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23160" windowHeight="11610" tabRatio="566"/>
  </bookViews>
  <sheets>
    <sheet name="README" sheetId="16" r:id="rId1"/>
    <sheet name="Hardness" sheetId="15" r:id="rId2"/>
  </sheets>
  <definedNames>
    <definedName name="_xlnm._FilterDatabase" localSheetId="1" hidden="1">Hardness!#REF!</definedName>
    <definedName name="_xlnm.Extract" localSheetId="1">Hardness!#REF!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5" l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J306" i="15"/>
  <c r="J307" i="15"/>
  <c r="J308" i="15"/>
  <c r="J309" i="15"/>
  <c r="J310" i="15"/>
  <c r="J311" i="15"/>
  <c r="J312" i="15"/>
  <c r="J313" i="15"/>
  <c r="J314" i="15"/>
  <c r="J315" i="15"/>
  <c r="J316" i="15"/>
  <c r="J317" i="15"/>
  <c r="J318" i="15"/>
  <c r="J319" i="15"/>
  <c r="J320" i="15"/>
  <c r="J321" i="15"/>
  <c r="J322" i="15"/>
  <c r="J323" i="15"/>
  <c r="J324" i="15"/>
  <c r="J325" i="15"/>
  <c r="J326" i="15"/>
  <c r="J327" i="15"/>
  <c r="J328" i="15"/>
  <c r="J329" i="15"/>
  <c r="J330" i="15"/>
  <c r="J331" i="15"/>
  <c r="J332" i="15"/>
  <c r="J333" i="15"/>
  <c r="J334" i="15"/>
  <c r="J335" i="15"/>
  <c r="J336" i="15"/>
  <c r="J337" i="15"/>
  <c r="J338" i="15"/>
  <c r="J339" i="15"/>
  <c r="J340" i="15"/>
  <c r="J341" i="15"/>
  <c r="J342" i="15"/>
  <c r="J343" i="15"/>
  <c r="J344" i="15"/>
  <c r="J345" i="15"/>
  <c r="J346" i="15"/>
  <c r="J347" i="15"/>
  <c r="J348" i="15"/>
  <c r="J349" i="15"/>
  <c r="J350" i="15"/>
  <c r="J351" i="15"/>
  <c r="J352" i="15"/>
  <c r="J353" i="15"/>
  <c r="J354" i="15"/>
  <c r="J355" i="15"/>
  <c r="J356" i="15"/>
  <c r="J357" i="15"/>
  <c r="J358" i="15"/>
  <c r="J359" i="15"/>
  <c r="J360" i="15"/>
  <c r="J361" i="15"/>
  <c r="J362" i="15"/>
  <c r="J363" i="15"/>
  <c r="J364" i="15"/>
  <c r="J365" i="15"/>
  <c r="J366" i="15"/>
  <c r="J367" i="15"/>
  <c r="J368" i="15"/>
  <c r="J369" i="15"/>
  <c r="J370" i="15"/>
  <c r="J371" i="15"/>
  <c r="J372" i="15"/>
  <c r="J373" i="15"/>
  <c r="J374" i="15"/>
  <c r="J375" i="15"/>
  <c r="J376" i="15"/>
  <c r="J377" i="15"/>
  <c r="J378" i="15"/>
  <c r="J379" i="15"/>
  <c r="J380" i="15"/>
  <c r="J381" i="15"/>
  <c r="J382" i="15"/>
  <c r="J383" i="15"/>
  <c r="J384" i="15"/>
  <c r="J385" i="15"/>
  <c r="J386" i="15"/>
  <c r="J387" i="15"/>
  <c r="J388" i="15"/>
  <c r="J389" i="15"/>
  <c r="J390" i="15"/>
  <c r="J391" i="15"/>
  <c r="J392" i="15"/>
  <c r="J393" i="15"/>
  <c r="J394" i="15"/>
  <c r="J395" i="15"/>
  <c r="J396" i="15"/>
  <c r="J397" i="15"/>
  <c r="J398" i="15"/>
  <c r="J399" i="15"/>
  <c r="J400" i="15"/>
  <c r="J401" i="15"/>
  <c r="J402" i="15"/>
  <c r="J403" i="15"/>
  <c r="J404" i="15"/>
  <c r="J405" i="15"/>
  <c r="J406" i="15"/>
  <c r="J407" i="15"/>
  <c r="J408" i="15"/>
  <c r="J409" i="15"/>
  <c r="J410" i="15"/>
  <c r="J411" i="15"/>
  <c r="J412" i="15"/>
  <c r="J413" i="15"/>
  <c r="J414" i="15"/>
  <c r="J415" i="15"/>
  <c r="J416" i="15"/>
  <c r="J417" i="15"/>
  <c r="J418" i="15"/>
  <c r="J419" i="15"/>
  <c r="J420" i="15"/>
  <c r="J421" i="15"/>
  <c r="J422" i="15"/>
  <c r="J423" i="15"/>
  <c r="J424" i="15"/>
  <c r="J425" i="15"/>
  <c r="J426" i="15"/>
  <c r="J427" i="15"/>
  <c r="J428" i="15"/>
  <c r="J429" i="15"/>
  <c r="J430" i="15"/>
  <c r="J431" i="15"/>
  <c r="J432" i="15"/>
  <c r="J433" i="15"/>
  <c r="J434" i="15"/>
  <c r="J435" i="15"/>
  <c r="J436" i="15"/>
  <c r="J437" i="15"/>
  <c r="J438" i="15"/>
  <c r="J439" i="15"/>
  <c r="J440" i="15"/>
  <c r="J441" i="15"/>
  <c r="J442" i="15"/>
  <c r="J443" i="15"/>
  <c r="J444" i="15"/>
  <c r="J445" i="15"/>
  <c r="J446" i="15"/>
  <c r="J447" i="15"/>
  <c r="J448" i="15"/>
  <c r="J449" i="15"/>
  <c r="J450" i="15"/>
  <c r="J451" i="15"/>
  <c r="J452" i="15"/>
  <c r="J453" i="15"/>
  <c r="J454" i="15"/>
  <c r="J455" i="15"/>
  <c r="J456" i="15"/>
  <c r="J457" i="15"/>
  <c r="J458" i="15"/>
  <c r="J459" i="15"/>
  <c r="J460" i="15"/>
  <c r="J461" i="15"/>
  <c r="J462" i="15"/>
  <c r="J463" i="15"/>
  <c r="J464" i="15"/>
  <c r="J465" i="15"/>
  <c r="J466" i="15"/>
  <c r="J467" i="15"/>
  <c r="J468" i="15"/>
  <c r="J469" i="15"/>
  <c r="J470" i="15"/>
  <c r="J471" i="15"/>
  <c r="J472" i="15"/>
  <c r="J473" i="15"/>
  <c r="J474" i="15"/>
  <c r="J475" i="15"/>
  <c r="J476" i="15"/>
  <c r="J477" i="15"/>
  <c r="J478" i="15"/>
  <c r="J479" i="15"/>
  <c r="J480" i="15"/>
  <c r="J481" i="15"/>
  <c r="J482" i="15"/>
  <c r="J483" i="15"/>
  <c r="J484" i="15"/>
  <c r="J485" i="15"/>
  <c r="J486" i="15"/>
  <c r="J487" i="15"/>
  <c r="J488" i="15"/>
  <c r="J489" i="15"/>
  <c r="J490" i="15"/>
  <c r="J491" i="15"/>
  <c r="J492" i="15"/>
  <c r="J493" i="15"/>
  <c r="J494" i="15"/>
  <c r="J495" i="15"/>
  <c r="J496" i="15"/>
  <c r="J497" i="15"/>
  <c r="J498" i="15"/>
  <c r="J499" i="15"/>
  <c r="J500" i="15"/>
  <c r="J501" i="15"/>
  <c r="J502" i="15"/>
  <c r="J503" i="15"/>
  <c r="J504" i="15"/>
  <c r="J505" i="15"/>
  <c r="J506" i="15"/>
  <c r="J507" i="15"/>
  <c r="J508" i="15"/>
  <c r="J509" i="15"/>
  <c r="J510" i="15"/>
  <c r="J511" i="15"/>
  <c r="J512" i="15"/>
  <c r="J513" i="15"/>
  <c r="J514" i="15"/>
  <c r="J515" i="15"/>
  <c r="J516" i="15"/>
  <c r="J517" i="15"/>
  <c r="J518" i="15"/>
  <c r="J519" i="15"/>
  <c r="J520" i="15"/>
  <c r="J521" i="15"/>
  <c r="J522" i="15"/>
  <c r="J523" i="15"/>
  <c r="J524" i="15"/>
  <c r="J525" i="15"/>
  <c r="J526" i="15"/>
  <c r="J527" i="15"/>
  <c r="J528" i="15"/>
  <c r="J529" i="15"/>
  <c r="J530" i="15"/>
  <c r="J531" i="15"/>
  <c r="J532" i="15"/>
  <c r="J533" i="15"/>
  <c r="J534" i="15"/>
  <c r="J535" i="15"/>
  <c r="J536" i="15"/>
  <c r="J537" i="15"/>
  <c r="J538" i="15"/>
  <c r="J539" i="15"/>
  <c r="J540" i="15"/>
  <c r="J541" i="15"/>
  <c r="J542" i="15"/>
  <c r="J543" i="15"/>
  <c r="J544" i="15"/>
  <c r="J545" i="15"/>
  <c r="J546" i="15"/>
  <c r="J547" i="15"/>
  <c r="J548" i="15"/>
  <c r="J549" i="15"/>
  <c r="J550" i="15"/>
  <c r="J551" i="15"/>
  <c r="J552" i="15"/>
  <c r="J553" i="15"/>
  <c r="J554" i="15"/>
  <c r="J555" i="15"/>
  <c r="J556" i="15"/>
  <c r="J557" i="15"/>
  <c r="J558" i="15"/>
  <c r="J559" i="15"/>
  <c r="J560" i="15"/>
  <c r="J561" i="15"/>
  <c r="J562" i="15"/>
  <c r="J563" i="15"/>
  <c r="J564" i="15"/>
  <c r="J565" i="15"/>
  <c r="J566" i="15"/>
  <c r="J567" i="15"/>
  <c r="J568" i="15"/>
  <c r="J569" i="15"/>
  <c r="J570" i="15"/>
  <c r="J571" i="15"/>
  <c r="J572" i="15"/>
  <c r="J573" i="15"/>
  <c r="J574" i="15"/>
  <c r="J575" i="15"/>
  <c r="J576" i="15"/>
  <c r="J577" i="15"/>
  <c r="J578" i="15"/>
  <c r="J579" i="15"/>
  <c r="J580" i="15"/>
  <c r="J581" i="15"/>
  <c r="J582" i="15"/>
  <c r="J583" i="15"/>
  <c r="J584" i="15"/>
  <c r="J585" i="15"/>
  <c r="J586" i="15"/>
  <c r="J587" i="15"/>
  <c r="J588" i="15"/>
  <c r="J589" i="15"/>
  <c r="J590" i="15"/>
  <c r="J591" i="15"/>
  <c r="J592" i="15"/>
  <c r="J593" i="15"/>
  <c r="J594" i="15"/>
  <c r="J595" i="15"/>
  <c r="J596" i="15"/>
  <c r="J597" i="15"/>
  <c r="J598" i="15"/>
  <c r="J599" i="15"/>
  <c r="J600" i="15"/>
  <c r="J601" i="15"/>
  <c r="J602" i="15"/>
  <c r="J603" i="15"/>
  <c r="J604" i="15"/>
  <c r="J605" i="15"/>
  <c r="J606" i="15"/>
  <c r="J607" i="15"/>
  <c r="J608" i="15"/>
  <c r="J609" i="15"/>
  <c r="J610" i="15"/>
  <c r="J611" i="15"/>
  <c r="J612" i="15"/>
  <c r="J613" i="15"/>
  <c r="J614" i="15"/>
  <c r="J615" i="15"/>
  <c r="J616" i="15"/>
  <c r="J617" i="15"/>
  <c r="J618" i="15"/>
  <c r="J619" i="15"/>
  <c r="J620" i="15"/>
  <c r="J621" i="15"/>
  <c r="J622" i="15"/>
  <c r="J623" i="15"/>
  <c r="J624" i="15"/>
  <c r="J625" i="15"/>
  <c r="J626" i="15"/>
  <c r="J627" i="15"/>
  <c r="J628" i="15"/>
  <c r="J629" i="15"/>
  <c r="J630" i="15"/>
  <c r="J631" i="15"/>
  <c r="J632" i="15"/>
  <c r="J633" i="15"/>
  <c r="J634" i="15"/>
  <c r="J635" i="15"/>
  <c r="J636" i="15"/>
  <c r="J637" i="15"/>
  <c r="J638" i="15"/>
  <c r="J639" i="15"/>
  <c r="J640" i="15"/>
  <c r="J641" i="15"/>
  <c r="J642" i="15"/>
  <c r="J643" i="15"/>
  <c r="J644" i="15"/>
  <c r="J645" i="15"/>
  <c r="J646" i="15"/>
  <c r="J647" i="15"/>
  <c r="J648" i="15"/>
  <c r="J649" i="15"/>
  <c r="J650" i="15"/>
  <c r="J651" i="15"/>
  <c r="J652" i="15"/>
  <c r="J653" i="15"/>
  <c r="J654" i="15"/>
  <c r="J655" i="15"/>
  <c r="J656" i="15"/>
  <c r="J657" i="15"/>
  <c r="J658" i="15"/>
  <c r="J659" i="15"/>
  <c r="J660" i="15"/>
  <c r="J661" i="15"/>
  <c r="J662" i="15"/>
  <c r="J663" i="15"/>
  <c r="J664" i="15"/>
  <c r="J665" i="15"/>
  <c r="J666" i="15"/>
  <c r="J667" i="15"/>
  <c r="J668" i="15"/>
  <c r="J669" i="15"/>
  <c r="J670" i="15"/>
  <c r="J671" i="15"/>
  <c r="J672" i="15"/>
  <c r="J673" i="15"/>
  <c r="J674" i="15"/>
  <c r="J675" i="15"/>
  <c r="J676" i="15"/>
  <c r="J677" i="15"/>
  <c r="J678" i="15"/>
  <c r="J679" i="15"/>
  <c r="J680" i="15"/>
  <c r="J681" i="15"/>
  <c r="J682" i="15"/>
  <c r="J683" i="15"/>
  <c r="J684" i="15"/>
  <c r="J685" i="15"/>
  <c r="J686" i="15"/>
  <c r="J687" i="15"/>
  <c r="J688" i="15"/>
  <c r="J689" i="15"/>
  <c r="J690" i="15"/>
  <c r="J691" i="15"/>
  <c r="J692" i="15"/>
  <c r="J693" i="15"/>
  <c r="J694" i="15"/>
  <c r="J695" i="15"/>
  <c r="J696" i="15"/>
  <c r="J697" i="15"/>
  <c r="J698" i="15"/>
  <c r="J699" i="15"/>
  <c r="J700" i="15"/>
  <c r="J701" i="15"/>
  <c r="J702" i="15"/>
  <c r="J703" i="15"/>
  <c r="J704" i="15"/>
  <c r="J705" i="15"/>
  <c r="J706" i="15"/>
  <c r="J707" i="15"/>
  <c r="J708" i="15"/>
  <c r="J709" i="15"/>
  <c r="J710" i="15"/>
  <c r="J711" i="15"/>
  <c r="J712" i="15"/>
  <c r="J713" i="15"/>
  <c r="J714" i="15"/>
  <c r="J715" i="15"/>
  <c r="J716" i="15"/>
  <c r="J717" i="15"/>
  <c r="J718" i="15"/>
  <c r="J719" i="15"/>
  <c r="J720" i="15"/>
  <c r="J721" i="15"/>
  <c r="J722" i="15"/>
  <c r="J723" i="15"/>
  <c r="J724" i="15"/>
  <c r="J725" i="15"/>
  <c r="J726" i="15"/>
  <c r="J727" i="15"/>
  <c r="J728" i="15"/>
  <c r="J729" i="15"/>
  <c r="J730" i="15"/>
  <c r="J731" i="15"/>
  <c r="J732" i="15"/>
  <c r="J733" i="15"/>
  <c r="J734" i="15"/>
  <c r="J735" i="15"/>
  <c r="J736" i="15"/>
  <c r="J737" i="15"/>
  <c r="J738" i="15"/>
  <c r="J739" i="15"/>
  <c r="J740" i="15"/>
  <c r="J741" i="15"/>
  <c r="J742" i="15"/>
  <c r="J743" i="15"/>
  <c r="J744" i="15"/>
  <c r="J745" i="15"/>
  <c r="J746" i="15"/>
  <c r="J747" i="15"/>
  <c r="J748" i="15"/>
  <c r="J749" i="15"/>
  <c r="J750" i="15"/>
  <c r="J751" i="15"/>
  <c r="J752" i="15"/>
  <c r="J753" i="15"/>
  <c r="J754" i="15"/>
  <c r="J755" i="15"/>
  <c r="J756" i="15"/>
  <c r="J757" i="15"/>
  <c r="J758" i="15"/>
  <c r="J759" i="15"/>
  <c r="J760" i="15"/>
  <c r="J761" i="15"/>
  <c r="J762" i="15"/>
  <c r="J763" i="15"/>
  <c r="J764" i="15"/>
  <c r="J765" i="15"/>
  <c r="J766" i="15"/>
  <c r="J767" i="15"/>
  <c r="J768" i="15"/>
  <c r="J769" i="15"/>
  <c r="J770" i="15"/>
  <c r="J771" i="15"/>
  <c r="J772" i="15"/>
  <c r="J773" i="15"/>
  <c r="J774" i="15"/>
  <c r="J775" i="15"/>
  <c r="J776" i="15"/>
  <c r="J777" i="15"/>
  <c r="J778" i="15"/>
  <c r="J779" i="15"/>
  <c r="J780" i="15"/>
  <c r="J781" i="15"/>
  <c r="J782" i="15"/>
  <c r="J783" i="15"/>
  <c r="J784" i="15"/>
  <c r="J785" i="15"/>
  <c r="J786" i="15"/>
  <c r="J787" i="15"/>
  <c r="J788" i="15"/>
  <c r="J789" i="15"/>
  <c r="J790" i="15"/>
  <c r="J791" i="15"/>
  <c r="J792" i="15"/>
  <c r="J793" i="15"/>
  <c r="J794" i="15"/>
  <c r="J795" i="15"/>
  <c r="J796" i="15"/>
  <c r="J797" i="15"/>
  <c r="J798" i="15"/>
  <c r="J799" i="15"/>
  <c r="J800" i="15"/>
  <c r="J801" i="15"/>
  <c r="J802" i="15"/>
  <c r="J803" i="15"/>
  <c r="J804" i="15"/>
  <c r="J805" i="15"/>
  <c r="J806" i="15"/>
  <c r="J807" i="15"/>
  <c r="J808" i="15"/>
  <c r="J809" i="15"/>
  <c r="J810" i="15"/>
  <c r="J811" i="15"/>
  <c r="J812" i="15"/>
  <c r="J813" i="15"/>
  <c r="J814" i="15"/>
  <c r="J815" i="15"/>
  <c r="J816" i="15"/>
  <c r="J817" i="15"/>
  <c r="J818" i="15"/>
  <c r="J819" i="15"/>
  <c r="J820" i="15"/>
  <c r="J821" i="15"/>
  <c r="J822" i="15"/>
  <c r="J823" i="15"/>
  <c r="J824" i="15"/>
  <c r="J825" i="15"/>
  <c r="J826" i="15"/>
  <c r="J827" i="15"/>
  <c r="J828" i="15"/>
  <c r="J829" i="15"/>
  <c r="J830" i="15"/>
  <c r="J831" i="15"/>
  <c r="J832" i="15"/>
  <c r="J833" i="15"/>
  <c r="J834" i="15"/>
  <c r="J835" i="15"/>
  <c r="J836" i="15"/>
  <c r="J837" i="15"/>
  <c r="J838" i="15"/>
  <c r="J839" i="15"/>
  <c r="J840" i="15"/>
  <c r="J841" i="15"/>
  <c r="J842" i="15"/>
  <c r="J843" i="15"/>
  <c r="J844" i="15"/>
  <c r="J845" i="15"/>
  <c r="J846" i="15"/>
  <c r="J847" i="15"/>
  <c r="J848" i="15"/>
  <c r="J849" i="15"/>
  <c r="J850" i="15"/>
  <c r="J851" i="15"/>
  <c r="J852" i="15"/>
  <c r="J853" i="15"/>
  <c r="J854" i="15"/>
  <c r="J855" i="15"/>
  <c r="J856" i="15"/>
  <c r="J857" i="15"/>
  <c r="J858" i="15"/>
  <c r="J859" i="15"/>
  <c r="J860" i="15"/>
  <c r="J861" i="15"/>
  <c r="J862" i="15"/>
  <c r="J863" i="15"/>
  <c r="J864" i="15"/>
  <c r="J865" i="15"/>
  <c r="J866" i="15"/>
  <c r="J867" i="15"/>
  <c r="J868" i="15"/>
  <c r="J869" i="15"/>
  <c r="J870" i="15"/>
  <c r="J871" i="15"/>
  <c r="J872" i="15"/>
  <c r="J873" i="15"/>
  <c r="J874" i="15"/>
  <c r="J875" i="15"/>
  <c r="J876" i="15"/>
  <c r="J877" i="15"/>
  <c r="J878" i="15"/>
  <c r="J879" i="15"/>
  <c r="J880" i="15"/>
  <c r="J881" i="15"/>
  <c r="J882" i="15"/>
  <c r="J883" i="15"/>
  <c r="J884" i="15"/>
  <c r="J885" i="15"/>
  <c r="J886" i="15"/>
  <c r="J887" i="15"/>
  <c r="J888" i="15"/>
  <c r="J889" i="15"/>
  <c r="J890" i="15"/>
  <c r="J891" i="15"/>
  <c r="J892" i="15"/>
  <c r="J893" i="15"/>
  <c r="J894" i="15"/>
  <c r="J895" i="15"/>
  <c r="J896" i="15"/>
  <c r="J897" i="15"/>
  <c r="J898" i="15"/>
  <c r="J899" i="15"/>
  <c r="J900" i="15"/>
  <c r="J901" i="15"/>
  <c r="J902" i="15"/>
  <c r="J903" i="15"/>
  <c r="J904" i="15"/>
  <c r="J905" i="15"/>
  <c r="J906" i="15"/>
  <c r="J907" i="15"/>
  <c r="J908" i="15"/>
  <c r="J909" i="15"/>
  <c r="J910" i="15"/>
  <c r="J911" i="15"/>
  <c r="J912" i="15"/>
  <c r="J913" i="15"/>
  <c r="J914" i="15"/>
  <c r="J915" i="15"/>
  <c r="J916" i="15"/>
  <c r="J917" i="15"/>
  <c r="J918" i="15"/>
  <c r="J919" i="15"/>
  <c r="J920" i="15"/>
  <c r="J921" i="15"/>
  <c r="J922" i="15"/>
  <c r="J923" i="15"/>
  <c r="J924" i="15"/>
  <c r="J925" i="15"/>
  <c r="J926" i="15"/>
  <c r="J927" i="15"/>
  <c r="J928" i="15"/>
  <c r="J929" i="15"/>
  <c r="J930" i="15"/>
  <c r="J931" i="15"/>
  <c r="J932" i="15"/>
  <c r="J933" i="15"/>
  <c r="J934" i="15"/>
  <c r="J935" i="15"/>
  <c r="J936" i="15"/>
  <c r="J937" i="15"/>
  <c r="J938" i="15"/>
  <c r="J939" i="15"/>
  <c r="J940" i="15"/>
  <c r="J941" i="15"/>
  <c r="J942" i="15"/>
  <c r="J943" i="15"/>
  <c r="J944" i="15"/>
  <c r="J945" i="15"/>
  <c r="J946" i="15"/>
  <c r="J947" i="15"/>
  <c r="J948" i="15"/>
  <c r="J949" i="15"/>
  <c r="J950" i="15"/>
  <c r="J951" i="15"/>
  <c r="J952" i="15"/>
  <c r="J953" i="15"/>
  <c r="J954" i="15"/>
  <c r="J955" i="15"/>
  <c r="J956" i="15"/>
  <c r="J957" i="15"/>
  <c r="J958" i="15"/>
  <c r="J959" i="15"/>
  <c r="J960" i="15"/>
  <c r="J961" i="15"/>
  <c r="J962" i="15"/>
  <c r="J963" i="15"/>
  <c r="J964" i="15"/>
  <c r="J965" i="15"/>
  <c r="J966" i="15"/>
  <c r="J967" i="15"/>
  <c r="J968" i="15"/>
  <c r="J969" i="15"/>
  <c r="J970" i="15"/>
  <c r="J971" i="15"/>
  <c r="J972" i="15"/>
  <c r="J973" i="15"/>
  <c r="J974" i="15"/>
  <c r="J975" i="15"/>
  <c r="J976" i="15"/>
  <c r="J977" i="15"/>
  <c r="J978" i="15"/>
  <c r="J979" i="15"/>
  <c r="J980" i="15"/>
  <c r="J981" i="15"/>
  <c r="J982" i="15"/>
  <c r="J983" i="15"/>
  <c r="J984" i="15"/>
  <c r="J985" i="15"/>
  <c r="J986" i="15"/>
  <c r="J987" i="15"/>
  <c r="J988" i="15"/>
  <c r="J989" i="15"/>
  <c r="J990" i="15"/>
  <c r="J991" i="15"/>
  <c r="J992" i="15"/>
  <c r="J993" i="15"/>
  <c r="J994" i="15"/>
  <c r="J995" i="15"/>
  <c r="J996" i="15"/>
  <c r="J997" i="15"/>
  <c r="J998" i="15"/>
  <c r="J999" i="15"/>
  <c r="J1000" i="15"/>
  <c r="J1001" i="15"/>
  <c r="J1002" i="15"/>
  <c r="J1003" i="15"/>
  <c r="J1004" i="15"/>
  <c r="J1005" i="15"/>
  <c r="J1006" i="15"/>
  <c r="J1007" i="15"/>
  <c r="J1008" i="15"/>
  <c r="J1009" i="15"/>
  <c r="J1010" i="15"/>
  <c r="J1011" i="15"/>
  <c r="J1012" i="15"/>
  <c r="J1013" i="15"/>
  <c r="J1014" i="15"/>
  <c r="J1015" i="15"/>
  <c r="J1016" i="15"/>
  <c r="J1017" i="15"/>
  <c r="J1018" i="15"/>
  <c r="J1019" i="15"/>
  <c r="J1020" i="15"/>
  <c r="J1021" i="15"/>
  <c r="J1022" i="15"/>
  <c r="J1023" i="15"/>
  <c r="J1024" i="15"/>
  <c r="J1025" i="15"/>
  <c r="J1026" i="15"/>
  <c r="J1027" i="15"/>
  <c r="J1028" i="15"/>
  <c r="J1029" i="15"/>
  <c r="J1030" i="15"/>
  <c r="J1031" i="15"/>
  <c r="J1032" i="15"/>
  <c r="J1033" i="15"/>
  <c r="J1034" i="15"/>
  <c r="J1035" i="15"/>
  <c r="J1036" i="15"/>
  <c r="J1037" i="15"/>
  <c r="J1038" i="15"/>
  <c r="J1039" i="15"/>
  <c r="J1040" i="15"/>
  <c r="J1041" i="15"/>
  <c r="J1042" i="15"/>
  <c r="J1043" i="15"/>
  <c r="J1044" i="15"/>
  <c r="J1045" i="15"/>
  <c r="J1046" i="15"/>
  <c r="J1047" i="15"/>
  <c r="J1048" i="15"/>
  <c r="J1049" i="15"/>
  <c r="J1050" i="15"/>
  <c r="J1051" i="15"/>
  <c r="J1052" i="15"/>
  <c r="J1053" i="15"/>
  <c r="J1054" i="15"/>
  <c r="J1055" i="15"/>
  <c r="J1056" i="15"/>
  <c r="J1057" i="15"/>
  <c r="J1058" i="15"/>
  <c r="J1059" i="15"/>
  <c r="J1060" i="15"/>
  <c r="J1061" i="15"/>
  <c r="J1062" i="15"/>
  <c r="J1063" i="15"/>
  <c r="J1064" i="15"/>
  <c r="J1065" i="15"/>
  <c r="J1066" i="15"/>
  <c r="J1067" i="15"/>
  <c r="J1068" i="15"/>
  <c r="J1069" i="15"/>
  <c r="J1070" i="15"/>
  <c r="J1071" i="15"/>
  <c r="J1072" i="15"/>
  <c r="J1073" i="15"/>
  <c r="J1074" i="15"/>
  <c r="J1075" i="15"/>
  <c r="J1076" i="15"/>
  <c r="J1077" i="15"/>
  <c r="J1078" i="15"/>
  <c r="J1079" i="15"/>
  <c r="J1080" i="15"/>
  <c r="J1081" i="15"/>
  <c r="J1082" i="15"/>
  <c r="J1083" i="15"/>
  <c r="J1084" i="15"/>
  <c r="J1085" i="15"/>
  <c r="J1086" i="15"/>
  <c r="J1087" i="15"/>
  <c r="J1088" i="15"/>
  <c r="J1089" i="15"/>
  <c r="J1090" i="15"/>
  <c r="J1091" i="15"/>
  <c r="J1092" i="15"/>
  <c r="J1093" i="15"/>
  <c r="J1094" i="15"/>
  <c r="J1095" i="15"/>
  <c r="J1096" i="15"/>
  <c r="J1097" i="15"/>
  <c r="J1098" i="15"/>
  <c r="J1099" i="15"/>
  <c r="J1100" i="15"/>
  <c r="J1101" i="15"/>
  <c r="J1102" i="15"/>
  <c r="J1103" i="15"/>
  <c r="J1104" i="15"/>
  <c r="J1105" i="15"/>
  <c r="J1106" i="15"/>
  <c r="J1107" i="15"/>
  <c r="J1108" i="15"/>
  <c r="J1109" i="15"/>
  <c r="J1110" i="15"/>
  <c r="J1111" i="15"/>
  <c r="J1112" i="15"/>
  <c r="J1113" i="15"/>
  <c r="J1114" i="15"/>
  <c r="J1115" i="15"/>
  <c r="J1116" i="15"/>
  <c r="J1117" i="15"/>
  <c r="J1118" i="15"/>
  <c r="J1119" i="15"/>
  <c r="J1120" i="15"/>
  <c r="J1121" i="15"/>
  <c r="J1122" i="15"/>
  <c r="J1123" i="15"/>
  <c r="J1124" i="15"/>
  <c r="J1125" i="15"/>
  <c r="J1126" i="15"/>
  <c r="J1127" i="15"/>
  <c r="J1128" i="15"/>
  <c r="J1129" i="15"/>
  <c r="J1130" i="15"/>
  <c r="J1131" i="15"/>
  <c r="J1132" i="15"/>
  <c r="J1133" i="15"/>
  <c r="J1134" i="15"/>
  <c r="J1135" i="15"/>
  <c r="J1136" i="15"/>
  <c r="J1137" i="15"/>
  <c r="J1138" i="15"/>
  <c r="J1139" i="15"/>
  <c r="J1140" i="15"/>
  <c r="J1141" i="15"/>
  <c r="J1142" i="15"/>
  <c r="J1143" i="15"/>
  <c r="J1144" i="15"/>
  <c r="J1145" i="15"/>
  <c r="J1146" i="15"/>
  <c r="J1147" i="15"/>
  <c r="J1148" i="15"/>
  <c r="J1149" i="15"/>
  <c r="J1150" i="15"/>
  <c r="J1151" i="15"/>
  <c r="J1152" i="15"/>
  <c r="J1153" i="15"/>
  <c r="J1154" i="15"/>
  <c r="J1155" i="15"/>
  <c r="J1156" i="15"/>
  <c r="J1157" i="15"/>
  <c r="J1158" i="15"/>
  <c r="J1159" i="15"/>
  <c r="J1160" i="15"/>
  <c r="J1161" i="15"/>
  <c r="J1162" i="15"/>
  <c r="J1163" i="15"/>
  <c r="J1164" i="15"/>
  <c r="J1165" i="15"/>
  <c r="J1166" i="15"/>
  <c r="J1167" i="15"/>
  <c r="J1168" i="15"/>
  <c r="J1169" i="15"/>
  <c r="J1170" i="15"/>
  <c r="J1171" i="15"/>
  <c r="J1172" i="15"/>
  <c r="J1173" i="15"/>
  <c r="J1174" i="15"/>
  <c r="J1175" i="15"/>
  <c r="J1176" i="15"/>
  <c r="J1177" i="15"/>
  <c r="J1178" i="15"/>
  <c r="J1179" i="15"/>
  <c r="J1180" i="15"/>
  <c r="J1181" i="15"/>
  <c r="J1182" i="15"/>
  <c r="J1183" i="15"/>
  <c r="J1184" i="15"/>
  <c r="J1185" i="15"/>
  <c r="J1186" i="15"/>
  <c r="J1187" i="15"/>
  <c r="J1188" i="15"/>
  <c r="J1189" i="15"/>
  <c r="J1190" i="15"/>
  <c r="J1191" i="15"/>
  <c r="J1192" i="15"/>
  <c r="J1193" i="15"/>
  <c r="J1194" i="15"/>
  <c r="J1195" i="15"/>
  <c r="J1196" i="15"/>
  <c r="J1197" i="15"/>
  <c r="J1198" i="15"/>
  <c r="J1199" i="15"/>
  <c r="J1200" i="15"/>
  <c r="J1201" i="15"/>
  <c r="J1202" i="15"/>
  <c r="J1203" i="15"/>
  <c r="J1204" i="15"/>
  <c r="J1205" i="15"/>
  <c r="J1206" i="15"/>
  <c r="J1207" i="15"/>
  <c r="J1208" i="15"/>
  <c r="J1209" i="15"/>
  <c r="J1210" i="15"/>
  <c r="J1211" i="15"/>
  <c r="J1212" i="15"/>
  <c r="J1213" i="15"/>
  <c r="J1214" i="15"/>
  <c r="J1215" i="15"/>
  <c r="J1216" i="15"/>
  <c r="J1217" i="15"/>
  <c r="J1218" i="15"/>
  <c r="J1219" i="15"/>
  <c r="J1220" i="15"/>
  <c r="J1221" i="15"/>
  <c r="J1222" i="15"/>
  <c r="J1223" i="15"/>
  <c r="J1224" i="15"/>
  <c r="J1225" i="15"/>
  <c r="J1226" i="15"/>
  <c r="J1227" i="15"/>
  <c r="J1228" i="15"/>
  <c r="J1229" i="15"/>
  <c r="J1230" i="15"/>
  <c r="J1231" i="15"/>
  <c r="J1232" i="15"/>
  <c r="J1233" i="15"/>
  <c r="J1234" i="15"/>
  <c r="J1235" i="15"/>
  <c r="J1236" i="15"/>
  <c r="J1237" i="15"/>
  <c r="J1238" i="15"/>
  <c r="J1239" i="15"/>
  <c r="J1240" i="15"/>
  <c r="J1241" i="15"/>
  <c r="J1242" i="15"/>
  <c r="J1243" i="15"/>
  <c r="J1244" i="15"/>
  <c r="J1245" i="15"/>
  <c r="J1246" i="15"/>
  <c r="J1247" i="15"/>
  <c r="J1248" i="15"/>
  <c r="J1249" i="15"/>
  <c r="J1250" i="15"/>
  <c r="J1251" i="15"/>
  <c r="J1252" i="15"/>
  <c r="J1253" i="15"/>
  <c r="J1254" i="15"/>
  <c r="J1255" i="15"/>
  <c r="J1256" i="15"/>
  <c r="J1257" i="15"/>
  <c r="J1258" i="15"/>
  <c r="J1259" i="15"/>
  <c r="J1260" i="15"/>
  <c r="J1261" i="15"/>
  <c r="J1262" i="15"/>
  <c r="J1263" i="15"/>
  <c r="J1264" i="15"/>
  <c r="J1265" i="15"/>
  <c r="J1266" i="15"/>
  <c r="J1267" i="15"/>
  <c r="J1268" i="15"/>
  <c r="J1269" i="15"/>
  <c r="J1270" i="15"/>
  <c r="J1271" i="15"/>
  <c r="J1272" i="15"/>
  <c r="J1273" i="15"/>
  <c r="J1274" i="15"/>
  <c r="J1275" i="15"/>
  <c r="J1276" i="15"/>
  <c r="J1277" i="15"/>
  <c r="J1278" i="15"/>
  <c r="J1279" i="15"/>
  <c r="J1280" i="15"/>
  <c r="J1281" i="15"/>
  <c r="J1282" i="15"/>
  <c r="J1283" i="15"/>
  <c r="J1284" i="15"/>
  <c r="J1285" i="15"/>
  <c r="J1286" i="15"/>
  <c r="J1287" i="15"/>
  <c r="J1288" i="15"/>
  <c r="J2" i="15"/>
  <c r="B647" i="15" l="1"/>
  <c r="C2356" i="15"/>
  <c r="B2356" i="15"/>
  <c r="C2355" i="15"/>
  <c r="B2355" i="15"/>
  <c r="C2354" i="15"/>
  <c r="B2354" i="15"/>
  <c r="C2353" i="15"/>
  <c r="B2353" i="15"/>
  <c r="C2352" i="15"/>
  <c r="B2352" i="15"/>
  <c r="C2351" i="15"/>
  <c r="B2351" i="15"/>
  <c r="C2350" i="15"/>
  <c r="B2350" i="15"/>
  <c r="C2349" i="15"/>
  <c r="B2349" i="15"/>
  <c r="C2348" i="15"/>
  <c r="B2348" i="15"/>
  <c r="C2347" i="15"/>
  <c r="B2347" i="15"/>
  <c r="C2346" i="15"/>
  <c r="B2346" i="15"/>
  <c r="C2345" i="15"/>
  <c r="B2345" i="15"/>
  <c r="C2344" i="15"/>
  <c r="B2344" i="15"/>
  <c r="C2343" i="15"/>
  <c r="B2343" i="15"/>
  <c r="C2342" i="15"/>
  <c r="B2342" i="15"/>
  <c r="C2341" i="15"/>
  <c r="B2341" i="15"/>
  <c r="C2340" i="15"/>
  <c r="B2340" i="15"/>
  <c r="C2339" i="15"/>
  <c r="B2339" i="15"/>
  <c r="C2338" i="15"/>
  <c r="B2338" i="15"/>
  <c r="C2337" i="15"/>
  <c r="B2337" i="15"/>
  <c r="C2336" i="15"/>
  <c r="B2336" i="15"/>
  <c r="C2335" i="15"/>
  <c r="B2335" i="15"/>
  <c r="C2334" i="15"/>
  <c r="B2334" i="15"/>
  <c r="C2333" i="15"/>
  <c r="B2333" i="15"/>
  <c r="C2332" i="15"/>
  <c r="B2332" i="15"/>
  <c r="C2331" i="15"/>
  <c r="B2331" i="15"/>
  <c r="C2330" i="15"/>
  <c r="B2330" i="15"/>
  <c r="C2329" i="15"/>
  <c r="B2329" i="15"/>
  <c r="C2328" i="15"/>
  <c r="B2328" i="15"/>
  <c r="C2327" i="15"/>
  <c r="B2327" i="15"/>
  <c r="C2326" i="15"/>
  <c r="B2326" i="15"/>
  <c r="C2325" i="15"/>
  <c r="B2325" i="15"/>
  <c r="C2324" i="15"/>
  <c r="B2324" i="15"/>
  <c r="C2323" i="15"/>
  <c r="B2323" i="15"/>
  <c r="C2322" i="15"/>
  <c r="B2322" i="15"/>
  <c r="C2321" i="15"/>
  <c r="B2321" i="15"/>
  <c r="C2320" i="15"/>
  <c r="B2320" i="15"/>
  <c r="C2319" i="15"/>
  <c r="B2319" i="15"/>
  <c r="C2318" i="15"/>
  <c r="B2318" i="15"/>
  <c r="C2317" i="15"/>
  <c r="B2317" i="15"/>
  <c r="C2316" i="15"/>
  <c r="B2316" i="15"/>
  <c r="C2315" i="15"/>
  <c r="B2315" i="15"/>
  <c r="C2314" i="15"/>
  <c r="B2314" i="15"/>
  <c r="C2313" i="15"/>
  <c r="B2313" i="15"/>
  <c r="C2312" i="15"/>
  <c r="B2312" i="15"/>
  <c r="C2311" i="15"/>
  <c r="B2311" i="15"/>
  <c r="C2310" i="15"/>
  <c r="B2310" i="15"/>
  <c r="C2309" i="15"/>
  <c r="B2309" i="15"/>
  <c r="C2308" i="15"/>
  <c r="B2308" i="15"/>
  <c r="C2307" i="15"/>
  <c r="B2307" i="15"/>
  <c r="C2306" i="15"/>
  <c r="B2306" i="15"/>
  <c r="C2305" i="15"/>
  <c r="B2305" i="15"/>
  <c r="C2304" i="15"/>
  <c r="B2304" i="15"/>
  <c r="C2303" i="15"/>
  <c r="B2303" i="15"/>
  <c r="C2302" i="15"/>
  <c r="B2302" i="15"/>
  <c r="C2301" i="15"/>
  <c r="B2301" i="15"/>
  <c r="C2300" i="15"/>
  <c r="B2300" i="15"/>
  <c r="C2299" i="15"/>
  <c r="B2299" i="15"/>
  <c r="C2298" i="15"/>
  <c r="B2298" i="15"/>
  <c r="C2297" i="15"/>
  <c r="B2297" i="15"/>
  <c r="C2296" i="15"/>
  <c r="B2296" i="15"/>
  <c r="C2295" i="15"/>
  <c r="B2295" i="15"/>
  <c r="C2294" i="15"/>
  <c r="B2294" i="15"/>
  <c r="C2293" i="15"/>
  <c r="B2293" i="15"/>
  <c r="C2292" i="15"/>
  <c r="B2292" i="15"/>
  <c r="C2291" i="15"/>
  <c r="B2291" i="15"/>
  <c r="C2290" i="15"/>
  <c r="B2290" i="15"/>
  <c r="C2289" i="15"/>
  <c r="B2289" i="15"/>
  <c r="C2288" i="15"/>
  <c r="B2288" i="15"/>
  <c r="C2287" i="15"/>
  <c r="B2287" i="15"/>
  <c r="C2286" i="15"/>
  <c r="B2286" i="15"/>
  <c r="C2285" i="15"/>
  <c r="B2285" i="15"/>
  <c r="C2284" i="15"/>
  <c r="B2284" i="15"/>
  <c r="C2283" i="15"/>
  <c r="B2283" i="15"/>
  <c r="C2282" i="15"/>
  <c r="B2282" i="15"/>
  <c r="C2281" i="15"/>
  <c r="B2281" i="15"/>
  <c r="C2280" i="15"/>
  <c r="B2280" i="15"/>
  <c r="C2279" i="15"/>
  <c r="B2279" i="15"/>
  <c r="C2278" i="15"/>
  <c r="B2278" i="15"/>
  <c r="C2277" i="15"/>
  <c r="B2277" i="15"/>
  <c r="C2276" i="15"/>
  <c r="B2276" i="15"/>
  <c r="C2275" i="15"/>
  <c r="B2275" i="15"/>
  <c r="C2274" i="15"/>
  <c r="B2274" i="15"/>
  <c r="C2273" i="15"/>
  <c r="B2273" i="15"/>
  <c r="C2272" i="15"/>
  <c r="B2272" i="15"/>
  <c r="C2271" i="15"/>
  <c r="B2271" i="15"/>
  <c r="C2270" i="15"/>
  <c r="B2270" i="15"/>
  <c r="C2269" i="15"/>
  <c r="B2269" i="15"/>
  <c r="C2268" i="15"/>
  <c r="B2268" i="15"/>
  <c r="C2267" i="15"/>
  <c r="B2267" i="15"/>
  <c r="C2266" i="15"/>
  <c r="B2266" i="15"/>
  <c r="C2265" i="15"/>
  <c r="B2265" i="15"/>
  <c r="C2264" i="15"/>
  <c r="B2264" i="15"/>
  <c r="C2263" i="15"/>
  <c r="B2263" i="15"/>
  <c r="C2262" i="15"/>
  <c r="B2262" i="15"/>
  <c r="C2261" i="15"/>
  <c r="B2261" i="15"/>
  <c r="C2260" i="15"/>
  <c r="B2260" i="15"/>
  <c r="C2259" i="15"/>
  <c r="B2259" i="15"/>
  <c r="C2258" i="15"/>
  <c r="B2258" i="15"/>
  <c r="C2257" i="15"/>
  <c r="B2257" i="15"/>
  <c r="C2256" i="15"/>
  <c r="B2256" i="15"/>
  <c r="C2255" i="15"/>
  <c r="B2255" i="15"/>
  <c r="C2254" i="15"/>
  <c r="B2254" i="15"/>
  <c r="C2253" i="15"/>
  <c r="B2253" i="15"/>
  <c r="C2252" i="15"/>
  <c r="B2252" i="15"/>
  <c r="C2251" i="15"/>
  <c r="B2251" i="15"/>
  <c r="C2250" i="15"/>
  <c r="B2250" i="15"/>
  <c r="C2249" i="15"/>
  <c r="B2249" i="15"/>
  <c r="C2248" i="15"/>
  <c r="B2248" i="15"/>
  <c r="C2247" i="15"/>
  <c r="B2247" i="15"/>
  <c r="C2246" i="15"/>
  <c r="B2246" i="15"/>
  <c r="C2245" i="15"/>
  <c r="B2245" i="15"/>
  <c r="C2244" i="15"/>
  <c r="B2244" i="15"/>
  <c r="C2243" i="15"/>
  <c r="B2243" i="15"/>
  <c r="C2242" i="15"/>
  <c r="B2242" i="15"/>
  <c r="C2241" i="15"/>
  <c r="B2241" i="15"/>
  <c r="C2240" i="15"/>
  <c r="B2240" i="15"/>
  <c r="C2239" i="15"/>
  <c r="B2239" i="15"/>
  <c r="C2238" i="15"/>
  <c r="B2238" i="15"/>
  <c r="C2237" i="15"/>
  <c r="B2237" i="15"/>
  <c r="C2236" i="15"/>
  <c r="B2236" i="15"/>
  <c r="C2235" i="15"/>
  <c r="B2235" i="15"/>
  <c r="C2234" i="15"/>
  <c r="B2234" i="15"/>
  <c r="C2233" i="15"/>
  <c r="B2233" i="15"/>
  <c r="C2232" i="15"/>
  <c r="B2232" i="15"/>
  <c r="C2231" i="15"/>
  <c r="B2231" i="15"/>
  <c r="C2230" i="15"/>
  <c r="B2230" i="15"/>
  <c r="C2229" i="15"/>
  <c r="B2229" i="15"/>
  <c r="C2228" i="15"/>
  <c r="B2228" i="15"/>
  <c r="C2227" i="15"/>
  <c r="B2227" i="15"/>
  <c r="C2226" i="15"/>
  <c r="B2226" i="15"/>
  <c r="C2225" i="15"/>
  <c r="B2225" i="15"/>
  <c r="C2224" i="15"/>
  <c r="B2224" i="15"/>
  <c r="C2223" i="15"/>
  <c r="B2223" i="15"/>
  <c r="C2222" i="15"/>
  <c r="B2222" i="15"/>
  <c r="C2221" i="15"/>
  <c r="B2221" i="15"/>
  <c r="C2220" i="15"/>
  <c r="B2220" i="15"/>
  <c r="C2219" i="15"/>
  <c r="B2219" i="15"/>
  <c r="C2218" i="15"/>
  <c r="B2218" i="15"/>
  <c r="C2217" i="15"/>
  <c r="B2217" i="15"/>
  <c r="C2216" i="15"/>
  <c r="B2216" i="15"/>
  <c r="C2215" i="15"/>
  <c r="B2215" i="15"/>
  <c r="C2214" i="15"/>
  <c r="B2214" i="15"/>
  <c r="C2213" i="15"/>
  <c r="B2213" i="15"/>
  <c r="C2212" i="15"/>
  <c r="B2212" i="15"/>
  <c r="C2211" i="15"/>
  <c r="B2211" i="15"/>
  <c r="C2210" i="15"/>
  <c r="B2210" i="15"/>
  <c r="C2209" i="15"/>
  <c r="B2209" i="15"/>
  <c r="C2208" i="15"/>
  <c r="B2208" i="15"/>
  <c r="C2207" i="15"/>
  <c r="B2207" i="15"/>
  <c r="C2206" i="15"/>
  <c r="B2206" i="15"/>
  <c r="C2205" i="15"/>
  <c r="B2205" i="15"/>
  <c r="C2204" i="15"/>
  <c r="B2204" i="15"/>
  <c r="C2203" i="15"/>
  <c r="B2203" i="15"/>
  <c r="C2202" i="15"/>
  <c r="B2202" i="15"/>
  <c r="C2201" i="15"/>
  <c r="B2201" i="15"/>
  <c r="C2200" i="15"/>
  <c r="B2200" i="15"/>
  <c r="C2199" i="15"/>
  <c r="B2199" i="15"/>
  <c r="C2198" i="15"/>
  <c r="B2198" i="15"/>
  <c r="C2197" i="15"/>
  <c r="B2197" i="15"/>
  <c r="C2196" i="15"/>
  <c r="B2196" i="15"/>
  <c r="C2195" i="15"/>
  <c r="B2195" i="15"/>
  <c r="C2194" i="15"/>
  <c r="B2194" i="15"/>
  <c r="C2193" i="15"/>
  <c r="B2193" i="15"/>
  <c r="C2192" i="15"/>
  <c r="B2192" i="15"/>
  <c r="C2191" i="15"/>
  <c r="B2191" i="15"/>
  <c r="C2190" i="15"/>
  <c r="B2190" i="15"/>
  <c r="C2189" i="15"/>
  <c r="B2189" i="15"/>
  <c r="C2188" i="15"/>
  <c r="B2188" i="15"/>
  <c r="C2187" i="15"/>
  <c r="B2187" i="15"/>
  <c r="C2186" i="15"/>
  <c r="B2186" i="15"/>
  <c r="C2185" i="15"/>
  <c r="B2185" i="15"/>
  <c r="C2184" i="15"/>
  <c r="B2184" i="15"/>
  <c r="C2183" i="15"/>
  <c r="B2183" i="15"/>
  <c r="C2182" i="15"/>
  <c r="B2182" i="15"/>
  <c r="C2181" i="15"/>
  <c r="B2181" i="15"/>
  <c r="C2180" i="15"/>
  <c r="B2180" i="15"/>
  <c r="C2179" i="15"/>
  <c r="B2179" i="15"/>
  <c r="C2178" i="15"/>
  <c r="B2178" i="15"/>
  <c r="C2177" i="15"/>
  <c r="B2177" i="15"/>
  <c r="C2176" i="15"/>
  <c r="B2176" i="15"/>
  <c r="C2175" i="15"/>
  <c r="B2175" i="15"/>
  <c r="C2174" i="15"/>
  <c r="B2174" i="15"/>
  <c r="C2173" i="15"/>
  <c r="B2173" i="15"/>
  <c r="C2172" i="15"/>
  <c r="B2172" i="15"/>
  <c r="C2171" i="15"/>
  <c r="B2171" i="15"/>
  <c r="C2170" i="15"/>
  <c r="B2170" i="15"/>
  <c r="C2169" i="15"/>
  <c r="B2169" i="15"/>
  <c r="C2168" i="15"/>
  <c r="B2168" i="15"/>
  <c r="C2167" i="15"/>
  <c r="B2167" i="15"/>
  <c r="C2166" i="15"/>
  <c r="B2166" i="15"/>
  <c r="C2165" i="15"/>
  <c r="B2165" i="15"/>
  <c r="C2164" i="15"/>
  <c r="B2164" i="15"/>
  <c r="C2163" i="15"/>
  <c r="B2163" i="15"/>
  <c r="C2162" i="15"/>
  <c r="B2162" i="15"/>
  <c r="C2161" i="15"/>
  <c r="B2161" i="15"/>
  <c r="C2160" i="15"/>
  <c r="B2160" i="15"/>
  <c r="C2159" i="15"/>
  <c r="B2159" i="15"/>
  <c r="C2158" i="15"/>
  <c r="B2158" i="15"/>
  <c r="C2157" i="15"/>
  <c r="B2157" i="15"/>
  <c r="C2156" i="15"/>
  <c r="B2156" i="15"/>
  <c r="C2155" i="15"/>
  <c r="B2155" i="15"/>
  <c r="C2154" i="15"/>
  <c r="B2154" i="15"/>
  <c r="C2153" i="15"/>
  <c r="B2153" i="15"/>
  <c r="C2152" i="15"/>
  <c r="B2152" i="15"/>
  <c r="C2151" i="15"/>
  <c r="B2151" i="15"/>
  <c r="C2150" i="15"/>
  <c r="B2150" i="15"/>
  <c r="C2149" i="15"/>
  <c r="B2149" i="15"/>
  <c r="C2148" i="15"/>
  <c r="B2148" i="15"/>
  <c r="C2147" i="15"/>
  <c r="B2147" i="15"/>
  <c r="C2146" i="15"/>
  <c r="B2146" i="15"/>
  <c r="C2145" i="15"/>
  <c r="B2145" i="15"/>
  <c r="C2144" i="15"/>
  <c r="B2144" i="15"/>
  <c r="C2143" i="15"/>
  <c r="B2143" i="15"/>
  <c r="C2142" i="15"/>
  <c r="B2142" i="15"/>
  <c r="C2141" i="15"/>
  <c r="B2141" i="15"/>
  <c r="C2140" i="15"/>
  <c r="B2140" i="15"/>
  <c r="C2139" i="15"/>
  <c r="B2139" i="15"/>
  <c r="C2138" i="15"/>
  <c r="B2138" i="15"/>
  <c r="C2137" i="15"/>
  <c r="B2137" i="15"/>
  <c r="C2136" i="15"/>
  <c r="B2136" i="15"/>
  <c r="C2135" i="15"/>
  <c r="B2135" i="15"/>
  <c r="C2134" i="15"/>
  <c r="B2134" i="15"/>
  <c r="C2133" i="15"/>
  <c r="B2133" i="15"/>
  <c r="C2132" i="15"/>
  <c r="B2132" i="15"/>
  <c r="C2131" i="15"/>
  <c r="B2131" i="15"/>
  <c r="C2130" i="15"/>
  <c r="B2130" i="15"/>
  <c r="C2129" i="15"/>
  <c r="B2129" i="15"/>
  <c r="C2128" i="15"/>
  <c r="B2128" i="15"/>
  <c r="C2127" i="15"/>
  <c r="B2127" i="15"/>
  <c r="C2126" i="15"/>
  <c r="B2126" i="15"/>
  <c r="C2125" i="15"/>
  <c r="B2125" i="15"/>
  <c r="C2124" i="15"/>
  <c r="B2124" i="15"/>
  <c r="C2123" i="15"/>
  <c r="B2123" i="15"/>
  <c r="C2122" i="15"/>
  <c r="B2122" i="15"/>
  <c r="C2121" i="15"/>
  <c r="B2121" i="15"/>
  <c r="C2120" i="15"/>
  <c r="B2120" i="15"/>
  <c r="C2119" i="15"/>
  <c r="B2119" i="15"/>
  <c r="C2118" i="15"/>
  <c r="B2118" i="15"/>
  <c r="C2117" i="15"/>
  <c r="B2117" i="15"/>
  <c r="C2116" i="15"/>
  <c r="B2116" i="15"/>
  <c r="C2115" i="15"/>
  <c r="B2115" i="15"/>
  <c r="C2114" i="15"/>
  <c r="B2114" i="15"/>
  <c r="C2113" i="15"/>
  <c r="B2113" i="15"/>
  <c r="C2112" i="15"/>
  <c r="B2112" i="15"/>
  <c r="C2111" i="15"/>
  <c r="B2111" i="15"/>
  <c r="C2110" i="15"/>
  <c r="B2110" i="15"/>
  <c r="C2109" i="15"/>
  <c r="B2109" i="15"/>
  <c r="C2108" i="15"/>
  <c r="B2108" i="15"/>
  <c r="C2107" i="15"/>
  <c r="B2107" i="15"/>
  <c r="C2106" i="15"/>
  <c r="B2106" i="15"/>
  <c r="C2105" i="15"/>
  <c r="B2105" i="15"/>
  <c r="C2104" i="15"/>
  <c r="B2104" i="15"/>
  <c r="C2103" i="15"/>
  <c r="B2103" i="15"/>
  <c r="C2102" i="15"/>
  <c r="B2102" i="15"/>
  <c r="C2101" i="15"/>
  <c r="B2101" i="15"/>
  <c r="C2100" i="15"/>
  <c r="B2100" i="15"/>
  <c r="C2099" i="15"/>
  <c r="B2099" i="15"/>
  <c r="C2098" i="15"/>
  <c r="B2098" i="15"/>
  <c r="C2097" i="15"/>
  <c r="B2097" i="15"/>
  <c r="C2096" i="15"/>
  <c r="B2096" i="15"/>
  <c r="C2095" i="15"/>
  <c r="B2095" i="15"/>
  <c r="C2094" i="15"/>
  <c r="B2094" i="15"/>
  <c r="C2093" i="15"/>
  <c r="B2093" i="15"/>
  <c r="C2092" i="15"/>
  <c r="B2092" i="15"/>
  <c r="C2091" i="15"/>
  <c r="B2091" i="15"/>
  <c r="C2090" i="15"/>
  <c r="B2090" i="15"/>
  <c r="C2089" i="15"/>
  <c r="B2089" i="15"/>
  <c r="C2088" i="15"/>
  <c r="B2088" i="15"/>
  <c r="C2087" i="15"/>
  <c r="B2087" i="15"/>
  <c r="C2086" i="15"/>
  <c r="B2086" i="15"/>
  <c r="C2085" i="15"/>
  <c r="B2085" i="15"/>
  <c r="C2084" i="15"/>
  <c r="B2084" i="15"/>
  <c r="C2083" i="15"/>
  <c r="B2083" i="15"/>
  <c r="C2082" i="15"/>
  <c r="B2082" i="15"/>
  <c r="C2081" i="15"/>
  <c r="B2081" i="15"/>
  <c r="C2080" i="15"/>
  <c r="B2080" i="15"/>
  <c r="C2079" i="15"/>
  <c r="B2079" i="15"/>
  <c r="C2078" i="15"/>
  <c r="B2078" i="15"/>
  <c r="C2077" i="15"/>
  <c r="B2077" i="15"/>
  <c r="C2076" i="15"/>
  <c r="B2076" i="15"/>
  <c r="C2075" i="15"/>
  <c r="B2075" i="15"/>
  <c r="C2074" i="15"/>
  <c r="B2074" i="15"/>
  <c r="C2073" i="15"/>
  <c r="B2073" i="15"/>
  <c r="C2072" i="15"/>
  <c r="B2072" i="15"/>
  <c r="C2071" i="15"/>
  <c r="B2071" i="15"/>
  <c r="C2070" i="15"/>
  <c r="B2070" i="15"/>
  <c r="C2069" i="15"/>
  <c r="B2069" i="15"/>
  <c r="C2068" i="15"/>
  <c r="B2068" i="15"/>
  <c r="C2067" i="15"/>
  <c r="B2067" i="15"/>
  <c r="C2066" i="15"/>
  <c r="B2066" i="15"/>
  <c r="C2065" i="15"/>
  <c r="B2065" i="15"/>
  <c r="C2064" i="15"/>
  <c r="B2064" i="15"/>
  <c r="C2063" i="15"/>
  <c r="B2063" i="15"/>
  <c r="C2062" i="15"/>
  <c r="B2062" i="15"/>
  <c r="C2061" i="15"/>
  <c r="B2061" i="15"/>
  <c r="C2060" i="15"/>
  <c r="B2060" i="15"/>
  <c r="C2059" i="15"/>
  <c r="B2059" i="15"/>
  <c r="C2058" i="15"/>
  <c r="B2058" i="15"/>
  <c r="C2057" i="15"/>
  <c r="B2057" i="15"/>
  <c r="C2056" i="15"/>
  <c r="B2056" i="15"/>
  <c r="C2055" i="15"/>
  <c r="B2055" i="15"/>
  <c r="C2054" i="15"/>
  <c r="B2054" i="15"/>
  <c r="C2053" i="15"/>
  <c r="B2053" i="15"/>
  <c r="C2052" i="15"/>
  <c r="B2052" i="15"/>
  <c r="C2051" i="15"/>
  <c r="B2051" i="15"/>
  <c r="C2050" i="15"/>
  <c r="B2050" i="15"/>
  <c r="C2049" i="15"/>
  <c r="B2049" i="15"/>
  <c r="C2048" i="15"/>
  <c r="B2048" i="15"/>
  <c r="C2047" i="15"/>
  <c r="B2047" i="15"/>
  <c r="C2046" i="15"/>
  <c r="B2046" i="15"/>
  <c r="C2045" i="15"/>
  <c r="B2045" i="15"/>
  <c r="C2044" i="15"/>
  <c r="B2044" i="15"/>
  <c r="C2043" i="15"/>
  <c r="B2043" i="15"/>
  <c r="C2042" i="15"/>
  <c r="B2042" i="15"/>
  <c r="C2041" i="15"/>
  <c r="B2041" i="15"/>
  <c r="C2040" i="15"/>
  <c r="B2040" i="15"/>
  <c r="C2039" i="15"/>
  <c r="B2039" i="15"/>
  <c r="C2038" i="15"/>
  <c r="B2038" i="15"/>
  <c r="C2037" i="15"/>
  <c r="B2037" i="15"/>
  <c r="C2036" i="15"/>
  <c r="B2036" i="15"/>
  <c r="C2035" i="15"/>
  <c r="B2035" i="15"/>
  <c r="C2034" i="15"/>
  <c r="B2034" i="15"/>
  <c r="C2033" i="15"/>
  <c r="B2033" i="15"/>
  <c r="C2032" i="15"/>
  <c r="B2032" i="15"/>
  <c r="C2031" i="15"/>
  <c r="B2031" i="15"/>
  <c r="C2030" i="15"/>
  <c r="B2030" i="15"/>
  <c r="C2029" i="15"/>
  <c r="B2029" i="15"/>
  <c r="C2028" i="15"/>
  <c r="B2028" i="15"/>
  <c r="C2027" i="15"/>
  <c r="B2027" i="15"/>
  <c r="C2026" i="15"/>
  <c r="B2026" i="15"/>
  <c r="C2025" i="15"/>
  <c r="B2025" i="15"/>
  <c r="C2024" i="15"/>
  <c r="B2024" i="15"/>
  <c r="C2023" i="15"/>
  <c r="B2023" i="15"/>
  <c r="C2022" i="15"/>
  <c r="B2022" i="15"/>
  <c r="C2021" i="15"/>
  <c r="B2021" i="15"/>
  <c r="C2020" i="15"/>
  <c r="B2020" i="15"/>
  <c r="C2019" i="15"/>
  <c r="B2019" i="15"/>
  <c r="C2018" i="15"/>
  <c r="B2018" i="15"/>
  <c r="C2017" i="15"/>
  <c r="B2017" i="15"/>
  <c r="C2016" i="15"/>
  <c r="B2016" i="15"/>
  <c r="C2015" i="15"/>
  <c r="B2015" i="15"/>
  <c r="C2014" i="15"/>
  <c r="B2014" i="15"/>
  <c r="C2013" i="15"/>
  <c r="B2013" i="15"/>
  <c r="C2012" i="15"/>
  <c r="B2012" i="15"/>
  <c r="C2011" i="15"/>
  <c r="B2011" i="15"/>
  <c r="C2010" i="15"/>
  <c r="B2010" i="15"/>
  <c r="C2009" i="15"/>
  <c r="B2009" i="15"/>
  <c r="C2008" i="15"/>
  <c r="B2008" i="15"/>
  <c r="C2007" i="15"/>
  <c r="B2007" i="15"/>
  <c r="C2006" i="15"/>
  <c r="B2006" i="15"/>
  <c r="C2005" i="15"/>
  <c r="B2005" i="15"/>
  <c r="C2004" i="15"/>
  <c r="B2004" i="15"/>
  <c r="C2003" i="15"/>
  <c r="B2003" i="15"/>
  <c r="C2002" i="15"/>
  <c r="B2002" i="15"/>
  <c r="C2001" i="15"/>
  <c r="B2001" i="15"/>
  <c r="C2000" i="15"/>
  <c r="B2000" i="15"/>
  <c r="C1999" i="15"/>
  <c r="B1999" i="15"/>
  <c r="C1998" i="15"/>
  <c r="B1998" i="15"/>
  <c r="C1997" i="15"/>
  <c r="B1997" i="15"/>
  <c r="C1996" i="15"/>
  <c r="B1996" i="15"/>
  <c r="C1995" i="15"/>
  <c r="B1995" i="15"/>
  <c r="C1994" i="15"/>
  <c r="B1994" i="15"/>
  <c r="C1993" i="15"/>
  <c r="B1993" i="15"/>
  <c r="C1992" i="15"/>
  <c r="B1992" i="15"/>
  <c r="C1991" i="15"/>
  <c r="B1991" i="15"/>
  <c r="C1990" i="15"/>
  <c r="B1990" i="15"/>
  <c r="C1989" i="15"/>
  <c r="B1989" i="15"/>
  <c r="C1988" i="15"/>
  <c r="B1988" i="15"/>
  <c r="C1987" i="15"/>
  <c r="B1987" i="15"/>
  <c r="C1986" i="15"/>
  <c r="B1986" i="15"/>
  <c r="C1985" i="15"/>
  <c r="B1985" i="15"/>
  <c r="C1984" i="15"/>
  <c r="B1984" i="15"/>
  <c r="C1983" i="15"/>
  <c r="B1983" i="15"/>
  <c r="C1982" i="15"/>
  <c r="B1982" i="15"/>
  <c r="C1981" i="15"/>
  <c r="B1981" i="15"/>
  <c r="C1980" i="15"/>
  <c r="B1980" i="15"/>
  <c r="C1979" i="15"/>
  <c r="B1979" i="15"/>
  <c r="C1978" i="15"/>
  <c r="B1978" i="15"/>
  <c r="C1977" i="15"/>
  <c r="B1977" i="15"/>
  <c r="C1976" i="15"/>
  <c r="B1976" i="15"/>
  <c r="C1975" i="15"/>
  <c r="B1975" i="15"/>
  <c r="C1974" i="15"/>
  <c r="B1974" i="15"/>
  <c r="C1973" i="15"/>
  <c r="B1973" i="15"/>
  <c r="C1972" i="15"/>
  <c r="B1972" i="15"/>
  <c r="C1971" i="15"/>
  <c r="B1971" i="15"/>
  <c r="C1970" i="15"/>
  <c r="B1970" i="15"/>
  <c r="C1969" i="15"/>
  <c r="B1969" i="15"/>
  <c r="C1968" i="15"/>
  <c r="B1968" i="15"/>
  <c r="C1967" i="15"/>
  <c r="B1967" i="15"/>
  <c r="C1966" i="15"/>
  <c r="B1966" i="15"/>
  <c r="C1965" i="15"/>
  <c r="B1965" i="15"/>
  <c r="C1964" i="15"/>
  <c r="B1964" i="15"/>
  <c r="C1963" i="15"/>
  <c r="B1963" i="15"/>
  <c r="C1962" i="15"/>
  <c r="B1962" i="15"/>
  <c r="C1961" i="15"/>
  <c r="B1961" i="15"/>
  <c r="C1960" i="15"/>
  <c r="B1960" i="15"/>
  <c r="C1959" i="15"/>
  <c r="B1959" i="15"/>
  <c r="C1958" i="15"/>
  <c r="B1958" i="15"/>
  <c r="C1957" i="15"/>
  <c r="B1957" i="15"/>
  <c r="C1956" i="15"/>
  <c r="B1956" i="15"/>
  <c r="C1955" i="15"/>
  <c r="B1955" i="15"/>
  <c r="C1954" i="15"/>
  <c r="B1954" i="15"/>
  <c r="C1953" i="15"/>
  <c r="B1953" i="15"/>
  <c r="C1952" i="15"/>
  <c r="B1952" i="15"/>
  <c r="C1951" i="15"/>
  <c r="B1951" i="15"/>
  <c r="C1950" i="15"/>
  <c r="B1950" i="15"/>
  <c r="C1949" i="15"/>
  <c r="B1949" i="15"/>
  <c r="C1948" i="15"/>
  <c r="B1948" i="15"/>
  <c r="C1947" i="15"/>
  <c r="B1947" i="15"/>
  <c r="C1946" i="15"/>
  <c r="B1946" i="15"/>
  <c r="C1945" i="15"/>
  <c r="B1945" i="15"/>
  <c r="C1944" i="15"/>
  <c r="B1944" i="15"/>
  <c r="C1943" i="15"/>
  <c r="B1943" i="15"/>
  <c r="C1942" i="15"/>
  <c r="B1942" i="15"/>
  <c r="C1941" i="15"/>
  <c r="B1941" i="15"/>
  <c r="C1940" i="15"/>
  <c r="B1940" i="15"/>
  <c r="C1939" i="15"/>
  <c r="B1939" i="15"/>
  <c r="C1938" i="15"/>
  <c r="B1938" i="15"/>
  <c r="C1937" i="15"/>
  <c r="B1937" i="15"/>
  <c r="C1936" i="15"/>
  <c r="B1936" i="15"/>
  <c r="C1935" i="15"/>
  <c r="B1935" i="15"/>
  <c r="C1934" i="15"/>
  <c r="B1934" i="15"/>
  <c r="C1933" i="15"/>
  <c r="B1933" i="15"/>
  <c r="C1932" i="15"/>
  <c r="B1932" i="15"/>
  <c r="C1931" i="15"/>
  <c r="B1931" i="15"/>
  <c r="C1930" i="15"/>
  <c r="B1930" i="15"/>
  <c r="C1929" i="15"/>
  <c r="B1929" i="15"/>
  <c r="C1928" i="15"/>
  <c r="B1928" i="15"/>
  <c r="C1927" i="15"/>
  <c r="B1927" i="15"/>
  <c r="C1926" i="15"/>
  <c r="B1926" i="15"/>
  <c r="C1925" i="15"/>
  <c r="B1925" i="15"/>
  <c r="C1924" i="15"/>
  <c r="B1924" i="15"/>
  <c r="C1923" i="15"/>
  <c r="B1923" i="15"/>
  <c r="C1922" i="15"/>
  <c r="B1922" i="15"/>
  <c r="C1921" i="15"/>
  <c r="B1921" i="15"/>
  <c r="C1920" i="15"/>
  <c r="B1920" i="15"/>
  <c r="C1919" i="15"/>
  <c r="B1919" i="15"/>
  <c r="C1918" i="15"/>
  <c r="B1918" i="15"/>
  <c r="C1917" i="15"/>
  <c r="B1917" i="15"/>
  <c r="C1916" i="15"/>
  <c r="B1916" i="15"/>
  <c r="C1915" i="15"/>
  <c r="B1915" i="15"/>
  <c r="C1914" i="15"/>
  <c r="B1914" i="15"/>
  <c r="C1913" i="15"/>
  <c r="B1913" i="15"/>
  <c r="C1912" i="15"/>
  <c r="B1912" i="15"/>
  <c r="C1911" i="15"/>
  <c r="B1911" i="15"/>
  <c r="C1910" i="15"/>
  <c r="B1910" i="15"/>
  <c r="C1909" i="15"/>
  <c r="B1909" i="15"/>
  <c r="C1908" i="15"/>
  <c r="B1908" i="15"/>
  <c r="C1907" i="15"/>
  <c r="B1907" i="15"/>
  <c r="C1906" i="15"/>
  <c r="B1906" i="15"/>
  <c r="C1905" i="15"/>
  <c r="B1905" i="15"/>
  <c r="C1904" i="15"/>
  <c r="B1904" i="15"/>
  <c r="C1903" i="15"/>
  <c r="B1903" i="15"/>
  <c r="C1902" i="15"/>
  <c r="B1902" i="15"/>
  <c r="C1901" i="15"/>
  <c r="B1901" i="15"/>
  <c r="C1900" i="15"/>
  <c r="B1900" i="15"/>
  <c r="C1899" i="15"/>
  <c r="B1899" i="15"/>
  <c r="C1898" i="15"/>
  <c r="B1898" i="15"/>
  <c r="C1897" i="15"/>
  <c r="B1897" i="15"/>
  <c r="C1896" i="15"/>
  <c r="B1896" i="15"/>
  <c r="C1895" i="15"/>
  <c r="B1895" i="15"/>
  <c r="C1894" i="15"/>
  <c r="B1894" i="15"/>
  <c r="C1893" i="15"/>
  <c r="B1893" i="15"/>
  <c r="C1892" i="15"/>
  <c r="B1892" i="15"/>
  <c r="C1891" i="15"/>
  <c r="B1891" i="15"/>
  <c r="C1890" i="15"/>
  <c r="B1890" i="15"/>
  <c r="C1889" i="15"/>
  <c r="B1889" i="15"/>
  <c r="C1888" i="15"/>
  <c r="B1888" i="15"/>
  <c r="C1887" i="15"/>
  <c r="B1887" i="15"/>
  <c r="C1886" i="15"/>
  <c r="B1886" i="15"/>
  <c r="C1885" i="15"/>
  <c r="B1885" i="15"/>
  <c r="C1884" i="15"/>
  <c r="B1884" i="15"/>
  <c r="C1883" i="15"/>
  <c r="B1883" i="15"/>
  <c r="C1882" i="15"/>
  <c r="B1882" i="15"/>
  <c r="C1881" i="15"/>
  <c r="B1881" i="15"/>
  <c r="C1880" i="15"/>
  <c r="B1880" i="15"/>
  <c r="C1879" i="15"/>
  <c r="B1879" i="15"/>
  <c r="C1878" i="15"/>
  <c r="B1878" i="15"/>
  <c r="C1877" i="15"/>
  <c r="B1877" i="15"/>
  <c r="C1876" i="15"/>
  <c r="B1876" i="15"/>
  <c r="C1875" i="15"/>
  <c r="B1875" i="15"/>
  <c r="C1874" i="15"/>
  <c r="B1874" i="15"/>
  <c r="C1873" i="15"/>
  <c r="B1873" i="15"/>
  <c r="C1872" i="15"/>
  <c r="B1872" i="15"/>
  <c r="C1871" i="15"/>
  <c r="B1871" i="15"/>
  <c r="C1870" i="15"/>
  <c r="B1870" i="15"/>
  <c r="C1869" i="15"/>
  <c r="B1869" i="15"/>
  <c r="C1868" i="15"/>
  <c r="B1868" i="15"/>
  <c r="C1867" i="15"/>
  <c r="B1867" i="15"/>
  <c r="C1866" i="15"/>
  <c r="B1866" i="15"/>
  <c r="C1865" i="15"/>
  <c r="B1865" i="15"/>
  <c r="C1864" i="15"/>
  <c r="B1864" i="15"/>
  <c r="C1863" i="15"/>
  <c r="B1863" i="15"/>
  <c r="C1862" i="15"/>
  <c r="B1862" i="15"/>
  <c r="C1861" i="15"/>
  <c r="B1861" i="15"/>
  <c r="C1860" i="15"/>
  <c r="B1860" i="15"/>
  <c r="C1859" i="15"/>
  <c r="B1859" i="15"/>
  <c r="C1858" i="15"/>
  <c r="B1858" i="15"/>
  <c r="C1857" i="15"/>
  <c r="B1857" i="15"/>
  <c r="C1856" i="15"/>
  <c r="B1856" i="15"/>
  <c r="C1855" i="15"/>
  <c r="B1855" i="15"/>
  <c r="C1854" i="15"/>
  <c r="B1854" i="15"/>
  <c r="C1853" i="15"/>
  <c r="B1853" i="15"/>
  <c r="C1852" i="15"/>
  <c r="B1852" i="15"/>
  <c r="C1851" i="15"/>
  <c r="B1851" i="15"/>
  <c r="C1850" i="15"/>
  <c r="B1850" i="15"/>
  <c r="C1849" i="15"/>
  <c r="B1849" i="15"/>
  <c r="C1848" i="15"/>
  <c r="B1848" i="15"/>
  <c r="C1847" i="15"/>
  <c r="B1847" i="15"/>
  <c r="C1846" i="15"/>
  <c r="B1846" i="15"/>
  <c r="C1845" i="15"/>
  <c r="B1845" i="15"/>
  <c r="C1844" i="15"/>
  <c r="B1844" i="15"/>
  <c r="C1843" i="15"/>
  <c r="B1843" i="15"/>
  <c r="C1842" i="15"/>
  <c r="B1842" i="15"/>
  <c r="C1841" i="15"/>
  <c r="B1841" i="15"/>
  <c r="C1840" i="15"/>
  <c r="B1840" i="15"/>
  <c r="C1839" i="15"/>
  <c r="B1839" i="15"/>
  <c r="C1838" i="15"/>
  <c r="B1838" i="15"/>
  <c r="C1837" i="15"/>
  <c r="B1837" i="15"/>
  <c r="C1836" i="15"/>
  <c r="B1836" i="15"/>
  <c r="C1835" i="15"/>
  <c r="B1835" i="15"/>
  <c r="C1834" i="15"/>
  <c r="B1834" i="15"/>
  <c r="C1833" i="15"/>
  <c r="B1833" i="15"/>
  <c r="C1832" i="15"/>
  <c r="B1832" i="15"/>
  <c r="C1831" i="15"/>
  <c r="B1831" i="15"/>
  <c r="C1830" i="15"/>
  <c r="B1830" i="15"/>
  <c r="C1829" i="15"/>
  <c r="B1829" i="15"/>
  <c r="C1828" i="15"/>
  <c r="B1828" i="15"/>
  <c r="C1827" i="15"/>
  <c r="B1827" i="15"/>
  <c r="C1826" i="15"/>
  <c r="B1826" i="15"/>
  <c r="C1825" i="15"/>
  <c r="B1825" i="15"/>
  <c r="C1824" i="15"/>
  <c r="B1824" i="15"/>
  <c r="C1823" i="15"/>
  <c r="B1823" i="15"/>
  <c r="C1822" i="15"/>
  <c r="B1822" i="15"/>
  <c r="C1821" i="15"/>
  <c r="B1821" i="15"/>
  <c r="C1820" i="15"/>
  <c r="B1820" i="15"/>
  <c r="C1819" i="15"/>
  <c r="B1819" i="15"/>
  <c r="C1818" i="15"/>
  <c r="B1818" i="15"/>
  <c r="C1817" i="15"/>
  <c r="B1817" i="15"/>
  <c r="C1816" i="15"/>
  <c r="B1816" i="15"/>
  <c r="C1815" i="15"/>
  <c r="B1815" i="15"/>
  <c r="C1814" i="15"/>
  <c r="B1814" i="15"/>
  <c r="C1813" i="15"/>
  <c r="B1813" i="15"/>
  <c r="C1812" i="15"/>
  <c r="B1812" i="15"/>
  <c r="C1811" i="15"/>
  <c r="B1811" i="15"/>
  <c r="C1810" i="15"/>
  <c r="B1810" i="15"/>
  <c r="C1809" i="15"/>
  <c r="B1809" i="15"/>
  <c r="C1808" i="15"/>
  <c r="B1808" i="15"/>
  <c r="C1807" i="15"/>
  <c r="B1807" i="15"/>
  <c r="C1806" i="15"/>
  <c r="B1806" i="15"/>
  <c r="C1805" i="15"/>
  <c r="B1805" i="15"/>
  <c r="C1804" i="15"/>
  <c r="B1804" i="15"/>
  <c r="C1803" i="15"/>
  <c r="B1803" i="15"/>
  <c r="C1802" i="15"/>
  <c r="B1802" i="15"/>
  <c r="C1801" i="15"/>
  <c r="B1801" i="15"/>
  <c r="C1800" i="15"/>
  <c r="B1800" i="15"/>
  <c r="C1799" i="15"/>
  <c r="B1799" i="15"/>
  <c r="C1798" i="15"/>
  <c r="B1798" i="15"/>
  <c r="C1797" i="15"/>
  <c r="B1797" i="15"/>
  <c r="C1796" i="15"/>
  <c r="B1796" i="15"/>
  <c r="C1795" i="15"/>
  <c r="B1795" i="15"/>
  <c r="C1794" i="15"/>
  <c r="B1794" i="15"/>
  <c r="C1793" i="15"/>
  <c r="B1793" i="15"/>
  <c r="C1792" i="15"/>
  <c r="B1792" i="15"/>
  <c r="C1791" i="15"/>
  <c r="B1791" i="15"/>
  <c r="C1790" i="15"/>
  <c r="B1790" i="15"/>
  <c r="C1789" i="15"/>
  <c r="B1789" i="15"/>
  <c r="C1788" i="15"/>
  <c r="B1788" i="15"/>
  <c r="C1787" i="15"/>
  <c r="B1787" i="15"/>
  <c r="C1786" i="15"/>
  <c r="B1786" i="15"/>
  <c r="C1785" i="15"/>
  <c r="B1785" i="15"/>
  <c r="C1784" i="15"/>
  <c r="B1784" i="15"/>
  <c r="C1783" i="15"/>
  <c r="B1783" i="15"/>
  <c r="C1782" i="15"/>
  <c r="B1782" i="15"/>
  <c r="C1781" i="15"/>
  <c r="B1781" i="15"/>
  <c r="C1780" i="15"/>
  <c r="B1780" i="15"/>
  <c r="C1779" i="15"/>
  <c r="B1779" i="15"/>
  <c r="C1778" i="15"/>
  <c r="B1778" i="15"/>
  <c r="C1777" i="15"/>
  <c r="B1777" i="15"/>
  <c r="C1776" i="15"/>
  <c r="B1776" i="15"/>
  <c r="C1775" i="15"/>
  <c r="B1775" i="15"/>
  <c r="C1774" i="15"/>
  <c r="B1774" i="15"/>
  <c r="C1773" i="15"/>
  <c r="B1773" i="15"/>
  <c r="C1772" i="15"/>
  <c r="B1772" i="15"/>
  <c r="C1771" i="15"/>
  <c r="B1771" i="15"/>
  <c r="C1770" i="15"/>
  <c r="B1770" i="15"/>
  <c r="C1769" i="15"/>
  <c r="B1769" i="15"/>
  <c r="C1768" i="15"/>
  <c r="B1768" i="15"/>
  <c r="C1767" i="15"/>
  <c r="B1767" i="15"/>
  <c r="C1766" i="15"/>
  <c r="B1766" i="15"/>
  <c r="C1765" i="15"/>
  <c r="B1765" i="15"/>
  <c r="C1764" i="15"/>
  <c r="B1764" i="15"/>
  <c r="C1763" i="15"/>
  <c r="B1763" i="15"/>
  <c r="C1762" i="15"/>
  <c r="B1762" i="15"/>
  <c r="C1761" i="15"/>
  <c r="B1761" i="15"/>
  <c r="C1760" i="15"/>
  <c r="B1760" i="15"/>
  <c r="C1759" i="15"/>
  <c r="B1759" i="15"/>
  <c r="C1758" i="15"/>
  <c r="B1758" i="15"/>
  <c r="C1757" i="15"/>
  <c r="B1757" i="15"/>
  <c r="C1756" i="15"/>
  <c r="B1756" i="15"/>
  <c r="C1755" i="15"/>
  <c r="B1755" i="15"/>
  <c r="C1754" i="15"/>
  <c r="B1754" i="15"/>
  <c r="C1753" i="15"/>
  <c r="B1753" i="15"/>
  <c r="C1752" i="15"/>
  <c r="B1752" i="15"/>
  <c r="C1751" i="15"/>
  <c r="B1751" i="15"/>
  <c r="C1750" i="15"/>
  <c r="B1750" i="15"/>
  <c r="C1749" i="15"/>
  <c r="B1749" i="15"/>
  <c r="C1748" i="15"/>
  <c r="B1748" i="15"/>
  <c r="C1747" i="15"/>
  <c r="B1747" i="15"/>
  <c r="C1746" i="15"/>
  <c r="B1746" i="15"/>
  <c r="C1745" i="15"/>
  <c r="B1745" i="15"/>
  <c r="C1744" i="15"/>
  <c r="B1744" i="15"/>
  <c r="C1743" i="15"/>
  <c r="B1743" i="15"/>
  <c r="C1742" i="15"/>
  <c r="B1742" i="15"/>
  <c r="C1741" i="15"/>
  <c r="B1741" i="15"/>
  <c r="C1740" i="15"/>
  <c r="B1740" i="15"/>
  <c r="C1739" i="15"/>
  <c r="B1739" i="15"/>
  <c r="C1738" i="15"/>
  <c r="B1738" i="15"/>
  <c r="C1737" i="15"/>
  <c r="B1737" i="15"/>
  <c r="C1736" i="15"/>
  <c r="B1736" i="15"/>
  <c r="C1735" i="15"/>
  <c r="B1735" i="15"/>
  <c r="C1734" i="15"/>
  <c r="B1734" i="15"/>
  <c r="C1733" i="15"/>
  <c r="B1733" i="15"/>
  <c r="C1732" i="15"/>
  <c r="B1732" i="15"/>
  <c r="C1731" i="15"/>
  <c r="B1731" i="15"/>
  <c r="C1730" i="15"/>
  <c r="B1730" i="15"/>
  <c r="C1729" i="15"/>
  <c r="B1729" i="15"/>
  <c r="C1728" i="15"/>
  <c r="B1728" i="15"/>
  <c r="C1727" i="15"/>
  <c r="B1727" i="15"/>
  <c r="C1726" i="15"/>
  <c r="B1726" i="15"/>
  <c r="C1725" i="15"/>
  <c r="B1725" i="15"/>
  <c r="C1724" i="15"/>
  <c r="B1724" i="15"/>
  <c r="C1723" i="15"/>
  <c r="B1723" i="15"/>
  <c r="C1722" i="15"/>
  <c r="B1722" i="15"/>
  <c r="C1721" i="15"/>
  <c r="B1721" i="15"/>
  <c r="C1720" i="15"/>
  <c r="B1720" i="15"/>
  <c r="C1719" i="15"/>
  <c r="B1719" i="15"/>
  <c r="C1718" i="15"/>
  <c r="B1718" i="15"/>
  <c r="C1717" i="15"/>
  <c r="B1717" i="15"/>
  <c r="C1716" i="15"/>
  <c r="B1716" i="15"/>
  <c r="C1715" i="15"/>
  <c r="B1715" i="15"/>
  <c r="C1714" i="15"/>
  <c r="B1714" i="15"/>
  <c r="C1713" i="15"/>
  <c r="B1713" i="15"/>
  <c r="C1712" i="15"/>
  <c r="B1712" i="15"/>
  <c r="C1711" i="15"/>
  <c r="B1711" i="15"/>
  <c r="C1710" i="15"/>
  <c r="B1710" i="15"/>
  <c r="C1709" i="15"/>
  <c r="B1709" i="15"/>
  <c r="C1708" i="15"/>
  <c r="B1708" i="15"/>
  <c r="C1707" i="15"/>
  <c r="B1707" i="15"/>
  <c r="C1706" i="15"/>
  <c r="B1706" i="15"/>
  <c r="C1705" i="15"/>
  <c r="B1705" i="15"/>
  <c r="C1704" i="15"/>
  <c r="B1704" i="15"/>
  <c r="C1703" i="15"/>
  <c r="B1703" i="15"/>
  <c r="C1702" i="15"/>
  <c r="B1702" i="15"/>
  <c r="C1701" i="15"/>
  <c r="B1701" i="15"/>
  <c r="C1700" i="15"/>
  <c r="B1700" i="15"/>
  <c r="C1699" i="15"/>
  <c r="B1699" i="15"/>
  <c r="C1698" i="15"/>
  <c r="B1698" i="15"/>
  <c r="C1697" i="15"/>
  <c r="B1697" i="15"/>
  <c r="C1696" i="15"/>
  <c r="B1696" i="15"/>
  <c r="C1695" i="15"/>
  <c r="B1695" i="15"/>
  <c r="C1694" i="15"/>
  <c r="B1694" i="15"/>
  <c r="C1693" i="15"/>
  <c r="B1693" i="15"/>
  <c r="C1692" i="15"/>
  <c r="B1692" i="15"/>
  <c r="C1691" i="15"/>
  <c r="B1691" i="15"/>
  <c r="C1690" i="15"/>
  <c r="B1690" i="15"/>
  <c r="C1689" i="15"/>
  <c r="B1689" i="15"/>
  <c r="C1688" i="15"/>
  <c r="B1688" i="15"/>
  <c r="C1687" i="15"/>
  <c r="B1687" i="15"/>
  <c r="C1686" i="15"/>
  <c r="B1686" i="15"/>
  <c r="C1685" i="15"/>
  <c r="B1685" i="15"/>
  <c r="C1684" i="15"/>
  <c r="B1684" i="15"/>
  <c r="C1683" i="15"/>
  <c r="B1683" i="15"/>
  <c r="C1682" i="15"/>
  <c r="B1682" i="15"/>
  <c r="C1681" i="15"/>
  <c r="B1681" i="15"/>
  <c r="C1680" i="15"/>
  <c r="B1680" i="15"/>
  <c r="C1679" i="15"/>
  <c r="B1679" i="15"/>
  <c r="C1678" i="15"/>
  <c r="B1678" i="15"/>
  <c r="C1677" i="15"/>
  <c r="B1677" i="15"/>
  <c r="C1676" i="15"/>
  <c r="B1676" i="15"/>
  <c r="C1675" i="15"/>
  <c r="B1675" i="15"/>
  <c r="C1674" i="15"/>
  <c r="B1674" i="15"/>
  <c r="C1673" i="15"/>
  <c r="B1673" i="15"/>
  <c r="C1672" i="15"/>
  <c r="B1672" i="15"/>
  <c r="C1671" i="15"/>
  <c r="B1671" i="15"/>
  <c r="C1670" i="15"/>
  <c r="B1670" i="15"/>
  <c r="C1669" i="15"/>
  <c r="B1669" i="15"/>
  <c r="C1668" i="15"/>
  <c r="B1668" i="15"/>
  <c r="C1667" i="15"/>
  <c r="B1667" i="15"/>
  <c r="C1666" i="15"/>
  <c r="B1666" i="15"/>
  <c r="C1665" i="15"/>
  <c r="B1665" i="15"/>
  <c r="C1664" i="15"/>
  <c r="B1664" i="15"/>
  <c r="C1663" i="15"/>
  <c r="B1663" i="15"/>
  <c r="C1662" i="15"/>
  <c r="B1662" i="15"/>
  <c r="C1661" i="15"/>
  <c r="B1661" i="15"/>
  <c r="C1660" i="15"/>
  <c r="B1660" i="15"/>
  <c r="C1659" i="15"/>
  <c r="B1659" i="15"/>
  <c r="C1658" i="15"/>
  <c r="B1658" i="15"/>
  <c r="C1657" i="15"/>
  <c r="B1657" i="15"/>
  <c r="C1656" i="15"/>
  <c r="B1656" i="15"/>
  <c r="C1655" i="15"/>
  <c r="B1655" i="15"/>
  <c r="C1654" i="15"/>
  <c r="B1654" i="15"/>
  <c r="C1653" i="15"/>
  <c r="B1653" i="15"/>
  <c r="C1652" i="15"/>
  <c r="B1652" i="15"/>
  <c r="C1651" i="15"/>
  <c r="B1651" i="15"/>
  <c r="C1650" i="15"/>
  <c r="B1650" i="15"/>
  <c r="C1649" i="15"/>
  <c r="B1649" i="15"/>
  <c r="C1648" i="15"/>
  <c r="B1648" i="15"/>
  <c r="C1647" i="15"/>
  <c r="B1647" i="15"/>
  <c r="C1646" i="15"/>
  <c r="B1646" i="15"/>
  <c r="C1645" i="15"/>
  <c r="B1645" i="15"/>
  <c r="C1644" i="15"/>
  <c r="B1644" i="15"/>
  <c r="C1643" i="15"/>
  <c r="B1643" i="15"/>
  <c r="C1642" i="15"/>
  <c r="B1642" i="15"/>
  <c r="C1641" i="15"/>
  <c r="B1641" i="15"/>
  <c r="C1640" i="15"/>
  <c r="B1640" i="15"/>
  <c r="C1639" i="15"/>
  <c r="B1639" i="15"/>
  <c r="C1638" i="15"/>
  <c r="B1638" i="15"/>
  <c r="C1637" i="15"/>
  <c r="B1637" i="15"/>
  <c r="C1636" i="15"/>
  <c r="B1636" i="15"/>
  <c r="C1635" i="15"/>
  <c r="B1635" i="15"/>
  <c r="C1634" i="15"/>
  <c r="B1634" i="15"/>
  <c r="C1633" i="15"/>
  <c r="B1633" i="15"/>
  <c r="C1632" i="15"/>
  <c r="B1632" i="15"/>
  <c r="C1631" i="15"/>
  <c r="B1631" i="15"/>
  <c r="C1630" i="15"/>
  <c r="B1630" i="15"/>
  <c r="C1629" i="15"/>
  <c r="B1629" i="15"/>
  <c r="C1628" i="15"/>
  <c r="B1628" i="15"/>
  <c r="C1627" i="15"/>
  <c r="B1627" i="15"/>
  <c r="C1626" i="15"/>
  <c r="B1626" i="15"/>
  <c r="C1625" i="15"/>
  <c r="B1625" i="15"/>
  <c r="C1624" i="15"/>
  <c r="B1624" i="15"/>
  <c r="C1623" i="15"/>
  <c r="B1623" i="15"/>
  <c r="C1622" i="15"/>
  <c r="B1622" i="15"/>
  <c r="C1621" i="15"/>
  <c r="B1621" i="15"/>
  <c r="C1620" i="15"/>
  <c r="B1620" i="15"/>
  <c r="C1619" i="15"/>
  <c r="B1619" i="15"/>
  <c r="C1618" i="15"/>
  <c r="B1618" i="15"/>
  <c r="C1617" i="15"/>
  <c r="B1617" i="15"/>
  <c r="C1616" i="15"/>
  <c r="B1616" i="15"/>
  <c r="C1615" i="15"/>
  <c r="B1615" i="15"/>
  <c r="C1614" i="15"/>
  <c r="B1614" i="15"/>
  <c r="C1613" i="15"/>
  <c r="B1613" i="15"/>
  <c r="C1612" i="15"/>
  <c r="B1612" i="15"/>
  <c r="C1611" i="15"/>
  <c r="B1611" i="15"/>
  <c r="C1610" i="15"/>
  <c r="B1610" i="15"/>
  <c r="C1609" i="15"/>
  <c r="B1609" i="15"/>
  <c r="C1608" i="15"/>
  <c r="B1608" i="15"/>
  <c r="C1607" i="15"/>
  <c r="B1607" i="15"/>
  <c r="C1606" i="15"/>
  <c r="B1606" i="15"/>
  <c r="C1605" i="15"/>
  <c r="B1605" i="15"/>
  <c r="C1604" i="15"/>
  <c r="B1604" i="15"/>
  <c r="C1603" i="15"/>
  <c r="B1603" i="15"/>
  <c r="C1602" i="15"/>
  <c r="B1602" i="15"/>
  <c r="C1601" i="15"/>
  <c r="B1601" i="15"/>
  <c r="C1600" i="15"/>
  <c r="B1600" i="15"/>
  <c r="C1599" i="15"/>
  <c r="B1599" i="15"/>
  <c r="C1598" i="15"/>
  <c r="B1598" i="15"/>
  <c r="C1597" i="15"/>
  <c r="B1597" i="15"/>
  <c r="C1596" i="15"/>
  <c r="B1596" i="15"/>
  <c r="C1595" i="15"/>
  <c r="B1595" i="15"/>
  <c r="C1594" i="15"/>
  <c r="B1594" i="15"/>
  <c r="C1593" i="15"/>
  <c r="B1593" i="15"/>
  <c r="C1592" i="15"/>
  <c r="B1592" i="15"/>
  <c r="C1591" i="15"/>
  <c r="B1591" i="15"/>
  <c r="C1590" i="15"/>
  <c r="B1590" i="15"/>
  <c r="C1589" i="15"/>
  <c r="B1589" i="15"/>
  <c r="C1588" i="15"/>
  <c r="B1588" i="15"/>
  <c r="C1587" i="15"/>
  <c r="B1587" i="15"/>
  <c r="C1586" i="15"/>
  <c r="B1586" i="15"/>
  <c r="C1585" i="15"/>
  <c r="B1585" i="15"/>
  <c r="C1584" i="15"/>
  <c r="B1584" i="15"/>
  <c r="C1583" i="15"/>
  <c r="B1583" i="15"/>
  <c r="C1582" i="15"/>
  <c r="B1582" i="15"/>
  <c r="C1581" i="15"/>
  <c r="B1581" i="15"/>
  <c r="C1580" i="15"/>
  <c r="B1580" i="15"/>
  <c r="C1579" i="15"/>
  <c r="B1579" i="15"/>
  <c r="C1578" i="15"/>
  <c r="B1578" i="15"/>
  <c r="C1577" i="15"/>
  <c r="B1577" i="15"/>
  <c r="C1576" i="15"/>
  <c r="B1576" i="15"/>
  <c r="C1575" i="15"/>
  <c r="B1575" i="15"/>
  <c r="C1574" i="15"/>
  <c r="B1574" i="15"/>
  <c r="C1573" i="15"/>
  <c r="B1573" i="15"/>
  <c r="C1572" i="15"/>
  <c r="B1572" i="15"/>
  <c r="C1571" i="15"/>
  <c r="B1571" i="15"/>
  <c r="C1570" i="15"/>
  <c r="B1570" i="15"/>
  <c r="C1569" i="15"/>
  <c r="B1569" i="15"/>
  <c r="C1568" i="15"/>
  <c r="B1568" i="15"/>
  <c r="C1567" i="15"/>
  <c r="B1567" i="15"/>
  <c r="C1566" i="15"/>
  <c r="B1566" i="15"/>
  <c r="C1565" i="15"/>
  <c r="B1565" i="15"/>
  <c r="C1564" i="15"/>
  <c r="B1564" i="15"/>
  <c r="C1563" i="15"/>
  <c r="B1563" i="15"/>
  <c r="C1562" i="15"/>
  <c r="B1562" i="15"/>
  <c r="C1561" i="15"/>
  <c r="B1561" i="15"/>
  <c r="C1560" i="15"/>
  <c r="B1560" i="15"/>
  <c r="C1559" i="15"/>
  <c r="B1559" i="15"/>
  <c r="C1558" i="15"/>
  <c r="B1558" i="15"/>
  <c r="C1557" i="15"/>
  <c r="B1557" i="15"/>
  <c r="C1556" i="15"/>
  <c r="B1556" i="15"/>
  <c r="C1555" i="15"/>
  <c r="B1555" i="15"/>
  <c r="C1554" i="15"/>
  <c r="B1554" i="15"/>
  <c r="C1553" i="15"/>
  <c r="B1553" i="15"/>
  <c r="C1552" i="15"/>
  <c r="B1552" i="15"/>
  <c r="C1551" i="15"/>
  <c r="B1551" i="15"/>
  <c r="C1550" i="15"/>
  <c r="B1550" i="15"/>
  <c r="C1549" i="15"/>
  <c r="B1549" i="15"/>
  <c r="C1548" i="15"/>
  <c r="B1548" i="15"/>
  <c r="C1547" i="15"/>
  <c r="B1547" i="15"/>
  <c r="C1546" i="15"/>
  <c r="B1546" i="15"/>
  <c r="C1545" i="15"/>
  <c r="B1545" i="15"/>
  <c r="C1544" i="15"/>
  <c r="B1544" i="15"/>
  <c r="C1543" i="15"/>
  <c r="B1543" i="15"/>
  <c r="C1542" i="15"/>
  <c r="B1542" i="15"/>
  <c r="C1541" i="15"/>
  <c r="B1541" i="15"/>
  <c r="C1540" i="15"/>
  <c r="B1540" i="15"/>
  <c r="C1539" i="15"/>
  <c r="B1539" i="15"/>
  <c r="C1538" i="15"/>
  <c r="B1538" i="15"/>
  <c r="C1537" i="15"/>
  <c r="B1537" i="15"/>
  <c r="C1536" i="15"/>
  <c r="B1536" i="15"/>
  <c r="C1535" i="15"/>
  <c r="B1535" i="15"/>
  <c r="C1534" i="15"/>
  <c r="B1534" i="15"/>
  <c r="C1533" i="15"/>
  <c r="B1533" i="15"/>
  <c r="C1532" i="15"/>
  <c r="B1532" i="15"/>
  <c r="C1531" i="15"/>
  <c r="B1531" i="15"/>
  <c r="C1530" i="15"/>
  <c r="B1530" i="15"/>
  <c r="C1529" i="15"/>
  <c r="B1529" i="15"/>
  <c r="C1528" i="15"/>
  <c r="B1528" i="15"/>
  <c r="C1527" i="15"/>
  <c r="B1527" i="15"/>
  <c r="C1526" i="15"/>
  <c r="B1526" i="15"/>
  <c r="C1525" i="15"/>
  <c r="B1525" i="15"/>
  <c r="C1524" i="15"/>
  <c r="B1524" i="15"/>
  <c r="C1523" i="15"/>
  <c r="B1523" i="15"/>
  <c r="C1522" i="15"/>
  <c r="B1522" i="15"/>
  <c r="C1521" i="15"/>
  <c r="B1521" i="15"/>
  <c r="C1520" i="15"/>
  <c r="B1520" i="15"/>
  <c r="C1519" i="15"/>
  <c r="B1519" i="15"/>
  <c r="C1518" i="15"/>
  <c r="B1518" i="15"/>
  <c r="C1517" i="15"/>
  <c r="B1517" i="15"/>
  <c r="C1516" i="15"/>
  <c r="B1516" i="15"/>
  <c r="C1515" i="15"/>
  <c r="B1515" i="15"/>
  <c r="C1514" i="15"/>
  <c r="B1514" i="15"/>
  <c r="C1513" i="15"/>
  <c r="B1513" i="15"/>
  <c r="C1512" i="15"/>
  <c r="B1512" i="15"/>
  <c r="C1511" i="15"/>
  <c r="B1511" i="15"/>
  <c r="C1510" i="15"/>
  <c r="B1510" i="15"/>
  <c r="C1509" i="15"/>
  <c r="B1509" i="15"/>
  <c r="C1508" i="15"/>
  <c r="B1508" i="15"/>
  <c r="C1507" i="15"/>
  <c r="B1507" i="15"/>
  <c r="C1506" i="15"/>
  <c r="B1506" i="15"/>
  <c r="C1505" i="15"/>
  <c r="B1505" i="15"/>
  <c r="C1504" i="15"/>
  <c r="B1504" i="15"/>
  <c r="C1503" i="15"/>
  <c r="B1503" i="15"/>
  <c r="C1502" i="15"/>
  <c r="B1502" i="15"/>
  <c r="C1501" i="15"/>
  <c r="B1501" i="15"/>
  <c r="C1500" i="15"/>
  <c r="B1500" i="15"/>
  <c r="C1499" i="15"/>
  <c r="B1499" i="15"/>
  <c r="C1498" i="15"/>
  <c r="B1498" i="15"/>
  <c r="C1497" i="15"/>
  <c r="B1497" i="15"/>
  <c r="C1496" i="15"/>
  <c r="B1496" i="15"/>
  <c r="C1495" i="15"/>
  <c r="B1495" i="15"/>
  <c r="C1494" i="15"/>
  <c r="B1494" i="15"/>
  <c r="C1493" i="15"/>
  <c r="B1493" i="15"/>
  <c r="C1492" i="15"/>
  <c r="B1492" i="15"/>
  <c r="C1491" i="15"/>
  <c r="B1491" i="15"/>
  <c r="C1490" i="15"/>
  <c r="B1490" i="15"/>
  <c r="C1489" i="15"/>
  <c r="B1489" i="15"/>
  <c r="C1488" i="15"/>
  <c r="B1488" i="15"/>
  <c r="C1487" i="15"/>
  <c r="B1487" i="15"/>
  <c r="C1486" i="15"/>
  <c r="B1486" i="15"/>
  <c r="C1485" i="15"/>
  <c r="B1485" i="15"/>
  <c r="C1484" i="15"/>
  <c r="B1484" i="15"/>
  <c r="C1483" i="15"/>
  <c r="B1483" i="15"/>
  <c r="C1482" i="15"/>
  <c r="B1482" i="15"/>
  <c r="C1481" i="15"/>
  <c r="B1481" i="15"/>
  <c r="C1480" i="15"/>
  <c r="B1480" i="15"/>
  <c r="C1479" i="15"/>
  <c r="B1479" i="15"/>
  <c r="C1478" i="15"/>
  <c r="B1478" i="15"/>
  <c r="C1477" i="15"/>
  <c r="B1477" i="15"/>
  <c r="C1476" i="15"/>
  <c r="B1476" i="15"/>
  <c r="C1475" i="15"/>
  <c r="B1475" i="15"/>
  <c r="C1474" i="15"/>
  <c r="B1474" i="15"/>
  <c r="C1473" i="15"/>
  <c r="B1473" i="15"/>
  <c r="C1472" i="15"/>
  <c r="B1472" i="15"/>
  <c r="C1471" i="15"/>
  <c r="B1471" i="15"/>
  <c r="C1470" i="15"/>
  <c r="B1470" i="15"/>
  <c r="C1469" i="15"/>
  <c r="B1469" i="15"/>
  <c r="C1468" i="15"/>
  <c r="B1468" i="15"/>
  <c r="C1467" i="15"/>
  <c r="B1467" i="15"/>
  <c r="C1466" i="15"/>
  <c r="B1466" i="15"/>
  <c r="C1465" i="15"/>
  <c r="B1465" i="15"/>
  <c r="C1464" i="15"/>
  <c r="B1464" i="15"/>
  <c r="C1463" i="15"/>
  <c r="B1463" i="15"/>
  <c r="C1462" i="15"/>
  <c r="B1462" i="15"/>
  <c r="C1461" i="15"/>
  <c r="B1461" i="15"/>
  <c r="C1460" i="15"/>
  <c r="B1460" i="15"/>
  <c r="C1459" i="15"/>
  <c r="B1459" i="15"/>
  <c r="C1458" i="15"/>
  <c r="B1458" i="15"/>
  <c r="C1457" i="15"/>
  <c r="B1457" i="15"/>
  <c r="C1456" i="15"/>
  <c r="B1456" i="15"/>
  <c r="C1455" i="15"/>
  <c r="B1455" i="15"/>
  <c r="C1454" i="15"/>
  <c r="B1454" i="15"/>
  <c r="C1453" i="15"/>
  <c r="B1453" i="15"/>
  <c r="C1452" i="15"/>
  <c r="B1452" i="15"/>
  <c r="C1451" i="15"/>
  <c r="B1451" i="15"/>
  <c r="C1450" i="15"/>
  <c r="B1450" i="15"/>
  <c r="C1449" i="15"/>
  <c r="B1449" i="15"/>
  <c r="C1448" i="15"/>
  <c r="B1448" i="15"/>
  <c r="C1447" i="15"/>
  <c r="B1447" i="15"/>
  <c r="C1446" i="15"/>
  <c r="B1446" i="15"/>
  <c r="C1445" i="15"/>
  <c r="B1445" i="15"/>
  <c r="C1444" i="15"/>
  <c r="B1444" i="15"/>
  <c r="C1443" i="15"/>
  <c r="B1443" i="15"/>
  <c r="C1442" i="15"/>
  <c r="B1442" i="15"/>
  <c r="C1441" i="15"/>
  <c r="B1441" i="15"/>
  <c r="C1440" i="15"/>
  <c r="B1440" i="15"/>
  <c r="C1439" i="15"/>
  <c r="B1439" i="15"/>
  <c r="C1438" i="15"/>
  <c r="B1438" i="15"/>
  <c r="C1437" i="15"/>
  <c r="B1437" i="15"/>
  <c r="C1436" i="15"/>
  <c r="B1436" i="15"/>
  <c r="C1435" i="15"/>
  <c r="B1435" i="15"/>
  <c r="C1434" i="15"/>
  <c r="B1434" i="15"/>
  <c r="C1433" i="15"/>
  <c r="B1433" i="15"/>
  <c r="C1432" i="15"/>
  <c r="B1432" i="15"/>
  <c r="C1431" i="15"/>
  <c r="B1431" i="15"/>
  <c r="C1430" i="15"/>
  <c r="B1430" i="15"/>
  <c r="C1429" i="15"/>
  <c r="B1429" i="15"/>
  <c r="C1428" i="15"/>
  <c r="B1428" i="15"/>
  <c r="C1427" i="15"/>
  <c r="B1427" i="15"/>
  <c r="C1426" i="15"/>
  <c r="B1426" i="15"/>
  <c r="C1425" i="15"/>
  <c r="B1425" i="15"/>
  <c r="C1424" i="15"/>
  <c r="B1424" i="15"/>
  <c r="C1423" i="15"/>
  <c r="B1423" i="15"/>
  <c r="C1422" i="15"/>
  <c r="B1422" i="15"/>
  <c r="C1421" i="15"/>
  <c r="B1421" i="15"/>
  <c r="C1420" i="15"/>
  <c r="B1420" i="15"/>
  <c r="C1419" i="15"/>
  <c r="B1419" i="15"/>
  <c r="C1418" i="15"/>
  <c r="B1418" i="15"/>
  <c r="C1417" i="15"/>
  <c r="B1417" i="15"/>
  <c r="C1416" i="15"/>
  <c r="B1416" i="15"/>
  <c r="C1415" i="15"/>
  <c r="B1415" i="15"/>
  <c r="C1414" i="15"/>
  <c r="B1414" i="15"/>
  <c r="C1413" i="15"/>
  <c r="B1413" i="15"/>
  <c r="C1412" i="15"/>
  <c r="B1412" i="15"/>
  <c r="C1411" i="15"/>
  <c r="B1411" i="15"/>
  <c r="C1410" i="15"/>
  <c r="B1410" i="15"/>
  <c r="C1409" i="15"/>
  <c r="B1409" i="15"/>
  <c r="C1408" i="15"/>
  <c r="B1408" i="15"/>
  <c r="C1407" i="15"/>
  <c r="B1407" i="15"/>
  <c r="C1406" i="15"/>
  <c r="B1406" i="15"/>
  <c r="C1405" i="15"/>
  <c r="B1405" i="15"/>
  <c r="C1404" i="15"/>
  <c r="B1404" i="15"/>
  <c r="C1403" i="15"/>
  <c r="B1403" i="15"/>
  <c r="C1402" i="15"/>
  <c r="B1402" i="15"/>
  <c r="C1401" i="15"/>
  <c r="B1401" i="15"/>
  <c r="C1400" i="15"/>
  <c r="B1400" i="15"/>
  <c r="C1399" i="15"/>
  <c r="B1399" i="15"/>
  <c r="C1398" i="15"/>
  <c r="B1398" i="15"/>
  <c r="C1397" i="15"/>
  <c r="B1397" i="15"/>
  <c r="C1396" i="15"/>
  <c r="B1396" i="15"/>
  <c r="C1395" i="15"/>
  <c r="B1395" i="15"/>
  <c r="C1394" i="15"/>
  <c r="B1394" i="15"/>
  <c r="C1393" i="15"/>
  <c r="B1393" i="15"/>
  <c r="C1392" i="15"/>
  <c r="B1392" i="15"/>
  <c r="C1391" i="15"/>
  <c r="B1391" i="15"/>
  <c r="C1390" i="15"/>
  <c r="B1390" i="15"/>
  <c r="C1389" i="15"/>
  <c r="B1389" i="15"/>
  <c r="C1388" i="15"/>
  <c r="B1388" i="15"/>
  <c r="C1387" i="15"/>
  <c r="B1387" i="15"/>
  <c r="C1386" i="15"/>
  <c r="B1386" i="15"/>
  <c r="C1385" i="15"/>
  <c r="B1385" i="15"/>
  <c r="C1384" i="15"/>
  <c r="B1384" i="15"/>
  <c r="C1383" i="15"/>
  <c r="B1383" i="15"/>
  <c r="C1382" i="15"/>
  <c r="B1382" i="15"/>
  <c r="C1381" i="15"/>
  <c r="B1381" i="15"/>
  <c r="C1380" i="15"/>
  <c r="B1380" i="15"/>
  <c r="C1379" i="15"/>
  <c r="B1379" i="15"/>
  <c r="C1378" i="15"/>
  <c r="B1378" i="15"/>
  <c r="C1377" i="15"/>
  <c r="B1377" i="15"/>
  <c r="C1376" i="15"/>
  <c r="B1376" i="15"/>
  <c r="C1375" i="15"/>
  <c r="B1375" i="15"/>
  <c r="C1374" i="15"/>
  <c r="B1374" i="15"/>
  <c r="C1373" i="15"/>
  <c r="B1373" i="15"/>
  <c r="C1372" i="15"/>
  <c r="B1372" i="15"/>
  <c r="C1371" i="15"/>
  <c r="B1371" i="15"/>
  <c r="C1370" i="15"/>
  <c r="B1370" i="15"/>
  <c r="C1369" i="15"/>
  <c r="B1369" i="15"/>
  <c r="C1368" i="15"/>
  <c r="B1368" i="15"/>
  <c r="C1367" i="15"/>
  <c r="B1367" i="15"/>
  <c r="C1366" i="15"/>
  <c r="B1366" i="15"/>
  <c r="C1365" i="15"/>
  <c r="B1365" i="15"/>
  <c r="C1364" i="15"/>
  <c r="B1364" i="15"/>
  <c r="C1363" i="15"/>
  <c r="B1363" i="15"/>
  <c r="C1362" i="15"/>
  <c r="B1362" i="15"/>
  <c r="C1361" i="15"/>
  <c r="B1361" i="15"/>
  <c r="C1360" i="15"/>
  <c r="B1360" i="15"/>
  <c r="C1359" i="15"/>
  <c r="B1359" i="15"/>
  <c r="C1358" i="15"/>
  <c r="B1358" i="15"/>
  <c r="C1357" i="15"/>
  <c r="B1357" i="15"/>
  <c r="C1356" i="15"/>
  <c r="B1356" i="15"/>
  <c r="C1355" i="15"/>
  <c r="B1355" i="15"/>
  <c r="C1354" i="15"/>
  <c r="B1354" i="15"/>
  <c r="C1353" i="15"/>
  <c r="B1353" i="15"/>
  <c r="C1352" i="15"/>
  <c r="B1352" i="15"/>
  <c r="C1351" i="15"/>
  <c r="B1351" i="15"/>
  <c r="C1350" i="15"/>
  <c r="B1350" i="15"/>
  <c r="C1349" i="15"/>
  <c r="B1349" i="15"/>
  <c r="C1348" i="15"/>
  <c r="B1348" i="15"/>
  <c r="C1347" i="15"/>
  <c r="B1347" i="15"/>
  <c r="C1346" i="15"/>
  <c r="B1346" i="15"/>
  <c r="C1345" i="15"/>
  <c r="B1345" i="15"/>
  <c r="C1344" i="15"/>
  <c r="B1344" i="15"/>
  <c r="C1343" i="15"/>
  <c r="B1343" i="15"/>
  <c r="C1342" i="15"/>
  <c r="B1342" i="15"/>
  <c r="C1341" i="15"/>
  <c r="B1341" i="15"/>
  <c r="C1340" i="15"/>
  <c r="B1340" i="15"/>
  <c r="C1339" i="15"/>
  <c r="B1339" i="15"/>
  <c r="C1338" i="15"/>
  <c r="B1338" i="15"/>
  <c r="C1337" i="15"/>
  <c r="B1337" i="15"/>
  <c r="C1336" i="15"/>
  <c r="B1336" i="15"/>
  <c r="C1335" i="15"/>
  <c r="B1335" i="15"/>
  <c r="C1334" i="15"/>
  <c r="B1334" i="15"/>
  <c r="C1333" i="15"/>
  <c r="B1333" i="15"/>
  <c r="C1332" i="15"/>
  <c r="B1332" i="15"/>
  <c r="C1331" i="15"/>
  <c r="B1331" i="15"/>
  <c r="C1330" i="15"/>
  <c r="B1330" i="15"/>
  <c r="C1329" i="15"/>
  <c r="B1329" i="15"/>
  <c r="C1328" i="15"/>
  <c r="B1328" i="15"/>
  <c r="C1327" i="15"/>
  <c r="B1327" i="15"/>
  <c r="C1326" i="15"/>
  <c r="B1326" i="15"/>
  <c r="C1325" i="15"/>
  <c r="B1325" i="15"/>
  <c r="C1324" i="15"/>
  <c r="B1324" i="15"/>
  <c r="C1323" i="15"/>
  <c r="B1323" i="15"/>
  <c r="C1322" i="15"/>
  <c r="B1322" i="15"/>
  <c r="C1321" i="15"/>
  <c r="B1321" i="15"/>
  <c r="C1320" i="15"/>
  <c r="B1320" i="15"/>
  <c r="C1319" i="15"/>
  <c r="B1319" i="15"/>
  <c r="C1318" i="15"/>
  <c r="B1318" i="15"/>
  <c r="C1317" i="15"/>
  <c r="B1317" i="15"/>
  <c r="C1316" i="15"/>
  <c r="B1316" i="15"/>
  <c r="C1315" i="15"/>
  <c r="B1315" i="15"/>
  <c r="C1314" i="15"/>
  <c r="B1314" i="15"/>
  <c r="C1313" i="15"/>
  <c r="B1313" i="15"/>
  <c r="C1312" i="15"/>
  <c r="B1312" i="15"/>
  <c r="C1311" i="15"/>
  <c r="B1311" i="15"/>
  <c r="C1310" i="15"/>
  <c r="B1310" i="15"/>
  <c r="C1309" i="15"/>
  <c r="B1309" i="15"/>
  <c r="C1308" i="15"/>
  <c r="B1308" i="15"/>
  <c r="C1307" i="15"/>
  <c r="B1307" i="15"/>
  <c r="C1306" i="15"/>
  <c r="B1306" i="15"/>
  <c r="C1305" i="15"/>
  <c r="B1305" i="15"/>
  <c r="C1304" i="15"/>
  <c r="B1304" i="15"/>
  <c r="C1303" i="15"/>
  <c r="B1303" i="15"/>
  <c r="C1302" i="15"/>
  <c r="B1302" i="15"/>
  <c r="C1301" i="15"/>
  <c r="B1301" i="15"/>
  <c r="C1300" i="15"/>
  <c r="B1300" i="15"/>
  <c r="C1299" i="15"/>
  <c r="B1299" i="15"/>
  <c r="C1298" i="15"/>
  <c r="B1298" i="15"/>
  <c r="C1297" i="15"/>
  <c r="B1297" i="15"/>
  <c r="C1296" i="15"/>
  <c r="B1296" i="15"/>
  <c r="C1295" i="15"/>
  <c r="B1295" i="15"/>
  <c r="C1294" i="15"/>
  <c r="B1294" i="15"/>
  <c r="C1293" i="15"/>
  <c r="B1293" i="15"/>
  <c r="C1292" i="15"/>
  <c r="B1292" i="15"/>
  <c r="C1291" i="15"/>
  <c r="B1291" i="15"/>
  <c r="C1290" i="15"/>
  <c r="B1290" i="15"/>
  <c r="C1289" i="15"/>
  <c r="B1289" i="15"/>
  <c r="C804" i="15"/>
  <c r="B804" i="15"/>
  <c r="C805" i="15"/>
  <c r="B805" i="15"/>
  <c r="C76" i="15"/>
  <c r="B76" i="15"/>
  <c r="C66" i="15"/>
  <c r="B66" i="15"/>
  <c r="C1013" i="15"/>
  <c r="B1013" i="15"/>
  <c r="C1014" i="15"/>
  <c r="B1014" i="15"/>
  <c r="C1258" i="15"/>
  <c r="B1258" i="15"/>
  <c r="C1259" i="15"/>
  <c r="B1259" i="15"/>
  <c r="C1176" i="15"/>
  <c r="B1176" i="15"/>
  <c r="C1175" i="15"/>
  <c r="B1175" i="15"/>
  <c r="C1177" i="15"/>
  <c r="B1177" i="15"/>
  <c r="C883" i="15"/>
  <c r="B883" i="15"/>
  <c r="C884" i="15"/>
  <c r="B884" i="15"/>
  <c r="C968" i="15"/>
  <c r="B968" i="15"/>
  <c r="C969" i="15"/>
  <c r="B969" i="15"/>
  <c r="C1286" i="15"/>
  <c r="B1286" i="15"/>
  <c r="C1287" i="15"/>
  <c r="B1287" i="15"/>
  <c r="C1222" i="15"/>
  <c r="B1222" i="15"/>
  <c r="C1223" i="15"/>
  <c r="B1223" i="15"/>
  <c r="C1055" i="15"/>
  <c r="B1055" i="15"/>
  <c r="C1056" i="15"/>
  <c r="B1056" i="15"/>
  <c r="C153" i="15"/>
  <c r="B153" i="15"/>
  <c r="C951" i="15"/>
  <c r="B951" i="15"/>
  <c r="C850" i="15"/>
  <c r="B850" i="15"/>
  <c r="C854" i="15"/>
  <c r="B854" i="15"/>
  <c r="C259" i="15"/>
  <c r="B259" i="15"/>
  <c r="C800" i="15"/>
  <c r="B800" i="15"/>
  <c r="C799" i="15"/>
  <c r="B799" i="15"/>
  <c r="C797" i="15"/>
  <c r="B797" i="15"/>
  <c r="C798" i="15"/>
  <c r="B798" i="15"/>
  <c r="C729" i="15"/>
  <c r="B729" i="15"/>
  <c r="C728" i="15"/>
  <c r="B728" i="15"/>
  <c r="C727" i="15"/>
  <c r="B727" i="15"/>
  <c r="C726" i="15"/>
  <c r="B726" i="15"/>
  <c r="C28" i="15"/>
  <c r="B28" i="15"/>
  <c r="C141" i="15"/>
  <c r="B141" i="15"/>
  <c r="C363" i="15"/>
  <c r="B363" i="15"/>
  <c r="C368" i="15"/>
  <c r="B368" i="15"/>
  <c r="C304" i="15"/>
  <c r="B304" i="15"/>
  <c r="C677" i="15"/>
  <c r="B677" i="15"/>
  <c r="C679" i="15"/>
  <c r="B679" i="15"/>
  <c r="C218" i="15"/>
  <c r="B218" i="15"/>
  <c r="C450" i="15"/>
  <c r="B450" i="15"/>
  <c r="C449" i="15"/>
  <c r="B449" i="15"/>
  <c r="C448" i="15"/>
  <c r="B448" i="15"/>
  <c r="C447" i="15"/>
  <c r="B447" i="15"/>
  <c r="C446" i="15"/>
  <c r="B446" i="15"/>
  <c r="C559" i="15"/>
  <c r="B559" i="15"/>
  <c r="C558" i="15"/>
  <c r="B558" i="15"/>
  <c r="C557" i="15"/>
  <c r="B557" i="15"/>
  <c r="C646" i="15"/>
  <c r="B646" i="15"/>
  <c r="C644" i="15"/>
  <c r="B644" i="15"/>
  <c r="C645" i="15"/>
  <c r="B645" i="15"/>
  <c r="C643" i="15"/>
  <c r="B643" i="15"/>
  <c r="C115" i="15"/>
  <c r="B115" i="15"/>
  <c r="C107" i="15"/>
  <c r="B107" i="15"/>
  <c r="C159" i="15"/>
  <c r="B159" i="15"/>
  <c r="C148" i="15"/>
  <c r="B148" i="15"/>
  <c r="C149" i="15"/>
  <c r="B149" i="15"/>
  <c r="C803" i="15"/>
  <c r="B803" i="15"/>
  <c r="C1084" i="15"/>
  <c r="B1084" i="15"/>
  <c r="C1079" i="15"/>
  <c r="B1079" i="15"/>
  <c r="C1083" i="15"/>
  <c r="B1083" i="15"/>
  <c r="C1082" i="15"/>
  <c r="B1082" i="15"/>
  <c r="C1078" i="15"/>
  <c r="B1078" i="15"/>
  <c r="C1080" i="15"/>
  <c r="B1080" i="15"/>
  <c r="C1087" i="15"/>
  <c r="B1087" i="15"/>
  <c r="C1081" i="15"/>
  <c r="B1081" i="15"/>
  <c r="C1090" i="15"/>
  <c r="B1090" i="15"/>
  <c r="C1089" i="15"/>
  <c r="B1089" i="15"/>
  <c r="C1086" i="15"/>
  <c r="B1086" i="15"/>
  <c r="C1091" i="15"/>
  <c r="B1091" i="15"/>
  <c r="C1088" i="15"/>
  <c r="B1088" i="15"/>
  <c r="C1085" i="15"/>
  <c r="B1085" i="15"/>
  <c r="C72" i="15"/>
  <c r="B72" i="15"/>
  <c r="C68" i="15"/>
  <c r="B68" i="15"/>
  <c r="C77" i="15"/>
  <c r="B77" i="15"/>
  <c r="C70" i="15"/>
  <c r="B70" i="15"/>
  <c r="C71" i="15"/>
  <c r="B71" i="15"/>
  <c r="C69" i="15"/>
  <c r="B69" i="15"/>
  <c r="C73" i="15"/>
  <c r="B73" i="15"/>
  <c r="C74" i="15"/>
  <c r="B74" i="15"/>
  <c r="C75" i="15"/>
  <c r="B75" i="15"/>
  <c r="C67" i="15"/>
  <c r="B67" i="15"/>
  <c r="C40" i="15"/>
  <c r="B40" i="15"/>
  <c r="C39" i="15"/>
  <c r="B39" i="15"/>
  <c r="C46" i="15"/>
  <c r="B46" i="15"/>
  <c r="C38" i="15"/>
  <c r="B38" i="15"/>
  <c r="C37" i="15"/>
  <c r="B37" i="15"/>
  <c r="C47" i="15"/>
  <c r="B47" i="15"/>
  <c r="C61" i="15"/>
  <c r="B61" i="15"/>
  <c r="C59" i="15"/>
  <c r="B59" i="15"/>
  <c r="C41" i="15"/>
  <c r="B41" i="15"/>
  <c r="C57" i="15"/>
  <c r="B57" i="15"/>
  <c r="C50" i="15"/>
  <c r="B50" i="15"/>
  <c r="C49" i="15"/>
  <c r="B49" i="15"/>
  <c r="C62" i="15"/>
  <c r="B62" i="15"/>
  <c r="C56" i="15"/>
  <c r="B56" i="15"/>
  <c r="C51" i="15"/>
  <c r="B51" i="15"/>
  <c r="C48" i="15"/>
  <c r="B48" i="15"/>
  <c r="C54" i="15"/>
  <c r="B54" i="15"/>
  <c r="C60" i="15"/>
  <c r="B60" i="15"/>
  <c r="C55" i="15"/>
  <c r="B55" i="15"/>
  <c r="C65" i="15"/>
  <c r="B65" i="15"/>
  <c r="C58" i="15"/>
  <c r="B58" i="15"/>
  <c r="C1095" i="15"/>
  <c r="B1095" i="15"/>
  <c r="C1108" i="15"/>
  <c r="B1108" i="15"/>
  <c r="C1105" i="15"/>
  <c r="B1105" i="15"/>
  <c r="C1107" i="15"/>
  <c r="B1107" i="15"/>
  <c r="C1092" i="15"/>
  <c r="B1092" i="15"/>
  <c r="C1109" i="15"/>
  <c r="B1109" i="15"/>
  <c r="C1096" i="15"/>
  <c r="B1096" i="15"/>
  <c r="C1106" i="15"/>
  <c r="B1106" i="15"/>
  <c r="C1110" i="15"/>
  <c r="B1110" i="15"/>
  <c r="C1094" i="15"/>
  <c r="B1094" i="15"/>
  <c r="C1093" i="15"/>
  <c r="B1093" i="15"/>
  <c r="C1102" i="15"/>
  <c r="B1102" i="15"/>
  <c r="C1100" i="15"/>
  <c r="B1100" i="15"/>
  <c r="C1097" i="15"/>
  <c r="B1097" i="15"/>
  <c r="C1104" i="15"/>
  <c r="B1104" i="15"/>
  <c r="C1098" i="15"/>
  <c r="B1098" i="15"/>
  <c r="C1103" i="15"/>
  <c r="B1103" i="15"/>
  <c r="C1099" i="15"/>
  <c r="B1099" i="15"/>
  <c r="C1101" i="15"/>
  <c r="B1101" i="15"/>
  <c r="C1182" i="15"/>
  <c r="B1182" i="15"/>
  <c r="C1178" i="15"/>
  <c r="B1178" i="15"/>
  <c r="C1180" i="15"/>
  <c r="B1180" i="15"/>
  <c r="C1179" i="15"/>
  <c r="B1179" i="15"/>
  <c r="C1183" i="15"/>
  <c r="B1183" i="15"/>
  <c r="C1181" i="15"/>
  <c r="B1181" i="15"/>
  <c r="C1224" i="15"/>
  <c r="B1224" i="15"/>
  <c r="C45" i="15"/>
  <c r="B45" i="15"/>
  <c r="C42" i="15"/>
  <c r="B42" i="15"/>
  <c r="C2" i="15"/>
  <c r="B2" i="15"/>
  <c r="C3" i="15"/>
  <c r="B3" i="15"/>
  <c r="C43" i="15"/>
  <c r="B43" i="15"/>
  <c r="C52" i="15"/>
  <c r="B52" i="15"/>
  <c r="C63" i="15"/>
  <c r="B63" i="15"/>
  <c r="C64" i="15"/>
  <c r="B64" i="15"/>
  <c r="C53" i="15"/>
  <c r="B53" i="15"/>
  <c r="C44" i="15"/>
  <c r="B44" i="15"/>
  <c r="C1016" i="15"/>
  <c r="B1016" i="15"/>
  <c r="C1015" i="15"/>
  <c r="B1015" i="15"/>
  <c r="C990" i="15"/>
  <c r="B990" i="15"/>
  <c r="C992" i="15"/>
  <c r="B992" i="15"/>
  <c r="C994" i="15"/>
  <c r="B994" i="15"/>
  <c r="C995" i="15"/>
  <c r="B995" i="15"/>
  <c r="C1002" i="15"/>
  <c r="B1002" i="15"/>
  <c r="C1011" i="15"/>
  <c r="B1011" i="15"/>
  <c r="C1008" i="15"/>
  <c r="B1008" i="15"/>
  <c r="C1012" i="15"/>
  <c r="B1012" i="15"/>
  <c r="C997" i="15"/>
  <c r="B997" i="15"/>
  <c r="C1001" i="15"/>
  <c r="B1001" i="15"/>
  <c r="C1004" i="15"/>
  <c r="B1004" i="15"/>
  <c r="C1010" i="15"/>
  <c r="B1010" i="15"/>
  <c r="C991" i="15"/>
  <c r="B991" i="15"/>
  <c r="C998" i="15"/>
  <c r="B998" i="15"/>
  <c r="C1007" i="15"/>
  <c r="B1007" i="15"/>
  <c r="C1003" i="15"/>
  <c r="B1003" i="15"/>
  <c r="C996" i="15"/>
  <c r="B996" i="15"/>
  <c r="C999" i="15"/>
  <c r="B999" i="15"/>
  <c r="C989" i="15"/>
  <c r="B989" i="15"/>
  <c r="C1005" i="15"/>
  <c r="B1005" i="15"/>
  <c r="C1009" i="15"/>
  <c r="B1009" i="15"/>
  <c r="C993" i="15"/>
  <c r="B993" i="15"/>
  <c r="C1000" i="15"/>
  <c r="B1000" i="15"/>
  <c r="C1006" i="15"/>
  <c r="B1006" i="15"/>
  <c r="C1260" i="15"/>
  <c r="B1260" i="15"/>
  <c r="C1225" i="15"/>
  <c r="B1225" i="15"/>
  <c r="C1226" i="15"/>
  <c r="B1226" i="15"/>
  <c r="C1228" i="15"/>
  <c r="B1228" i="15"/>
  <c r="C1230" i="15"/>
  <c r="B1230" i="15"/>
  <c r="C1227" i="15"/>
  <c r="B1227" i="15"/>
  <c r="C1257" i="15"/>
  <c r="B1257" i="15"/>
  <c r="C1232" i="15"/>
  <c r="B1232" i="15"/>
  <c r="C1231" i="15"/>
  <c r="B1231" i="15"/>
  <c r="C1256" i="15"/>
  <c r="B1256" i="15"/>
  <c r="C1252" i="15"/>
  <c r="B1252" i="15"/>
  <c r="C1250" i="15"/>
  <c r="B1250" i="15"/>
  <c r="C1242" i="15"/>
  <c r="B1242" i="15"/>
  <c r="C1240" i="15"/>
  <c r="B1240" i="15"/>
  <c r="C1254" i="15"/>
  <c r="B1254" i="15"/>
  <c r="C1243" i="15"/>
  <c r="B1243" i="15"/>
  <c r="C1236" i="15"/>
  <c r="B1236" i="15"/>
  <c r="C1245" i="15"/>
  <c r="B1245" i="15"/>
  <c r="C1244" i="15"/>
  <c r="B1244" i="15"/>
  <c r="C1239" i="15"/>
  <c r="B1239" i="15"/>
  <c r="C1241" i="15"/>
  <c r="B1241" i="15"/>
  <c r="C1237" i="15"/>
  <c r="B1237" i="15"/>
  <c r="C1235" i="15"/>
  <c r="B1235" i="15"/>
  <c r="C1238" i="15"/>
  <c r="B1238" i="15"/>
  <c r="C1253" i="15"/>
  <c r="B1253" i="15"/>
  <c r="C1246" i="15"/>
  <c r="B1246" i="15"/>
  <c r="C1247" i="15"/>
  <c r="B1247" i="15"/>
  <c r="C1251" i="15"/>
  <c r="B1251" i="15"/>
  <c r="C1234" i="15"/>
  <c r="B1234" i="15"/>
  <c r="C1229" i="15"/>
  <c r="B1229" i="15"/>
  <c r="C1255" i="15"/>
  <c r="B1255" i="15"/>
  <c r="C1233" i="15"/>
  <c r="B1233" i="15"/>
  <c r="C1248" i="15"/>
  <c r="B1248" i="15"/>
  <c r="C1249" i="15"/>
  <c r="B1249" i="15"/>
  <c r="C1116" i="15"/>
  <c r="B1116" i="15"/>
  <c r="C1118" i="15"/>
  <c r="B1118" i="15"/>
  <c r="C1120" i="15"/>
  <c r="B1120" i="15"/>
  <c r="C1122" i="15"/>
  <c r="B1122" i="15"/>
  <c r="C1114" i="15"/>
  <c r="B1114" i="15"/>
  <c r="C1125" i="15"/>
  <c r="B1125" i="15"/>
  <c r="C1124" i="15"/>
  <c r="B1124" i="15"/>
  <c r="C1113" i="15"/>
  <c r="B1113" i="15"/>
  <c r="C1119" i="15"/>
  <c r="B1119" i="15"/>
  <c r="C1121" i="15"/>
  <c r="B1121" i="15"/>
  <c r="C1123" i="15"/>
  <c r="B1123" i="15"/>
  <c r="C1112" i="15"/>
  <c r="B1112" i="15"/>
  <c r="C1111" i="15"/>
  <c r="B1111" i="15"/>
  <c r="C1126" i="15"/>
  <c r="B1126" i="15"/>
  <c r="C1117" i="15"/>
  <c r="B1117" i="15"/>
  <c r="C1115" i="15"/>
  <c r="B1115" i="15"/>
  <c r="C1151" i="15"/>
  <c r="B1151" i="15"/>
  <c r="C1148" i="15"/>
  <c r="B1148" i="15"/>
  <c r="C1170" i="15"/>
  <c r="B1170" i="15"/>
  <c r="C1147" i="15"/>
  <c r="B1147" i="15"/>
  <c r="C1154" i="15"/>
  <c r="B1154" i="15"/>
  <c r="C1173" i="15"/>
  <c r="B1173" i="15"/>
  <c r="C1150" i="15"/>
  <c r="B1150" i="15"/>
  <c r="C1155" i="15"/>
  <c r="B1155" i="15"/>
  <c r="C1166" i="15"/>
  <c r="B1166" i="15"/>
  <c r="C1152" i="15"/>
  <c r="B1152" i="15"/>
  <c r="C1167" i="15"/>
  <c r="B1167" i="15"/>
  <c r="C1162" i="15"/>
  <c r="B1162" i="15"/>
  <c r="C1159" i="15"/>
  <c r="B1159" i="15"/>
  <c r="C1163" i="15"/>
  <c r="B1163" i="15"/>
  <c r="C1156" i="15"/>
  <c r="B1156" i="15"/>
  <c r="C1168" i="15"/>
  <c r="B1168" i="15"/>
  <c r="C1165" i="15"/>
  <c r="B1165" i="15"/>
  <c r="C1171" i="15"/>
  <c r="B1171" i="15"/>
  <c r="C1160" i="15"/>
  <c r="B1160" i="15"/>
  <c r="C1161" i="15"/>
  <c r="B1161" i="15"/>
  <c r="C1158" i="15"/>
  <c r="B1158" i="15"/>
  <c r="C1149" i="15"/>
  <c r="B1149" i="15"/>
  <c r="C1164" i="15"/>
  <c r="B1164" i="15"/>
  <c r="C1172" i="15"/>
  <c r="B1172" i="15"/>
  <c r="C1157" i="15"/>
  <c r="B1157" i="15"/>
  <c r="C1153" i="15"/>
  <c r="B1153" i="15"/>
  <c r="C1169" i="15"/>
  <c r="B1169" i="15"/>
  <c r="C1174" i="15"/>
  <c r="B1174" i="15"/>
  <c r="C885" i="15"/>
  <c r="B885" i="15"/>
  <c r="C860" i="15"/>
  <c r="B860" i="15"/>
  <c r="C861" i="15"/>
  <c r="B861" i="15"/>
  <c r="C858" i="15"/>
  <c r="B858" i="15"/>
  <c r="C859" i="15"/>
  <c r="B859" i="15"/>
  <c r="C863" i="15"/>
  <c r="B863" i="15"/>
  <c r="C867" i="15"/>
  <c r="B867" i="15"/>
  <c r="C862" i="15"/>
  <c r="B862" i="15"/>
  <c r="C882" i="15"/>
  <c r="B882" i="15"/>
  <c r="C869" i="15"/>
  <c r="B869" i="15"/>
  <c r="C865" i="15"/>
  <c r="B865" i="15"/>
  <c r="C877" i="15"/>
  <c r="B877" i="15"/>
  <c r="C878" i="15"/>
  <c r="B878" i="15"/>
  <c r="C881" i="15"/>
  <c r="B881" i="15"/>
  <c r="C880" i="15"/>
  <c r="B880" i="15"/>
  <c r="C879" i="15"/>
  <c r="B879" i="15"/>
  <c r="C875" i="15"/>
  <c r="B875" i="15"/>
  <c r="C864" i="15"/>
  <c r="B864" i="15"/>
  <c r="C870" i="15"/>
  <c r="B870" i="15"/>
  <c r="C874" i="15"/>
  <c r="B874" i="15"/>
  <c r="C868" i="15"/>
  <c r="B868" i="15"/>
  <c r="C866" i="15"/>
  <c r="B866" i="15"/>
  <c r="C873" i="15"/>
  <c r="B873" i="15"/>
  <c r="C872" i="15"/>
  <c r="B872" i="15"/>
  <c r="C876" i="15"/>
  <c r="B876" i="15"/>
  <c r="C871" i="15"/>
  <c r="B871" i="15"/>
  <c r="C973" i="15"/>
  <c r="B973" i="15"/>
  <c r="C974" i="15"/>
  <c r="B974" i="15"/>
  <c r="C983" i="15"/>
  <c r="B983" i="15"/>
  <c r="C978" i="15"/>
  <c r="B978" i="15"/>
  <c r="C988" i="15"/>
  <c r="B988" i="15"/>
  <c r="C977" i="15"/>
  <c r="B977" i="15"/>
  <c r="C975" i="15"/>
  <c r="B975" i="15"/>
  <c r="C987" i="15"/>
  <c r="B987" i="15"/>
  <c r="C972" i="15"/>
  <c r="B972" i="15"/>
  <c r="C984" i="15"/>
  <c r="B984" i="15"/>
  <c r="C980" i="15"/>
  <c r="B980" i="15"/>
  <c r="C985" i="15"/>
  <c r="B985" i="15"/>
  <c r="C981" i="15"/>
  <c r="B981" i="15"/>
  <c r="C976" i="15"/>
  <c r="B976" i="15"/>
  <c r="C979" i="15"/>
  <c r="B979" i="15"/>
  <c r="C986" i="15"/>
  <c r="B986" i="15"/>
  <c r="C982" i="15"/>
  <c r="B982" i="15"/>
  <c r="C971" i="15"/>
  <c r="B971" i="15"/>
  <c r="C954" i="15"/>
  <c r="B954" i="15"/>
  <c r="C955" i="15"/>
  <c r="B955" i="15"/>
  <c r="C956" i="15"/>
  <c r="B956" i="15"/>
  <c r="C957" i="15"/>
  <c r="B957" i="15"/>
  <c r="C963" i="15"/>
  <c r="B963" i="15"/>
  <c r="C961" i="15"/>
  <c r="B961" i="15"/>
  <c r="C967" i="15"/>
  <c r="B967" i="15"/>
  <c r="C960" i="15"/>
  <c r="B960" i="15"/>
  <c r="C959" i="15"/>
  <c r="B959" i="15"/>
  <c r="C964" i="15"/>
  <c r="B964" i="15"/>
  <c r="C958" i="15"/>
  <c r="B958" i="15"/>
  <c r="C965" i="15"/>
  <c r="B965" i="15"/>
  <c r="C966" i="15"/>
  <c r="B966" i="15"/>
  <c r="C962" i="15"/>
  <c r="B962" i="15"/>
  <c r="C1018" i="15"/>
  <c r="B1018" i="15"/>
  <c r="C1020" i="15"/>
  <c r="B1020" i="15"/>
  <c r="C1019" i="15"/>
  <c r="B1019" i="15"/>
  <c r="C1023" i="15"/>
  <c r="B1023" i="15"/>
  <c r="C1024" i="15"/>
  <c r="B1024" i="15"/>
  <c r="C1026" i="15"/>
  <c r="B1026" i="15"/>
  <c r="C1025" i="15"/>
  <c r="B1025" i="15"/>
  <c r="C1028" i="15"/>
  <c r="B1028" i="15"/>
  <c r="C1022" i="15"/>
  <c r="B1022" i="15"/>
  <c r="C1017" i="15"/>
  <c r="B1017" i="15"/>
  <c r="C1021" i="15"/>
  <c r="B1021" i="15"/>
  <c r="C1288" i="15"/>
  <c r="B1288" i="15"/>
  <c r="C1284" i="15"/>
  <c r="B1284" i="15"/>
  <c r="C1283" i="15"/>
  <c r="B1283" i="15"/>
  <c r="C1209" i="15"/>
  <c r="B1209" i="15"/>
  <c r="C1206" i="15"/>
  <c r="B1206" i="15"/>
  <c r="C1212" i="15"/>
  <c r="B1212" i="15"/>
  <c r="C1213" i="15"/>
  <c r="B1213" i="15"/>
  <c r="C1207" i="15"/>
  <c r="B1207" i="15"/>
  <c r="C1216" i="15"/>
  <c r="B1216" i="15"/>
  <c r="C1211" i="15"/>
  <c r="B1211" i="15"/>
  <c r="C1219" i="15"/>
  <c r="B1219" i="15"/>
  <c r="C1217" i="15"/>
  <c r="B1217" i="15"/>
  <c r="C1215" i="15"/>
  <c r="B1215" i="15"/>
  <c r="C1208" i="15"/>
  <c r="B1208" i="15"/>
  <c r="C1220" i="15"/>
  <c r="B1220" i="15"/>
  <c r="C1214" i="15"/>
  <c r="B1214" i="15"/>
  <c r="C1210" i="15"/>
  <c r="B1210" i="15"/>
  <c r="C1218" i="15"/>
  <c r="B1218" i="15"/>
  <c r="C1221" i="15"/>
  <c r="B1221" i="15"/>
  <c r="C1057" i="15"/>
  <c r="B1057" i="15"/>
  <c r="C1032" i="15"/>
  <c r="B1032" i="15"/>
  <c r="C1031" i="15"/>
  <c r="B1031" i="15"/>
  <c r="C1030" i="15"/>
  <c r="B1030" i="15"/>
  <c r="C1044" i="15"/>
  <c r="B1044" i="15"/>
  <c r="C1029" i="15"/>
  <c r="B1029" i="15"/>
  <c r="C1054" i="15"/>
  <c r="B1054" i="15"/>
  <c r="C1036" i="15"/>
  <c r="B1036" i="15"/>
  <c r="C1051" i="15"/>
  <c r="B1051" i="15"/>
  <c r="C1050" i="15"/>
  <c r="B1050" i="15"/>
  <c r="C1046" i="15"/>
  <c r="B1046" i="15"/>
  <c r="C1040" i="15"/>
  <c r="B1040" i="15"/>
  <c r="C1034" i="15"/>
  <c r="B1034" i="15"/>
  <c r="C1045" i="15"/>
  <c r="B1045" i="15"/>
  <c r="C1052" i="15"/>
  <c r="B1052" i="15"/>
  <c r="C1039" i="15"/>
  <c r="B1039" i="15"/>
  <c r="C1035" i="15"/>
  <c r="B1035" i="15"/>
  <c r="C1049" i="15"/>
  <c r="B1049" i="15"/>
  <c r="C1053" i="15"/>
  <c r="B1053" i="15"/>
  <c r="C1037" i="15"/>
  <c r="B1037" i="15"/>
  <c r="C1033" i="15"/>
  <c r="B1033" i="15"/>
  <c r="C1043" i="15"/>
  <c r="B1043" i="15"/>
  <c r="C1047" i="15"/>
  <c r="B1047" i="15"/>
  <c r="C1041" i="15"/>
  <c r="B1041" i="15"/>
  <c r="C1038" i="15"/>
  <c r="B1038" i="15"/>
  <c r="C1048" i="15"/>
  <c r="B1048" i="15"/>
  <c r="C485" i="15"/>
  <c r="B485" i="15"/>
  <c r="C487" i="15"/>
  <c r="B487" i="15"/>
  <c r="C477" i="15"/>
  <c r="B477" i="15"/>
  <c r="C501" i="15"/>
  <c r="B501" i="15"/>
  <c r="C488" i="15"/>
  <c r="B488" i="15"/>
  <c r="C478" i="15"/>
  <c r="B478" i="15"/>
  <c r="C451" i="15"/>
  <c r="B451" i="15"/>
  <c r="C502" i="15"/>
  <c r="B502" i="15"/>
  <c r="C486" i="15"/>
  <c r="B486" i="15"/>
  <c r="C490" i="15"/>
  <c r="B490" i="15"/>
  <c r="C496" i="15"/>
  <c r="B496" i="15"/>
  <c r="C492" i="15"/>
  <c r="B492" i="15"/>
  <c r="C497" i="15"/>
  <c r="B497" i="15"/>
  <c r="C503" i="15"/>
  <c r="B503" i="15"/>
  <c r="C499" i="15"/>
  <c r="B499" i="15"/>
  <c r="C452" i="15"/>
  <c r="B452" i="15"/>
  <c r="C498" i="15"/>
  <c r="B498" i="15"/>
  <c r="C493" i="15"/>
  <c r="B493" i="15"/>
  <c r="C494" i="15"/>
  <c r="B494" i="15"/>
  <c r="C476" i="15"/>
  <c r="B476" i="15"/>
  <c r="C479" i="15"/>
  <c r="B479" i="15"/>
  <c r="C484" i="15"/>
  <c r="B484" i="15"/>
  <c r="C481" i="15"/>
  <c r="B481" i="15"/>
  <c r="C459" i="15"/>
  <c r="B459" i="15"/>
  <c r="C483" i="15"/>
  <c r="B483" i="15"/>
  <c r="C469" i="15"/>
  <c r="B469" i="15"/>
  <c r="C470" i="15"/>
  <c r="B470" i="15"/>
  <c r="C472" i="15"/>
  <c r="B472" i="15"/>
  <c r="C461" i="15"/>
  <c r="B461" i="15"/>
  <c r="C453" i="15"/>
  <c r="B453" i="15"/>
  <c r="C473" i="15"/>
  <c r="B473" i="15"/>
  <c r="C471" i="15"/>
  <c r="B471" i="15"/>
  <c r="C504" i="15"/>
  <c r="B504" i="15"/>
  <c r="C480" i="15"/>
  <c r="B480" i="15"/>
  <c r="C500" i="15"/>
  <c r="B500" i="15"/>
  <c r="C460" i="15"/>
  <c r="B460" i="15"/>
  <c r="C467" i="15"/>
  <c r="B467" i="15"/>
  <c r="C456" i="15"/>
  <c r="B456" i="15"/>
  <c r="C474" i="15"/>
  <c r="B474" i="15"/>
  <c r="C468" i="15"/>
  <c r="B468" i="15"/>
  <c r="C464" i="15"/>
  <c r="B464" i="15"/>
  <c r="C458" i="15"/>
  <c r="B458" i="15"/>
  <c r="C454" i="15"/>
  <c r="B454" i="15"/>
  <c r="C463" i="15"/>
  <c r="B463" i="15"/>
  <c r="C455" i="15"/>
  <c r="B455" i="15"/>
  <c r="C475" i="15"/>
  <c r="B475" i="15"/>
  <c r="C457" i="15"/>
  <c r="B457" i="15"/>
  <c r="C495" i="15"/>
  <c r="B495" i="15"/>
  <c r="C466" i="15"/>
  <c r="B466" i="15"/>
  <c r="C482" i="15"/>
  <c r="B482" i="15"/>
  <c r="C465" i="15"/>
  <c r="B465" i="15"/>
  <c r="C491" i="15"/>
  <c r="B491" i="15"/>
  <c r="C462" i="15"/>
  <c r="B462" i="15"/>
  <c r="C489" i="15"/>
  <c r="B489" i="15"/>
  <c r="C390" i="15"/>
  <c r="B390" i="15"/>
  <c r="C387" i="15"/>
  <c r="B387" i="15"/>
  <c r="C389" i="15"/>
  <c r="B389" i="15"/>
  <c r="C386" i="15"/>
  <c r="B386" i="15"/>
  <c r="C385" i="15"/>
  <c r="B385" i="15"/>
  <c r="C394" i="15"/>
  <c r="B394" i="15"/>
  <c r="C395" i="15"/>
  <c r="B395" i="15"/>
  <c r="C388" i="15"/>
  <c r="B388" i="15"/>
  <c r="C393" i="15"/>
  <c r="B393" i="15"/>
  <c r="C391" i="15"/>
  <c r="B391" i="15"/>
  <c r="C392" i="15"/>
  <c r="B392" i="15"/>
  <c r="C857" i="15"/>
  <c r="B857" i="15"/>
  <c r="C933" i="15"/>
  <c r="B933" i="15"/>
  <c r="C934" i="15"/>
  <c r="B934" i="15"/>
  <c r="C930" i="15"/>
  <c r="B930" i="15"/>
  <c r="C913" i="15"/>
  <c r="B913" i="15"/>
  <c r="C937" i="15"/>
  <c r="B937" i="15"/>
  <c r="C928" i="15"/>
  <c r="B928" i="15"/>
  <c r="C908" i="15"/>
  <c r="B908" i="15"/>
  <c r="C939" i="15"/>
  <c r="B939" i="15"/>
  <c r="C948" i="15"/>
  <c r="B948" i="15"/>
  <c r="C922" i="15"/>
  <c r="B922" i="15"/>
  <c r="C942" i="15"/>
  <c r="B942" i="15"/>
  <c r="C947" i="15"/>
  <c r="B947" i="15"/>
  <c r="C920" i="15"/>
  <c r="B920" i="15"/>
  <c r="C950" i="15"/>
  <c r="B950" i="15"/>
  <c r="C910" i="15"/>
  <c r="B910" i="15"/>
  <c r="C931" i="15"/>
  <c r="B931" i="15"/>
  <c r="C952" i="15"/>
  <c r="B952" i="15"/>
  <c r="C917" i="15"/>
  <c r="B917" i="15"/>
  <c r="C909" i="15"/>
  <c r="B909" i="15"/>
  <c r="C926" i="15"/>
  <c r="B926" i="15"/>
  <c r="C912" i="15"/>
  <c r="B912" i="15"/>
  <c r="C936" i="15"/>
  <c r="B936" i="15"/>
  <c r="C953" i="15"/>
  <c r="B953" i="15"/>
  <c r="C943" i="15"/>
  <c r="B943" i="15"/>
  <c r="C921" i="15"/>
  <c r="B921" i="15"/>
  <c r="C941" i="15"/>
  <c r="B941" i="15"/>
  <c r="C925" i="15"/>
  <c r="B925" i="15"/>
  <c r="C946" i="15"/>
  <c r="B946" i="15"/>
  <c r="C944" i="15"/>
  <c r="B944" i="15"/>
  <c r="C919" i="15"/>
  <c r="B919" i="15"/>
  <c r="C918" i="15"/>
  <c r="B918" i="15"/>
  <c r="C927" i="15"/>
  <c r="B927" i="15"/>
  <c r="C945" i="15"/>
  <c r="B945" i="15"/>
  <c r="C907" i="15"/>
  <c r="B907" i="15"/>
  <c r="C924" i="15"/>
  <c r="B924" i="15"/>
  <c r="C932" i="15"/>
  <c r="B932" i="15"/>
  <c r="C916" i="15"/>
  <c r="B916" i="15"/>
  <c r="C940" i="15"/>
  <c r="B940" i="15"/>
  <c r="C915" i="15"/>
  <c r="B915" i="15"/>
  <c r="C914" i="15"/>
  <c r="B914" i="15"/>
  <c r="C949" i="15"/>
  <c r="B949" i="15"/>
  <c r="C938" i="15"/>
  <c r="B938" i="15"/>
  <c r="C923" i="15"/>
  <c r="B923" i="15"/>
  <c r="C911" i="15"/>
  <c r="B911" i="15"/>
  <c r="C935" i="15"/>
  <c r="B935" i="15"/>
  <c r="C929" i="15"/>
  <c r="B929" i="15"/>
  <c r="C851" i="15"/>
  <c r="B851" i="15"/>
  <c r="C832" i="15"/>
  <c r="B832" i="15"/>
  <c r="C830" i="15"/>
  <c r="B830" i="15"/>
  <c r="C809" i="15"/>
  <c r="B809" i="15"/>
  <c r="C826" i="15"/>
  <c r="B826" i="15"/>
  <c r="C829" i="15"/>
  <c r="B829" i="15"/>
  <c r="C815" i="15"/>
  <c r="B815" i="15"/>
  <c r="C812" i="15"/>
  <c r="B812" i="15"/>
  <c r="C847" i="15"/>
  <c r="B847" i="15"/>
  <c r="C846" i="15"/>
  <c r="B846" i="15"/>
  <c r="C821" i="15"/>
  <c r="B821" i="15"/>
  <c r="C807" i="15"/>
  <c r="B807" i="15"/>
  <c r="C849" i="15"/>
  <c r="B849" i="15"/>
  <c r="C825" i="15"/>
  <c r="B825" i="15"/>
  <c r="C806" i="15"/>
  <c r="B806" i="15"/>
  <c r="C844" i="15"/>
  <c r="B844" i="15"/>
  <c r="C817" i="15"/>
  <c r="B817" i="15"/>
  <c r="C845" i="15"/>
  <c r="B845" i="15"/>
  <c r="C843" i="15"/>
  <c r="B843" i="15"/>
  <c r="C822" i="15"/>
  <c r="B822" i="15"/>
  <c r="C855" i="15"/>
  <c r="B855" i="15"/>
  <c r="C853" i="15"/>
  <c r="B853" i="15"/>
  <c r="C834" i="15"/>
  <c r="B834" i="15"/>
  <c r="C831" i="15"/>
  <c r="B831" i="15"/>
  <c r="C838" i="15"/>
  <c r="B838" i="15"/>
  <c r="C840" i="15"/>
  <c r="B840" i="15"/>
  <c r="C827" i="15"/>
  <c r="B827" i="15"/>
  <c r="C808" i="15"/>
  <c r="B808" i="15"/>
  <c r="C842" i="15"/>
  <c r="B842" i="15"/>
  <c r="C816" i="15"/>
  <c r="B816" i="15"/>
  <c r="C828" i="15"/>
  <c r="B828" i="15"/>
  <c r="C836" i="15"/>
  <c r="B836" i="15"/>
  <c r="C818" i="15"/>
  <c r="B818" i="15"/>
  <c r="C811" i="15"/>
  <c r="B811" i="15"/>
  <c r="C833" i="15"/>
  <c r="B833" i="15"/>
  <c r="C824" i="15"/>
  <c r="B824" i="15"/>
  <c r="C820" i="15"/>
  <c r="B820" i="15"/>
  <c r="C819" i="15"/>
  <c r="B819" i="15"/>
  <c r="C823" i="15"/>
  <c r="B823" i="15"/>
  <c r="C835" i="15"/>
  <c r="B835" i="15"/>
  <c r="C852" i="15"/>
  <c r="B852" i="15"/>
  <c r="C814" i="15"/>
  <c r="B814" i="15"/>
  <c r="C810" i="15"/>
  <c r="B810" i="15"/>
  <c r="C848" i="15"/>
  <c r="B848" i="15"/>
  <c r="C841" i="15"/>
  <c r="B841" i="15"/>
  <c r="C813" i="15"/>
  <c r="B813" i="15"/>
  <c r="C837" i="15"/>
  <c r="B837" i="15"/>
  <c r="C839" i="15"/>
  <c r="B839" i="15"/>
  <c r="C856" i="15"/>
  <c r="B856" i="15"/>
  <c r="C4" i="15"/>
  <c r="B4" i="15"/>
  <c r="C261" i="15"/>
  <c r="B261" i="15"/>
  <c r="C260" i="15"/>
  <c r="B260" i="15"/>
  <c r="C240" i="15"/>
  <c r="B240" i="15"/>
  <c r="C258" i="15"/>
  <c r="B258" i="15"/>
  <c r="C241" i="15"/>
  <c r="B241" i="15"/>
  <c r="C253" i="15"/>
  <c r="B253" i="15"/>
  <c r="C246" i="15"/>
  <c r="B246" i="15"/>
  <c r="C247" i="15"/>
  <c r="B247" i="15"/>
  <c r="C242" i="15"/>
  <c r="B242" i="15"/>
  <c r="C255" i="15"/>
  <c r="B255" i="15"/>
  <c r="C251" i="15"/>
  <c r="B251" i="15"/>
  <c r="C250" i="15"/>
  <c r="B250" i="15"/>
  <c r="C249" i="15"/>
  <c r="B249" i="15"/>
  <c r="C248" i="15"/>
  <c r="B248" i="15"/>
  <c r="C243" i="15"/>
  <c r="B243" i="15"/>
  <c r="C256" i="15"/>
  <c r="B256" i="15"/>
  <c r="C252" i="15"/>
  <c r="B252" i="15"/>
  <c r="C245" i="15"/>
  <c r="B245" i="15"/>
  <c r="C244" i="15"/>
  <c r="B244" i="15"/>
  <c r="C254" i="15"/>
  <c r="B254" i="15"/>
  <c r="C257" i="15"/>
  <c r="B257" i="15"/>
  <c r="C172" i="15"/>
  <c r="B172" i="15"/>
  <c r="C173" i="15"/>
  <c r="B173" i="15"/>
  <c r="C174" i="15"/>
  <c r="B174" i="15"/>
  <c r="C175" i="15"/>
  <c r="B175" i="15"/>
  <c r="C176" i="15"/>
  <c r="B176" i="15"/>
  <c r="C190" i="15"/>
  <c r="B190" i="15"/>
  <c r="C184" i="15"/>
  <c r="B184" i="15"/>
  <c r="C179" i="15"/>
  <c r="B179" i="15"/>
  <c r="C189" i="15"/>
  <c r="B189" i="15"/>
  <c r="C177" i="15"/>
  <c r="B177" i="15"/>
  <c r="C187" i="15"/>
  <c r="B187" i="15"/>
  <c r="C180" i="15"/>
  <c r="B180" i="15"/>
  <c r="C188" i="15"/>
  <c r="B188" i="15"/>
  <c r="C178" i="15"/>
  <c r="B178" i="15"/>
  <c r="C191" i="15"/>
  <c r="B191" i="15"/>
  <c r="C185" i="15"/>
  <c r="B185" i="15"/>
  <c r="C186" i="15"/>
  <c r="B186" i="15"/>
  <c r="C181" i="15"/>
  <c r="B181" i="15"/>
  <c r="C182" i="15"/>
  <c r="B182" i="15"/>
  <c r="C183" i="15"/>
  <c r="B183" i="15"/>
  <c r="C122" i="15"/>
  <c r="B122" i="15"/>
  <c r="C121" i="15"/>
  <c r="B121" i="15"/>
  <c r="C123" i="15"/>
  <c r="B123" i="15"/>
  <c r="C273" i="15"/>
  <c r="B273" i="15"/>
  <c r="C274" i="15"/>
  <c r="B274" i="15"/>
  <c r="C287" i="15"/>
  <c r="B287" i="15"/>
  <c r="C288" i="15"/>
  <c r="B288" i="15"/>
  <c r="C285" i="15"/>
  <c r="B285" i="15"/>
  <c r="C275" i="15"/>
  <c r="B275" i="15"/>
  <c r="C283" i="15"/>
  <c r="B283" i="15"/>
  <c r="C286" i="15"/>
  <c r="B286" i="15"/>
  <c r="C279" i="15"/>
  <c r="B279" i="15"/>
  <c r="C281" i="15"/>
  <c r="B281" i="15"/>
  <c r="C280" i="15"/>
  <c r="B280" i="15"/>
  <c r="C278" i="15"/>
  <c r="B278" i="15"/>
  <c r="C289" i="15"/>
  <c r="B289" i="15"/>
  <c r="C290" i="15"/>
  <c r="B290" i="15"/>
  <c r="C282" i="15"/>
  <c r="B282" i="15"/>
  <c r="C276" i="15"/>
  <c r="B276" i="15"/>
  <c r="C291" i="15"/>
  <c r="B291" i="15"/>
  <c r="C284" i="15"/>
  <c r="B284" i="15"/>
  <c r="C277" i="15"/>
  <c r="B277" i="15"/>
  <c r="C802" i="15"/>
  <c r="B802" i="15"/>
  <c r="C669" i="15"/>
  <c r="B669" i="15"/>
  <c r="C668" i="15"/>
  <c r="B668" i="15"/>
  <c r="C801" i="15"/>
  <c r="B801" i="15"/>
  <c r="C774" i="15"/>
  <c r="B774" i="15"/>
  <c r="C776" i="15"/>
  <c r="B776" i="15"/>
  <c r="C777" i="15"/>
  <c r="B777" i="15"/>
  <c r="C780" i="15"/>
  <c r="B780" i="15"/>
  <c r="C768" i="15"/>
  <c r="B768" i="15"/>
  <c r="C775" i="15"/>
  <c r="B775" i="15"/>
  <c r="C772" i="15"/>
  <c r="B772" i="15"/>
  <c r="C770" i="15"/>
  <c r="B770" i="15"/>
  <c r="C758" i="15"/>
  <c r="B758" i="15"/>
  <c r="C796" i="15"/>
  <c r="B796" i="15"/>
  <c r="C771" i="15"/>
  <c r="B771" i="15"/>
  <c r="C784" i="15"/>
  <c r="B784" i="15"/>
  <c r="C773" i="15"/>
  <c r="B773" i="15"/>
  <c r="C781" i="15"/>
  <c r="B781" i="15"/>
  <c r="C778" i="15"/>
  <c r="B778" i="15"/>
  <c r="C752" i="15"/>
  <c r="B752" i="15"/>
  <c r="C790" i="15"/>
  <c r="B790" i="15"/>
  <c r="C787" i="15"/>
  <c r="B787" i="15"/>
  <c r="C755" i="15"/>
  <c r="B755" i="15"/>
  <c r="C753" i="15"/>
  <c r="B753" i="15"/>
  <c r="C782" i="15"/>
  <c r="B782" i="15"/>
  <c r="C788" i="15"/>
  <c r="B788" i="15"/>
  <c r="C769" i="15"/>
  <c r="B769" i="15"/>
  <c r="C749" i="15"/>
  <c r="B749" i="15"/>
  <c r="C793" i="15"/>
  <c r="B793" i="15"/>
  <c r="C767" i="15"/>
  <c r="B767" i="15"/>
  <c r="C791" i="15"/>
  <c r="B791" i="15"/>
  <c r="C759" i="15"/>
  <c r="B759" i="15"/>
  <c r="C789" i="15"/>
  <c r="B789" i="15"/>
  <c r="C785" i="15"/>
  <c r="B785" i="15"/>
  <c r="C761" i="15"/>
  <c r="B761" i="15"/>
  <c r="C795" i="15"/>
  <c r="B795" i="15"/>
  <c r="C762" i="15"/>
  <c r="B762" i="15"/>
  <c r="C751" i="15"/>
  <c r="B751" i="15"/>
  <c r="C754" i="15"/>
  <c r="B754" i="15"/>
  <c r="C794" i="15"/>
  <c r="B794" i="15"/>
  <c r="C750" i="15"/>
  <c r="B750" i="15"/>
  <c r="C766" i="15"/>
  <c r="B766" i="15"/>
  <c r="C765" i="15"/>
  <c r="B765" i="15"/>
  <c r="C756" i="15"/>
  <c r="B756" i="15"/>
  <c r="C757" i="15"/>
  <c r="B757" i="15"/>
  <c r="C783" i="15"/>
  <c r="B783" i="15"/>
  <c r="C792" i="15"/>
  <c r="B792" i="15"/>
  <c r="C764" i="15"/>
  <c r="B764" i="15"/>
  <c r="C763" i="15"/>
  <c r="B763" i="15"/>
  <c r="C760" i="15"/>
  <c r="B760" i="15"/>
  <c r="C779" i="15"/>
  <c r="B779" i="15"/>
  <c r="C786" i="15"/>
  <c r="B786" i="15"/>
  <c r="C725" i="15"/>
  <c r="B725" i="15"/>
  <c r="C724" i="15"/>
  <c r="B724" i="15"/>
  <c r="C695" i="15"/>
  <c r="B695" i="15"/>
  <c r="C705" i="15"/>
  <c r="B705" i="15"/>
  <c r="C721" i="15"/>
  <c r="B721" i="15"/>
  <c r="C703" i="15"/>
  <c r="B703" i="15"/>
  <c r="C712" i="15"/>
  <c r="B712" i="15"/>
  <c r="C714" i="15"/>
  <c r="B714" i="15"/>
  <c r="C687" i="15"/>
  <c r="B687" i="15"/>
  <c r="C688" i="15"/>
  <c r="B688" i="15"/>
  <c r="C681" i="15"/>
  <c r="B681" i="15"/>
  <c r="C713" i="15"/>
  <c r="B713" i="15"/>
  <c r="C686" i="15"/>
  <c r="B686" i="15"/>
  <c r="C697" i="15"/>
  <c r="B697" i="15"/>
  <c r="C685" i="15"/>
  <c r="B685" i="15"/>
  <c r="C670" i="15"/>
  <c r="B670" i="15"/>
  <c r="C716" i="15"/>
  <c r="B716" i="15"/>
  <c r="C696" i="15"/>
  <c r="B696" i="15"/>
  <c r="C694" i="15"/>
  <c r="B694" i="15"/>
  <c r="C715" i="15"/>
  <c r="B715" i="15"/>
  <c r="C689" i="15"/>
  <c r="B689" i="15"/>
  <c r="C708" i="15"/>
  <c r="B708" i="15"/>
  <c r="C682" i="15"/>
  <c r="B682" i="15"/>
  <c r="C710" i="15"/>
  <c r="B710" i="15"/>
  <c r="C723" i="15"/>
  <c r="B723" i="15"/>
  <c r="C702" i="15"/>
  <c r="B702" i="15"/>
  <c r="C691" i="15"/>
  <c r="B691" i="15"/>
  <c r="C706" i="15"/>
  <c r="B706" i="15"/>
  <c r="C672" i="15"/>
  <c r="B672" i="15"/>
  <c r="C699" i="15"/>
  <c r="B699" i="15"/>
  <c r="C722" i="15"/>
  <c r="B722" i="15"/>
  <c r="C700" i="15"/>
  <c r="B700" i="15"/>
  <c r="C690" i="15"/>
  <c r="B690" i="15"/>
  <c r="C720" i="15"/>
  <c r="B720" i="15"/>
  <c r="C718" i="15"/>
  <c r="B718" i="15"/>
  <c r="C711" i="15"/>
  <c r="B711" i="15"/>
  <c r="C683" i="15"/>
  <c r="B683" i="15"/>
  <c r="C678" i="15"/>
  <c r="B678" i="15"/>
  <c r="C676" i="15"/>
  <c r="B676" i="15"/>
  <c r="C674" i="15"/>
  <c r="B674" i="15"/>
  <c r="C707" i="15"/>
  <c r="B707" i="15"/>
  <c r="C684" i="15"/>
  <c r="B684" i="15"/>
  <c r="C680" i="15"/>
  <c r="B680" i="15"/>
  <c r="C719" i="15"/>
  <c r="B719" i="15"/>
  <c r="C698" i="15"/>
  <c r="B698" i="15"/>
  <c r="C692" i="15"/>
  <c r="B692" i="15"/>
  <c r="C693" i="15"/>
  <c r="B693" i="15"/>
  <c r="C709" i="15"/>
  <c r="B709" i="15"/>
  <c r="C704" i="15"/>
  <c r="B704" i="15"/>
  <c r="C701" i="15"/>
  <c r="B701" i="15"/>
  <c r="C717" i="15"/>
  <c r="B717" i="15"/>
  <c r="C5" i="15"/>
  <c r="B5" i="15"/>
  <c r="C36" i="15"/>
  <c r="B36" i="15"/>
  <c r="C35" i="15"/>
  <c r="B35" i="15"/>
  <c r="C29" i="15"/>
  <c r="B29" i="15"/>
  <c r="C10" i="15"/>
  <c r="B10" i="15"/>
  <c r="C7" i="15"/>
  <c r="B7" i="15"/>
  <c r="C8" i="15"/>
  <c r="B8" i="15"/>
  <c r="C9" i="15"/>
  <c r="B9" i="15"/>
  <c r="C16" i="15"/>
  <c r="B16" i="15"/>
  <c r="C15" i="15"/>
  <c r="B15" i="15"/>
  <c r="C11" i="15"/>
  <c r="B11" i="15"/>
  <c r="C25" i="15"/>
  <c r="B25" i="15"/>
  <c r="C24" i="15"/>
  <c r="B24" i="15"/>
  <c r="C18" i="15"/>
  <c r="B18" i="15"/>
  <c r="C17" i="15"/>
  <c r="B17" i="15"/>
  <c r="C14" i="15"/>
  <c r="B14" i="15"/>
  <c r="C13" i="15"/>
  <c r="B13" i="15"/>
  <c r="C19" i="15"/>
  <c r="B19" i="15"/>
  <c r="C26" i="15"/>
  <c r="B26" i="15"/>
  <c r="C21" i="15"/>
  <c r="B21" i="15"/>
  <c r="C20" i="15"/>
  <c r="B20" i="15"/>
  <c r="C22" i="15"/>
  <c r="B22" i="15"/>
  <c r="C23" i="15"/>
  <c r="B23" i="15"/>
  <c r="C27" i="15"/>
  <c r="B27" i="15"/>
  <c r="C12" i="15"/>
  <c r="B12" i="15"/>
  <c r="C34" i="15"/>
  <c r="B34" i="15"/>
  <c r="C351" i="15"/>
  <c r="B351" i="15"/>
  <c r="C142" i="15"/>
  <c r="B142" i="15"/>
  <c r="C127" i="15"/>
  <c r="B127" i="15"/>
  <c r="C126" i="15"/>
  <c r="B126" i="15"/>
  <c r="C131" i="15"/>
  <c r="B131" i="15"/>
  <c r="C136" i="15"/>
  <c r="B136" i="15"/>
  <c r="C130" i="15"/>
  <c r="B130" i="15"/>
  <c r="C134" i="15"/>
  <c r="B134" i="15"/>
  <c r="C129" i="15"/>
  <c r="B129" i="15"/>
  <c r="C132" i="15"/>
  <c r="B132" i="15"/>
  <c r="C125" i="15"/>
  <c r="B125" i="15"/>
  <c r="C128" i="15"/>
  <c r="B128" i="15"/>
  <c r="C124" i="15"/>
  <c r="B124" i="15"/>
  <c r="C138" i="15"/>
  <c r="B138" i="15"/>
  <c r="C133" i="15"/>
  <c r="B133" i="15"/>
  <c r="C139" i="15"/>
  <c r="B139" i="15"/>
  <c r="C135" i="15"/>
  <c r="B135" i="15"/>
  <c r="C137" i="15"/>
  <c r="B137" i="15"/>
  <c r="C140" i="15"/>
  <c r="B140" i="15"/>
  <c r="C356" i="15"/>
  <c r="B356" i="15"/>
  <c r="C352" i="15"/>
  <c r="B352" i="15"/>
  <c r="C364" i="15"/>
  <c r="B364" i="15"/>
  <c r="C362" i="15"/>
  <c r="B362" i="15"/>
  <c r="C360" i="15"/>
  <c r="B360" i="15"/>
  <c r="C353" i="15"/>
  <c r="B353" i="15"/>
  <c r="C361" i="15"/>
  <c r="B361" i="15"/>
  <c r="C355" i="15"/>
  <c r="B355" i="15"/>
  <c r="C358" i="15"/>
  <c r="B358" i="15"/>
  <c r="C359" i="15"/>
  <c r="B359" i="15"/>
  <c r="C357" i="15"/>
  <c r="B357" i="15"/>
  <c r="C354" i="15"/>
  <c r="B354" i="15"/>
  <c r="C365" i="15"/>
  <c r="B365" i="15"/>
  <c r="C377" i="15"/>
  <c r="B377" i="15"/>
  <c r="C375" i="15"/>
  <c r="B375" i="15"/>
  <c r="C373" i="15"/>
  <c r="B373" i="15"/>
  <c r="C376" i="15"/>
  <c r="B376" i="15"/>
  <c r="C366" i="15"/>
  <c r="B366" i="15"/>
  <c r="C372" i="15"/>
  <c r="B372" i="15"/>
  <c r="C374" i="15"/>
  <c r="B374" i="15"/>
  <c r="C369" i="15"/>
  <c r="B369" i="15"/>
  <c r="C378" i="15"/>
  <c r="B378" i="15"/>
  <c r="C380" i="15"/>
  <c r="B380" i="15"/>
  <c r="C379" i="15"/>
  <c r="B379" i="15"/>
  <c r="C367" i="15"/>
  <c r="B367" i="15"/>
  <c r="C371" i="15"/>
  <c r="B371" i="15"/>
  <c r="C370" i="15"/>
  <c r="B370" i="15"/>
  <c r="C381" i="15"/>
  <c r="B381" i="15"/>
  <c r="C294" i="15"/>
  <c r="B294" i="15"/>
  <c r="C314" i="15"/>
  <c r="B314" i="15"/>
  <c r="C313" i="15"/>
  <c r="B313" i="15"/>
  <c r="C312" i="15"/>
  <c r="B312" i="15"/>
  <c r="C311" i="15"/>
  <c r="B311" i="15"/>
  <c r="C310" i="15"/>
  <c r="B310" i="15"/>
  <c r="C309" i="15"/>
  <c r="B309" i="15"/>
  <c r="C315" i="15"/>
  <c r="B315" i="15"/>
  <c r="C308" i="15"/>
  <c r="B308" i="15"/>
  <c r="C317" i="15"/>
  <c r="B317" i="15"/>
  <c r="C316" i="15"/>
  <c r="B316" i="15"/>
  <c r="C305" i="15"/>
  <c r="B305" i="15"/>
  <c r="C302" i="15"/>
  <c r="B302" i="15"/>
  <c r="C295" i="15"/>
  <c r="B295" i="15"/>
  <c r="C307" i="15"/>
  <c r="B307" i="15"/>
  <c r="C306" i="15"/>
  <c r="B306" i="15"/>
  <c r="C303" i="15"/>
  <c r="B303" i="15"/>
  <c r="C320" i="15"/>
  <c r="B320" i="15"/>
  <c r="C301" i="15"/>
  <c r="B301" i="15"/>
  <c r="C300" i="15"/>
  <c r="B300" i="15"/>
  <c r="C296" i="15"/>
  <c r="B296" i="15"/>
  <c r="C297" i="15"/>
  <c r="B297" i="15"/>
  <c r="C293" i="15"/>
  <c r="B293" i="15"/>
  <c r="C298" i="15"/>
  <c r="B298" i="15"/>
  <c r="C299" i="15"/>
  <c r="B299" i="15"/>
  <c r="C292" i="15"/>
  <c r="B292" i="15"/>
  <c r="C318" i="15"/>
  <c r="B318" i="15"/>
  <c r="C319" i="15"/>
  <c r="B319" i="15"/>
  <c r="C324" i="15"/>
  <c r="B324" i="15"/>
  <c r="C321" i="15"/>
  <c r="B321" i="15"/>
  <c r="C341" i="15"/>
  <c r="B341" i="15"/>
  <c r="C339" i="15"/>
  <c r="B339" i="15"/>
  <c r="C340" i="15"/>
  <c r="B340" i="15"/>
  <c r="C336" i="15"/>
  <c r="B336" i="15"/>
  <c r="C337" i="15"/>
  <c r="B337" i="15"/>
  <c r="C338" i="15"/>
  <c r="B338" i="15"/>
  <c r="C342" i="15"/>
  <c r="B342" i="15"/>
  <c r="C343" i="15"/>
  <c r="B343" i="15"/>
  <c r="C322" i="15"/>
  <c r="B322" i="15"/>
  <c r="C344" i="15"/>
  <c r="B344" i="15"/>
  <c r="C323" i="15"/>
  <c r="B323" i="15"/>
  <c r="C333" i="15"/>
  <c r="B333" i="15"/>
  <c r="C325" i="15"/>
  <c r="B325" i="15"/>
  <c r="C335" i="15"/>
  <c r="B335" i="15"/>
  <c r="C334" i="15"/>
  <c r="B334" i="15"/>
  <c r="C329" i="15"/>
  <c r="B329" i="15"/>
  <c r="C331" i="15"/>
  <c r="B331" i="15"/>
  <c r="C327" i="15"/>
  <c r="B327" i="15"/>
  <c r="C330" i="15"/>
  <c r="B330" i="15"/>
  <c r="C332" i="15"/>
  <c r="B332" i="15"/>
  <c r="C326" i="15"/>
  <c r="B326" i="15"/>
  <c r="C328" i="15"/>
  <c r="B328" i="15"/>
  <c r="C345" i="15"/>
  <c r="B345" i="15"/>
  <c r="C667" i="15"/>
  <c r="B667" i="15"/>
  <c r="C675" i="15"/>
  <c r="B675" i="15"/>
  <c r="C671" i="15"/>
  <c r="B671" i="15"/>
  <c r="C673" i="15"/>
  <c r="B673" i="15"/>
  <c r="C212" i="15"/>
  <c r="B212" i="15"/>
  <c r="C211" i="15"/>
  <c r="B211" i="15"/>
  <c r="C210" i="15"/>
  <c r="B210" i="15"/>
  <c r="C226" i="15"/>
  <c r="B226" i="15"/>
  <c r="C213" i="15"/>
  <c r="B213" i="15"/>
  <c r="C221" i="15"/>
  <c r="B221" i="15"/>
  <c r="C229" i="15"/>
  <c r="B229" i="15"/>
  <c r="C220" i="15"/>
  <c r="B220" i="15"/>
  <c r="C232" i="15"/>
  <c r="B232" i="15"/>
  <c r="C233" i="15"/>
  <c r="B233" i="15"/>
  <c r="C227" i="15"/>
  <c r="B227" i="15"/>
  <c r="C217" i="15"/>
  <c r="B217" i="15"/>
  <c r="C222" i="15"/>
  <c r="B222" i="15"/>
  <c r="C216" i="15"/>
  <c r="B216" i="15"/>
  <c r="C228" i="15"/>
  <c r="B228" i="15"/>
  <c r="C224" i="15"/>
  <c r="B224" i="15"/>
  <c r="C215" i="15"/>
  <c r="B215" i="15"/>
  <c r="C230" i="15"/>
  <c r="B230" i="15"/>
  <c r="C225" i="15"/>
  <c r="B225" i="15"/>
  <c r="C234" i="15"/>
  <c r="B234" i="15"/>
  <c r="C223" i="15"/>
  <c r="B223" i="15"/>
  <c r="C231" i="15"/>
  <c r="B231" i="15"/>
  <c r="C235" i="15"/>
  <c r="B235" i="15"/>
  <c r="C209" i="15"/>
  <c r="B209" i="15"/>
  <c r="C219" i="15"/>
  <c r="B219" i="15"/>
  <c r="C207" i="15"/>
  <c r="B207" i="15"/>
  <c r="C208" i="15"/>
  <c r="B208" i="15"/>
  <c r="C214" i="15"/>
  <c r="B214" i="15"/>
  <c r="C397" i="15"/>
  <c r="B397" i="15"/>
  <c r="C396" i="15"/>
  <c r="B396" i="15"/>
  <c r="C507" i="15"/>
  <c r="B507" i="15"/>
  <c r="C506" i="15"/>
  <c r="B506" i="15"/>
  <c r="C505" i="15"/>
  <c r="B505" i="15"/>
  <c r="C560" i="15"/>
  <c r="B560" i="15"/>
  <c r="C423" i="15"/>
  <c r="B423" i="15"/>
  <c r="C424" i="15"/>
  <c r="B424" i="15"/>
  <c r="C422" i="15"/>
  <c r="B422" i="15"/>
  <c r="C445" i="15"/>
  <c r="B445" i="15"/>
  <c r="C425" i="15"/>
  <c r="B425" i="15"/>
  <c r="C440" i="15"/>
  <c r="B440" i="15"/>
  <c r="C430" i="15"/>
  <c r="B430" i="15"/>
  <c r="C417" i="15"/>
  <c r="B417" i="15"/>
  <c r="C439" i="15"/>
  <c r="B439" i="15"/>
  <c r="C416" i="15"/>
  <c r="B416" i="15"/>
  <c r="C435" i="15"/>
  <c r="B435" i="15"/>
  <c r="C428" i="15"/>
  <c r="B428" i="15"/>
  <c r="C433" i="15"/>
  <c r="B433" i="15"/>
  <c r="C426" i="15"/>
  <c r="B426" i="15"/>
  <c r="C442" i="15"/>
  <c r="B442" i="15"/>
  <c r="C436" i="15"/>
  <c r="B436" i="15"/>
  <c r="C429" i="15"/>
  <c r="B429" i="15"/>
  <c r="C398" i="15"/>
  <c r="B398" i="15"/>
  <c r="C418" i="15"/>
  <c r="B418" i="15"/>
  <c r="C441" i="15"/>
  <c r="B441" i="15"/>
  <c r="C400" i="15"/>
  <c r="B400" i="15"/>
  <c r="C421" i="15"/>
  <c r="B421" i="15"/>
  <c r="C434" i="15"/>
  <c r="B434" i="15"/>
  <c r="C420" i="15"/>
  <c r="B420" i="15"/>
  <c r="C403" i="15"/>
  <c r="B403" i="15"/>
  <c r="C404" i="15"/>
  <c r="B404" i="15"/>
  <c r="C407" i="15"/>
  <c r="B407" i="15"/>
  <c r="C437" i="15"/>
  <c r="B437" i="15"/>
  <c r="C438" i="15"/>
  <c r="B438" i="15"/>
  <c r="C419" i="15"/>
  <c r="B419" i="15"/>
  <c r="C412" i="15"/>
  <c r="B412" i="15"/>
  <c r="C399" i="15"/>
  <c r="B399" i="15"/>
  <c r="C410" i="15"/>
  <c r="B410" i="15"/>
  <c r="C415" i="15"/>
  <c r="B415" i="15"/>
  <c r="C409" i="15"/>
  <c r="B409" i="15"/>
  <c r="C431" i="15"/>
  <c r="B431" i="15"/>
  <c r="C443" i="15"/>
  <c r="B443" i="15"/>
  <c r="C413" i="15"/>
  <c r="B413" i="15"/>
  <c r="C401" i="15"/>
  <c r="B401" i="15"/>
  <c r="C405" i="15"/>
  <c r="B405" i="15"/>
  <c r="C427" i="15"/>
  <c r="B427" i="15"/>
  <c r="C408" i="15"/>
  <c r="B408" i="15"/>
  <c r="C414" i="15"/>
  <c r="B414" i="15"/>
  <c r="C411" i="15"/>
  <c r="B411" i="15"/>
  <c r="C402" i="15"/>
  <c r="B402" i="15"/>
  <c r="C406" i="15"/>
  <c r="B406" i="15"/>
  <c r="C432" i="15"/>
  <c r="B432" i="15"/>
  <c r="C444" i="15"/>
  <c r="B444" i="15"/>
  <c r="C533" i="15"/>
  <c r="B533" i="15"/>
  <c r="C535" i="15"/>
  <c r="B535" i="15"/>
  <c r="C556" i="15"/>
  <c r="B556" i="15"/>
  <c r="C530" i="15"/>
  <c r="B530" i="15"/>
  <c r="C540" i="15"/>
  <c r="B540" i="15"/>
  <c r="C527" i="15"/>
  <c r="B527" i="15"/>
  <c r="C547" i="15"/>
  <c r="B547" i="15"/>
  <c r="C552" i="15"/>
  <c r="B552" i="15"/>
  <c r="C541" i="15"/>
  <c r="B541" i="15"/>
  <c r="C551" i="15"/>
  <c r="B551" i="15"/>
  <c r="C537" i="15"/>
  <c r="B537" i="15"/>
  <c r="C542" i="15"/>
  <c r="B542" i="15"/>
  <c r="C532" i="15"/>
  <c r="B532" i="15"/>
  <c r="C543" i="15"/>
  <c r="B543" i="15"/>
  <c r="C553" i="15"/>
  <c r="B553" i="15"/>
  <c r="C528" i="15"/>
  <c r="B528" i="15"/>
  <c r="C546" i="15"/>
  <c r="B546" i="15"/>
  <c r="C534" i="15"/>
  <c r="B534" i="15"/>
  <c r="C545" i="15"/>
  <c r="B545" i="15"/>
  <c r="C548" i="15"/>
  <c r="B548" i="15"/>
  <c r="C526" i="15"/>
  <c r="B526" i="15"/>
  <c r="C531" i="15"/>
  <c r="B531" i="15"/>
  <c r="C508" i="15"/>
  <c r="B508" i="15"/>
  <c r="C536" i="15"/>
  <c r="B536" i="15"/>
  <c r="C514" i="15"/>
  <c r="B514" i="15"/>
  <c r="C523" i="15"/>
  <c r="B523" i="15"/>
  <c r="C519" i="15"/>
  <c r="B519" i="15"/>
  <c r="C518" i="15"/>
  <c r="B518" i="15"/>
  <c r="C550" i="15"/>
  <c r="B550" i="15"/>
  <c r="C517" i="15"/>
  <c r="B517" i="15"/>
  <c r="C512" i="15"/>
  <c r="B512" i="15"/>
  <c r="C521" i="15"/>
  <c r="B521" i="15"/>
  <c r="C516" i="15"/>
  <c r="B516" i="15"/>
  <c r="C522" i="15"/>
  <c r="B522" i="15"/>
  <c r="C529" i="15"/>
  <c r="B529" i="15"/>
  <c r="C554" i="15"/>
  <c r="B554" i="15"/>
  <c r="C520" i="15"/>
  <c r="B520" i="15"/>
  <c r="C510" i="15"/>
  <c r="B510" i="15"/>
  <c r="C515" i="15"/>
  <c r="B515" i="15"/>
  <c r="C511" i="15"/>
  <c r="B511" i="15"/>
  <c r="C509" i="15"/>
  <c r="B509" i="15"/>
  <c r="C538" i="15"/>
  <c r="B538" i="15"/>
  <c r="C539" i="15"/>
  <c r="B539" i="15"/>
  <c r="C549" i="15"/>
  <c r="B549" i="15"/>
  <c r="C524" i="15"/>
  <c r="B524" i="15"/>
  <c r="C525" i="15"/>
  <c r="B525" i="15"/>
  <c r="C513" i="15"/>
  <c r="B513" i="15"/>
  <c r="C544" i="15"/>
  <c r="B544" i="15"/>
  <c r="C555" i="15"/>
  <c r="B555" i="15"/>
  <c r="C586" i="15"/>
  <c r="B586" i="15"/>
  <c r="C587" i="15"/>
  <c r="B587" i="15"/>
  <c r="C602" i="15"/>
  <c r="B602" i="15"/>
  <c r="C603" i="15"/>
  <c r="B603" i="15"/>
  <c r="C599" i="15"/>
  <c r="B599" i="15"/>
  <c r="C585" i="15"/>
  <c r="B585" i="15"/>
  <c r="C584" i="15"/>
  <c r="B584" i="15"/>
  <c r="C642" i="15"/>
  <c r="B642" i="15"/>
  <c r="C605" i="15"/>
  <c r="B605" i="15"/>
  <c r="C604" i="15"/>
  <c r="B604" i="15"/>
  <c r="C598" i="15"/>
  <c r="B598" i="15"/>
  <c r="C634" i="15"/>
  <c r="B634" i="15"/>
  <c r="C635" i="15"/>
  <c r="B635" i="15"/>
  <c r="C606" i="15"/>
  <c r="B606" i="15"/>
  <c r="C607" i="15"/>
  <c r="B607" i="15"/>
  <c r="C637" i="15"/>
  <c r="B637" i="15"/>
  <c r="C636" i="15"/>
  <c r="B636" i="15"/>
  <c r="C588" i="15"/>
  <c r="B588" i="15"/>
  <c r="C589" i="15"/>
  <c r="B589" i="15"/>
  <c r="C613" i="15"/>
  <c r="B613" i="15"/>
  <c r="C612" i="15"/>
  <c r="B612" i="15"/>
  <c r="C639" i="15"/>
  <c r="B639" i="15"/>
  <c r="C638" i="15"/>
  <c r="B638" i="15"/>
  <c r="C608" i="15"/>
  <c r="B608" i="15"/>
  <c r="C590" i="15"/>
  <c r="B590" i="15"/>
  <c r="C609" i="15"/>
  <c r="B609" i="15"/>
  <c r="C623" i="15"/>
  <c r="B623" i="15"/>
  <c r="C622" i="15"/>
  <c r="B622" i="15"/>
  <c r="C591" i="15"/>
  <c r="B591" i="15"/>
  <c r="C592" i="15"/>
  <c r="B592" i="15"/>
  <c r="C596" i="15"/>
  <c r="B596" i="15"/>
  <c r="C597" i="15"/>
  <c r="B597" i="15"/>
  <c r="C627" i="15"/>
  <c r="B627" i="15"/>
  <c r="C595" i="15"/>
  <c r="B595" i="15"/>
  <c r="C626" i="15"/>
  <c r="B626" i="15"/>
  <c r="C619" i="15"/>
  <c r="B619" i="15"/>
  <c r="C618" i="15"/>
  <c r="B618" i="15"/>
  <c r="C593" i="15"/>
  <c r="B593" i="15"/>
  <c r="C594" i="15"/>
  <c r="B594" i="15"/>
  <c r="C575" i="15"/>
  <c r="B575" i="15"/>
  <c r="C569" i="15"/>
  <c r="B569" i="15"/>
  <c r="C561" i="15"/>
  <c r="B561" i="15"/>
  <c r="C601" i="15"/>
  <c r="B601" i="15"/>
  <c r="C574" i="15"/>
  <c r="B574" i="15"/>
  <c r="C568" i="15"/>
  <c r="B568" i="15"/>
  <c r="C624" i="15"/>
  <c r="B624" i="15"/>
  <c r="C573" i="15"/>
  <c r="B573" i="15"/>
  <c r="C628" i="15"/>
  <c r="B628" i="15"/>
  <c r="C621" i="15"/>
  <c r="B621" i="15"/>
  <c r="C576" i="15"/>
  <c r="B576" i="15"/>
  <c r="C620" i="15"/>
  <c r="B620" i="15"/>
  <c r="C625" i="15"/>
  <c r="B625" i="15"/>
  <c r="C580" i="15"/>
  <c r="B580" i="15"/>
  <c r="C629" i="15"/>
  <c r="B629" i="15"/>
  <c r="C577" i="15"/>
  <c r="B577" i="15"/>
  <c r="C611" i="15"/>
  <c r="B611" i="15"/>
  <c r="C581" i="15"/>
  <c r="B581" i="15"/>
  <c r="C567" i="15"/>
  <c r="B567" i="15"/>
  <c r="C641" i="15"/>
  <c r="B641" i="15"/>
  <c r="C640" i="15"/>
  <c r="B640" i="15"/>
  <c r="C583" i="15"/>
  <c r="B583" i="15"/>
  <c r="C582" i="15"/>
  <c r="B582" i="15"/>
  <c r="C564" i="15"/>
  <c r="B564" i="15"/>
  <c r="C610" i="15"/>
  <c r="B610" i="15"/>
  <c r="C562" i="15"/>
  <c r="B562" i="15"/>
  <c r="C600" i="15"/>
  <c r="B600" i="15"/>
  <c r="C566" i="15"/>
  <c r="B566" i="15"/>
  <c r="C633" i="15"/>
  <c r="B633" i="15"/>
  <c r="C565" i="15"/>
  <c r="B565" i="15"/>
  <c r="C578" i="15"/>
  <c r="B578" i="15"/>
  <c r="C579" i="15"/>
  <c r="B579" i="15"/>
  <c r="C563" i="15"/>
  <c r="B563" i="15"/>
  <c r="C572" i="15"/>
  <c r="B572" i="15"/>
  <c r="C632" i="15"/>
  <c r="B632" i="15"/>
  <c r="C571" i="15"/>
  <c r="B571" i="15"/>
  <c r="C570" i="15"/>
  <c r="B570" i="15"/>
  <c r="C615" i="15"/>
  <c r="B615" i="15"/>
  <c r="C614" i="15"/>
  <c r="B614" i="15"/>
  <c r="C631" i="15"/>
  <c r="B631" i="15"/>
  <c r="C630" i="15"/>
  <c r="B630" i="15"/>
  <c r="C617" i="15"/>
  <c r="B617" i="15"/>
  <c r="C616" i="15"/>
  <c r="B616" i="15"/>
  <c r="C117" i="15"/>
  <c r="B117" i="15"/>
  <c r="C116" i="15"/>
  <c r="B116" i="15"/>
  <c r="C113" i="15"/>
  <c r="B113" i="15"/>
  <c r="C114" i="15"/>
  <c r="B114" i="15"/>
  <c r="C88" i="15"/>
  <c r="B88" i="15"/>
  <c r="C87" i="15"/>
  <c r="B87" i="15"/>
  <c r="C89" i="15"/>
  <c r="B89" i="15"/>
  <c r="C86" i="15"/>
  <c r="B86" i="15"/>
  <c r="C95" i="15"/>
  <c r="B95" i="15"/>
  <c r="C91" i="15"/>
  <c r="B91" i="15"/>
  <c r="C90" i="15"/>
  <c r="B90" i="15"/>
  <c r="C108" i="15"/>
  <c r="B108" i="15"/>
  <c r="C92" i="15"/>
  <c r="B92" i="15"/>
  <c r="C94" i="15"/>
  <c r="B94" i="15"/>
  <c r="C93" i="15"/>
  <c r="B93" i="15"/>
  <c r="C106" i="15"/>
  <c r="B106" i="15"/>
  <c r="C96" i="15"/>
  <c r="B96" i="15"/>
  <c r="C102" i="15"/>
  <c r="B102" i="15"/>
  <c r="C83" i="15"/>
  <c r="B83" i="15"/>
  <c r="C109" i="15"/>
  <c r="B109" i="15"/>
  <c r="C84" i="15"/>
  <c r="B84" i="15"/>
  <c r="C100" i="15"/>
  <c r="B100" i="15"/>
  <c r="C85" i="15"/>
  <c r="B85" i="15"/>
  <c r="C98" i="15"/>
  <c r="B98" i="15"/>
  <c r="C97" i="15"/>
  <c r="B97" i="15"/>
  <c r="C105" i="15"/>
  <c r="B105" i="15"/>
  <c r="C104" i="15"/>
  <c r="B104" i="15"/>
  <c r="C103" i="15"/>
  <c r="B103" i="15"/>
  <c r="C101" i="15"/>
  <c r="B101" i="15"/>
  <c r="C99" i="15"/>
  <c r="B99" i="15"/>
  <c r="C893" i="15"/>
  <c r="B893" i="15"/>
  <c r="C904" i="15"/>
  <c r="B904" i="15"/>
  <c r="C892" i="15"/>
  <c r="B892" i="15"/>
  <c r="C888" i="15"/>
  <c r="B888" i="15"/>
  <c r="C896" i="15"/>
  <c r="B896" i="15"/>
  <c r="C906" i="15"/>
  <c r="B906" i="15"/>
  <c r="C889" i="15"/>
  <c r="B889" i="15"/>
  <c r="C897" i="15"/>
  <c r="B897" i="15"/>
  <c r="C898" i="15"/>
  <c r="B898" i="15"/>
  <c r="C891" i="15"/>
  <c r="B891" i="15"/>
  <c r="C903" i="15"/>
  <c r="B903" i="15"/>
  <c r="C894" i="15"/>
  <c r="B894" i="15"/>
  <c r="C900" i="15"/>
  <c r="B900" i="15"/>
  <c r="C905" i="15"/>
  <c r="B905" i="15"/>
  <c r="C902" i="15"/>
  <c r="B902" i="15"/>
  <c r="C895" i="15"/>
  <c r="B895" i="15"/>
  <c r="C899" i="15"/>
  <c r="B899" i="15"/>
  <c r="C901" i="15"/>
  <c r="B901" i="15"/>
  <c r="C890" i="15"/>
  <c r="B890" i="15"/>
  <c r="C649" i="15"/>
  <c r="B649" i="15"/>
  <c r="C663" i="15"/>
  <c r="B663" i="15"/>
  <c r="C664" i="15"/>
  <c r="B664" i="15"/>
  <c r="C660" i="15"/>
  <c r="B660" i="15"/>
  <c r="C648" i="15"/>
  <c r="B648" i="15"/>
  <c r="C666" i="15"/>
  <c r="B666" i="15"/>
  <c r="C665" i="15"/>
  <c r="B665" i="15"/>
  <c r="C661" i="15"/>
  <c r="B661" i="15"/>
  <c r="C658" i="15"/>
  <c r="B658" i="15"/>
  <c r="C662" i="15"/>
  <c r="B662" i="15"/>
  <c r="C659" i="15"/>
  <c r="B659" i="15"/>
  <c r="C657" i="15"/>
  <c r="B657" i="15"/>
  <c r="C656" i="15"/>
  <c r="B656" i="15"/>
  <c r="C654" i="15"/>
  <c r="B654" i="15"/>
  <c r="C655" i="15"/>
  <c r="B655" i="15"/>
  <c r="C652" i="15"/>
  <c r="B652" i="15"/>
  <c r="C650" i="15"/>
  <c r="B650" i="15"/>
  <c r="C653" i="15"/>
  <c r="B653" i="15"/>
  <c r="C651" i="15"/>
  <c r="B651" i="15"/>
  <c r="C745" i="15"/>
  <c r="B745" i="15"/>
  <c r="C739" i="15"/>
  <c r="B739" i="15"/>
  <c r="C746" i="15"/>
  <c r="B746" i="15"/>
  <c r="C748" i="15"/>
  <c r="B748" i="15"/>
  <c r="C742" i="15"/>
  <c r="B742" i="15"/>
  <c r="C743" i="15"/>
  <c r="B743" i="15"/>
  <c r="C744" i="15"/>
  <c r="B744" i="15"/>
  <c r="C747" i="15"/>
  <c r="B747" i="15"/>
  <c r="C738" i="15"/>
  <c r="B738" i="15"/>
  <c r="C740" i="15"/>
  <c r="B740" i="15"/>
  <c r="C741" i="15"/>
  <c r="B741" i="15"/>
  <c r="C737" i="15"/>
  <c r="B737" i="15"/>
  <c r="C736" i="15"/>
  <c r="B736" i="15"/>
  <c r="C730" i="15"/>
  <c r="B730" i="15"/>
  <c r="C731" i="15"/>
  <c r="B731" i="15"/>
  <c r="C735" i="15"/>
  <c r="B735" i="15"/>
  <c r="C733" i="15"/>
  <c r="B733" i="15"/>
  <c r="C734" i="15"/>
  <c r="B734" i="15"/>
  <c r="C732" i="15"/>
  <c r="B732" i="15"/>
  <c r="C160" i="15"/>
  <c r="B160" i="15"/>
  <c r="C156" i="15"/>
  <c r="B156" i="15"/>
  <c r="C154" i="15"/>
  <c r="B154" i="15"/>
  <c r="C155" i="15"/>
  <c r="B155" i="15"/>
  <c r="C158" i="15"/>
  <c r="B158" i="15"/>
  <c r="C157" i="15"/>
  <c r="B157" i="15"/>
  <c r="C30" i="15"/>
  <c r="B30" i="15"/>
  <c r="C239" i="15"/>
  <c r="B239" i="15"/>
  <c r="C1027" i="15"/>
  <c r="B1027" i="15"/>
  <c r="C970" i="15"/>
  <c r="B970" i="15"/>
  <c r="C1042" i="15"/>
  <c r="B1042" i="15"/>
  <c r="C1072" i="15"/>
  <c r="B1072" i="15"/>
  <c r="C1060" i="15"/>
  <c r="B1060" i="15"/>
  <c r="C1071" i="15"/>
  <c r="B1071" i="15"/>
  <c r="C1069" i="15"/>
  <c r="B1069" i="15"/>
  <c r="C1058" i="15"/>
  <c r="B1058" i="15"/>
  <c r="C1061" i="15"/>
  <c r="B1061" i="15"/>
  <c r="C1059" i="15"/>
  <c r="B1059" i="15"/>
  <c r="C1062" i="15"/>
  <c r="B1062" i="15"/>
  <c r="C1067" i="15"/>
  <c r="B1067" i="15"/>
  <c r="C1068" i="15"/>
  <c r="B1068" i="15"/>
  <c r="C1077" i="15"/>
  <c r="B1077" i="15"/>
  <c r="C1073" i="15"/>
  <c r="B1073" i="15"/>
  <c r="C1074" i="15"/>
  <c r="B1074" i="15"/>
  <c r="C1063" i="15"/>
  <c r="B1063" i="15"/>
  <c r="C1076" i="15"/>
  <c r="B1076" i="15"/>
  <c r="C1075" i="15"/>
  <c r="B1075" i="15"/>
  <c r="C1070" i="15"/>
  <c r="B1070" i="15"/>
  <c r="C1065" i="15"/>
  <c r="B1065" i="15"/>
  <c r="C1064" i="15"/>
  <c r="B1064" i="15"/>
  <c r="C1066" i="15"/>
  <c r="B1066" i="15"/>
  <c r="C1141" i="15"/>
  <c r="B1141" i="15"/>
  <c r="C1140" i="15"/>
  <c r="B1140" i="15"/>
  <c r="C1127" i="15"/>
  <c r="B1127" i="15"/>
  <c r="C1137" i="15"/>
  <c r="B1137" i="15"/>
  <c r="C1131" i="15"/>
  <c r="B1131" i="15"/>
  <c r="C1138" i="15"/>
  <c r="B1138" i="15"/>
  <c r="C1129" i="15"/>
  <c r="B1129" i="15"/>
  <c r="C1134" i="15"/>
  <c r="B1134" i="15"/>
  <c r="C1130" i="15"/>
  <c r="B1130" i="15"/>
  <c r="C1128" i="15"/>
  <c r="B1128" i="15"/>
  <c r="C1142" i="15"/>
  <c r="B1142" i="15"/>
  <c r="C1143" i="15"/>
  <c r="B1143" i="15"/>
  <c r="C1139" i="15"/>
  <c r="B1139" i="15"/>
  <c r="C1144" i="15"/>
  <c r="B1144" i="15"/>
  <c r="C1145" i="15"/>
  <c r="B1145" i="15"/>
  <c r="C1132" i="15"/>
  <c r="B1132" i="15"/>
  <c r="C1136" i="15"/>
  <c r="B1136" i="15"/>
  <c r="C1146" i="15"/>
  <c r="B1146" i="15"/>
  <c r="C1135" i="15"/>
  <c r="B1135" i="15"/>
  <c r="C1133" i="15"/>
  <c r="B1133" i="15"/>
  <c r="C1199" i="15"/>
  <c r="B1199" i="15"/>
  <c r="C1184" i="15"/>
  <c r="B1184" i="15"/>
  <c r="C1197" i="15"/>
  <c r="B1197" i="15"/>
  <c r="C1187" i="15"/>
  <c r="B1187" i="15"/>
  <c r="C1198" i="15"/>
  <c r="B1198" i="15"/>
  <c r="C1205" i="15"/>
  <c r="B1205" i="15"/>
  <c r="C1188" i="15"/>
  <c r="B1188" i="15"/>
  <c r="C1204" i="15"/>
  <c r="B1204" i="15"/>
  <c r="C1200" i="15"/>
  <c r="B1200" i="15"/>
  <c r="C1196" i="15"/>
  <c r="B1196" i="15"/>
  <c r="C1190" i="15"/>
  <c r="B1190" i="15"/>
  <c r="C1201" i="15"/>
  <c r="B1201" i="15"/>
  <c r="C1203" i="15"/>
  <c r="B1203" i="15"/>
  <c r="C1193" i="15"/>
  <c r="B1193" i="15"/>
  <c r="C1194" i="15"/>
  <c r="B1194" i="15"/>
  <c r="C1186" i="15"/>
  <c r="B1186" i="15"/>
  <c r="C1202" i="15"/>
  <c r="B1202" i="15"/>
  <c r="C1189" i="15"/>
  <c r="B1189" i="15"/>
  <c r="C1195" i="15"/>
  <c r="B1195" i="15"/>
  <c r="C1185" i="15"/>
  <c r="B1185" i="15"/>
  <c r="C1192" i="15"/>
  <c r="B1192" i="15"/>
  <c r="C1191" i="15"/>
  <c r="B1191" i="15"/>
  <c r="C1276" i="15"/>
  <c r="B1276" i="15"/>
  <c r="C1261" i="15"/>
  <c r="B1261" i="15"/>
  <c r="C1272" i="15"/>
  <c r="B1272" i="15"/>
  <c r="C1266" i="15"/>
  <c r="B1266" i="15"/>
  <c r="C1265" i="15"/>
  <c r="B1265" i="15"/>
  <c r="C1262" i="15"/>
  <c r="B1262" i="15"/>
  <c r="C1275" i="15"/>
  <c r="B1275" i="15"/>
  <c r="C1282" i="15"/>
  <c r="B1282" i="15"/>
  <c r="C1263" i="15"/>
  <c r="B1263" i="15"/>
  <c r="C1267" i="15"/>
  <c r="B1267" i="15"/>
  <c r="C1273" i="15"/>
  <c r="B1273" i="15"/>
  <c r="C1277" i="15"/>
  <c r="B1277" i="15"/>
  <c r="C1264" i="15"/>
  <c r="B1264" i="15"/>
  <c r="C1279" i="15"/>
  <c r="B1279" i="15"/>
  <c r="C1281" i="15"/>
  <c r="B1281" i="15"/>
  <c r="C1278" i="15"/>
  <c r="B1278" i="15"/>
  <c r="C1274" i="15"/>
  <c r="B1274" i="15"/>
  <c r="C1280" i="15"/>
  <c r="B1280" i="15"/>
  <c r="C1270" i="15"/>
  <c r="B1270" i="15"/>
  <c r="C1268" i="15"/>
  <c r="B1268" i="15"/>
  <c r="C1269" i="15"/>
  <c r="B1269" i="15"/>
  <c r="C1271" i="15"/>
  <c r="B1271" i="15"/>
  <c r="C1285" i="15"/>
  <c r="B1285" i="15"/>
  <c r="C79" i="15"/>
  <c r="B79" i="15"/>
  <c r="C78" i="15"/>
  <c r="B78" i="15"/>
  <c r="C6" i="15"/>
  <c r="B6" i="15"/>
  <c r="C150" i="15"/>
  <c r="B150" i="15"/>
  <c r="C146" i="15"/>
  <c r="B146" i="15"/>
  <c r="C147" i="15"/>
  <c r="B147" i="15"/>
  <c r="C152" i="15"/>
  <c r="B152" i="15"/>
  <c r="C151" i="15"/>
  <c r="B151" i="15"/>
  <c r="C111" i="15"/>
  <c r="B111" i="15"/>
  <c r="C112" i="15"/>
  <c r="B112" i="15"/>
  <c r="C110" i="15"/>
  <c r="B110" i="15"/>
  <c r="C263" i="15"/>
  <c r="B263" i="15"/>
  <c r="C264" i="15"/>
  <c r="B264" i="15"/>
  <c r="C267" i="15"/>
  <c r="B267" i="15"/>
  <c r="C269" i="15"/>
  <c r="B269" i="15"/>
  <c r="C266" i="15"/>
  <c r="B266" i="15"/>
  <c r="C265" i="15"/>
  <c r="B265" i="15"/>
  <c r="C272" i="15"/>
  <c r="B272" i="15"/>
  <c r="C270" i="15"/>
  <c r="B270" i="15"/>
  <c r="C271" i="15"/>
  <c r="B271" i="15"/>
  <c r="C262" i="15"/>
  <c r="B262" i="15"/>
  <c r="C268" i="15"/>
  <c r="B268" i="15"/>
  <c r="C82" i="15"/>
  <c r="B82" i="15"/>
  <c r="C81" i="15"/>
  <c r="B81" i="15"/>
  <c r="C80" i="15"/>
  <c r="B80" i="15"/>
  <c r="C162" i="15"/>
  <c r="B162" i="15"/>
  <c r="C163" i="15"/>
  <c r="B163" i="15"/>
  <c r="C164" i="15"/>
  <c r="B164" i="15"/>
  <c r="C165" i="15"/>
  <c r="B165" i="15"/>
  <c r="C168" i="15"/>
  <c r="B168" i="15"/>
  <c r="C169" i="15"/>
  <c r="B169" i="15"/>
  <c r="C166" i="15"/>
  <c r="B166" i="15"/>
  <c r="C171" i="15"/>
  <c r="B171" i="15"/>
  <c r="C161" i="15"/>
  <c r="B161" i="15"/>
  <c r="C167" i="15"/>
  <c r="B167" i="15"/>
  <c r="C170" i="15"/>
  <c r="B170" i="15"/>
  <c r="C195" i="15"/>
  <c r="B195" i="15"/>
  <c r="C196" i="15"/>
  <c r="B196" i="15"/>
  <c r="C203" i="15"/>
  <c r="B203" i="15"/>
  <c r="C194" i="15"/>
  <c r="B194" i="15"/>
  <c r="C198" i="15"/>
  <c r="B198" i="15"/>
  <c r="C197" i="15"/>
  <c r="B197" i="15"/>
  <c r="C200" i="15"/>
  <c r="B200" i="15"/>
  <c r="C201" i="15"/>
  <c r="B201" i="15"/>
  <c r="C199" i="15"/>
  <c r="B199" i="15"/>
  <c r="C202" i="15"/>
  <c r="B202" i="15"/>
  <c r="C204" i="15"/>
  <c r="B204" i="15"/>
  <c r="C192" i="15"/>
  <c r="B192" i="15"/>
  <c r="C193" i="15"/>
  <c r="B193" i="15"/>
  <c r="C206" i="15"/>
  <c r="B206" i="15"/>
  <c r="C205" i="15"/>
  <c r="B205" i="15"/>
  <c r="C31" i="15"/>
  <c r="B31" i="15"/>
  <c r="C32" i="15"/>
  <c r="B32" i="15"/>
  <c r="C33" i="15"/>
  <c r="B33" i="15"/>
  <c r="C346" i="15"/>
  <c r="B346" i="15"/>
  <c r="C350" i="15"/>
  <c r="B350" i="15"/>
  <c r="C349" i="15"/>
  <c r="B349" i="15"/>
  <c r="C348" i="15"/>
  <c r="B348" i="15"/>
  <c r="C347" i="15"/>
  <c r="B347" i="15"/>
  <c r="C236" i="15"/>
  <c r="B236" i="15"/>
  <c r="C238" i="15"/>
  <c r="B238" i="15"/>
  <c r="C237" i="15"/>
  <c r="B237" i="15"/>
  <c r="C143" i="15"/>
  <c r="B143" i="15"/>
  <c r="C145" i="15"/>
  <c r="B145" i="15"/>
  <c r="C144" i="15"/>
  <c r="B144" i="15"/>
  <c r="C118" i="15"/>
  <c r="B118" i="15"/>
  <c r="C119" i="15"/>
  <c r="B119" i="15"/>
  <c r="C120" i="15"/>
  <c r="B120" i="15"/>
  <c r="C886" i="15"/>
  <c r="B886" i="15"/>
  <c r="C887" i="15"/>
  <c r="B887" i="15"/>
  <c r="C382" i="15"/>
  <c r="B382" i="15"/>
  <c r="C384" i="15"/>
  <c r="B384" i="15"/>
  <c r="C383" i="15"/>
  <c r="B383" i="15"/>
  <c r="C647" i="15"/>
</calcChain>
</file>

<file path=xl/sharedStrings.xml><?xml version="1.0" encoding="utf-8"?>
<sst xmlns="http://schemas.openxmlformats.org/spreadsheetml/2006/main" count="2487" uniqueCount="1203">
  <si>
    <t>Samp_No</t>
  </si>
  <si>
    <t>A68_1600</t>
  </si>
  <si>
    <t>A68_1915</t>
  </si>
  <si>
    <t>A68_2330</t>
  </si>
  <si>
    <t>A72_2350</t>
  </si>
  <si>
    <t>A72_1615</t>
  </si>
  <si>
    <t>A72_1345</t>
  </si>
  <si>
    <t>A72_2010</t>
  </si>
  <si>
    <t>Bakers Bridge _2005</t>
  </si>
  <si>
    <t>ADWS-IT1-150807-21</t>
  </si>
  <si>
    <t>ADWS-IT1-150807-22</t>
  </si>
  <si>
    <t>ADWS-IT2-150807-21</t>
  </si>
  <si>
    <t>FWS-ARP2-150807-21</t>
  </si>
  <si>
    <t>LVW-FD-150807-21</t>
  </si>
  <si>
    <t>ADWS-ARP-150808-11</t>
  </si>
  <si>
    <t>ADWS-IT1-150808-11</t>
  </si>
  <si>
    <t>ADWS-IT2-150808-11</t>
  </si>
  <si>
    <t>FWS-ARP2-150808-11</t>
  </si>
  <si>
    <t>FWS-FDPS-150808-11</t>
  </si>
  <si>
    <t>LVW-FD-150808-11</t>
  </si>
  <si>
    <t>LVW-WPI-150808-11</t>
  </si>
  <si>
    <t>NSW-ARI-150808-11</t>
  </si>
  <si>
    <t>ADW-010-150809-11</t>
  </si>
  <si>
    <t>ADW-021-150809-11</t>
  </si>
  <si>
    <t>ADW-022-150809-11</t>
  </si>
  <si>
    <t>FW-012-150809-11</t>
  </si>
  <si>
    <t>FW-040-150809-11</t>
  </si>
  <si>
    <t>LVW-020-150809-11</t>
  </si>
  <si>
    <t>LVW-030-150809-11</t>
  </si>
  <si>
    <t>NSW-020-150809-11</t>
  </si>
  <si>
    <t>ADW-010-150810-11</t>
  </si>
  <si>
    <t>ADW-021-150810-11</t>
  </si>
  <si>
    <t>ADW-021-150810-12</t>
  </si>
  <si>
    <t>ADW-022-150810-11</t>
  </si>
  <si>
    <t>FW-012-150810-11</t>
  </si>
  <si>
    <t>FW-040-150810-11</t>
  </si>
  <si>
    <t>LVW-020-150810-11</t>
  </si>
  <si>
    <t>LVW-030-150810-11</t>
  </si>
  <si>
    <t>NSW-020-150810-11</t>
  </si>
  <si>
    <t>ADW-010-150811-11</t>
  </si>
  <si>
    <t>ADW-021-150811-11</t>
  </si>
  <si>
    <t>ADW-022-150811-11</t>
  </si>
  <si>
    <t>FW-012-150811-11</t>
  </si>
  <si>
    <t>FW-040-150811-11</t>
  </si>
  <si>
    <t>LVW-020-150811-11</t>
  </si>
  <si>
    <t>LVW-030-150811-11</t>
  </si>
  <si>
    <t>NSW-020-150811-11</t>
  </si>
  <si>
    <t>ADW-010-150812-11</t>
  </si>
  <si>
    <t>ADW-021-150812-11</t>
  </si>
  <si>
    <t>ADW-022-150812-11</t>
  </si>
  <si>
    <t>FW-012-150812-11</t>
  </si>
  <si>
    <t>FW-040-150812-11</t>
  </si>
  <si>
    <t>LVW-020-150812-11</t>
  </si>
  <si>
    <t>LVW-030-150812-11</t>
  </si>
  <si>
    <t>NSW-020-150812-11</t>
  </si>
  <si>
    <t>NSW-020-150812-12</t>
  </si>
  <si>
    <t>ADW-010-150813-11</t>
  </si>
  <si>
    <t>ADW-021-150813-11</t>
  </si>
  <si>
    <t>ADW-022-150813-11</t>
  </si>
  <si>
    <t>FW-012-150813-11</t>
  </si>
  <si>
    <t>FW-040-150813-11</t>
  </si>
  <si>
    <t>LVW-020-150813-11</t>
  </si>
  <si>
    <t>LVW-030-150813-11</t>
  </si>
  <si>
    <t>NSW-020-150813-11</t>
  </si>
  <si>
    <t>A68_0615</t>
  </si>
  <si>
    <t>A68_1345</t>
  </si>
  <si>
    <t>A72_0630</t>
  </si>
  <si>
    <t>A72_1415</t>
  </si>
  <si>
    <t>ANIMAS-ROTARY PARK-2005</t>
  </si>
  <si>
    <t>ANIMAS-ROTARY PARK-2108</t>
  </si>
  <si>
    <t>ANIMAS-ROTARY PARK-2200</t>
  </si>
  <si>
    <t>ANIMAS-ROTARY PARK-2300</t>
  </si>
  <si>
    <t>Bakers Bridge _0000</t>
  </si>
  <si>
    <t>Bakers Bridge _0900</t>
  </si>
  <si>
    <t>A72_080715</t>
  </si>
  <si>
    <t>ANIMAS-ROTARY PARK-0000</t>
  </si>
  <si>
    <t>ANIMAS-ROTARY PARK-0030</t>
  </si>
  <si>
    <t>ANIMAS-ROTARY PARK-1000</t>
  </si>
  <si>
    <t>GKMSW01_080715</t>
  </si>
  <si>
    <t>GKMSW02_080715</t>
  </si>
  <si>
    <t>A68_080815</t>
  </si>
  <si>
    <t>A72_080815</t>
  </si>
  <si>
    <t>Bakers Bridge_080815</t>
  </si>
  <si>
    <t>CC48_080815</t>
  </si>
  <si>
    <t>GKMSW01_080815</t>
  </si>
  <si>
    <t>GKMSW02_080815</t>
  </si>
  <si>
    <t>GKMSW04_080815</t>
  </si>
  <si>
    <t>A68_080915</t>
  </si>
  <si>
    <t>A72_080915</t>
  </si>
  <si>
    <t>GKMSW01_080915</t>
  </si>
  <si>
    <t>GKMSW02_080915</t>
  </si>
  <si>
    <t>GKMSW12_080915</t>
  </si>
  <si>
    <t>GKMSW04_080915</t>
  </si>
  <si>
    <t>GKMSW05_080915</t>
  </si>
  <si>
    <t>MECT-080915-11</t>
  </si>
  <si>
    <t>SJ4C-080915-11</t>
  </si>
  <si>
    <t>SJBB-080915-11</t>
  </si>
  <si>
    <t>SJDS-080915-11</t>
  </si>
  <si>
    <t>SJFP-080915-11</t>
  </si>
  <si>
    <t>SJHB-080915-11</t>
  </si>
  <si>
    <t>SJLP-080915-11</t>
  </si>
  <si>
    <t>SJMC-080915-11</t>
  </si>
  <si>
    <t>SJME-080915-11</t>
  </si>
  <si>
    <t>SJME-080915-12</t>
  </si>
  <si>
    <t>SJMH-080915-11</t>
  </si>
  <si>
    <t>SJSR-080915-11</t>
  </si>
  <si>
    <t>MECT-081015-11</t>
  </si>
  <si>
    <t>SJ4C-081015-11</t>
  </si>
  <si>
    <t>SJBB-081015-11</t>
  </si>
  <si>
    <t>SJDS-081015-11</t>
  </si>
  <si>
    <t>SJFP-081015-11</t>
  </si>
  <si>
    <t>SJHB-081015-11</t>
  </si>
  <si>
    <t>SJHB-081015-12</t>
  </si>
  <si>
    <t>SJLP-081015-11</t>
  </si>
  <si>
    <t>SJMC-081015-11</t>
  </si>
  <si>
    <t>SJMC-081015-12</t>
  </si>
  <si>
    <t>SJME-081015-11</t>
  </si>
  <si>
    <t>SJMH-081015-11</t>
  </si>
  <si>
    <t>SJSR-081015-11</t>
  </si>
  <si>
    <t>MECT-081115-11</t>
  </si>
  <si>
    <t>SJ4C-081115-11</t>
  </si>
  <si>
    <t>SJ4C-081115-12</t>
  </si>
  <si>
    <t>SJBB-081115-11</t>
  </si>
  <si>
    <t>SJDS-081115-11</t>
  </si>
  <si>
    <t>SJFP-081115-11</t>
  </si>
  <si>
    <t>SJHB-081115-11</t>
  </si>
  <si>
    <t>SJLP-081115-11</t>
  </si>
  <si>
    <t>SJMC-081115-11</t>
  </si>
  <si>
    <t>SJME-081115-11</t>
  </si>
  <si>
    <t>SJME-081115-12</t>
  </si>
  <si>
    <t>SJMH-081115-11</t>
  </si>
  <si>
    <t>SJSR-081115-11</t>
  </si>
  <si>
    <t>MECT-081215-11</t>
  </si>
  <si>
    <t>SJ4C-081215-11</t>
  </si>
  <si>
    <t>SJBB-081215-11</t>
  </si>
  <si>
    <t>SJDS-081215-11</t>
  </si>
  <si>
    <t>SJFP-081215-11</t>
  </si>
  <si>
    <t>SJFP-081215-12</t>
  </si>
  <si>
    <t>SJHB-081215-11</t>
  </si>
  <si>
    <t>SJLP-081215-11</t>
  </si>
  <si>
    <t>SJMC-081215-11</t>
  </si>
  <si>
    <t>SJMC-081215-12</t>
  </si>
  <si>
    <t>SJME-081215-11</t>
  </si>
  <si>
    <t>SJMH-081215-11</t>
  </si>
  <si>
    <t>SJSR-081215-11</t>
  </si>
  <si>
    <t>MECT-081415-11</t>
  </si>
  <si>
    <t>SJ4C-081415-11</t>
  </si>
  <si>
    <t>SJBB-081415-11</t>
  </si>
  <si>
    <t>SJDS-081415-11</t>
  </si>
  <si>
    <t>SJFP-081415-11</t>
  </si>
  <si>
    <t>SJHB-081415-11</t>
  </si>
  <si>
    <t>SJLP-081415-11</t>
  </si>
  <si>
    <t>SJMC-081415-11</t>
  </si>
  <si>
    <t>SJME-081415-11</t>
  </si>
  <si>
    <t>SJMH-081415-11</t>
  </si>
  <si>
    <t>SJSR-081415-11</t>
  </si>
  <si>
    <t>SJSR-081415-12</t>
  </si>
  <si>
    <t>SJMH-081515-11</t>
  </si>
  <si>
    <t>SJMH-081515-12</t>
  </si>
  <si>
    <t>SJBB-081515-11</t>
  </si>
  <si>
    <t>MECT-081515-11</t>
  </si>
  <si>
    <t>SJME-081515-11</t>
  </si>
  <si>
    <t>SJMC-081515-11</t>
  </si>
  <si>
    <t>SJ4C-081515-11</t>
  </si>
  <si>
    <t>SJDS-081515-11</t>
  </si>
  <si>
    <t>SJFP-081515-11</t>
  </si>
  <si>
    <t>SJHB-081515-11</t>
  </si>
  <si>
    <t>SJLP-081515-11</t>
  </si>
  <si>
    <t>SJSR-081515-11</t>
  </si>
  <si>
    <t>MECT-081615-11</t>
  </si>
  <si>
    <t>SJ4C-081615-11</t>
  </si>
  <si>
    <t>SJBB-081615-11</t>
  </si>
  <si>
    <t>SJBB-081615-12</t>
  </si>
  <si>
    <t>SJDS-081615-11</t>
  </si>
  <si>
    <t>SJFP-081615-11</t>
  </si>
  <si>
    <t>SJHB-081615-11</t>
  </si>
  <si>
    <t>SJMC-081615-11</t>
  </si>
  <si>
    <t>SJME-081615-11</t>
  </si>
  <si>
    <t>SJMH-081615-11</t>
  </si>
  <si>
    <t>SJSR-081615-11</t>
  </si>
  <si>
    <t>SJHB-080715-11</t>
  </si>
  <si>
    <t>GKMSW13_081515</t>
  </si>
  <si>
    <t>A68_081615</t>
  </si>
  <si>
    <t>A72_081615</t>
  </si>
  <si>
    <t>GKMSW02_081615</t>
  </si>
  <si>
    <t>CC48_081615</t>
  </si>
  <si>
    <t>GKMSW01_081615</t>
  </si>
  <si>
    <t>GKMSW04_081615</t>
  </si>
  <si>
    <t>GKMSW05_081615</t>
  </si>
  <si>
    <t>A68_081715</t>
  </si>
  <si>
    <t>A72_081715D</t>
  </si>
  <si>
    <t>A72_081715</t>
  </si>
  <si>
    <t>GKMSW02_081715</t>
  </si>
  <si>
    <t>CC48_081715</t>
  </si>
  <si>
    <t>CC48_081715D</t>
  </si>
  <si>
    <t>GKMSW01_081715</t>
  </si>
  <si>
    <t>MECT-081715-11</t>
  </si>
  <si>
    <t>SJ4C-081715-11</t>
  </si>
  <si>
    <t>SJBB-081715-11</t>
  </si>
  <si>
    <t>SJDS-081715-11</t>
  </si>
  <si>
    <t>SJFP-081715-11</t>
  </si>
  <si>
    <t>SJHB-081715-11</t>
  </si>
  <si>
    <t>SJLP-081715-11</t>
  </si>
  <si>
    <t>SJMC-081715-11</t>
  </si>
  <si>
    <t>SJME-081715-11</t>
  </si>
  <si>
    <t>SJMH-081715-11</t>
  </si>
  <si>
    <t>SJSR-081715-11</t>
  </si>
  <si>
    <t>SJSR-081715-12</t>
  </si>
  <si>
    <t>MECT-081815-11</t>
  </si>
  <si>
    <t>SJ4C-081815-11</t>
  </si>
  <si>
    <t>SJBB-081815-11</t>
  </si>
  <si>
    <t>SJFP-081815-11</t>
  </si>
  <si>
    <t>SJHB-081815-11</t>
  </si>
  <si>
    <t>SJHB-081815-12</t>
  </si>
  <si>
    <t>SJLP-081815-11</t>
  </si>
  <si>
    <t>SJMC-081815-11</t>
  </si>
  <si>
    <t>SJME-081815-11</t>
  </si>
  <si>
    <t>SJHM-081815-11</t>
  </si>
  <si>
    <t>MECT-081915-11</t>
  </si>
  <si>
    <t>SJ4C-081915-11</t>
  </si>
  <si>
    <t>SJBB-081915-11</t>
  </si>
  <si>
    <t>SJFP-081915-11</t>
  </si>
  <si>
    <t>SJHB-081915-11</t>
  </si>
  <si>
    <t>SJLP-081915-11</t>
  </si>
  <si>
    <t>SJMC-081915-12</t>
  </si>
  <si>
    <t>SJME-081915-11</t>
  </si>
  <si>
    <t>SJMH-081915-11</t>
  </si>
  <si>
    <t>SJMC-081915-11</t>
  </si>
  <si>
    <t>Main</t>
  </si>
  <si>
    <t>Reference</t>
  </si>
  <si>
    <t>Ditch</t>
  </si>
  <si>
    <t>ADW-010-150814-11</t>
  </si>
  <si>
    <t>ADW-010-150814-12</t>
  </si>
  <si>
    <t>ADW-021-150814-11</t>
  </si>
  <si>
    <t>ADW-022-150814-11</t>
  </si>
  <si>
    <t>FW-012-150814-11</t>
  </si>
  <si>
    <t>FW-040-150814-11</t>
  </si>
  <si>
    <t>LVW-020-150814-11</t>
  </si>
  <si>
    <t>LVW-030-150814-11</t>
  </si>
  <si>
    <t>NSW-020-150814-11</t>
  </si>
  <si>
    <t>ADW-010-150815-11</t>
  </si>
  <si>
    <t>ADW-021-150815-11</t>
  </si>
  <si>
    <t>ADW-022-150815-11</t>
  </si>
  <si>
    <t>FW-012-150815-11</t>
  </si>
  <si>
    <t>FW-040-150815-11</t>
  </si>
  <si>
    <t>LVW-020-150815-11</t>
  </si>
  <si>
    <t>LVW-030-150815-11</t>
  </si>
  <si>
    <t>NSW-020-150815-11</t>
  </si>
  <si>
    <t>ADW-010-150816-11</t>
  </si>
  <si>
    <t>ADW-021-150816-11</t>
  </si>
  <si>
    <t>ADW-022-150816-11</t>
  </si>
  <si>
    <t>FW-012-150816-11</t>
  </si>
  <si>
    <t>FW-040-150816-11</t>
  </si>
  <si>
    <t>LVW-020-150816-11</t>
  </si>
  <si>
    <t>LVW-030-150816-11</t>
  </si>
  <si>
    <t>NSW-020-150816-11</t>
  </si>
  <si>
    <t>NSW-020-150816-12</t>
  </si>
  <si>
    <t>ADW-010-150817-11</t>
  </si>
  <si>
    <t>ADW-021-150817-11</t>
  </si>
  <si>
    <t>ADW-022-150817-11</t>
  </si>
  <si>
    <t>FW-012-150817-11</t>
  </si>
  <si>
    <t>FW-040-150817-11</t>
  </si>
  <si>
    <t>LVW-020-150817-11</t>
  </si>
  <si>
    <t>LVW-030-150817-11</t>
  </si>
  <si>
    <t>NSW-020-150817-11</t>
  </si>
  <si>
    <t>ADW-010-150818-11</t>
  </si>
  <si>
    <t>ADW-010-150818-12</t>
  </si>
  <si>
    <t>ADW-021-150818-11</t>
  </si>
  <si>
    <t>ADW-022-150818-11</t>
  </si>
  <si>
    <t>FW-012-150818-11</t>
  </si>
  <si>
    <t>FW-040-150818-11</t>
  </si>
  <si>
    <t>LVW-020-150818-11</t>
  </si>
  <si>
    <t>LVW-030-150818-11</t>
  </si>
  <si>
    <t>NSW-020-150818-11</t>
  </si>
  <si>
    <t>NSW-020-150818-12</t>
  </si>
  <si>
    <t>ADW-010-150819-11</t>
  </si>
  <si>
    <t>ADW-010-150819-12</t>
  </si>
  <si>
    <t>ADW-021-150819-11</t>
  </si>
  <si>
    <t>ADW-022-150819-11</t>
  </si>
  <si>
    <t>FW-012-150819-11</t>
  </si>
  <si>
    <t>FW-012-150819-12</t>
  </si>
  <si>
    <t>FW-040-150819-11</t>
  </si>
  <si>
    <t>LVW-020-150819-11</t>
  </si>
  <si>
    <t>LVW-030-150819-11</t>
  </si>
  <si>
    <t>NSW-020-150819-11</t>
  </si>
  <si>
    <t>NSW-020-150819-12</t>
  </si>
  <si>
    <t>ADW-010-150820-11</t>
  </si>
  <si>
    <t>ADW-021-150820-11</t>
  </si>
  <si>
    <t>ADW-022-150820-11</t>
  </si>
  <si>
    <t>FW-012-150820-11</t>
  </si>
  <si>
    <t>FW-040-150820-11</t>
  </si>
  <si>
    <t>LVW-020-150820-11</t>
  </si>
  <si>
    <t>LVW-030-150820-11</t>
  </si>
  <si>
    <t>NSW-020-150820-11</t>
  </si>
  <si>
    <t>NSW-020-150820-12</t>
  </si>
  <si>
    <t>ADW-010-150821-11</t>
  </si>
  <si>
    <t>ADW-021-150821-11</t>
  </si>
  <si>
    <t>ADW-022-150821-11</t>
  </si>
  <si>
    <t>FW-012-150821-11</t>
  </si>
  <si>
    <t>FW-040-150821-11</t>
  </si>
  <si>
    <t>LVW-020-150821-11</t>
  </si>
  <si>
    <t>LVW-030-150821-11</t>
  </si>
  <si>
    <t>NSW-020-150821-11</t>
  </si>
  <si>
    <t>NSW-020-150821-12</t>
  </si>
  <si>
    <t>ADW-010-150822-11</t>
  </si>
  <si>
    <t>ADW-021-150822-11</t>
  </si>
  <si>
    <t>ADW-022-150822-11</t>
  </si>
  <si>
    <t>FW-012-150822-11</t>
  </si>
  <si>
    <t>FW-040-150822-11</t>
  </si>
  <si>
    <t>LVW-020-150822-11</t>
  </si>
  <si>
    <t>LVW-030-150822-11</t>
  </si>
  <si>
    <t>NSW-020-150822-11</t>
  </si>
  <si>
    <t>NSW-020-150822-12</t>
  </si>
  <si>
    <t>ADW-010-150823-11</t>
  </si>
  <si>
    <t>ADW-010-150823-12</t>
  </si>
  <si>
    <t>ADW-021-150823-11</t>
  </si>
  <si>
    <t>ADW-022-150823-11</t>
  </si>
  <si>
    <t>FW-012-150823-11</t>
  </si>
  <si>
    <t>FW-040-150823-11</t>
  </si>
  <si>
    <t>LVW-020-150823-11</t>
  </si>
  <si>
    <t>LVW-030-150823-11</t>
  </si>
  <si>
    <t>NSW-020-150823-11</t>
  </si>
  <si>
    <t>ADW-010-150824-11</t>
  </si>
  <si>
    <t>ADW-010-150824-12</t>
  </si>
  <si>
    <t>ADW-021-150824-11</t>
  </si>
  <si>
    <t>ADW-022-150824-11</t>
  </si>
  <si>
    <t>FW-012-150824-11</t>
  </si>
  <si>
    <t>FW-040-150824-11</t>
  </si>
  <si>
    <t>LVW-020-150824-11</t>
  </si>
  <si>
    <t>LVW-030-150824-11</t>
  </si>
  <si>
    <t>NSW-020-150824-11</t>
  </si>
  <si>
    <t>ADW-010-150825-11</t>
  </si>
  <si>
    <t>ADW-010-150825-12</t>
  </si>
  <si>
    <t>ADW-021-150825-11</t>
  </si>
  <si>
    <t>ADW-022-150825-11</t>
  </si>
  <si>
    <t>FW-012-150825-11</t>
  </si>
  <si>
    <t>FW-040-150825-11</t>
  </si>
  <si>
    <t>LVW-020-150825-11</t>
  </si>
  <si>
    <t>LVW-030-150825-11</t>
  </si>
  <si>
    <t>NSW-020-150825-11</t>
  </si>
  <si>
    <t>ADW-010-150826-11</t>
  </si>
  <si>
    <t>ADW-010-150826-12</t>
  </si>
  <si>
    <t>ADW-021-150826-11</t>
  </si>
  <si>
    <t>ADW-022-150826-11</t>
  </si>
  <si>
    <t>FW-012-150826-11</t>
  </si>
  <si>
    <t>FW-040-150826-11</t>
  </si>
  <si>
    <t>LVW-020-150826-11</t>
  </si>
  <si>
    <t>LVW-030-150826-11</t>
  </si>
  <si>
    <t>NSW-020-150826-11</t>
  </si>
  <si>
    <t>ADW-010-150828-12</t>
  </si>
  <si>
    <t>ADW-010-150828-11</t>
  </si>
  <si>
    <t>ADW-021-150828-11</t>
  </si>
  <si>
    <t>ADW-022-150828-11</t>
  </si>
  <si>
    <t>FW-012-150828-11</t>
  </si>
  <si>
    <t>FW-040-150828-11</t>
  </si>
  <si>
    <t>LVW-020-150828-11</t>
  </si>
  <si>
    <t>LVW-030-150828-11</t>
  </si>
  <si>
    <t>NSW-020-150828-11</t>
  </si>
  <si>
    <t>ADW-010-150830-11</t>
  </si>
  <si>
    <t>ADW-010-150830-12</t>
  </si>
  <si>
    <t>ADW-021-150830-11</t>
  </si>
  <si>
    <t>ADW-022-150830-11</t>
  </si>
  <si>
    <t>FW-012-150830-11</t>
  </si>
  <si>
    <t>FW-040-150830-11</t>
  </si>
  <si>
    <t>LVW-020-150830-11</t>
  </si>
  <si>
    <t>LVW-030-150830-11</t>
  </si>
  <si>
    <t>NSW-020-150830-11</t>
  </si>
  <si>
    <t>GKMSW02_081315</t>
  </si>
  <si>
    <t>GKMSW01_081315</t>
  </si>
  <si>
    <t>GKMSW04_081315</t>
  </si>
  <si>
    <t>GKMSW05_081315</t>
  </si>
  <si>
    <t>A68_082015</t>
  </si>
  <si>
    <t>A72_082015</t>
  </si>
  <si>
    <t>GKMSW02_082015</t>
  </si>
  <si>
    <t>CC48_082015</t>
  </si>
  <si>
    <t>CC48_082015D</t>
  </si>
  <si>
    <t>GKMSW01_082015</t>
  </si>
  <si>
    <t>GKMSW04_082015</t>
  </si>
  <si>
    <t>GKMSW05_082015</t>
  </si>
  <si>
    <t>GKMSW01_082115</t>
  </si>
  <si>
    <t>GKMSW04_082115</t>
  </si>
  <si>
    <t>GKMSW05_082115</t>
  </si>
  <si>
    <t>GKMSW05_082115D</t>
  </si>
  <si>
    <t>A68_082315</t>
  </si>
  <si>
    <t>A72_082315</t>
  </si>
  <si>
    <t>GKMSW02_082315</t>
  </si>
  <si>
    <t>CC48_082315</t>
  </si>
  <si>
    <t>GKMSW01_082415</t>
  </si>
  <si>
    <t>GKMSW04_082415</t>
  </si>
  <si>
    <t>GKMSW01_082415D</t>
  </si>
  <si>
    <t>GKMSW05_082415</t>
  </si>
  <si>
    <t>MECT-082415-11</t>
  </si>
  <si>
    <t>SJ4C-082415-11</t>
  </si>
  <si>
    <t>SJBB-082415-11</t>
  </si>
  <si>
    <t>SJDS-082415-12</t>
  </si>
  <si>
    <t>SJDS-082415-11</t>
  </si>
  <si>
    <t>SJFP-082415-11</t>
  </si>
  <si>
    <t>SJHB-082415-11</t>
  </si>
  <si>
    <t>SJLP-082415-11</t>
  </si>
  <si>
    <t>SJMC-082415-11</t>
  </si>
  <si>
    <t>SJME-082415-11</t>
  </si>
  <si>
    <t>SJMH-082415-11</t>
  </si>
  <si>
    <t>SJSR-082415-11</t>
  </si>
  <si>
    <t>MECT-082515-11</t>
  </si>
  <si>
    <t>SJ4C-082515-11</t>
  </si>
  <si>
    <t>SJBB-082515-11</t>
  </si>
  <si>
    <t>SJDS-082515-11</t>
  </si>
  <si>
    <t>SJFP-082515-11</t>
  </si>
  <si>
    <t>SJHB-082515-11</t>
  </si>
  <si>
    <t>SJLP-082515-11</t>
  </si>
  <si>
    <t>SJMC-082515-11</t>
  </si>
  <si>
    <t>SJMC-082515-12</t>
  </si>
  <si>
    <t>SJME-082515-11</t>
  </si>
  <si>
    <t>SJMH-082515-11</t>
  </si>
  <si>
    <t>SJSR-082515-11</t>
  </si>
  <si>
    <t>MECT-082615-11</t>
  </si>
  <si>
    <t>SJ4C-082615-11</t>
  </si>
  <si>
    <t>SJBB-082615-11</t>
  </si>
  <si>
    <t>SJFP-082615-11</t>
  </si>
  <si>
    <t>SJHB-082615-11</t>
  </si>
  <si>
    <t>SJLP-082615-11</t>
  </si>
  <si>
    <t>SJMC-082615-12</t>
  </si>
  <si>
    <t>SJMC-082615-11</t>
  </si>
  <si>
    <t>SJME-082615-11</t>
  </si>
  <si>
    <t>SJMH-082615-11</t>
  </si>
  <si>
    <t>SJSR-082615-11</t>
  </si>
  <si>
    <t>MECT-082715-11</t>
  </si>
  <si>
    <t>SJ4C-082715-11</t>
  </si>
  <si>
    <t>SJBB-082715-11</t>
  </si>
  <si>
    <t>SJHB-082715-12</t>
  </si>
  <si>
    <t>SJHB-082715-11</t>
  </si>
  <si>
    <t>SJLP-082715-11</t>
  </si>
  <si>
    <t>SJMC-082715-11</t>
  </si>
  <si>
    <t>SJME-082715-11</t>
  </si>
  <si>
    <t>SJMH-082715-11</t>
  </si>
  <si>
    <t>SJSR-082715-11</t>
  </si>
  <si>
    <t>ADW-010-150827-12</t>
  </si>
  <si>
    <t>ADW-010-150827-11</t>
  </si>
  <si>
    <t>ADW-021-150827-11</t>
  </si>
  <si>
    <t>ADW-022-150827-11</t>
  </si>
  <si>
    <t>FW-012-150827-11</t>
  </si>
  <si>
    <t>FW-040-150827-11</t>
  </si>
  <si>
    <t>LVW-020-150827-11</t>
  </si>
  <si>
    <t>LVW-030-150827-11</t>
  </si>
  <si>
    <t>NSW-020-150827-11</t>
  </si>
  <si>
    <t>ADW-010-150831-11</t>
  </si>
  <si>
    <t>ADW-010-150831-12</t>
  </si>
  <si>
    <t>ADW-021-150831-11</t>
  </si>
  <si>
    <t>ADW-022-150831-11</t>
  </si>
  <si>
    <t>FW-012-150831-11</t>
  </si>
  <si>
    <t>FW-040-150831-11</t>
  </si>
  <si>
    <t>LVW-020-150831-11</t>
  </si>
  <si>
    <t>LVW-030-150831-11</t>
  </si>
  <si>
    <t>NSW-020-150831-11</t>
  </si>
  <si>
    <t>ADW-010-150901-12</t>
  </si>
  <si>
    <t>ADW-010-150901-11</t>
  </si>
  <si>
    <t>ADW-021-150901-11</t>
  </si>
  <si>
    <t>ADW-022-150901-11</t>
  </si>
  <si>
    <t>FW-012-150901-11</t>
  </si>
  <si>
    <t>FW-040-150901-11</t>
  </si>
  <si>
    <t>LVW-020-150901-11</t>
  </si>
  <si>
    <t>LVW-030-150901-11</t>
  </si>
  <si>
    <t>NSW-020-150901-11</t>
  </si>
  <si>
    <t>ADW-010-150902-11</t>
  </si>
  <si>
    <t>ADW-010-150902-12</t>
  </si>
  <si>
    <t>ADW-021-150902-11</t>
  </si>
  <si>
    <t>ADW-022-150902-11</t>
  </si>
  <si>
    <t>FW-012-150902-11</t>
  </si>
  <si>
    <t>FW-040-150902-11</t>
  </si>
  <si>
    <t>LVW-020-150902-11</t>
  </si>
  <si>
    <t>LVW-030-150902-11</t>
  </si>
  <si>
    <t>NSW-020-150902-11</t>
  </si>
  <si>
    <t>Date_Time</t>
  </si>
  <si>
    <t>L25962-01</t>
  </si>
  <si>
    <t>L25962-02</t>
  </si>
  <si>
    <t>L25962-03</t>
  </si>
  <si>
    <t>L25962-04</t>
  </si>
  <si>
    <t>L25962-05</t>
  </si>
  <si>
    <t>1508118-02</t>
  </si>
  <si>
    <t>1508118-03</t>
  </si>
  <si>
    <t>1508118-04</t>
  </si>
  <si>
    <t>1508118-05</t>
  </si>
  <si>
    <t>1508118-06</t>
  </si>
  <si>
    <t>1508159-02</t>
  </si>
  <si>
    <t>1508159-03</t>
  </si>
  <si>
    <t>1508159-04</t>
  </si>
  <si>
    <t>1508159-05</t>
  </si>
  <si>
    <t>1508159-06</t>
  </si>
  <si>
    <t>L26074-02</t>
  </si>
  <si>
    <t>L26074-03</t>
  </si>
  <si>
    <t>L26074-04</t>
  </si>
  <si>
    <t>L26074-05</t>
  </si>
  <si>
    <t>L26074-06</t>
  </si>
  <si>
    <t>L26074-08</t>
  </si>
  <si>
    <t>L26074-09</t>
  </si>
  <si>
    <t>L26074-10</t>
  </si>
  <si>
    <t>L26074-11</t>
  </si>
  <si>
    <t>L26074-12</t>
  </si>
  <si>
    <t>SJ4C-091015-11</t>
  </si>
  <si>
    <t>SJ4C-091515-11</t>
  </si>
  <si>
    <t>SJ4C-092115-11</t>
  </si>
  <si>
    <t>SJ4C-092415-11</t>
  </si>
  <si>
    <t>SJ4C-092815-11</t>
  </si>
  <si>
    <t>SJ4C-093015-11</t>
  </si>
  <si>
    <t>SJLP-091015-11</t>
  </si>
  <si>
    <t>SJLP-091015-12</t>
  </si>
  <si>
    <t>SJLP-091515-11</t>
  </si>
  <si>
    <t>SJLP-092115-11</t>
  </si>
  <si>
    <t>SJLP-092415-11</t>
  </si>
  <si>
    <t>SJLP-092815-11</t>
  </si>
  <si>
    <t>SJLP-093015-11</t>
  </si>
  <si>
    <t>SJMC-091015-11</t>
  </si>
  <si>
    <t>SJMC-091515-11</t>
  </si>
  <si>
    <t>SJMC-092115-11</t>
  </si>
  <si>
    <t>SJMC-092415-11</t>
  </si>
  <si>
    <t>SJMC-092815-11</t>
  </si>
  <si>
    <t>SJMC-093015-11</t>
  </si>
  <si>
    <t>SJMH-091015-11</t>
  </si>
  <si>
    <t>SJMH-091515-11</t>
  </si>
  <si>
    <t>SJMH-091515-12</t>
  </si>
  <si>
    <t>SJMH-092115-11</t>
  </si>
  <si>
    <t>SJMH-092115-12</t>
  </si>
  <si>
    <t>SJMH-092415-11</t>
  </si>
  <si>
    <t>SJMH-092415-12</t>
  </si>
  <si>
    <t>SJMH-092815-12</t>
  </si>
  <si>
    <t>SJMH-092815-11</t>
  </si>
  <si>
    <t>SJMH-093015-11</t>
  </si>
  <si>
    <t>SJMH-093015-12</t>
  </si>
  <si>
    <t>SJSR-091015-11</t>
  </si>
  <si>
    <t>SJSR-091515-11</t>
  </si>
  <si>
    <t>SJSR-092115-11</t>
  </si>
  <si>
    <t>SJSR-092415-11</t>
  </si>
  <si>
    <t>SJSR-092815-11</t>
  </si>
  <si>
    <t>SJSR-093015-11</t>
  </si>
  <si>
    <t>ADW-022-150905-11</t>
  </si>
  <si>
    <t>NSW-020-150905-11</t>
  </si>
  <si>
    <t>LVW-030-150905-11</t>
  </si>
  <si>
    <t>ADW-021-150905-11</t>
  </si>
  <si>
    <t>LVW-020-150905-11</t>
  </si>
  <si>
    <t>ADW-010-150905-12</t>
  </si>
  <si>
    <t>ADW-010-150905-11</t>
  </si>
  <si>
    <t>FW-040-150905-11</t>
  </si>
  <si>
    <t>FW-012-150905-11</t>
  </si>
  <si>
    <t>ADW-022-150906-11</t>
  </si>
  <si>
    <t>LVW-030-150906-11</t>
  </si>
  <si>
    <t>NSW-020-150906-11</t>
  </si>
  <si>
    <t>ADW-021-150906-11</t>
  </si>
  <si>
    <t>LVW-020-150906-11</t>
  </si>
  <si>
    <t>ADW-010-150906-11</t>
  </si>
  <si>
    <t>ADW-010-150906-12</t>
  </si>
  <si>
    <t>FW-040-150906-11</t>
  </si>
  <si>
    <t>FW-012-150906-11</t>
  </si>
  <si>
    <t>FW-012-150907-11</t>
  </si>
  <si>
    <t>ADW-022-150907-11</t>
  </si>
  <si>
    <t>NSW-020-150907-11</t>
  </si>
  <si>
    <t>FW-040-150907-11</t>
  </si>
  <si>
    <t>ADW-021-150907-11</t>
  </si>
  <si>
    <t>LVW-020-150907-11</t>
  </si>
  <si>
    <t>ADW-010-150907-11</t>
  </si>
  <si>
    <t>ADW-010-150907-12</t>
  </si>
  <si>
    <t>LVW-030-150907-11</t>
  </si>
  <si>
    <t>FW-012-150908-11</t>
  </si>
  <si>
    <t>ADW-022-150908-11</t>
  </si>
  <si>
    <t>NSW-020-150908-11</t>
  </si>
  <si>
    <t>FW-040-150908-11</t>
  </si>
  <si>
    <t>ADW-021-150908-11</t>
  </si>
  <si>
    <t>LVW-020-150908-11</t>
  </si>
  <si>
    <t>ADW-010-150908-12</t>
  </si>
  <si>
    <t>ADW-010-150908-11</t>
  </si>
  <si>
    <t>LVW-030-150908-11</t>
  </si>
  <si>
    <t>FW-012-150909-11</t>
  </si>
  <si>
    <t>ADW-022-150909-11</t>
  </si>
  <si>
    <t>NSW-020-150909-11</t>
  </si>
  <si>
    <t>ADW-021-150909-11</t>
  </si>
  <si>
    <t>FW-040-150909-11</t>
  </si>
  <si>
    <t>LVW-020-150909-11</t>
  </si>
  <si>
    <t>ADW-010-150909-12</t>
  </si>
  <si>
    <t>ADW-010-150909-11</t>
  </si>
  <si>
    <t>LVW-030-150909-11</t>
  </si>
  <si>
    <t>FW-012-150910-11</t>
  </si>
  <si>
    <t>ADW-022-150910-11</t>
  </si>
  <si>
    <t>NSW-020-150910-11</t>
  </si>
  <si>
    <t>FW-040-150910-11</t>
  </si>
  <si>
    <t>ADW-021-150910-11</t>
  </si>
  <si>
    <t>LVW-020-150910-11</t>
  </si>
  <si>
    <t>ADW-010-150910-12</t>
  </si>
  <si>
    <t>ADW-010-150910-11</t>
  </si>
  <si>
    <t>LVW-030-150910-11</t>
  </si>
  <si>
    <t>LVW-030-150911-11</t>
  </si>
  <si>
    <t>ADW-022-150911-11</t>
  </si>
  <si>
    <t>LVW-020-150911-11</t>
  </si>
  <si>
    <t>NSW-020-150911-11</t>
  </si>
  <si>
    <t>FW-040-150911-11</t>
  </si>
  <si>
    <t>ADW-021-150911-11</t>
  </si>
  <si>
    <t>FW-012-150911-11</t>
  </si>
  <si>
    <t>ADW-010-150911-12</t>
  </si>
  <si>
    <t>ADW-010-150911-11</t>
  </si>
  <si>
    <t>FW-012-150912-11</t>
  </si>
  <si>
    <t>ADW-022-150912-11</t>
  </si>
  <si>
    <t>NSW-020-150912-11</t>
  </si>
  <si>
    <t>FW-040-150912-11</t>
  </si>
  <si>
    <t>ADW-021-150912-11</t>
  </si>
  <si>
    <t>LVW-030-150912-11</t>
  </si>
  <si>
    <t>ADW-010-150912-12</t>
  </si>
  <si>
    <t>ADW-010-150912-11</t>
  </si>
  <si>
    <t>LVW-020-150912-11</t>
  </si>
  <si>
    <t>ADW-022-150913-11</t>
  </si>
  <si>
    <t>NSW-020-150913-11</t>
  </si>
  <si>
    <t>ADW-021-150913-11</t>
  </si>
  <si>
    <t>ADW-010-150913-11</t>
  </si>
  <si>
    <t>ADW-010-150913-12</t>
  </si>
  <si>
    <t>FW-012-150913-11</t>
  </si>
  <si>
    <t>FW-040-150913-11</t>
  </si>
  <si>
    <t>LVW-030-150913-11</t>
  </si>
  <si>
    <t>LVW-020-150913-11</t>
  </si>
  <si>
    <t>ADW-022-150914-11</t>
  </si>
  <si>
    <t>NSW-020-150914-11</t>
  </si>
  <si>
    <t>ADW-021-150914-11</t>
  </si>
  <si>
    <t>ADW-010-150914-12</t>
  </si>
  <si>
    <t>ADW-010-150914-11</t>
  </si>
  <si>
    <t>FW-012-150914-11</t>
  </si>
  <si>
    <t>FW-040-150914-11</t>
  </si>
  <si>
    <t>LVW-030-150914-11</t>
  </si>
  <si>
    <t>LVW-020-150914-11</t>
  </si>
  <si>
    <t>LVW-030-150915-11</t>
  </si>
  <si>
    <t>LVW-020-150915-11</t>
  </si>
  <si>
    <t>FW-040-150915-11</t>
  </si>
  <si>
    <t>ADW-022-150915-11</t>
  </si>
  <si>
    <t>NSW-020-150915-11</t>
  </si>
  <si>
    <t>ADW-021-150915-11</t>
  </si>
  <si>
    <t>FW-012-150915-11</t>
  </si>
  <si>
    <t>ADW-010-150915-12</t>
  </si>
  <si>
    <t>ADW-010-150915-11</t>
  </si>
  <si>
    <t>FW-012-150916-11</t>
  </si>
  <si>
    <t>ADW-022-150916-11</t>
  </si>
  <si>
    <t>NSW-020-150916-11</t>
  </si>
  <si>
    <t>ADW-021-150916-11</t>
  </si>
  <si>
    <t>FW-040-150916-11</t>
  </si>
  <si>
    <t>LVW-020-150916-11</t>
  </si>
  <si>
    <t>ADW-010-150916-11</t>
  </si>
  <si>
    <t>ADW-010-150916-12</t>
  </si>
  <si>
    <t>LVW-030-150916-11</t>
  </si>
  <si>
    <t>FW-012-150917-11</t>
  </si>
  <si>
    <t>ADW-021-150917-11</t>
  </si>
  <si>
    <t>ADW-022-150917-11</t>
  </si>
  <si>
    <t>FW-040-150917-11</t>
  </si>
  <si>
    <t>NSW-020-150917-11</t>
  </si>
  <si>
    <t>LVW-020-150917-11</t>
  </si>
  <si>
    <t>ADW-010-150917-12</t>
  </si>
  <si>
    <t>ADW-010-150917-11</t>
  </si>
  <si>
    <t>LVW-030-150917-11</t>
  </si>
  <si>
    <t>ADW-022-150918-11</t>
  </si>
  <si>
    <t>ADW-021-150918-11</t>
  </si>
  <si>
    <t>NSW-020-150918-11</t>
  </si>
  <si>
    <t>ADW-010-150918-11</t>
  </si>
  <si>
    <t>ADW-010-150918-12</t>
  </si>
  <si>
    <t>FW-012-150918-11</t>
  </si>
  <si>
    <t>FW-040-150918-11</t>
  </si>
  <si>
    <t>LVW-020-150918-11</t>
  </si>
  <si>
    <t>LVW-030-150918-11</t>
  </si>
  <si>
    <t>ADW-022-150919-11</t>
  </si>
  <si>
    <t>NSW-020-150919-11</t>
  </si>
  <si>
    <t>ADW-021-150919-11</t>
  </si>
  <si>
    <t>ADW-010-150919-11</t>
  </si>
  <si>
    <t>ADW-010-150919-12</t>
  </si>
  <si>
    <t>FW-012-150919-11</t>
  </si>
  <si>
    <t>FW-040-150919-11</t>
  </si>
  <si>
    <t>LVW-020-150919-11</t>
  </si>
  <si>
    <t>LVW-030-150919-11</t>
  </si>
  <si>
    <t>ADW-022-150920-11</t>
  </si>
  <si>
    <t>NSW-020-150920-11</t>
  </si>
  <si>
    <t>ADW-021-150920-11</t>
  </si>
  <si>
    <t>ADW-010-150920-11</t>
  </si>
  <si>
    <t>ADW-010-150920-12</t>
  </si>
  <si>
    <t>FW-012-150920-11</t>
  </si>
  <si>
    <t>FW-040-150920-11</t>
  </si>
  <si>
    <t>LVW-020-150920-11</t>
  </si>
  <si>
    <t>LVW-030-150920-11</t>
  </si>
  <si>
    <t>ADW-022-150921-11</t>
  </si>
  <si>
    <t>NSW-020-150921-11</t>
  </si>
  <si>
    <t>ADW-021-150921-11</t>
  </si>
  <si>
    <t>ADW-010-150921-11</t>
  </si>
  <si>
    <t>ADW-010-150921-12</t>
  </si>
  <si>
    <t>FW-012-150921-11</t>
  </si>
  <si>
    <t>FW-040-150921-11</t>
  </si>
  <si>
    <t>LVW-020-150921-11</t>
  </si>
  <si>
    <t>LVW-030-150921-11</t>
  </si>
  <si>
    <t>FW-012-150922-11</t>
  </si>
  <si>
    <t>FW-040-150922-11</t>
  </si>
  <si>
    <t>LVW-020-150922-11</t>
  </si>
  <si>
    <t>LVW-030-150922-11</t>
  </si>
  <si>
    <t>ADW-022-150923-11</t>
  </si>
  <si>
    <t>NSW-020-150923-11</t>
  </si>
  <si>
    <t>ADW-021-150923-11</t>
  </si>
  <si>
    <t>ADW-010-150923-12</t>
  </si>
  <si>
    <t>ADW-010-150923-11</t>
  </si>
  <si>
    <t>FW-012-150924-11</t>
  </si>
  <si>
    <t>FW-040-150924-11</t>
  </si>
  <si>
    <t>LVW-020-150924-11</t>
  </si>
  <si>
    <t>LVW-030-150924-11</t>
  </si>
  <si>
    <t>ADW-022-150925-11</t>
  </si>
  <si>
    <t>NSW-020-150925-11</t>
  </si>
  <si>
    <t>ADW-021-150925-11</t>
  </si>
  <si>
    <t>ADW-010-150925-12</t>
  </si>
  <si>
    <t>ADW-010-150925-11</t>
  </si>
  <si>
    <t>FW-012-150928-11</t>
  </si>
  <si>
    <t>FW-040-150928-11</t>
  </si>
  <si>
    <t>LVW-020-150928-11</t>
  </si>
  <si>
    <t>LVW-030-150928-11</t>
  </si>
  <si>
    <t>ADW-022-150929-11</t>
  </si>
  <si>
    <t>NSW-020-150929-11</t>
  </si>
  <si>
    <t>ADW-021-150929-11</t>
  </si>
  <si>
    <t>ADW-010-150929-11</t>
  </si>
  <si>
    <t>ADW-010-150929-12</t>
  </si>
  <si>
    <t>FW-012-150930-11</t>
  </si>
  <si>
    <t>FW-040-150930-11</t>
  </si>
  <si>
    <t>LVW-020-150930-11</t>
  </si>
  <si>
    <t>LVW-030-150930-11</t>
  </si>
  <si>
    <t>FW-012-151008-11</t>
  </si>
  <si>
    <t>FW-040-151008-11</t>
  </si>
  <si>
    <t>LVW-020-151008-11</t>
  </si>
  <si>
    <t>LVW-030-151008-11</t>
  </si>
  <si>
    <t>ADW-022-151009-11</t>
  </si>
  <si>
    <t>NSW-020-151009-11</t>
  </si>
  <si>
    <t>ADW-021-151009-11</t>
  </si>
  <si>
    <t>ADW-010-151009-11</t>
  </si>
  <si>
    <t>ADW-010-151009-12</t>
  </si>
  <si>
    <t>ADW-022-151014-11</t>
  </si>
  <si>
    <t>NSW-020-151014-11</t>
  </si>
  <si>
    <t>ADW-021-151014-11</t>
  </si>
  <si>
    <t>ADW-010-151014-12</t>
  </si>
  <si>
    <t>ADW-010-151014-11</t>
  </si>
  <si>
    <t>FW-012-151014-11</t>
  </si>
  <si>
    <t>FW-040-151014-11</t>
  </si>
  <si>
    <t>LVW-020-151014-11</t>
  </si>
  <si>
    <t>LVW-030-151014-11</t>
  </si>
  <si>
    <t>GKMSW01_090415</t>
  </si>
  <si>
    <t>GKMSW04_090415</t>
  </si>
  <si>
    <t>GKMSW05_090415</t>
  </si>
  <si>
    <t>GKMSW01_091315D</t>
  </si>
  <si>
    <t>GKMSW02_091415</t>
  </si>
  <si>
    <t>GKMSW01_091415</t>
  </si>
  <si>
    <t>GKMSW04_091415</t>
  </si>
  <si>
    <t>GKMSW05_091415</t>
  </si>
  <si>
    <t>GKMSW05_091415D</t>
  </si>
  <si>
    <t>A68_091715</t>
  </si>
  <si>
    <t>A68_091715D</t>
  </si>
  <si>
    <t>A72_091715</t>
  </si>
  <si>
    <t>CC48_091715</t>
  </si>
  <si>
    <t>M34_091715</t>
  </si>
  <si>
    <t>A68_091815</t>
  </si>
  <si>
    <t>A72_091815</t>
  </si>
  <si>
    <t>GKMSW02_091815</t>
  </si>
  <si>
    <t>CC48_091815</t>
  </si>
  <si>
    <t>GKMSW01_091815</t>
  </si>
  <si>
    <t>GKMSW04_091815D</t>
  </si>
  <si>
    <t>GKMSW04_091815</t>
  </si>
  <si>
    <t>GKMSW05_091815</t>
  </si>
  <si>
    <t>M34_091815</t>
  </si>
  <si>
    <t>A68_091915</t>
  </si>
  <si>
    <t>A72_091915</t>
  </si>
  <si>
    <t>GKMSW02_091915</t>
  </si>
  <si>
    <t>CC48_091915</t>
  </si>
  <si>
    <t>GKMSW01_091915</t>
  </si>
  <si>
    <t>GKMSW04_091915</t>
  </si>
  <si>
    <t>GKMSW05_091915</t>
  </si>
  <si>
    <t>M34_091915</t>
  </si>
  <si>
    <t>A68_092015</t>
  </si>
  <si>
    <t>A72_092015</t>
  </si>
  <si>
    <t>GKMSW02_092015</t>
  </si>
  <si>
    <t>CC48_092015</t>
  </si>
  <si>
    <t>GKMSW01_092015</t>
  </si>
  <si>
    <t>GKMSW04_092015D</t>
  </si>
  <si>
    <t>GKMSW04_092015</t>
  </si>
  <si>
    <t>GKMSW05_092015</t>
  </si>
  <si>
    <t>M34_092015</t>
  </si>
  <si>
    <t>A68_092115</t>
  </si>
  <si>
    <t>A72_092115</t>
  </si>
  <si>
    <t>GKMSW02_092115</t>
  </si>
  <si>
    <t>CC48_092115</t>
  </si>
  <si>
    <t>CC48_092115D</t>
  </si>
  <si>
    <t>GKMSW01_092115</t>
  </si>
  <si>
    <t>GKMSW04_092115</t>
  </si>
  <si>
    <t>GKMSW05_092115</t>
  </si>
  <si>
    <t>M34_092115</t>
  </si>
  <si>
    <t>A68_092415</t>
  </si>
  <si>
    <t>A72_092415</t>
  </si>
  <si>
    <t>CC48_092415</t>
  </si>
  <si>
    <t>GKMSW01_092415</t>
  </si>
  <si>
    <t>GKMSW04_092415</t>
  </si>
  <si>
    <t>GKMSW05_092415</t>
  </si>
  <si>
    <t>M34_092415</t>
  </si>
  <si>
    <t>A68_092815</t>
  </si>
  <si>
    <t>A72_092815</t>
  </si>
  <si>
    <t>GKMSW02_092815</t>
  </si>
  <si>
    <t>CC48_092815</t>
  </si>
  <si>
    <t>GKMSW01_092815</t>
  </si>
  <si>
    <t>GKMSW04_092815</t>
  </si>
  <si>
    <t>GKMSW04_092815D</t>
  </si>
  <si>
    <t>GKMSW05_092815</t>
  </si>
  <si>
    <t>M34_092815</t>
  </si>
  <si>
    <t>A68_100115</t>
  </si>
  <si>
    <t>A72_100115D</t>
  </si>
  <si>
    <t>A72_100115</t>
  </si>
  <si>
    <t>GKMSW02_100115</t>
  </si>
  <si>
    <t>CC48_100115</t>
  </si>
  <si>
    <t>GKMSW01_100115</t>
  </si>
  <si>
    <t>GKMSW04_100115</t>
  </si>
  <si>
    <t>GKMSW05_100115</t>
  </si>
  <si>
    <t>GKMSW04_102715</t>
  </si>
  <si>
    <t>9426SW_10292105</t>
  </si>
  <si>
    <t>9426SW_10292105D</t>
  </si>
  <si>
    <t>A68_102615</t>
  </si>
  <si>
    <t>A72_102615</t>
  </si>
  <si>
    <t>ADW010_SW_111715</t>
  </si>
  <si>
    <t>ADW021_SW_102815</t>
  </si>
  <si>
    <t>ADW021_SW_111715</t>
  </si>
  <si>
    <t>ADW022_SW_102815</t>
  </si>
  <si>
    <t>ADW022_SW_111715</t>
  </si>
  <si>
    <t>GKMSW01_10282015</t>
  </si>
  <si>
    <t>AR2-7SW_10282015</t>
  </si>
  <si>
    <t>AR7-2SW_10282105</t>
  </si>
  <si>
    <t>GKMSW02_102615</t>
  </si>
  <si>
    <t>CC48_102615</t>
  </si>
  <si>
    <t>FW012_SW_102815</t>
  </si>
  <si>
    <t>FW012_SW_111715</t>
  </si>
  <si>
    <t>FW012_SW_111715D</t>
  </si>
  <si>
    <t>FW040_SW_111815</t>
  </si>
  <si>
    <t>GKMSW05_102715</t>
  </si>
  <si>
    <t>LVW020_SW_111815</t>
  </si>
  <si>
    <t>M34_102615</t>
  </si>
  <si>
    <t>Animas Rotary Park_102715</t>
  </si>
  <si>
    <t>SJ4C_102615</t>
  </si>
  <si>
    <t>SJAR_SW_111815</t>
  </si>
  <si>
    <t>SJBB_102615</t>
  </si>
  <si>
    <t>SJCH_102715</t>
  </si>
  <si>
    <t>SJCH_102715D</t>
  </si>
  <si>
    <t>SJFP_SW_111915</t>
  </si>
  <si>
    <t>SJLP_SW_111915</t>
  </si>
  <si>
    <t>SJMC_102615</t>
  </si>
  <si>
    <t>SJSR_SW_111915</t>
  </si>
  <si>
    <t>9426_032216DL</t>
  </si>
  <si>
    <t>9426_032216L</t>
  </si>
  <si>
    <t>A68_032216L</t>
  </si>
  <si>
    <t>A72_032216L</t>
  </si>
  <si>
    <t>A75D_032316L</t>
  </si>
  <si>
    <t>ADW-010_032416L</t>
  </si>
  <si>
    <t>ADW-021_032416L</t>
  </si>
  <si>
    <t>ADW-022_032416DL</t>
  </si>
  <si>
    <t>ADW-022_032416L</t>
  </si>
  <si>
    <t>AR19-3_032316L</t>
  </si>
  <si>
    <t>AR2-7_032316L</t>
  </si>
  <si>
    <t>AR7-2_032316L</t>
  </si>
  <si>
    <t>GKMSW02_032216L</t>
  </si>
  <si>
    <t>CC48_032216L</t>
  </si>
  <si>
    <t>FW-012_032416DL</t>
  </si>
  <si>
    <t>FW-012_032416L</t>
  </si>
  <si>
    <t>FW-040_032316L</t>
  </si>
  <si>
    <t>GKMSW05_032416L</t>
  </si>
  <si>
    <t>LVW-020_032316L</t>
  </si>
  <si>
    <t>M34_032216L</t>
  </si>
  <si>
    <t>OxbowPark_032416L</t>
  </si>
  <si>
    <t>ANIMAS-ROTARY-PARK_032416L</t>
  </si>
  <si>
    <t>SJ4C_032316L</t>
  </si>
  <si>
    <t>SJAR_032316L</t>
  </si>
  <si>
    <t>SJBB_032216L</t>
  </si>
  <si>
    <t>SJCH_032216L</t>
  </si>
  <si>
    <t>SJFP_032316L</t>
  </si>
  <si>
    <t>SJLP_032316L</t>
  </si>
  <si>
    <t>SJMC_032216L</t>
  </si>
  <si>
    <t>SJMH_032216L</t>
  </si>
  <si>
    <t>SJSR_032316L</t>
  </si>
  <si>
    <t>10-26_20150825_RS</t>
  </si>
  <si>
    <t>10-25_20150825_RS</t>
  </si>
  <si>
    <t>02-06_20150826_RS</t>
  </si>
  <si>
    <t>SJMC-100515-11</t>
  </si>
  <si>
    <t>SJ4C-100515-11</t>
  </si>
  <si>
    <t>SJLP-100515-11</t>
  </si>
  <si>
    <t>SJMH-100515-11</t>
  </si>
  <si>
    <t>SJSR-100515-11</t>
  </si>
  <si>
    <t>SJMH-100515-12</t>
  </si>
  <si>
    <t>SJLP-100815-11</t>
  </si>
  <si>
    <t>SJMC-100815-11</t>
  </si>
  <si>
    <t>SJ4C-100815-11</t>
  </si>
  <si>
    <t>SJMH-100815-12</t>
  </si>
  <si>
    <t>SJSR-100815-11</t>
  </si>
  <si>
    <t>SJMH-100815-11</t>
  </si>
  <si>
    <t>SJMH-101215-12</t>
  </si>
  <si>
    <t>SJ4C-101215-11</t>
  </si>
  <si>
    <t>SJMH-101215-11</t>
  </si>
  <si>
    <t>SJMC-101215-11</t>
  </si>
  <si>
    <t>SJSR-101215-11</t>
  </si>
  <si>
    <t>SJLP-101215-11</t>
  </si>
  <si>
    <t>9426_060616L</t>
  </si>
  <si>
    <t>A68_060616L</t>
  </si>
  <si>
    <t>A72_060616L</t>
  </si>
  <si>
    <t>A73_060816L</t>
  </si>
  <si>
    <t>A75D_060816L</t>
  </si>
  <si>
    <t>ADW-010_060916DL</t>
  </si>
  <si>
    <t>ADW-010_060916L</t>
  </si>
  <si>
    <t>ADW-021_060916L</t>
  </si>
  <si>
    <t>ADW-022_060916L</t>
  </si>
  <si>
    <t>AR19-3_060816L</t>
  </si>
  <si>
    <t>AR2-7a_060816L</t>
  </si>
  <si>
    <t>AR7-2_060816L</t>
  </si>
  <si>
    <t>Bakers Bridge_060616L</t>
  </si>
  <si>
    <t>CC48_060616L</t>
  </si>
  <si>
    <t>FW-012_060916L</t>
  </si>
  <si>
    <t>FW-040_060916L</t>
  </si>
  <si>
    <t>GKM05_060616L</t>
  </si>
  <si>
    <t>LVW-020_060916L</t>
  </si>
  <si>
    <t>M34_060616L</t>
  </si>
  <si>
    <t>Animas-RotaryPark_060716DL</t>
  </si>
  <si>
    <t>Animas-RotaryPark_060716L</t>
  </si>
  <si>
    <t>SJ4C_060816L</t>
  </si>
  <si>
    <t>SJAR_060916L</t>
  </si>
  <si>
    <t>SJBB_060716L</t>
  </si>
  <si>
    <t>SJCH_060716L</t>
  </si>
  <si>
    <t>SJFP_060816L</t>
  </si>
  <si>
    <t>SJLP_060816L</t>
  </si>
  <si>
    <t>SJMC_060716DL</t>
  </si>
  <si>
    <t>SJMC_060716L</t>
  </si>
  <si>
    <t>SJMH_060716L</t>
  </si>
  <si>
    <t>SJSR_060816L</t>
  </si>
  <si>
    <t>WQX-3577.167M</t>
  </si>
  <si>
    <t>WQX-3590.161M</t>
  </si>
  <si>
    <t>WQX-89.333M</t>
  </si>
  <si>
    <t>WQX-3590.162M</t>
  </si>
  <si>
    <t>WQX-3576.297M</t>
  </si>
  <si>
    <t>WQX-3576.307M</t>
  </si>
  <si>
    <t>WQX-3590.164M</t>
  </si>
  <si>
    <t>WQX-93.317M</t>
  </si>
  <si>
    <t>WQX-93.316M</t>
  </si>
  <si>
    <t>WQX-91.291M</t>
  </si>
  <si>
    <t>WQX-3576.304M</t>
  </si>
  <si>
    <t>WQX-3590.166M</t>
  </si>
  <si>
    <t>WQX-3590.163M</t>
  </si>
  <si>
    <t>WQX-323.267M</t>
  </si>
  <si>
    <t>WQX-89.331M</t>
  </si>
  <si>
    <t>WQX-3590.157M</t>
  </si>
  <si>
    <t>WQX-3577.171M</t>
  </si>
  <si>
    <t>WQX-3611.125M</t>
  </si>
  <si>
    <t>WQX-3577.168M</t>
  </si>
  <si>
    <t>WQX-3611.124M</t>
  </si>
  <si>
    <t>WQX-93.313M</t>
  </si>
  <si>
    <t>WQX-3576.310M</t>
  </si>
  <si>
    <t>WQX-3577.173M</t>
  </si>
  <si>
    <t>WQX-3576.298M</t>
  </si>
  <si>
    <t>WQX-93.314M</t>
  </si>
  <si>
    <t>WQX-103.331M</t>
  </si>
  <si>
    <t>WQX-3590.160M</t>
  </si>
  <si>
    <t>WQX-323.266M</t>
  </si>
  <si>
    <t>WQX-3590.158M</t>
  </si>
  <si>
    <t>WQX-93.315M</t>
  </si>
  <si>
    <t>WQX-103.332M</t>
  </si>
  <si>
    <t>WQX-3576.300M</t>
  </si>
  <si>
    <t>WQX-91.290M</t>
  </si>
  <si>
    <t>WQX-88.305M</t>
  </si>
  <si>
    <t>WQX-88.306M</t>
  </si>
  <si>
    <t>WQX-89.334M</t>
  </si>
  <si>
    <t>WQX-88.307M</t>
  </si>
  <si>
    <t>WQX-3577.165M</t>
  </si>
  <si>
    <t>WQX-3576.295M</t>
  </si>
  <si>
    <t>WQX-3577.169M</t>
  </si>
  <si>
    <t>WQX-3577.170M</t>
  </si>
  <si>
    <t>WQX-3579.138M</t>
  </si>
  <si>
    <t>WQX-3576.305M</t>
  </si>
  <si>
    <t>WQX-323.268M</t>
  </si>
  <si>
    <t>WQX-3590.156M</t>
  </si>
  <si>
    <t>WQX-3611.123M</t>
  </si>
  <si>
    <t>WQX-3576.308M</t>
  </si>
  <si>
    <t>WQX-3590.159M</t>
  </si>
  <si>
    <t>WQX-3576.306M</t>
  </si>
  <si>
    <t>WQX-3577.175M</t>
  </si>
  <si>
    <t>WQX-3577.174M</t>
  </si>
  <si>
    <t>WQX-3577.166M</t>
  </si>
  <si>
    <t>WQX-3576.302M</t>
  </si>
  <si>
    <t>WQX-3576.303M</t>
  </si>
  <si>
    <t>WQX-3576.299M</t>
  </si>
  <si>
    <t>WQX-3576.309M</t>
  </si>
  <si>
    <t>WQX-3579.136M</t>
  </si>
  <si>
    <t>WQX-3576.301M</t>
  </si>
  <si>
    <t>WQX-103.330M</t>
  </si>
  <si>
    <t>WQX-91.289M</t>
  </si>
  <si>
    <t>WQX-3577.172M</t>
  </si>
  <si>
    <t>WQX-3579.137M</t>
  </si>
  <si>
    <t>WQX-3590.165M</t>
  </si>
  <si>
    <t>WQX-467.032M</t>
  </si>
  <si>
    <t>WQX-467.031M</t>
  </si>
  <si>
    <t>WQX-467.033M</t>
  </si>
  <si>
    <t>CC48_1925_08/05/2015</t>
  </si>
  <si>
    <t>CC48_2300_08/05/2015</t>
  </si>
  <si>
    <t>CC48_0600_08/06/2015</t>
  </si>
  <si>
    <t>CC48_1300_08/06/2015</t>
  </si>
  <si>
    <t>CC 14th St Bridge_1600_08/05/2015</t>
  </si>
  <si>
    <t>CO_RI_R1_08/07/2015</t>
  </si>
  <si>
    <t>CO_RI_M2_08/07/2015</t>
  </si>
  <si>
    <t>CEM49_08/07/2015</t>
  </si>
  <si>
    <t>9488_08/07/2015</t>
  </si>
  <si>
    <t>CO_RI_M11_08/07/2015</t>
  </si>
  <si>
    <t>CO_RI_M20_08/08/2015</t>
  </si>
  <si>
    <t>66Animas029.2_08/06/2015 18:39</t>
  </si>
  <si>
    <t>66Animas028.1_08/07/2015 16:40</t>
  </si>
  <si>
    <t>66Animas028.1_08/08/2015 05:50</t>
  </si>
  <si>
    <t>66Animas028.1_08/08/2015 11:15</t>
  </si>
  <si>
    <t>66Animas028.1_08/08/2015 17:00</t>
  </si>
  <si>
    <t>66Animas028.1_08/08/2015 22:40</t>
  </si>
  <si>
    <t>66Animas028.1_08/09/2015 05:45</t>
  </si>
  <si>
    <t>66Animas028.1_08/10/2015 13:30</t>
  </si>
  <si>
    <t>66Animas028.1_08/10/2015 18:25</t>
  </si>
  <si>
    <t>66Animas028.1_08/11/2015 00:03</t>
  </si>
  <si>
    <t>66Animas028.1_08/11/2015 06:38</t>
  </si>
  <si>
    <t>66Animas028.1_08/11/2015 12:10</t>
  </si>
  <si>
    <t>66Animas028.1_08/11/2015 17:10</t>
  </si>
  <si>
    <t>66Animas028.1_08/12/2015 12:50</t>
  </si>
  <si>
    <t>66Animas028.1_08/12/2015 17:30</t>
  </si>
  <si>
    <t>66Animas028.1_08/12/2015 23:20</t>
  </si>
  <si>
    <t>66Animas028.1_08/13/2015 06:20</t>
  </si>
  <si>
    <t>66Animas028.1_08/13/2015 11:50</t>
  </si>
  <si>
    <t>66Animas028.1_08/13/2015 17:50</t>
  </si>
  <si>
    <t>66Animas028.1_08/14/2015 07:00</t>
  </si>
  <si>
    <t>66Animas001.7_08/07/2015 20:15</t>
  </si>
  <si>
    <t>66Animas001.7_08/08/2015 07:00</t>
  </si>
  <si>
    <t>66Animas001.7_08/08/2015 12:30</t>
  </si>
  <si>
    <t>66Animas001.7_08/08/2015 18:30</t>
  </si>
  <si>
    <t>66Animas001.7_08/08/2015 23:20</t>
  </si>
  <si>
    <t>66Animas001.7_08/09/2015 06:30</t>
  </si>
  <si>
    <t>66Animas001.7_08/10/2015 15:41</t>
  </si>
  <si>
    <t>66Animas001.7_08/10/2015 19:20</t>
  </si>
  <si>
    <t>66Animas001.7_08/11/2015 00:43</t>
  </si>
  <si>
    <t>66Animas001.7_08/11/2015 07:30</t>
  </si>
  <si>
    <t>66Animas001.7_08/11/2015 13:00</t>
  </si>
  <si>
    <t>66Animas001.7_08/11/2015 18:20</t>
  </si>
  <si>
    <t>66Animas001.7_08/12/2015 13:45</t>
  </si>
  <si>
    <t>66Animas001.7_08/12/2015 18:05</t>
  </si>
  <si>
    <t>66Animas001.7_08/13/2015 01:00</t>
  </si>
  <si>
    <t>66Animas001.7_08/13/2015 07:00</t>
  </si>
  <si>
    <t>66Animas001.7_08/13/2015 12:35</t>
  </si>
  <si>
    <t>66Animas001.7_08/13/2015 18:35</t>
  </si>
  <si>
    <t>66Animas001.7_08/14/2015 07:45</t>
  </si>
  <si>
    <t>67SanJua088.1_08/07/2015 19:30</t>
  </si>
  <si>
    <t>67SanJua088.1_08/08/2015 08:15</t>
  </si>
  <si>
    <t>67SanJua088.1_08/08/2015 13:45</t>
  </si>
  <si>
    <t>67SanJua088.1_08/08/2015 19:20</t>
  </si>
  <si>
    <t>67SanJua088.1_08/08/2015 23:50</t>
  </si>
  <si>
    <t>67SanJua088.1_08/09/2015 07:20</t>
  </si>
  <si>
    <t>67SanJua088.1_08/10/2015 16:49</t>
  </si>
  <si>
    <t>67SanJua088.1_08/10/2015 20:00</t>
  </si>
  <si>
    <t>67SanJua088.1_08/11/2015 01:15</t>
  </si>
  <si>
    <t>67SanJua088.1_08/11/2015 07:55</t>
  </si>
  <si>
    <t>67SanJua088.1_08/11/2015 13:40</t>
  </si>
  <si>
    <t>67SanJua088.1_08/11/2015 18:50</t>
  </si>
  <si>
    <t>67SanJua088.1_08/12/2015 14:15</t>
  </si>
  <si>
    <t>67SanJua088.1_08/12/2015 18:40</t>
  </si>
  <si>
    <t>67SanJua088.1_08/13/2015 00:30</t>
  </si>
  <si>
    <t>67SanJua088.1_08/13/2015 07:32</t>
  </si>
  <si>
    <t>67SanJua088.1_08/13/2015 13:20</t>
  </si>
  <si>
    <t>67SanJua088.1_08/13/2015 19:05</t>
  </si>
  <si>
    <t>67SanJua088.1_08/14/2015 08:30</t>
  </si>
  <si>
    <t>AR 19-3_08/15/2015</t>
  </si>
  <si>
    <t>AR 19-3_08/16/2015</t>
  </si>
  <si>
    <t>AR 16-0_08/15/2015</t>
  </si>
  <si>
    <t>AR 16-0_08/16/2015</t>
  </si>
  <si>
    <t>AR 7-2_08/15/2015</t>
  </si>
  <si>
    <t>AR 7-2_08/16/2015</t>
  </si>
  <si>
    <t>NAR 6_08/15/2015</t>
  </si>
  <si>
    <t>NAR 6_08/16/2015</t>
  </si>
  <si>
    <t>AR 16-004/27/2016L</t>
  </si>
  <si>
    <t>AR 2-705/13/2016L</t>
  </si>
  <si>
    <t>AR 16-006/22/2016L</t>
  </si>
  <si>
    <t>AR 16-005/25/2016L</t>
  </si>
  <si>
    <t>AR 16-006/08/2016L</t>
  </si>
  <si>
    <t>AR 2-705/05/2016L</t>
  </si>
  <si>
    <t>AR 16-006/27/2016L</t>
  </si>
  <si>
    <t>AR 16-003/14/2016L</t>
  </si>
  <si>
    <t>AR 2-705/19/2016L</t>
  </si>
  <si>
    <t>AR 2-704/20/2016L</t>
  </si>
  <si>
    <t>AR 16-004/13/2016L</t>
  </si>
  <si>
    <t>AR 2-703/14/2016L</t>
  </si>
  <si>
    <t>AR 2-704/27/2016L</t>
  </si>
  <si>
    <t>AR 16-006/02/2016L</t>
  </si>
  <si>
    <t>AR 2-706/14/2016L</t>
  </si>
  <si>
    <t>AR 16-005/19/2016L</t>
  </si>
  <si>
    <t>AR 16-004/20/2016L</t>
  </si>
  <si>
    <t>AR 16-006/14/2016L</t>
  </si>
  <si>
    <t>AR 16-005/05/2016L</t>
  </si>
  <si>
    <t>AR 2-705/25/2016L</t>
  </si>
  <si>
    <t>AR 2-706/27/2016L</t>
  </si>
  <si>
    <t>AR 2-706/08/2016L</t>
  </si>
  <si>
    <t>AR 16-0 DUP03/14/2016L</t>
  </si>
  <si>
    <t>AR 2-704/14/2016L</t>
  </si>
  <si>
    <t>AR 2-706/22/2016L</t>
  </si>
  <si>
    <t>AR 16-005/13/2016L</t>
  </si>
  <si>
    <t>AR 2-706/02/2016L</t>
  </si>
  <si>
    <t>AR 19-304/20/2016L</t>
  </si>
  <si>
    <t>AR 19-305/19/2016L</t>
  </si>
  <si>
    <t>AR 19-305/25/2016L</t>
  </si>
  <si>
    <t>AR 19-303/14/2016L</t>
  </si>
  <si>
    <t>AR 19-306/02/2016L</t>
  </si>
  <si>
    <t>AR 19-306/08/2016L</t>
  </si>
  <si>
    <t>AR 19-306/27/2016L</t>
  </si>
  <si>
    <t>AR 19-306/14/2016L</t>
  </si>
  <si>
    <t>AR 19-304/13/2016L</t>
  </si>
  <si>
    <t>AR 19-304/27/2016L</t>
  </si>
  <si>
    <t>AR 19-305/13/2016L</t>
  </si>
  <si>
    <t>AR 19-305/05/2016L</t>
  </si>
  <si>
    <t>AR 19-306/22/2016L</t>
  </si>
  <si>
    <t>20169007001-20150807</t>
  </si>
  <si>
    <t>20169001001-20150807</t>
  </si>
  <si>
    <t>20169003001-20150807</t>
  </si>
  <si>
    <t>20169006001-20150807</t>
  </si>
  <si>
    <t>20169005001-20150807</t>
  </si>
  <si>
    <t>20169004001-20150808</t>
  </si>
  <si>
    <t>AR 16-007/13/2016L</t>
  </si>
  <si>
    <t>AR 2-707/13/2016L</t>
  </si>
  <si>
    <t>AR 19-307/13/2016L</t>
  </si>
  <si>
    <t>MSI_42415.625</t>
  </si>
  <si>
    <t>MSI_42430.7083333333</t>
  </si>
  <si>
    <t>MSI_42444.625</t>
  </si>
  <si>
    <t>MSI_42458.6458333333</t>
  </si>
  <si>
    <t>MSI_42467.625</t>
  </si>
  <si>
    <t>MSI_42468.6875</t>
  </si>
  <si>
    <t>MSI_42472.7083333333</t>
  </si>
  <si>
    <t>MSI_42479.6458333333</t>
  </si>
  <si>
    <t>MSI_42486.6666666667</t>
  </si>
  <si>
    <t>MSI_42493.6666666667</t>
  </si>
  <si>
    <t>MSI_42496.5625</t>
  </si>
  <si>
    <t>MSI_42500.6180555556</t>
  </si>
  <si>
    <t>MSI_42508.6666666667</t>
  </si>
  <si>
    <t>MSI_42512.7291666667</t>
  </si>
  <si>
    <t>MSI_42514.6041666667</t>
  </si>
  <si>
    <t>MSI_42521.6666666667</t>
  </si>
  <si>
    <t>MSI_42528.6458333333</t>
  </si>
  <si>
    <t>CoF_42222</t>
  </si>
  <si>
    <t>CoF_42226</t>
  </si>
  <si>
    <t>CoF_42227</t>
  </si>
  <si>
    <t>CoF_42228</t>
  </si>
  <si>
    <t>CoF_42229</t>
  </si>
  <si>
    <t>CoF_42230</t>
  </si>
  <si>
    <t>A72_082816</t>
  </si>
  <si>
    <t>A73_082616</t>
  </si>
  <si>
    <t>A75D_082616</t>
  </si>
  <si>
    <t>ADW-010_082416</t>
  </si>
  <si>
    <t>ADW-021_082416</t>
  </si>
  <si>
    <t>ADW-022_082416</t>
  </si>
  <si>
    <t>ADW-022_082816</t>
  </si>
  <si>
    <t>AR19-3_082816</t>
  </si>
  <si>
    <t>AR19-3_090216</t>
  </si>
  <si>
    <t>AR2-7a_090216</t>
  </si>
  <si>
    <t>AR2-7a_090216D</t>
  </si>
  <si>
    <t>AR7-2_090216</t>
  </si>
  <si>
    <t>FW-012_082716</t>
  </si>
  <si>
    <t>FW-040_082716</t>
  </si>
  <si>
    <t>FW-040_082716D</t>
  </si>
  <si>
    <t>GKM05_082516</t>
  </si>
  <si>
    <t>LVW-020_082716</t>
  </si>
  <si>
    <t>Animas_RotaryPark_082816</t>
  </si>
  <si>
    <t>SJCH_082516</t>
  </si>
  <si>
    <t>L25920-01</t>
  </si>
  <si>
    <t>L25920-02</t>
  </si>
  <si>
    <t>L25920-03</t>
  </si>
  <si>
    <t>L25920-04</t>
  </si>
  <si>
    <t>L25920-05</t>
  </si>
  <si>
    <t>L25920-06</t>
  </si>
  <si>
    <t>L25920-07</t>
  </si>
  <si>
    <t>L25920-08</t>
  </si>
  <si>
    <t>L25920-09</t>
  </si>
  <si>
    <t>32-03_20150813_RS</t>
  </si>
  <si>
    <t>32-04_20150813_RS</t>
  </si>
  <si>
    <t>FW-040_110416</t>
  </si>
  <si>
    <t>SJ4C_110516</t>
  </si>
  <si>
    <t>SJLP_110516</t>
  </si>
  <si>
    <t>SJMH_110516</t>
  </si>
  <si>
    <t>SJSR_110516</t>
  </si>
  <si>
    <t>SJSR_110516D</t>
  </si>
  <si>
    <t>32 St Bridge_1550</t>
  </si>
  <si>
    <t>32 St Bridge_0040</t>
  </si>
  <si>
    <t>32 St Bridge_2050</t>
  </si>
  <si>
    <t>32 St Bridge_0945</t>
  </si>
  <si>
    <t>32 St Bridge_060716L</t>
  </si>
  <si>
    <t>32StreetBridge_032416L</t>
  </si>
  <si>
    <t>State</t>
  </si>
  <si>
    <t>Tribe</t>
  </si>
  <si>
    <t>Measured Hardness (mg/l)</t>
  </si>
  <si>
    <t>Calcium, T (mg/L)</t>
  </si>
  <si>
    <t>Magnesium, T (mg/L)</t>
  </si>
  <si>
    <t>Hardness calculation based on calcium and magnesium concentration obtained from:</t>
  </si>
  <si>
    <t>http://www.lenntch.com/ro/water-hardness.htm</t>
  </si>
  <si>
    <t>Hardness = 2.497 x [Ca] + 4.118 x [Mg]</t>
  </si>
  <si>
    <t xml:space="preserve">Distance from Source (km) </t>
  </si>
  <si>
    <t>Stream type</t>
  </si>
  <si>
    <t>Calculated Hardness (mg/L)</t>
  </si>
  <si>
    <t>in mg/L</t>
  </si>
  <si>
    <t>Guide to This File</t>
  </si>
  <si>
    <t xml:space="preserve">This file Evaluates calculated hardness relative to measured hardness of water quality data. </t>
  </si>
  <si>
    <t>Observed data obtained from Post-event Consolidated Data.xls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</si>
  <si>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</si>
  <si>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</si>
  <si>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</si>
  <si>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</si>
  <si>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Figure 9-49</t>
  </si>
  <si>
    <t>Hardness</t>
  </si>
  <si>
    <t xml:space="preserve">Figure 9-49.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</si>
</sst>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m/d/yy\ h:mm;@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2" borderId="1" applyNumberFormat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5" fillId="0" borderId="0" xfId="3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8" fillId="3" borderId="0" xfId="0" applyFont="1" applyFill="1" applyAlignment="1">
      <alignment wrapText="1"/>
    </xf>
    <xf numFmtId="0" fontId="0" fillId="0" borderId="0" xfId="0" applyAlignment="1"/>
    <xf numFmtId="0" fontId="6" fillId="0" borderId="2" xfId="0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4">
    <cellStyle name="Check Cell" xfId="2" builtinId="23"/>
    <cellStyle name="Hyperlink" xfId="3" builtinId="8"/>
    <cellStyle name="Normal" xfId="0" builtinId="0"/>
    <cellStyle name="Normal 8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Comparison of Measured and Calculated Hardness</a:t>
            </a:r>
          </a:p>
        </c:rich>
      </c:tx>
      <c:layout>
        <c:manualLayout>
          <c:xMode val="edge"/>
          <c:yMode val="edge"/>
          <c:x val="0.15778667642998631"/>
          <c:y val="2.69692283302694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Hardness!$J$1</c:f>
              <c:strCache>
                <c:ptCount val="1"/>
                <c:pt idx="0">
                  <c:v>Calculated Hardness (mg/L)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885337796076376"/>
                  <c:y val="0.3531050274609676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1.0512x + 1.2581</a:t>
                    </a:r>
                    <a:br>
                      <a:rPr lang="en-US" baseline="0"/>
                    </a:br>
                    <a:r>
                      <a:rPr lang="en-US" baseline="0"/>
                      <a:t>R² = 0.94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n=589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Hardness!$I$2:$I$2356</c:f>
              <c:numCache>
                <c:formatCode>General</c:formatCode>
                <c:ptCount val="2355"/>
                <c:pt idx="1">
                  <c:v>419.8</c:v>
                </c:pt>
                <c:pt idx="2">
                  <c:v>1000</c:v>
                </c:pt>
                <c:pt idx="4">
                  <c:v>569.4</c:v>
                </c:pt>
                <c:pt idx="5">
                  <c:v>537</c:v>
                </c:pt>
                <c:pt idx="6">
                  <c:v>467</c:v>
                </c:pt>
                <c:pt idx="7">
                  <c:v>433</c:v>
                </c:pt>
                <c:pt idx="9">
                  <c:v>386</c:v>
                </c:pt>
                <c:pt idx="10">
                  <c:v>470</c:v>
                </c:pt>
                <c:pt idx="11">
                  <c:v>490</c:v>
                </c:pt>
                <c:pt idx="12">
                  <c:v>500</c:v>
                </c:pt>
                <c:pt idx="25">
                  <c:v>510</c:v>
                </c:pt>
                <c:pt idx="26">
                  <c:v>360</c:v>
                </c:pt>
                <c:pt idx="27">
                  <c:v>98</c:v>
                </c:pt>
                <c:pt idx="32">
                  <c:v>1300</c:v>
                </c:pt>
                <c:pt idx="34">
                  <c:v>387.1</c:v>
                </c:pt>
                <c:pt idx="35">
                  <c:v>101</c:v>
                </c:pt>
                <c:pt idx="36">
                  <c:v>103</c:v>
                </c:pt>
                <c:pt idx="37">
                  <c:v>102</c:v>
                </c:pt>
                <c:pt idx="38">
                  <c:v>103</c:v>
                </c:pt>
                <c:pt idx="43">
                  <c:v>107.2</c:v>
                </c:pt>
                <c:pt idx="44">
                  <c:v>109</c:v>
                </c:pt>
                <c:pt idx="45">
                  <c:v>109</c:v>
                </c:pt>
                <c:pt idx="46">
                  <c:v>130</c:v>
                </c:pt>
                <c:pt idx="47">
                  <c:v>130</c:v>
                </c:pt>
                <c:pt idx="63">
                  <c:v>150</c:v>
                </c:pt>
                <c:pt idx="64">
                  <c:v>160</c:v>
                </c:pt>
                <c:pt idx="65">
                  <c:v>53</c:v>
                </c:pt>
                <c:pt idx="73">
                  <c:v>160</c:v>
                </c:pt>
                <c:pt idx="74">
                  <c:v>190</c:v>
                </c:pt>
                <c:pt idx="75">
                  <c:v>54</c:v>
                </c:pt>
                <c:pt idx="77">
                  <c:v>143.80000000000001</c:v>
                </c:pt>
                <c:pt idx="81">
                  <c:v>172</c:v>
                </c:pt>
                <c:pt idx="82">
                  <c:v>271</c:v>
                </c:pt>
                <c:pt idx="83">
                  <c:v>158</c:v>
                </c:pt>
                <c:pt idx="84">
                  <c:v>144</c:v>
                </c:pt>
                <c:pt idx="85">
                  <c:v>143</c:v>
                </c:pt>
                <c:pt idx="88">
                  <c:v>150</c:v>
                </c:pt>
                <c:pt idx="89">
                  <c:v>150</c:v>
                </c:pt>
                <c:pt idx="90">
                  <c:v>190</c:v>
                </c:pt>
                <c:pt idx="91">
                  <c:v>190</c:v>
                </c:pt>
                <c:pt idx="92">
                  <c:v>190</c:v>
                </c:pt>
                <c:pt idx="104">
                  <c:v>210</c:v>
                </c:pt>
                <c:pt idx="105">
                  <c:v>220</c:v>
                </c:pt>
                <c:pt idx="106">
                  <c:v>61</c:v>
                </c:pt>
                <c:pt idx="107">
                  <c:v>190</c:v>
                </c:pt>
                <c:pt idx="111">
                  <c:v>66</c:v>
                </c:pt>
                <c:pt idx="112">
                  <c:v>170</c:v>
                </c:pt>
                <c:pt idx="113">
                  <c:v>170</c:v>
                </c:pt>
                <c:pt idx="114">
                  <c:v>48</c:v>
                </c:pt>
                <c:pt idx="115">
                  <c:v>130</c:v>
                </c:pt>
                <c:pt idx="120">
                  <c:v>106</c:v>
                </c:pt>
                <c:pt idx="121">
                  <c:v>106</c:v>
                </c:pt>
                <c:pt idx="122">
                  <c:v>98</c:v>
                </c:pt>
                <c:pt idx="123">
                  <c:v>98</c:v>
                </c:pt>
                <c:pt idx="124">
                  <c:v>138</c:v>
                </c:pt>
                <c:pt idx="125">
                  <c:v>106</c:v>
                </c:pt>
                <c:pt idx="127">
                  <c:v>140</c:v>
                </c:pt>
                <c:pt idx="128">
                  <c:v>140</c:v>
                </c:pt>
                <c:pt idx="138">
                  <c:v>140</c:v>
                </c:pt>
                <c:pt idx="139">
                  <c:v>140</c:v>
                </c:pt>
                <c:pt idx="140">
                  <c:v>55</c:v>
                </c:pt>
                <c:pt idx="144">
                  <c:v>200</c:v>
                </c:pt>
                <c:pt idx="145">
                  <c:v>200</c:v>
                </c:pt>
                <c:pt idx="146">
                  <c:v>180</c:v>
                </c:pt>
                <c:pt idx="147">
                  <c:v>180</c:v>
                </c:pt>
                <c:pt idx="148">
                  <c:v>69</c:v>
                </c:pt>
                <c:pt idx="150">
                  <c:v>172.8</c:v>
                </c:pt>
                <c:pt idx="151">
                  <c:v>190</c:v>
                </c:pt>
                <c:pt idx="152">
                  <c:v>158</c:v>
                </c:pt>
                <c:pt idx="153">
                  <c:v>159</c:v>
                </c:pt>
                <c:pt idx="154">
                  <c:v>160</c:v>
                </c:pt>
                <c:pt idx="156">
                  <c:v>200</c:v>
                </c:pt>
                <c:pt idx="157">
                  <c:v>180</c:v>
                </c:pt>
                <c:pt idx="158">
                  <c:v>69</c:v>
                </c:pt>
                <c:pt idx="170">
                  <c:v>159</c:v>
                </c:pt>
                <c:pt idx="171">
                  <c:v>151</c:v>
                </c:pt>
                <c:pt idx="172">
                  <c:v>154</c:v>
                </c:pt>
                <c:pt idx="174">
                  <c:v>230</c:v>
                </c:pt>
                <c:pt idx="205">
                  <c:v>157</c:v>
                </c:pt>
                <c:pt idx="206">
                  <c:v>158</c:v>
                </c:pt>
                <c:pt idx="207">
                  <c:v>160</c:v>
                </c:pt>
                <c:pt idx="208">
                  <c:v>167</c:v>
                </c:pt>
                <c:pt idx="209">
                  <c:v>185</c:v>
                </c:pt>
                <c:pt idx="210">
                  <c:v>189</c:v>
                </c:pt>
                <c:pt idx="211">
                  <c:v>159</c:v>
                </c:pt>
                <c:pt idx="212">
                  <c:v>190</c:v>
                </c:pt>
                <c:pt idx="213">
                  <c:v>239</c:v>
                </c:pt>
                <c:pt idx="214">
                  <c:v>213</c:v>
                </c:pt>
                <c:pt idx="215">
                  <c:v>194</c:v>
                </c:pt>
                <c:pt idx="216">
                  <c:v>180</c:v>
                </c:pt>
                <c:pt idx="217">
                  <c:v>214</c:v>
                </c:pt>
                <c:pt idx="218">
                  <c:v>177</c:v>
                </c:pt>
                <c:pt idx="219">
                  <c:v>147</c:v>
                </c:pt>
                <c:pt idx="220">
                  <c:v>146</c:v>
                </c:pt>
                <c:pt idx="221">
                  <c:v>170</c:v>
                </c:pt>
                <c:pt idx="222">
                  <c:v>151</c:v>
                </c:pt>
                <c:pt idx="223">
                  <c:v>182</c:v>
                </c:pt>
                <c:pt idx="224">
                  <c:v>138</c:v>
                </c:pt>
                <c:pt idx="225">
                  <c:v>134</c:v>
                </c:pt>
                <c:pt idx="226">
                  <c:v>122</c:v>
                </c:pt>
                <c:pt idx="227">
                  <c:v>104</c:v>
                </c:pt>
                <c:pt idx="228">
                  <c:v>89.6</c:v>
                </c:pt>
                <c:pt idx="229">
                  <c:v>85.2</c:v>
                </c:pt>
                <c:pt idx="230">
                  <c:v>68</c:v>
                </c:pt>
                <c:pt idx="231">
                  <c:v>68</c:v>
                </c:pt>
                <c:pt idx="232">
                  <c:v>62.4</c:v>
                </c:pt>
                <c:pt idx="233">
                  <c:v>200</c:v>
                </c:pt>
                <c:pt idx="238">
                  <c:v>153</c:v>
                </c:pt>
                <c:pt idx="240">
                  <c:v>230</c:v>
                </c:pt>
                <c:pt idx="256">
                  <c:v>190</c:v>
                </c:pt>
                <c:pt idx="257">
                  <c:v>180</c:v>
                </c:pt>
                <c:pt idx="258">
                  <c:v>67</c:v>
                </c:pt>
                <c:pt idx="259">
                  <c:v>220</c:v>
                </c:pt>
                <c:pt idx="272">
                  <c:v>164</c:v>
                </c:pt>
                <c:pt idx="273">
                  <c:v>156</c:v>
                </c:pt>
                <c:pt idx="275">
                  <c:v>230</c:v>
                </c:pt>
                <c:pt idx="276">
                  <c:v>230</c:v>
                </c:pt>
                <c:pt idx="290">
                  <c:v>155</c:v>
                </c:pt>
                <c:pt idx="291">
                  <c:v>165</c:v>
                </c:pt>
                <c:pt idx="292">
                  <c:v>192</c:v>
                </c:pt>
                <c:pt idx="293">
                  <c:v>156</c:v>
                </c:pt>
                <c:pt idx="294">
                  <c:v>177</c:v>
                </c:pt>
                <c:pt idx="295">
                  <c:v>175</c:v>
                </c:pt>
                <c:pt idx="296">
                  <c:v>172</c:v>
                </c:pt>
                <c:pt idx="297">
                  <c:v>174</c:v>
                </c:pt>
                <c:pt idx="298">
                  <c:v>182</c:v>
                </c:pt>
                <c:pt idx="299">
                  <c:v>187</c:v>
                </c:pt>
                <c:pt idx="300">
                  <c:v>210</c:v>
                </c:pt>
                <c:pt idx="301">
                  <c:v>192</c:v>
                </c:pt>
                <c:pt idx="302">
                  <c:v>200</c:v>
                </c:pt>
                <c:pt idx="303">
                  <c:v>149</c:v>
                </c:pt>
                <c:pt idx="304">
                  <c:v>176</c:v>
                </c:pt>
                <c:pt idx="305">
                  <c:v>148</c:v>
                </c:pt>
                <c:pt idx="306">
                  <c:v>151</c:v>
                </c:pt>
                <c:pt idx="307">
                  <c:v>127</c:v>
                </c:pt>
                <c:pt idx="308">
                  <c:v>116</c:v>
                </c:pt>
                <c:pt idx="309">
                  <c:v>91</c:v>
                </c:pt>
                <c:pt idx="310">
                  <c:v>78</c:v>
                </c:pt>
                <c:pt idx="311">
                  <c:v>53</c:v>
                </c:pt>
                <c:pt idx="312">
                  <c:v>66</c:v>
                </c:pt>
                <c:pt idx="313">
                  <c:v>75</c:v>
                </c:pt>
                <c:pt idx="314">
                  <c:v>70</c:v>
                </c:pt>
                <c:pt idx="315">
                  <c:v>97</c:v>
                </c:pt>
                <c:pt idx="316">
                  <c:v>158</c:v>
                </c:pt>
                <c:pt idx="317">
                  <c:v>220</c:v>
                </c:pt>
                <c:pt idx="318">
                  <c:v>190</c:v>
                </c:pt>
                <c:pt idx="319">
                  <c:v>171</c:v>
                </c:pt>
                <c:pt idx="320">
                  <c:v>155</c:v>
                </c:pt>
                <c:pt idx="321">
                  <c:v>155</c:v>
                </c:pt>
                <c:pt idx="322">
                  <c:v>177</c:v>
                </c:pt>
                <c:pt idx="323">
                  <c:v>176</c:v>
                </c:pt>
                <c:pt idx="324">
                  <c:v>183</c:v>
                </c:pt>
                <c:pt idx="325">
                  <c:v>163</c:v>
                </c:pt>
                <c:pt idx="326">
                  <c:v>167</c:v>
                </c:pt>
                <c:pt idx="327">
                  <c:v>180</c:v>
                </c:pt>
                <c:pt idx="328">
                  <c:v>188</c:v>
                </c:pt>
                <c:pt idx="329">
                  <c:v>198</c:v>
                </c:pt>
                <c:pt idx="330">
                  <c:v>192</c:v>
                </c:pt>
                <c:pt idx="331">
                  <c:v>148</c:v>
                </c:pt>
                <c:pt idx="332">
                  <c:v>175</c:v>
                </c:pt>
                <c:pt idx="333">
                  <c:v>150</c:v>
                </c:pt>
                <c:pt idx="334">
                  <c:v>152</c:v>
                </c:pt>
                <c:pt idx="335">
                  <c:v>128</c:v>
                </c:pt>
                <c:pt idx="336">
                  <c:v>117</c:v>
                </c:pt>
                <c:pt idx="337">
                  <c:v>91</c:v>
                </c:pt>
                <c:pt idx="338">
                  <c:v>80</c:v>
                </c:pt>
                <c:pt idx="339">
                  <c:v>55</c:v>
                </c:pt>
                <c:pt idx="340">
                  <c:v>77</c:v>
                </c:pt>
                <c:pt idx="341">
                  <c:v>75</c:v>
                </c:pt>
                <c:pt idx="342">
                  <c:v>99</c:v>
                </c:pt>
                <c:pt idx="343">
                  <c:v>158</c:v>
                </c:pt>
                <c:pt idx="349">
                  <c:v>184</c:v>
                </c:pt>
                <c:pt idx="350">
                  <c:v>205</c:v>
                </c:pt>
                <c:pt idx="351">
                  <c:v>153</c:v>
                </c:pt>
                <c:pt idx="352">
                  <c:v>168</c:v>
                </c:pt>
                <c:pt idx="353">
                  <c:v>187</c:v>
                </c:pt>
                <c:pt idx="354">
                  <c:v>182</c:v>
                </c:pt>
                <c:pt idx="355">
                  <c:v>170</c:v>
                </c:pt>
                <c:pt idx="356">
                  <c:v>182</c:v>
                </c:pt>
                <c:pt idx="357">
                  <c:v>183</c:v>
                </c:pt>
                <c:pt idx="358">
                  <c:v>177</c:v>
                </c:pt>
                <c:pt idx="359">
                  <c:v>187</c:v>
                </c:pt>
                <c:pt idx="360">
                  <c:v>200</c:v>
                </c:pt>
                <c:pt idx="361">
                  <c:v>190</c:v>
                </c:pt>
                <c:pt idx="362">
                  <c:v>75</c:v>
                </c:pt>
                <c:pt idx="363">
                  <c:v>190</c:v>
                </c:pt>
                <c:pt idx="364">
                  <c:v>210</c:v>
                </c:pt>
                <c:pt idx="365">
                  <c:v>189</c:v>
                </c:pt>
                <c:pt idx="366">
                  <c:v>210</c:v>
                </c:pt>
                <c:pt idx="367">
                  <c:v>152</c:v>
                </c:pt>
                <c:pt idx="368">
                  <c:v>178</c:v>
                </c:pt>
                <c:pt idx="369">
                  <c:v>152</c:v>
                </c:pt>
                <c:pt idx="370">
                  <c:v>156</c:v>
                </c:pt>
                <c:pt idx="371">
                  <c:v>131</c:v>
                </c:pt>
                <c:pt idx="372">
                  <c:v>120</c:v>
                </c:pt>
                <c:pt idx="373">
                  <c:v>95</c:v>
                </c:pt>
                <c:pt idx="374">
                  <c:v>89</c:v>
                </c:pt>
                <c:pt idx="375">
                  <c:v>61</c:v>
                </c:pt>
                <c:pt idx="376">
                  <c:v>81</c:v>
                </c:pt>
                <c:pt idx="377">
                  <c:v>81</c:v>
                </c:pt>
                <c:pt idx="378">
                  <c:v>107</c:v>
                </c:pt>
                <c:pt idx="379">
                  <c:v>157</c:v>
                </c:pt>
                <c:pt idx="380">
                  <c:v>76</c:v>
                </c:pt>
                <c:pt idx="381">
                  <c:v>180</c:v>
                </c:pt>
                <c:pt idx="382">
                  <c:v>180</c:v>
                </c:pt>
                <c:pt idx="383">
                  <c:v>170</c:v>
                </c:pt>
                <c:pt idx="384">
                  <c:v>207</c:v>
                </c:pt>
                <c:pt idx="385">
                  <c:v>206</c:v>
                </c:pt>
                <c:pt idx="386">
                  <c:v>153</c:v>
                </c:pt>
                <c:pt idx="387">
                  <c:v>172</c:v>
                </c:pt>
                <c:pt idx="388">
                  <c:v>186</c:v>
                </c:pt>
                <c:pt idx="389">
                  <c:v>171</c:v>
                </c:pt>
                <c:pt idx="390">
                  <c:v>172</c:v>
                </c:pt>
                <c:pt idx="391">
                  <c:v>184</c:v>
                </c:pt>
                <c:pt idx="392">
                  <c:v>173</c:v>
                </c:pt>
                <c:pt idx="393">
                  <c:v>184</c:v>
                </c:pt>
                <c:pt idx="394">
                  <c:v>180</c:v>
                </c:pt>
                <c:pt idx="395">
                  <c:v>190</c:v>
                </c:pt>
                <c:pt idx="396">
                  <c:v>190</c:v>
                </c:pt>
                <c:pt idx="397">
                  <c:v>190</c:v>
                </c:pt>
                <c:pt idx="399">
                  <c:v>200</c:v>
                </c:pt>
                <c:pt idx="442">
                  <c:v>210</c:v>
                </c:pt>
                <c:pt idx="443">
                  <c:v>230</c:v>
                </c:pt>
                <c:pt idx="444">
                  <c:v>190</c:v>
                </c:pt>
                <c:pt idx="445">
                  <c:v>190</c:v>
                </c:pt>
                <c:pt idx="446">
                  <c:v>91</c:v>
                </c:pt>
                <c:pt idx="447">
                  <c:v>190</c:v>
                </c:pt>
                <c:pt idx="448">
                  <c:v>220</c:v>
                </c:pt>
                <c:pt idx="449">
                  <c:v>190</c:v>
                </c:pt>
                <c:pt idx="450">
                  <c:v>190</c:v>
                </c:pt>
                <c:pt idx="451">
                  <c:v>180</c:v>
                </c:pt>
                <c:pt idx="453">
                  <c:v>190</c:v>
                </c:pt>
                <c:pt idx="454">
                  <c:v>190</c:v>
                </c:pt>
                <c:pt idx="503">
                  <c:v>180</c:v>
                </c:pt>
                <c:pt idx="504">
                  <c:v>180</c:v>
                </c:pt>
                <c:pt idx="505">
                  <c:v>200</c:v>
                </c:pt>
                <c:pt idx="506">
                  <c:v>200</c:v>
                </c:pt>
                <c:pt idx="507">
                  <c:v>180</c:v>
                </c:pt>
                <c:pt idx="508">
                  <c:v>190</c:v>
                </c:pt>
                <c:pt idx="510">
                  <c:v>190</c:v>
                </c:pt>
                <c:pt idx="553">
                  <c:v>220</c:v>
                </c:pt>
                <c:pt idx="554">
                  <c:v>240</c:v>
                </c:pt>
                <c:pt idx="555">
                  <c:v>190</c:v>
                </c:pt>
                <c:pt idx="556">
                  <c:v>91</c:v>
                </c:pt>
                <c:pt idx="557">
                  <c:v>240</c:v>
                </c:pt>
                <c:pt idx="558">
                  <c:v>210</c:v>
                </c:pt>
                <c:pt idx="559">
                  <c:v>190</c:v>
                </c:pt>
                <c:pt idx="560">
                  <c:v>180</c:v>
                </c:pt>
                <c:pt idx="562">
                  <c:v>190</c:v>
                </c:pt>
                <c:pt idx="640">
                  <c:v>240</c:v>
                </c:pt>
                <c:pt idx="641">
                  <c:v>190</c:v>
                </c:pt>
                <c:pt idx="642">
                  <c:v>90</c:v>
                </c:pt>
                <c:pt idx="643">
                  <c:v>93</c:v>
                </c:pt>
                <c:pt idx="644">
                  <c:v>250</c:v>
                </c:pt>
                <c:pt idx="645">
                  <c:v>190</c:v>
                </c:pt>
                <c:pt idx="646">
                  <c:v>180</c:v>
                </c:pt>
                <c:pt idx="647">
                  <c:v>200</c:v>
                </c:pt>
                <c:pt idx="648">
                  <c:v>190</c:v>
                </c:pt>
                <c:pt idx="649">
                  <c:v>190</c:v>
                </c:pt>
                <c:pt idx="650">
                  <c:v>180</c:v>
                </c:pt>
                <c:pt idx="651">
                  <c:v>180</c:v>
                </c:pt>
                <c:pt idx="653">
                  <c:v>190</c:v>
                </c:pt>
                <c:pt idx="654">
                  <c:v>180</c:v>
                </c:pt>
                <c:pt idx="655">
                  <c:v>170</c:v>
                </c:pt>
                <c:pt idx="656">
                  <c:v>190</c:v>
                </c:pt>
                <c:pt idx="657">
                  <c:v>190</c:v>
                </c:pt>
                <c:pt idx="658">
                  <c:v>180</c:v>
                </c:pt>
                <c:pt idx="659">
                  <c:v>190</c:v>
                </c:pt>
                <c:pt idx="660">
                  <c:v>180</c:v>
                </c:pt>
                <c:pt idx="661">
                  <c:v>180</c:v>
                </c:pt>
                <c:pt idx="662">
                  <c:v>180</c:v>
                </c:pt>
                <c:pt idx="663">
                  <c:v>190</c:v>
                </c:pt>
                <c:pt idx="664">
                  <c:v>190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70">
                  <c:v>200</c:v>
                </c:pt>
                <c:pt idx="674">
                  <c:v>210</c:v>
                </c:pt>
                <c:pt idx="721">
                  <c:v>280</c:v>
                </c:pt>
                <c:pt idx="722">
                  <c:v>380</c:v>
                </c:pt>
                <c:pt idx="723">
                  <c:v>370</c:v>
                </c:pt>
                <c:pt idx="724">
                  <c:v>210</c:v>
                </c:pt>
                <c:pt idx="725">
                  <c:v>230</c:v>
                </c:pt>
                <c:pt idx="726">
                  <c:v>110</c:v>
                </c:pt>
                <c:pt idx="727">
                  <c:v>300</c:v>
                </c:pt>
                <c:pt idx="728">
                  <c:v>160</c:v>
                </c:pt>
                <c:pt idx="729">
                  <c:v>220</c:v>
                </c:pt>
                <c:pt idx="730">
                  <c:v>220</c:v>
                </c:pt>
                <c:pt idx="731">
                  <c:v>210</c:v>
                </c:pt>
                <c:pt idx="732">
                  <c:v>210</c:v>
                </c:pt>
                <c:pt idx="733">
                  <c:v>200</c:v>
                </c:pt>
                <c:pt idx="734">
                  <c:v>190</c:v>
                </c:pt>
                <c:pt idx="735">
                  <c:v>190</c:v>
                </c:pt>
                <c:pt idx="736">
                  <c:v>200</c:v>
                </c:pt>
                <c:pt idx="737">
                  <c:v>210</c:v>
                </c:pt>
                <c:pt idx="738">
                  <c:v>210</c:v>
                </c:pt>
                <c:pt idx="739">
                  <c:v>190</c:v>
                </c:pt>
                <c:pt idx="740">
                  <c:v>200</c:v>
                </c:pt>
                <c:pt idx="741">
                  <c:v>180</c:v>
                </c:pt>
                <c:pt idx="742">
                  <c:v>190</c:v>
                </c:pt>
                <c:pt idx="743">
                  <c:v>200</c:v>
                </c:pt>
                <c:pt idx="744">
                  <c:v>200</c:v>
                </c:pt>
                <c:pt idx="745">
                  <c:v>190</c:v>
                </c:pt>
                <c:pt idx="746">
                  <c:v>200</c:v>
                </c:pt>
                <c:pt idx="747">
                  <c:v>210</c:v>
                </c:pt>
                <c:pt idx="748">
                  <c:v>200</c:v>
                </c:pt>
                <c:pt idx="750">
                  <c:v>210</c:v>
                </c:pt>
                <c:pt idx="794">
                  <c:v>270</c:v>
                </c:pt>
                <c:pt idx="795">
                  <c:v>230</c:v>
                </c:pt>
                <c:pt idx="796">
                  <c:v>89</c:v>
                </c:pt>
                <c:pt idx="797">
                  <c:v>240</c:v>
                </c:pt>
                <c:pt idx="798">
                  <c:v>240</c:v>
                </c:pt>
                <c:pt idx="799">
                  <c:v>280</c:v>
                </c:pt>
                <c:pt idx="800">
                  <c:v>210</c:v>
                </c:pt>
                <c:pt idx="801">
                  <c:v>180</c:v>
                </c:pt>
                <c:pt idx="802">
                  <c:v>150</c:v>
                </c:pt>
                <c:pt idx="803">
                  <c:v>100</c:v>
                </c:pt>
                <c:pt idx="804">
                  <c:v>190</c:v>
                </c:pt>
                <c:pt idx="805">
                  <c:v>150</c:v>
                </c:pt>
                <c:pt idx="807">
                  <c:v>210</c:v>
                </c:pt>
                <c:pt idx="851">
                  <c:v>240</c:v>
                </c:pt>
                <c:pt idx="852">
                  <c:v>210</c:v>
                </c:pt>
                <c:pt idx="853">
                  <c:v>100</c:v>
                </c:pt>
                <c:pt idx="854">
                  <c:v>200</c:v>
                </c:pt>
                <c:pt idx="855">
                  <c:v>220</c:v>
                </c:pt>
                <c:pt idx="856">
                  <c:v>230</c:v>
                </c:pt>
                <c:pt idx="857">
                  <c:v>180</c:v>
                </c:pt>
                <c:pt idx="858">
                  <c:v>360</c:v>
                </c:pt>
                <c:pt idx="880">
                  <c:v>230</c:v>
                </c:pt>
                <c:pt idx="881">
                  <c:v>200</c:v>
                </c:pt>
                <c:pt idx="882">
                  <c:v>100</c:v>
                </c:pt>
                <c:pt idx="883">
                  <c:v>320</c:v>
                </c:pt>
                <c:pt idx="884">
                  <c:v>230</c:v>
                </c:pt>
                <c:pt idx="885">
                  <c:v>210</c:v>
                </c:pt>
                <c:pt idx="886">
                  <c:v>190</c:v>
                </c:pt>
                <c:pt idx="887">
                  <c:v>230</c:v>
                </c:pt>
                <c:pt idx="888">
                  <c:v>230</c:v>
                </c:pt>
                <c:pt idx="889">
                  <c:v>200</c:v>
                </c:pt>
                <c:pt idx="890">
                  <c:v>190</c:v>
                </c:pt>
                <c:pt idx="891">
                  <c:v>240</c:v>
                </c:pt>
                <c:pt idx="892">
                  <c:v>160</c:v>
                </c:pt>
                <c:pt idx="893">
                  <c:v>180</c:v>
                </c:pt>
                <c:pt idx="894">
                  <c:v>150</c:v>
                </c:pt>
                <c:pt idx="895">
                  <c:v>170</c:v>
                </c:pt>
                <c:pt idx="896">
                  <c:v>180</c:v>
                </c:pt>
                <c:pt idx="897">
                  <c:v>170</c:v>
                </c:pt>
                <c:pt idx="898">
                  <c:v>200</c:v>
                </c:pt>
                <c:pt idx="899">
                  <c:v>180</c:v>
                </c:pt>
                <c:pt idx="900">
                  <c:v>170</c:v>
                </c:pt>
                <c:pt idx="901">
                  <c:v>180</c:v>
                </c:pt>
                <c:pt idx="902">
                  <c:v>180</c:v>
                </c:pt>
                <c:pt idx="903">
                  <c:v>180</c:v>
                </c:pt>
                <c:pt idx="904">
                  <c:v>170</c:v>
                </c:pt>
                <c:pt idx="905">
                  <c:v>200</c:v>
                </c:pt>
                <c:pt idx="906">
                  <c:v>170</c:v>
                </c:pt>
                <c:pt idx="908">
                  <c:v>210</c:v>
                </c:pt>
                <c:pt idx="952">
                  <c:v>210</c:v>
                </c:pt>
                <c:pt idx="953">
                  <c:v>180</c:v>
                </c:pt>
                <c:pt idx="954">
                  <c:v>190</c:v>
                </c:pt>
                <c:pt idx="965">
                  <c:v>250</c:v>
                </c:pt>
                <c:pt idx="966">
                  <c:v>210</c:v>
                </c:pt>
                <c:pt idx="967">
                  <c:v>110</c:v>
                </c:pt>
                <c:pt idx="968">
                  <c:v>150</c:v>
                </c:pt>
                <c:pt idx="969">
                  <c:v>220</c:v>
                </c:pt>
                <c:pt idx="970">
                  <c:v>270</c:v>
                </c:pt>
                <c:pt idx="971">
                  <c:v>180</c:v>
                </c:pt>
                <c:pt idx="972">
                  <c:v>190</c:v>
                </c:pt>
                <c:pt idx="973">
                  <c:v>1100</c:v>
                </c:pt>
                <c:pt idx="987">
                  <c:v>250</c:v>
                </c:pt>
                <c:pt idx="988">
                  <c:v>300</c:v>
                </c:pt>
                <c:pt idx="989">
                  <c:v>200</c:v>
                </c:pt>
                <c:pt idx="1010">
                  <c:v>270</c:v>
                </c:pt>
                <c:pt idx="1011">
                  <c:v>220</c:v>
                </c:pt>
                <c:pt idx="1012">
                  <c:v>110</c:v>
                </c:pt>
                <c:pt idx="1013">
                  <c:v>240</c:v>
                </c:pt>
                <c:pt idx="1014">
                  <c:v>250</c:v>
                </c:pt>
                <c:pt idx="1015">
                  <c:v>240</c:v>
                </c:pt>
                <c:pt idx="1016">
                  <c:v>290</c:v>
                </c:pt>
                <c:pt idx="1017">
                  <c:v>290</c:v>
                </c:pt>
                <c:pt idx="1025">
                  <c:v>160</c:v>
                </c:pt>
                <c:pt idx="1027">
                  <c:v>290</c:v>
                </c:pt>
                <c:pt idx="1028">
                  <c:v>300</c:v>
                </c:pt>
                <c:pt idx="1029">
                  <c:v>360</c:v>
                </c:pt>
                <c:pt idx="1030">
                  <c:v>380</c:v>
                </c:pt>
                <c:pt idx="1040">
                  <c:v>160</c:v>
                </c:pt>
                <c:pt idx="1052">
                  <c:v>340</c:v>
                </c:pt>
                <c:pt idx="1053">
                  <c:v>230</c:v>
                </c:pt>
                <c:pt idx="1054">
                  <c:v>160</c:v>
                </c:pt>
                <c:pt idx="1055">
                  <c:v>240</c:v>
                </c:pt>
                <c:pt idx="1056">
                  <c:v>210</c:v>
                </c:pt>
                <c:pt idx="1057">
                  <c:v>220.8</c:v>
                </c:pt>
                <c:pt idx="1058">
                  <c:v>233.8</c:v>
                </c:pt>
                <c:pt idx="1060">
                  <c:v>234.5</c:v>
                </c:pt>
                <c:pt idx="1063">
                  <c:v>241.2</c:v>
                </c:pt>
                <c:pt idx="1064">
                  <c:v>193.2</c:v>
                </c:pt>
                <c:pt idx="1065">
                  <c:v>218.8</c:v>
                </c:pt>
                <c:pt idx="1066">
                  <c:v>217.5</c:v>
                </c:pt>
                <c:pt idx="1067">
                  <c:v>224.3</c:v>
                </c:pt>
                <c:pt idx="1068">
                  <c:v>158.9</c:v>
                </c:pt>
                <c:pt idx="1069">
                  <c:v>179</c:v>
                </c:pt>
                <c:pt idx="1070">
                  <c:v>131.5</c:v>
                </c:pt>
                <c:pt idx="1071">
                  <c:v>122.5</c:v>
                </c:pt>
                <c:pt idx="1072">
                  <c:v>99</c:v>
                </c:pt>
                <c:pt idx="1073">
                  <c:v>98.8</c:v>
                </c:pt>
                <c:pt idx="1074">
                  <c:v>100.9</c:v>
                </c:pt>
                <c:pt idx="1075">
                  <c:v>104.2</c:v>
                </c:pt>
                <c:pt idx="1076">
                  <c:v>780</c:v>
                </c:pt>
                <c:pt idx="1077">
                  <c:v>800</c:v>
                </c:pt>
                <c:pt idx="1078">
                  <c:v>230</c:v>
                </c:pt>
                <c:pt idx="1090">
                  <c:v>1005.5</c:v>
                </c:pt>
                <c:pt idx="1091">
                  <c:v>1193</c:v>
                </c:pt>
                <c:pt idx="1093">
                  <c:v>1044.5</c:v>
                </c:pt>
                <c:pt idx="1096">
                  <c:v>1197</c:v>
                </c:pt>
                <c:pt idx="1097">
                  <c:v>1111.5999999999999</c:v>
                </c:pt>
                <c:pt idx="1098">
                  <c:v>1423.4</c:v>
                </c:pt>
                <c:pt idx="1099">
                  <c:v>1342.9</c:v>
                </c:pt>
                <c:pt idx="1100">
                  <c:v>1085.9000000000001</c:v>
                </c:pt>
                <c:pt idx="1101">
                  <c:v>1066.0999999999999</c:v>
                </c:pt>
                <c:pt idx="1102">
                  <c:v>954.4</c:v>
                </c:pt>
                <c:pt idx="1103">
                  <c:v>917.4</c:v>
                </c:pt>
                <c:pt idx="1104">
                  <c:v>842.1</c:v>
                </c:pt>
                <c:pt idx="1105">
                  <c:v>756.1</c:v>
                </c:pt>
                <c:pt idx="1106">
                  <c:v>772.8</c:v>
                </c:pt>
                <c:pt idx="1107">
                  <c:v>801.7</c:v>
                </c:pt>
                <c:pt idx="1108">
                  <c:v>772.1</c:v>
                </c:pt>
                <c:pt idx="1109">
                  <c:v>440</c:v>
                </c:pt>
                <c:pt idx="1110">
                  <c:v>430</c:v>
                </c:pt>
                <c:pt idx="1111">
                  <c:v>340</c:v>
                </c:pt>
                <c:pt idx="1112">
                  <c:v>190</c:v>
                </c:pt>
                <c:pt idx="1113">
                  <c:v>180</c:v>
                </c:pt>
                <c:pt idx="1125">
                  <c:v>266.39999999999998</c:v>
                </c:pt>
                <c:pt idx="1126">
                  <c:v>290.7</c:v>
                </c:pt>
                <c:pt idx="1127">
                  <c:v>283.60000000000002</c:v>
                </c:pt>
                <c:pt idx="1129">
                  <c:v>283.60000000000002</c:v>
                </c:pt>
                <c:pt idx="1132">
                  <c:v>273.89999999999998</c:v>
                </c:pt>
                <c:pt idx="1133">
                  <c:v>208</c:v>
                </c:pt>
                <c:pt idx="1134">
                  <c:v>237</c:v>
                </c:pt>
                <c:pt idx="1135">
                  <c:v>238.4</c:v>
                </c:pt>
                <c:pt idx="1136">
                  <c:v>248.1</c:v>
                </c:pt>
                <c:pt idx="1137">
                  <c:v>168.9</c:v>
                </c:pt>
                <c:pt idx="1138">
                  <c:v>221.4</c:v>
                </c:pt>
                <c:pt idx="1139">
                  <c:v>145.19999999999999</c:v>
                </c:pt>
                <c:pt idx="1140">
                  <c:v>125.9</c:v>
                </c:pt>
                <c:pt idx="1141">
                  <c:v>100.5</c:v>
                </c:pt>
                <c:pt idx="1142">
                  <c:v>105</c:v>
                </c:pt>
                <c:pt idx="1143">
                  <c:v>104.7</c:v>
                </c:pt>
                <c:pt idx="1144">
                  <c:v>105.4</c:v>
                </c:pt>
                <c:pt idx="1145">
                  <c:v>330</c:v>
                </c:pt>
                <c:pt idx="1146">
                  <c:v>340</c:v>
                </c:pt>
                <c:pt idx="1147">
                  <c:v>340</c:v>
                </c:pt>
                <c:pt idx="1148">
                  <c:v>840</c:v>
                </c:pt>
                <c:pt idx="1172">
                  <c:v>480</c:v>
                </c:pt>
                <c:pt idx="1173">
                  <c:v>270</c:v>
                </c:pt>
                <c:pt idx="1174">
                  <c:v>130</c:v>
                </c:pt>
                <c:pt idx="1175">
                  <c:v>140</c:v>
                </c:pt>
                <c:pt idx="1176">
                  <c:v>798.6</c:v>
                </c:pt>
                <c:pt idx="1177">
                  <c:v>886.5</c:v>
                </c:pt>
                <c:pt idx="1179">
                  <c:v>669.8</c:v>
                </c:pt>
                <c:pt idx="1180">
                  <c:v>221.8</c:v>
                </c:pt>
                <c:pt idx="1181">
                  <c:v>357.3</c:v>
                </c:pt>
                <c:pt idx="1182">
                  <c:v>271.2</c:v>
                </c:pt>
                <c:pt idx="1183">
                  <c:v>303</c:v>
                </c:pt>
                <c:pt idx="1184">
                  <c:v>284.8</c:v>
                </c:pt>
                <c:pt idx="1186">
                  <c:v>290.39999999999998</c:v>
                </c:pt>
                <c:pt idx="1189">
                  <c:v>274.8</c:v>
                </c:pt>
                <c:pt idx="1190">
                  <c:v>206.1</c:v>
                </c:pt>
                <c:pt idx="1191">
                  <c:v>229.1</c:v>
                </c:pt>
                <c:pt idx="1192">
                  <c:v>248.2</c:v>
                </c:pt>
                <c:pt idx="1193">
                  <c:v>247.7</c:v>
                </c:pt>
                <c:pt idx="1194">
                  <c:v>244.9</c:v>
                </c:pt>
                <c:pt idx="1195">
                  <c:v>172.2</c:v>
                </c:pt>
                <c:pt idx="1196">
                  <c:v>184.4</c:v>
                </c:pt>
                <c:pt idx="1197">
                  <c:v>143.80000000000001</c:v>
                </c:pt>
                <c:pt idx="1198">
                  <c:v>126.2</c:v>
                </c:pt>
                <c:pt idx="1199">
                  <c:v>98.7</c:v>
                </c:pt>
                <c:pt idx="1200">
                  <c:v>105</c:v>
                </c:pt>
                <c:pt idx="1201">
                  <c:v>101.6</c:v>
                </c:pt>
                <c:pt idx="1202">
                  <c:v>105.8</c:v>
                </c:pt>
                <c:pt idx="1203">
                  <c:v>105.1</c:v>
                </c:pt>
                <c:pt idx="1204">
                  <c:v>430</c:v>
                </c:pt>
                <c:pt idx="1205">
                  <c:v>340</c:v>
                </c:pt>
                <c:pt idx="1206">
                  <c:v>360</c:v>
                </c:pt>
                <c:pt idx="1219">
                  <c:v>420</c:v>
                </c:pt>
                <c:pt idx="1220">
                  <c:v>280</c:v>
                </c:pt>
                <c:pt idx="1221">
                  <c:v>140</c:v>
                </c:pt>
                <c:pt idx="1222">
                  <c:v>218.1</c:v>
                </c:pt>
                <c:pt idx="1223">
                  <c:v>1600</c:v>
                </c:pt>
                <c:pt idx="1224">
                  <c:v>1200</c:v>
                </c:pt>
                <c:pt idx="1225">
                  <c:v>360</c:v>
                </c:pt>
                <c:pt idx="1256">
                  <c:v>290</c:v>
                </c:pt>
                <c:pt idx="1257">
                  <c:v>150</c:v>
                </c:pt>
                <c:pt idx="1258">
                  <c:v>280</c:v>
                </c:pt>
                <c:pt idx="1259">
                  <c:v>269.60000000000002</c:v>
                </c:pt>
                <c:pt idx="1260">
                  <c:v>306.5</c:v>
                </c:pt>
                <c:pt idx="1261">
                  <c:v>285.7</c:v>
                </c:pt>
                <c:pt idx="1262">
                  <c:v>284.89999999999998</c:v>
                </c:pt>
                <c:pt idx="1264">
                  <c:v>309</c:v>
                </c:pt>
                <c:pt idx="1267">
                  <c:v>277.39999999999998</c:v>
                </c:pt>
                <c:pt idx="1268">
                  <c:v>214.5</c:v>
                </c:pt>
                <c:pt idx="1269">
                  <c:v>222</c:v>
                </c:pt>
                <c:pt idx="1270">
                  <c:v>255.5</c:v>
                </c:pt>
                <c:pt idx="1271">
                  <c:v>237.1</c:v>
                </c:pt>
                <c:pt idx="1272">
                  <c:v>186.9</c:v>
                </c:pt>
                <c:pt idx="1273">
                  <c:v>184</c:v>
                </c:pt>
                <c:pt idx="1274">
                  <c:v>150.5</c:v>
                </c:pt>
                <c:pt idx="1275">
                  <c:v>127.8</c:v>
                </c:pt>
                <c:pt idx="1276">
                  <c:v>131.6</c:v>
                </c:pt>
                <c:pt idx="1277">
                  <c:v>101.5</c:v>
                </c:pt>
                <c:pt idx="1278">
                  <c:v>104.1</c:v>
                </c:pt>
                <c:pt idx="1279">
                  <c:v>102.6</c:v>
                </c:pt>
                <c:pt idx="1280">
                  <c:v>106</c:v>
                </c:pt>
                <c:pt idx="1281">
                  <c:v>750</c:v>
                </c:pt>
                <c:pt idx="1282">
                  <c:v>740</c:v>
                </c:pt>
                <c:pt idx="1283">
                  <c:v>283.8</c:v>
                </c:pt>
                <c:pt idx="1284">
                  <c:v>290</c:v>
                </c:pt>
                <c:pt idx="1285">
                  <c:v>220</c:v>
                </c:pt>
                <c:pt idx="1286">
                  <c:v>850</c:v>
                </c:pt>
              </c:numCache>
            </c:numRef>
          </c:xVal>
          <c:yVal>
            <c:numRef>
              <c:f>Hardness!$J$2:$J$2356</c:f>
              <c:numCache>
                <c:formatCode>0.000</c:formatCode>
                <c:ptCount val="2355"/>
                <c:pt idx="0">
                  <c:v>476.40299999999996</c:v>
                </c:pt>
                <c:pt idx="1">
                  <c:v>478.024</c:v>
                </c:pt>
                <c:pt idx="2">
                  <c:v>1014.2239999999999</c:v>
                </c:pt>
                <c:pt idx="3">
                  <c:v>679.14300000000003</c:v>
                </c:pt>
                <c:pt idx="4">
                  <c:v>689.87599999999998</c:v>
                </c:pt>
                <c:pt idx="5">
                  <c:v>570.7912</c:v>
                </c:pt>
                <c:pt idx="6">
                  <c:v>446.30799999999999</c:v>
                </c:pt>
                <c:pt idx="7">
                  <c:v>411.09540000000004</c:v>
                </c:pt>
                <c:pt idx="8">
                  <c:v>490.47539999999998</c:v>
                </c:pt>
                <c:pt idx="9">
                  <c:v>387.89238</c:v>
                </c:pt>
                <c:pt idx="10">
                  <c:v>464.84640000000002</c:v>
                </c:pt>
                <c:pt idx="11">
                  <c:v>490.64</c:v>
                </c:pt>
                <c:pt idx="12">
                  <c:v>490.64</c:v>
                </c:pt>
                <c:pt idx="13">
                  <c:v>498.87599999999998</c:v>
                </c:pt>
                <c:pt idx="14">
                  <c:v>498.87599999999998</c:v>
                </c:pt>
                <c:pt idx="15">
                  <c:v>469.78800000000001</c:v>
                </c:pt>
                <c:pt idx="16">
                  <c:v>494.75799999999998</c:v>
                </c:pt>
                <c:pt idx="17">
                  <c:v>548.81600000000003</c:v>
                </c:pt>
                <c:pt idx="18">
                  <c:v>544.69799999999998</c:v>
                </c:pt>
                <c:pt idx="19">
                  <c:v>544.69799999999998</c:v>
                </c:pt>
                <c:pt idx="20">
                  <c:v>523.846</c:v>
                </c:pt>
                <c:pt idx="21">
                  <c:v>498.87599999999998</c:v>
                </c:pt>
                <c:pt idx="22">
                  <c:v>523.846</c:v>
                </c:pt>
                <c:pt idx="23">
                  <c:v>548.81600000000003</c:v>
                </c:pt>
                <c:pt idx="24">
                  <c:v>519.72799999999995</c:v>
                </c:pt>
                <c:pt idx="25">
                  <c:v>519.72799999999995</c:v>
                </c:pt>
                <c:pt idx="26">
                  <c:v>357.1422</c:v>
                </c:pt>
                <c:pt idx="27">
                  <c:v>98.794399999999996</c:v>
                </c:pt>
                <c:pt idx="28">
                  <c:v>444.81799999999998</c:v>
                </c:pt>
                <c:pt idx="29">
                  <c:v>411.62759999999997</c:v>
                </c:pt>
                <c:pt idx="30">
                  <c:v>55.595314999999999</c:v>
                </c:pt>
                <c:pt idx="31">
                  <c:v>58.093845999999992</c:v>
                </c:pt>
                <c:pt idx="32">
                  <c:v>2282.56</c:v>
                </c:pt>
                <c:pt idx="33">
                  <c:v>461.42099999999999</c:v>
                </c:pt>
                <c:pt idx="34">
                  <c:v>473.90600000000001</c:v>
                </c:pt>
                <c:pt idx="35">
                  <c:v>104.42927999999999</c:v>
                </c:pt>
                <c:pt idx="36">
                  <c:v>104.59662</c:v>
                </c:pt>
                <c:pt idx="37">
                  <c:v>106.80012000000001</c:v>
                </c:pt>
                <c:pt idx="38">
                  <c:v>106.30072000000001</c:v>
                </c:pt>
                <c:pt idx="39">
                  <c:v>107.54397999999999</c:v>
                </c:pt>
                <c:pt idx="40">
                  <c:v>112.64579999999999</c:v>
                </c:pt>
                <c:pt idx="41">
                  <c:v>107.648977</c:v>
                </c:pt>
                <c:pt idx="42">
                  <c:v>108.34550900000001</c:v>
                </c:pt>
                <c:pt idx="43">
                  <c:v>115.14279999999999</c:v>
                </c:pt>
                <c:pt idx="44">
                  <c:v>103.38668</c:v>
                </c:pt>
                <c:pt idx="45">
                  <c:v>107.33807999999999</c:v>
                </c:pt>
                <c:pt idx="46">
                  <c:v>131.38640000000001</c:v>
                </c:pt>
                <c:pt idx="47">
                  <c:v>133.88339999999999</c:v>
                </c:pt>
                <c:pt idx="48">
                  <c:v>130.97460000000001</c:v>
                </c:pt>
                <c:pt idx="49">
                  <c:v>134.29519999999999</c:v>
                </c:pt>
                <c:pt idx="50">
                  <c:v>15.614197999999998</c:v>
                </c:pt>
                <c:pt idx="51">
                  <c:v>16.072246</c:v>
                </c:pt>
                <c:pt idx="52">
                  <c:v>137.61580000000001</c:v>
                </c:pt>
                <c:pt idx="53">
                  <c:v>145.93040000000002</c:v>
                </c:pt>
                <c:pt idx="54">
                  <c:v>153.83320000000001</c:v>
                </c:pt>
                <c:pt idx="55">
                  <c:v>159.239</c:v>
                </c:pt>
                <c:pt idx="56">
                  <c:v>158.8272</c:v>
                </c:pt>
                <c:pt idx="57">
                  <c:v>151.33619999999999</c:v>
                </c:pt>
                <c:pt idx="58">
                  <c:v>148.42740000000001</c:v>
                </c:pt>
                <c:pt idx="59">
                  <c:v>159.6508</c:v>
                </c:pt>
                <c:pt idx="60">
                  <c:v>153.83320000000001</c:v>
                </c:pt>
                <c:pt idx="61">
                  <c:v>18.531971000000002</c:v>
                </c:pt>
                <c:pt idx="62">
                  <c:v>17.697579999999999</c:v>
                </c:pt>
                <c:pt idx="63">
                  <c:v>151.33619999999999</c:v>
                </c:pt>
                <c:pt idx="64">
                  <c:v>177.12980000000002</c:v>
                </c:pt>
                <c:pt idx="65">
                  <c:v>54.443599999999996</c:v>
                </c:pt>
                <c:pt idx="66">
                  <c:v>166.2396</c:v>
                </c:pt>
                <c:pt idx="67">
                  <c:v>188.27459999999999</c:v>
                </c:pt>
                <c:pt idx="68">
                  <c:v>185.36580000000001</c:v>
                </c:pt>
                <c:pt idx="69">
                  <c:v>190.77159999999998</c:v>
                </c:pt>
                <c:pt idx="70">
                  <c:v>186.18940000000001</c:v>
                </c:pt>
                <c:pt idx="71">
                  <c:v>191.59519999999998</c:v>
                </c:pt>
                <c:pt idx="72">
                  <c:v>208.6362</c:v>
                </c:pt>
                <c:pt idx="73">
                  <c:v>162.50720000000001</c:v>
                </c:pt>
                <c:pt idx="74">
                  <c:v>189.12439999999998</c:v>
                </c:pt>
                <c:pt idx="75">
                  <c:v>55.267200000000003</c:v>
                </c:pt>
                <c:pt idx="76">
                  <c:v>155.04239999999999</c:v>
                </c:pt>
                <c:pt idx="77">
                  <c:v>155.04239999999999</c:v>
                </c:pt>
                <c:pt idx="78">
                  <c:v>145.03171500000002</c:v>
                </c:pt>
                <c:pt idx="79">
                  <c:v>23.939899</c:v>
                </c:pt>
                <c:pt idx="80">
                  <c:v>25.690435000000001</c:v>
                </c:pt>
                <c:pt idx="81">
                  <c:v>177.12569999999999</c:v>
                </c:pt>
                <c:pt idx="82">
                  <c:v>417.83720000000005</c:v>
                </c:pt>
                <c:pt idx="83">
                  <c:v>164.31052</c:v>
                </c:pt>
                <c:pt idx="84">
                  <c:v>146.70421999999999</c:v>
                </c:pt>
                <c:pt idx="85">
                  <c:v>142.56526000000002</c:v>
                </c:pt>
                <c:pt idx="86">
                  <c:v>155.40180000000001</c:v>
                </c:pt>
                <c:pt idx="87">
                  <c:v>159.94880000000001</c:v>
                </c:pt>
                <c:pt idx="88">
                  <c:v>146.73304000000002</c:v>
                </c:pt>
                <c:pt idx="89">
                  <c:v>152.30356</c:v>
                </c:pt>
                <c:pt idx="90">
                  <c:v>188.327</c:v>
                </c:pt>
                <c:pt idx="91">
                  <c:v>185.41819999999998</c:v>
                </c:pt>
                <c:pt idx="92">
                  <c:v>191.23580000000001</c:v>
                </c:pt>
                <c:pt idx="93">
                  <c:v>188.7388</c:v>
                </c:pt>
                <c:pt idx="94">
                  <c:v>199.9622</c:v>
                </c:pt>
                <c:pt idx="95">
                  <c:v>212.00919999999999</c:v>
                </c:pt>
                <c:pt idx="96">
                  <c:v>225.31780000000001</c:v>
                </c:pt>
                <c:pt idx="97">
                  <c:v>233.22059999999999</c:v>
                </c:pt>
                <c:pt idx="98">
                  <c:v>266.47899999999998</c:v>
                </c:pt>
                <c:pt idx="99">
                  <c:v>268.12619999999998</c:v>
                </c:pt>
                <c:pt idx="100">
                  <c:v>231.13539999999998</c:v>
                </c:pt>
                <c:pt idx="101">
                  <c:v>244.85579999999999</c:v>
                </c:pt>
                <c:pt idx="102">
                  <c:v>236.5412</c:v>
                </c:pt>
                <c:pt idx="103">
                  <c:v>244.85579999999999</c:v>
                </c:pt>
                <c:pt idx="104">
                  <c:v>211.18559999999999</c:v>
                </c:pt>
                <c:pt idx="105">
                  <c:v>221.58539999999999</c:v>
                </c:pt>
                <c:pt idx="106">
                  <c:v>61.9084</c:v>
                </c:pt>
                <c:pt idx="107">
                  <c:v>195.38</c:v>
                </c:pt>
                <c:pt idx="108">
                  <c:v>148.30789300000001</c:v>
                </c:pt>
                <c:pt idx="109">
                  <c:v>24.110219000000001</c:v>
                </c:pt>
                <c:pt idx="110">
                  <c:v>28.970976999999998</c:v>
                </c:pt>
                <c:pt idx="111">
                  <c:v>66.876199999999997</c:v>
                </c:pt>
                <c:pt idx="112">
                  <c:v>171.25980000000001</c:v>
                </c:pt>
                <c:pt idx="113">
                  <c:v>165.85399999999998</c:v>
                </c:pt>
                <c:pt idx="114">
                  <c:v>49.011600000000001</c:v>
                </c:pt>
                <c:pt idx="115">
                  <c:v>131.7458</c:v>
                </c:pt>
                <c:pt idx="116">
                  <c:v>112.38753200000001</c:v>
                </c:pt>
                <c:pt idx="117">
                  <c:v>19.916232999999998</c:v>
                </c:pt>
                <c:pt idx="118">
                  <c:v>17.808495000000001</c:v>
                </c:pt>
                <c:pt idx="119">
                  <c:v>118.35934</c:v>
                </c:pt>
                <c:pt idx="120">
                  <c:v>108.17068</c:v>
                </c:pt>
                <c:pt idx="121">
                  <c:v>110.42060000000001</c:v>
                </c:pt>
                <c:pt idx="122">
                  <c:v>99.325980000000001</c:v>
                </c:pt>
                <c:pt idx="123">
                  <c:v>97.045360000000002</c:v>
                </c:pt>
                <c:pt idx="124">
                  <c:v>170.9323</c:v>
                </c:pt>
                <c:pt idx="125">
                  <c:v>107.04310000000001</c:v>
                </c:pt>
                <c:pt idx="126">
                  <c:v>126.3138</c:v>
                </c:pt>
                <c:pt idx="127">
                  <c:v>137.12539999999998</c:v>
                </c:pt>
                <c:pt idx="128">
                  <c:v>139.6224</c:v>
                </c:pt>
                <c:pt idx="129">
                  <c:v>140.0342</c:v>
                </c:pt>
                <c:pt idx="130">
                  <c:v>140.0342</c:v>
                </c:pt>
                <c:pt idx="131">
                  <c:v>148.76060000000001</c:v>
                </c:pt>
                <c:pt idx="132">
                  <c:v>149.17239999999998</c:v>
                </c:pt>
                <c:pt idx="133">
                  <c:v>165.80160000000001</c:v>
                </c:pt>
                <c:pt idx="134">
                  <c:v>165.38980000000001</c:v>
                </c:pt>
                <c:pt idx="135">
                  <c:v>159.57219999999998</c:v>
                </c:pt>
                <c:pt idx="136">
                  <c:v>169.53399999999999</c:v>
                </c:pt>
                <c:pt idx="137">
                  <c:v>165.80160000000001</c:v>
                </c:pt>
                <c:pt idx="138">
                  <c:v>136.6874</c:v>
                </c:pt>
                <c:pt idx="139">
                  <c:v>139.15819999999999</c:v>
                </c:pt>
                <c:pt idx="140">
                  <c:v>54.391199999999998</c:v>
                </c:pt>
                <c:pt idx="141">
                  <c:v>150.21409499999999</c:v>
                </c:pt>
                <c:pt idx="142">
                  <c:v>30.668074999999998</c:v>
                </c:pt>
                <c:pt idx="143">
                  <c:v>25.261899</c:v>
                </c:pt>
                <c:pt idx="144">
                  <c:v>194.8372</c:v>
                </c:pt>
                <c:pt idx="145">
                  <c:v>197.74599999999998</c:v>
                </c:pt>
                <c:pt idx="146">
                  <c:v>176.94639999999998</c:v>
                </c:pt>
                <c:pt idx="147">
                  <c:v>191.92840000000001</c:v>
                </c:pt>
                <c:pt idx="148">
                  <c:v>68.935199999999995</c:v>
                </c:pt>
                <c:pt idx="149">
                  <c:v>231.566</c:v>
                </c:pt>
                <c:pt idx="150">
                  <c:v>240.678</c:v>
                </c:pt>
                <c:pt idx="151">
                  <c:v>188.16980000000001</c:v>
                </c:pt>
                <c:pt idx="152">
                  <c:v>159.24652</c:v>
                </c:pt>
                <c:pt idx="153">
                  <c:v>159.82828000000001</c:v>
                </c:pt>
                <c:pt idx="154">
                  <c:v>157.87710000000001</c:v>
                </c:pt>
                <c:pt idx="155">
                  <c:v>159.36482000000001</c:v>
                </c:pt>
                <c:pt idx="156">
                  <c:v>197.71980000000002</c:v>
                </c:pt>
                <c:pt idx="157">
                  <c:v>184.0256</c:v>
                </c:pt>
                <c:pt idx="158">
                  <c:v>69.346999999999994</c:v>
                </c:pt>
                <c:pt idx="159">
                  <c:v>162.81098900000001</c:v>
                </c:pt>
                <c:pt idx="160">
                  <c:v>164.96272500000001</c:v>
                </c:pt>
                <c:pt idx="161">
                  <c:v>195.84389399999998</c:v>
                </c:pt>
                <c:pt idx="162">
                  <c:v>223.300217</c:v>
                </c:pt>
                <c:pt idx="163">
                  <c:v>159.55096699999999</c:v>
                </c:pt>
                <c:pt idx="164">
                  <c:v>175.515916</c:v>
                </c:pt>
                <c:pt idx="165">
                  <c:v>172.33346900000001</c:v>
                </c:pt>
                <c:pt idx="166">
                  <c:v>172.19974000000002</c:v>
                </c:pt>
                <c:pt idx="167">
                  <c:v>163.37948</c:v>
                </c:pt>
                <c:pt idx="168">
                  <c:v>32.971479000000002</c:v>
                </c:pt>
                <c:pt idx="169">
                  <c:v>28.940576999999998</c:v>
                </c:pt>
                <c:pt idx="170">
                  <c:v>153.71979999999999</c:v>
                </c:pt>
                <c:pt idx="171">
                  <c:v>155.25131999999999</c:v>
                </c:pt>
                <c:pt idx="172">
                  <c:v>154.83428000000001</c:v>
                </c:pt>
                <c:pt idx="173">
                  <c:v>186.52260000000001</c:v>
                </c:pt>
                <c:pt idx="174">
                  <c:v>225.57239999999999</c:v>
                </c:pt>
                <c:pt idx="175">
                  <c:v>230.07599999999999</c:v>
                </c:pt>
                <c:pt idx="176">
                  <c:v>230.952</c:v>
                </c:pt>
                <c:pt idx="177">
                  <c:v>250.05199999999999</c:v>
                </c:pt>
                <c:pt idx="178">
                  <c:v>276.64299999999997</c:v>
                </c:pt>
                <c:pt idx="179">
                  <c:v>259.16399999999999</c:v>
                </c:pt>
                <c:pt idx="180">
                  <c:v>237.56700000000001</c:v>
                </c:pt>
                <c:pt idx="181">
                  <c:v>254.17</c:v>
                </c:pt>
                <c:pt idx="182">
                  <c:v>280.76099999999997</c:v>
                </c:pt>
                <c:pt idx="183">
                  <c:v>274.14600000000002</c:v>
                </c:pt>
                <c:pt idx="184">
                  <c:v>285.755</c:v>
                </c:pt>
                <c:pt idx="185">
                  <c:v>269.15199999999999</c:v>
                </c:pt>
                <c:pt idx="186">
                  <c:v>256.66699999999997</c:v>
                </c:pt>
                <c:pt idx="187">
                  <c:v>280.76099999999997</c:v>
                </c:pt>
                <c:pt idx="188">
                  <c:v>285.755</c:v>
                </c:pt>
                <c:pt idx="189">
                  <c:v>283.25799999999998</c:v>
                </c:pt>
                <c:pt idx="190">
                  <c:v>157.00813600000001</c:v>
                </c:pt>
                <c:pt idx="191">
                  <c:v>189.099861</c:v>
                </c:pt>
                <c:pt idx="192">
                  <c:v>184.65461500000001</c:v>
                </c:pt>
                <c:pt idx="193">
                  <c:v>239.18701200000001</c:v>
                </c:pt>
                <c:pt idx="194">
                  <c:v>185.658839</c:v>
                </c:pt>
                <c:pt idx="195">
                  <c:v>162.588266</c:v>
                </c:pt>
                <c:pt idx="196">
                  <c:v>174.33319299999999</c:v>
                </c:pt>
                <c:pt idx="197">
                  <c:v>173.47100799999998</c:v>
                </c:pt>
                <c:pt idx="198">
                  <c:v>157.78878700000001</c:v>
                </c:pt>
                <c:pt idx="199">
                  <c:v>168.038757</c:v>
                </c:pt>
                <c:pt idx="200">
                  <c:v>169.457232</c:v>
                </c:pt>
                <c:pt idx="201">
                  <c:v>173.252385</c:v>
                </c:pt>
                <c:pt idx="202">
                  <c:v>178.63258400000001</c:v>
                </c:pt>
                <c:pt idx="203">
                  <c:v>34.810809999999996</c:v>
                </c:pt>
                <c:pt idx="204">
                  <c:v>25.936146000000001</c:v>
                </c:pt>
                <c:pt idx="205">
                  <c:v>162.28147999999999</c:v>
                </c:pt>
                <c:pt idx="206">
                  <c:v>161.61735999999999</c:v>
                </c:pt>
                <c:pt idx="207">
                  <c:v>165.19027999999997</c:v>
                </c:pt>
                <c:pt idx="208">
                  <c:v>177.05160000000001</c:v>
                </c:pt>
                <c:pt idx="209">
                  <c:v>205.88129999999998</c:v>
                </c:pt>
                <c:pt idx="210">
                  <c:v>212.01</c:v>
                </c:pt>
                <c:pt idx="211">
                  <c:v>164.84511999999998</c:v>
                </c:pt>
                <c:pt idx="212">
                  <c:v>195.22280000000001</c:v>
                </c:pt>
                <c:pt idx="213">
                  <c:v>239.26659999999998</c:v>
                </c:pt>
                <c:pt idx="214">
                  <c:v>213.28282000000002</c:v>
                </c:pt>
                <c:pt idx="215">
                  <c:v>194.14875999999998</c:v>
                </c:pt>
                <c:pt idx="216">
                  <c:v>185.23480000000001</c:v>
                </c:pt>
                <c:pt idx="217">
                  <c:v>214.31755999999999</c:v>
                </c:pt>
                <c:pt idx="218">
                  <c:v>176.68360000000001</c:v>
                </c:pt>
                <c:pt idx="219">
                  <c:v>147.56752</c:v>
                </c:pt>
                <c:pt idx="220">
                  <c:v>145.86342000000002</c:v>
                </c:pt>
                <c:pt idx="221">
                  <c:v>169.96266</c:v>
                </c:pt>
                <c:pt idx="222">
                  <c:v>150.60247999999999</c:v>
                </c:pt>
                <c:pt idx="223">
                  <c:v>181.71091999999999</c:v>
                </c:pt>
                <c:pt idx="224">
                  <c:v>138.17962</c:v>
                </c:pt>
                <c:pt idx="225">
                  <c:v>133.73929999999999</c:v>
                </c:pt>
                <c:pt idx="226">
                  <c:v>122.27144</c:v>
                </c:pt>
                <c:pt idx="227">
                  <c:v>103.91005999999999</c:v>
                </c:pt>
                <c:pt idx="228">
                  <c:v>89.500080000000011</c:v>
                </c:pt>
                <c:pt idx="229">
                  <c:v>85.227100000000007</c:v>
                </c:pt>
                <c:pt idx="230">
                  <c:v>66.849999999999994</c:v>
                </c:pt>
                <c:pt idx="231">
                  <c:v>68.935199999999995</c:v>
                </c:pt>
                <c:pt idx="232">
                  <c:v>62.332560000000001</c:v>
                </c:pt>
                <c:pt idx="233">
                  <c:v>204.77279999999999</c:v>
                </c:pt>
                <c:pt idx="234">
                  <c:v>166.61384699999999</c:v>
                </c:pt>
                <c:pt idx="235">
                  <c:v>32.666395000000001</c:v>
                </c:pt>
                <c:pt idx="236">
                  <c:v>29.494035</c:v>
                </c:pt>
                <c:pt idx="237">
                  <c:v>180.67879999999997</c:v>
                </c:pt>
                <c:pt idx="238">
                  <c:v>153.5446</c:v>
                </c:pt>
                <c:pt idx="239">
                  <c:v>192.75200000000001</c:v>
                </c:pt>
                <c:pt idx="240">
                  <c:v>225.98419999999999</c:v>
                </c:pt>
                <c:pt idx="241">
                  <c:v>242.56099999999998</c:v>
                </c:pt>
                <c:pt idx="242">
                  <c:v>240.06399999999999</c:v>
                </c:pt>
                <c:pt idx="243">
                  <c:v>240.06399999999999</c:v>
                </c:pt>
                <c:pt idx="244">
                  <c:v>251.673</c:v>
                </c:pt>
                <c:pt idx="245">
                  <c:v>250.05199999999999</c:v>
                </c:pt>
                <c:pt idx="246">
                  <c:v>274.14600000000002</c:v>
                </c:pt>
                <c:pt idx="247">
                  <c:v>254.17</c:v>
                </c:pt>
                <c:pt idx="248">
                  <c:v>261.661</c:v>
                </c:pt>
                <c:pt idx="249">
                  <c:v>237.56700000000001</c:v>
                </c:pt>
                <c:pt idx="250">
                  <c:v>278.26400000000001</c:v>
                </c:pt>
                <c:pt idx="251">
                  <c:v>278.26400000000001</c:v>
                </c:pt>
                <c:pt idx="252">
                  <c:v>278.26400000000001</c:v>
                </c:pt>
                <c:pt idx="253">
                  <c:v>270.77299999999997</c:v>
                </c:pt>
                <c:pt idx="254">
                  <c:v>280.76099999999997</c:v>
                </c:pt>
                <c:pt idx="255">
                  <c:v>275.767</c:v>
                </c:pt>
                <c:pt idx="256">
                  <c:v>194.81099999999998</c:v>
                </c:pt>
                <c:pt idx="257">
                  <c:v>187.73180000000002</c:v>
                </c:pt>
                <c:pt idx="258">
                  <c:v>68.085399999999993</c:v>
                </c:pt>
                <c:pt idx="259">
                  <c:v>224.20599999999999</c:v>
                </c:pt>
                <c:pt idx="260">
                  <c:v>164.44050799999999</c:v>
                </c:pt>
                <c:pt idx="261">
                  <c:v>185.583642</c:v>
                </c:pt>
                <c:pt idx="262">
                  <c:v>180.266583</c:v>
                </c:pt>
                <c:pt idx="263">
                  <c:v>175.515176</c:v>
                </c:pt>
                <c:pt idx="264">
                  <c:v>168.62523400000001</c:v>
                </c:pt>
                <c:pt idx="265">
                  <c:v>165.17871100000002</c:v>
                </c:pt>
                <c:pt idx="266">
                  <c:v>166.30284399999999</c:v>
                </c:pt>
                <c:pt idx="267">
                  <c:v>175.231075</c:v>
                </c:pt>
                <c:pt idx="268">
                  <c:v>182.093199</c:v>
                </c:pt>
                <c:pt idx="269">
                  <c:v>34.077534999999997</c:v>
                </c:pt>
                <c:pt idx="270">
                  <c:v>26.335936</c:v>
                </c:pt>
                <c:pt idx="271">
                  <c:v>174.47224</c:v>
                </c:pt>
                <c:pt idx="272">
                  <c:v>170.53131999999999</c:v>
                </c:pt>
                <c:pt idx="273">
                  <c:v>159.15368000000001</c:v>
                </c:pt>
                <c:pt idx="274">
                  <c:v>184.8492</c:v>
                </c:pt>
                <c:pt idx="275">
                  <c:v>230.5402</c:v>
                </c:pt>
                <c:pt idx="276">
                  <c:v>233.44900000000001</c:v>
                </c:pt>
                <c:pt idx="277">
                  <c:v>228.45499999999998</c:v>
                </c:pt>
                <c:pt idx="278">
                  <c:v>251.673</c:v>
                </c:pt>
                <c:pt idx="279">
                  <c:v>256.66699999999997</c:v>
                </c:pt>
                <c:pt idx="280">
                  <c:v>278.26400000000001</c:v>
                </c:pt>
                <c:pt idx="281">
                  <c:v>256.66699999999997</c:v>
                </c:pt>
                <c:pt idx="282">
                  <c:v>251.673</c:v>
                </c:pt>
                <c:pt idx="283">
                  <c:v>246.67899999999997</c:v>
                </c:pt>
                <c:pt idx="284">
                  <c:v>268.27600000000001</c:v>
                </c:pt>
                <c:pt idx="285">
                  <c:v>289.87299999999999</c:v>
                </c:pt>
                <c:pt idx="286">
                  <c:v>278.26400000000001</c:v>
                </c:pt>
                <c:pt idx="287">
                  <c:v>270.77299999999997</c:v>
                </c:pt>
                <c:pt idx="288">
                  <c:v>287.37599999999998</c:v>
                </c:pt>
                <c:pt idx="289">
                  <c:v>270.77299999999997</c:v>
                </c:pt>
                <c:pt idx="290">
                  <c:v>154.33750000000001</c:v>
                </c:pt>
                <c:pt idx="291">
                  <c:v>168.88150000000002</c:v>
                </c:pt>
                <c:pt idx="292">
                  <c:v>216.99089999999998</c:v>
                </c:pt>
                <c:pt idx="293">
                  <c:v>152.76480000000001</c:v>
                </c:pt>
                <c:pt idx="294">
                  <c:v>176.79404</c:v>
                </c:pt>
                <c:pt idx="295">
                  <c:v>174.96902</c:v>
                </c:pt>
                <c:pt idx="296">
                  <c:v>176.27179999999998</c:v>
                </c:pt>
                <c:pt idx="297">
                  <c:v>180.75330000000002</c:v>
                </c:pt>
                <c:pt idx="298">
                  <c:v>193.79910000000001</c:v>
                </c:pt>
                <c:pt idx="299">
                  <c:v>212.15</c:v>
                </c:pt>
                <c:pt idx="300">
                  <c:v>210.59040000000002</c:v>
                </c:pt>
                <c:pt idx="301">
                  <c:v>215.2954</c:v>
                </c:pt>
                <c:pt idx="302">
                  <c:v>201.01420000000002</c:v>
                </c:pt>
                <c:pt idx="303">
                  <c:v>150.7672</c:v>
                </c:pt>
                <c:pt idx="304">
                  <c:v>171.95240000000001</c:v>
                </c:pt>
                <c:pt idx="305">
                  <c:v>150.7672</c:v>
                </c:pt>
                <c:pt idx="306">
                  <c:v>172.77600000000001</c:v>
                </c:pt>
                <c:pt idx="307">
                  <c:v>142.45259999999999</c:v>
                </c:pt>
                <c:pt idx="308">
                  <c:v>127.5844</c:v>
                </c:pt>
                <c:pt idx="309">
                  <c:v>96.437399999999997</c:v>
                </c:pt>
                <c:pt idx="310">
                  <c:v>83.141899999999993</c:v>
                </c:pt>
                <c:pt idx="311">
                  <c:v>65.838099999999997</c:v>
                </c:pt>
                <c:pt idx="312">
                  <c:v>65.588400000000007</c:v>
                </c:pt>
                <c:pt idx="313">
                  <c:v>77.162199999999999</c:v>
                </c:pt>
                <c:pt idx="314">
                  <c:v>78.511399999999995</c:v>
                </c:pt>
                <c:pt idx="315">
                  <c:v>97.199600000000004</c:v>
                </c:pt>
                <c:pt idx="316">
                  <c:v>158.8321</c:v>
                </c:pt>
                <c:pt idx="317">
                  <c:v>220.964</c:v>
                </c:pt>
                <c:pt idx="318">
                  <c:v>187.73180000000002</c:v>
                </c:pt>
                <c:pt idx="319">
                  <c:v>178.18180000000001</c:v>
                </c:pt>
                <c:pt idx="320">
                  <c:v>155.92329999999998</c:v>
                </c:pt>
                <c:pt idx="321">
                  <c:v>155.67359999999999</c:v>
                </c:pt>
                <c:pt idx="322">
                  <c:v>176.79666000000003</c:v>
                </c:pt>
                <c:pt idx="323">
                  <c:v>175.71812</c:v>
                </c:pt>
                <c:pt idx="324">
                  <c:v>183.48427999999998</c:v>
                </c:pt>
                <c:pt idx="325">
                  <c:v>167.12049999999999</c:v>
                </c:pt>
                <c:pt idx="326">
                  <c:v>177.09539999999998</c:v>
                </c:pt>
                <c:pt idx="327">
                  <c:v>193.96119999999999</c:v>
                </c:pt>
                <c:pt idx="328">
                  <c:v>207.72990000000001</c:v>
                </c:pt>
                <c:pt idx="329">
                  <c:v>213.29780000000002</c:v>
                </c:pt>
                <c:pt idx="330">
                  <c:v>215.36990000000003</c:v>
                </c:pt>
                <c:pt idx="331">
                  <c:v>152.6772</c:v>
                </c:pt>
                <c:pt idx="332">
                  <c:v>178.0942</c:v>
                </c:pt>
                <c:pt idx="333">
                  <c:v>151.01689999999999</c:v>
                </c:pt>
                <c:pt idx="334">
                  <c:v>176.18419999999998</c:v>
                </c:pt>
                <c:pt idx="335">
                  <c:v>143.86320000000001</c:v>
                </c:pt>
                <c:pt idx="336">
                  <c:v>126.9229</c:v>
                </c:pt>
                <c:pt idx="337">
                  <c:v>100.0077</c:v>
                </c:pt>
                <c:pt idx="338">
                  <c:v>86.050700000000006</c:v>
                </c:pt>
                <c:pt idx="339">
                  <c:v>68.746900000000011</c:v>
                </c:pt>
                <c:pt idx="340">
                  <c:v>76.662800000000004</c:v>
                </c:pt>
                <c:pt idx="341">
                  <c:v>80.671099999999996</c:v>
                </c:pt>
                <c:pt idx="342">
                  <c:v>102.4302</c:v>
                </c:pt>
                <c:pt idx="343">
                  <c:v>157.17179999999999</c:v>
                </c:pt>
                <c:pt idx="344">
                  <c:v>237.199568</c:v>
                </c:pt>
                <c:pt idx="345">
                  <c:v>50.764736000000006</c:v>
                </c:pt>
                <c:pt idx="346">
                  <c:v>42.133006000000002</c:v>
                </c:pt>
                <c:pt idx="347">
                  <c:v>34.654170000000001</c:v>
                </c:pt>
                <c:pt idx="348">
                  <c:v>28.816701000000002</c:v>
                </c:pt>
                <c:pt idx="349">
                  <c:v>187.92009999999999</c:v>
                </c:pt>
                <c:pt idx="350">
                  <c:v>228.8537</c:v>
                </c:pt>
                <c:pt idx="351">
                  <c:v>157.17179999999999</c:v>
                </c:pt>
                <c:pt idx="352">
                  <c:v>168.27092000000002</c:v>
                </c:pt>
                <c:pt idx="353">
                  <c:v>186.84868</c:v>
                </c:pt>
                <c:pt idx="354">
                  <c:v>181.57427999999999</c:v>
                </c:pt>
                <c:pt idx="355">
                  <c:v>174.84809999999999</c:v>
                </c:pt>
                <c:pt idx="356">
                  <c:v>183.41240000000002</c:v>
                </c:pt>
                <c:pt idx="357">
                  <c:v>185.32240000000002</c:v>
                </c:pt>
                <c:pt idx="358">
                  <c:v>194.54820000000001</c:v>
                </c:pt>
                <c:pt idx="359">
                  <c:v>212.22450000000001</c:v>
                </c:pt>
                <c:pt idx="360">
                  <c:v>204.77279999999999</c:v>
                </c:pt>
                <c:pt idx="361">
                  <c:v>191.02620000000002</c:v>
                </c:pt>
                <c:pt idx="362">
                  <c:v>75.13839999999999</c:v>
                </c:pt>
                <c:pt idx="363">
                  <c:v>188.55540000000002</c:v>
                </c:pt>
                <c:pt idx="364">
                  <c:v>209.3288</c:v>
                </c:pt>
                <c:pt idx="365">
                  <c:v>217.03020000000001</c:v>
                </c:pt>
                <c:pt idx="366">
                  <c:v>210.976</c:v>
                </c:pt>
                <c:pt idx="367">
                  <c:v>161.56569999999999</c:v>
                </c:pt>
                <c:pt idx="368">
                  <c:v>179.00540000000001</c:v>
                </c:pt>
                <c:pt idx="369">
                  <c:v>156.49719999999999</c:v>
                </c:pt>
                <c:pt idx="370">
                  <c:v>181.82659999999998</c:v>
                </c:pt>
                <c:pt idx="371">
                  <c:v>149.6808</c:v>
                </c:pt>
                <c:pt idx="372">
                  <c:v>131.40440000000001</c:v>
                </c:pt>
                <c:pt idx="373">
                  <c:v>104.3271</c:v>
                </c:pt>
                <c:pt idx="374">
                  <c:v>96.599500000000006</c:v>
                </c:pt>
                <c:pt idx="375">
                  <c:v>74.56450000000001</c:v>
                </c:pt>
                <c:pt idx="376">
                  <c:v>82.892200000000003</c:v>
                </c:pt>
                <c:pt idx="377">
                  <c:v>91.881399999999985</c:v>
                </c:pt>
                <c:pt idx="378">
                  <c:v>109.57080000000001</c:v>
                </c:pt>
                <c:pt idx="379">
                  <c:v>160.49239999999998</c:v>
                </c:pt>
                <c:pt idx="380">
                  <c:v>77.223600000000005</c:v>
                </c:pt>
                <c:pt idx="381">
                  <c:v>180.65260000000001</c:v>
                </c:pt>
                <c:pt idx="382">
                  <c:v>180.65260000000001</c:v>
                </c:pt>
                <c:pt idx="383">
                  <c:v>174.9357</c:v>
                </c:pt>
                <c:pt idx="384">
                  <c:v>231.48660000000001</c:v>
                </c:pt>
                <c:pt idx="385">
                  <c:v>234.80719999999999</c:v>
                </c:pt>
                <c:pt idx="386">
                  <c:v>157.7457</c:v>
                </c:pt>
                <c:pt idx="387">
                  <c:v>171.92619999999999</c:v>
                </c:pt>
                <c:pt idx="388">
                  <c:v>186.34665999999999</c:v>
                </c:pt>
                <c:pt idx="389">
                  <c:v>176.596</c:v>
                </c:pt>
                <c:pt idx="390">
                  <c:v>178.75570000000002</c:v>
                </c:pt>
                <c:pt idx="391">
                  <c:v>191.7139</c:v>
                </c:pt>
                <c:pt idx="392">
                  <c:v>187.1448</c:v>
                </c:pt>
                <c:pt idx="393">
                  <c:v>200.5017</c:v>
                </c:pt>
                <c:pt idx="394">
                  <c:v>178.59359999999998</c:v>
                </c:pt>
                <c:pt idx="395">
                  <c:v>186.90820000000002</c:v>
                </c:pt>
                <c:pt idx="396">
                  <c:v>188.58159999999998</c:v>
                </c:pt>
                <c:pt idx="397">
                  <c:v>189.81700000000001</c:v>
                </c:pt>
                <c:pt idx="398">
                  <c:v>204.77279999999999</c:v>
                </c:pt>
                <c:pt idx="399">
                  <c:v>197.6936</c:v>
                </c:pt>
                <c:pt idx="400">
                  <c:v>196.45820000000001</c:v>
                </c:pt>
                <c:pt idx="401">
                  <c:v>193.96119999999999</c:v>
                </c:pt>
                <c:pt idx="402">
                  <c:v>181.06440000000001</c:v>
                </c:pt>
                <c:pt idx="403">
                  <c:v>204.7466</c:v>
                </c:pt>
                <c:pt idx="404">
                  <c:v>210.5642</c:v>
                </c:pt>
                <c:pt idx="405">
                  <c:v>190.1764</c:v>
                </c:pt>
                <c:pt idx="406">
                  <c:v>217.59100000000001</c:v>
                </c:pt>
                <c:pt idx="407">
                  <c:v>193.49700000000001</c:v>
                </c:pt>
                <c:pt idx="408">
                  <c:v>215.09399999999999</c:v>
                </c:pt>
                <c:pt idx="409">
                  <c:v>231.697</c:v>
                </c:pt>
                <c:pt idx="410">
                  <c:v>231.697</c:v>
                </c:pt>
                <c:pt idx="411">
                  <c:v>224.20599999999999</c:v>
                </c:pt>
                <c:pt idx="412">
                  <c:v>234.19399999999999</c:v>
                </c:pt>
                <c:pt idx="413">
                  <c:v>229.2</c:v>
                </c:pt>
                <c:pt idx="414">
                  <c:v>240.80899999999997</c:v>
                </c:pt>
                <c:pt idx="415">
                  <c:v>226.70299999999997</c:v>
                </c:pt>
                <c:pt idx="416">
                  <c:v>217.59100000000001</c:v>
                </c:pt>
                <c:pt idx="417">
                  <c:v>226.70299999999997</c:v>
                </c:pt>
                <c:pt idx="418">
                  <c:v>226.70299999999997</c:v>
                </c:pt>
                <c:pt idx="419">
                  <c:v>234.19399999999999</c:v>
                </c:pt>
                <c:pt idx="420">
                  <c:v>259.90899999999999</c:v>
                </c:pt>
                <c:pt idx="421">
                  <c:v>327.94200000000001</c:v>
                </c:pt>
                <c:pt idx="422">
                  <c:v>225.08199999999999</c:v>
                </c:pt>
                <c:pt idx="423">
                  <c:v>200.19060000000002</c:v>
                </c:pt>
                <c:pt idx="424">
                  <c:v>220.964</c:v>
                </c:pt>
                <c:pt idx="425">
                  <c:v>222.58499999999998</c:v>
                </c:pt>
                <c:pt idx="426">
                  <c:v>225.08199999999999</c:v>
                </c:pt>
                <c:pt idx="427">
                  <c:v>227.57900000000001</c:v>
                </c:pt>
                <c:pt idx="428">
                  <c:v>229.2</c:v>
                </c:pt>
                <c:pt idx="429">
                  <c:v>231.697</c:v>
                </c:pt>
                <c:pt idx="430">
                  <c:v>226.70299999999997</c:v>
                </c:pt>
                <c:pt idx="431">
                  <c:v>233.31799999999998</c:v>
                </c:pt>
                <c:pt idx="432">
                  <c:v>224.20599999999999</c:v>
                </c:pt>
                <c:pt idx="433">
                  <c:v>216.71499999999997</c:v>
                </c:pt>
                <c:pt idx="434">
                  <c:v>229.2</c:v>
                </c:pt>
                <c:pt idx="435">
                  <c:v>224.20599999999999</c:v>
                </c:pt>
                <c:pt idx="436">
                  <c:v>255.791</c:v>
                </c:pt>
                <c:pt idx="437">
                  <c:v>373.24</c:v>
                </c:pt>
                <c:pt idx="438">
                  <c:v>224.20599999999999</c:v>
                </c:pt>
                <c:pt idx="439">
                  <c:v>240.80899999999997</c:v>
                </c:pt>
                <c:pt idx="440">
                  <c:v>215.97</c:v>
                </c:pt>
                <c:pt idx="441">
                  <c:v>229.2</c:v>
                </c:pt>
                <c:pt idx="442">
                  <c:v>206.83179999999999</c:v>
                </c:pt>
                <c:pt idx="443">
                  <c:v>236.69099999999997</c:v>
                </c:pt>
                <c:pt idx="444">
                  <c:v>191.43800000000002</c:v>
                </c:pt>
                <c:pt idx="445">
                  <c:v>193.935</c:v>
                </c:pt>
                <c:pt idx="446">
                  <c:v>91.355800000000002</c:v>
                </c:pt>
                <c:pt idx="447">
                  <c:v>194.81099999999998</c:v>
                </c:pt>
                <c:pt idx="448">
                  <c:v>217.59100000000001</c:v>
                </c:pt>
                <c:pt idx="449">
                  <c:v>193.13759999999999</c:v>
                </c:pt>
                <c:pt idx="450">
                  <c:v>191.90219999999999</c:v>
                </c:pt>
                <c:pt idx="451">
                  <c:v>184.41120000000001</c:v>
                </c:pt>
                <c:pt idx="452">
                  <c:v>190.64060000000001</c:v>
                </c:pt>
                <c:pt idx="453">
                  <c:v>186.88200000000001</c:v>
                </c:pt>
                <c:pt idx="454">
                  <c:v>189.37900000000002</c:v>
                </c:pt>
                <c:pt idx="455">
                  <c:v>194.37299999999999</c:v>
                </c:pt>
                <c:pt idx="456">
                  <c:v>179.82900000000001</c:v>
                </c:pt>
                <c:pt idx="457">
                  <c:v>169.84100000000001</c:v>
                </c:pt>
                <c:pt idx="458">
                  <c:v>204.3348</c:v>
                </c:pt>
                <c:pt idx="459">
                  <c:v>207.24359999999999</c:v>
                </c:pt>
                <c:pt idx="460">
                  <c:v>213.47300000000001</c:v>
                </c:pt>
                <c:pt idx="461">
                  <c:v>193.49700000000001</c:v>
                </c:pt>
                <c:pt idx="462">
                  <c:v>198.49099999999999</c:v>
                </c:pt>
                <c:pt idx="463">
                  <c:v>217.59100000000001</c:v>
                </c:pt>
                <c:pt idx="464">
                  <c:v>217.59100000000001</c:v>
                </c:pt>
                <c:pt idx="465">
                  <c:v>200.988</c:v>
                </c:pt>
                <c:pt idx="466">
                  <c:v>207.60300000000001</c:v>
                </c:pt>
                <c:pt idx="467">
                  <c:v>216.71499999999997</c:v>
                </c:pt>
                <c:pt idx="468">
                  <c:v>217.59100000000001</c:v>
                </c:pt>
                <c:pt idx="469">
                  <c:v>229.2</c:v>
                </c:pt>
                <c:pt idx="470">
                  <c:v>229.2</c:v>
                </c:pt>
                <c:pt idx="471">
                  <c:v>229.2</c:v>
                </c:pt>
                <c:pt idx="472">
                  <c:v>224.20599999999999</c:v>
                </c:pt>
                <c:pt idx="473">
                  <c:v>229.2</c:v>
                </c:pt>
                <c:pt idx="474">
                  <c:v>239.18799999999999</c:v>
                </c:pt>
                <c:pt idx="475">
                  <c:v>248.3</c:v>
                </c:pt>
                <c:pt idx="476">
                  <c:v>229.2</c:v>
                </c:pt>
                <c:pt idx="477">
                  <c:v>221.709</c:v>
                </c:pt>
                <c:pt idx="478">
                  <c:v>219.21199999999999</c:v>
                </c:pt>
                <c:pt idx="479">
                  <c:v>231.697</c:v>
                </c:pt>
                <c:pt idx="480">
                  <c:v>229.2</c:v>
                </c:pt>
                <c:pt idx="481">
                  <c:v>266.524</c:v>
                </c:pt>
                <c:pt idx="482">
                  <c:v>336.178</c:v>
                </c:pt>
                <c:pt idx="483">
                  <c:v>227.57900000000001</c:v>
                </c:pt>
                <c:pt idx="484">
                  <c:v>203.923</c:v>
                </c:pt>
                <c:pt idx="485">
                  <c:v>220.964</c:v>
                </c:pt>
                <c:pt idx="486">
                  <c:v>220.08799999999999</c:v>
                </c:pt>
                <c:pt idx="487">
                  <c:v>222.58499999999998</c:v>
                </c:pt>
                <c:pt idx="488">
                  <c:v>230.07599999999999</c:v>
                </c:pt>
                <c:pt idx="489">
                  <c:v>226.70299999999997</c:v>
                </c:pt>
                <c:pt idx="490">
                  <c:v>229.2</c:v>
                </c:pt>
                <c:pt idx="491">
                  <c:v>226.70299999999997</c:v>
                </c:pt>
                <c:pt idx="492">
                  <c:v>235.815</c:v>
                </c:pt>
                <c:pt idx="493">
                  <c:v>216.71499999999997</c:v>
                </c:pt>
                <c:pt idx="494">
                  <c:v>205.10599999999999</c:v>
                </c:pt>
                <c:pt idx="495">
                  <c:v>240.80899999999997</c:v>
                </c:pt>
                <c:pt idx="496">
                  <c:v>243.30599999999998</c:v>
                </c:pt>
                <c:pt idx="497">
                  <c:v>248.3</c:v>
                </c:pt>
                <c:pt idx="498">
                  <c:v>468.47800000000001</c:v>
                </c:pt>
                <c:pt idx="499">
                  <c:v>229.2</c:v>
                </c:pt>
                <c:pt idx="500">
                  <c:v>240.80899999999997</c:v>
                </c:pt>
                <c:pt idx="501">
                  <c:v>225.08199999999999</c:v>
                </c:pt>
                <c:pt idx="502">
                  <c:v>222.58499999999998</c:v>
                </c:pt>
                <c:pt idx="503">
                  <c:v>179.82900000000001</c:v>
                </c:pt>
                <c:pt idx="504">
                  <c:v>179.82900000000001</c:v>
                </c:pt>
                <c:pt idx="505">
                  <c:v>204.77279999999999</c:v>
                </c:pt>
                <c:pt idx="506">
                  <c:v>198.13160000000002</c:v>
                </c:pt>
                <c:pt idx="507">
                  <c:v>184.82299999999998</c:v>
                </c:pt>
                <c:pt idx="508">
                  <c:v>188.14360000000002</c:v>
                </c:pt>
                <c:pt idx="509">
                  <c:v>182.32599999999996</c:v>
                </c:pt>
                <c:pt idx="510">
                  <c:v>193.1114</c:v>
                </c:pt>
                <c:pt idx="511">
                  <c:v>191.46420000000001</c:v>
                </c:pt>
                <c:pt idx="512">
                  <c:v>189.37900000000002</c:v>
                </c:pt>
                <c:pt idx="513">
                  <c:v>176.07040000000001</c:v>
                </c:pt>
                <c:pt idx="514">
                  <c:v>218.05519999999999</c:v>
                </c:pt>
                <c:pt idx="515">
                  <c:v>240.06399999999999</c:v>
                </c:pt>
                <c:pt idx="516">
                  <c:v>203.48500000000001</c:v>
                </c:pt>
                <c:pt idx="517">
                  <c:v>239.18799999999999</c:v>
                </c:pt>
                <c:pt idx="518">
                  <c:v>217.59100000000001</c:v>
                </c:pt>
                <c:pt idx="519">
                  <c:v>226.70299999999997</c:v>
                </c:pt>
                <c:pt idx="520">
                  <c:v>224.20599999999999</c:v>
                </c:pt>
                <c:pt idx="521">
                  <c:v>253.29399999999998</c:v>
                </c:pt>
                <c:pt idx="522">
                  <c:v>229.2</c:v>
                </c:pt>
                <c:pt idx="523">
                  <c:v>235.815</c:v>
                </c:pt>
                <c:pt idx="524">
                  <c:v>264.90299999999996</c:v>
                </c:pt>
                <c:pt idx="525">
                  <c:v>257.41199999999998</c:v>
                </c:pt>
                <c:pt idx="526">
                  <c:v>236.69099999999997</c:v>
                </c:pt>
                <c:pt idx="527">
                  <c:v>221.709</c:v>
                </c:pt>
                <c:pt idx="528">
                  <c:v>226.70299999999997</c:v>
                </c:pt>
                <c:pt idx="529">
                  <c:v>224.20599999999999</c:v>
                </c:pt>
                <c:pt idx="530">
                  <c:v>234.19399999999999</c:v>
                </c:pt>
                <c:pt idx="531">
                  <c:v>336.178</c:v>
                </c:pt>
                <c:pt idx="532">
                  <c:v>365.26599999999996</c:v>
                </c:pt>
                <c:pt idx="533">
                  <c:v>249.17599999999999</c:v>
                </c:pt>
                <c:pt idx="534">
                  <c:v>209.3288</c:v>
                </c:pt>
                <c:pt idx="535">
                  <c:v>232.57299999999998</c:v>
                </c:pt>
                <c:pt idx="536">
                  <c:v>220.08799999999999</c:v>
                </c:pt>
                <c:pt idx="537">
                  <c:v>241.685</c:v>
                </c:pt>
                <c:pt idx="538">
                  <c:v>237.56700000000001</c:v>
                </c:pt>
                <c:pt idx="539">
                  <c:v>236.69099999999997</c:v>
                </c:pt>
                <c:pt idx="540">
                  <c:v>244.18199999999999</c:v>
                </c:pt>
                <c:pt idx="541">
                  <c:v>236.69099999999997</c:v>
                </c:pt>
                <c:pt idx="542">
                  <c:v>245.803</c:v>
                </c:pt>
                <c:pt idx="543">
                  <c:v>243.30599999999998</c:v>
                </c:pt>
                <c:pt idx="544">
                  <c:v>231.697</c:v>
                </c:pt>
                <c:pt idx="545">
                  <c:v>258.28800000000001</c:v>
                </c:pt>
                <c:pt idx="546">
                  <c:v>258.28800000000001</c:v>
                </c:pt>
                <c:pt idx="547">
                  <c:v>255.791</c:v>
                </c:pt>
                <c:pt idx="548">
                  <c:v>489.33000000000004</c:v>
                </c:pt>
                <c:pt idx="549">
                  <c:v>240.80899999999997</c:v>
                </c:pt>
                <c:pt idx="550">
                  <c:v>262.40600000000001</c:v>
                </c:pt>
                <c:pt idx="551">
                  <c:v>230.07599999999999</c:v>
                </c:pt>
                <c:pt idx="552">
                  <c:v>239.18799999999999</c:v>
                </c:pt>
                <c:pt idx="553">
                  <c:v>218.46699999999998</c:v>
                </c:pt>
                <c:pt idx="554">
                  <c:v>239.18799999999999</c:v>
                </c:pt>
                <c:pt idx="555">
                  <c:v>191.84980000000002</c:v>
                </c:pt>
                <c:pt idx="556">
                  <c:v>91.382000000000005</c:v>
                </c:pt>
                <c:pt idx="557">
                  <c:v>239.18799999999999</c:v>
                </c:pt>
                <c:pt idx="558">
                  <c:v>211.00220000000002</c:v>
                </c:pt>
                <c:pt idx="559">
                  <c:v>195.22280000000001</c:v>
                </c:pt>
                <c:pt idx="560">
                  <c:v>184.82299999999998</c:v>
                </c:pt>
                <c:pt idx="561">
                  <c:v>185.23480000000001</c:v>
                </c:pt>
                <c:pt idx="562">
                  <c:v>188.96720000000002</c:v>
                </c:pt>
                <c:pt idx="563">
                  <c:v>194.37299999999999</c:v>
                </c:pt>
                <c:pt idx="564">
                  <c:v>188.55540000000002</c:v>
                </c:pt>
                <c:pt idx="565">
                  <c:v>191.46420000000001</c:v>
                </c:pt>
                <c:pt idx="566">
                  <c:v>195.19659999999999</c:v>
                </c:pt>
                <c:pt idx="567">
                  <c:v>214.3228</c:v>
                </c:pt>
                <c:pt idx="568">
                  <c:v>245.05799999999999</c:v>
                </c:pt>
                <c:pt idx="569">
                  <c:v>217.59100000000001</c:v>
                </c:pt>
                <c:pt idx="570">
                  <c:v>224.20599999999999</c:v>
                </c:pt>
                <c:pt idx="571">
                  <c:v>246.67899999999997</c:v>
                </c:pt>
                <c:pt idx="572">
                  <c:v>263.28199999999998</c:v>
                </c:pt>
                <c:pt idx="573">
                  <c:v>236.69099999999997</c:v>
                </c:pt>
                <c:pt idx="574">
                  <c:v>234.19399999999999</c:v>
                </c:pt>
                <c:pt idx="575">
                  <c:v>244.18199999999999</c:v>
                </c:pt>
                <c:pt idx="576">
                  <c:v>224.20599999999999</c:v>
                </c:pt>
                <c:pt idx="577">
                  <c:v>253.29399999999998</c:v>
                </c:pt>
                <c:pt idx="578">
                  <c:v>253.29399999999998</c:v>
                </c:pt>
                <c:pt idx="579">
                  <c:v>260.78499999999997</c:v>
                </c:pt>
                <c:pt idx="580">
                  <c:v>265.779</c:v>
                </c:pt>
                <c:pt idx="581">
                  <c:v>282.38200000000001</c:v>
                </c:pt>
                <c:pt idx="582">
                  <c:v>298.98499999999996</c:v>
                </c:pt>
                <c:pt idx="583">
                  <c:v>305.60000000000002</c:v>
                </c:pt>
                <c:pt idx="584">
                  <c:v>327.94200000000001</c:v>
                </c:pt>
                <c:pt idx="585">
                  <c:v>332.06</c:v>
                </c:pt>
                <c:pt idx="586">
                  <c:v>257.41199999999998</c:v>
                </c:pt>
                <c:pt idx="587">
                  <c:v>262.40600000000001</c:v>
                </c:pt>
                <c:pt idx="588">
                  <c:v>229.2</c:v>
                </c:pt>
                <c:pt idx="589">
                  <c:v>243.30599999999998</c:v>
                </c:pt>
                <c:pt idx="590">
                  <c:v>234.19399999999999</c:v>
                </c:pt>
                <c:pt idx="591">
                  <c:v>236.69099999999997</c:v>
                </c:pt>
                <c:pt idx="592">
                  <c:v>246.67899999999997</c:v>
                </c:pt>
                <c:pt idx="593">
                  <c:v>246.67899999999997</c:v>
                </c:pt>
                <c:pt idx="594">
                  <c:v>251.673</c:v>
                </c:pt>
                <c:pt idx="595">
                  <c:v>260.78499999999997</c:v>
                </c:pt>
                <c:pt idx="596">
                  <c:v>365.26599999999996</c:v>
                </c:pt>
                <c:pt idx="597">
                  <c:v>369.38399999999996</c:v>
                </c:pt>
                <c:pt idx="598">
                  <c:v>398.47199999999998</c:v>
                </c:pt>
                <c:pt idx="599">
                  <c:v>398.47199999999998</c:v>
                </c:pt>
                <c:pt idx="600">
                  <c:v>244.18199999999999</c:v>
                </c:pt>
                <c:pt idx="601">
                  <c:v>246.67899999999997</c:v>
                </c:pt>
                <c:pt idx="602">
                  <c:v>230.07599999999999</c:v>
                </c:pt>
                <c:pt idx="603">
                  <c:v>230.07599999999999</c:v>
                </c:pt>
                <c:pt idx="604">
                  <c:v>237.56700000000001</c:v>
                </c:pt>
                <c:pt idx="605">
                  <c:v>240.06399999999999</c:v>
                </c:pt>
                <c:pt idx="606">
                  <c:v>236.69099999999997</c:v>
                </c:pt>
                <c:pt idx="607">
                  <c:v>239.18799999999999</c:v>
                </c:pt>
                <c:pt idx="608">
                  <c:v>244.18199999999999</c:v>
                </c:pt>
                <c:pt idx="609">
                  <c:v>244.18199999999999</c:v>
                </c:pt>
                <c:pt idx="610">
                  <c:v>251.673</c:v>
                </c:pt>
                <c:pt idx="611">
                  <c:v>251.673</c:v>
                </c:pt>
                <c:pt idx="612">
                  <c:v>249.17599999999999</c:v>
                </c:pt>
                <c:pt idx="613">
                  <c:v>258.28800000000001</c:v>
                </c:pt>
                <c:pt idx="614">
                  <c:v>258.28800000000001</c:v>
                </c:pt>
                <c:pt idx="615">
                  <c:v>258.28800000000001</c:v>
                </c:pt>
                <c:pt idx="616">
                  <c:v>250.79699999999997</c:v>
                </c:pt>
                <c:pt idx="617">
                  <c:v>253.29399999999998</c:v>
                </c:pt>
                <c:pt idx="618">
                  <c:v>253.29399999999998</c:v>
                </c:pt>
                <c:pt idx="619">
                  <c:v>255.791</c:v>
                </c:pt>
                <c:pt idx="620">
                  <c:v>236.69099999999997</c:v>
                </c:pt>
                <c:pt idx="621">
                  <c:v>241.685</c:v>
                </c:pt>
                <c:pt idx="622">
                  <c:v>234.19399999999999</c:v>
                </c:pt>
                <c:pt idx="623">
                  <c:v>241.685</c:v>
                </c:pt>
                <c:pt idx="624">
                  <c:v>260.78499999999997</c:v>
                </c:pt>
                <c:pt idx="625">
                  <c:v>265.779</c:v>
                </c:pt>
                <c:pt idx="626">
                  <c:v>263.28199999999998</c:v>
                </c:pt>
                <c:pt idx="627">
                  <c:v>268.27600000000001</c:v>
                </c:pt>
                <c:pt idx="628">
                  <c:v>268.27600000000001</c:v>
                </c:pt>
                <c:pt idx="629">
                  <c:v>277.38799999999998</c:v>
                </c:pt>
                <c:pt idx="630">
                  <c:v>394.09199999999998</c:v>
                </c:pt>
                <c:pt idx="631">
                  <c:v>423.18</c:v>
                </c:pt>
                <c:pt idx="632">
                  <c:v>250.79699999999997</c:v>
                </c:pt>
                <c:pt idx="633">
                  <c:v>255.791</c:v>
                </c:pt>
                <c:pt idx="634">
                  <c:v>262.40600000000001</c:v>
                </c:pt>
                <c:pt idx="635">
                  <c:v>267.39999999999998</c:v>
                </c:pt>
                <c:pt idx="636">
                  <c:v>235.07</c:v>
                </c:pt>
                <c:pt idx="637">
                  <c:v>235.07</c:v>
                </c:pt>
                <c:pt idx="638">
                  <c:v>244.18199999999999</c:v>
                </c:pt>
                <c:pt idx="639">
                  <c:v>249.17599999999999</c:v>
                </c:pt>
                <c:pt idx="640">
                  <c:v>239.18799999999999</c:v>
                </c:pt>
                <c:pt idx="641">
                  <c:v>192.67340000000002</c:v>
                </c:pt>
                <c:pt idx="642">
                  <c:v>90.532200000000003</c:v>
                </c:pt>
                <c:pt idx="643">
                  <c:v>93.441000000000003</c:v>
                </c:pt>
                <c:pt idx="644">
                  <c:v>250.79699999999997</c:v>
                </c:pt>
                <c:pt idx="645">
                  <c:v>185.1824</c:v>
                </c:pt>
                <c:pt idx="646">
                  <c:v>179.7766</c:v>
                </c:pt>
                <c:pt idx="647">
                  <c:v>195.994</c:v>
                </c:pt>
                <c:pt idx="648">
                  <c:v>187.67939999999999</c:v>
                </c:pt>
                <c:pt idx="649">
                  <c:v>189.7646</c:v>
                </c:pt>
                <c:pt idx="650">
                  <c:v>185.5942</c:v>
                </c:pt>
                <c:pt idx="651">
                  <c:v>179.7766</c:v>
                </c:pt>
                <c:pt idx="652">
                  <c:v>174.80879999999999</c:v>
                </c:pt>
                <c:pt idx="653">
                  <c:v>187.26759999999999</c:v>
                </c:pt>
                <c:pt idx="654">
                  <c:v>181.03820000000002</c:v>
                </c:pt>
                <c:pt idx="655">
                  <c:v>169.40300000000002</c:v>
                </c:pt>
                <c:pt idx="656">
                  <c:v>186.006</c:v>
                </c:pt>
                <c:pt idx="657">
                  <c:v>193.49700000000001</c:v>
                </c:pt>
                <c:pt idx="658">
                  <c:v>177.27959999999999</c:v>
                </c:pt>
                <c:pt idx="659">
                  <c:v>188.50299999999999</c:v>
                </c:pt>
                <c:pt idx="660">
                  <c:v>178.1294</c:v>
                </c:pt>
                <c:pt idx="661">
                  <c:v>184.7706</c:v>
                </c:pt>
                <c:pt idx="662">
                  <c:v>178.10319999999999</c:v>
                </c:pt>
                <c:pt idx="663">
                  <c:v>191</c:v>
                </c:pt>
                <c:pt idx="664">
                  <c:v>187.26759999999999</c:v>
                </c:pt>
                <c:pt idx="665">
                  <c:v>313.06479999999999</c:v>
                </c:pt>
                <c:pt idx="666">
                  <c:v>206.83179999999999</c:v>
                </c:pt>
                <c:pt idx="667">
                  <c:v>211.00220000000002</c:v>
                </c:pt>
                <c:pt idx="668">
                  <c:v>207.2698</c:v>
                </c:pt>
                <c:pt idx="669">
                  <c:v>208.37117999999998</c:v>
                </c:pt>
                <c:pt idx="670">
                  <c:v>195.22280000000001</c:v>
                </c:pt>
                <c:pt idx="671">
                  <c:v>189.80127999999999</c:v>
                </c:pt>
                <c:pt idx="672">
                  <c:v>198.13160000000002</c:v>
                </c:pt>
                <c:pt idx="673">
                  <c:v>208.77773999999999</c:v>
                </c:pt>
                <c:pt idx="674">
                  <c:v>211.41400000000002</c:v>
                </c:pt>
                <c:pt idx="675">
                  <c:v>211.22832</c:v>
                </c:pt>
                <c:pt idx="676">
                  <c:v>211.41400000000002</c:v>
                </c:pt>
                <c:pt idx="677">
                  <c:v>234.73269999999999</c:v>
                </c:pt>
                <c:pt idx="678">
                  <c:v>208.0934</c:v>
                </c:pt>
                <c:pt idx="679">
                  <c:v>208.5052</c:v>
                </c:pt>
                <c:pt idx="680">
                  <c:v>250.05199999999999</c:v>
                </c:pt>
                <c:pt idx="681">
                  <c:v>265.03399999999999</c:v>
                </c:pt>
                <c:pt idx="682">
                  <c:v>256.66699999999997</c:v>
                </c:pt>
                <c:pt idx="683">
                  <c:v>259.16399999999999</c:v>
                </c:pt>
                <c:pt idx="684">
                  <c:v>278.26400000000001</c:v>
                </c:pt>
                <c:pt idx="685">
                  <c:v>268.27600000000001</c:v>
                </c:pt>
                <c:pt idx="686">
                  <c:v>285.755</c:v>
                </c:pt>
                <c:pt idx="687">
                  <c:v>297.36399999999998</c:v>
                </c:pt>
                <c:pt idx="688">
                  <c:v>299.86099999999999</c:v>
                </c:pt>
                <c:pt idx="689">
                  <c:v>307.35199999999998</c:v>
                </c:pt>
                <c:pt idx="690">
                  <c:v>336.43999999999994</c:v>
                </c:pt>
                <c:pt idx="691">
                  <c:v>436.05799999999999</c:v>
                </c:pt>
                <c:pt idx="692">
                  <c:v>846.62200000000007</c:v>
                </c:pt>
                <c:pt idx="693">
                  <c:v>556.26600000000008</c:v>
                </c:pt>
                <c:pt idx="694">
                  <c:v>452.53</c:v>
                </c:pt>
                <c:pt idx="695">
                  <c:v>382</c:v>
                </c:pt>
                <c:pt idx="696">
                  <c:v>373.76400000000001</c:v>
                </c:pt>
                <c:pt idx="697">
                  <c:v>402.85200000000003</c:v>
                </c:pt>
                <c:pt idx="698">
                  <c:v>431.94</c:v>
                </c:pt>
                <c:pt idx="699">
                  <c:v>527.178</c:v>
                </c:pt>
                <c:pt idx="700">
                  <c:v>293.11500000000001</c:v>
                </c:pt>
                <c:pt idx="701">
                  <c:v>535.67600000000004</c:v>
                </c:pt>
                <c:pt idx="702">
                  <c:v>264.15800000000002</c:v>
                </c:pt>
                <c:pt idx="703">
                  <c:v>289.87299999999999</c:v>
                </c:pt>
                <c:pt idx="704">
                  <c:v>440.17599999999999</c:v>
                </c:pt>
                <c:pt idx="705">
                  <c:v>402.85200000000003</c:v>
                </c:pt>
                <c:pt idx="706">
                  <c:v>436.05799999999999</c:v>
                </c:pt>
                <c:pt idx="707">
                  <c:v>402.85200000000003</c:v>
                </c:pt>
                <c:pt idx="708">
                  <c:v>344.67599999999993</c:v>
                </c:pt>
                <c:pt idx="709">
                  <c:v>299.86099999999999</c:v>
                </c:pt>
                <c:pt idx="710">
                  <c:v>344.67599999999993</c:v>
                </c:pt>
                <c:pt idx="711">
                  <c:v>344.67599999999993</c:v>
                </c:pt>
                <c:pt idx="712">
                  <c:v>377.88200000000001</c:v>
                </c:pt>
                <c:pt idx="713">
                  <c:v>369.64599999999996</c:v>
                </c:pt>
                <c:pt idx="714">
                  <c:v>373.76400000000001</c:v>
                </c:pt>
                <c:pt idx="715">
                  <c:v>344.67599999999993</c:v>
                </c:pt>
                <c:pt idx="716">
                  <c:v>317.95400000000001</c:v>
                </c:pt>
                <c:pt idx="717">
                  <c:v>282.38200000000001</c:v>
                </c:pt>
                <c:pt idx="718">
                  <c:v>315.58799999999997</c:v>
                </c:pt>
                <c:pt idx="719">
                  <c:v>257.54300000000001</c:v>
                </c:pt>
                <c:pt idx="720">
                  <c:v>282.38200000000001</c:v>
                </c:pt>
                <c:pt idx="721">
                  <c:v>469.26399999999995</c:v>
                </c:pt>
                <c:pt idx="722">
                  <c:v>373.76400000000001</c:v>
                </c:pt>
                <c:pt idx="723">
                  <c:v>373.76400000000001</c:v>
                </c:pt>
                <c:pt idx="724">
                  <c:v>217.59100000000001</c:v>
                </c:pt>
                <c:pt idx="725">
                  <c:v>227.57900000000001</c:v>
                </c:pt>
                <c:pt idx="726">
                  <c:v>106.3116</c:v>
                </c:pt>
                <c:pt idx="727">
                  <c:v>294.86699999999996</c:v>
                </c:pt>
                <c:pt idx="728">
                  <c:v>165.64439999999999</c:v>
                </c:pt>
                <c:pt idx="729">
                  <c:v>221.709</c:v>
                </c:pt>
                <c:pt idx="730">
                  <c:v>220.08799999999999</c:v>
                </c:pt>
                <c:pt idx="731">
                  <c:v>210.1</c:v>
                </c:pt>
                <c:pt idx="732">
                  <c:v>207.60300000000001</c:v>
                </c:pt>
                <c:pt idx="733">
                  <c:v>198.49099999999999</c:v>
                </c:pt>
                <c:pt idx="734">
                  <c:v>190.1764</c:v>
                </c:pt>
                <c:pt idx="735">
                  <c:v>190.1764</c:v>
                </c:pt>
                <c:pt idx="736">
                  <c:v>200.988</c:v>
                </c:pt>
                <c:pt idx="737">
                  <c:v>212.59699999999998</c:v>
                </c:pt>
                <c:pt idx="738">
                  <c:v>210.1</c:v>
                </c:pt>
                <c:pt idx="739">
                  <c:v>188.50299999999999</c:v>
                </c:pt>
                <c:pt idx="740">
                  <c:v>188.50299999999999</c:v>
                </c:pt>
                <c:pt idx="741">
                  <c:v>180.1884</c:v>
                </c:pt>
                <c:pt idx="742">
                  <c:v>192.62099999999998</c:v>
                </c:pt>
                <c:pt idx="743">
                  <c:v>205.10599999999999</c:v>
                </c:pt>
                <c:pt idx="744">
                  <c:v>205.10599999999999</c:v>
                </c:pt>
                <c:pt idx="745">
                  <c:v>191</c:v>
                </c:pt>
                <c:pt idx="746">
                  <c:v>200.988</c:v>
                </c:pt>
                <c:pt idx="747">
                  <c:v>208.53140000000002</c:v>
                </c:pt>
                <c:pt idx="748">
                  <c:v>203.53739999999999</c:v>
                </c:pt>
                <c:pt idx="749">
                  <c:v>209.76680000000002</c:v>
                </c:pt>
                <c:pt idx="750">
                  <c:v>214.3228</c:v>
                </c:pt>
                <c:pt idx="751">
                  <c:v>211.82580000000002</c:v>
                </c:pt>
                <c:pt idx="752">
                  <c:v>214.3228</c:v>
                </c:pt>
                <c:pt idx="753">
                  <c:v>206.42</c:v>
                </c:pt>
                <c:pt idx="754">
                  <c:v>250.05199999999999</c:v>
                </c:pt>
                <c:pt idx="755">
                  <c:v>261.661</c:v>
                </c:pt>
                <c:pt idx="756">
                  <c:v>246.67899999999997</c:v>
                </c:pt>
                <c:pt idx="757">
                  <c:v>270.77299999999997</c:v>
                </c:pt>
                <c:pt idx="758">
                  <c:v>263.28199999999998</c:v>
                </c:pt>
                <c:pt idx="759">
                  <c:v>263.28199999999998</c:v>
                </c:pt>
                <c:pt idx="760">
                  <c:v>268.27600000000001</c:v>
                </c:pt>
                <c:pt idx="761">
                  <c:v>284.87899999999996</c:v>
                </c:pt>
                <c:pt idx="762">
                  <c:v>284.87899999999996</c:v>
                </c:pt>
                <c:pt idx="763">
                  <c:v>311.46999999999997</c:v>
                </c:pt>
                <c:pt idx="764">
                  <c:v>340.55799999999999</c:v>
                </c:pt>
                <c:pt idx="765">
                  <c:v>1216.0059999999999</c:v>
                </c:pt>
                <c:pt idx="766">
                  <c:v>297.36399999999998</c:v>
                </c:pt>
                <c:pt idx="767">
                  <c:v>299.86099999999999</c:v>
                </c:pt>
                <c:pt idx="768">
                  <c:v>276.64299999999997</c:v>
                </c:pt>
                <c:pt idx="769">
                  <c:v>302.358</c:v>
                </c:pt>
                <c:pt idx="770">
                  <c:v>297.36399999999998</c:v>
                </c:pt>
                <c:pt idx="771">
                  <c:v>382</c:v>
                </c:pt>
                <c:pt idx="772">
                  <c:v>552.14800000000002</c:v>
                </c:pt>
                <c:pt idx="773">
                  <c:v>312.21500000000003</c:v>
                </c:pt>
                <c:pt idx="774">
                  <c:v>249.17599999999999</c:v>
                </c:pt>
                <c:pt idx="775">
                  <c:v>264.15800000000002</c:v>
                </c:pt>
                <c:pt idx="776">
                  <c:v>270.77299999999997</c:v>
                </c:pt>
                <c:pt idx="777">
                  <c:v>270.77299999999997</c:v>
                </c:pt>
                <c:pt idx="778">
                  <c:v>288.25200000000001</c:v>
                </c:pt>
                <c:pt idx="779">
                  <c:v>294.86699999999996</c:v>
                </c:pt>
                <c:pt idx="780">
                  <c:v>304.85499999999996</c:v>
                </c:pt>
                <c:pt idx="781">
                  <c:v>292.37</c:v>
                </c:pt>
                <c:pt idx="782">
                  <c:v>306.476</c:v>
                </c:pt>
                <c:pt idx="783">
                  <c:v>287.37599999999998</c:v>
                </c:pt>
                <c:pt idx="784">
                  <c:v>279.88499999999999</c:v>
                </c:pt>
                <c:pt idx="785">
                  <c:v>292.37</c:v>
                </c:pt>
                <c:pt idx="786">
                  <c:v>340.55799999999999</c:v>
                </c:pt>
                <c:pt idx="787">
                  <c:v>311.46999999999997</c:v>
                </c:pt>
                <c:pt idx="788">
                  <c:v>296.488</c:v>
                </c:pt>
                <c:pt idx="789">
                  <c:v>365.26599999999996</c:v>
                </c:pt>
                <c:pt idx="790">
                  <c:v>274.89099999999996</c:v>
                </c:pt>
                <c:pt idx="791">
                  <c:v>289.87299999999999</c:v>
                </c:pt>
                <c:pt idx="792">
                  <c:v>257.54300000000001</c:v>
                </c:pt>
                <c:pt idx="793">
                  <c:v>270.77299999999997</c:v>
                </c:pt>
                <c:pt idx="794">
                  <c:v>269.15199999999999</c:v>
                </c:pt>
                <c:pt idx="795">
                  <c:v>227.57900000000001</c:v>
                </c:pt>
                <c:pt idx="796">
                  <c:v>88.447000000000003</c:v>
                </c:pt>
                <c:pt idx="797">
                  <c:v>235.07</c:v>
                </c:pt>
                <c:pt idx="798">
                  <c:v>244.18199999999999</c:v>
                </c:pt>
                <c:pt idx="799">
                  <c:v>279.88499999999999</c:v>
                </c:pt>
                <c:pt idx="800">
                  <c:v>214.3228</c:v>
                </c:pt>
                <c:pt idx="801">
                  <c:v>177.35820000000001</c:v>
                </c:pt>
                <c:pt idx="802">
                  <c:v>150.74099999999999</c:v>
                </c:pt>
                <c:pt idx="803">
                  <c:v>103.3766</c:v>
                </c:pt>
                <c:pt idx="804">
                  <c:v>190.255</c:v>
                </c:pt>
                <c:pt idx="805">
                  <c:v>168.6318</c:v>
                </c:pt>
                <c:pt idx="806">
                  <c:v>182.35219999999998</c:v>
                </c:pt>
                <c:pt idx="807">
                  <c:v>205.982</c:v>
                </c:pt>
                <c:pt idx="808">
                  <c:v>192.31399999999996</c:v>
                </c:pt>
                <c:pt idx="809">
                  <c:v>183.58760000000001</c:v>
                </c:pt>
                <c:pt idx="810">
                  <c:v>169.01740000000001</c:v>
                </c:pt>
                <c:pt idx="811">
                  <c:v>169.04359999999997</c:v>
                </c:pt>
                <c:pt idx="812">
                  <c:v>178.59359999999998</c:v>
                </c:pt>
                <c:pt idx="813">
                  <c:v>165.25880000000001</c:v>
                </c:pt>
                <c:pt idx="814">
                  <c:v>182.7116</c:v>
                </c:pt>
                <c:pt idx="815">
                  <c:v>156.5324</c:v>
                </c:pt>
                <c:pt idx="816">
                  <c:v>155.7088</c:v>
                </c:pt>
                <c:pt idx="817">
                  <c:v>134.52359999999999</c:v>
                </c:pt>
                <c:pt idx="818">
                  <c:v>137.0206</c:v>
                </c:pt>
                <c:pt idx="819">
                  <c:v>146.15879999999999</c:v>
                </c:pt>
                <c:pt idx="820">
                  <c:v>154.03540000000001</c:v>
                </c:pt>
                <c:pt idx="821">
                  <c:v>138.28219999999999</c:v>
                </c:pt>
                <c:pt idx="822">
                  <c:v>825.50799999999992</c:v>
                </c:pt>
                <c:pt idx="823">
                  <c:v>659.47800000000007</c:v>
                </c:pt>
                <c:pt idx="824">
                  <c:v>200.1644</c:v>
                </c:pt>
                <c:pt idx="825">
                  <c:v>178.97920000000002</c:v>
                </c:pt>
                <c:pt idx="826">
                  <c:v>166.13479999999998</c:v>
                </c:pt>
                <c:pt idx="827">
                  <c:v>160.7028</c:v>
                </c:pt>
                <c:pt idx="828">
                  <c:v>190.124</c:v>
                </c:pt>
                <c:pt idx="829">
                  <c:v>738.50600000000009</c:v>
                </c:pt>
                <c:pt idx="830">
                  <c:v>233.31799999999998</c:v>
                </c:pt>
                <c:pt idx="831">
                  <c:v>185.64660000000001</c:v>
                </c:pt>
                <c:pt idx="832">
                  <c:v>197.2818</c:v>
                </c:pt>
                <c:pt idx="833">
                  <c:v>194.7586</c:v>
                </c:pt>
                <c:pt idx="834">
                  <c:v>178.97920000000002</c:v>
                </c:pt>
                <c:pt idx="835">
                  <c:v>182.73779999999999</c:v>
                </c:pt>
                <c:pt idx="836">
                  <c:v>172.33799999999997</c:v>
                </c:pt>
                <c:pt idx="837">
                  <c:v>173.16159999999999</c:v>
                </c:pt>
                <c:pt idx="838">
                  <c:v>165.25880000000001</c:v>
                </c:pt>
                <c:pt idx="839">
                  <c:v>172.31180000000001</c:v>
                </c:pt>
                <c:pt idx="840">
                  <c:v>171.48820000000001</c:v>
                </c:pt>
                <c:pt idx="841">
                  <c:v>169.81480000000002</c:v>
                </c:pt>
                <c:pt idx="842">
                  <c:v>166.52040000000002</c:v>
                </c:pt>
                <c:pt idx="843">
                  <c:v>163.61160000000001</c:v>
                </c:pt>
                <c:pt idx="844">
                  <c:v>171.07640000000001</c:v>
                </c:pt>
                <c:pt idx="845">
                  <c:v>156.1206</c:v>
                </c:pt>
                <c:pt idx="846">
                  <c:v>820.86599999999999</c:v>
                </c:pt>
                <c:pt idx="847">
                  <c:v>216.71499999999997</c:v>
                </c:pt>
                <c:pt idx="848">
                  <c:v>192.6996</c:v>
                </c:pt>
                <c:pt idx="849">
                  <c:v>253.29399999999998</c:v>
                </c:pt>
                <c:pt idx="850">
                  <c:v>226.70299999999997</c:v>
                </c:pt>
                <c:pt idx="851">
                  <c:v>242.56099999999998</c:v>
                </c:pt>
                <c:pt idx="852">
                  <c:v>205.982</c:v>
                </c:pt>
                <c:pt idx="853">
                  <c:v>99.232399999999998</c:v>
                </c:pt>
                <c:pt idx="854">
                  <c:v>197.25559999999999</c:v>
                </c:pt>
                <c:pt idx="855">
                  <c:v>216.71499999999997</c:v>
                </c:pt>
                <c:pt idx="856">
                  <c:v>233.31799999999998</c:v>
                </c:pt>
                <c:pt idx="857">
                  <c:v>178.1294</c:v>
                </c:pt>
                <c:pt idx="858">
                  <c:v>360.01</c:v>
                </c:pt>
                <c:pt idx="859">
                  <c:v>215.839</c:v>
                </c:pt>
                <c:pt idx="860">
                  <c:v>196.43199999999999</c:v>
                </c:pt>
                <c:pt idx="861">
                  <c:v>183.97319999999999</c:v>
                </c:pt>
                <c:pt idx="862">
                  <c:v>157.8202</c:v>
                </c:pt>
                <c:pt idx="863">
                  <c:v>150.303</c:v>
                </c:pt>
                <c:pt idx="864">
                  <c:v>163.61160000000001</c:v>
                </c:pt>
                <c:pt idx="865">
                  <c:v>159.44120000000001</c:v>
                </c:pt>
                <c:pt idx="866">
                  <c:v>138.69399999999999</c:v>
                </c:pt>
                <c:pt idx="867">
                  <c:v>135.7852</c:v>
                </c:pt>
                <c:pt idx="868">
                  <c:v>140.34120000000001</c:v>
                </c:pt>
                <c:pt idx="869">
                  <c:v>696.54</c:v>
                </c:pt>
                <c:pt idx="870">
                  <c:v>161.93819999999999</c:v>
                </c:pt>
                <c:pt idx="871">
                  <c:v>170.66460000000001</c:v>
                </c:pt>
                <c:pt idx="872">
                  <c:v>146.98239999999998</c:v>
                </c:pt>
                <c:pt idx="873">
                  <c:v>136.197</c:v>
                </c:pt>
                <c:pt idx="874">
                  <c:v>737.72</c:v>
                </c:pt>
                <c:pt idx="875">
                  <c:v>191</c:v>
                </c:pt>
                <c:pt idx="876">
                  <c:v>173.959</c:v>
                </c:pt>
                <c:pt idx="877">
                  <c:v>333.68099999999998</c:v>
                </c:pt>
                <c:pt idx="878">
                  <c:v>222.2518</c:v>
                </c:pt>
                <c:pt idx="879">
                  <c:v>185.62039999999999</c:v>
                </c:pt>
                <c:pt idx="880">
                  <c:v>227.57900000000001</c:v>
                </c:pt>
                <c:pt idx="881">
                  <c:v>196.84379999999999</c:v>
                </c:pt>
                <c:pt idx="882">
                  <c:v>102.1412</c:v>
                </c:pt>
                <c:pt idx="883">
                  <c:v>317.82299999999998</c:v>
                </c:pt>
                <c:pt idx="884">
                  <c:v>228.45499999999998</c:v>
                </c:pt>
                <c:pt idx="885">
                  <c:v>205.10599999999999</c:v>
                </c:pt>
                <c:pt idx="886">
                  <c:v>187.62700000000001</c:v>
                </c:pt>
                <c:pt idx="887">
                  <c:v>229.06899999999999</c:v>
                </c:pt>
                <c:pt idx="888">
                  <c:v>224.95099999999996</c:v>
                </c:pt>
                <c:pt idx="889">
                  <c:v>196.73899999999998</c:v>
                </c:pt>
                <c:pt idx="890">
                  <c:v>196.73899999999998</c:v>
                </c:pt>
                <c:pt idx="891">
                  <c:v>235.684</c:v>
                </c:pt>
                <c:pt idx="892">
                  <c:v>161.06219999999999</c:v>
                </c:pt>
                <c:pt idx="893">
                  <c:v>182.27360000000002</c:v>
                </c:pt>
                <c:pt idx="894">
                  <c:v>154.42099999999999</c:v>
                </c:pt>
                <c:pt idx="895">
                  <c:v>166.87979999999999</c:v>
                </c:pt>
                <c:pt idx="896">
                  <c:v>176.018</c:v>
                </c:pt>
                <c:pt idx="897">
                  <c:v>172.69740000000002</c:v>
                </c:pt>
                <c:pt idx="898">
                  <c:v>203.35399999999998</c:v>
                </c:pt>
                <c:pt idx="899">
                  <c:v>178.51499999999999</c:v>
                </c:pt>
                <c:pt idx="900">
                  <c:v>171.024</c:v>
                </c:pt>
                <c:pt idx="901">
                  <c:v>174.7826</c:v>
                </c:pt>
                <c:pt idx="902">
                  <c:v>174.3708</c:v>
                </c:pt>
                <c:pt idx="903">
                  <c:v>177.69139999999999</c:v>
                </c:pt>
                <c:pt idx="904">
                  <c:v>173.959</c:v>
                </c:pt>
                <c:pt idx="905">
                  <c:v>201.47839999999999</c:v>
                </c:pt>
                <c:pt idx="906">
                  <c:v>168.6318</c:v>
                </c:pt>
                <c:pt idx="907">
                  <c:v>188.16980000000001</c:v>
                </c:pt>
                <c:pt idx="908">
                  <c:v>205.982</c:v>
                </c:pt>
                <c:pt idx="909">
                  <c:v>183.17579999999998</c:v>
                </c:pt>
                <c:pt idx="910">
                  <c:v>181.09059999999999</c:v>
                </c:pt>
                <c:pt idx="911">
                  <c:v>170.25279999999998</c:v>
                </c:pt>
                <c:pt idx="912">
                  <c:v>169.04359999999997</c:v>
                </c:pt>
                <c:pt idx="913">
                  <c:v>163.226</c:v>
                </c:pt>
                <c:pt idx="914">
                  <c:v>159.44120000000001</c:v>
                </c:pt>
                <c:pt idx="915">
                  <c:v>171.07640000000001</c:v>
                </c:pt>
                <c:pt idx="916">
                  <c:v>149.4794</c:v>
                </c:pt>
                <c:pt idx="917">
                  <c:v>147.39420000000001</c:v>
                </c:pt>
                <c:pt idx="918">
                  <c:v>137.4324</c:v>
                </c:pt>
                <c:pt idx="919">
                  <c:v>137.8442</c:v>
                </c:pt>
                <c:pt idx="920">
                  <c:v>139.51759999999999</c:v>
                </c:pt>
                <c:pt idx="921">
                  <c:v>142.4264</c:v>
                </c:pt>
                <c:pt idx="922">
                  <c:v>143.68799999999999</c:v>
                </c:pt>
                <c:pt idx="923">
                  <c:v>788.18399999999997</c:v>
                </c:pt>
                <c:pt idx="924">
                  <c:v>779.68600000000004</c:v>
                </c:pt>
                <c:pt idx="925">
                  <c:v>187.26759999999999</c:v>
                </c:pt>
                <c:pt idx="926">
                  <c:v>170.69079999999997</c:v>
                </c:pt>
                <c:pt idx="927">
                  <c:v>166.13479999999998</c:v>
                </c:pt>
                <c:pt idx="928">
                  <c:v>166.93220000000002</c:v>
                </c:pt>
                <c:pt idx="929">
                  <c:v>206.72699999999998</c:v>
                </c:pt>
                <c:pt idx="930">
                  <c:v>871.06799999999998</c:v>
                </c:pt>
                <c:pt idx="931">
                  <c:v>233.31799999999998</c:v>
                </c:pt>
                <c:pt idx="932">
                  <c:v>194.3468</c:v>
                </c:pt>
                <c:pt idx="933">
                  <c:v>186.05840000000001</c:v>
                </c:pt>
                <c:pt idx="934">
                  <c:v>183.1234</c:v>
                </c:pt>
                <c:pt idx="935">
                  <c:v>171.07640000000001</c:v>
                </c:pt>
                <c:pt idx="936">
                  <c:v>179.82900000000001</c:v>
                </c:pt>
                <c:pt idx="937">
                  <c:v>172.33799999999997</c:v>
                </c:pt>
                <c:pt idx="938">
                  <c:v>169.01740000000001</c:v>
                </c:pt>
                <c:pt idx="939">
                  <c:v>158.61759999999998</c:v>
                </c:pt>
                <c:pt idx="940">
                  <c:v>168.57940000000002</c:v>
                </c:pt>
                <c:pt idx="941">
                  <c:v>168.57940000000002</c:v>
                </c:pt>
                <c:pt idx="942">
                  <c:v>162.35</c:v>
                </c:pt>
                <c:pt idx="943">
                  <c:v>166.93220000000002</c:v>
                </c:pt>
                <c:pt idx="944">
                  <c:v>177.74380000000002</c:v>
                </c:pt>
                <c:pt idx="945">
                  <c:v>170.66460000000001</c:v>
                </c:pt>
                <c:pt idx="946">
                  <c:v>159.02940000000001</c:v>
                </c:pt>
                <c:pt idx="947">
                  <c:v>920.48399999999992</c:v>
                </c:pt>
                <c:pt idx="948">
                  <c:v>191</c:v>
                </c:pt>
                <c:pt idx="949">
                  <c:v>195.994</c:v>
                </c:pt>
                <c:pt idx="950">
                  <c:v>225.16059999999999</c:v>
                </c:pt>
                <c:pt idx="951">
                  <c:v>208.47899999999998</c:v>
                </c:pt>
                <c:pt idx="952">
                  <c:v>213.34199999999998</c:v>
                </c:pt>
                <c:pt idx="953">
                  <c:v>176.89400000000001</c:v>
                </c:pt>
                <c:pt idx="954">
                  <c:v>191.02620000000002</c:v>
                </c:pt>
                <c:pt idx="955">
                  <c:v>188.1174</c:v>
                </c:pt>
                <c:pt idx="956">
                  <c:v>188.55540000000002</c:v>
                </c:pt>
                <c:pt idx="957">
                  <c:v>187.2938</c:v>
                </c:pt>
                <c:pt idx="958">
                  <c:v>184.79679999999999</c:v>
                </c:pt>
                <c:pt idx="959">
                  <c:v>158.61759999999998</c:v>
                </c:pt>
                <c:pt idx="960">
                  <c:v>161.5264</c:v>
                </c:pt>
                <c:pt idx="961">
                  <c:v>153.21179999999998</c:v>
                </c:pt>
                <c:pt idx="962">
                  <c:v>139.92939999999999</c:v>
                </c:pt>
                <c:pt idx="963">
                  <c:v>132.87639999999999</c:v>
                </c:pt>
                <c:pt idx="964">
                  <c:v>140.34120000000001</c:v>
                </c:pt>
                <c:pt idx="965">
                  <c:v>246.67899999999997</c:v>
                </c:pt>
                <c:pt idx="966">
                  <c:v>210.1</c:v>
                </c:pt>
                <c:pt idx="967">
                  <c:v>111.69119999999999</c:v>
                </c:pt>
                <c:pt idx="968">
                  <c:v>156.1206</c:v>
                </c:pt>
                <c:pt idx="969">
                  <c:v>219.21199999999999</c:v>
                </c:pt>
                <c:pt idx="970">
                  <c:v>268.14499999999998</c:v>
                </c:pt>
                <c:pt idx="971">
                  <c:v>181.45000000000002</c:v>
                </c:pt>
                <c:pt idx="972">
                  <c:v>189.3528</c:v>
                </c:pt>
                <c:pt idx="973">
                  <c:v>1086.252</c:v>
                </c:pt>
                <c:pt idx="974">
                  <c:v>234.93899999999996</c:v>
                </c:pt>
                <c:pt idx="975">
                  <c:v>208.47899999999998</c:v>
                </c:pt>
                <c:pt idx="976">
                  <c:v>215.09399999999999</c:v>
                </c:pt>
                <c:pt idx="977">
                  <c:v>179.41720000000001</c:v>
                </c:pt>
                <c:pt idx="978">
                  <c:v>170.63840000000002</c:v>
                </c:pt>
                <c:pt idx="979">
                  <c:v>473.12</c:v>
                </c:pt>
                <c:pt idx="980">
                  <c:v>477.238</c:v>
                </c:pt>
                <c:pt idx="981">
                  <c:v>170.63840000000002</c:v>
                </c:pt>
                <c:pt idx="982">
                  <c:v>153.62360000000001</c:v>
                </c:pt>
                <c:pt idx="983">
                  <c:v>153.21179999999998</c:v>
                </c:pt>
                <c:pt idx="984">
                  <c:v>157.76779999999999</c:v>
                </c:pt>
                <c:pt idx="985">
                  <c:v>1232.2159999999999</c:v>
                </c:pt>
                <c:pt idx="986">
                  <c:v>1344.1879999999999</c:v>
                </c:pt>
                <c:pt idx="987">
                  <c:v>250.666</c:v>
                </c:pt>
                <c:pt idx="988">
                  <c:v>296.226</c:v>
                </c:pt>
                <c:pt idx="989">
                  <c:v>203.56360000000001</c:v>
                </c:pt>
                <c:pt idx="990">
                  <c:v>263.89600000000002</c:v>
                </c:pt>
                <c:pt idx="991">
                  <c:v>259.03299999999996</c:v>
                </c:pt>
                <c:pt idx="992">
                  <c:v>263.15099999999995</c:v>
                </c:pt>
                <c:pt idx="993">
                  <c:v>285.62400000000002</c:v>
                </c:pt>
                <c:pt idx="994">
                  <c:v>200.988</c:v>
                </c:pt>
                <c:pt idx="995">
                  <c:v>166.49420000000001</c:v>
                </c:pt>
                <c:pt idx="996">
                  <c:v>169.81480000000002</c:v>
                </c:pt>
                <c:pt idx="997">
                  <c:v>156.5324</c:v>
                </c:pt>
                <c:pt idx="998">
                  <c:v>156.1206</c:v>
                </c:pt>
                <c:pt idx="999">
                  <c:v>165.23259999999999</c:v>
                </c:pt>
                <c:pt idx="1000">
                  <c:v>1485.51</c:v>
                </c:pt>
                <c:pt idx="1001">
                  <c:v>214.21799999999999</c:v>
                </c:pt>
                <c:pt idx="1002">
                  <c:v>183.09720000000002</c:v>
                </c:pt>
                <c:pt idx="1003">
                  <c:v>182.68540000000002</c:v>
                </c:pt>
                <c:pt idx="1004">
                  <c:v>1682.65</c:v>
                </c:pt>
                <c:pt idx="1005">
                  <c:v>242.43</c:v>
                </c:pt>
                <c:pt idx="1006">
                  <c:v>216.71499999999997</c:v>
                </c:pt>
                <c:pt idx="1007">
                  <c:v>195.994</c:v>
                </c:pt>
                <c:pt idx="1008">
                  <c:v>544.43599999999992</c:v>
                </c:pt>
                <c:pt idx="1009">
                  <c:v>240.80899999999997</c:v>
                </c:pt>
                <c:pt idx="1010">
                  <c:v>267.39999999999998</c:v>
                </c:pt>
                <c:pt idx="1011">
                  <c:v>219.21199999999999</c:v>
                </c:pt>
                <c:pt idx="1012">
                  <c:v>107.10899999999999</c:v>
                </c:pt>
                <c:pt idx="1013">
                  <c:v>240.80899999999997</c:v>
                </c:pt>
                <c:pt idx="1014">
                  <c:v>252.41800000000001</c:v>
                </c:pt>
                <c:pt idx="1015">
                  <c:v>237.43599999999998</c:v>
                </c:pt>
                <c:pt idx="1016">
                  <c:v>292.85300000000001</c:v>
                </c:pt>
                <c:pt idx="1017">
                  <c:v>288.73500000000001</c:v>
                </c:pt>
                <c:pt idx="1018">
                  <c:v>267.26900000000001</c:v>
                </c:pt>
                <c:pt idx="1019">
                  <c:v>283.87200000000001</c:v>
                </c:pt>
                <c:pt idx="1020">
                  <c:v>283.87200000000001</c:v>
                </c:pt>
                <c:pt idx="1021">
                  <c:v>215.09399999999999</c:v>
                </c:pt>
                <c:pt idx="1022">
                  <c:v>192.62099999999998</c:v>
                </c:pt>
                <c:pt idx="1023">
                  <c:v>161.08840000000001</c:v>
                </c:pt>
                <c:pt idx="1024">
                  <c:v>164.82079999999999</c:v>
                </c:pt>
                <c:pt idx="1025">
                  <c:v>163.99719999999999</c:v>
                </c:pt>
                <c:pt idx="1026">
                  <c:v>164.82079999999999</c:v>
                </c:pt>
                <c:pt idx="1027">
                  <c:v>287.245</c:v>
                </c:pt>
                <c:pt idx="1028">
                  <c:v>304.46199999999999</c:v>
                </c:pt>
                <c:pt idx="1029">
                  <c:v>358.38900000000001</c:v>
                </c:pt>
                <c:pt idx="1030">
                  <c:v>365.00400000000002</c:v>
                </c:pt>
                <c:pt idx="1031">
                  <c:v>269.02099999999996</c:v>
                </c:pt>
                <c:pt idx="1032">
                  <c:v>240.80899999999997</c:v>
                </c:pt>
                <c:pt idx="1033">
                  <c:v>247.42399999999998</c:v>
                </c:pt>
                <c:pt idx="1034">
                  <c:v>226.70299999999997</c:v>
                </c:pt>
                <c:pt idx="1035">
                  <c:v>202.60899999999998</c:v>
                </c:pt>
                <c:pt idx="1036">
                  <c:v>215.09399999999999</c:v>
                </c:pt>
                <c:pt idx="1037">
                  <c:v>200.11199999999999</c:v>
                </c:pt>
                <c:pt idx="1038">
                  <c:v>181.86180000000002</c:v>
                </c:pt>
                <c:pt idx="1039">
                  <c:v>158.59139999999999</c:v>
                </c:pt>
                <c:pt idx="1040">
                  <c:v>164.40899999999999</c:v>
                </c:pt>
                <c:pt idx="1041">
                  <c:v>165.64439999999999</c:v>
                </c:pt>
                <c:pt idx="1042">
                  <c:v>1542.9</c:v>
                </c:pt>
                <c:pt idx="1043">
                  <c:v>228.32400000000001</c:v>
                </c:pt>
                <c:pt idx="1044">
                  <c:v>202.60899999999998</c:v>
                </c:pt>
                <c:pt idx="1045">
                  <c:v>190.124</c:v>
                </c:pt>
                <c:pt idx="1046">
                  <c:v>2147.0099999999998</c:v>
                </c:pt>
                <c:pt idx="1047">
                  <c:v>291.363</c:v>
                </c:pt>
                <c:pt idx="1048">
                  <c:v>239.93299999999999</c:v>
                </c:pt>
                <c:pt idx="1049">
                  <c:v>205.10599999999999</c:v>
                </c:pt>
                <c:pt idx="1050">
                  <c:v>660.52599999999995</c:v>
                </c:pt>
                <c:pt idx="1051">
                  <c:v>311.339</c:v>
                </c:pt>
                <c:pt idx="1052">
                  <c:v>323.82400000000001</c:v>
                </c:pt>
                <c:pt idx="1053">
                  <c:v>225.827</c:v>
                </c:pt>
                <c:pt idx="1054">
                  <c:v>161.88579999999999</c:v>
                </c:pt>
                <c:pt idx="1055">
                  <c:v>238.31200000000001</c:v>
                </c:pt>
                <c:pt idx="1056">
                  <c:v>353.93370000000004</c:v>
                </c:pt>
                <c:pt idx="1057">
                  <c:v>334.63560000000001</c:v>
                </c:pt>
                <c:pt idx="1058">
                  <c:v>225.62559999999999</c:v>
                </c:pt>
                <c:pt idx="1059">
                  <c:v>201.584</c:v>
                </c:pt>
                <c:pt idx="1060">
                  <c:v>216.68879999999999</c:v>
                </c:pt>
                <c:pt idx="1061">
                  <c:v>214.3801</c:v>
                </c:pt>
                <c:pt idx="1062">
                  <c:v>227.58800000000002</c:v>
                </c:pt>
                <c:pt idx="1063">
                  <c:v>222.7561</c:v>
                </c:pt>
                <c:pt idx="1064">
                  <c:v>223.96940000000001</c:v>
                </c:pt>
                <c:pt idx="1065">
                  <c:v>231.01830000000004</c:v>
                </c:pt>
                <c:pt idx="1066">
                  <c:v>216.7764</c:v>
                </c:pt>
                <c:pt idx="1067">
                  <c:v>275.81119999999999</c:v>
                </c:pt>
                <c:pt idx="1068">
                  <c:v>205.07865999999999</c:v>
                </c:pt>
                <c:pt idx="1069">
                  <c:v>254.477</c:v>
                </c:pt>
                <c:pt idx="1070">
                  <c:v>248.607</c:v>
                </c:pt>
                <c:pt idx="1071">
                  <c:v>140.16862</c:v>
                </c:pt>
                <c:pt idx="1072">
                  <c:v>112.93184000000001</c:v>
                </c:pt>
                <c:pt idx="1073">
                  <c:v>107.36656000000001</c:v>
                </c:pt>
                <c:pt idx="1074">
                  <c:v>104.17997999999999</c:v>
                </c:pt>
                <c:pt idx="1075">
                  <c:v>105.92264</c:v>
                </c:pt>
                <c:pt idx="1076">
                  <c:v>775.04399999999998</c:v>
                </c:pt>
                <c:pt idx="1077">
                  <c:v>791.51599999999996</c:v>
                </c:pt>
                <c:pt idx="1078">
                  <c:v>226.44840000000002</c:v>
                </c:pt>
                <c:pt idx="1079">
                  <c:v>791.51599999999996</c:v>
                </c:pt>
                <c:pt idx="1080">
                  <c:v>766.54600000000005</c:v>
                </c:pt>
                <c:pt idx="1081">
                  <c:v>865.90200000000004</c:v>
                </c:pt>
                <c:pt idx="1082">
                  <c:v>322.072</c:v>
                </c:pt>
                <c:pt idx="1083">
                  <c:v>749.81200000000001</c:v>
                </c:pt>
                <c:pt idx="1084">
                  <c:v>753.93000000000006</c:v>
                </c:pt>
                <c:pt idx="1085">
                  <c:v>683.4</c:v>
                </c:pt>
                <c:pt idx="1086">
                  <c:v>724.84199999999998</c:v>
                </c:pt>
                <c:pt idx="1087">
                  <c:v>708.37</c:v>
                </c:pt>
                <c:pt idx="1088">
                  <c:v>758.048</c:v>
                </c:pt>
                <c:pt idx="1089">
                  <c:v>720.72399999999993</c:v>
                </c:pt>
                <c:pt idx="1090">
                  <c:v>1082.7070000000001</c:v>
                </c:pt>
                <c:pt idx="1091">
                  <c:v>1146.098</c:v>
                </c:pt>
                <c:pt idx="1092">
                  <c:v>1276.646</c:v>
                </c:pt>
                <c:pt idx="1093">
                  <c:v>1019.054</c:v>
                </c:pt>
                <c:pt idx="1094">
                  <c:v>1114.2919999999999</c:v>
                </c:pt>
                <c:pt idx="1095">
                  <c:v>1307.355</c:v>
                </c:pt>
                <c:pt idx="1096">
                  <c:v>1229.4650000000001</c:v>
                </c:pt>
                <c:pt idx="1097">
                  <c:v>1320.192</c:v>
                </c:pt>
                <c:pt idx="1098">
                  <c:v>1465.8530000000001</c:v>
                </c:pt>
                <c:pt idx="1099">
                  <c:v>1350.508</c:v>
                </c:pt>
                <c:pt idx="1100">
                  <c:v>1076.0509999999999</c:v>
                </c:pt>
                <c:pt idx="1101">
                  <c:v>1010.6460000000001</c:v>
                </c:pt>
                <c:pt idx="1102">
                  <c:v>977.57100000000003</c:v>
                </c:pt>
                <c:pt idx="1103">
                  <c:v>946.51</c:v>
                </c:pt>
                <c:pt idx="1104">
                  <c:v>843.65000000000009</c:v>
                </c:pt>
                <c:pt idx="1105">
                  <c:v>739.53580000000011</c:v>
                </c:pt>
                <c:pt idx="1106">
                  <c:v>802.26780000000008</c:v>
                </c:pt>
                <c:pt idx="1107">
                  <c:v>821.82460000000003</c:v>
                </c:pt>
                <c:pt idx="1108">
                  <c:v>764.96260000000007</c:v>
                </c:pt>
                <c:pt idx="1109">
                  <c:v>435.79600000000005</c:v>
                </c:pt>
                <c:pt idx="1110">
                  <c:v>435.79600000000005</c:v>
                </c:pt>
                <c:pt idx="1111">
                  <c:v>338.54399999999998</c:v>
                </c:pt>
                <c:pt idx="1112">
                  <c:v>192.2878</c:v>
                </c:pt>
                <c:pt idx="1113">
                  <c:v>203.48500000000001</c:v>
                </c:pt>
                <c:pt idx="1114">
                  <c:v>448.41199999999998</c:v>
                </c:pt>
                <c:pt idx="1115">
                  <c:v>514.5619999999999</c:v>
                </c:pt>
                <c:pt idx="1116">
                  <c:v>263.15099999999995</c:v>
                </c:pt>
                <c:pt idx="1117">
                  <c:v>766.54600000000005</c:v>
                </c:pt>
                <c:pt idx="1118">
                  <c:v>219.21199999999999</c:v>
                </c:pt>
                <c:pt idx="1119">
                  <c:v>210.1</c:v>
                </c:pt>
                <c:pt idx="1120">
                  <c:v>186.006</c:v>
                </c:pt>
                <c:pt idx="1121">
                  <c:v>173.1354</c:v>
                </c:pt>
                <c:pt idx="1122">
                  <c:v>164.40899999999999</c:v>
                </c:pt>
                <c:pt idx="1123">
                  <c:v>173.5472</c:v>
                </c:pt>
                <c:pt idx="1124">
                  <c:v>468.74</c:v>
                </c:pt>
                <c:pt idx="1125">
                  <c:v>439.54719999999998</c:v>
                </c:pt>
                <c:pt idx="1126">
                  <c:v>354.76139999999998</c:v>
                </c:pt>
                <c:pt idx="1127">
                  <c:v>272.96870000000001</c:v>
                </c:pt>
                <c:pt idx="1128">
                  <c:v>242.54870000000003</c:v>
                </c:pt>
                <c:pt idx="1129">
                  <c:v>272.42100000000005</c:v>
                </c:pt>
                <c:pt idx="1130">
                  <c:v>278.75110000000001</c:v>
                </c:pt>
                <c:pt idx="1131">
                  <c:v>249.06710000000001</c:v>
                </c:pt>
                <c:pt idx="1132">
                  <c:v>274.13370000000003</c:v>
                </c:pt>
                <c:pt idx="1133">
                  <c:v>238.77210000000002</c:v>
                </c:pt>
                <c:pt idx="1134">
                  <c:v>263.5104</c:v>
                </c:pt>
                <c:pt idx="1135">
                  <c:v>251.0033</c:v>
                </c:pt>
                <c:pt idx="1136">
                  <c:v>272.98590000000002</c:v>
                </c:pt>
                <c:pt idx="1137">
                  <c:v>259.94830000000002</c:v>
                </c:pt>
                <c:pt idx="1138">
                  <c:v>363.89960000000002</c:v>
                </c:pt>
                <c:pt idx="1139">
                  <c:v>276.09609999999998</c:v>
                </c:pt>
                <c:pt idx="1140">
                  <c:v>147.58176000000003</c:v>
                </c:pt>
                <c:pt idx="1141">
                  <c:v>125.3854</c:v>
                </c:pt>
                <c:pt idx="1142">
                  <c:v>119.64753999999999</c:v>
                </c:pt>
                <c:pt idx="1143">
                  <c:v>119.86915999999999</c:v>
                </c:pt>
                <c:pt idx="1144">
                  <c:v>106.09522</c:v>
                </c:pt>
                <c:pt idx="1145">
                  <c:v>328.68700000000001</c:v>
                </c:pt>
                <c:pt idx="1146">
                  <c:v>341.041</c:v>
                </c:pt>
                <c:pt idx="1147">
                  <c:v>344.41399999999999</c:v>
                </c:pt>
                <c:pt idx="1148">
                  <c:v>849.69200000000001</c:v>
                </c:pt>
                <c:pt idx="1149">
                  <c:v>427.56</c:v>
                </c:pt>
                <c:pt idx="1150">
                  <c:v>402.59</c:v>
                </c:pt>
                <c:pt idx="1151">
                  <c:v>522.798</c:v>
                </c:pt>
                <c:pt idx="1152">
                  <c:v>300.47500000000002</c:v>
                </c:pt>
                <c:pt idx="1153">
                  <c:v>293.72899999999998</c:v>
                </c:pt>
                <c:pt idx="1154">
                  <c:v>251.542</c:v>
                </c:pt>
                <c:pt idx="1155">
                  <c:v>224.95099999999996</c:v>
                </c:pt>
                <c:pt idx="1156">
                  <c:v>219.95699999999999</c:v>
                </c:pt>
                <c:pt idx="1157">
                  <c:v>205.851</c:v>
                </c:pt>
                <c:pt idx="1158">
                  <c:v>195.863</c:v>
                </c:pt>
                <c:pt idx="1159">
                  <c:v>198.36</c:v>
                </c:pt>
                <c:pt idx="1160">
                  <c:v>204.97499999999997</c:v>
                </c:pt>
                <c:pt idx="1161">
                  <c:v>207.47199999999998</c:v>
                </c:pt>
                <c:pt idx="1162">
                  <c:v>243.04399999999998</c:v>
                </c:pt>
                <c:pt idx="1163">
                  <c:v>283.87200000000001</c:v>
                </c:pt>
                <c:pt idx="1164">
                  <c:v>238.18100000000001</c:v>
                </c:pt>
                <c:pt idx="1165">
                  <c:v>242.29900000000001</c:v>
                </c:pt>
                <c:pt idx="1166">
                  <c:v>605.41999999999996</c:v>
                </c:pt>
                <c:pt idx="1167">
                  <c:v>381.73799999999994</c:v>
                </c:pt>
                <c:pt idx="1168">
                  <c:v>341.041</c:v>
                </c:pt>
                <c:pt idx="1169">
                  <c:v>585.35400000000004</c:v>
                </c:pt>
                <c:pt idx="1170">
                  <c:v>801.84799999999996</c:v>
                </c:pt>
                <c:pt idx="1171">
                  <c:v>346.03499999999997</c:v>
                </c:pt>
                <c:pt idx="1172">
                  <c:v>485.47399999999999</c:v>
                </c:pt>
                <c:pt idx="1173">
                  <c:v>268.01400000000001</c:v>
                </c:pt>
                <c:pt idx="1174">
                  <c:v>126.5946</c:v>
                </c:pt>
                <c:pt idx="1175">
                  <c:v>136.1446</c:v>
                </c:pt>
                <c:pt idx="1176">
                  <c:v>802.72460000000001</c:v>
                </c:pt>
                <c:pt idx="1177">
                  <c:v>857.23199999999997</c:v>
                </c:pt>
                <c:pt idx="1178">
                  <c:v>635.3356</c:v>
                </c:pt>
                <c:pt idx="1179">
                  <c:v>674.87580000000003</c:v>
                </c:pt>
                <c:pt idx="1180">
                  <c:v>547.06799999999998</c:v>
                </c:pt>
                <c:pt idx="1181">
                  <c:v>364.0772</c:v>
                </c:pt>
                <c:pt idx="1182">
                  <c:v>440.01139999999998</c:v>
                </c:pt>
                <c:pt idx="1183">
                  <c:v>370.1028</c:v>
                </c:pt>
                <c:pt idx="1184">
                  <c:v>285.42750000000001</c:v>
                </c:pt>
                <c:pt idx="1185">
                  <c:v>253.25960000000003</c:v>
                </c:pt>
                <c:pt idx="1186">
                  <c:v>271.65880000000004</c:v>
                </c:pt>
                <c:pt idx="1187">
                  <c:v>286.54010000000005</c:v>
                </c:pt>
                <c:pt idx="1188">
                  <c:v>270.37510000000003</c:v>
                </c:pt>
                <c:pt idx="1189">
                  <c:v>281.51089999999999</c:v>
                </c:pt>
                <c:pt idx="1190">
                  <c:v>254.8888</c:v>
                </c:pt>
                <c:pt idx="1191">
                  <c:v>245.83410000000001</c:v>
                </c:pt>
                <c:pt idx="1192">
                  <c:v>285.98340000000002</c:v>
                </c:pt>
                <c:pt idx="1193">
                  <c:v>284.41070000000002</c:v>
                </c:pt>
                <c:pt idx="1194">
                  <c:v>261.87630000000001</c:v>
                </c:pt>
                <c:pt idx="1195">
                  <c:v>278.43099999999998</c:v>
                </c:pt>
                <c:pt idx="1196">
                  <c:v>239.91990000000001</c:v>
                </c:pt>
                <c:pt idx="1197">
                  <c:v>307.33969999999999</c:v>
                </c:pt>
                <c:pt idx="1198">
                  <c:v>305.37240000000003</c:v>
                </c:pt>
                <c:pt idx="1199">
                  <c:v>129.11779999999999</c:v>
                </c:pt>
                <c:pt idx="1200">
                  <c:v>126.45869999999999</c:v>
                </c:pt>
                <c:pt idx="1201">
                  <c:v>119.70182</c:v>
                </c:pt>
                <c:pt idx="1202">
                  <c:v>115.30268000000001</c:v>
                </c:pt>
                <c:pt idx="1203">
                  <c:v>115.54976000000001</c:v>
                </c:pt>
                <c:pt idx="1204">
                  <c:v>431.678</c:v>
                </c:pt>
                <c:pt idx="1205">
                  <c:v>336.178</c:v>
                </c:pt>
                <c:pt idx="1206">
                  <c:v>358.38900000000001</c:v>
                </c:pt>
                <c:pt idx="1207">
                  <c:v>369.12200000000001</c:v>
                </c:pt>
                <c:pt idx="1208">
                  <c:v>609.79999999999995</c:v>
                </c:pt>
                <c:pt idx="1209">
                  <c:v>377.61999999999995</c:v>
                </c:pt>
                <c:pt idx="1210">
                  <c:v>274.76</c:v>
                </c:pt>
                <c:pt idx="1211">
                  <c:v>277.25699999999995</c:v>
                </c:pt>
                <c:pt idx="1212">
                  <c:v>291.363</c:v>
                </c:pt>
                <c:pt idx="1213">
                  <c:v>278.13300000000004</c:v>
                </c:pt>
                <c:pt idx="1214">
                  <c:v>227.44799999999998</c:v>
                </c:pt>
                <c:pt idx="1215">
                  <c:v>194.24199999999999</c:v>
                </c:pt>
                <c:pt idx="1216">
                  <c:v>194.24199999999999</c:v>
                </c:pt>
                <c:pt idx="1217">
                  <c:v>207.47199999999998</c:v>
                </c:pt>
                <c:pt idx="1218">
                  <c:v>216.584</c:v>
                </c:pt>
                <c:pt idx="1219">
                  <c:v>423.18</c:v>
                </c:pt>
                <c:pt idx="1220">
                  <c:v>279.62299999999999</c:v>
                </c:pt>
                <c:pt idx="1221">
                  <c:v>142.374</c:v>
                </c:pt>
                <c:pt idx="1222">
                  <c:v>211.36320000000001</c:v>
                </c:pt>
                <c:pt idx="1223">
                  <c:v>1589.77</c:v>
                </c:pt>
                <c:pt idx="1224">
                  <c:v>1240.7139999999999</c:v>
                </c:pt>
                <c:pt idx="1225">
                  <c:v>362.50699999999995</c:v>
                </c:pt>
                <c:pt idx="1226">
                  <c:v>676.21199999999999</c:v>
                </c:pt>
                <c:pt idx="1227">
                  <c:v>2275.79</c:v>
                </c:pt>
                <c:pt idx="1228">
                  <c:v>747.00399999999991</c:v>
                </c:pt>
                <c:pt idx="1229">
                  <c:v>792.56399999999996</c:v>
                </c:pt>
                <c:pt idx="1230">
                  <c:v>394.09199999999998</c:v>
                </c:pt>
                <c:pt idx="1231">
                  <c:v>385.85599999999999</c:v>
                </c:pt>
                <c:pt idx="1232">
                  <c:v>310.46300000000002</c:v>
                </c:pt>
                <c:pt idx="1233">
                  <c:v>217.45999999999998</c:v>
                </c:pt>
                <c:pt idx="1234">
                  <c:v>246.548</c:v>
                </c:pt>
                <c:pt idx="1235">
                  <c:v>224.95099999999996</c:v>
                </c:pt>
                <c:pt idx="1236">
                  <c:v>208.34800000000001</c:v>
                </c:pt>
                <c:pt idx="1237">
                  <c:v>212.46600000000001</c:v>
                </c:pt>
                <c:pt idx="1238">
                  <c:v>427.56</c:v>
                </c:pt>
                <c:pt idx="1239">
                  <c:v>414.94399999999996</c:v>
                </c:pt>
                <c:pt idx="1240">
                  <c:v>254.78399999999999</c:v>
                </c:pt>
                <c:pt idx="1241">
                  <c:v>257.28099999999995</c:v>
                </c:pt>
                <c:pt idx="1242">
                  <c:v>253.90800000000002</c:v>
                </c:pt>
                <c:pt idx="1243">
                  <c:v>260.52300000000002</c:v>
                </c:pt>
                <c:pt idx="1244">
                  <c:v>263.02</c:v>
                </c:pt>
                <c:pt idx="1245">
                  <c:v>268.01400000000001</c:v>
                </c:pt>
                <c:pt idx="1246">
                  <c:v>664.12</c:v>
                </c:pt>
                <c:pt idx="1247">
                  <c:v>668.23800000000006</c:v>
                </c:pt>
                <c:pt idx="1248">
                  <c:v>284.61700000000002</c:v>
                </c:pt>
                <c:pt idx="1249">
                  <c:v>346.03499999999997</c:v>
                </c:pt>
                <c:pt idx="1250">
                  <c:v>3497.2979999999998</c:v>
                </c:pt>
                <c:pt idx="1251">
                  <c:v>3575.54</c:v>
                </c:pt>
                <c:pt idx="1252">
                  <c:v>1484.0119999999999</c:v>
                </c:pt>
                <c:pt idx="1253">
                  <c:v>1737.0439999999999</c:v>
                </c:pt>
                <c:pt idx="1254">
                  <c:v>535.15199999999993</c:v>
                </c:pt>
                <c:pt idx="1255">
                  <c:v>535.15199999999993</c:v>
                </c:pt>
                <c:pt idx="1256">
                  <c:v>288.73500000000001</c:v>
                </c:pt>
                <c:pt idx="1257">
                  <c:v>152.74760000000001</c:v>
                </c:pt>
                <c:pt idx="1258">
                  <c:v>282.99599999999998</c:v>
                </c:pt>
                <c:pt idx="1259">
                  <c:v>458.69960000000003</c:v>
                </c:pt>
                <c:pt idx="1260">
                  <c:v>359.70299999999997</c:v>
                </c:pt>
                <c:pt idx="1261">
                  <c:v>282.34350000000006</c:v>
                </c:pt>
                <c:pt idx="1262">
                  <c:v>278.2869</c:v>
                </c:pt>
                <c:pt idx="1263">
                  <c:v>267.81670000000003</c:v>
                </c:pt>
                <c:pt idx="1264">
                  <c:v>309.25869999999998</c:v>
                </c:pt>
                <c:pt idx="1265">
                  <c:v>272.92039999999997</c:v>
                </c:pt>
                <c:pt idx="1266">
                  <c:v>256.18150000000003</c:v>
                </c:pt>
                <c:pt idx="1267">
                  <c:v>277.59019999999998</c:v>
                </c:pt>
                <c:pt idx="1268">
                  <c:v>242.60520000000002</c:v>
                </c:pt>
                <c:pt idx="1269">
                  <c:v>438.62619999999998</c:v>
                </c:pt>
                <c:pt idx="1270">
                  <c:v>297.05369999999999</c:v>
                </c:pt>
                <c:pt idx="1271">
                  <c:v>265.29759999999999</c:v>
                </c:pt>
                <c:pt idx="1272">
                  <c:v>310.3836</c:v>
                </c:pt>
                <c:pt idx="1273">
                  <c:v>244.98840000000001</c:v>
                </c:pt>
                <c:pt idx="1274">
                  <c:v>417.51959999999997</c:v>
                </c:pt>
                <c:pt idx="1275">
                  <c:v>157.46644000000001</c:v>
                </c:pt>
                <c:pt idx="1276">
                  <c:v>192.761</c:v>
                </c:pt>
                <c:pt idx="1277">
                  <c:v>143.86507999999998</c:v>
                </c:pt>
                <c:pt idx="1278">
                  <c:v>133.72284000000002</c:v>
                </c:pt>
                <c:pt idx="1279">
                  <c:v>129.04854</c:v>
                </c:pt>
                <c:pt idx="1280">
                  <c:v>120.20384</c:v>
                </c:pt>
                <c:pt idx="1281">
                  <c:v>738.24400000000003</c:v>
                </c:pt>
                <c:pt idx="1282">
                  <c:v>739.03</c:v>
                </c:pt>
                <c:pt idx="1283">
                  <c:v>381.52840000000003</c:v>
                </c:pt>
                <c:pt idx="1284">
                  <c:v>293.72899999999998</c:v>
                </c:pt>
                <c:pt idx="1285">
                  <c:v>222.45400000000001</c:v>
                </c:pt>
                <c:pt idx="1286">
                  <c:v>842.76600000000008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03-4257-A16C-7B021238A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214848"/>
        <c:axId val="487216816"/>
      </c:scatterChart>
      <c:valAx>
        <c:axId val="487214848"/>
        <c:scaling>
          <c:orientation val="minMax"/>
          <c:max val="8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Measured Total Hardness (mg/L)</a:t>
                </a:r>
              </a:p>
            </c:rich>
          </c:tx>
          <c:layout>
            <c:manualLayout>
              <c:xMode val="edge"/>
              <c:yMode val="edge"/>
              <c:x val="0.34905661643099228"/>
              <c:y val="0.90206937365122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16816"/>
        <c:crosses val="autoZero"/>
        <c:crossBetween val="midCat"/>
        <c:minorUnit val="50"/>
      </c:valAx>
      <c:valAx>
        <c:axId val="487216816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Calculated Hardness (mg/L)</a:t>
                </a:r>
              </a:p>
            </c:rich>
          </c:tx>
          <c:layout>
            <c:manualLayout>
              <c:xMode val="edge"/>
              <c:yMode val="edge"/>
              <c:x val="1.9382431258760088E-2"/>
              <c:y val="0.234017617345595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14848"/>
        <c:crosses val="autoZero"/>
        <c:crossBetween val="midCat"/>
        <c:majorUnit val="200"/>
        <c:minorUnit val="50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500063</xdr:colOff>
      <xdr:row>8</xdr:row>
      <xdr:rowOff>66674</xdr:rowOff>
    </xdr:from>
    <xdr:to>
      <xdr:col>20</xdr:col>
      <xdr:colOff>323850</xdr:colOff>
      <xdr:row>35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247650</xdr:colOff>
      <xdr:row>2</xdr:row>
      <xdr:rowOff>85725</xdr:rowOff>
    </xdr:from>
    <xdr:to>
      <xdr:col>20</xdr:col>
      <xdr:colOff>257175</xdr:colOff>
      <xdr:row>7</xdr:row>
      <xdr:rowOff>85725</xdr:rowOff>
    </xdr:to>
    <xdr:sp macro="" textlink="">
      <xdr:nvSpPr>
        <xdr:cNvPr id="2" name="TextBox 1"/>
        <xdr:cNvSpPr txBox="1"/>
      </xdr:nvSpPr>
      <xdr:spPr>
        <a:xfrm>
          <a:off x="10944225" y="895350"/>
          <a:ext cx="4886325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9-49. Comparison of calculated total hardness to measured hardness in data collected from the Animas and San Juan Rivers.  Data presentation is clipped to the range of 0 to 800 mg/L. The maximum observed value was 1,600 mg/L. 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enntch.com/ro/water-hardness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5" sqref="B5"/>
    </sheetView>
  </sheetViews>
  <sheetFormatPr defaultRowHeight="15" x14ac:dyDescent="0.25"/>
  <cols>
    <col min="1" max="1" width="81.42578125" customWidth="1"/>
    <col min="2" max="2" width="20.85546875" customWidth="1"/>
    <col min="3" max="3" width="19.85546875" customWidth="1"/>
  </cols>
  <sheetData>
    <row r="1" spans="1:3" ht="27" customHeight="1" x14ac:dyDescent="0.3">
      <c r="A1" s="17" t="s">
        <v>1193</v>
      </c>
    </row>
    <row r="2" spans="1:3" ht="43.5" customHeight="1" x14ac:dyDescent="0.25">
      <c r="A2" t="s">
        <v>1194</v>
      </c>
    </row>
    <row r="3" spans="1:3" x14ac:dyDescent="0.25">
      <c r="A3" s="10" t="s">
        <v>1195</v>
      </c>
    </row>
    <row r="4" spans="1:3" ht="33" customHeight="1" x14ac:dyDescent="0.25">
      <c r="A4" t="s">
        <v>1186</v>
      </c>
    </row>
    <row r="5" spans="1:3" x14ac:dyDescent="0.25">
      <c r="A5" s="9" t="s">
        <v>1187</v>
      </c>
    </row>
    <row r="6" spans="1:3" ht="32.25" customHeight="1" x14ac:dyDescent="0.25">
      <c r="A6" t="s">
        <v>1188</v>
      </c>
    </row>
    <row r="7" spans="1:3" x14ac:dyDescent="0.25">
      <c r="A7" t="s">
        <v>1192</v>
      </c>
    </row>
    <row r="10" spans="1:3" x14ac:dyDescent="0.25">
      <c r="A10" s="18" t="s">
        <v>1196</v>
      </c>
      <c r="B10" s="23" t="s">
        <v>1197</v>
      </c>
      <c r="C10" s="23"/>
    </row>
    <row r="11" spans="1:3" x14ac:dyDescent="0.25">
      <c r="A11" s="19"/>
      <c r="B11" s="20" t="s">
        <v>1198</v>
      </c>
      <c r="C11" s="20" t="s">
        <v>1199</v>
      </c>
    </row>
    <row r="12" spans="1:3" ht="15.75" x14ac:dyDescent="0.25">
      <c r="B12" s="21" t="s">
        <v>1200</v>
      </c>
      <c r="C12" t="s">
        <v>1201</v>
      </c>
    </row>
  </sheetData>
  <sheetProtection algorithmName="SHA-512" hashValue="/9eXTemFQJQ1pO9sDXEmxMJIfPGNP1WNAEgxZdmoq/LBvbuy/IKLSubs7ppddUGp9HX7sPgIYhor7rDIHXDE3w==" saltValue="71WcVy2TACYj6SLNIKSsJg==" spinCount="100000" sheet="1" scenarios="1"/>
  <mergeCells count="1">
    <mergeCell ref="B10:C10"/>
  </mergeCells>
  <hyperlinks>
    <hyperlink ref="A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2356"/>
  <sheetViews>
    <sheetView topLeftCell="G8" workbookViewId="0">
      <selection activeCell="V25" sqref="V25"/>
    </sheetView>
  </sheetViews>
  <sheetFormatPr defaultColWidth="9.140625" defaultRowHeight="12.75" x14ac:dyDescent="0.25"/>
  <cols>
    <col min="1" max="1" width="27.85546875" style="3" bestFit="1" customWidth="1"/>
    <col min="2" max="2" width="12" style="3" bestFit="1" customWidth="1"/>
    <col min="3" max="3" width="16.85546875" style="3" bestFit="1" customWidth="1"/>
    <col min="4" max="4" width="9.28515625" style="4" customWidth="1"/>
    <col min="5" max="5" width="8.85546875" style="3" bestFit="1" customWidth="1"/>
    <col min="6" max="6" width="13.42578125" style="5" bestFit="1" customWidth="1"/>
    <col min="7" max="7" width="10.140625" style="2" bestFit="1" customWidth="1"/>
    <col min="8" max="8" width="13.7109375" style="2" bestFit="1" customWidth="1"/>
    <col min="9" max="9" width="15.42578125" style="7" customWidth="1"/>
    <col min="10" max="10" width="14.5703125" style="8" customWidth="1"/>
    <col min="11" max="16384" width="9.140625" style="3"/>
  </cols>
  <sheetData>
    <row r="1" spans="1:12" s="16" customFormat="1" ht="51" x14ac:dyDescent="0.25">
      <c r="A1" s="11" t="s">
        <v>0</v>
      </c>
      <c r="B1" s="11" t="s">
        <v>1181</v>
      </c>
      <c r="C1" s="11" t="s">
        <v>1182</v>
      </c>
      <c r="D1" s="12" t="s">
        <v>1189</v>
      </c>
      <c r="E1" s="11" t="s">
        <v>1190</v>
      </c>
      <c r="F1" s="13" t="s">
        <v>472</v>
      </c>
      <c r="G1" s="14" t="s">
        <v>1184</v>
      </c>
      <c r="H1" s="14" t="s">
        <v>1185</v>
      </c>
      <c r="I1" s="14" t="s">
        <v>1183</v>
      </c>
      <c r="J1" s="15" t="s">
        <v>1191</v>
      </c>
    </row>
    <row r="2" spans="1:12" x14ac:dyDescent="0.25">
      <c r="A2" s="3" t="s">
        <v>995</v>
      </c>
      <c r="B2" s="3" t="str">
        <f t="shared" ref="B2:B65" si="0">IF(OR(AND(D2&gt;=1,D2&lt;=134),AND(D2&gt;296,D2&lt;=302)),"Colorado",IF(AND(D2&gt;134,D2&lt;=296),"New Mexico",IF(AND(D2&gt;302,D2&lt;=511),"Utah","")))</f>
        <v/>
      </c>
      <c r="C2" s="3" t="str">
        <f t="shared" ref="C2:C65" si="1">IF(AND(D2&gt;=104,D2&lt;=134),"Southern Ute",IF(AND(D2&gt;296,D2&lt;=302),"Ute Mountain Ute",IF(OR(AND(D2&gt;196,D2&lt;=296),AND(D2&gt;302,D2&lt;=511)),"Navajo Nation","")))</f>
        <v/>
      </c>
      <c r="D2" s="4">
        <v>0.82076544000000007</v>
      </c>
      <c r="E2" s="3" t="s">
        <v>229</v>
      </c>
      <c r="F2" s="5">
        <v>42223</v>
      </c>
      <c r="G2" s="2">
        <v>171</v>
      </c>
      <c r="H2" s="2">
        <v>12</v>
      </c>
      <c r="I2" s="6"/>
      <c r="J2" s="8">
        <f>2.497*G2+4.118*H2</f>
        <v>476.40299999999996</v>
      </c>
    </row>
    <row r="3" spans="1:12" ht="18.75" x14ac:dyDescent="0.25">
      <c r="A3" s="3" t="s">
        <v>1109</v>
      </c>
      <c r="B3" s="3" t="str">
        <f t="shared" si="0"/>
        <v/>
      </c>
      <c r="C3" s="3" t="str">
        <f t="shared" si="1"/>
        <v/>
      </c>
      <c r="D3" s="4">
        <v>0.82076544000000007</v>
      </c>
      <c r="E3" s="3" t="s">
        <v>229</v>
      </c>
      <c r="F3" s="5">
        <v>42223.635416666664</v>
      </c>
      <c r="G3" s="2">
        <v>170</v>
      </c>
      <c r="H3" s="2">
        <v>13</v>
      </c>
      <c r="I3" s="6">
        <v>419.8</v>
      </c>
      <c r="J3" s="8">
        <f t="shared" ref="J3:J66" si="2">2.497*G3+4.118*H3</f>
        <v>478.024</v>
      </c>
      <c r="L3" s="22" t="s">
        <v>1202</v>
      </c>
    </row>
    <row r="4" spans="1:12" x14ac:dyDescent="0.25">
      <c r="A4" s="3" t="s">
        <v>181</v>
      </c>
      <c r="B4" s="3" t="str">
        <f t="shared" si="0"/>
        <v/>
      </c>
      <c r="C4" s="3" t="str">
        <f t="shared" si="1"/>
        <v/>
      </c>
      <c r="D4" s="4">
        <v>0.86904576000000011</v>
      </c>
      <c r="E4" s="3" t="s">
        <v>228</v>
      </c>
      <c r="F4" s="5">
        <v>42231.447916666664</v>
      </c>
      <c r="G4" s="2">
        <v>360</v>
      </c>
      <c r="H4" s="2">
        <v>28</v>
      </c>
      <c r="I4" s="6">
        <v>1000</v>
      </c>
      <c r="J4" s="8">
        <f t="shared" si="2"/>
        <v>1014.2239999999999</v>
      </c>
    </row>
    <row r="5" spans="1:12" x14ac:dyDescent="0.25">
      <c r="A5" s="3" t="s">
        <v>996</v>
      </c>
      <c r="B5" s="3" t="str">
        <f t="shared" si="0"/>
        <v/>
      </c>
      <c r="C5" s="3" t="str">
        <f t="shared" si="1"/>
        <v/>
      </c>
      <c r="D5" s="4">
        <v>0.90123264000000014</v>
      </c>
      <c r="E5" s="3" t="s">
        <v>228</v>
      </c>
      <c r="F5" s="5">
        <v>42223</v>
      </c>
      <c r="G5" s="2">
        <v>239</v>
      </c>
      <c r="H5" s="2">
        <v>20</v>
      </c>
      <c r="I5" s="6"/>
      <c r="J5" s="8">
        <f t="shared" si="2"/>
        <v>679.14300000000003</v>
      </c>
    </row>
    <row r="6" spans="1:12" x14ac:dyDescent="0.25">
      <c r="A6" s="3" t="s">
        <v>1108</v>
      </c>
      <c r="B6" s="3" t="str">
        <f t="shared" si="0"/>
        <v/>
      </c>
      <c r="C6" s="3" t="str">
        <f t="shared" si="1"/>
        <v/>
      </c>
      <c r="D6" s="4">
        <v>0.96560639999999998</v>
      </c>
      <c r="E6" s="3" t="s">
        <v>228</v>
      </c>
      <c r="F6" s="5">
        <v>42223.625</v>
      </c>
      <c r="G6" s="2">
        <v>240</v>
      </c>
      <c r="H6" s="2">
        <v>22</v>
      </c>
      <c r="I6" s="6">
        <v>569.4</v>
      </c>
      <c r="J6" s="8">
        <f t="shared" si="2"/>
        <v>689.87599999999998</v>
      </c>
    </row>
    <row r="7" spans="1:12" x14ac:dyDescent="0.25">
      <c r="A7" s="3" t="s">
        <v>990</v>
      </c>
      <c r="B7" s="3" t="str">
        <f t="shared" si="0"/>
        <v>Colorado</v>
      </c>
      <c r="C7" s="3" t="str">
        <f t="shared" si="1"/>
        <v/>
      </c>
      <c r="D7" s="4">
        <v>12.536789760000001</v>
      </c>
      <c r="E7" s="3" t="s">
        <v>228</v>
      </c>
      <c r="F7" s="5">
        <v>42221.809027777781</v>
      </c>
      <c r="G7" s="2">
        <v>190</v>
      </c>
      <c r="H7" s="2">
        <v>23.400000000000002</v>
      </c>
      <c r="I7" s="6">
        <v>537</v>
      </c>
      <c r="J7" s="8">
        <f t="shared" si="2"/>
        <v>570.7912</v>
      </c>
    </row>
    <row r="8" spans="1:12" x14ac:dyDescent="0.25">
      <c r="A8" s="3" t="s">
        <v>991</v>
      </c>
      <c r="B8" s="3" t="str">
        <f t="shared" si="0"/>
        <v>Colorado</v>
      </c>
      <c r="C8" s="3" t="str">
        <f t="shared" si="1"/>
        <v/>
      </c>
      <c r="D8" s="4">
        <v>12.536789760000001</v>
      </c>
      <c r="E8" s="3" t="s">
        <v>228</v>
      </c>
      <c r="F8" s="5">
        <v>42221.958333333336</v>
      </c>
      <c r="G8" s="2">
        <v>154</v>
      </c>
      <c r="H8" s="2">
        <v>15</v>
      </c>
      <c r="I8" s="6">
        <v>467</v>
      </c>
      <c r="J8" s="8">
        <f t="shared" si="2"/>
        <v>446.30799999999999</v>
      </c>
    </row>
    <row r="9" spans="1:12" x14ac:dyDescent="0.25">
      <c r="A9" s="3" t="s">
        <v>992</v>
      </c>
      <c r="B9" s="3" t="str">
        <f t="shared" si="0"/>
        <v>Colorado</v>
      </c>
      <c r="C9" s="3" t="str">
        <f t="shared" si="1"/>
        <v/>
      </c>
      <c r="D9" s="4">
        <v>12.536789760000001</v>
      </c>
      <c r="E9" s="3" t="s">
        <v>228</v>
      </c>
      <c r="F9" s="5">
        <v>42222.25</v>
      </c>
      <c r="G9" s="2">
        <v>146</v>
      </c>
      <c r="H9" s="2">
        <v>11.3</v>
      </c>
      <c r="I9" s="6">
        <v>433</v>
      </c>
      <c r="J9" s="8">
        <f t="shared" si="2"/>
        <v>411.09540000000004</v>
      </c>
    </row>
    <row r="10" spans="1:12" x14ac:dyDescent="0.25">
      <c r="A10" s="3" t="s">
        <v>993</v>
      </c>
      <c r="B10" s="3" t="str">
        <f t="shared" si="0"/>
        <v>Colorado</v>
      </c>
      <c r="C10" s="3" t="str">
        <f t="shared" si="1"/>
        <v/>
      </c>
      <c r="D10" s="4">
        <v>12.536789760000001</v>
      </c>
      <c r="E10" s="3" t="s">
        <v>228</v>
      </c>
      <c r="F10" s="5">
        <v>42222.576388888891</v>
      </c>
      <c r="G10" s="2">
        <v>158</v>
      </c>
      <c r="H10" s="2">
        <v>23.3</v>
      </c>
      <c r="I10" s="6"/>
      <c r="J10" s="8">
        <f t="shared" si="2"/>
        <v>490.47539999999998</v>
      </c>
    </row>
    <row r="11" spans="1:12" x14ac:dyDescent="0.25">
      <c r="A11" s="3" t="s">
        <v>83</v>
      </c>
      <c r="B11" s="3" t="str">
        <f t="shared" si="0"/>
        <v>Colorado</v>
      </c>
      <c r="C11" s="3" t="str">
        <f t="shared" si="1"/>
        <v/>
      </c>
      <c r="D11" s="4">
        <v>12.536789760000001</v>
      </c>
      <c r="E11" s="3" t="s">
        <v>228</v>
      </c>
      <c r="F11" s="5">
        <v>42224.576388888891</v>
      </c>
      <c r="G11" s="2">
        <v>139</v>
      </c>
      <c r="H11" s="2">
        <v>9.91</v>
      </c>
      <c r="I11" s="6">
        <v>386</v>
      </c>
      <c r="J11" s="8">
        <f t="shared" si="2"/>
        <v>387.89238</v>
      </c>
    </row>
    <row r="12" spans="1:12" x14ac:dyDescent="0.25">
      <c r="A12" s="3" t="s">
        <v>185</v>
      </c>
      <c r="B12" s="3" t="str">
        <f t="shared" si="0"/>
        <v>Colorado</v>
      </c>
      <c r="C12" s="3" t="str">
        <f t="shared" si="1"/>
        <v/>
      </c>
      <c r="D12" s="4">
        <v>12.536789760000001</v>
      </c>
      <c r="E12" s="3" t="s">
        <v>228</v>
      </c>
      <c r="F12" s="5">
        <v>42232.53125</v>
      </c>
      <c r="G12" s="2">
        <v>170</v>
      </c>
      <c r="H12" s="2">
        <v>9.8000000000000007</v>
      </c>
      <c r="I12" s="6">
        <v>470</v>
      </c>
      <c r="J12" s="8">
        <f t="shared" si="2"/>
        <v>464.84640000000002</v>
      </c>
    </row>
    <row r="13" spans="1:12" x14ac:dyDescent="0.25">
      <c r="A13" s="3" t="s">
        <v>193</v>
      </c>
      <c r="B13" s="3" t="str">
        <f t="shared" si="0"/>
        <v>Colorado</v>
      </c>
      <c r="C13" s="3" t="str">
        <f t="shared" si="1"/>
        <v/>
      </c>
      <c r="D13" s="4">
        <v>12.536789760000001</v>
      </c>
      <c r="E13" s="3" t="s">
        <v>228</v>
      </c>
      <c r="F13" s="5">
        <v>42233.5</v>
      </c>
      <c r="G13" s="2">
        <v>180</v>
      </c>
      <c r="H13" s="2">
        <v>10</v>
      </c>
      <c r="I13" s="6">
        <v>490</v>
      </c>
      <c r="J13" s="8">
        <f t="shared" si="2"/>
        <v>490.64</v>
      </c>
    </row>
    <row r="14" spans="1:12" x14ac:dyDescent="0.25">
      <c r="A14" s="3" t="s">
        <v>194</v>
      </c>
      <c r="B14" s="3" t="str">
        <f t="shared" si="0"/>
        <v>Colorado</v>
      </c>
      <c r="C14" s="3" t="str">
        <f t="shared" si="1"/>
        <v/>
      </c>
      <c r="D14" s="4">
        <v>12.536789760000001</v>
      </c>
      <c r="E14" s="3" t="s">
        <v>228</v>
      </c>
      <c r="F14" s="5">
        <v>42233.5</v>
      </c>
      <c r="G14" s="2">
        <v>180</v>
      </c>
      <c r="H14" s="2">
        <v>10</v>
      </c>
      <c r="I14" s="6">
        <v>500</v>
      </c>
      <c r="J14" s="8">
        <f t="shared" si="2"/>
        <v>490.64</v>
      </c>
    </row>
    <row r="15" spans="1:12" x14ac:dyDescent="0.25">
      <c r="A15" s="3" t="s">
        <v>375</v>
      </c>
      <c r="B15" s="3" t="str">
        <f t="shared" si="0"/>
        <v>Colorado</v>
      </c>
      <c r="C15" s="3" t="str">
        <f t="shared" si="1"/>
        <v/>
      </c>
      <c r="D15" s="4">
        <v>12.536789760000001</v>
      </c>
      <c r="E15" s="3" t="s">
        <v>228</v>
      </c>
      <c r="F15" s="5">
        <v>42236.6875</v>
      </c>
      <c r="G15" s="2">
        <v>180</v>
      </c>
      <c r="H15" s="2">
        <v>12</v>
      </c>
      <c r="I15" s="6"/>
      <c r="J15" s="8">
        <f t="shared" si="2"/>
        <v>498.87599999999998</v>
      </c>
    </row>
    <row r="16" spans="1:12" x14ac:dyDescent="0.25">
      <c r="A16" s="3" t="s">
        <v>374</v>
      </c>
      <c r="B16" s="3" t="str">
        <f t="shared" si="0"/>
        <v>Colorado</v>
      </c>
      <c r="C16" s="3" t="str">
        <f t="shared" si="1"/>
        <v/>
      </c>
      <c r="D16" s="4">
        <v>12.536789760000001</v>
      </c>
      <c r="E16" s="3" t="s">
        <v>228</v>
      </c>
      <c r="F16" s="5">
        <v>42236.6875</v>
      </c>
      <c r="G16" s="2">
        <v>180</v>
      </c>
      <c r="H16" s="2">
        <v>12</v>
      </c>
      <c r="I16" s="6"/>
      <c r="J16" s="8">
        <f t="shared" si="2"/>
        <v>498.87599999999998</v>
      </c>
    </row>
    <row r="17" spans="1:12" x14ac:dyDescent="0.25">
      <c r="A17" s="3" t="s">
        <v>386</v>
      </c>
      <c r="B17" s="3" t="str">
        <f t="shared" si="0"/>
        <v>Colorado</v>
      </c>
      <c r="C17" s="3" t="str">
        <f t="shared" si="1"/>
        <v/>
      </c>
      <c r="D17" s="4">
        <v>12.536789760000001</v>
      </c>
      <c r="E17" s="3" t="s">
        <v>228</v>
      </c>
      <c r="F17" s="5">
        <v>42239.579861111109</v>
      </c>
      <c r="G17" s="2">
        <v>170</v>
      </c>
      <c r="H17" s="2">
        <v>11</v>
      </c>
      <c r="I17" s="6"/>
      <c r="J17" s="8">
        <f t="shared" si="2"/>
        <v>469.78800000000001</v>
      </c>
    </row>
    <row r="18" spans="1:12" x14ac:dyDescent="0.25">
      <c r="A18" s="3" t="s">
        <v>748</v>
      </c>
      <c r="B18" s="3" t="str">
        <f t="shared" si="0"/>
        <v>Colorado</v>
      </c>
      <c r="C18" s="3" t="str">
        <f t="shared" si="1"/>
        <v/>
      </c>
      <c r="D18" s="4">
        <v>12.536789760000001</v>
      </c>
      <c r="E18" s="3" t="s">
        <v>228</v>
      </c>
      <c r="F18" s="5">
        <v>42264.597222222219</v>
      </c>
      <c r="G18" s="2">
        <v>180</v>
      </c>
      <c r="H18" s="2">
        <v>11</v>
      </c>
      <c r="I18" s="6"/>
      <c r="J18" s="8">
        <f t="shared" si="2"/>
        <v>494.75799999999998</v>
      </c>
    </row>
    <row r="19" spans="1:12" x14ac:dyDescent="0.25">
      <c r="A19" s="3" t="s">
        <v>753</v>
      </c>
      <c r="B19" s="3" t="str">
        <f t="shared" si="0"/>
        <v>Colorado</v>
      </c>
      <c r="C19" s="3" t="str">
        <f t="shared" si="1"/>
        <v/>
      </c>
      <c r="D19" s="4">
        <v>12.536789760000001</v>
      </c>
      <c r="E19" s="3" t="s">
        <v>228</v>
      </c>
      <c r="F19" s="5">
        <v>42265.607638888891</v>
      </c>
      <c r="G19" s="2">
        <v>200</v>
      </c>
      <c r="H19" s="2">
        <v>12</v>
      </c>
      <c r="I19" s="6"/>
      <c r="J19" s="8">
        <f t="shared" si="2"/>
        <v>548.81600000000003</v>
      </c>
    </row>
    <row r="20" spans="1:12" x14ac:dyDescent="0.25">
      <c r="A20" s="3" t="s">
        <v>762</v>
      </c>
      <c r="B20" s="3" t="str">
        <f t="shared" si="0"/>
        <v>Colorado</v>
      </c>
      <c r="C20" s="3" t="str">
        <f t="shared" si="1"/>
        <v/>
      </c>
      <c r="D20" s="4">
        <v>12.536789760000001</v>
      </c>
      <c r="E20" s="3" t="s">
        <v>228</v>
      </c>
      <c r="F20" s="5">
        <v>42266.59375</v>
      </c>
      <c r="G20" s="2">
        <v>200</v>
      </c>
      <c r="H20" s="2">
        <v>11</v>
      </c>
      <c r="I20" s="6"/>
      <c r="J20" s="8">
        <f t="shared" si="2"/>
        <v>544.69799999999998</v>
      </c>
    </row>
    <row r="21" spans="1:12" x14ac:dyDescent="0.25">
      <c r="A21" s="3" t="s">
        <v>770</v>
      </c>
      <c r="B21" s="3" t="str">
        <f t="shared" si="0"/>
        <v>Colorado</v>
      </c>
      <c r="C21" s="3" t="str">
        <f t="shared" si="1"/>
        <v/>
      </c>
      <c r="D21" s="4">
        <v>12.536789760000001</v>
      </c>
      <c r="E21" s="3" t="s">
        <v>228</v>
      </c>
      <c r="F21" s="5">
        <v>42267.611111111109</v>
      </c>
      <c r="G21" s="2">
        <v>200</v>
      </c>
      <c r="H21" s="2">
        <v>11</v>
      </c>
      <c r="I21" s="6"/>
      <c r="J21" s="8">
        <f t="shared" si="2"/>
        <v>544.69799999999998</v>
      </c>
    </row>
    <row r="22" spans="1:12" x14ac:dyDescent="0.25">
      <c r="A22" s="3" t="s">
        <v>780</v>
      </c>
      <c r="B22" s="3" t="str">
        <f t="shared" si="0"/>
        <v>Colorado</v>
      </c>
      <c r="C22" s="3" t="str">
        <f t="shared" si="1"/>
        <v/>
      </c>
      <c r="D22" s="4">
        <v>12.536789760000001</v>
      </c>
      <c r="E22" s="3" t="s">
        <v>228</v>
      </c>
      <c r="F22" s="5">
        <v>42268.586805555555</v>
      </c>
      <c r="G22" s="2">
        <v>190</v>
      </c>
      <c r="H22" s="2">
        <v>12</v>
      </c>
      <c r="I22" s="6"/>
      <c r="J22" s="8">
        <f t="shared" si="2"/>
        <v>523.846</v>
      </c>
    </row>
    <row r="23" spans="1:12" x14ac:dyDescent="0.25">
      <c r="A23" s="3" t="s">
        <v>779</v>
      </c>
      <c r="B23" s="3" t="str">
        <f t="shared" si="0"/>
        <v>Colorado</v>
      </c>
      <c r="C23" s="3" t="str">
        <f t="shared" si="1"/>
        <v/>
      </c>
      <c r="D23" s="4">
        <v>12.536789760000001</v>
      </c>
      <c r="E23" s="3" t="s">
        <v>228</v>
      </c>
      <c r="F23" s="5">
        <v>42268.600694444445</v>
      </c>
      <c r="G23" s="2">
        <v>180</v>
      </c>
      <c r="H23" s="2">
        <v>12</v>
      </c>
      <c r="I23" s="6"/>
      <c r="J23" s="8">
        <f t="shared" si="2"/>
        <v>498.87599999999998</v>
      </c>
      <c r="K23" s="1"/>
      <c r="L23" s="1"/>
    </row>
    <row r="24" spans="1:12" x14ac:dyDescent="0.25">
      <c r="A24" s="3" t="s">
        <v>787</v>
      </c>
      <c r="B24" s="3" t="str">
        <f t="shared" si="0"/>
        <v>Colorado</v>
      </c>
      <c r="C24" s="3" t="str">
        <f t="shared" si="1"/>
        <v/>
      </c>
      <c r="D24" s="4">
        <v>12.536789760000001</v>
      </c>
      <c r="E24" s="3" t="s">
        <v>228</v>
      </c>
      <c r="F24" s="5">
        <v>42271.628472222219</v>
      </c>
      <c r="G24" s="2">
        <v>190</v>
      </c>
      <c r="H24" s="2">
        <v>12</v>
      </c>
      <c r="I24" s="6"/>
      <c r="J24" s="8">
        <f t="shared" si="2"/>
        <v>523.846</v>
      </c>
      <c r="K24" s="1"/>
      <c r="L24" s="1"/>
    </row>
    <row r="25" spans="1:12" x14ac:dyDescent="0.25">
      <c r="A25" s="3" t="s">
        <v>795</v>
      </c>
      <c r="B25" s="3" t="str">
        <f t="shared" si="0"/>
        <v>Colorado</v>
      </c>
      <c r="C25" s="3" t="str">
        <f t="shared" si="1"/>
        <v/>
      </c>
      <c r="D25" s="4">
        <v>12.536789760000001</v>
      </c>
      <c r="E25" s="3" t="s">
        <v>228</v>
      </c>
      <c r="F25" s="5">
        <v>42275.625</v>
      </c>
      <c r="G25" s="2">
        <v>200</v>
      </c>
      <c r="H25" s="2">
        <v>12</v>
      </c>
      <c r="I25" s="6"/>
      <c r="J25" s="8">
        <f t="shared" si="2"/>
        <v>548.81600000000003</v>
      </c>
      <c r="K25" s="1"/>
      <c r="L25" s="1"/>
    </row>
    <row r="26" spans="1:12" x14ac:dyDescent="0.25">
      <c r="A26" s="3" t="s">
        <v>805</v>
      </c>
      <c r="B26" s="3" t="str">
        <f t="shared" si="0"/>
        <v>Colorado</v>
      </c>
      <c r="C26" s="3" t="str">
        <f t="shared" si="1"/>
        <v/>
      </c>
      <c r="D26" s="4">
        <v>12.536789760000001</v>
      </c>
      <c r="E26" s="3" t="s">
        <v>228</v>
      </c>
      <c r="F26" s="5">
        <v>42278.635416666664</v>
      </c>
      <c r="G26" s="2">
        <v>190</v>
      </c>
      <c r="H26" s="2">
        <v>11</v>
      </c>
      <c r="I26" s="6"/>
      <c r="J26" s="8">
        <f t="shared" si="2"/>
        <v>519.72799999999995</v>
      </c>
    </row>
    <row r="27" spans="1:12" x14ac:dyDescent="0.25">
      <c r="A27" s="3" t="s">
        <v>823</v>
      </c>
      <c r="B27" s="3" t="str">
        <f t="shared" si="0"/>
        <v>Colorado</v>
      </c>
      <c r="C27" s="3" t="str">
        <f t="shared" si="1"/>
        <v/>
      </c>
      <c r="D27" s="4">
        <v>12.536789760000001</v>
      </c>
      <c r="E27" s="3" t="s">
        <v>228</v>
      </c>
      <c r="F27" s="5">
        <v>42303.409722222219</v>
      </c>
      <c r="G27" s="2">
        <v>190</v>
      </c>
      <c r="H27" s="2">
        <v>11</v>
      </c>
      <c r="I27" s="6">
        <v>510</v>
      </c>
      <c r="J27" s="8">
        <f t="shared" si="2"/>
        <v>519.72799999999995</v>
      </c>
    </row>
    <row r="28" spans="1:12" x14ac:dyDescent="0.25">
      <c r="A28" s="3" t="s">
        <v>854</v>
      </c>
      <c r="B28" s="3" t="str">
        <f t="shared" si="0"/>
        <v>Colorado</v>
      </c>
      <c r="C28" s="3" t="str">
        <f t="shared" si="1"/>
        <v/>
      </c>
      <c r="D28" s="4">
        <v>12.536789760000001</v>
      </c>
      <c r="E28" s="3" t="s">
        <v>228</v>
      </c>
      <c r="F28" s="5">
        <v>42451.399305555555</v>
      </c>
      <c r="G28" s="2">
        <v>130</v>
      </c>
      <c r="H28" s="2">
        <v>7.9</v>
      </c>
      <c r="I28" s="6">
        <v>360</v>
      </c>
      <c r="J28" s="8">
        <f t="shared" si="2"/>
        <v>357.1422</v>
      </c>
    </row>
    <row r="29" spans="1:12" x14ac:dyDescent="0.25">
      <c r="A29" s="3" t="s">
        <v>906</v>
      </c>
      <c r="B29" s="3" t="str">
        <f t="shared" si="0"/>
        <v>Colorado</v>
      </c>
      <c r="C29" s="3" t="str">
        <f t="shared" si="1"/>
        <v/>
      </c>
      <c r="D29" s="4">
        <v>12.536789760000001</v>
      </c>
      <c r="E29" s="3" t="s">
        <v>228</v>
      </c>
      <c r="F29" s="5">
        <v>42527.423611111109</v>
      </c>
      <c r="G29" s="2">
        <v>30</v>
      </c>
      <c r="H29" s="2">
        <v>5.8</v>
      </c>
      <c r="I29" s="6">
        <v>98</v>
      </c>
      <c r="J29" s="8">
        <f t="shared" si="2"/>
        <v>98.794399999999996</v>
      </c>
    </row>
    <row r="30" spans="1:12" x14ac:dyDescent="0.25">
      <c r="A30" s="3" t="s">
        <v>1167</v>
      </c>
      <c r="B30" s="3" t="str">
        <f t="shared" si="0"/>
        <v>Colorado</v>
      </c>
      <c r="C30" s="3" t="str">
        <f t="shared" si="1"/>
        <v/>
      </c>
      <c r="D30" s="4">
        <v>12.826471680000001</v>
      </c>
      <c r="E30" s="3" t="s">
        <v>228</v>
      </c>
      <c r="F30" s="5">
        <v>42229.711805555555</v>
      </c>
      <c r="G30" s="2">
        <v>160</v>
      </c>
      <c r="H30" s="2">
        <v>11</v>
      </c>
      <c r="I30" s="6"/>
      <c r="J30" s="8">
        <f t="shared" si="2"/>
        <v>444.81799999999998</v>
      </c>
    </row>
    <row r="31" spans="1:12" x14ac:dyDescent="0.25">
      <c r="A31" s="3" t="s">
        <v>951</v>
      </c>
      <c r="B31" s="3" t="str">
        <f t="shared" si="0"/>
        <v>Colorado</v>
      </c>
      <c r="C31" s="3" t="str">
        <f t="shared" si="1"/>
        <v/>
      </c>
      <c r="D31" s="4">
        <v>13.083966720000003</v>
      </c>
      <c r="E31" s="3" t="s">
        <v>228</v>
      </c>
      <c r="F31" s="5">
        <v>42223.395833333336</v>
      </c>
      <c r="G31" s="2">
        <v>147.892</v>
      </c>
      <c r="H31" s="2">
        <v>10.282</v>
      </c>
      <c r="I31" s="6"/>
      <c r="J31" s="8">
        <f t="shared" si="2"/>
        <v>411.62759999999997</v>
      </c>
    </row>
    <row r="32" spans="1:12" x14ac:dyDescent="0.25">
      <c r="A32" s="3" t="s">
        <v>937</v>
      </c>
      <c r="B32" s="3" t="str">
        <f t="shared" si="0"/>
        <v>Colorado</v>
      </c>
      <c r="C32" s="3" t="str">
        <f t="shared" si="1"/>
        <v/>
      </c>
      <c r="D32" s="4">
        <v>13.083966720000003</v>
      </c>
      <c r="E32" s="3" t="s">
        <v>228</v>
      </c>
      <c r="F32" s="5">
        <v>42251.458333333336</v>
      </c>
      <c r="G32" s="2">
        <v>19.641000000000002</v>
      </c>
      <c r="H32" s="2">
        <v>1.591</v>
      </c>
      <c r="I32" s="6"/>
      <c r="J32" s="8">
        <f t="shared" si="2"/>
        <v>55.595314999999999</v>
      </c>
    </row>
    <row r="33" spans="1:10" x14ac:dyDescent="0.25">
      <c r="A33" s="3" t="s">
        <v>967</v>
      </c>
      <c r="B33" s="3" t="str">
        <f t="shared" si="0"/>
        <v>Colorado</v>
      </c>
      <c r="C33" s="3" t="str">
        <f t="shared" si="1"/>
        <v/>
      </c>
      <c r="D33" s="4">
        <v>13.083966720000003</v>
      </c>
      <c r="E33" s="3" t="s">
        <v>228</v>
      </c>
      <c r="F33" s="5">
        <v>42286.416666666664</v>
      </c>
      <c r="G33" s="2">
        <v>20.667999999999999</v>
      </c>
      <c r="H33" s="2">
        <v>1.575</v>
      </c>
      <c r="I33" s="6"/>
      <c r="J33" s="8">
        <f t="shared" si="2"/>
        <v>58.093845999999992</v>
      </c>
    </row>
    <row r="34" spans="1:10" x14ac:dyDescent="0.25">
      <c r="A34" s="3" t="s">
        <v>994</v>
      </c>
      <c r="B34" s="3" t="str">
        <f t="shared" si="0"/>
        <v>Colorado</v>
      </c>
      <c r="C34" s="3" t="str">
        <f t="shared" si="1"/>
        <v/>
      </c>
      <c r="D34" s="4">
        <v>13.45411584</v>
      </c>
      <c r="E34" s="3" t="s">
        <v>228</v>
      </c>
      <c r="F34" s="5">
        <v>42221.666666666664</v>
      </c>
      <c r="G34" s="2">
        <v>454</v>
      </c>
      <c r="H34" s="2">
        <v>279</v>
      </c>
      <c r="I34" s="6">
        <v>1300</v>
      </c>
      <c r="J34" s="8">
        <f t="shared" si="2"/>
        <v>2282.56</v>
      </c>
    </row>
    <row r="35" spans="1:10" x14ac:dyDescent="0.25">
      <c r="A35" s="3" t="s">
        <v>997</v>
      </c>
      <c r="B35" s="3" t="str">
        <f t="shared" si="0"/>
        <v>Colorado</v>
      </c>
      <c r="C35" s="3" t="str">
        <f t="shared" si="1"/>
        <v/>
      </c>
      <c r="D35" s="4">
        <v>13.775984640000003</v>
      </c>
      <c r="E35" s="3" t="s">
        <v>228</v>
      </c>
      <c r="F35" s="5">
        <v>42223</v>
      </c>
      <c r="G35" s="2">
        <v>165</v>
      </c>
      <c r="H35" s="2">
        <v>12</v>
      </c>
      <c r="I35" s="6"/>
      <c r="J35" s="8">
        <f t="shared" si="2"/>
        <v>461.42099999999999</v>
      </c>
    </row>
    <row r="36" spans="1:10" x14ac:dyDescent="0.25">
      <c r="A36" s="3" t="s">
        <v>1112</v>
      </c>
      <c r="B36" s="3" t="str">
        <f t="shared" si="0"/>
        <v>Colorado</v>
      </c>
      <c r="C36" s="3" t="str">
        <f t="shared" si="1"/>
        <v/>
      </c>
      <c r="D36" s="4">
        <v>13.775984640000003</v>
      </c>
      <c r="E36" s="3" t="s">
        <v>228</v>
      </c>
      <c r="F36" s="5">
        <v>42223.645833333336</v>
      </c>
      <c r="G36" s="2">
        <v>170</v>
      </c>
      <c r="H36" s="2">
        <v>12</v>
      </c>
      <c r="I36" s="6">
        <v>387.1</v>
      </c>
      <c r="J36" s="8">
        <f t="shared" si="2"/>
        <v>473.90600000000001</v>
      </c>
    </row>
    <row r="37" spans="1:10" x14ac:dyDescent="0.25">
      <c r="A37" s="3" t="s">
        <v>1</v>
      </c>
      <c r="B37" s="3" t="str">
        <f t="shared" si="0"/>
        <v>Colorado</v>
      </c>
      <c r="C37" s="3" t="str">
        <f t="shared" si="1"/>
        <v/>
      </c>
      <c r="D37" s="4">
        <v>13.904732160000002</v>
      </c>
      <c r="E37" s="3" t="s">
        <v>229</v>
      </c>
      <c r="F37" s="5">
        <v>42221.666666666664</v>
      </c>
      <c r="G37" s="2">
        <v>37.6</v>
      </c>
      <c r="H37" s="2">
        <v>2.56</v>
      </c>
      <c r="I37" s="6">
        <v>101</v>
      </c>
      <c r="J37" s="8">
        <f t="shared" si="2"/>
        <v>104.42927999999999</v>
      </c>
    </row>
    <row r="38" spans="1:10" x14ac:dyDescent="0.25">
      <c r="A38" s="3" t="s">
        <v>2</v>
      </c>
      <c r="B38" s="3" t="str">
        <f t="shared" si="0"/>
        <v>Colorado</v>
      </c>
      <c r="C38" s="3" t="str">
        <f t="shared" si="1"/>
        <v/>
      </c>
      <c r="D38" s="4">
        <v>13.904732160000002</v>
      </c>
      <c r="E38" s="3" t="s">
        <v>229</v>
      </c>
      <c r="F38" s="5">
        <v>42221.802083333336</v>
      </c>
      <c r="G38" s="2">
        <v>37.700000000000003</v>
      </c>
      <c r="H38" s="2">
        <v>2.54</v>
      </c>
      <c r="I38" s="6">
        <v>103</v>
      </c>
      <c r="J38" s="8">
        <f t="shared" si="2"/>
        <v>104.59662</v>
      </c>
    </row>
    <row r="39" spans="1:10" x14ac:dyDescent="0.25">
      <c r="A39" s="3" t="s">
        <v>3</v>
      </c>
      <c r="B39" s="3" t="str">
        <f t="shared" si="0"/>
        <v>Colorado</v>
      </c>
      <c r="C39" s="3" t="str">
        <f t="shared" si="1"/>
        <v/>
      </c>
      <c r="D39" s="4">
        <v>13.904732160000002</v>
      </c>
      <c r="E39" s="3" t="s">
        <v>229</v>
      </c>
      <c r="F39" s="5">
        <v>42221.979166666664</v>
      </c>
      <c r="G39" s="2">
        <v>38.5</v>
      </c>
      <c r="H39" s="2">
        <v>2.59</v>
      </c>
      <c r="I39" s="6">
        <v>102</v>
      </c>
      <c r="J39" s="8">
        <f t="shared" si="2"/>
        <v>106.80012000000001</v>
      </c>
    </row>
    <row r="40" spans="1:10" x14ac:dyDescent="0.25">
      <c r="A40" s="3" t="s">
        <v>64</v>
      </c>
      <c r="B40" s="3" t="str">
        <f t="shared" si="0"/>
        <v>Colorado</v>
      </c>
      <c r="C40" s="3" t="str">
        <f t="shared" si="1"/>
        <v/>
      </c>
      <c r="D40" s="4">
        <v>13.904732160000002</v>
      </c>
      <c r="E40" s="3" t="s">
        <v>229</v>
      </c>
      <c r="F40" s="5">
        <v>42222.260416666664</v>
      </c>
      <c r="G40" s="2">
        <v>38.300000000000004</v>
      </c>
      <c r="H40" s="2">
        <v>2.59</v>
      </c>
      <c r="I40" s="6">
        <v>103</v>
      </c>
      <c r="J40" s="8">
        <f t="shared" si="2"/>
        <v>106.30072000000001</v>
      </c>
    </row>
    <row r="41" spans="1:10" x14ac:dyDescent="0.25">
      <c r="A41" s="3" t="s">
        <v>65</v>
      </c>
      <c r="B41" s="3" t="str">
        <f t="shared" si="0"/>
        <v>Colorado</v>
      </c>
      <c r="C41" s="3" t="str">
        <f t="shared" si="1"/>
        <v/>
      </c>
      <c r="D41" s="4">
        <v>13.904732160000002</v>
      </c>
      <c r="E41" s="3" t="s">
        <v>229</v>
      </c>
      <c r="F41" s="5">
        <v>42222.572916666664</v>
      </c>
      <c r="G41" s="2">
        <v>38.6</v>
      </c>
      <c r="H41" s="2">
        <v>2.71</v>
      </c>
      <c r="I41" s="6"/>
      <c r="J41" s="8">
        <f t="shared" si="2"/>
        <v>107.54397999999999</v>
      </c>
    </row>
    <row r="42" spans="1:10" x14ac:dyDescent="0.25">
      <c r="A42" s="3" t="s">
        <v>998</v>
      </c>
      <c r="B42" s="3" t="str">
        <f t="shared" si="0"/>
        <v>Colorado</v>
      </c>
      <c r="C42" s="3" t="str">
        <f t="shared" si="1"/>
        <v/>
      </c>
      <c r="D42" s="4">
        <v>13.904732160000002</v>
      </c>
      <c r="E42" s="3" t="s">
        <v>229</v>
      </c>
      <c r="F42" s="5">
        <v>42223</v>
      </c>
      <c r="G42" s="2">
        <v>40</v>
      </c>
      <c r="H42" s="2">
        <v>3.1</v>
      </c>
      <c r="I42" s="6"/>
      <c r="J42" s="8">
        <f t="shared" si="2"/>
        <v>112.64579999999999</v>
      </c>
    </row>
    <row r="43" spans="1:10" x14ac:dyDescent="0.25">
      <c r="A43" s="3" t="s">
        <v>988</v>
      </c>
      <c r="B43" s="3" t="str">
        <f t="shared" si="0"/>
        <v>Colorado</v>
      </c>
      <c r="C43" s="3" t="str">
        <f t="shared" si="1"/>
        <v/>
      </c>
      <c r="D43" s="4">
        <v>13.904732160000002</v>
      </c>
      <c r="E43" s="3" t="s">
        <v>229</v>
      </c>
      <c r="F43" s="5">
        <v>42223.385416666664</v>
      </c>
      <c r="G43" s="2">
        <v>38.741</v>
      </c>
      <c r="H43" s="2">
        <v>2.65</v>
      </c>
      <c r="I43" s="6"/>
      <c r="J43" s="8">
        <f t="shared" si="2"/>
        <v>107.648977</v>
      </c>
    </row>
    <row r="44" spans="1:10" x14ac:dyDescent="0.25">
      <c r="A44" s="3" t="s">
        <v>982</v>
      </c>
      <c r="B44" s="3" t="str">
        <f t="shared" si="0"/>
        <v>Colorado</v>
      </c>
      <c r="C44" s="3" t="str">
        <f t="shared" si="1"/>
        <v/>
      </c>
      <c r="D44" s="4">
        <v>13.904732160000002</v>
      </c>
      <c r="E44" s="3" t="s">
        <v>229</v>
      </c>
      <c r="F44" s="5">
        <v>42223.40625</v>
      </c>
      <c r="G44" s="2">
        <v>39.015000000000001</v>
      </c>
      <c r="H44" s="2">
        <v>2.653</v>
      </c>
      <c r="I44" s="6"/>
      <c r="J44" s="8">
        <f t="shared" si="2"/>
        <v>108.34550900000001</v>
      </c>
    </row>
    <row r="45" spans="1:10" x14ac:dyDescent="0.25">
      <c r="A45" s="3" t="s">
        <v>1111</v>
      </c>
      <c r="B45" s="3" t="str">
        <f t="shared" si="0"/>
        <v>Colorado</v>
      </c>
      <c r="C45" s="3" t="str">
        <f t="shared" si="1"/>
        <v/>
      </c>
      <c r="D45" s="4">
        <v>13.904732160000002</v>
      </c>
      <c r="E45" s="3" t="s">
        <v>229</v>
      </c>
      <c r="F45" s="5">
        <v>42223.649305555555</v>
      </c>
      <c r="G45" s="2">
        <v>41</v>
      </c>
      <c r="H45" s="2">
        <v>3.1</v>
      </c>
      <c r="I45" s="6">
        <v>107.2</v>
      </c>
      <c r="J45" s="8">
        <f t="shared" si="2"/>
        <v>115.14279999999999</v>
      </c>
    </row>
    <row r="46" spans="1:10" x14ac:dyDescent="0.25">
      <c r="A46" s="3" t="s">
        <v>80</v>
      </c>
      <c r="B46" s="3" t="str">
        <f t="shared" si="0"/>
        <v>Colorado</v>
      </c>
      <c r="C46" s="3" t="str">
        <f t="shared" si="1"/>
        <v/>
      </c>
      <c r="D46" s="4">
        <v>13.904732160000002</v>
      </c>
      <c r="E46" s="3" t="s">
        <v>229</v>
      </c>
      <c r="F46" s="5">
        <v>42224.590277777781</v>
      </c>
      <c r="G46" s="2">
        <v>37.1</v>
      </c>
      <c r="H46" s="2">
        <v>2.61</v>
      </c>
      <c r="I46" s="6">
        <v>109</v>
      </c>
      <c r="J46" s="8">
        <f t="shared" si="2"/>
        <v>103.38668</v>
      </c>
    </row>
    <row r="47" spans="1:10" x14ac:dyDescent="0.25">
      <c r="A47" s="3" t="s">
        <v>87</v>
      </c>
      <c r="B47" s="3" t="str">
        <f t="shared" si="0"/>
        <v>Colorado</v>
      </c>
      <c r="C47" s="3" t="str">
        <f t="shared" si="1"/>
        <v/>
      </c>
      <c r="D47" s="4">
        <v>13.904732160000002</v>
      </c>
      <c r="E47" s="3" t="s">
        <v>229</v>
      </c>
      <c r="F47" s="5">
        <v>42225.541666666664</v>
      </c>
      <c r="G47" s="2">
        <v>38.6</v>
      </c>
      <c r="H47" s="2">
        <v>2.66</v>
      </c>
      <c r="I47" s="6">
        <v>109</v>
      </c>
      <c r="J47" s="8">
        <f t="shared" si="2"/>
        <v>107.33807999999999</v>
      </c>
    </row>
    <row r="48" spans="1:10" x14ac:dyDescent="0.25">
      <c r="A48" s="3" t="s">
        <v>182</v>
      </c>
      <c r="B48" s="3" t="str">
        <f t="shared" si="0"/>
        <v>Colorado</v>
      </c>
      <c r="C48" s="3" t="str">
        <f t="shared" si="1"/>
        <v/>
      </c>
      <c r="D48" s="4">
        <v>13.904732160000002</v>
      </c>
      <c r="E48" s="3" t="s">
        <v>229</v>
      </c>
      <c r="F48" s="5">
        <v>42232.541666666664</v>
      </c>
      <c r="G48" s="2">
        <v>48</v>
      </c>
      <c r="H48" s="2">
        <v>2.8000000000000003</v>
      </c>
      <c r="I48" s="6">
        <v>130</v>
      </c>
      <c r="J48" s="8">
        <f t="shared" si="2"/>
        <v>131.38640000000001</v>
      </c>
    </row>
    <row r="49" spans="1:10" x14ac:dyDescent="0.25">
      <c r="A49" s="3" t="s">
        <v>189</v>
      </c>
      <c r="B49" s="3" t="str">
        <f t="shared" si="0"/>
        <v>Colorado</v>
      </c>
      <c r="C49" s="3" t="str">
        <f t="shared" si="1"/>
        <v/>
      </c>
      <c r="D49" s="4">
        <v>13.904732160000002</v>
      </c>
      <c r="E49" s="3" t="s">
        <v>229</v>
      </c>
      <c r="F49" s="5">
        <v>42233.489583333336</v>
      </c>
      <c r="G49" s="2">
        <v>49</v>
      </c>
      <c r="H49" s="2">
        <v>2.8000000000000003</v>
      </c>
      <c r="I49" s="6">
        <v>130</v>
      </c>
      <c r="J49" s="8">
        <f t="shared" si="2"/>
        <v>133.88339999999999</v>
      </c>
    </row>
    <row r="50" spans="1:10" x14ac:dyDescent="0.25">
      <c r="A50" s="3" t="s">
        <v>371</v>
      </c>
      <c r="B50" s="3" t="str">
        <f t="shared" si="0"/>
        <v>Colorado</v>
      </c>
      <c r="C50" s="3" t="str">
        <f t="shared" si="1"/>
        <v/>
      </c>
      <c r="D50" s="4">
        <v>13.904732160000002</v>
      </c>
      <c r="E50" s="3" t="s">
        <v>229</v>
      </c>
      <c r="F50" s="5">
        <v>42236.635416666664</v>
      </c>
      <c r="G50" s="2">
        <v>48</v>
      </c>
      <c r="H50" s="2">
        <v>2.7</v>
      </c>
      <c r="I50" s="6"/>
      <c r="J50" s="8">
        <f t="shared" si="2"/>
        <v>130.97460000000001</v>
      </c>
    </row>
    <row r="51" spans="1:10" x14ac:dyDescent="0.25">
      <c r="A51" s="3" t="s">
        <v>383</v>
      </c>
      <c r="B51" s="3" t="str">
        <f t="shared" si="0"/>
        <v>Colorado</v>
      </c>
      <c r="C51" s="3" t="str">
        <f t="shared" si="1"/>
        <v/>
      </c>
      <c r="D51" s="4">
        <v>13.904732160000002</v>
      </c>
      <c r="E51" s="3" t="s">
        <v>229</v>
      </c>
      <c r="F51" s="5">
        <v>42239.569444444445</v>
      </c>
      <c r="G51" s="2">
        <v>49</v>
      </c>
      <c r="H51" s="2">
        <v>2.9</v>
      </c>
      <c r="I51" s="6"/>
      <c r="J51" s="8">
        <f t="shared" si="2"/>
        <v>134.29519999999999</v>
      </c>
    </row>
    <row r="52" spans="1:10" x14ac:dyDescent="0.25">
      <c r="A52" s="3" t="s">
        <v>987</v>
      </c>
      <c r="B52" s="3" t="str">
        <f t="shared" si="0"/>
        <v>Colorado</v>
      </c>
      <c r="C52" s="3" t="str">
        <f t="shared" si="1"/>
        <v/>
      </c>
      <c r="D52" s="4">
        <v>13.904732160000002</v>
      </c>
      <c r="E52" s="3" t="s">
        <v>229</v>
      </c>
      <c r="F52" s="5">
        <v>42251.416666666664</v>
      </c>
      <c r="G52" s="2">
        <v>5.516</v>
      </c>
      <c r="H52" s="2">
        <v>0.44700000000000001</v>
      </c>
      <c r="I52" s="6"/>
      <c r="J52" s="8">
        <f t="shared" si="2"/>
        <v>15.614197999999998</v>
      </c>
    </row>
    <row r="53" spans="1:10" x14ac:dyDescent="0.25">
      <c r="A53" s="3" t="s">
        <v>949</v>
      </c>
      <c r="B53" s="3" t="str">
        <f t="shared" si="0"/>
        <v>Colorado</v>
      </c>
      <c r="C53" s="3" t="str">
        <f t="shared" si="1"/>
        <v/>
      </c>
      <c r="D53" s="4">
        <v>13.904732160000002</v>
      </c>
      <c r="E53" s="3" t="s">
        <v>229</v>
      </c>
      <c r="F53" s="5">
        <v>42251.46875</v>
      </c>
      <c r="G53" s="2">
        <v>5.6779999999999999</v>
      </c>
      <c r="H53" s="2">
        <v>0.46</v>
      </c>
      <c r="I53" s="6"/>
      <c r="J53" s="8">
        <f t="shared" si="2"/>
        <v>16.072246</v>
      </c>
    </row>
    <row r="54" spans="1:10" x14ac:dyDescent="0.25">
      <c r="A54" s="3" t="s">
        <v>746</v>
      </c>
      <c r="B54" s="3" t="str">
        <f t="shared" si="0"/>
        <v>Colorado</v>
      </c>
      <c r="C54" s="3" t="str">
        <f t="shared" si="1"/>
        <v/>
      </c>
      <c r="D54" s="4">
        <v>13.904732160000002</v>
      </c>
      <c r="E54" s="3" t="s">
        <v>229</v>
      </c>
      <c r="F54" s="5">
        <v>42264.607638888891</v>
      </c>
      <c r="G54" s="2">
        <v>50</v>
      </c>
      <c r="H54" s="2">
        <v>3.1</v>
      </c>
      <c r="I54" s="6"/>
      <c r="J54" s="8">
        <f t="shared" si="2"/>
        <v>137.61580000000001</v>
      </c>
    </row>
    <row r="55" spans="1:10" x14ac:dyDescent="0.25">
      <c r="A55" s="3" t="s">
        <v>745</v>
      </c>
      <c r="B55" s="3" t="str">
        <f t="shared" si="0"/>
        <v>Colorado</v>
      </c>
      <c r="C55" s="3" t="str">
        <f t="shared" si="1"/>
        <v/>
      </c>
      <c r="D55" s="4">
        <v>13.904732160000002</v>
      </c>
      <c r="E55" s="3" t="s">
        <v>229</v>
      </c>
      <c r="F55" s="5">
        <v>42264.607638888891</v>
      </c>
      <c r="G55" s="2">
        <v>53</v>
      </c>
      <c r="H55" s="2">
        <v>3.3000000000000003</v>
      </c>
      <c r="I55" s="6"/>
      <c r="J55" s="8">
        <f t="shared" si="2"/>
        <v>145.93040000000002</v>
      </c>
    </row>
    <row r="56" spans="1:10" x14ac:dyDescent="0.25">
      <c r="A56" s="3" t="s">
        <v>750</v>
      </c>
      <c r="B56" s="3" t="str">
        <f t="shared" si="0"/>
        <v>Colorado</v>
      </c>
      <c r="C56" s="3" t="str">
        <f t="shared" si="1"/>
        <v/>
      </c>
      <c r="D56" s="4">
        <v>13.904732160000002</v>
      </c>
      <c r="E56" s="3" t="s">
        <v>229</v>
      </c>
      <c r="F56" s="5">
        <v>42265.625</v>
      </c>
      <c r="G56" s="2">
        <v>56</v>
      </c>
      <c r="H56" s="2">
        <v>3.4</v>
      </c>
      <c r="I56" s="6"/>
      <c r="J56" s="8">
        <f t="shared" si="2"/>
        <v>153.83320000000001</v>
      </c>
    </row>
    <row r="57" spans="1:10" x14ac:dyDescent="0.25">
      <c r="A57" s="3" t="s">
        <v>759</v>
      </c>
      <c r="B57" s="3" t="str">
        <f t="shared" si="0"/>
        <v>Colorado</v>
      </c>
      <c r="C57" s="3" t="str">
        <f t="shared" si="1"/>
        <v/>
      </c>
      <c r="D57" s="4">
        <v>13.904732160000002</v>
      </c>
      <c r="E57" s="3" t="s">
        <v>229</v>
      </c>
      <c r="F57" s="5">
        <v>42266.607638888891</v>
      </c>
      <c r="G57" s="2">
        <v>58</v>
      </c>
      <c r="H57" s="2">
        <v>3.5</v>
      </c>
      <c r="I57" s="6"/>
      <c r="J57" s="8">
        <f t="shared" si="2"/>
        <v>159.239</v>
      </c>
    </row>
    <row r="58" spans="1:10" x14ac:dyDescent="0.25">
      <c r="A58" s="3" t="s">
        <v>767</v>
      </c>
      <c r="B58" s="3" t="str">
        <f t="shared" si="0"/>
        <v>Colorado</v>
      </c>
      <c r="C58" s="3" t="str">
        <f t="shared" si="1"/>
        <v/>
      </c>
      <c r="D58" s="4">
        <v>13.904732160000002</v>
      </c>
      <c r="E58" s="3" t="s">
        <v>229</v>
      </c>
      <c r="F58" s="5">
        <v>42267.625</v>
      </c>
      <c r="G58" s="2">
        <v>58</v>
      </c>
      <c r="H58" s="2">
        <v>3.4</v>
      </c>
      <c r="I58" s="6"/>
      <c r="J58" s="8">
        <f t="shared" si="2"/>
        <v>158.8272</v>
      </c>
    </row>
    <row r="59" spans="1:10" x14ac:dyDescent="0.25">
      <c r="A59" s="3" t="s">
        <v>776</v>
      </c>
      <c r="B59" s="3" t="str">
        <f t="shared" si="0"/>
        <v>Colorado</v>
      </c>
      <c r="C59" s="3" t="str">
        <f t="shared" si="1"/>
        <v/>
      </c>
      <c r="D59" s="4">
        <v>13.904732160000002</v>
      </c>
      <c r="E59" s="3" t="s">
        <v>229</v>
      </c>
      <c r="F59" s="5">
        <v>42268.618055555555</v>
      </c>
      <c r="G59" s="2">
        <v>55</v>
      </c>
      <c r="H59" s="2">
        <v>3.4</v>
      </c>
      <c r="I59" s="6"/>
      <c r="J59" s="8">
        <f t="shared" si="2"/>
        <v>151.33619999999999</v>
      </c>
    </row>
    <row r="60" spans="1:10" x14ac:dyDescent="0.25">
      <c r="A60" s="3" t="s">
        <v>785</v>
      </c>
      <c r="B60" s="3" t="str">
        <f t="shared" si="0"/>
        <v>Colorado</v>
      </c>
      <c r="C60" s="3" t="str">
        <f t="shared" si="1"/>
        <v/>
      </c>
      <c r="D60" s="4">
        <v>13.904732160000002</v>
      </c>
      <c r="E60" s="3" t="s">
        <v>229</v>
      </c>
      <c r="F60" s="5">
        <v>42271.645833333336</v>
      </c>
      <c r="G60" s="2">
        <v>54</v>
      </c>
      <c r="H60" s="2">
        <v>3.3000000000000003</v>
      </c>
      <c r="I60" s="6"/>
      <c r="J60" s="8">
        <f t="shared" si="2"/>
        <v>148.42740000000001</v>
      </c>
    </row>
    <row r="61" spans="1:10" x14ac:dyDescent="0.25">
      <c r="A61" s="3" t="s">
        <v>792</v>
      </c>
      <c r="B61" s="3" t="str">
        <f t="shared" si="0"/>
        <v>Colorado</v>
      </c>
      <c r="C61" s="3" t="str">
        <f t="shared" si="1"/>
        <v/>
      </c>
      <c r="D61" s="4">
        <v>13.904732160000002</v>
      </c>
      <c r="E61" s="3" t="s">
        <v>229</v>
      </c>
      <c r="F61" s="5">
        <v>42275.638888888891</v>
      </c>
      <c r="G61" s="2">
        <v>58</v>
      </c>
      <c r="H61" s="2">
        <v>3.6</v>
      </c>
      <c r="I61" s="6"/>
      <c r="J61" s="8">
        <f t="shared" si="2"/>
        <v>159.6508</v>
      </c>
    </row>
    <row r="62" spans="1:10" x14ac:dyDescent="0.25">
      <c r="A62" s="3" t="s">
        <v>801</v>
      </c>
      <c r="B62" s="3" t="str">
        <f t="shared" si="0"/>
        <v>Colorado</v>
      </c>
      <c r="C62" s="3" t="str">
        <f t="shared" si="1"/>
        <v/>
      </c>
      <c r="D62" s="4">
        <v>13.904732160000002</v>
      </c>
      <c r="E62" s="3" t="s">
        <v>229</v>
      </c>
      <c r="F62" s="5">
        <v>42278.652777777781</v>
      </c>
      <c r="G62" s="2">
        <v>56</v>
      </c>
      <c r="H62" s="2">
        <v>3.4</v>
      </c>
      <c r="I62" s="6"/>
      <c r="J62" s="8">
        <f t="shared" si="2"/>
        <v>153.83320000000001</v>
      </c>
    </row>
    <row r="63" spans="1:10" x14ac:dyDescent="0.25">
      <c r="A63" s="3" t="s">
        <v>989</v>
      </c>
      <c r="B63" s="3" t="str">
        <f t="shared" si="0"/>
        <v>Colorado</v>
      </c>
      <c r="C63" s="3" t="str">
        <f t="shared" si="1"/>
        <v/>
      </c>
      <c r="D63" s="4">
        <v>13.904732160000002</v>
      </c>
      <c r="E63" s="3" t="s">
        <v>229</v>
      </c>
      <c r="F63" s="5">
        <v>42286.380555555559</v>
      </c>
      <c r="G63" s="2">
        <v>6.6070000000000002</v>
      </c>
      <c r="H63" s="2">
        <v>0.49399999999999999</v>
      </c>
      <c r="I63" s="6"/>
      <c r="J63" s="8">
        <f t="shared" si="2"/>
        <v>18.531971000000002</v>
      </c>
    </row>
    <row r="64" spans="1:10" x14ac:dyDescent="0.25">
      <c r="A64" s="3" t="s">
        <v>954</v>
      </c>
      <c r="B64" s="3" t="str">
        <f t="shared" si="0"/>
        <v>Colorado</v>
      </c>
      <c r="C64" s="3" t="str">
        <f t="shared" si="1"/>
        <v/>
      </c>
      <c r="D64" s="4">
        <v>13.904732160000002</v>
      </c>
      <c r="E64" s="3" t="s">
        <v>229</v>
      </c>
      <c r="F64" s="5">
        <v>42286.420138888891</v>
      </c>
      <c r="G64" s="2">
        <v>6.258</v>
      </c>
      <c r="H64" s="2">
        <v>0.503</v>
      </c>
      <c r="I64" s="6"/>
      <c r="J64" s="8">
        <f t="shared" si="2"/>
        <v>17.697579999999999</v>
      </c>
    </row>
    <row r="65" spans="1:10" x14ac:dyDescent="0.25">
      <c r="A65" s="3" t="s">
        <v>812</v>
      </c>
      <c r="B65" s="3" t="str">
        <f t="shared" si="0"/>
        <v>Colorado</v>
      </c>
      <c r="C65" s="3" t="str">
        <f t="shared" si="1"/>
        <v/>
      </c>
      <c r="D65" s="4">
        <v>13.904732160000002</v>
      </c>
      <c r="E65" s="3" t="s">
        <v>229</v>
      </c>
      <c r="F65" s="5">
        <v>42303.472222222219</v>
      </c>
      <c r="G65" s="2">
        <v>55</v>
      </c>
      <c r="H65" s="2">
        <v>3.4</v>
      </c>
      <c r="I65" s="6">
        <v>150</v>
      </c>
      <c r="J65" s="8">
        <f t="shared" si="2"/>
        <v>151.33619999999999</v>
      </c>
    </row>
    <row r="66" spans="1:10" x14ac:dyDescent="0.25">
      <c r="A66" s="3" t="s">
        <v>843</v>
      </c>
      <c r="B66" s="3" t="str">
        <f t="shared" ref="B66:B129" si="3">IF(OR(AND(D66&gt;=1,D66&lt;=134),AND(D66&gt;296,D66&lt;=302)),"Colorado",IF(AND(D66&gt;134,D66&lt;=296),"New Mexico",IF(AND(D66&gt;302,D66&lt;=511),"Utah","")))</f>
        <v>Colorado</v>
      </c>
      <c r="C66" s="3" t="str">
        <f t="shared" ref="C66:C129" si="4">IF(AND(D66&gt;=104,D66&lt;=134),"Southern Ute",IF(AND(D66&gt;296,D66&lt;=302),"Ute Mountain Ute",IF(OR(AND(D66&gt;196,D66&lt;=296),AND(D66&gt;302,D66&lt;=511)),"Navajo Nation","")))</f>
        <v/>
      </c>
      <c r="D66" s="4">
        <v>13.904732160000002</v>
      </c>
      <c r="E66" s="3" t="s">
        <v>229</v>
      </c>
      <c r="F66" s="5">
        <v>42451.435416666667</v>
      </c>
      <c r="G66" s="2">
        <v>65</v>
      </c>
      <c r="H66" s="2">
        <v>3.6</v>
      </c>
      <c r="I66" s="6">
        <v>160</v>
      </c>
      <c r="J66" s="8">
        <f t="shared" si="2"/>
        <v>177.12980000000002</v>
      </c>
    </row>
    <row r="67" spans="1:10" x14ac:dyDescent="0.25">
      <c r="A67" s="3" t="s">
        <v>894</v>
      </c>
      <c r="B67" s="3" t="str">
        <f t="shared" si="3"/>
        <v>Colorado</v>
      </c>
      <c r="C67" s="3" t="str">
        <f t="shared" si="4"/>
        <v/>
      </c>
      <c r="D67" s="4">
        <v>13.904732160000002</v>
      </c>
      <c r="E67" s="3" t="s">
        <v>229</v>
      </c>
      <c r="F67" s="5">
        <v>42527.461805555555</v>
      </c>
      <c r="G67" s="2">
        <v>19</v>
      </c>
      <c r="H67" s="2">
        <v>1.7</v>
      </c>
      <c r="I67" s="6">
        <v>53</v>
      </c>
      <c r="J67" s="8">
        <f t="shared" ref="J67:J130" si="5">2.497*G67+4.118*H67</f>
        <v>54.443599999999996</v>
      </c>
    </row>
    <row r="68" spans="1:10" x14ac:dyDescent="0.25">
      <c r="A68" s="3" t="s">
        <v>749</v>
      </c>
      <c r="B68" s="3" t="str">
        <f t="shared" si="3"/>
        <v>Colorado</v>
      </c>
      <c r="C68" s="3" t="str">
        <f t="shared" si="4"/>
        <v/>
      </c>
      <c r="D68" s="4">
        <v>15.143927040000001</v>
      </c>
      <c r="E68" s="3" t="s">
        <v>229</v>
      </c>
      <c r="F68" s="5">
        <v>42264.583333333336</v>
      </c>
      <c r="G68" s="2">
        <v>58</v>
      </c>
      <c r="H68" s="2">
        <v>5.2</v>
      </c>
      <c r="I68" s="6"/>
      <c r="J68" s="8">
        <f t="shared" si="5"/>
        <v>166.2396</v>
      </c>
    </row>
    <row r="69" spans="1:10" x14ac:dyDescent="0.25">
      <c r="A69" s="3" t="s">
        <v>758</v>
      </c>
      <c r="B69" s="3" t="str">
        <f t="shared" si="3"/>
        <v>Colorado</v>
      </c>
      <c r="C69" s="3" t="str">
        <f t="shared" si="4"/>
        <v/>
      </c>
      <c r="D69" s="4">
        <v>15.143927040000001</v>
      </c>
      <c r="E69" s="3" t="s">
        <v>229</v>
      </c>
      <c r="F69" s="5">
        <v>42265.59375</v>
      </c>
      <c r="G69" s="2">
        <v>66</v>
      </c>
      <c r="H69" s="2">
        <v>5.7</v>
      </c>
      <c r="I69" s="6"/>
      <c r="J69" s="8">
        <f t="shared" si="5"/>
        <v>188.27459999999999</v>
      </c>
    </row>
    <row r="70" spans="1:10" x14ac:dyDescent="0.25">
      <c r="A70" s="3" t="s">
        <v>766</v>
      </c>
      <c r="B70" s="3" t="str">
        <f t="shared" si="3"/>
        <v>Colorado</v>
      </c>
      <c r="C70" s="3" t="str">
        <f t="shared" si="4"/>
        <v/>
      </c>
      <c r="D70" s="4">
        <v>15.143927040000001</v>
      </c>
      <c r="E70" s="3" t="s">
        <v>229</v>
      </c>
      <c r="F70" s="5">
        <v>42266.618055555555</v>
      </c>
      <c r="G70" s="2">
        <v>65</v>
      </c>
      <c r="H70" s="2">
        <v>5.6000000000000005</v>
      </c>
      <c r="I70" s="6"/>
      <c r="J70" s="8">
        <f t="shared" si="5"/>
        <v>185.36580000000001</v>
      </c>
    </row>
    <row r="71" spans="1:10" x14ac:dyDescent="0.25">
      <c r="A71" s="3" t="s">
        <v>775</v>
      </c>
      <c r="B71" s="3" t="str">
        <f t="shared" si="3"/>
        <v>Colorado</v>
      </c>
      <c r="C71" s="3" t="str">
        <f t="shared" si="4"/>
        <v/>
      </c>
      <c r="D71" s="4">
        <v>15.143927040000001</v>
      </c>
      <c r="E71" s="3" t="s">
        <v>229</v>
      </c>
      <c r="F71" s="5">
        <v>42267.597222222219</v>
      </c>
      <c r="G71" s="2">
        <v>67</v>
      </c>
      <c r="H71" s="2">
        <v>5.7</v>
      </c>
      <c r="I71" s="6"/>
      <c r="J71" s="8">
        <f t="shared" si="5"/>
        <v>190.77159999999998</v>
      </c>
    </row>
    <row r="72" spans="1:10" x14ac:dyDescent="0.25">
      <c r="A72" s="3" t="s">
        <v>784</v>
      </c>
      <c r="B72" s="3" t="str">
        <f t="shared" si="3"/>
        <v>Colorado</v>
      </c>
      <c r="C72" s="3" t="str">
        <f t="shared" si="4"/>
        <v/>
      </c>
      <c r="D72" s="4">
        <v>15.143927040000001</v>
      </c>
      <c r="E72" s="3" t="s">
        <v>229</v>
      </c>
      <c r="F72" s="5">
        <v>42268.583333333336</v>
      </c>
      <c r="G72" s="2">
        <v>65</v>
      </c>
      <c r="H72" s="2">
        <v>5.8</v>
      </c>
      <c r="I72" s="6"/>
      <c r="J72" s="8">
        <f t="shared" si="5"/>
        <v>186.18940000000001</v>
      </c>
    </row>
    <row r="73" spans="1:10" x14ac:dyDescent="0.25">
      <c r="A73" s="3" t="s">
        <v>791</v>
      </c>
      <c r="B73" s="3" t="str">
        <f t="shared" si="3"/>
        <v>Colorado</v>
      </c>
      <c r="C73" s="3" t="str">
        <f t="shared" si="4"/>
        <v/>
      </c>
      <c r="D73" s="4">
        <v>15.143927040000001</v>
      </c>
      <c r="E73" s="3" t="s">
        <v>229</v>
      </c>
      <c r="F73" s="5">
        <v>42271.607638888891</v>
      </c>
      <c r="G73" s="2">
        <v>67</v>
      </c>
      <c r="H73" s="2">
        <v>5.9</v>
      </c>
      <c r="I73" s="6"/>
      <c r="J73" s="8">
        <f t="shared" si="5"/>
        <v>191.59519999999998</v>
      </c>
    </row>
    <row r="74" spans="1:10" x14ac:dyDescent="0.25">
      <c r="A74" s="3" t="s">
        <v>800</v>
      </c>
      <c r="B74" s="3" t="str">
        <f t="shared" si="3"/>
        <v>Colorado</v>
      </c>
      <c r="C74" s="3" t="str">
        <f t="shared" si="4"/>
        <v/>
      </c>
      <c r="D74" s="4">
        <v>15.143927040000001</v>
      </c>
      <c r="E74" s="3" t="s">
        <v>229</v>
      </c>
      <c r="F74" s="5">
        <v>42275.607638888891</v>
      </c>
      <c r="G74" s="2">
        <v>73</v>
      </c>
      <c r="H74" s="2">
        <v>6.4</v>
      </c>
      <c r="I74" s="6"/>
      <c r="J74" s="8">
        <f t="shared" si="5"/>
        <v>208.6362</v>
      </c>
    </row>
    <row r="75" spans="1:10" x14ac:dyDescent="0.25">
      <c r="A75" s="3" t="s">
        <v>830</v>
      </c>
      <c r="B75" s="3" t="str">
        <f t="shared" si="3"/>
        <v>Colorado</v>
      </c>
      <c r="C75" s="3" t="str">
        <f t="shared" si="4"/>
        <v/>
      </c>
      <c r="D75" s="4">
        <v>15.143927040000001</v>
      </c>
      <c r="E75" s="3" t="s">
        <v>229</v>
      </c>
      <c r="F75" s="5">
        <v>42303.502083333333</v>
      </c>
      <c r="G75" s="2">
        <v>57</v>
      </c>
      <c r="H75" s="2">
        <v>4.9000000000000004</v>
      </c>
      <c r="I75" s="6">
        <v>160</v>
      </c>
      <c r="J75" s="8">
        <f t="shared" si="5"/>
        <v>162.50720000000001</v>
      </c>
    </row>
    <row r="76" spans="1:10" x14ac:dyDescent="0.25">
      <c r="A76" s="3" t="s">
        <v>860</v>
      </c>
      <c r="B76" s="3" t="str">
        <f t="shared" si="3"/>
        <v>Colorado</v>
      </c>
      <c r="C76" s="3" t="str">
        <f t="shared" si="4"/>
        <v/>
      </c>
      <c r="D76" s="4">
        <v>15.143927040000001</v>
      </c>
      <c r="E76" s="3" t="s">
        <v>229</v>
      </c>
      <c r="F76" s="5">
        <v>42451.499305555553</v>
      </c>
      <c r="G76" s="2">
        <v>67</v>
      </c>
      <c r="H76" s="2">
        <v>5.3</v>
      </c>
      <c r="I76" s="6">
        <v>190</v>
      </c>
      <c r="J76" s="8">
        <f t="shared" si="5"/>
        <v>189.12439999999998</v>
      </c>
    </row>
    <row r="77" spans="1:10" x14ac:dyDescent="0.25">
      <c r="A77" s="3" t="s">
        <v>911</v>
      </c>
      <c r="B77" s="3" t="str">
        <f t="shared" si="3"/>
        <v>Colorado</v>
      </c>
      <c r="C77" s="3" t="str">
        <f t="shared" si="4"/>
        <v/>
      </c>
      <c r="D77" s="4">
        <v>15.143927040000001</v>
      </c>
      <c r="E77" s="3" t="s">
        <v>229</v>
      </c>
      <c r="F77" s="5">
        <v>42527.496527777781</v>
      </c>
      <c r="G77" s="2">
        <v>19</v>
      </c>
      <c r="H77" s="2">
        <v>1.9000000000000001</v>
      </c>
      <c r="I77" s="6">
        <v>54</v>
      </c>
      <c r="J77" s="8">
        <f t="shared" si="5"/>
        <v>55.267200000000003</v>
      </c>
    </row>
    <row r="78" spans="1:10" x14ac:dyDescent="0.25">
      <c r="A78" s="3" t="s">
        <v>999</v>
      </c>
      <c r="B78" s="3" t="str">
        <f t="shared" si="3"/>
        <v>Colorado</v>
      </c>
      <c r="C78" s="3" t="str">
        <f t="shared" si="4"/>
        <v/>
      </c>
      <c r="D78" s="4">
        <v>15.658917120000002</v>
      </c>
      <c r="E78" s="3" t="s">
        <v>228</v>
      </c>
      <c r="F78" s="5">
        <v>42223</v>
      </c>
      <c r="G78" s="2">
        <v>55</v>
      </c>
      <c r="H78" s="2">
        <v>4.3</v>
      </c>
      <c r="I78" s="6"/>
      <c r="J78" s="8">
        <f t="shared" si="5"/>
        <v>155.04239999999999</v>
      </c>
    </row>
    <row r="79" spans="1:10" x14ac:dyDescent="0.25">
      <c r="A79" s="3" t="s">
        <v>1110</v>
      </c>
      <c r="B79" s="3" t="str">
        <f t="shared" si="3"/>
        <v>Colorado</v>
      </c>
      <c r="C79" s="3" t="str">
        <f t="shared" si="4"/>
        <v/>
      </c>
      <c r="D79" s="4">
        <v>15.658917120000002</v>
      </c>
      <c r="E79" s="3" t="s">
        <v>228</v>
      </c>
      <c r="F79" s="5">
        <v>42223.652777777781</v>
      </c>
      <c r="G79" s="2">
        <v>55</v>
      </c>
      <c r="H79" s="2">
        <v>4.3</v>
      </c>
      <c r="I79" s="6">
        <v>143.80000000000001</v>
      </c>
      <c r="J79" s="8">
        <f t="shared" si="5"/>
        <v>155.04239999999999</v>
      </c>
    </row>
    <row r="80" spans="1:10" x14ac:dyDescent="0.25">
      <c r="A80" s="3" t="s">
        <v>980</v>
      </c>
      <c r="B80" s="3" t="str">
        <f t="shared" si="3"/>
        <v>Colorado</v>
      </c>
      <c r="C80" s="3" t="str">
        <f t="shared" si="4"/>
        <v/>
      </c>
      <c r="D80" s="4">
        <v>15.884225279999999</v>
      </c>
      <c r="E80" s="3" t="s">
        <v>228</v>
      </c>
      <c r="F80" s="5">
        <v>42223.461805555555</v>
      </c>
      <c r="G80" s="2">
        <v>51.423000000000002</v>
      </c>
      <c r="H80" s="2">
        <v>4.0380000000000003</v>
      </c>
      <c r="I80" s="6"/>
      <c r="J80" s="8">
        <f t="shared" si="5"/>
        <v>145.03171500000002</v>
      </c>
    </row>
    <row r="81" spans="1:10" x14ac:dyDescent="0.25">
      <c r="A81" s="3" t="s">
        <v>985</v>
      </c>
      <c r="B81" s="3" t="str">
        <f t="shared" si="3"/>
        <v>Colorado</v>
      </c>
      <c r="C81" s="3" t="str">
        <f t="shared" si="4"/>
        <v/>
      </c>
      <c r="D81" s="4">
        <v>15.884225279999999</v>
      </c>
      <c r="E81" s="3" t="s">
        <v>228</v>
      </c>
      <c r="F81" s="5">
        <v>42251.479166666664</v>
      </c>
      <c r="G81" s="2">
        <v>8.3109999999999999</v>
      </c>
      <c r="H81" s="2">
        <v>0.77400000000000002</v>
      </c>
      <c r="I81" s="6"/>
      <c r="J81" s="8">
        <f t="shared" si="5"/>
        <v>23.939899</v>
      </c>
    </row>
    <row r="82" spans="1:10" x14ac:dyDescent="0.25">
      <c r="A82" s="3" t="s">
        <v>965</v>
      </c>
      <c r="B82" s="3" t="str">
        <f t="shared" si="3"/>
        <v>Colorado</v>
      </c>
      <c r="C82" s="3" t="str">
        <f t="shared" si="4"/>
        <v/>
      </c>
      <c r="D82" s="4">
        <v>15.884225279999999</v>
      </c>
      <c r="E82" s="3" t="s">
        <v>228</v>
      </c>
      <c r="F82" s="5">
        <v>42286.447916666664</v>
      </c>
      <c r="G82" s="2">
        <v>8.923</v>
      </c>
      <c r="H82" s="2">
        <v>0.82800000000000007</v>
      </c>
      <c r="I82" s="6"/>
      <c r="J82" s="8">
        <f t="shared" si="5"/>
        <v>25.690435000000001</v>
      </c>
    </row>
    <row r="83" spans="1:10" x14ac:dyDescent="0.25">
      <c r="A83" s="3" t="s">
        <v>6</v>
      </c>
      <c r="B83" s="3" t="str">
        <f t="shared" si="3"/>
        <v>Colorado</v>
      </c>
      <c r="C83" s="3" t="str">
        <f t="shared" si="4"/>
        <v/>
      </c>
      <c r="D83" s="4">
        <v>16.350935040000003</v>
      </c>
      <c r="E83" s="3" t="s">
        <v>228</v>
      </c>
      <c r="F83" s="5">
        <v>42221.572916666664</v>
      </c>
      <c r="G83" s="2">
        <v>61.7</v>
      </c>
      <c r="H83" s="2">
        <v>5.6000000000000005</v>
      </c>
      <c r="I83" s="6">
        <v>172</v>
      </c>
      <c r="J83" s="8">
        <f t="shared" si="5"/>
        <v>177.12569999999999</v>
      </c>
    </row>
    <row r="84" spans="1:10" x14ac:dyDescent="0.25">
      <c r="A84" s="3" t="s">
        <v>5</v>
      </c>
      <c r="B84" s="3" t="str">
        <f t="shared" si="3"/>
        <v>Colorado</v>
      </c>
      <c r="C84" s="3" t="str">
        <f t="shared" si="4"/>
        <v/>
      </c>
      <c r="D84" s="4">
        <v>16.350935040000003</v>
      </c>
      <c r="E84" s="3" t="s">
        <v>228</v>
      </c>
      <c r="F84" s="5">
        <v>42221.677083333336</v>
      </c>
      <c r="G84" s="2">
        <v>98.4</v>
      </c>
      <c r="H84" s="2">
        <v>41.800000000000004</v>
      </c>
      <c r="I84" s="6">
        <v>271</v>
      </c>
      <c r="J84" s="8">
        <f t="shared" si="5"/>
        <v>417.83720000000005</v>
      </c>
    </row>
    <row r="85" spans="1:10" x14ac:dyDescent="0.25">
      <c r="A85" s="3" t="s">
        <v>7</v>
      </c>
      <c r="B85" s="3" t="str">
        <f t="shared" si="3"/>
        <v>Colorado</v>
      </c>
      <c r="C85" s="3" t="str">
        <f t="shared" si="4"/>
        <v/>
      </c>
      <c r="D85" s="4">
        <v>16.350935040000003</v>
      </c>
      <c r="E85" s="3" t="s">
        <v>228</v>
      </c>
      <c r="F85" s="5">
        <v>42221.840277777781</v>
      </c>
      <c r="G85" s="2">
        <v>55.1</v>
      </c>
      <c r="H85" s="2">
        <v>6.49</v>
      </c>
      <c r="I85" s="6">
        <v>158</v>
      </c>
      <c r="J85" s="8">
        <f t="shared" si="5"/>
        <v>164.31052</v>
      </c>
    </row>
    <row r="86" spans="1:10" x14ac:dyDescent="0.25">
      <c r="A86" s="3" t="s">
        <v>4</v>
      </c>
      <c r="B86" s="3" t="str">
        <f t="shared" si="3"/>
        <v>Colorado</v>
      </c>
      <c r="C86" s="3" t="str">
        <f t="shared" si="4"/>
        <v/>
      </c>
      <c r="D86" s="4">
        <v>16.350935040000003</v>
      </c>
      <c r="E86" s="3" t="s">
        <v>228</v>
      </c>
      <c r="F86" s="5">
        <v>42221.993055555555</v>
      </c>
      <c r="G86" s="2">
        <v>51.1</v>
      </c>
      <c r="H86" s="2">
        <v>4.6399999999999997</v>
      </c>
      <c r="I86" s="6">
        <v>144</v>
      </c>
      <c r="J86" s="8">
        <f t="shared" si="5"/>
        <v>146.70421999999999</v>
      </c>
    </row>
    <row r="87" spans="1:10" x14ac:dyDescent="0.25">
      <c r="A87" s="3" t="s">
        <v>66</v>
      </c>
      <c r="B87" s="3" t="str">
        <f t="shared" si="3"/>
        <v>Colorado</v>
      </c>
      <c r="C87" s="3" t="str">
        <f t="shared" si="4"/>
        <v/>
      </c>
      <c r="D87" s="4">
        <v>16.350935040000003</v>
      </c>
      <c r="E87" s="3" t="s">
        <v>228</v>
      </c>
      <c r="F87" s="5">
        <v>42222.270833333336</v>
      </c>
      <c r="G87" s="2">
        <v>50.300000000000004</v>
      </c>
      <c r="H87" s="2">
        <v>4.12</v>
      </c>
      <c r="I87" s="6">
        <v>143</v>
      </c>
      <c r="J87" s="8">
        <f t="shared" si="5"/>
        <v>142.56526000000002</v>
      </c>
    </row>
    <row r="88" spans="1:10" x14ac:dyDescent="0.25">
      <c r="A88" s="3" t="s">
        <v>67</v>
      </c>
      <c r="B88" s="3" t="str">
        <f t="shared" si="3"/>
        <v>Colorado</v>
      </c>
      <c r="C88" s="3" t="str">
        <f t="shared" si="4"/>
        <v/>
      </c>
      <c r="D88" s="4">
        <v>16.350935040000003</v>
      </c>
      <c r="E88" s="3" t="s">
        <v>228</v>
      </c>
      <c r="F88" s="5">
        <v>42222.59375</v>
      </c>
      <c r="G88" s="2">
        <v>53</v>
      </c>
      <c r="H88" s="2">
        <v>5.6000000000000005</v>
      </c>
      <c r="I88" s="6"/>
      <c r="J88" s="8">
        <f t="shared" si="5"/>
        <v>155.40180000000001</v>
      </c>
    </row>
    <row r="89" spans="1:10" x14ac:dyDescent="0.25">
      <c r="A89" s="3" t="s">
        <v>74</v>
      </c>
      <c r="B89" s="3" t="str">
        <f t="shared" si="3"/>
        <v>Colorado</v>
      </c>
      <c r="C89" s="3" t="str">
        <f t="shared" si="4"/>
        <v/>
      </c>
      <c r="D89" s="4">
        <v>16.350935040000003</v>
      </c>
      <c r="E89" s="3" t="s">
        <v>228</v>
      </c>
      <c r="F89" s="5">
        <v>42223.75</v>
      </c>
      <c r="G89" s="2">
        <v>56.800000000000004</v>
      </c>
      <c r="H89" s="2">
        <v>4.4000000000000004</v>
      </c>
      <c r="I89" s="6"/>
      <c r="J89" s="8">
        <f t="shared" si="5"/>
        <v>159.94880000000001</v>
      </c>
    </row>
    <row r="90" spans="1:10" x14ac:dyDescent="0.25">
      <c r="A90" s="3" t="s">
        <v>81</v>
      </c>
      <c r="B90" s="3" t="str">
        <f t="shared" si="3"/>
        <v>Colorado</v>
      </c>
      <c r="C90" s="3" t="str">
        <f t="shared" si="4"/>
        <v/>
      </c>
      <c r="D90" s="4">
        <v>16.350935040000003</v>
      </c>
      <c r="E90" s="3" t="s">
        <v>228</v>
      </c>
      <c r="F90" s="5">
        <v>42224.607638888891</v>
      </c>
      <c r="G90" s="2">
        <v>52.2</v>
      </c>
      <c r="H90" s="2">
        <v>3.98</v>
      </c>
      <c r="I90" s="6">
        <v>150</v>
      </c>
      <c r="J90" s="8">
        <f t="shared" si="5"/>
        <v>146.73304000000002</v>
      </c>
    </row>
    <row r="91" spans="1:10" x14ac:dyDescent="0.25">
      <c r="A91" s="3" t="s">
        <v>88</v>
      </c>
      <c r="B91" s="3" t="str">
        <f t="shared" si="3"/>
        <v>Colorado</v>
      </c>
      <c r="C91" s="3" t="str">
        <f t="shared" si="4"/>
        <v/>
      </c>
      <c r="D91" s="4">
        <v>16.350935040000003</v>
      </c>
      <c r="E91" s="3" t="s">
        <v>228</v>
      </c>
      <c r="F91" s="5">
        <v>42225.560416666667</v>
      </c>
      <c r="G91" s="2">
        <v>54.2</v>
      </c>
      <c r="H91" s="2">
        <v>4.12</v>
      </c>
      <c r="I91" s="6">
        <v>150</v>
      </c>
      <c r="J91" s="8">
        <f t="shared" si="5"/>
        <v>152.30356</v>
      </c>
    </row>
    <row r="92" spans="1:10" x14ac:dyDescent="0.25">
      <c r="A92" s="3" t="s">
        <v>183</v>
      </c>
      <c r="B92" s="3" t="str">
        <f t="shared" si="3"/>
        <v>Colorado</v>
      </c>
      <c r="C92" s="3" t="str">
        <f t="shared" si="4"/>
        <v/>
      </c>
      <c r="D92" s="4">
        <v>16.350935040000003</v>
      </c>
      <c r="E92" s="3" t="s">
        <v>228</v>
      </c>
      <c r="F92" s="5">
        <v>42232.513888888891</v>
      </c>
      <c r="G92" s="2">
        <v>68</v>
      </c>
      <c r="H92" s="2">
        <v>4.5</v>
      </c>
      <c r="I92" s="6">
        <v>190</v>
      </c>
      <c r="J92" s="8">
        <f t="shared" si="5"/>
        <v>188.327</v>
      </c>
    </row>
    <row r="93" spans="1:10" x14ac:dyDescent="0.25">
      <c r="A93" s="3" t="s">
        <v>190</v>
      </c>
      <c r="B93" s="3" t="str">
        <f t="shared" si="3"/>
        <v>Colorado</v>
      </c>
      <c r="C93" s="3" t="str">
        <f t="shared" si="4"/>
        <v/>
      </c>
      <c r="D93" s="4">
        <v>16.350935040000003</v>
      </c>
      <c r="E93" s="3" t="s">
        <v>228</v>
      </c>
      <c r="F93" s="5">
        <v>42233.520833333336</v>
      </c>
      <c r="G93" s="2">
        <v>67</v>
      </c>
      <c r="H93" s="2">
        <v>4.4000000000000004</v>
      </c>
      <c r="I93" s="6">
        <v>190</v>
      </c>
      <c r="J93" s="8">
        <f t="shared" si="5"/>
        <v>185.41819999999998</v>
      </c>
    </row>
    <row r="94" spans="1:10" x14ac:dyDescent="0.25">
      <c r="A94" s="3" t="s">
        <v>191</v>
      </c>
      <c r="B94" s="3" t="str">
        <f t="shared" si="3"/>
        <v>Colorado</v>
      </c>
      <c r="C94" s="3" t="str">
        <f t="shared" si="4"/>
        <v/>
      </c>
      <c r="D94" s="4">
        <v>16.350935040000003</v>
      </c>
      <c r="E94" s="3" t="s">
        <v>228</v>
      </c>
      <c r="F94" s="5">
        <v>42233.520833333336</v>
      </c>
      <c r="G94" s="2">
        <v>69</v>
      </c>
      <c r="H94" s="2">
        <v>4.6000000000000005</v>
      </c>
      <c r="I94" s="6">
        <v>190</v>
      </c>
      <c r="J94" s="8">
        <f t="shared" si="5"/>
        <v>191.23580000000001</v>
      </c>
    </row>
    <row r="95" spans="1:10" x14ac:dyDescent="0.25">
      <c r="A95" s="3" t="s">
        <v>372</v>
      </c>
      <c r="B95" s="3" t="str">
        <f t="shared" si="3"/>
        <v>Colorado</v>
      </c>
      <c r="C95" s="3" t="str">
        <f t="shared" si="4"/>
        <v/>
      </c>
      <c r="D95" s="4">
        <v>16.350935040000003</v>
      </c>
      <c r="E95" s="3" t="s">
        <v>228</v>
      </c>
      <c r="F95" s="5">
        <v>42236.65625</v>
      </c>
      <c r="G95" s="2">
        <v>68</v>
      </c>
      <c r="H95" s="2">
        <v>4.6000000000000005</v>
      </c>
      <c r="I95" s="6"/>
      <c r="J95" s="8">
        <f t="shared" si="5"/>
        <v>188.7388</v>
      </c>
    </row>
    <row r="96" spans="1:10" x14ac:dyDescent="0.25">
      <c r="A96" s="3" t="s">
        <v>384</v>
      </c>
      <c r="B96" s="3" t="str">
        <f t="shared" si="3"/>
        <v>Colorado</v>
      </c>
      <c r="C96" s="3" t="str">
        <f t="shared" si="4"/>
        <v/>
      </c>
      <c r="D96" s="4">
        <v>16.350935040000003</v>
      </c>
      <c r="E96" s="3" t="s">
        <v>228</v>
      </c>
      <c r="F96" s="5">
        <v>42239.614583333336</v>
      </c>
      <c r="G96" s="2">
        <v>72</v>
      </c>
      <c r="H96" s="2">
        <v>4.9000000000000004</v>
      </c>
      <c r="I96" s="6"/>
      <c r="J96" s="8">
        <f t="shared" si="5"/>
        <v>199.9622</v>
      </c>
    </row>
    <row r="97" spans="1:10" x14ac:dyDescent="0.25">
      <c r="A97" s="3" t="s">
        <v>747</v>
      </c>
      <c r="B97" s="3" t="str">
        <f t="shared" si="3"/>
        <v>Colorado</v>
      </c>
      <c r="C97" s="3" t="str">
        <f t="shared" si="4"/>
        <v/>
      </c>
      <c r="D97" s="4">
        <v>16.350935040000003</v>
      </c>
      <c r="E97" s="3" t="s">
        <v>228</v>
      </c>
      <c r="F97" s="5">
        <v>42264.559027777781</v>
      </c>
      <c r="G97" s="2">
        <v>76</v>
      </c>
      <c r="H97" s="2">
        <v>5.4</v>
      </c>
      <c r="I97" s="6"/>
      <c r="J97" s="8">
        <f t="shared" si="5"/>
        <v>212.00919999999999</v>
      </c>
    </row>
    <row r="98" spans="1:10" x14ac:dyDescent="0.25">
      <c r="A98" s="3" t="s">
        <v>751</v>
      </c>
      <c r="B98" s="3" t="str">
        <f t="shared" si="3"/>
        <v>Colorado</v>
      </c>
      <c r="C98" s="3" t="str">
        <f t="shared" si="4"/>
        <v/>
      </c>
      <c r="D98" s="4">
        <v>16.350935040000003</v>
      </c>
      <c r="E98" s="3" t="s">
        <v>228</v>
      </c>
      <c r="F98" s="5">
        <v>42265.569444444445</v>
      </c>
      <c r="G98" s="2">
        <v>81</v>
      </c>
      <c r="H98" s="2">
        <v>5.6000000000000005</v>
      </c>
      <c r="I98" s="6"/>
      <c r="J98" s="8">
        <f t="shared" si="5"/>
        <v>225.31780000000001</v>
      </c>
    </row>
    <row r="99" spans="1:10" x14ac:dyDescent="0.25">
      <c r="A99" s="3" t="s">
        <v>760</v>
      </c>
      <c r="B99" s="3" t="str">
        <f t="shared" si="3"/>
        <v>Colorado</v>
      </c>
      <c r="C99" s="3" t="str">
        <f t="shared" si="4"/>
        <v/>
      </c>
      <c r="D99" s="4">
        <v>16.350935040000003</v>
      </c>
      <c r="E99" s="3" t="s">
        <v>228</v>
      </c>
      <c r="F99" s="5">
        <v>42266.635416666664</v>
      </c>
      <c r="G99" s="2">
        <v>84</v>
      </c>
      <c r="H99" s="2">
        <v>5.7</v>
      </c>
      <c r="I99" s="6"/>
      <c r="J99" s="8">
        <f t="shared" si="5"/>
        <v>233.22059999999999</v>
      </c>
    </row>
    <row r="100" spans="1:10" x14ac:dyDescent="0.25">
      <c r="A100" s="3" t="s">
        <v>768</v>
      </c>
      <c r="B100" s="3" t="str">
        <f t="shared" si="3"/>
        <v>Colorado</v>
      </c>
      <c r="C100" s="3" t="str">
        <f t="shared" si="4"/>
        <v/>
      </c>
      <c r="D100" s="4">
        <v>16.350935040000003</v>
      </c>
      <c r="E100" s="3" t="s">
        <v>228</v>
      </c>
      <c r="F100" s="5">
        <v>42267.579861111109</v>
      </c>
      <c r="G100" s="2">
        <v>96</v>
      </c>
      <c r="H100" s="2">
        <v>6.5</v>
      </c>
      <c r="I100" s="6"/>
      <c r="J100" s="8">
        <f t="shared" si="5"/>
        <v>266.47899999999998</v>
      </c>
    </row>
    <row r="101" spans="1:10" x14ac:dyDescent="0.25">
      <c r="A101" s="3" t="s">
        <v>777</v>
      </c>
      <c r="B101" s="3" t="str">
        <f t="shared" si="3"/>
        <v>Colorado</v>
      </c>
      <c r="C101" s="3" t="str">
        <f t="shared" si="4"/>
        <v/>
      </c>
      <c r="D101" s="4">
        <v>16.350935040000003</v>
      </c>
      <c r="E101" s="3" t="s">
        <v>228</v>
      </c>
      <c r="F101" s="5">
        <v>42268.555555555555</v>
      </c>
      <c r="G101" s="2">
        <v>96</v>
      </c>
      <c r="H101" s="2">
        <v>6.9</v>
      </c>
      <c r="I101" s="6"/>
      <c r="J101" s="8">
        <f t="shared" si="5"/>
        <v>268.12619999999998</v>
      </c>
    </row>
    <row r="102" spans="1:10" x14ac:dyDescent="0.25">
      <c r="A102" s="3" t="s">
        <v>786</v>
      </c>
      <c r="B102" s="3" t="str">
        <f t="shared" si="3"/>
        <v>Colorado</v>
      </c>
      <c r="C102" s="3" t="str">
        <f t="shared" si="4"/>
        <v/>
      </c>
      <c r="D102" s="4">
        <v>16.350935040000003</v>
      </c>
      <c r="E102" s="3" t="s">
        <v>228</v>
      </c>
      <c r="F102" s="5">
        <v>42271.590277777781</v>
      </c>
      <c r="G102" s="2">
        <v>83</v>
      </c>
      <c r="H102" s="2">
        <v>5.8</v>
      </c>
      <c r="I102" s="6"/>
      <c r="J102" s="8">
        <f t="shared" si="5"/>
        <v>231.13539999999998</v>
      </c>
    </row>
    <row r="103" spans="1:10" x14ac:dyDescent="0.25">
      <c r="A103" s="3" t="s">
        <v>793</v>
      </c>
      <c r="B103" s="3" t="str">
        <f t="shared" si="3"/>
        <v>Colorado</v>
      </c>
      <c r="C103" s="3" t="str">
        <f t="shared" si="4"/>
        <v/>
      </c>
      <c r="D103" s="4">
        <v>16.350935040000003</v>
      </c>
      <c r="E103" s="3" t="s">
        <v>228</v>
      </c>
      <c r="F103" s="5">
        <v>42275.586805555555</v>
      </c>
      <c r="G103" s="2">
        <v>88</v>
      </c>
      <c r="H103" s="2">
        <v>6.1000000000000005</v>
      </c>
      <c r="I103" s="6"/>
      <c r="J103" s="8">
        <f t="shared" si="5"/>
        <v>244.85579999999999</v>
      </c>
    </row>
    <row r="104" spans="1:10" x14ac:dyDescent="0.25">
      <c r="A104" s="3" t="s">
        <v>802</v>
      </c>
      <c r="B104" s="3" t="str">
        <f t="shared" si="3"/>
        <v>Colorado</v>
      </c>
      <c r="C104" s="3" t="str">
        <f t="shared" si="4"/>
        <v/>
      </c>
      <c r="D104" s="4">
        <v>16.350935040000003</v>
      </c>
      <c r="E104" s="3" t="s">
        <v>228</v>
      </c>
      <c r="F104" s="5">
        <v>42278.590277777781</v>
      </c>
      <c r="G104" s="2">
        <v>85</v>
      </c>
      <c r="H104" s="2">
        <v>5.9</v>
      </c>
      <c r="I104" s="6"/>
      <c r="J104" s="8">
        <f t="shared" si="5"/>
        <v>236.5412</v>
      </c>
    </row>
    <row r="105" spans="1:10" x14ac:dyDescent="0.25">
      <c r="A105" s="3" t="s">
        <v>803</v>
      </c>
      <c r="B105" s="3" t="str">
        <f t="shared" si="3"/>
        <v>Colorado</v>
      </c>
      <c r="C105" s="3" t="str">
        <f t="shared" si="4"/>
        <v/>
      </c>
      <c r="D105" s="4">
        <v>16.350935040000003</v>
      </c>
      <c r="E105" s="3" t="s">
        <v>228</v>
      </c>
      <c r="F105" s="5">
        <v>42278.590277777781</v>
      </c>
      <c r="G105" s="2">
        <v>88</v>
      </c>
      <c r="H105" s="2">
        <v>6.1000000000000005</v>
      </c>
      <c r="I105" s="6"/>
      <c r="J105" s="8">
        <f t="shared" si="5"/>
        <v>244.85579999999999</v>
      </c>
    </row>
    <row r="106" spans="1:10" x14ac:dyDescent="0.25">
      <c r="A106" s="3" t="s">
        <v>813</v>
      </c>
      <c r="B106" s="3" t="str">
        <f t="shared" si="3"/>
        <v>Colorado</v>
      </c>
      <c r="C106" s="3" t="str">
        <f t="shared" si="4"/>
        <v/>
      </c>
      <c r="D106" s="4">
        <v>16.350935040000003</v>
      </c>
      <c r="E106" s="3" t="s">
        <v>228</v>
      </c>
      <c r="F106" s="5">
        <v>42303.575694444444</v>
      </c>
      <c r="G106" s="2">
        <v>76</v>
      </c>
      <c r="H106" s="2">
        <v>5.2</v>
      </c>
      <c r="I106" s="6">
        <v>210</v>
      </c>
      <c r="J106" s="8">
        <f t="shared" si="5"/>
        <v>211.18559999999999</v>
      </c>
    </row>
    <row r="107" spans="1:10" x14ac:dyDescent="0.25">
      <c r="A107" s="3" t="s">
        <v>844</v>
      </c>
      <c r="B107" s="3" t="str">
        <f t="shared" si="3"/>
        <v>Colorado</v>
      </c>
      <c r="C107" s="3" t="str">
        <f t="shared" si="4"/>
        <v/>
      </c>
      <c r="D107" s="4">
        <v>16.350935040000003</v>
      </c>
      <c r="E107" s="3" t="s">
        <v>228</v>
      </c>
      <c r="F107" s="5">
        <v>42451.552083333336</v>
      </c>
      <c r="G107" s="2">
        <v>80</v>
      </c>
      <c r="H107" s="2">
        <v>5.3</v>
      </c>
      <c r="I107" s="6">
        <v>220</v>
      </c>
      <c r="J107" s="8">
        <f t="shared" si="5"/>
        <v>221.58539999999999</v>
      </c>
    </row>
    <row r="108" spans="1:10" x14ac:dyDescent="0.25">
      <c r="A108" s="3" t="s">
        <v>895</v>
      </c>
      <c r="B108" s="3" t="str">
        <f t="shared" si="3"/>
        <v>Colorado</v>
      </c>
      <c r="C108" s="3" t="str">
        <f t="shared" si="4"/>
        <v/>
      </c>
      <c r="D108" s="4">
        <v>16.350935040000003</v>
      </c>
      <c r="E108" s="3" t="s">
        <v>228</v>
      </c>
      <c r="F108" s="5">
        <v>42527.527777777781</v>
      </c>
      <c r="G108" s="2">
        <v>21</v>
      </c>
      <c r="H108" s="2">
        <v>2.3000000000000003</v>
      </c>
      <c r="I108" s="6">
        <v>61</v>
      </c>
      <c r="J108" s="8">
        <f t="shared" si="5"/>
        <v>61.9084</v>
      </c>
    </row>
    <row r="109" spans="1:10" x14ac:dyDescent="0.25">
      <c r="A109" s="3" t="s">
        <v>1139</v>
      </c>
      <c r="B109" s="3" t="str">
        <f t="shared" si="3"/>
        <v>Colorado</v>
      </c>
      <c r="C109" s="3" t="str">
        <f t="shared" si="4"/>
        <v/>
      </c>
      <c r="D109" s="4">
        <v>16.350935040000003</v>
      </c>
      <c r="E109" s="3" t="s">
        <v>228</v>
      </c>
      <c r="F109" s="5">
        <v>42610.46875</v>
      </c>
      <c r="G109" s="2">
        <v>70</v>
      </c>
      <c r="H109" s="2">
        <v>5</v>
      </c>
      <c r="I109" s="6">
        <v>190</v>
      </c>
      <c r="J109" s="8">
        <f t="shared" si="5"/>
        <v>195.38</v>
      </c>
    </row>
    <row r="110" spans="1:10" x14ac:dyDescent="0.25">
      <c r="A110" s="3" t="s">
        <v>969</v>
      </c>
      <c r="B110" s="3" t="str">
        <f t="shared" si="3"/>
        <v>Colorado</v>
      </c>
      <c r="C110" s="3" t="str">
        <f t="shared" si="4"/>
        <v/>
      </c>
      <c r="D110" s="4">
        <v>16.399215359999999</v>
      </c>
      <c r="E110" s="3" t="s">
        <v>228</v>
      </c>
      <c r="F110" s="5">
        <v>42223.479166666664</v>
      </c>
      <c r="G110" s="2">
        <v>52.425000000000004</v>
      </c>
      <c r="H110" s="2">
        <v>4.226</v>
      </c>
      <c r="I110" s="6"/>
      <c r="J110" s="8">
        <f t="shared" si="5"/>
        <v>148.30789300000001</v>
      </c>
    </row>
    <row r="111" spans="1:10" x14ac:dyDescent="0.25">
      <c r="A111" s="3" t="s">
        <v>943</v>
      </c>
      <c r="B111" s="3" t="str">
        <f t="shared" si="3"/>
        <v>Colorado</v>
      </c>
      <c r="C111" s="3" t="str">
        <f t="shared" si="4"/>
        <v/>
      </c>
      <c r="D111" s="4">
        <v>16.399215359999999</v>
      </c>
      <c r="E111" s="3" t="s">
        <v>228</v>
      </c>
      <c r="F111" s="5">
        <v>42251.489583333336</v>
      </c>
      <c r="G111" s="2">
        <v>8.3990000000000009</v>
      </c>
      <c r="H111" s="2">
        <v>0.76200000000000001</v>
      </c>
      <c r="I111" s="6"/>
      <c r="J111" s="8">
        <f t="shared" si="5"/>
        <v>24.110219000000001</v>
      </c>
    </row>
    <row r="112" spans="1:10" x14ac:dyDescent="0.25">
      <c r="A112" s="3" t="s">
        <v>941</v>
      </c>
      <c r="B112" s="3" t="str">
        <f t="shared" si="3"/>
        <v>Colorado</v>
      </c>
      <c r="C112" s="3" t="str">
        <f t="shared" si="4"/>
        <v/>
      </c>
      <c r="D112" s="4">
        <v>16.399215359999999</v>
      </c>
      <c r="E112" s="3" t="s">
        <v>228</v>
      </c>
      <c r="F112" s="5">
        <v>42286.458333333336</v>
      </c>
      <c r="G112" s="2">
        <v>10.122999999999999</v>
      </c>
      <c r="H112" s="2">
        <v>0.89700000000000002</v>
      </c>
      <c r="I112" s="6"/>
      <c r="J112" s="8">
        <f t="shared" si="5"/>
        <v>28.970976999999998</v>
      </c>
    </row>
    <row r="113" spans="1:10" x14ac:dyDescent="0.25">
      <c r="A113" s="3" t="s">
        <v>896</v>
      </c>
      <c r="B113" s="3" t="str">
        <f t="shared" si="3"/>
        <v>Colorado</v>
      </c>
      <c r="C113" s="3" t="str">
        <f t="shared" si="4"/>
        <v/>
      </c>
      <c r="D113" s="4">
        <v>24.478122240000005</v>
      </c>
      <c r="E113" s="3" t="s">
        <v>228</v>
      </c>
      <c r="F113" s="5">
        <v>42529.510416666664</v>
      </c>
      <c r="G113" s="2">
        <v>22</v>
      </c>
      <c r="H113" s="2">
        <v>2.9</v>
      </c>
      <c r="I113" s="6">
        <v>66</v>
      </c>
      <c r="J113" s="8">
        <f t="shared" si="5"/>
        <v>66.876199999999997</v>
      </c>
    </row>
    <row r="114" spans="1:10" x14ac:dyDescent="0.25">
      <c r="A114" s="3" t="s">
        <v>1140</v>
      </c>
      <c r="B114" s="3" t="str">
        <f t="shared" si="3"/>
        <v>Colorado</v>
      </c>
      <c r="C114" s="3" t="str">
        <f t="shared" si="4"/>
        <v/>
      </c>
      <c r="D114" s="4">
        <v>24.478122240000005</v>
      </c>
      <c r="E114" s="3" t="s">
        <v>228</v>
      </c>
      <c r="F114" s="5">
        <v>42608.506944444445</v>
      </c>
      <c r="G114" s="2">
        <v>61</v>
      </c>
      <c r="H114" s="2">
        <v>4.6000000000000005</v>
      </c>
      <c r="I114" s="6">
        <v>170</v>
      </c>
      <c r="J114" s="8">
        <f t="shared" si="5"/>
        <v>171.25980000000001</v>
      </c>
    </row>
    <row r="115" spans="1:10" x14ac:dyDescent="0.25">
      <c r="A115" s="3" t="s">
        <v>845</v>
      </c>
      <c r="B115" s="3" t="str">
        <f t="shared" si="3"/>
        <v>Colorado</v>
      </c>
      <c r="C115" s="3" t="str">
        <f t="shared" si="4"/>
        <v/>
      </c>
      <c r="D115" s="4">
        <v>45.126005759999998</v>
      </c>
      <c r="E115" s="3" t="s">
        <v>228</v>
      </c>
      <c r="F115" s="5">
        <v>42452.513888888891</v>
      </c>
      <c r="G115" s="2">
        <v>59</v>
      </c>
      <c r="H115" s="2">
        <v>4.5</v>
      </c>
      <c r="I115" s="6">
        <v>170</v>
      </c>
      <c r="J115" s="8">
        <f t="shared" si="5"/>
        <v>165.85399999999998</v>
      </c>
    </row>
    <row r="116" spans="1:10" x14ac:dyDescent="0.25">
      <c r="A116" s="3" t="s">
        <v>897</v>
      </c>
      <c r="B116" s="3" t="str">
        <f t="shared" si="3"/>
        <v>Colorado</v>
      </c>
      <c r="C116" s="3" t="str">
        <f t="shared" si="4"/>
        <v/>
      </c>
      <c r="D116" s="4">
        <v>45.126005759999998</v>
      </c>
      <c r="E116" s="3" t="s">
        <v>228</v>
      </c>
      <c r="F116" s="5">
        <v>42529.427083333336</v>
      </c>
      <c r="G116" s="2">
        <v>16</v>
      </c>
      <c r="H116" s="2">
        <v>2.2000000000000002</v>
      </c>
      <c r="I116" s="6">
        <v>48</v>
      </c>
      <c r="J116" s="8">
        <f t="shared" si="5"/>
        <v>49.011600000000001</v>
      </c>
    </row>
    <row r="117" spans="1:10" x14ac:dyDescent="0.25">
      <c r="A117" s="3" t="s">
        <v>1141</v>
      </c>
      <c r="B117" s="3" t="str">
        <f t="shared" si="3"/>
        <v>Colorado</v>
      </c>
      <c r="C117" s="3" t="str">
        <f t="shared" si="4"/>
        <v/>
      </c>
      <c r="D117" s="4">
        <v>45.126005759999998</v>
      </c>
      <c r="E117" s="3" t="s">
        <v>228</v>
      </c>
      <c r="F117" s="5">
        <v>42608.364583333336</v>
      </c>
      <c r="G117" s="2">
        <v>46</v>
      </c>
      <c r="H117" s="2">
        <v>4.0999999999999996</v>
      </c>
      <c r="I117" s="6">
        <v>130</v>
      </c>
      <c r="J117" s="8">
        <f t="shared" si="5"/>
        <v>131.7458</v>
      </c>
    </row>
    <row r="118" spans="1:10" x14ac:dyDescent="0.25">
      <c r="A118" s="3" t="s">
        <v>957</v>
      </c>
      <c r="B118" s="3" t="str">
        <f t="shared" si="3"/>
        <v>Colorado</v>
      </c>
      <c r="C118" s="3" t="str">
        <f t="shared" si="4"/>
        <v/>
      </c>
      <c r="D118" s="4">
        <v>63.536901119999996</v>
      </c>
      <c r="E118" s="3" t="s">
        <v>228</v>
      </c>
      <c r="F118" s="5">
        <v>42223.541666666664</v>
      </c>
      <c r="G118" s="2">
        <v>37.624000000000002</v>
      </c>
      <c r="H118" s="2">
        <v>4.4779999999999998</v>
      </c>
      <c r="I118" s="6"/>
      <c r="J118" s="8">
        <f t="shared" si="5"/>
        <v>112.38753200000001</v>
      </c>
    </row>
    <row r="119" spans="1:10" x14ac:dyDescent="0.25">
      <c r="A119" s="3" t="s">
        <v>958</v>
      </c>
      <c r="B119" s="3" t="str">
        <f t="shared" si="3"/>
        <v>Colorado</v>
      </c>
      <c r="C119" s="3" t="str">
        <f t="shared" si="4"/>
        <v/>
      </c>
      <c r="D119" s="4">
        <v>63.536901119999996</v>
      </c>
      <c r="E119" s="3" t="s">
        <v>228</v>
      </c>
      <c r="F119" s="5">
        <v>42251.517361111109</v>
      </c>
      <c r="G119" s="2">
        <v>6.5990000000000002</v>
      </c>
      <c r="H119" s="2">
        <v>0.83499999999999996</v>
      </c>
      <c r="I119" s="6"/>
      <c r="J119" s="8">
        <f t="shared" si="5"/>
        <v>19.916232999999998</v>
      </c>
    </row>
    <row r="120" spans="1:10" x14ac:dyDescent="0.25">
      <c r="A120" s="3" t="s">
        <v>960</v>
      </c>
      <c r="B120" s="3" t="str">
        <f t="shared" si="3"/>
        <v>Colorado</v>
      </c>
      <c r="C120" s="3" t="str">
        <f t="shared" si="4"/>
        <v/>
      </c>
      <c r="D120" s="4">
        <v>63.536901119999996</v>
      </c>
      <c r="E120" s="3" t="s">
        <v>228</v>
      </c>
      <c r="F120" s="5">
        <v>42286.513888888891</v>
      </c>
      <c r="G120" s="2">
        <v>5.8390000000000004</v>
      </c>
      <c r="H120" s="2">
        <v>0.78400000000000003</v>
      </c>
      <c r="I120" s="6"/>
      <c r="J120" s="8">
        <f t="shared" si="5"/>
        <v>17.808495000000001</v>
      </c>
    </row>
    <row r="121" spans="1:10" x14ac:dyDescent="0.25">
      <c r="A121" s="3" t="s">
        <v>79</v>
      </c>
      <c r="B121" s="3" t="str">
        <f t="shared" si="3"/>
        <v>Colorado</v>
      </c>
      <c r="C121" s="3" t="str">
        <f t="shared" si="4"/>
        <v/>
      </c>
      <c r="D121" s="4">
        <v>63.826583039999996</v>
      </c>
      <c r="E121" s="3" t="s">
        <v>228</v>
      </c>
      <c r="F121" s="5">
        <v>42223.670138888891</v>
      </c>
      <c r="G121" s="2">
        <v>39.6</v>
      </c>
      <c r="H121" s="2">
        <v>4.7300000000000004</v>
      </c>
      <c r="I121" s="6"/>
      <c r="J121" s="8">
        <f t="shared" si="5"/>
        <v>118.35934</v>
      </c>
    </row>
    <row r="122" spans="1:10" x14ac:dyDescent="0.25">
      <c r="A122" s="3" t="s">
        <v>85</v>
      </c>
      <c r="B122" s="3" t="str">
        <f t="shared" si="3"/>
        <v>Colorado</v>
      </c>
      <c r="C122" s="3" t="str">
        <f t="shared" si="4"/>
        <v/>
      </c>
      <c r="D122" s="4">
        <v>63.826583039999996</v>
      </c>
      <c r="E122" s="3" t="s">
        <v>228</v>
      </c>
      <c r="F122" s="5">
        <v>42224.520833333336</v>
      </c>
      <c r="G122" s="2">
        <v>35.800000000000004</v>
      </c>
      <c r="H122" s="2">
        <v>4.5600000000000005</v>
      </c>
      <c r="I122" s="6">
        <v>106</v>
      </c>
      <c r="J122" s="8">
        <f t="shared" si="5"/>
        <v>108.17068</v>
      </c>
    </row>
    <row r="123" spans="1:10" x14ac:dyDescent="0.25">
      <c r="A123" s="3" t="s">
        <v>90</v>
      </c>
      <c r="B123" s="3" t="str">
        <f t="shared" si="3"/>
        <v>Colorado</v>
      </c>
      <c r="C123" s="3" t="str">
        <f t="shared" si="4"/>
        <v/>
      </c>
      <c r="D123" s="4">
        <v>63.826583039999996</v>
      </c>
      <c r="E123" s="3" t="s">
        <v>228</v>
      </c>
      <c r="F123" s="5">
        <v>42225.484027777777</v>
      </c>
      <c r="G123" s="2">
        <v>36.800000000000004</v>
      </c>
      <c r="H123" s="2">
        <v>4.5</v>
      </c>
      <c r="I123" s="6">
        <v>106</v>
      </c>
      <c r="J123" s="8">
        <f t="shared" si="5"/>
        <v>110.42060000000001</v>
      </c>
    </row>
    <row r="124" spans="1:10" x14ac:dyDescent="0.25">
      <c r="A124" s="3" t="s">
        <v>8</v>
      </c>
      <c r="B124" s="3" t="str">
        <f t="shared" si="3"/>
        <v>Colorado</v>
      </c>
      <c r="C124" s="3" t="str">
        <f t="shared" si="4"/>
        <v/>
      </c>
      <c r="D124" s="4">
        <v>64.019704320000002</v>
      </c>
      <c r="E124" s="3" t="s">
        <v>228</v>
      </c>
      <c r="F124" s="5">
        <v>42221.836805555555</v>
      </c>
      <c r="G124" s="2">
        <v>33</v>
      </c>
      <c r="H124" s="2">
        <v>4.1100000000000003</v>
      </c>
      <c r="I124" s="6">
        <v>98</v>
      </c>
      <c r="J124" s="8">
        <f t="shared" si="5"/>
        <v>99.325980000000001</v>
      </c>
    </row>
    <row r="125" spans="1:10" x14ac:dyDescent="0.25">
      <c r="A125" s="3" t="s">
        <v>72</v>
      </c>
      <c r="B125" s="3" t="str">
        <f t="shared" si="3"/>
        <v>Colorado</v>
      </c>
      <c r="C125" s="3" t="str">
        <f t="shared" si="4"/>
        <v/>
      </c>
      <c r="D125" s="4">
        <v>64.019704320000002</v>
      </c>
      <c r="E125" s="3" t="s">
        <v>228</v>
      </c>
      <c r="F125" s="5">
        <v>42222</v>
      </c>
      <c r="G125" s="2">
        <v>32.4</v>
      </c>
      <c r="H125" s="2">
        <v>3.92</v>
      </c>
      <c r="I125" s="6">
        <v>98</v>
      </c>
      <c r="J125" s="8">
        <f t="shared" si="5"/>
        <v>97.045360000000002</v>
      </c>
    </row>
    <row r="126" spans="1:10" x14ac:dyDescent="0.25">
      <c r="A126" s="3" t="s">
        <v>73</v>
      </c>
      <c r="B126" s="3" t="str">
        <f t="shared" si="3"/>
        <v>Colorado</v>
      </c>
      <c r="C126" s="3" t="str">
        <f t="shared" si="4"/>
        <v/>
      </c>
      <c r="D126" s="4">
        <v>64.019704320000002</v>
      </c>
      <c r="E126" s="3" t="s">
        <v>228</v>
      </c>
      <c r="F126" s="5">
        <v>42222.375</v>
      </c>
      <c r="G126" s="2">
        <v>48.5</v>
      </c>
      <c r="H126" s="2">
        <v>12.1</v>
      </c>
      <c r="I126" s="6">
        <v>138</v>
      </c>
      <c r="J126" s="8">
        <f t="shared" si="5"/>
        <v>170.9323</v>
      </c>
    </row>
    <row r="127" spans="1:10" x14ac:dyDescent="0.25">
      <c r="A127" s="3" t="s">
        <v>82</v>
      </c>
      <c r="B127" s="3" t="str">
        <f t="shared" si="3"/>
        <v>Colorado</v>
      </c>
      <c r="C127" s="3" t="str">
        <f t="shared" si="4"/>
        <v/>
      </c>
      <c r="D127" s="4">
        <v>64.019704320000002</v>
      </c>
      <c r="E127" s="3" t="s">
        <v>228</v>
      </c>
      <c r="F127" s="5">
        <v>42224</v>
      </c>
      <c r="G127" s="2">
        <v>35.200000000000003</v>
      </c>
      <c r="H127" s="2">
        <v>4.6500000000000004</v>
      </c>
      <c r="I127" s="6">
        <v>106</v>
      </c>
      <c r="J127" s="8">
        <f t="shared" si="5"/>
        <v>107.04310000000001</v>
      </c>
    </row>
    <row r="128" spans="1:10" x14ac:dyDescent="0.25">
      <c r="A128" s="3" t="s">
        <v>367</v>
      </c>
      <c r="B128" s="3" t="str">
        <f t="shared" si="3"/>
        <v>Colorado</v>
      </c>
      <c r="C128" s="3" t="str">
        <f t="shared" si="4"/>
        <v/>
      </c>
      <c r="D128" s="4">
        <v>64.019704320000002</v>
      </c>
      <c r="E128" s="3" t="s">
        <v>228</v>
      </c>
      <c r="F128" s="5">
        <v>42229.454861111109</v>
      </c>
      <c r="G128" s="2">
        <v>43</v>
      </c>
      <c r="H128" s="2">
        <v>4.6000000000000005</v>
      </c>
      <c r="I128" s="6"/>
      <c r="J128" s="8">
        <f t="shared" si="5"/>
        <v>126.3138</v>
      </c>
    </row>
    <row r="129" spans="1:10" x14ac:dyDescent="0.25">
      <c r="A129" s="3" t="s">
        <v>184</v>
      </c>
      <c r="B129" s="3" t="str">
        <f t="shared" si="3"/>
        <v>Colorado</v>
      </c>
      <c r="C129" s="3" t="str">
        <f t="shared" si="4"/>
        <v/>
      </c>
      <c r="D129" s="4">
        <v>64.019704320000002</v>
      </c>
      <c r="E129" s="3" t="s">
        <v>228</v>
      </c>
      <c r="F129" s="5">
        <v>42232.465277777781</v>
      </c>
      <c r="G129" s="2">
        <v>47</v>
      </c>
      <c r="H129" s="2">
        <v>4.8</v>
      </c>
      <c r="I129" s="6">
        <v>140</v>
      </c>
      <c r="J129" s="8">
        <f t="shared" si="5"/>
        <v>137.12539999999998</v>
      </c>
    </row>
    <row r="130" spans="1:10" x14ac:dyDescent="0.25">
      <c r="A130" s="3" t="s">
        <v>192</v>
      </c>
      <c r="B130" s="3" t="str">
        <f t="shared" ref="B130:B193" si="6">IF(OR(AND(D130&gt;=1,D130&lt;=134),AND(D130&gt;296,D130&lt;=302)),"Colorado",IF(AND(D130&gt;134,D130&lt;=296),"New Mexico",IF(AND(D130&gt;302,D130&lt;=511),"Utah","")))</f>
        <v>Colorado</v>
      </c>
      <c r="C130" s="3" t="str">
        <f t="shared" ref="C130:C193" si="7">IF(AND(D130&gt;=104,D130&lt;=134),"Southern Ute",IF(AND(D130&gt;296,D130&lt;=302),"Ute Mountain Ute",IF(OR(AND(D130&gt;196,D130&lt;=296),AND(D130&gt;302,D130&lt;=511)),"Navajo Nation","")))</f>
        <v/>
      </c>
      <c r="D130" s="4">
        <v>64.019704320000002</v>
      </c>
      <c r="E130" s="3" t="s">
        <v>228</v>
      </c>
      <c r="F130" s="5">
        <v>42233.413194444445</v>
      </c>
      <c r="G130" s="2">
        <v>48</v>
      </c>
      <c r="H130" s="2">
        <v>4.8</v>
      </c>
      <c r="I130" s="6">
        <v>140</v>
      </c>
      <c r="J130" s="8">
        <f t="shared" si="5"/>
        <v>139.6224</v>
      </c>
    </row>
    <row r="131" spans="1:10" x14ac:dyDescent="0.25">
      <c r="A131" s="3" t="s">
        <v>373</v>
      </c>
      <c r="B131" s="3" t="str">
        <f t="shared" si="6"/>
        <v>Colorado</v>
      </c>
      <c r="C131" s="3" t="str">
        <f t="shared" si="7"/>
        <v/>
      </c>
      <c r="D131" s="4">
        <v>64.019704320000002</v>
      </c>
      <c r="E131" s="3" t="s">
        <v>228</v>
      </c>
      <c r="F131" s="5">
        <v>42236.576388888891</v>
      </c>
      <c r="G131" s="2">
        <v>48</v>
      </c>
      <c r="H131" s="2">
        <v>4.9000000000000004</v>
      </c>
      <c r="I131" s="6"/>
      <c r="J131" s="8">
        <f t="shared" ref="J131:J194" si="8">2.497*G131+4.118*H131</f>
        <v>140.0342</v>
      </c>
    </row>
    <row r="132" spans="1:10" x14ac:dyDescent="0.25">
      <c r="A132" s="3" t="s">
        <v>385</v>
      </c>
      <c r="B132" s="3" t="str">
        <f t="shared" si="6"/>
        <v>Colorado</v>
      </c>
      <c r="C132" s="3" t="str">
        <f t="shared" si="7"/>
        <v/>
      </c>
      <c r="D132" s="4">
        <v>64.019704320000002</v>
      </c>
      <c r="E132" s="3" t="s">
        <v>228</v>
      </c>
      <c r="F132" s="5">
        <v>42239.673611111109</v>
      </c>
      <c r="G132" s="2">
        <v>48</v>
      </c>
      <c r="H132" s="2">
        <v>4.9000000000000004</v>
      </c>
      <c r="I132" s="6"/>
      <c r="J132" s="8">
        <f t="shared" si="8"/>
        <v>140.0342</v>
      </c>
    </row>
    <row r="133" spans="1:10" x14ac:dyDescent="0.25">
      <c r="A133" s="3" t="s">
        <v>740</v>
      </c>
      <c r="B133" s="3" t="str">
        <f t="shared" si="6"/>
        <v>Colorado</v>
      </c>
      <c r="C133" s="3" t="str">
        <f t="shared" si="7"/>
        <v/>
      </c>
      <c r="D133" s="4">
        <v>64.019704320000002</v>
      </c>
      <c r="E133" s="3" t="s">
        <v>228</v>
      </c>
      <c r="F133" s="5">
        <v>42261.40625</v>
      </c>
      <c r="G133" s="2">
        <v>51</v>
      </c>
      <c r="H133" s="2">
        <v>5.2</v>
      </c>
      <c r="I133" s="6"/>
      <c r="J133" s="8">
        <f t="shared" si="8"/>
        <v>148.76060000000001</v>
      </c>
    </row>
    <row r="134" spans="1:10" x14ac:dyDescent="0.25">
      <c r="A134" s="3" t="s">
        <v>752</v>
      </c>
      <c r="B134" s="3" t="str">
        <f t="shared" si="6"/>
        <v>Colorado</v>
      </c>
      <c r="C134" s="3" t="str">
        <f t="shared" si="7"/>
        <v/>
      </c>
      <c r="D134" s="4">
        <v>64.019704320000002</v>
      </c>
      <c r="E134" s="3" t="s">
        <v>228</v>
      </c>
      <c r="F134" s="5">
        <v>42265.409722222219</v>
      </c>
      <c r="G134" s="2">
        <v>51</v>
      </c>
      <c r="H134" s="2">
        <v>5.3</v>
      </c>
      <c r="I134" s="6"/>
      <c r="J134" s="8">
        <f t="shared" si="8"/>
        <v>149.17239999999998</v>
      </c>
    </row>
    <row r="135" spans="1:10" x14ac:dyDescent="0.25">
      <c r="A135" s="3" t="s">
        <v>761</v>
      </c>
      <c r="B135" s="3" t="str">
        <f t="shared" si="6"/>
        <v>Colorado</v>
      </c>
      <c r="C135" s="3" t="str">
        <f t="shared" si="7"/>
        <v/>
      </c>
      <c r="D135" s="4">
        <v>64.019704320000002</v>
      </c>
      <c r="E135" s="3" t="s">
        <v>228</v>
      </c>
      <c r="F135" s="5">
        <v>42266.402777777781</v>
      </c>
      <c r="G135" s="2">
        <v>57</v>
      </c>
      <c r="H135" s="2">
        <v>5.7</v>
      </c>
      <c r="I135" s="6"/>
      <c r="J135" s="8">
        <f t="shared" si="8"/>
        <v>165.80160000000001</v>
      </c>
    </row>
    <row r="136" spans="1:10" x14ac:dyDescent="0.25">
      <c r="A136" s="3" t="s">
        <v>769</v>
      </c>
      <c r="B136" s="3" t="str">
        <f t="shared" si="6"/>
        <v>Colorado</v>
      </c>
      <c r="C136" s="3" t="str">
        <f t="shared" si="7"/>
        <v/>
      </c>
      <c r="D136" s="4">
        <v>64.019704320000002</v>
      </c>
      <c r="E136" s="3" t="s">
        <v>228</v>
      </c>
      <c r="F136" s="5">
        <v>42267.454861111109</v>
      </c>
      <c r="G136" s="2">
        <v>57</v>
      </c>
      <c r="H136" s="2">
        <v>5.6000000000000005</v>
      </c>
      <c r="I136" s="6"/>
      <c r="J136" s="8">
        <f t="shared" si="8"/>
        <v>165.38980000000001</v>
      </c>
    </row>
    <row r="137" spans="1:10" x14ac:dyDescent="0.25">
      <c r="A137" s="3" t="s">
        <v>778</v>
      </c>
      <c r="B137" s="3" t="str">
        <f t="shared" si="6"/>
        <v>Colorado</v>
      </c>
      <c r="C137" s="3" t="str">
        <f t="shared" si="7"/>
        <v/>
      </c>
      <c r="D137" s="4">
        <v>64.019704320000002</v>
      </c>
      <c r="E137" s="3" t="s">
        <v>228</v>
      </c>
      <c r="F137" s="5">
        <v>42268.402777777781</v>
      </c>
      <c r="G137" s="2">
        <v>55</v>
      </c>
      <c r="H137" s="2">
        <v>5.4</v>
      </c>
      <c r="I137" s="6"/>
      <c r="J137" s="8">
        <f t="shared" si="8"/>
        <v>159.57219999999998</v>
      </c>
    </row>
    <row r="138" spans="1:10" x14ac:dyDescent="0.25">
      <c r="A138" s="3" t="s">
        <v>794</v>
      </c>
      <c r="B138" s="3" t="str">
        <f t="shared" si="6"/>
        <v>Colorado</v>
      </c>
      <c r="C138" s="3" t="str">
        <f t="shared" si="7"/>
        <v/>
      </c>
      <c r="D138" s="4">
        <v>64.019704320000002</v>
      </c>
      <c r="E138" s="3" t="s">
        <v>228</v>
      </c>
      <c r="F138" s="5">
        <v>42275.465277777781</v>
      </c>
      <c r="G138" s="2">
        <v>58</v>
      </c>
      <c r="H138" s="2">
        <v>6</v>
      </c>
      <c r="I138" s="6"/>
      <c r="J138" s="8">
        <f t="shared" si="8"/>
        <v>169.53399999999999</v>
      </c>
    </row>
    <row r="139" spans="1:10" x14ac:dyDescent="0.25">
      <c r="A139" s="3" t="s">
        <v>804</v>
      </c>
      <c r="B139" s="3" t="str">
        <f t="shared" si="6"/>
        <v>Colorado</v>
      </c>
      <c r="C139" s="3" t="str">
        <f t="shared" si="7"/>
        <v/>
      </c>
      <c r="D139" s="4">
        <v>64.019704320000002</v>
      </c>
      <c r="E139" s="3" t="s">
        <v>228</v>
      </c>
      <c r="F139" s="5">
        <v>42278.489583333336</v>
      </c>
      <c r="G139" s="2">
        <v>57</v>
      </c>
      <c r="H139" s="2">
        <v>5.7</v>
      </c>
      <c r="I139" s="6"/>
      <c r="J139" s="8">
        <f t="shared" si="8"/>
        <v>165.80160000000001</v>
      </c>
    </row>
    <row r="140" spans="1:10" x14ac:dyDescent="0.25">
      <c r="A140" s="3" t="s">
        <v>822</v>
      </c>
      <c r="B140" s="3" t="str">
        <f t="shared" si="6"/>
        <v>Colorado</v>
      </c>
      <c r="C140" s="3" t="str">
        <f t="shared" si="7"/>
        <v/>
      </c>
      <c r="D140" s="4">
        <v>64.019704320000002</v>
      </c>
      <c r="E140" s="3" t="s">
        <v>228</v>
      </c>
      <c r="F140" s="5">
        <v>42303.652083333334</v>
      </c>
      <c r="G140" s="2">
        <v>46</v>
      </c>
      <c r="H140" s="2">
        <v>5.3</v>
      </c>
      <c r="I140" s="6">
        <v>140</v>
      </c>
      <c r="J140" s="8">
        <f t="shared" si="8"/>
        <v>136.6874</v>
      </c>
    </row>
    <row r="141" spans="1:10" x14ac:dyDescent="0.25">
      <c r="A141" s="3" t="s">
        <v>853</v>
      </c>
      <c r="B141" s="3" t="str">
        <f t="shared" si="6"/>
        <v>Colorado</v>
      </c>
      <c r="C141" s="3" t="str">
        <f t="shared" si="7"/>
        <v/>
      </c>
      <c r="D141" s="4">
        <v>64.019704320000002</v>
      </c>
      <c r="E141" s="3" t="s">
        <v>228</v>
      </c>
      <c r="F141" s="5">
        <v>42451.638888888891</v>
      </c>
      <c r="G141" s="2">
        <v>46</v>
      </c>
      <c r="H141" s="2">
        <v>5.9</v>
      </c>
      <c r="I141" s="6">
        <v>140</v>
      </c>
      <c r="J141" s="8">
        <f t="shared" si="8"/>
        <v>139.15819999999999</v>
      </c>
    </row>
    <row r="142" spans="1:10" x14ac:dyDescent="0.25">
      <c r="A142" s="3" t="s">
        <v>905</v>
      </c>
      <c r="B142" s="3" t="str">
        <f t="shared" si="6"/>
        <v>Colorado</v>
      </c>
      <c r="C142" s="3" t="str">
        <f t="shared" si="7"/>
        <v/>
      </c>
      <c r="D142" s="4">
        <v>64.019704320000002</v>
      </c>
      <c r="E142" s="3" t="s">
        <v>228</v>
      </c>
      <c r="F142" s="5">
        <v>42527.642361111109</v>
      </c>
      <c r="G142" s="2">
        <v>17</v>
      </c>
      <c r="H142" s="2">
        <v>2.9</v>
      </c>
      <c r="I142" s="6">
        <v>55</v>
      </c>
      <c r="J142" s="8">
        <f t="shared" si="8"/>
        <v>54.391199999999998</v>
      </c>
    </row>
    <row r="143" spans="1:10" x14ac:dyDescent="0.25">
      <c r="A143" s="3" t="s">
        <v>938</v>
      </c>
      <c r="B143" s="3" t="str">
        <f t="shared" si="6"/>
        <v>Colorado</v>
      </c>
      <c r="C143" s="3" t="str">
        <f t="shared" si="7"/>
        <v/>
      </c>
      <c r="D143" s="4">
        <v>73.836702720000005</v>
      </c>
      <c r="E143" s="3" t="s">
        <v>228</v>
      </c>
      <c r="F143" s="5">
        <v>42223.510416666664</v>
      </c>
      <c r="G143" s="2">
        <v>49.265000000000001</v>
      </c>
      <c r="H143" s="2">
        <v>6.6050000000000004</v>
      </c>
      <c r="I143" s="6"/>
      <c r="J143" s="8">
        <f t="shared" si="8"/>
        <v>150.21409499999999</v>
      </c>
    </row>
    <row r="144" spans="1:10" x14ac:dyDescent="0.25">
      <c r="A144" s="3" t="s">
        <v>959</v>
      </c>
      <c r="B144" s="3" t="str">
        <f t="shared" si="6"/>
        <v>Colorado</v>
      </c>
      <c r="C144" s="3" t="str">
        <f t="shared" si="7"/>
        <v/>
      </c>
      <c r="D144" s="4">
        <v>73.836702720000005</v>
      </c>
      <c r="E144" s="3" t="s">
        <v>228</v>
      </c>
      <c r="F144" s="5">
        <v>42251.493055555555</v>
      </c>
      <c r="G144" s="2">
        <v>9.6069999999999993</v>
      </c>
      <c r="H144" s="2">
        <v>1.6220000000000001</v>
      </c>
      <c r="I144" s="6"/>
      <c r="J144" s="8">
        <f t="shared" si="8"/>
        <v>30.668074999999998</v>
      </c>
    </row>
    <row r="145" spans="1:10" x14ac:dyDescent="0.25">
      <c r="A145" s="3" t="s">
        <v>926</v>
      </c>
      <c r="B145" s="3" t="str">
        <f t="shared" si="6"/>
        <v>Colorado</v>
      </c>
      <c r="C145" s="3" t="str">
        <f t="shared" si="7"/>
        <v/>
      </c>
      <c r="D145" s="4">
        <v>73.836702720000005</v>
      </c>
      <c r="E145" s="3" t="s">
        <v>228</v>
      </c>
      <c r="F145" s="5">
        <v>42286.489583333336</v>
      </c>
      <c r="G145" s="2">
        <v>7.907</v>
      </c>
      <c r="H145" s="2">
        <v>1.34</v>
      </c>
      <c r="I145" s="6"/>
      <c r="J145" s="8">
        <f t="shared" si="8"/>
        <v>25.261899</v>
      </c>
    </row>
    <row r="146" spans="1:10" x14ac:dyDescent="0.25">
      <c r="A146" s="3" t="s">
        <v>811</v>
      </c>
      <c r="B146" s="3" t="str">
        <f t="shared" si="6"/>
        <v>Colorado</v>
      </c>
      <c r="C146" s="3" t="str">
        <f t="shared" si="7"/>
        <v/>
      </c>
      <c r="D146" s="4">
        <v>73.917169920000006</v>
      </c>
      <c r="E146" s="3" t="s">
        <v>228</v>
      </c>
      <c r="F146" s="5">
        <v>42306.35</v>
      </c>
      <c r="G146" s="2">
        <v>65</v>
      </c>
      <c r="H146" s="2">
        <v>7.9</v>
      </c>
      <c r="I146" s="6">
        <v>200</v>
      </c>
      <c r="J146" s="8">
        <f t="shared" si="8"/>
        <v>194.8372</v>
      </c>
    </row>
    <row r="147" spans="1:10" x14ac:dyDescent="0.25">
      <c r="A147" s="3" t="s">
        <v>810</v>
      </c>
      <c r="B147" s="3" t="str">
        <f t="shared" si="6"/>
        <v>Colorado</v>
      </c>
      <c r="C147" s="3" t="str">
        <f t="shared" si="7"/>
        <v/>
      </c>
      <c r="D147" s="4">
        <v>73.917169920000006</v>
      </c>
      <c r="E147" s="3" t="s">
        <v>228</v>
      </c>
      <c r="F147" s="5">
        <v>42306.35</v>
      </c>
      <c r="G147" s="2">
        <v>66</v>
      </c>
      <c r="H147" s="2">
        <v>8</v>
      </c>
      <c r="I147" s="6">
        <v>200</v>
      </c>
      <c r="J147" s="8">
        <f t="shared" si="8"/>
        <v>197.74599999999998</v>
      </c>
    </row>
    <row r="148" spans="1:10" x14ac:dyDescent="0.25">
      <c r="A148" s="3" t="s">
        <v>842</v>
      </c>
      <c r="B148" s="3" t="str">
        <f t="shared" si="6"/>
        <v>Colorado</v>
      </c>
      <c r="C148" s="3" t="str">
        <f t="shared" si="7"/>
        <v/>
      </c>
      <c r="D148" s="4">
        <v>73.917169920000006</v>
      </c>
      <c r="E148" s="3" t="s">
        <v>228</v>
      </c>
      <c r="F148" s="5">
        <v>42451.680555555555</v>
      </c>
      <c r="G148" s="2">
        <v>58</v>
      </c>
      <c r="H148" s="2">
        <v>7.8</v>
      </c>
      <c r="I148" s="6">
        <v>180</v>
      </c>
      <c r="J148" s="8">
        <f t="shared" si="8"/>
        <v>176.94639999999998</v>
      </c>
    </row>
    <row r="149" spans="1:10" x14ac:dyDescent="0.25">
      <c r="A149" s="3" t="s">
        <v>841</v>
      </c>
      <c r="B149" s="3" t="str">
        <f t="shared" si="6"/>
        <v>Colorado</v>
      </c>
      <c r="C149" s="3" t="str">
        <f t="shared" si="7"/>
        <v/>
      </c>
      <c r="D149" s="4">
        <v>73.917169920000006</v>
      </c>
      <c r="E149" s="3" t="s">
        <v>228</v>
      </c>
      <c r="F149" s="5">
        <v>42451.680555555555</v>
      </c>
      <c r="G149" s="2">
        <v>64</v>
      </c>
      <c r="H149" s="2">
        <v>7.8</v>
      </c>
      <c r="I149" s="6">
        <v>180</v>
      </c>
      <c r="J149" s="8">
        <f t="shared" si="8"/>
        <v>191.92840000000001</v>
      </c>
    </row>
    <row r="150" spans="1:10" x14ac:dyDescent="0.25">
      <c r="A150" s="3" t="s">
        <v>893</v>
      </c>
      <c r="B150" s="3" t="str">
        <f t="shared" si="6"/>
        <v>Colorado</v>
      </c>
      <c r="C150" s="3" t="str">
        <f t="shared" si="7"/>
        <v/>
      </c>
      <c r="D150" s="4">
        <v>73.917169920000006</v>
      </c>
      <c r="E150" s="3" t="s">
        <v>228</v>
      </c>
      <c r="F150" s="5">
        <v>42527.680555555555</v>
      </c>
      <c r="G150" s="2">
        <v>22</v>
      </c>
      <c r="H150" s="2">
        <v>3.4</v>
      </c>
      <c r="I150" s="6">
        <v>69</v>
      </c>
      <c r="J150" s="8">
        <f t="shared" si="8"/>
        <v>68.935199999999995</v>
      </c>
    </row>
    <row r="151" spans="1:10" x14ac:dyDescent="0.25">
      <c r="A151" s="3" t="s">
        <v>1000</v>
      </c>
      <c r="B151" s="3" t="str">
        <f t="shared" si="6"/>
        <v>Colorado</v>
      </c>
      <c r="C151" s="3" t="str">
        <f t="shared" si="7"/>
        <v/>
      </c>
      <c r="D151" s="4">
        <v>79.356752640000011</v>
      </c>
      <c r="E151" s="3" t="s">
        <v>228</v>
      </c>
      <c r="F151" s="5">
        <v>42224</v>
      </c>
      <c r="G151" s="2">
        <v>68</v>
      </c>
      <c r="H151" s="2">
        <v>15</v>
      </c>
      <c r="I151" s="6"/>
      <c r="J151" s="8">
        <f t="shared" si="8"/>
        <v>231.566</v>
      </c>
    </row>
    <row r="152" spans="1:10" x14ac:dyDescent="0.25">
      <c r="A152" s="3" t="s">
        <v>1107</v>
      </c>
      <c r="B152" s="3" t="str">
        <f t="shared" si="6"/>
        <v>Colorado</v>
      </c>
      <c r="C152" s="3" t="str">
        <f t="shared" si="7"/>
        <v/>
      </c>
      <c r="D152" s="4">
        <v>79.356752640000011</v>
      </c>
      <c r="E152" s="3" t="s">
        <v>228</v>
      </c>
      <c r="F152" s="5">
        <v>42224.375</v>
      </c>
      <c r="G152" s="2">
        <v>70</v>
      </c>
      <c r="H152" s="2">
        <v>16</v>
      </c>
      <c r="I152" s="6">
        <v>172.8</v>
      </c>
      <c r="J152" s="8">
        <f t="shared" si="8"/>
        <v>240.678</v>
      </c>
    </row>
    <row r="153" spans="1:10" x14ac:dyDescent="0.25">
      <c r="A153" s="3" t="s">
        <v>861</v>
      </c>
      <c r="B153" s="3" t="str">
        <f t="shared" si="6"/>
        <v>Colorado</v>
      </c>
      <c r="C153" s="3" t="str">
        <f t="shared" si="7"/>
        <v/>
      </c>
      <c r="D153" s="4">
        <v>89.930142720000006</v>
      </c>
      <c r="E153" s="3" t="s">
        <v>228</v>
      </c>
      <c r="F153" s="5">
        <v>42453.513888888891</v>
      </c>
      <c r="G153" s="2">
        <v>62</v>
      </c>
      <c r="H153" s="2">
        <v>8.1</v>
      </c>
      <c r="I153" s="6">
        <v>190</v>
      </c>
      <c r="J153" s="8">
        <f t="shared" si="8"/>
        <v>188.16980000000001</v>
      </c>
    </row>
    <row r="154" spans="1:10" x14ac:dyDescent="0.25">
      <c r="A154" s="3" t="s">
        <v>1177</v>
      </c>
      <c r="B154" s="3" t="str">
        <f t="shared" si="6"/>
        <v>Colorado</v>
      </c>
      <c r="C154" s="3" t="str">
        <f t="shared" si="7"/>
        <v/>
      </c>
      <c r="D154" s="4">
        <v>91.764794880000011</v>
      </c>
      <c r="E154" s="3" t="s">
        <v>228</v>
      </c>
      <c r="F154" s="5">
        <v>42221.868055555555</v>
      </c>
      <c r="G154" s="2">
        <v>52</v>
      </c>
      <c r="H154" s="2">
        <v>7.1400000000000006</v>
      </c>
      <c r="I154" s="6">
        <v>158</v>
      </c>
      <c r="J154" s="8">
        <f t="shared" si="8"/>
        <v>159.24652</v>
      </c>
    </row>
    <row r="155" spans="1:10" x14ac:dyDescent="0.25">
      <c r="A155" s="3" t="s">
        <v>1176</v>
      </c>
      <c r="B155" s="3" t="str">
        <f t="shared" si="6"/>
        <v>Colorado</v>
      </c>
      <c r="C155" s="3" t="str">
        <f t="shared" si="7"/>
        <v/>
      </c>
      <c r="D155" s="4">
        <v>91.764794880000011</v>
      </c>
      <c r="E155" s="3" t="s">
        <v>228</v>
      </c>
      <c r="F155" s="5">
        <v>42222.027777777781</v>
      </c>
      <c r="G155" s="2">
        <v>52.2</v>
      </c>
      <c r="H155" s="2">
        <v>7.16</v>
      </c>
      <c r="I155" s="6">
        <v>159</v>
      </c>
      <c r="J155" s="8">
        <f t="shared" si="8"/>
        <v>159.82828000000001</v>
      </c>
    </row>
    <row r="156" spans="1:10" x14ac:dyDescent="0.25">
      <c r="A156" s="3" t="s">
        <v>1178</v>
      </c>
      <c r="B156" s="3" t="str">
        <f t="shared" si="6"/>
        <v>Colorado</v>
      </c>
      <c r="C156" s="3" t="str">
        <f t="shared" si="7"/>
        <v/>
      </c>
      <c r="D156" s="4">
        <v>91.764794880000011</v>
      </c>
      <c r="E156" s="3" t="s">
        <v>228</v>
      </c>
      <c r="F156" s="5">
        <v>42222.40625</v>
      </c>
      <c r="G156" s="2">
        <v>51.6</v>
      </c>
      <c r="H156" s="2">
        <v>7.05</v>
      </c>
      <c r="I156" s="6">
        <v>160</v>
      </c>
      <c r="J156" s="8">
        <f t="shared" si="8"/>
        <v>157.87710000000001</v>
      </c>
    </row>
    <row r="157" spans="1:10" x14ac:dyDescent="0.25">
      <c r="A157" s="3" t="s">
        <v>1175</v>
      </c>
      <c r="B157" s="3" t="str">
        <f t="shared" si="6"/>
        <v>Colorado</v>
      </c>
      <c r="C157" s="3" t="str">
        <f t="shared" si="7"/>
        <v/>
      </c>
      <c r="D157" s="4">
        <v>91.764794880000011</v>
      </c>
      <c r="E157" s="3" t="s">
        <v>228</v>
      </c>
      <c r="F157" s="5">
        <v>42222.659722222219</v>
      </c>
      <c r="G157" s="2">
        <v>51.800000000000004</v>
      </c>
      <c r="H157" s="2">
        <v>7.29</v>
      </c>
      <c r="I157" s="6"/>
      <c r="J157" s="8">
        <f t="shared" si="8"/>
        <v>159.36482000000001</v>
      </c>
    </row>
    <row r="158" spans="1:10" x14ac:dyDescent="0.25">
      <c r="A158" s="3" t="s">
        <v>809</v>
      </c>
      <c r="B158" s="3" t="str">
        <f t="shared" si="6"/>
        <v>Colorado</v>
      </c>
      <c r="C158" s="3" t="str">
        <f t="shared" si="7"/>
        <v/>
      </c>
      <c r="D158" s="4">
        <v>91.764794880000011</v>
      </c>
      <c r="E158" s="3" t="s">
        <v>228</v>
      </c>
      <c r="F158" s="5">
        <v>42304.467361111114</v>
      </c>
      <c r="G158" s="2">
        <v>65</v>
      </c>
      <c r="H158" s="2">
        <v>8.6</v>
      </c>
      <c r="I158" s="6">
        <v>200</v>
      </c>
      <c r="J158" s="8">
        <f t="shared" si="8"/>
        <v>197.71980000000002</v>
      </c>
    </row>
    <row r="159" spans="1:10" x14ac:dyDescent="0.25">
      <c r="A159" s="3" t="s">
        <v>1180</v>
      </c>
      <c r="B159" s="3" t="str">
        <f t="shared" si="6"/>
        <v>Colorado</v>
      </c>
      <c r="C159" s="3" t="str">
        <f t="shared" si="7"/>
        <v/>
      </c>
      <c r="D159" s="4">
        <v>91.764794880000011</v>
      </c>
      <c r="E159" s="3" t="s">
        <v>228</v>
      </c>
      <c r="F159" s="5">
        <v>42453.475694444445</v>
      </c>
      <c r="G159" s="2">
        <v>61</v>
      </c>
      <c r="H159" s="2">
        <v>7.7</v>
      </c>
      <c r="I159" s="6">
        <v>180</v>
      </c>
      <c r="J159" s="8">
        <f t="shared" si="8"/>
        <v>184.0256</v>
      </c>
    </row>
    <row r="160" spans="1:10" x14ac:dyDescent="0.25">
      <c r="A160" s="3" t="s">
        <v>1179</v>
      </c>
      <c r="B160" s="3" t="str">
        <f t="shared" si="6"/>
        <v>Colorado</v>
      </c>
      <c r="C160" s="3" t="str">
        <f t="shared" si="7"/>
        <v/>
      </c>
      <c r="D160" s="4">
        <v>91.764794880000011</v>
      </c>
      <c r="E160" s="3" t="s">
        <v>228</v>
      </c>
      <c r="F160" s="5">
        <v>42528.434027777781</v>
      </c>
      <c r="G160" s="2">
        <v>22</v>
      </c>
      <c r="H160" s="2">
        <v>3.5</v>
      </c>
      <c r="I160" s="6">
        <v>69</v>
      </c>
      <c r="J160" s="8">
        <f t="shared" si="8"/>
        <v>69.346999999999994</v>
      </c>
    </row>
    <row r="161" spans="1:10" x14ac:dyDescent="0.25">
      <c r="A161" s="3" t="s">
        <v>975</v>
      </c>
      <c r="B161" s="3" t="str">
        <f t="shared" si="6"/>
        <v>Colorado</v>
      </c>
      <c r="C161" s="3" t="str">
        <f t="shared" si="7"/>
        <v/>
      </c>
      <c r="D161" s="4">
        <v>91.780888320000003</v>
      </c>
      <c r="E161" s="3" t="s">
        <v>228</v>
      </c>
      <c r="F161" s="5">
        <v>42222.6875</v>
      </c>
      <c r="G161" s="2">
        <v>52.122999999999998</v>
      </c>
      <c r="H161" s="2">
        <v>7.931</v>
      </c>
      <c r="I161" s="6"/>
      <c r="J161" s="8">
        <f t="shared" si="8"/>
        <v>162.81098900000001</v>
      </c>
    </row>
    <row r="162" spans="1:10" x14ac:dyDescent="0.25">
      <c r="A162" s="3" t="s">
        <v>961</v>
      </c>
      <c r="B162" s="3" t="str">
        <f t="shared" si="6"/>
        <v>Colorado</v>
      </c>
      <c r="C162" s="3" t="str">
        <f t="shared" si="7"/>
        <v/>
      </c>
      <c r="D162" s="4">
        <v>91.780888320000003</v>
      </c>
      <c r="E162" s="3" t="s">
        <v>228</v>
      </c>
      <c r="F162" s="5">
        <v>42223.489583333336</v>
      </c>
      <c r="G162" s="2">
        <v>53.745000000000005</v>
      </c>
      <c r="H162" s="2">
        <v>7.47</v>
      </c>
      <c r="I162" s="6"/>
      <c r="J162" s="8">
        <f t="shared" si="8"/>
        <v>164.96272500000001</v>
      </c>
    </row>
    <row r="163" spans="1:10" x14ac:dyDescent="0.25">
      <c r="A163" s="3" t="s">
        <v>924</v>
      </c>
      <c r="B163" s="3" t="str">
        <f t="shared" si="6"/>
        <v>Colorado</v>
      </c>
      <c r="C163" s="3" t="str">
        <f t="shared" si="7"/>
        <v/>
      </c>
      <c r="D163" s="4">
        <v>91.780888320000003</v>
      </c>
      <c r="E163" s="3" t="s">
        <v>228</v>
      </c>
      <c r="F163" s="5">
        <v>42223.783333333333</v>
      </c>
      <c r="G163" s="2">
        <v>66.33</v>
      </c>
      <c r="H163" s="2">
        <v>7.3380000000000001</v>
      </c>
      <c r="I163" s="6"/>
      <c r="J163" s="8">
        <f t="shared" si="8"/>
        <v>195.84389399999998</v>
      </c>
    </row>
    <row r="164" spans="1:10" x14ac:dyDescent="0.25">
      <c r="A164" s="3" t="s">
        <v>942</v>
      </c>
      <c r="B164" s="3" t="str">
        <f t="shared" si="6"/>
        <v>Colorado</v>
      </c>
      <c r="C164" s="3" t="str">
        <f t="shared" si="7"/>
        <v/>
      </c>
      <c r="D164" s="4">
        <v>91.780888320000003</v>
      </c>
      <c r="E164" s="3" t="s">
        <v>228</v>
      </c>
      <c r="F164" s="5">
        <v>42224.286805555559</v>
      </c>
      <c r="G164" s="2">
        <v>76.671000000000006</v>
      </c>
      <c r="H164" s="2">
        <v>7.7350000000000003</v>
      </c>
      <c r="I164" s="6"/>
      <c r="J164" s="8">
        <f t="shared" si="8"/>
        <v>223.300217</v>
      </c>
    </row>
    <row r="165" spans="1:10" x14ac:dyDescent="0.25">
      <c r="A165" s="3" t="s">
        <v>963</v>
      </c>
      <c r="B165" s="3" t="str">
        <f t="shared" si="6"/>
        <v>Colorado</v>
      </c>
      <c r="C165" s="3" t="str">
        <f t="shared" si="7"/>
        <v/>
      </c>
      <c r="D165" s="4">
        <v>91.780888320000003</v>
      </c>
      <c r="E165" s="3" t="s">
        <v>228</v>
      </c>
      <c r="F165" s="5">
        <v>42224.844444444447</v>
      </c>
      <c r="G165" s="2">
        <v>52.774999999999999</v>
      </c>
      <c r="H165" s="2">
        <v>6.7439999999999998</v>
      </c>
      <c r="I165" s="6"/>
      <c r="J165" s="8">
        <f t="shared" si="8"/>
        <v>159.55096699999999</v>
      </c>
    </row>
    <row r="166" spans="1:10" x14ac:dyDescent="0.25">
      <c r="A166" s="3" t="s">
        <v>964</v>
      </c>
      <c r="B166" s="3" t="str">
        <f t="shared" si="6"/>
        <v>Colorado</v>
      </c>
      <c r="C166" s="3" t="str">
        <f t="shared" si="7"/>
        <v/>
      </c>
      <c r="D166" s="4">
        <v>91.780888320000003</v>
      </c>
      <c r="E166" s="3" t="s">
        <v>228</v>
      </c>
      <c r="F166" s="5">
        <v>42225.311805555553</v>
      </c>
      <c r="G166" s="2">
        <v>58.57</v>
      </c>
      <c r="H166" s="2">
        <v>7.1070000000000002</v>
      </c>
      <c r="I166" s="6"/>
      <c r="J166" s="8">
        <f t="shared" si="8"/>
        <v>175.515916</v>
      </c>
    </row>
    <row r="167" spans="1:10" x14ac:dyDescent="0.25">
      <c r="A167" s="3" t="s">
        <v>940</v>
      </c>
      <c r="B167" s="3" t="str">
        <f t="shared" si="6"/>
        <v>Colorado</v>
      </c>
      <c r="C167" s="3" t="str">
        <f t="shared" si="7"/>
        <v/>
      </c>
      <c r="D167" s="4">
        <v>91.780888320000003</v>
      </c>
      <c r="E167" s="3" t="s">
        <v>228</v>
      </c>
      <c r="F167" s="5">
        <v>42225.779861111114</v>
      </c>
      <c r="G167" s="2">
        <v>57.279000000000003</v>
      </c>
      <c r="H167" s="2">
        <v>7.117</v>
      </c>
      <c r="I167" s="6"/>
      <c r="J167" s="8">
        <f t="shared" si="8"/>
        <v>172.33346900000001</v>
      </c>
    </row>
    <row r="168" spans="1:10" x14ac:dyDescent="0.25">
      <c r="A168" s="3" t="s">
        <v>984</v>
      </c>
      <c r="B168" s="3" t="str">
        <f t="shared" si="6"/>
        <v>Colorado</v>
      </c>
      <c r="C168" s="3" t="str">
        <f t="shared" si="7"/>
        <v/>
      </c>
      <c r="D168" s="4">
        <v>91.780888320000003</v>
      </c>
      <c r="E168" s="3" t="s">
        <v>228</v>
      </c>
      <c r="F168" s="5">
        <v>42226.333333333336</v>
      </c>
      <c r="G168" s="2">
        <v>55.003999999999998</v>
      </c>
      <c r="H168" s="2">
        <v>8.4640000000000004</v>
      </c>
      <c r="I168" s="6"/>
      <c r="J168" s="8">
        <f t="shared" si="8"/>
        <v>172.19974000000002</v>
      </c>
    </row>
    <row r="169" spans="1:10" x14ac:dyDescent="0.25">
      <c r="A169" s="3" t="s">
        <v>946</v>
      </c>
      <c r="B169" s="3" t="str">
        <f t="shared" si="6"/>
        <v>Colorado</v>
      </c>
      <c r="C169" s="3" t="str">
        <f t="shared" si="7"/>
        <v/>
      </c>
      <c r="D169" s="4">
        <v>91.780888320000003</v>
      </c>
      <c r="E169" s="3" t="s">
        <v>228</v>
      </c>
      <c r="F169" s="5">
        <v>42226.765277777777</v>
      </c>
      <c r="G169" s="2">
        <v>53.294000000000004</v>
      </c>
      <c r="H169" s="2">
        <v>7.359</v>
      </c>
      <c r="I169" s="6"/>
      <c r="J169" s="8">
        <f t="shared" si="8"/>
        <v>163.37948</v>
      </c>
    </row>
    <row r="170" spans="1:10" x14ac:dyDescent="0.25">
      <c r="A170" s="3" t="s">
        <v>973</v>
      </c>
      <c r="B170" s="3" t="str">
        <f t="shared" si="6"/>
        <v>Colorado</v>
      </c>
      <c r="C170" s="3" t="str">
        <f t="shared" si="7"/>
        <v/>
      </c>
      <c r="D170" s="4">
        <v>91.780888320000003</v>
      </c>
      <c r="E170" s="3" t="s">
        <v>228</v>
      </c>
      <c r="F170" s="5">
        <v>42251.46875</v>
      </c>
      <c r="G170" s="2">
        <v>10.165000000000001</v>
      </c>
      <c r="H170" s="2">
        <v>1.843</v>
      </c>
      <c r="I170" s="6"/>
      <c r="J170" s="8">
        <f t="shared" si="8"/>
        <v>32.971479000000002</v>
      </c>
    </row>
    <row r="171" spans="1:10" x14ac:dyDescent="0.25">
      <c r="A171" s="3" t="s">
        <v>974</v>
      </c>
      <c r="B171" s="3" t="str">
        <f t="shared" si="6"/>
        <v>Colorado</v>
      </c>
      <c r="C171" s="3" t="str">
        <f t="shared" si="7"/>
        <v/>
      </c>
      <c r="D171" s="4">
        <v>91.780888320000003</v>
      </c>
      <c r="E171" s="3" t="s">
        <v>228</v>
      </c>
      <c r="F171" s="5">
        <v>42286.465277777781</v>
      </c>
      <c r="G171" s="2">
        <v>9.0570000000000004</v>
      </c>
      <c r="H171" s="2">
        <v>1.536</v>
      </c>
      <c r="I171" s="6"/>
      <c r="J171" s="8">
        <f t="shared" si="8"/>
        <v>28.940576999999998</v>
      </c>
    </row>
    <row r="172" spans="1:10" x14ac:dyDescent="0.25">
      <c r="A172" s="3" t="s">
        <v>86</v>
      </c>
      <c r="B172" s="3" t="str">
        <f t="shared" si="6"/>
        <v>Colorado</v>
      </c>
      <c r="C172" s="3" t="str">
        <f t="shared" si="7"/>
        <v/>
      </c>
      <c r="D172" s="4">
        <v>92.376345600000008</v>
      </c>
      <c r="E172" s="3" t="s">
        <v>228</v>
      </c>
      <c r="F172" s="5">
        <v>42224.465277777781</v>
      </c>
      <c r="G172" s="2">
        <v>50.1</v>
      </c>
      <c r="H172" s="2">
        <v>6.95</v>
      </c>
      <c r="I172" s="6">
        <v>159</v>
      </c>
      <c r="J172" s="8">
        <f t="shared" si="8"/>
        <v>153.71979999999999</v>
      </c>
    </row>
    <row r="173" spans="1:10" x14ac:dyDescent="0.25">
      <c r="A173" s="3" t="s">
        <v>92</v>
      </c>
      <c r="B173" s="3" t="str">
        <f t="shared" si="6"/>
        <v>Colorado</v>
      </c>
      <c r="C173" s="3" t="str">
        <f t="shared" si="7"/>
        <v/>
      </c>
      <c r="D173" s="4">
        <v>92.376345600000008</v>
      </c>
      <c r="E173" s="3" t="s">
        <v>228</v>
      </c>
      <c r="F173" s="5">
        <v>42225.53125</v>
      </c>
      <c r="G173" s="2">
        <v>50.4</v>
      </c>
      <c r="H173" s="2">
        <v>7.1400000000000006</v>
      </c>
      <c r="I173" s="6">
        <v>151</v>
      </c>
      <c r="J173" s="8">
        <f t="shared" si="8"/>
        <v>155.25131999999999</v>
      </c>
    </row>
    <row r="174" spans="1:10" x14ac:dyDescent="0.25">
      <c r="A174" s="3" t="s">
        <v>91</v>
      </c>
      <c r="B174" s="3" t="str">
        <f t="shared" si="6"/>
        <v>Colorado</v>
      </c>
      <c r="C174" s="3" t="str">
        <f t="shared" si="7"/>
        <v/>
      </c>
      <c r="D174" s="4">
        <v>92.376345600000008</v>
      </c>
      <c r="E174" s="3" t="s">
        <v>228</v>
      </c>
      <c r="F174" s="5">
        <v>42225.583333333336</v>
      </c>
      <c r="G174" s="2">
        <v>50.2</v>
      </c>
      <c r="H174" s="2">
        <v>7.16</v>
      </c>
      <c r="I174" s="6">
        <v>154</v>
      </c>
      <c r="J174" s="8">
        <f t="shared" si="8"/>
        <v>154.83428000000001</v>
      </c>
    </row>
    <row r="175" spans="1:10" x14ac:dyDescent="0.25">
      <c r="A175" s="3" t="s">
        <v>369</v>
      </c>
      <c r="B175" s="3" t="str">
        <f t="shared" si="6"/>
        <v>Colorado</v>
      </c>
      <c r="C175" s="3" t="str">
        <f t="shared" si="7"/>
        <v/>
      </c>
      <c r="D175" s="4">
        <v>92.376345600000008</v>
      </c>
      <c r="E175" s="3" t="s">
        <v>228</v>
      </c>
      <c r="F175" s="5">
        <v>42229.53125</v>
      </c>
      <c r="G175" s="2">
        <v>62</v>
      </c>
      <c r="H175" s="2">
        <v>7.7</v>
      </c>
      <c r="I175" s="6"/>
      <c r="J175" s="8">
        <f t="shared" si="8"/>
        <v>186.52260000000001</v>
      </c>
    </row>
    <row r="176" spans="1:10" x14ac:dyDescent="0.25">
      <c r="A176" s="3" t="s">
        <v>187</v>
      </c>
      <c r="B176" s="3" t="str">
        <f t="shared" si="6"/>
        <v>Colorado</v>
      </c>
      <c r="C176" s="3" t="str">
        <f t="shared" si="7"/>
        <v/>
      </c>
      <c r="D176" s="4">
        <v>92.376345600000008</v>
      </c>
      <c r="E176" s="3" t="s">
        <v>228</v>
      </c>
      <c r="F176" s="5">
        <v>42232.434027777781</v>
      </c>
      <c r="G176" s="2">
        <v>75</v>
      </c>
      <c r="H176" s="2">
        <v>9.3000000000000007</v>
      </c>
      <c r="I176" s="6">
        <v>230</v>
      </c>
      <c r="J176" s="8">
        <f t="shared" si="8"/>
        <v>225.57239999999999</v>
      </c>
    </row>
    <row r="177" spans="1:10" x14ac:dyDescent="0.25">
      <c r="A177" s="3" t="s">
        <v>377</v>
      </c>
      <c r="B177" s="3" t="str">
        <f t="shared" si="6"/>
        <v>Colorado</v>
      </c>
      <c r="C177" s="3" t="str">
        <f t="shared" si="7"/>
        <v/>
      </c>
      <c r="D177" s="4">
        <v>92.376345600000008</v>
      </c>
      <c r="E177" s="3" t="s">
        <v>228</v>
      </c>
      <c r="F177" s="5">
        <v>42236.461805555555</v>
      </c>
      <c r="G177" s="2">
        <v>74</v>
      </c>
      <c r="H177" s="2">
        <v>11</v>
      </c>
      <c r="I177" s="6"/>
      <c r="J177" s="8">
        <f t="shared" si="8"/>
        <v>230.07599999999999</v>
      </c>
    </row>
    <row r="178" spans="1:10" x14ac:dyDescent="0.25">
      <c r="A178" s="3" t="s">
        <v>380</v>
      </c>
      <c r="B178" s="3" t="str">
        <f t="shared" si="6"/>
        <v>Colorado</v>
      </c>
      <c r="C178" s="3" t="str">
        <f t="shared" si="7"/>
        <v/>
      </c>
      <c r="D178" s="4">
        <v>92.376345600000008</v>
      </c>
      <c r="E178" s="3" t="s">
        <v>228</v>
      </c>
      <c r="F178" s="5">
        <v>42237.459027777775</v>
      </c>
      <c r="G178" s="2">
        <v>76</v>
      </c>
      <c r="H178" s="2">
        <v>10</v>
      </c>
      <c r="I178" s="6"/>
      <c r="J178" s="8">
        <f t="shared" si="8"/>
        <v>230.952</v>
      </c>
    </row>
    <row r="179" spans="1:10" x14ac:dyDescent="0.25">
      <c r="A179" s="3" t="s">
        <v>388</v>
      </c>
      <c r="B179" s="3" t="str">
        <f t="shared" si="6"/>
        <v>Colorado</v>
      </c>
      <c r="C179" s="3" t="str">
        <f t="shared" si="7"/>
        <v/>
      </c>
      <c r="D179" s="4">
        <v>92.376345600000008</v>
      </c>
      <c r="E179" s="3" t="s">
        <v>228</v>
      </c>
      <c r="F179" s="5">
        <v>42240.4375</v>
      </c>
      <c r="G179" s="2">
        <v>82</v>
      </c>
      <c r="H179" s="2">
        <v>11</v>
      </c>
      <c r="I179" s="6"/>
      <c r="J179" s="8">
        <f t="shared" si="8"/>
        <v>250.05199999999999</v>
      </c>
    </row>
    <row r="180" spans="1:10" x14ac:dyDescent="0.25">
      <c r="A180" s="3" t="s">
        <v>737</v>
      </c>
      <c r="B180" s="3" t="str">
        <f t="shared" si="6"/>
        <v>Colorado</v>
      </c>
      <c r="C180" s="3" t="str">
        <f t="shared" si="7"/>
        <v/>
      </c>
      <c r="D180" s="4">
        <v>92.376345600000008</v>
      </c>
      <c r="E180" s="3" t="s">
        <v>228</v>
      </c>
      <c r="F180" s="5">
        <v>42251.4375</v>
      </c>
      <c r="G180" s="2">
        <v>91</v>
      </c>
      <c r="H180" s="2">
        <v>12</v>
      </c>
      <c r="I180" s="6"/>
      <c r="J180" s="8">
        <f t="shared" si="8"/>
        <v>276.64299999999997</v>
      </c>
    </row>
    <row r="181" spans="1:10" x14ac:dyDescent="0.25">
      <c r="A181" s="3" t="s">
        <v>742</v>
      </c>
      <c r="B181" s="3" t="str">
        <f t="shared" si="6"/>
        <v>Colorado</v>
      </c>
      <c r="C181" s="3" t="str">
        <f t="shared" si="7"/>
        <v/>
      </c>
      <c r="D181" s="4">
        <v>92.376345600000008</v>
      </c>
      <c r="E181" s="3" t="s">
        <v>228</v>
      </c>
      <c r="F181" s="5">
        <v>42261.381944444445</v>
      </c>
      <c r="G181" s="2">
        <v>84</v>
      </c>
      <c r="H181" s="2">
        <v>12</v>
      </c>
      <c r="I181" s="6"/>
      <c r="J181" s="8">
        <f t="shared" si="8"/>
        <v>259.16399999999999</v>
      </c>
    </row>
    <row r="182" spans="1:10" x14ac:dyDescent="0.25">
      <c r="A182" s="3" t="s">
        <v>756</v>
      </c>
      <c r="B182" s="3" t="str">
        <f t="shared" si="6"/>
        <v>Colorado</v>
      </c>
      <c r="C182" s="3" t="str">
        <f t="shared" si="7"/>
        <v/>
      </c>
      <c r="D182" s="4">
        <v>92.376345600000008</v>
      </c>
      <c r="E182" s="3" t="s">
        <v>228</v>
      </c>
      <c r="F182" s="5">
        <v>42265.385416666664</v>
      </c>
      <c r="G182" s="2">
        <v>77</v>
      </c>
      <c r="H182" s="2">
        <v>11</v>
      </c>
      <c r="I182" s="6"/>
      <c r="J182" s="8">
        <f t="shared" si="8"/>
        <v>237.56700000000001</v>
      </c>
    </row>
    <row r="183" spans="1:10" x14ac:dyDescent="0.25">
      <c r="A183" s="3" t="s">
        <v>755</v>
      </c>
      <c r="B183" s="3" t="str">
        <f t="shared" si="6"/>
        <v>Colorado</v>
      </c>
      <c r="C183" s="3" t="str">
        <f t="shared" si="7"/>
        <v/>
      </c>
      <c r="D183" s="4">
        <v>92.376345600000008</v>
      </c>
      <c r="E183" s="3" t="s">
        <v>228</v>
      </c>
      <c r="F183" s="5">
        <v>42265.385416666664</v>
      </c>
      <c r="G183" s="2">
        <v>82</v>
      </c>
      <c r="H183" s="2">
        <v>12</v>
      </c>
      <c r="I183" s="6"/>
      <c r="J183" s="8">
        <f t="shared" si="8"/>
        <v>254.17</v>
      </c>
    </row>
    <row r="184" spans="1:10" x14ac:dyDescent="0.25">
      <c r="A184" s="3" t="s">
        <v>764</v>
      </c>
      <c r="B184" s="3" t="str">
        <f t="shared" si="6"/>
        <v>Colorado</v>
      </c>
      <c r="C184" s="3" t="str">
        <f t="shared" si="7"/>
        <v/>
      </c>
      <c r="D184" s="4">
        <v>92.376345600000008</v>
      </c>
      <c r="E184" s="3" t="s">
        <v>228</v>
      </c>
      <c r="F184" s="5">
        <v>42266.381944444445</v>
      </c>
      <c r="G184" s="2">
        <v>91</v>
      </c>
      <c r="H184" s="2">
        <v>13</v>
      </c>
      <c r="I184" s="6"/>
      <c r="J184" s="8">
        <f t="shared" si="8"/>
        <v>280.76099999999997</v>
      </c>
    </row>
    <row r="185" spans="1:10" x14ac:dyDescent="0.25">
      <c r="A185" s="3" t="s">
        <v>773</v>
      </c>
      <c r="B185" s="3" t="str">
        <f t="shared" si="6"/>
        <v>Colorado</v>
      </c>
      <c r="C185" s="3" t="str">
        <f t="shared" si="7"/>
        <v/>
      </c>
      <c r="D185" s="4">
        <v>92.376345600000008</v>
      </c>
      <c r="E185" s="3" t="s">
        <v>228</v>
      </c>
      <c r="F185" s="5">
        <v>42267.416666666664</v>
      </c>
      <c r="G185" s="2">
        <v>90</v>
      </c>
      <c r="H185" s="2">
        <v>12</v>
      </c>
      <c r="I185" s="6"/>
      <c r="J185" s="8">
        <f t="shared" si="8"/>
        <v>274.14600000000002</v>
      </c>
    </row>
    <row r="186" spans="1:10" x14ac:dyDescent="0.25">
      <c r="A186" s="3" t="s">
        <v>772</v>
      </c>
      <c r="B186" s="3" t="str">
        <f t="shared" si="6"/>
        <v>Colorado</v>
      </c>
      <c r="C186" s="3" t="str">
        <f t="shared" si="7"/>
        <v/>
      </c>
      <c r="D186" s="4">
        <v>92.376345600000008</v>
      </c>
      <c r="E186" s="3" t="s">
        <v>228</v>
      </c>
      <c r="F186" s="5">
        <v>42267.416666666664</v>
      </c>
      <c r="G186" s="2">
        <v>93</v>
      </c>
      <c r="H186" s="2">
        <v>13</v>
      </c>
      <c r="I186" s="6"/>
      <c r="J186" s="8">
        <f t="shared" si="8"/>
        <v>285.755</v>
      </c>
    </row>
    <row r="187" spans="1:10" x14ac:dyDescent="0.25">
      <c r="A187" s="3" t="s">
        <v>782</v>
      </c>
      <c r="B187" s="3" t="str">
        <f t="shared" si="6"/>
        <v>Colorado</v>
      </c>
      <c r="C187" s="3" t="str">
        <f t="shared" si="7"/>
        <v/>
      </c>
      <c r="D187" s="4">
        <v>92.376345600000008</v>
      </c>
      <c r="E187" s="3" t="s">
        <v>228</v>
      </c>
      <c r="F187" s="5">
        <v>42268.378472222219</v>
      </c>
      <c r="G187" s="2">
        <v>88</v>
      </c>
      <c r="H187" s="2">
        <v>12</v>
      </c>
      <c r="I187" s="6"/>
      <c r="J187" s="8">
        <f t="shared" si="8"/>
        <v>269.15199999999999</v>
      </c>
    </row>
    <row r="188" spans="1:10" x14ac:dyDescent="0.25">
      <c r="A188" s="3" t="s">
        <v>789</v>
      </c>
      <c r="B188" s="3" t="str">
        <f t="shared" si="6"/>
        <v>Colorado</v>
      </c>
      <c r="C188" s="3" t="str">
        <f t="shared" si="7"/>
        <v/>
      </c>
      <c r="D188" s="4">
        <v>92.376345600000008</v>
      </c>
      <c r="E188" s="3" t="s">
        <v>228</v>
      </c>
      <c r="F188" s="5">
        <v>42271.430555555555</v>
      </c>
      <c r="G188" s="2">
        <v>83</v>
      </c>
      <c r="H188" s="2">
        <v>12</v>
      </c>
      <c r="I188" s="6"/>
      <c r="J188" s="8">
        <f t="shared" si="8"/>
        <v>256.66699999999997</v>
      </c>
    </row>
    <row r="189" spans="1:10" x14ac:dyDescent="0.25">
      <c r="A189" s="3" t="s">
        <v>797</v>
      </c>
      <c r="B189" s="3" t="str">
        <f t="shared" si="6"/>
        <v>Colorado</v>
      </c>
      <c r="C189" s="3" t="str">
        <f t="shared" si="7"/>
        <v/>
      </c>
      <c r="D189" s="4">
        <v>92.376345600000008</v>
      </c>
      <c r="E189" s="3" t="s">
        <v>228</v>
      </c>
      <c r="F189" s="5">
        <v>42275.416666666664</v>
      </c>
      <c r="G189" s="2">
        <v>91</v>
      </c>
      <c r="H189" s="2">
        <v>13</v>
      </c>
      <c r="I189" s="6"/>
      <c r="J189" s="8">
        <f t="shared" si="8"/>
        <v>280.76099999999997</v>
      </c>
    </row>
    <row r="190" spans="1:10" x14ac:dyDescent="0.25">
      <c r="A190" s="3" t="s">
        <v>798</v>
      </c>
      <c r="B190" s="3" t="str">
        <f t="shared" si="6"/>
        <v>Colorado</v>
      </c>
      <c r="C190" s="3" t="str">
        <f t="shared" si="7"/>
        <v/>
      </c>
      <c r="D190" s="4">
        <v>92.376345600000008</v>
      </c>
      <c r="E190" s="3" t="s">
        <v>228</v>
      </c>
      <c r="F190" s="5">
        <v>42275.416666666664</v>
      </c>
      <c r="G190" s="2">
        <v>93</v>
      </c>
      <c r="H190" s="2">
        <v>13</v>
      </c>
      <c r="I190" s="6"/>
      <c r="J190" s="8">
        <f t="shared" si="8"/>
        <v>285.755</v>
      </c>
    </row>
    <row r="191" spans="1:10" x14ac:dyDescent="0.25">
      <c r="A191" s="3" t="s">
        <v>807</v>
      </c>
      <c r="B191" s="3" t="str">
        <f t="shared" si="6"/>
        <v>Colorado</v>
      </c>
      <c r="C191" s="3" t="str">
        <f t="shared" si="7"/>
        <v/>
      </c>
      <c r="D191" s="4">
        <v>92.376345600000008</v>
      </c>
      <c r="E191" s="3" t="s">
        <v>228</v>
      </c>
      <c r="F191" s="5">
        <v>42278.458333333336</v>
      </c>
      <c r="G191" s="2">
        <v>92</v>
      </c>
      <c r="H191" s="2">
        <v>13</v>
      </c>
      <c r="I191" s="6"/>
      <c r="J191" s="8">
        <f t="shared" si="8"/>
        <v>283.25799999999998</v>
      </c>
    </row>
    <row r="192" spans="1:10" x14ac:dyDescent="0.25">
      <c r="A192" s="3" t="s">
        <v>928</v>
      </c>
      <c r="B192" s="3" t="str">
        <f t="shared" si="6"/>
        <v>Colorado</v>
      </c>
      <c r="C192" s="3" t="str">
        <f t="shared" si="7"/>
        <v/>
      </c>
      <c r="D192" s="4">
        <v>93.824755199999998</v>
      </c>
      <c r="E192" s="3" t="s">
        <v>228</v>
      </c>
      <c r="F192" s="5">
        <v>42222.6875</v>
      </c>
      <c r="G192" s="2">
        <v>51.346000000000004</v>
      </c>
      <c r="H192" s="2">
        <v>6.9930000000000003</v>
      </c>
      <c r="I192" s="6"/>
      <c r="J192" s="8">
        <f t="shared" si="8"/>
        <v>157.00813600000001</v>
      </c>
    </row>
    <row r="193" spans="1:10" x14ac:dyDescent="0.25">
      <c r="A193" s="3" t="s">
        <v>947</v>
      </c>
      <c r="B193" s="3" t="str">
        <f t="shared" si="6"/>
        <v>Colorado</v>
      </c>
      <c r="C193" s="3" t="str">
        <f t="shared" si="7"/>
        <v/>
      </c>
      <c r="D193" s="4">
        <v>93.824755199999998</v>
      </c>
      <c r="E193" s="3" t="s">
        <v>228</v>
      </c>
      <c r="F193" s="5">
        <v>42222.847222222219</v>
      </c>
      <c r="G193" s="2">
        <v>57.292999999999999</v>
      </c>
      <c r="H193" s="2">
        <v>11.18</v>
      </c>
      <c r="I193" s="6"/>
      <c r="J193" s="8">
        <f t="shared" si="8"/>
        <v>189.099861</v>
      </c>
    </row>
    <row r="194" spans="1:10" x14ac:dyDescent="0.25">
      <c r="A194" s="3" t="s">
        <v>978</v>
      </c>
      <c r="B194" s="3" t="str">
        <f t="shared" ref="B194:B257" si="9">IF(OR(AND(D194&gt;=1,D194&lt;=134),AND(D194&gt;296,D194&lt;=302)),"Colorado",IF(AND(D194&gt;134,D194&lt;=296),"New Mexico",IF(AND(D194&gt;302,D194&lt;=511),"Utah","")))</f>
        <v>Colorado</v>
      </c>
      <c r="C194" s="3" t="str">
        <f t="shared" ref="C194:C257" si="10">IF(AND(D194&gt;=104,D194&lt;=134),"Southern Ute",IF(AND(D194&gt;296,D194&lt;=302),"Ute Mountain Ute",IF(OR(AND(D194&gt;196,D194&lt;=296),AND(D194&gt;302,D194&lt;=511)),"Navajo Nation","")))</f>
        <v/>
      </c>
      <c r="D194" s="4">
        <v>93.824755199999998</v>
      </c>
      <c r="E194" s="3" t="s">
        <v>228</v>
      </c>
      <c r="F194" s="5">
        <v>42222.927083333336</v>
      </c>
      <c r="G194" s="2">
        <v>61.369</v>
      </c>
      <c r="H194" s="2">
        <v>7.6290000000000004</v>
      </c>
      <c r="I194" s="6"/>
      <c r="J194" s="8">
        <f t="shared" si="8"/>
        <v>184.65461500000001</v>
      </c>
    </row>
    <row r="195" spans="1:10" x14ac:dyDescent="0.25">
      <c r="A195" s="3" t="s">
        <v>955</v>
      </c>
      <c r="B195" s="3" t="str">
        <f t="shared" si="9"/>
        <v>Colorado</v>
      </c>
      <c r="C195" s="3" t="str">
        <f t="shared" si="10"/>
        <v/>
      </c>
      <c r="D195" s="4">
        <v>93.824755199999998</v>
      </c>
      <c r="E195" s="3" t="s">
        <v>228</v>
      </c>
      <c r="F195" s="5">
        <v>42223.041666666664</v>
      </c>
      <c r="G195" s="2">
        <v>73.195999999999998</v>
      </c>
      <c r="H195" s="2">
        <v>13.700000000000001</v>
      </c>
      <c r="I195" s="6"/>
      <c r="J195" s="8">
        <f t="shared" ref="J195:J258" si="11">2.497*G195+4.118*H195</f>
        <v>239.18701200000001</v>
      </c>
    </row>
    <row r="196" spans="1:10" x14ac:dyDescent="0.25">
      <c r="A196" s="3" t="s">
        <v>981</v>
      </c>
      <c r="B196" s="3" t="str">
        <f t="shared" si="9"/>
        <v>Colorado</v>
      </c>
      <c r="C196" s="3" t="str">
        <f t="shared" si="10"/>
        <v/>
      </c>
      <c r="D196" s="4">
        <v>93.824755199999998</v>
      </c>
      <c r="E196" s="3" t="s">
        <v>228</v>
      </c>
      <c r="F196" s="5">
        <v>42223.208333333336</v>
      </c>
      <c r="G196" s="2">
        <v>59.807000000000002</v>
      </c>
      <c r="H196" s="2">
        <v>8.82</v>
      </c>
      <c r="I196" s="6"/>
      <c r="J196" s="8">
        <f t="shared" si="11"/>
        <v>185.658839</v>
      </c>
    </row>
    <row r="197" spans="1:10" x14ac:dyDescent="0.25">
      <c r="A197" s="3" t="s">
        <v>962</v>
      </c>
      <c r="B197" s="3" t="str">
        <f t="shared" si="9"/>
        <v>Colorado</v>
      </c>
      <c r="C197" s="3" t="str">
        <f t="shared" si="10"/>
        <v/>
      </c>
      <c r="D197" s="4">
        <v>93.824755199999998</v>
      </c>
      <c r="E197" s="3" t="s">
        <v>228</v>
      </c>
      <c r="F197" s="5">
        <v>42223.607638888891</v>
      </c>
      <c r="G197" s="2">
        <v>52.643999999999998</v>
      </c>
      <c r="H197" s="2">
        <v>7.5609999999999999</v>
      </c>
      <c r="I197" s="6"/>
      <c r="J197" s="8">
        <f t="shared" si="11"/>
        <v>162.588266</v>
      </c>
    </row>
    <row r="198" spans="1:10" x14ac:dyDescent="0.25">
      <c r="A198" s="3" t="s">
        <v>976</v>
      </c>
      <c r="B198" s="3" t="str">
        <f t="shared" si="9"/>
        <v>Colorado</v>
      </c>
      <c r="C198" s="3" t="str">
        <f t="shared" si="10"/>
        <v/>
      </c>
      <c r="D198" s="4">
        <v>93.824755199999998</v>
      </c>
      <c r="E198" s="3" t="s">
        <v>228</v>
      </c>
      <c r="F198" s="5">
        <v>42223.804166666669</v>
      </c>
      <c r="G198" s="2">
        <v>55.771000000000001</v>
      </c>
      <c r="H198" s="2">
        <v>8.5169999999999995</v>
      </c>
      <c r="I198" s="6"/>
      <c r="J198" s="8">
        <f t="shared" si="11"/>
        <v>174.33319299999999</v>
      </c>
    </row>
    <row r="199" spans="1:10" x14ac:dyDescent="0.25">
      <c r="A199" s="3" t="s">
        <v>977</v>
      </c>
      <c r="B199" s="3" t="str">
        <f t="shared" si="9"/>
        <v>Colorado</v>
      </c>
      <c r="C199" s="3" t="str">
        <f t="shared" si="10"/>
        <v/>
      </c>
      <c r="D199" s="4">
        <v>93.824755199999998</v>
      </c>
      <c r="E199" s="3" t="s">
        <v>228</v>
      </c>
      <c r="F199" s="5">
        <v>42224.317361111112</v>
      </c>
      <c r="G199" s="2">
        <v>55.65</v>
      </c>
      <c r="H199" s="2">
        <v>8.3810000000000002</v>
      </c>
      <c r="I199" s="6"/>
      <c r="J199" s="8">
        <f t="shared" si="11"/>
        <v>173.47100799999998</v>
      </c>
    </row>
    <row r="200" spans="1:10" x14ac:dyDescent="0.25">
      <c r="A200" s="3" t="s">
        <v>934</v>
      </c>
      <c r="B200" s="3" t="str">
        <f t="shared" si="9"/>
        <v>Colorado</v>
      </c>
      <c r="C200" s="3" t="str">
        <f t="shared" si="10"/>
        <v/>
      </c>
      <c r="D200" s="4">
        <v>93.824755199999998</v>
      </c>
      <c r="E200" s="3" t="s">
        <v>228</v>
      </c>
      <c r="F200" s="5">
        <v>42224.822916666664</v>
      </c>
      <c r="G200" s="2">
        <v>51.027000000000001</v>
      </c>
      <c r="H200" s="2">
        <v>7.3760000000000003</v>
      </c>
      <c r="I200" s="6"/>
      <c r="J200" s="8">
        <f t="shared" si="11"/>
        <v>157.78878700000001</v>
      </c>
    </row>
    <row r="201" spans="1:10" x14ac:dyDescent="0.25">
      <c r="A201" s="3" t="s">
        <v>966</v>
      </c>
      <c r="B201" s="3" t="str">
        <f t="shared" si="9"/>
        <v>Colorado</v>
      </c>
      <c r="C201" s="3" t="str">
        <f t="shared" si="10"/>
        <v/>
      </c>
      <c r="D201" s="4">
        <v>93.824755199999998</v>
      </c>
      <c r="E201" s="3" t="s">
        <v>228</v>
      </c>
      <c r="F201" s="5">
        <v>42225.334027777775</v>
      </c>
      <c r="G201" s="2">
        <v>54.055</v>
      </c>
      <c r="H201" s="2">
        <v>8.0289999999999999</v>
      </c>
      <c r="I201" s="6"/>
      <c r="J201" s="8">
        <f t="shared" si="11"/>
        <v>168.038757</v>
      </c>
    </row>
    <row r="202" spans="1:10" x14ac:dyDescent="0.25">
      <c r="A202" s="3" t="s">
        <v>972</v>
      </c>
      <c r="B202" s="3" t="str">
        <f t="shared" si="9"/>
        <v>Colorado</v>
      </c>
      <c r="C202" s="3" t="str">
        <f t="shared" si="10"/>
        <v/>
      </c>
      <c r="D202" s="4">
        <v>93.824755199999998</v>
      </c>
      <c r="E202" s="3" t="s">
        <v>228</v>
      </c>
      <c r="F202" s="5">
        <v>42225.801388888889</v>
      </c>
      <c r="G202" s="2">
        <v>54.064</v>
      </c>
      <c r="H202" s="2">
        <v>8.3680000000000003</v>
      </c>
      <c r="I202" s="6"/>
      <c r="J202" s="8">
        <f t="shared" si="11"/>
        <v>169.457232</v>
      </c>
    </row>
    <row r="203" spans="1:10" x14ac:dyDescent="0.25">
      <c r="A203" s="3" t="s">
        <v>929</v>
      </c>
      <c r="B203" s="3" t="str">
        <f t="shared" si="9"/>
        <v>Colorado</v>
      </c>
      <c r="C203" s="3" t="str">
        <f t="shared" si="10"/>
        <v/>
      </c>
      <c r="D203" s="4">
        <v>93.824755199999998</v>
      </c>
      <c r="E203" s="3" t="s">
        <v>228</v>
      </c>
      <c r="F203" s="5">
        <v>42226.356249999997</v>
      </c>
      <c r="G203" s="2">
        <v>55.353000000000002</v>
      </c>
      <c r="H203" s="2">
        <v>8.5080000000000009</v>
      </c>
      <c r="I203" s="6"/>
      <c r="J203" s="8">
        <f t="shared" si="11"/>
        <v>173.252385</v>
      </c>
    </row>
    <row r="204" spans="1:10" x14ac:dyDescent="0.25">
      <c r="A204" s="3" t="s">
        <v>970</v>
      </c>
      <c r="B204" s="3" t="str">
        <f t="shared" si="9"/>
        <v>Colorado</v>
      </c>
      <c r="C204" s="3" t="str">
        <f t="shared" si="10"/>
        <v/>
      </c>
      <c r="D204" s="4">
        <v>93.824755199999998</v>
      </c>
      <c r="E204" s="3" t="s">
        <v>228</v>
      </c>
      <c r="F204" s="5">
        <v>42226.789583333331</v>
      </c>
      <c r="G204" s="2">
        <v>57.036000000000001</v>
      </c>
      <c r="H204" s="2">
        <v>8.7940000000000005</v>
      </c>
      <c r="I204" s="6"/>
      <c r="J204" s="8">
        <f t="shared" si="11"/>
        <v>178.63258400000001</v>
      </c>
    </row>
    <row r="205" spans="1:10" x14ac:dyDescent="0.25">
      <c r="A205" s="3" t="s">
        <v>979</v>
      </c>
      <c r="B205" s="3" t="str">
        <f t="shared" si="9"/>
        <v>Colorado</v>
      </c>
      <c r="C205" s="3" t="str">
        <f t="shared" si="10"/>
        <v/>
      </c>
      <c r="D205" s="4">
        <v>93.824755199999998</v>
      </c>
      <c r="E205" s="3" t="s">
        <v>228</v>
      </c>
      <c r="F205" s="5">
        <v>42251.618055555555</v>
      </c>
      <c r="G205" s="2">
        <v>10.834</v>
      </c>
      <c r="H205" s="2">
        <v>1.8840000000000001</v>
      </c>
      <c r="I205" s="6"/>
      <c r="J205" s="8">
        <f t="shared" si="11"/>
        <v>34.810809999999996</v>
      </c>
    </row>
    <row r="206" spans="1:10" x14ac:dyDescent="0.25">
      <c r="A206" s="3" t="s">
        <v>945</v>
      </c>
      <c r="B206" s="3" t="str">
        <f t="shared" si="9"/>
        <v>Colorado</v>
      </c>
      <c r="C206" s="3" t="str">
        <f t="shared" si="10"/>
        <v/>
      </c>
      <c r="D206" s="4">
        <v>93.824755199999998</v>
      </c>
      <c r="E206" s="3" t="s">
        <v>228</v>
      </c>
      <c r="F206" s="5">
        <v>42286.552083333336</v>
      </c>
      <c r="G206" s="2">
        <v>8.0220000000000002</v>
      </c>
      <c r="H206" s="2">
        <v>1.4339999999999999</v>
      </c>
      <c r="I206" s="6"/>
      <c r="J206" s="8">
        <f t="shared" si="11"/>
        <v>25.936146000000001</v>
      </c>
    </row>
    <row r="207" spans="1:10" x14ac:dyDescent="0.25">
      <c r="A207" s="3" t="s">
        <v>68</v>
      </c>
      <c r="B207" s="3" t="str">
        <f t="shared" si="9"/>
        <v>Colorado</v>
      </c>
      <c r="C207" s="3" t="str">
        <f t="shared" si="10"/>
        <v/>
      </c>
      <c r="D207" s="4">
        <v>94.24318464000001</v>
      </c>
      <c r="E207" s="3" t="s">
        <v>228</v>
      </c>
      <c r="F207" s="5">
        <v>42222.836805555555</v>
      </c>
      <c r="G207" s="2">
        <v>53.1</v>
      </c>
      <c r="H207" s="2">
        <v>7.21</v>
      </c>
      <c r="I207" s="6">
        <v>157</v>
      </c>
      <c r="J207" s="8">
        <f t="shared" si="11"/>
        <v>162.28147999999999</v>
      </c>
    </row>
    <row r="208" spans="1:10" x14ac:dyDescent="0.25">
      <c r="A208" s="3" t="s">
        <v>69</v>
      </c>
      <c r="B208" s="3" t="str">
        <f t="shared" si="9"/>
        <v>Colorado</v>
      </c>
      <c r="C208" s="3" t="str">
        <f t="shared" si="10"/>
        <v/>
      </c>
      <c r="D208" s="4">
        <v>94.24318464000001</v>
      </c>
      <c r="E208" s="3" t="s">
        <v>228</v>
      </c>
      <c r="F208" s="5">
        <v>42222.880555555559</v>
      </c>
      <c r="G208" s="2">
        <v>52.9</v>
      </c>
      <c r="H208" s="2">
        <v>7.17</v>
      </c>
      <c r="I208" s="6">
        <v>158</v>
      </c>
      <c r="J208" s="8">
        <f t="shared" si="11"/>
        <v>161.61735999999999</v>
      </c>
    </row>
    <row r="209" spans="1:10" x14ac:dyDescent="0.25">
      <c r="A209" s="3" t="s">
        <v>70</v>
      </c>
      <c r="B209" s="3" t="str">
        <f t="shared" si="9"/>
        <v>Colorado</v>
      </c>
      <c r="C209" s="3" t="str">
        <f t="shared" si="10"/>
        <v/>
      </c>
      <c r="D209" s="4">
        <v>94.24318464000001</v>
      </c>
      <c r="E209" s="3" t="s">
        <v>228</v>
      </c>
      <c r="F209" s="5">
        <v>42222.916666666664</v>
      </c>
      <c r="G209" s="2">
        <v>54.1</v>
      </c>
      <c r="H209" s="2">
        <v>7.3100000000000005</v>
      </c>
      <c r="I209" s="6">
        <v>160</v>
      </c>
      <c r="J209" s="8">
        <f t="shared" si="11"/>
        <v>165.19027999999997</v>
      </c>
    </row>
    <row r="210" spans="1:10" x14ac:dyDescent="0.25">
      <c r="A210" s="3" t="s">
        <v>71</v>
      </c>
      <c r="B210" s="3" t="str">
        <f t="shared" si="9"/>
        <v>Colorado</v>
      </c>
      <c r="C210" s="3" t="str">
        <f t="shared" si="10"/>
        <v/>
      </c>
      <c r="D210" s="4">
        <v>94.24318464000001</v>
      </c>
      <c r="E210" s="3" t="s">
        <v>228</v>
      </c>
      <c r="F210" s="5">
        <v>42222.958333333336</v>
      </c>
      <c r="G210" s="2">
        <v>57.300000000000004</v>
      </c>
      <c r="H210" s="2">
        <v>8.25</v>
      </c>
      <c r="I210" s="6">
        <v>167</v>
      </c>
      <c r="J210" s="8">
        <f t="shared" si="11"/>
        <v>177.05160000000001</v>
      </c>
    </row>
    <row r="211" spans="1:10" x14ac:dyDescent="0.25">
      <c r="A211" s="3" t="s">
        <v>75</v>
      </c>
      <c r="B211" s="3" t="str">
        <f t="shared" si="9"/>
        <v>Colorado</v>
      </c>
      <c r="C211" s="3" t="str">
        <f t="shared" si="10"/>
        <v/>
      </c>
      <c r="D211" s="4">
        <v>94.24318464000001</v>
      </c>
      <c r="E211" s="3" t="s">
        <v>228</v>
      </c>
      <c r="F211" s="5">
        <v>42223</v>
      </c>
      <c r="G211" s="2">
        <v>65.3</v>
      </c>
      <c r="H211" s="2">
        <v>10.4</v>
      </c>
      <c r="I211" s="6">
        <v>185</v>
      </c>
      <c r="J211" s="8">
        <f t="shared" si="11"/>
        <v>205.88129999999998</v>
      </c>
    </row>
    <row r="212" spans="1:10" x14ac:dyDescent="0.25">
      <c r="A212" s="3" t="s">
        <v>76</v>
      </c>
      <c r="B212" s="3" t="str">
        <f t="shared" si="9"/>
        <v>Colorado</v>
      </c>
      <c r="C212" s="3" t="str">
        <f t="shared" si="10"/>
        <v/>
      </c>
      <c r="D212" s="4">
        <v>94.24318464000001</v>
      </c>
      <c r="E212" s="3" t="s">
        <v>228</v>
      </c>
      <c r="F212" s="5">
        <v>42223.020833333336</v>
      </c>
      <c r="G212" s="2">
        <v>66.599999999999994</v>
      </c>
      <c r="H212" s="2">
        <v>11.1</v>
      </c>
      <c r="I212" s="6">
        <v>189</v>
      </c>
      <c r="J212" s="8">
        <f t="shared" si="11"/>
        <v>212.01</v>
      </c>
    </row>
    <row r="213" spans="1:10" x14ac:dyDescent="0.25">
      <c r="A213" s="3" t="s">
        <v>77</v>
      </c>
      <c r="B213" s="3" t="str">
        <f t="shared" si="9"/>
        <v>Colorado</v>
      </c>
      <c r="C213" s="3" t="str">
        <f t="shared" si="10"/>
        <v/>
      </c>
      <c r="D213" s="4">
        <v>94.24318464000001</v>
      </c>
      <c r="E213" s="3" t="s">
        <v>228</v>
      </c>
      <c r="F213" s="5">
        <v>42223.416666666664</v>
      </c>
      <c r="G213" s="2">
        <v>53.5</v>
      </c>
      <c r="H213" s="2">
        <v>7.59</v>
      </c>
      <c r="I213" s="6">
        <v>159</v>
      </c>
      <c r="J213" s="8">
        <f t="shared" si="11"/>
        <v>164.84511999999998</v>
      </c>
    </row>
    <row r="214" spans="1:10" x14ac:dyDescent="0.25">
      <c r="A214" s="3" t="s">
        <v>831</v>
      </c>
      <c r="B214" s="3" t="str">
        <f t="shared" si="9"/>
        <v>Colorado</v>
      </c>
      <c r="C214" s="3" t="str">
        <f t="shared" si="10"/>
        <v/>
      </c>
      <c r="D214" s="4">
        <v>94.24318464000001</v>
      </c>
      <c r="E214" s="3" t="s">
        <v>228</v>
      </c>
      <c r="F214" s="5">
        <v>42304.491666666669</v>
      </c>
      <c r="G214" s="2">
        <v>64</v>
      </c>
      <c r="H214" s="2">
        <v>8.6</v>
      </c>
      <c r="I214" s="6">
        <v>190</v>
      </c>
      <c r="J214" s="8">
        <f t="shared" si="11"/>
        <v>195.22280000000001</v>
      </c>
    </row>
    <row r="215" spans="1:10" x14ac:dyDescent="0.25">
      <c r="A215" s="3" t="s">
        <v>1116</v>
      </c>
      <c r="B215" s="3" t="str">
        <f t="shared" si="9"/>
        <v>Colorado</v>
      </c>
      <c r="C215" s="3" t="str">
        <f t="shared" si="10"/>
        <v/>
      </c>
      <c r="D215" s="4">
        <v>94.24318464000001</v>
      </c>
      <c r="E215" s="3" t="s">
        <v>228</v>
      </c>
      <c r="F215" s="5">
        <v>42415.625</v>
      </c>
      <c r="G215" s="2">
        <v>79</v>
      </c>
      <c r="H215" s="2">
        <v>10.200000000000001</v>
      </c>
      <c r="I215" s="6">
        <v>239</v>
      </c>
      <c r="J215" s="8">
        <f t="shared" si="11"/>
        <v>239.26659999999998</v>
      </c>
    </row>
    <row r="216" spans="1:10" x14ac:dyDescent="0.25">
      <c r="A216" s="3" t="s">
        <v>1117</v>
      </c>
      <c r="B216" s="3" t="str">
        <f t="shared" si="9"/>
        <v>Colorado</v>
      </c>
      <c r="C216" s="3" t="str">
        <f t="shared" si="10"/>
        <v/>
      </c>
      <c r="D216" s="4">
        <v>94.24318464000001</v>
      </c>
      <c r="E216" s="3" t="s">
        <v>228</v>
      </c>
      <c r="F216" s="5">
        <v>42430.708333333336</v>
      </c>
      <c r="G216" s="2">
        <v>69.600000000000009</v>
      </c>
      <c r="H216" s="2">
        <v>9.59</v>
      </c>
      <c r="I216" s="6">
        <v>213</v>
      </c>
      <c r="J216" s="8">
        <f t="shared" si="11"/>
        <v>213.28282000000002</v>
      </c>
    </row>
    <row r="217" spans="1:10" x14ac:dyDescent="0.25">
      <c r="A217" s="3" t="s">
        <v>1118</v>
      </c>
      <c r="B217" s="3" t="str">
        <f t="shared" si="9"/>
        <v>Colorado</v>
      </c>
      <c r="C217" s="3" t="str">
        <f t="shared" si="10"/>
        <v/>
      </c>
      <c r="D217" s="4">
        <v>94.24318464000001</v>
      </c>
      <c r="E217" s="3" t="s">
        <v>228</v>
      </c>
      <c r="F217" s="5">
        <v>42444.625</v>
      </c>
      <c r="G217" s="2">
        <v>62.300000000000004</v>
      </c>
      <c r="H217" s="2">
        <v>9.370000000000001</v>
      </c>
      <c r="I217" s="6">
        <v>194</v>
      </c>
      <c r="J217" s="8">
        <f t="shared" si="11"/>
        <v>194.14875999999998</v>
      </c>
    </row>
    <row r="218" spans="1:10" x14ac:dyDescent="0.25">
      <c r="A218" s="3" t="s">
        <v>862</v>
      </c>
      <c r="B218" s="3" t="str">
        <f t="shared" si="9"/>
        <v>Colorado</v>
      </c>
      <c r="C218" s="3" t="str">
        <f t="shared" si="10"/>
        <v/>
      </c>
      <c r="D218" s="4">
        <v>94.24318464000001</v>
      </c>
      <c r="E218" s="3" t="s">
        <v>228</v>
      </c>
      <c r="F218" s="5">
        <v>42453.454861111109</v>
      </c>
      <c r="G218" s="2">
        <v>60</v>
      </c>
      <c r="H218" s="2">
        <v>8.6</v>
      </c>
      <c r="I218" s="6">
        <v>180</v>
      </c>
      <c r="J218" s="8">
        <f t="shared" si="11"/>
        <v>185.23480000000001</v>
      </c>
    </row>
    <row r="219" spans="1:10" x14ac:dyDescent="0.25">
      <c r="A219" s="3" t="s">
        <v>1119</v>
      </c>
      <c r="B219" s="3" t="str">
        <f t="shared" si="9"/>
        <v>Colorado</v>
      </c>
      <c r="C219" s="3" t="str">
        <f t="shared" si="10"/>
        <v/>
      </c>
      <c r="D219" s="4">
        <v>94.24318464000001</v>
      </c>
      <c r="E219" s="3" t="s">
        <v>228</v>
      </c>
      <c r="F219" s="5">
        <v>42458.645833333336</v>
      </c>
      <c r="G219" s="2">
        <v>69.8</v>
      </c>
      <c r="H219" s="2">
        <v>9.7200000000000006</v>
      </c>
      <c r="I219" s="6">
        <v>214</v>
      </c>
      <c r="J219" s="8">
        <f t="shared" si="11"/>
        <v>214.31755999999999</v>
      </c>
    </row>
    <row r="220" spans="1:10" x14ac:dyDescent="0.25">
      <c r="A220" s="3" t="s">
        <v>1120</v>
      </c>
      <c r="B220" s="3" t="str">
        <f t="shared" si="9"/>
        <v>Colorado</v>
      </c>
      <c r="C220" s="3" t="str">
        <f t="shared" si="10"/>
        <v/>
      </c>
      <c r="D220" s="4">
        <v>94.24318464000001</v>
      </c>
      <c r="E220" s="3" t="s">
        <v>228</v>
      </c>
      <c r="F220" s="5">
        <v>42467.625</v>
      </c>
      <c r="G220" s="2">
        <v>57.4</v>
      </c>
      <c r="H220" s="2">
        <v>8.1</v>
      </c>
      <c r="I220" s="6">
        <v>177</v>
      </c>
      <c r="J220" s="8">
        <f t="shared" si="11"/>
        <v>176.68360000000001</v>
      </c>
    </row>
    <row r="221" spans="1:10" x14ac:dyDescent="0.25">
      <c r="A221" s="3" t="s">
        <v>1121</v>
      </c>
      <c r="B221" s="3" t="str">
        <f t="shared" si="9"/>
        <v>Colorado</v>
      </c>
      <c r="C221" s="3" t="str">
        <f t="shared" si="10"/>
        <v/>
      </c>
      <c r="D221" s="4">
        <v>94.24318464000001</v>
      </c>
      <c r="E221" s="3" t="s">
        <v>228</v>
      </c>
      <c r="F221" s="5">
        <v>42468.6875</v>
      </c>
      <c r="G221" s="2">
        <v>47.9</v>
      </c>
      <c r="H221" s="2">
        <v>6.79</v>
      </c>
      <c r="I221" s="6">
        <v>147</v>
      </c>
      <c r="J221" s="8">
        <f t="shared" si="11"/>
        <v>147.56752</v>
      </c>
    </row>
    <row r="222" spans="1:10" x14ac:dyDescent="0.25">
      <c r="A222" s="3" t="s">
        <v>1122</v>
      </c>
      <c r="B222" s="3" t="str">
        <f t="shared" si="9"/>
        <v>Colorado</v>
      </c>
      <c r="C222" s="3" t="str">
        <f t="shared" si="10"/>
        <v/>
      </c>
      <c r="D222" s="4">
        <v>94.24318464000001</v>
      </c>
      <c r="E222" s="3" t="s">
        <v>228</v>
      </c>
      <c r="F222" s="5">
        <v>42472.708333333336</v>
      </c>
      <c r="G222" s="2">
        <v>47.300000000000004</v>
      </c>
      <c r="H222" s="2">
        <v>6.74</v>
      </c>
      <c r="I222" s="6">
        <v>146</v>
      </c>
      <c r="J222" s="8">
        <f t="shared" si="11"/>
        <v>145.86342000000002</v>
      </c>
    </row>
    <row r="223" spans="1:10" x14ac:dyDescent="0.25">
      <c r="A223" s="3" t="s">
        <v>1123</v>
      </c>
      <c r="B223" s="3" t="str">
        <f t="shared" si="9"/>
        <v>Colorado</v>
      </c>
      <c r="C223" s="3" t="str">
        <f t="shared" si="10"/>
        <v/>
      </c>
      <c r="D223" s="4">
        <v>94.24318464000001</v>
      </c>
      <c r="E223" s="3" t="s">
        <v>228</v>
      </c>
      <c r="F223" s="5">
        <v>42479.645833333336</v>
      </c>
      <c r="G223" s="2">
        <v>55.5</v>
      </c>
      <c r="H223" s="2">
        <v>7.62</v>
      </c>
      <c r="I223" s="6">
        <v>170</v>
      </c>
      <c r="J223" s="8">
        <f t="shared" si="11"/>
        <v>169.96266</v>
      </c>
    </row>
    <row r="224" spans="1:10" x14ac:dyDescent="0.25">
      <c r="A224" s="3" t="s">
        <v>1124</v>
      </c>
      <c r="B224" s="3" t="str">
        <f t="shared" si="9"/>
        <v>Colorado</v>
      </c>
      <c r="C224" s="3" t="str">
        <f t="shared" si="10"/>
        <v/>
      </c>
      <c r="D224" s="4">
        <v>94.24318464000001</v>
      </c>
      <c r="E224" s="3" t="s">
        <v>228</v>
      </c>
      <c r="F224" s="5">
        <v>42486.666666666664</v>
      </c>
      <c r="G224" s="2">
        <v>49</v>
      </c>
      <c r="H224" s="2">
        <v>6.86</v>
      </c>
      <c r="I224" s="6">
        <v>151</v>
      </c>
      <c r="J224" s="8">
        <f t="shared" si="11"/>
        <v>150.60247999999999</v>
      </c>
    </row>
    <row r="225" spans="1:10" x14ac:dyDescent="0.25">
      <c r="A225" s="3" t="s">
        <v>1125</v>
      </c>
      <c r="B225" s="3" t="str">
        <f t="shared" si="9"/>
        <v>Colorado</v>
      </c>
      <c r="C225" s="3" t="str">
        <f t="shared" si="10"/>
        <v/>
      </c>
      <c r="D225" s="4">
        <v>94.24318464000001</v>
      </c>
      <c r="E225" s="3" t="s">
        <v>228</v>
      </c>
      <c r="F225" s="5">
        <v>42493.666666666664</v>
      </c>
      <c r="G225" s="2">
        <v>59.1</v>
      </c>
      <c r="H225" s="2">
        <v>8.2900000000000009</v>
      </c>
      <c r="I225" s="6">
        <v>182</v>
      </c>
      <c r="J225" s="8">
        <f t="shared" si="11"/>
        <v>181.71091999999999</v>
      </c>
    </row>
    <row r="226" spans="1:10" x14ac:dyDescent="0.25">
      <c r="A226" s="3" t="s">
        <v>1126</v>
      </c>
      <c r="B226" s="3" t="str">
        <f t="shared" si="9"/>
        <v>Colorado</v>
      </c>
      <c r="C226" s="3" t="str">
        <f t="shared" si="10"/>
        <v/>
      </c>
      <c r="D226" s="4">
        <v>94.24318464000001</v>
      </c>
      <c r="E226" s="3" t="s">
        <v>228</v>
      </c>
      <c r="F226" s="5">
        <v>42496.5625</v>
      </c>
      <c r="G226" s="2">
        <v>44.800000000000004</v>
      </c>
      <c r="H226" s="2">
        <v>6.3900000000000006</v>
      </c>
      <c r="I226" s="6">
        <v>138</v>
      </c>
      <c r="J226" s="8">
        <f t="shared" si="11"/>
        <v>138.17962</v>
      </c>
    </row>
    <row r="227" spans="1:10" x14ac:dyDescent="0.25">
      <c r="A227" s="3" t="s">
        <v>1127</v>
      </c>
      <c r="B227" s="3" t="str">
        <f t="shared" si="9"/>
        <v>Colorado</v>
      </c>
      <c r="C227" s="3" t="str">
        <f t="shared" si="10"/>
        <v/>
      </c>
      <c r="D227" s="4">
        <v>94.24318464000001</v>
      </c>
      <c r="E227" s="3" t="s">
        <v>228</v>
      </c>
      <c r="F227" s="5">
        <v>42500.618055555555</v>
      </c>
      <c r="G227" s="2">
        <v>43.5</v>
      </c>
      <c r="H227" s="2">
        <v>6.1000000000000005</v>
      </c>
      <c r="I227" s="6">
        <v>134</v>
      </c>
      <c r="J227" s="8">
        <f t="shared" si="11"/>
        <v>133.73929999999999</v>
      </c>
    </row>
    <row r="228" spans="1:10" x14ac:dyDescent="0.25">
      <c r="A228" s="3" t="s">
        <v>1128</v>
      </c>
      <c r="B228" s="3" t="str">
        <f t="shared" si="9"/>
        <v>Colorado</v>
      </c>
      <c r="C228" s="3" t="str">
        <f t="shared" si="10"/>
        <v/>
      </c>
      <c r="D228" s="4">
        <v>94.24318464000001</v>
      </c>
      <c r="E228" s="3" t="s">
        <v>228</v>
      </c>
      <c r="F228" s="5">
        <v>42508.666666666664</v>
      </c>
      <c r="G228" s="2">
        <v>39.6</v>
      </c>
      <c r="H228" s="2">
        <v>5.68</v>
      </c>
      <c r="I228" s="6">
        <v>122</v>
      </c>
      <c r="J228" s="8">
        <f t="shared" si="11"/>
        <v>122.27144</v>
      </c>
    </row>
    <row r="229" spans="1:10" x14ac:dyDescent="0.25">
      <c r="A229" s="3" t="s">
        <v>1129</v>
      </c>
      <c r="B229" s="3" t="str">
        <f t="shared" si="9"/>
        <v>Colorado</v>
      </c>
      <c r="C229" s="3" t="str">
        <f t="shared" si="10"/>
        <v/>
      </c>
      <c r="D229" s="4">
        <v>94.24318464000001</v>
      </c>
      <c r="E229" s="3" t="s">
        <v>228</v>
      </c>
      <c r="F229" s="5">
        <v>42512.729166666664</v>
      </c>
      <c r="G229" s="2">
        <v>33.5</v>
      </c>
      <c r="H229" s="2">
        <v>4.92</v>
      </c>
      <c r="I229" s="6">
        <v>104</v>
      </c>
      <c r="J229" s="8">
        <f t="shared" si="11"/>
        <v>103.91005999999999</v>
      </c>
    </row>
    <row r="230" spans="1:10" x14ac:dyDescent="0.25">
      <c r="A230" s="3" t="s">
        <v>1130</v>
      </c>
      <c r="B230" s="3" t="str">
        <f t="shared" si="9"/>
        <v>Colorado</v>
      </c>
      <c r="C230" s="3" t="str">
        <f t="shared" si="10"/>
        <v/>
      </c>
      <c r="D230" s="4">
        <v>94.24318464000001</v>
      </c>
      <c r="E230" s="3" t="s">
        <v>228</v>
      </c>
      <c r="F230" s="5">
        <v>42514.604166666664</v>
      </c>
      <c r="G230" s="2">
        <v>28.900000000000002</v>
      </c>
      <c r="H230" s="2">
        <v>4.21</v>
      </c>
      <c r="I230" s="6">
        <v>89.6</v>
      </c>
      <c r="J230" s="8">
        <f t="shared" si="11"/>
        <v>89.500080000000011</v>
      </c>
    </row>
    <row r="231" spans="1:10" x14ac:dyDescent="0.25">
      <c r="A231" s="3" t="s">
        <v>1131</v>
      </c>
      <c r="B231" s="3" t="str">
        <f t="shared" si="9"/>
        <v>Colorado</v>
      </c>
      <c r="C231" s="3" t="str">
        <f t="shared" si="10"/>
        <v/>
      </c>
      <c r="D231" s="4">
        <v>94.24318464000001</v>
      </c>
      <c r="E231" s="3" t="s">
        <v>228</v>
      </c>
      <c r="F231" s="5">
        <v>42521.666666666664</v>
      </c>
      <c r="G231" s="2">
        <v>27.7</v>
      </c>
      <c r="H231" s="2">
        <v>3.9</v>
      </c>
      <c r="I231" s="6">
        <v>85.2</v>
      </c>
      <c r="J231" s="8">
        <f t="shared" si="11"/>
        <v>85.227100000000007</v>
      </c>
    </row>
    <row r="232" spans="1:10" x14ac:dyDescent="0.25">
      <c r="A232" s="3" t="s">
        <v>912</v>
      </c>
      <c r="B232" s="3" t="str">
        <f t="shared" si="9"/>
        <v>Colorado</v>
      </c>
      <c r="C232" s="3" t="str">
        <f t="shared" si="10"/>
        <v/>
      </c>
      <c r="D232" s="4">
        <v>94.24318464000001</v>
      </c>
      <c r="E232" s="3" t="s">
        <v>228</v>
      </c>
      <c r="F232" s="5">
        <v>42528.479166666664</v>
      </c>
      <c r="G232" s="2">
        <v>21</v>
      </c>
      <c r="H232" s="2">
        <v>3.5</v>
      </c>
      <c r="I232" s="6">
        <v>68</v>
      </c>
      <c r="J232" s="8">
        <f t="shared" si="11"/>
        <v>66.849999999999994</v>
      </c>
    </row>
    <row r="233" spans="1:10" x14ac:dyDescent="0.25">
      <c r="A233" s="3" t="s">
        <v>913</v>
      </c>
      <c r="B233" s="3" t="str">
        <f t="shared" si="9"/>
        <v>Colorado</v>
      </c>
      <c r="C233" s="3" t="str">
        <f t="shared" si="10"/>
        <v/>
      </c>
      <c r="D233" s="4">
        <v>94.24318464000001</v>
      </c>
      <c r="E233" s="3" t="s">
        <v>228</v>
      </c>
      <c r="F233" s="5">
        <v>42528.479166666664</v>
      </c>
      <c r="G233" s="2">
        <v>22</v>
      </c>
      <c r="H233" s="2">
        <v>3.4</v>
      </c>
      <c r="I233" s="6">
        <v>68</v>
      </c>
      <c r="J233" s="8">
        <f t="shared" si="11"/>
        <v>68.935199999999995</v>
      </c>
    </row>
    <row r="234" spans="1:10" x14ac:dyDescent="0.25">
      <c r="A234" s="3" t="s">
        <v>1132</v>
      </c>
      <c r="B234" s="3" t="str">
        <f t="shared" si="9"/>
        <v>Colorado</v>
      </c>
      <c r="C234" s="3" t="str">
        <f t="shared" si="10"/>
        <v/>
      </c>
      <c r="D234" s="4">
        <v>94.24318464000001</v>
      </c>
      <c r="E234" s="3" t="s">
        <v>228</v>
      </c>
      <c r="F234" s="5">
        <v>42528.645833333336</v>
      </c>
      <c r="G234" s="2">
        <v>19.900000000000002</v>
      </c>
      <c r="H234" s="2">
        <v>3.0700000000000003</v>
      </c>
      <c r="I234" s="6">
        <v>62.4</v>
      </c>
      <c r="J234" s="8">
        <f t="shared" si="11"/>
        <v>62.332560000000001</v>
      </c>
    </row>
    <row r="235" spans="1:10" x14ac:dyDescent="0.25">
      <c r="A235" s="3" t="s">
        <v>1156</v>
      </c>
      <c r="B235" s="3" t="str">
        <f t="shared" si="9"/>
        <v>Colorado</v>
      </c>
      <c r="C235" s="3" t="str">
        <f t="shared" si="10"/>
        <v/>
      </c>
      <c r="D235" s="4">
        <v>94.24318464000001</v>
      </c>
      <c r="E235" s="3" t="s">
        <v>228</v>
      </c>
      <c r="F235" s="5">
        <v>42610.583333333336</v>
      </c>
      <c r="G235" s="2">
        <v>67</v>
      </c>
      <c r="H235" s="2">
        <v>9.1</v>
      </c>
      <c r="I235" s="6">
        <v>200</v>
      </c>
      <c r="J235" s="8">
        <f t="shared" si="11"/>
        <v>204.77279999999999</v>
      </c>
    </row>
    <row r="236" spans="1:10" x14ac:dyDescent="0.25">
      <c r="A236" s="3" t="s">
        <v>983</v>
      </c>
      <c r="B236" s="3" t="str">
        <f t="shared" si="9"/>
        <v>Colorado</v>
      </c>
      <c r="C236" s="3" t="str">
        <f t="shared" si="10"/>
        <v/>
      </c>
      <c r="D236" s="4">
        <v>94.613333760000003</v>
      </c>
      <c r="E236" s="3" t="s">
        <v>228</v>
      </c>
      <c r="F236" s="5">
        <v>42223.347222222219</v>
      </c>
      <c r="G236" s="2">
        <v>53.989000000000004</v>
      </c>
      <c r="H236" s="2">
        <v>7.7229999999999999</v>
      </c>
      <c r="I236" s="6"/>
      <c r="J236" s="8">
        <f t="shared" si="11"/>
        <v>166.61384699999999</v>
      </c>
    </row>
    <row r="237" spans="1:10" x14ac:dyDescent="0.25">
      <c r="A237" s="3" t="s">
        <v>956</v>
      </c>
      <c r="B237" s="3" t="str">
        <f t="shared" si="9"/>
        <v>Colorado</v>
      </c>
      <c r="C237" s="3" t="str">
        <f t="shared" si="10"/>
        <v/>
      </c>
      <c r="D237" s="4">
        <v>94.613333760000003</v>
      </c>
      <c r="E237" s="3" t="s">
        <v>228</v>
      </c>
      <c r="F237" s="5">
        <v>42251.378472222219</v>
      </c>
      <c r="G237" s="2">
        <v>10.183</v>
      </c>
      <c r="H237" s="2">
        <v>1.758</v>
      </c>
      <c r="I237" s="6"/>
      <c r="J237" s="8">
        <f t="shared" si="11"/>
        <v>32.666395000000001</v>
      </c>
    </row>
    <row r="238" spans="1:10" x14ac:dyDescent="0.25">
      <c r="A238" s="3" t="s">
        <v>933</v>
      </c>
      <c r="B238" s="3" t="str">
        <f t="shared" si="9"/>
        <v>Colorado</v>
      </c>
      <c r="C238" s="3" t="str">
        <f t="shared" si="10"/>
        <v/>
      </c>
      <c r="D238" s="4">
        <v>94.613333760000003</v>
      </c>
      <c r="E238" s="3" t="s">
        <v>228</v>
      </c>
      <c r="F238" s="5">
        <v>42286.364583333336</v>
      </c>
      <c r="G238" s="2">
        <v>9.277000000000001</v>
      </c>
      <c r="H238" s="2">
        <v>1.5369999999999999</v>
      </c>
      <c r="I238" s="6"/>
      <c r="J238" s="8">
        <f t="shared" si="11"/>
        <v>29.494035</v>
      </c>
    </row>
    <row r="239" spans="1:10" x14ac:dyDescent="0.25">
      <c r="A239" s="3" t="s">
        <v>1168</v>
      </c>
      <c r="B239" s="3" t="str">
        <f t="shared" si="9"/>
        <v>Colorado</v>
      </c>
      <c r="C239" s="3" t="str">
        <f t="shared" si="10"/>
        <v/>
      </c>
      <c r="D239" s="4">
        <v>95.820341760000005</v>
      </c>
      <c r="E239" s="3" t="s">
        <v>228</v>
      </c>
      <c r="F239" s="5">
        <v>42229.791666666664</v>
      </c>
      <c r="G239" s="2">
        <v>59</v>
      </c>
      <c r="H239" s="2">
        <v>8.1</v>
      </c>
      <c r="I239" s="6"/>
      <c r="J239" s="8">
        <f t="shared" si="11"/>
        <v>180.67879999999997</v>
      </c>
    </row>
    <row r="240" spans="1:10" x14ac:dyDescent="0.25">
      <c r="A240" s="3" t="s">
        <v>93</v>
      </c>
      <c r="B240" s="3" t="str">
        <f t="shared" si="9"/>
        <v>Colorado</v>
      </c>
      <c r="C240" s="3" t="str">
        <f t="shared" si="10"/>
        <v/>
      </c>
      <c r="D240" s="4">
        <v>96.480172800000005</v>
      </c>
      <c r="E240" s="3" t="s">
        <v>228</v>
      </c>
      <c r="F240" s="5">
        <v>42225.517361111109</v>
      </c>
      <c r="G240" s="2">
        <v>49.7</v>
      </c>
      <c r="H240" s="2">
        <v>7.15</v>
      </c>
      <c r="I240" s="6">
        <v>153</v>
      </c>
      <c r="J240" s="8">
        <f t="shared" si="11"/>
        <v>153.5446</v>
      </c>
    </row>
    <row r="241" spans="1:10" x14ac:dyDescent="0.25">
      <c r="A241" s="3" t="s">
        <v>370</v>
      </c>
      <c r="B241" s="3" t="str">
        <f t="shared" si="9"/>
        <v>Colorado</v>
      </c>
      <c r="C241" s="3" t="str">
        <f t="shared" si="10"/>
        <v/>
      </c>
      <c r="D241" s="4">
        <v>96.480172800000005</v>
      </c>
      <c r="E241" s="3" t="s">
        <v>228</v>
      </c>
      <c r="F241" s="5">
        <v>42229.489583333336</v>
      </c>
      <c r="G241" s="2">
        <v>64</v>
      </c>
      <c r="H241" s="2">
        <v>8</v>
      </c>
      <c r="I241" s="6"/>
      <c r="J241" s="8">
        <f t="shared" si="11"/>
        <v>192.75200000000001</v>
      </c>
    </row>
    <row r="242" spans="1:10" x14ac:dyDescent="0.25">
      <c r="A242" s="3" t="s">
        <v>188</v>
      </c>
      <c r="B242" s="3" t="str">
        <f t="shared" si="9"/>
        <v>Colorado</v>
      </c>
      <c r="C242" s="3" t="str">
        <f t="shared" si="10"/>
        <v/>
      </c>
      <c r="D242" s="4">
        <v>96.480172800000005</v>
      </c>
      <c r="E242" s="3" t="s">
        <v>228</v>
      </c>
      <c r="F242" s="5">
        <v>42232.416666666664</v>
      </c>
      <c r="G242" s="2">
        <v>75</v>
      </c>
      <c r="H242" s="2">
        <v>9.4</v>
      </c>
      <c r="I242" s="6">
        <v>230</v>
      </c>
      <c r="J242" s="8">
        <f t="shared" si="11"/>
        <v>225.98419999999999</v>
      </c>
    </row>
    <row r="243" spans="1:10" x14ac:dyDescent="0.25">
      <c r="A243" s="3" t="s">
        <v>378</v>
      </c>
      <c r="B243" s="3" t="str">
        <f t="shared" si="9"/>
        <v>Colorado</v>
      </c>
      <c r="C243" s="3" t="str">
        <f t="shared" si="10"/>
        <v/>
      </c>
      <c r="D243" s="4">
        <v>96.480172800000005</v>
      </c>
      <c r="E243" s="3" t="s">
        <v>228</v>
      </c>
      <c r="F243" s="5">
        <v>42236.444444444445</v>
      </c>
      <c r="G243" s="2">
        <v>79</v>
      </c>
      <c r="H243" s="2">
        <v>11</v>
      </c>
      <c r="I243" s="6"/>
      <c r="J243" s="8">
        <f t="shared" si="11"/>
        <v>242.56099999999998</v>
      </c>
    </row>
    <row r="244" spans="1:10" x14ac:dyDescent="0.25">
      <c r="A244" s="3" t="s">
        <v>381</v>
      </c>
      <c r="B244" s="3" t="str">
        <f t="shared" si="9"/>
        <v>Colorado</v>
      </c>
      <c r="C244" s="3" t="str">
        <f t="shared" si="10"/>
        <v/>
      </c>
      <c r="D244" s="4">
        <v>96.480172800000005</v>
      </c>
      <c r="E244" s="3" t="s">
        <v>228</v>
      </c>
      <c r="F244" s="5">
        <v>42237.430555555555</v>
      </c>
      <c r="G244" s="2">
        <v>78</v>
      </c>
      <c r="H244" s="2">
        <v>11</v>
      </c>
      <c r="I244" s="6"/>
      <c r="J244" s="8">
        <f t="shared" si="11"/>
        <v>240.06399999999999</v>
      </c>
    </row>
    <row r="245" spans="1:10" x14ac:dyDescent="0.25">
      <c r="A245" s="3" t="s">
        <v>382</v>
      </c>
      <c r="B245" s="3" t="str">
        <f t="shared" si="9"/>
        <v>Colorado</v>
      </c>
      <c r="C245" s="3" t="str">
        <f t="shared" si="10"/>
        <v/>
      </c>
      <c r="D245" s="4">
        <v>96.480172800000005</v>
      </c>
      <c r="E245" s="3" t="s">
        <v>228</v>
      </c>
      <c r="F245" s="5">
        <v>42237.430555555555</v>
      </c>
      <c r="G245" s="2">
        <v>78</v>
      </c>
      <c r="H245" s="2">
        <v>11</v>
      </c>
      <c r="I245" s="6"/>
      <c r="J245" s="8">
        <f t="shared" si="11"/>
        <v>240.06399999999999</v>
      </c>
    </row>
    <row r="246" spans="1:10" x14ac:dyDescent="0.25">
      <c r="A246" s="3" t="s">
        <v>389</v>
      </c>
      <c r="B246" s="3" t="str">
        <f t="shared" si="9"/>
        <v>Colorado</v>
      </c>
      <c r="C246" s="3" t="str">
        <f t="shared" si="10"/>
        <v/>
      </c>
      <c r="D246" s="4">
        <v>96.480172800000005</v>
      </c>
      <c r="E246" s="3" t="s">
        <v>228</v>
      </c>
      <c r="F246" s="5">
        <v>42240.402777777781</v>
      </c>
      <c r="G246" s="2">
        <v>81</v>
      </c>
      <c r="H246" s="2">
        <v>12</v>
      </c>
      <c r="I246" s="6"/>
      <c r="J246" s="8">
        <f t="shared" si="11"/>
        <v>251.673</v>
      </c>
    </row>
    <row r="247" spans="1:10" x14ac:dyDescent="0.25">
      <c r="A247" s="3" t="s">
        <v>390</v>
      </c>
      <c r="B247" s="3" t="str">
        <f t="shared" si="9"/>
        <v>Colorado</v>
      </c>
      <c r="C247" s="3" t="str">
        <f t="shared" si="10"/>
        <v/>
      </c>
      <c r="D247" s="4">
        <v>96.480172800000005</v>
      </c>
      <c r="E247" s="3" t="s">
        <v>228</v>
      </c>
      <c r="F247" s="5">
        <v>42240.423611111109</v>
      </c>
      <c r="G247" s="2">
        <v>82</v>
      </c>
      <c r="H247" s="2">
        <v>11</v>
      </c>
      <c r="I247" s="6"/>
      <c r="J247" s="8">
        <f t="shared" si="11"/>
        <v>250.05199999999999</v>
      </c>
    </row>
    <row r="248" spans="1:10" x14ac:dyDescent="0.25">
      <c r="A248" s="3" t="s">
        <v>738</v>
      </c>
      <c r="B248" s="3" t="str">
        <f t="shared" si="9"/>
        <v>Colorado</v>
      </c>
      <c r="C248" s="3" t="str">
        <f t="shared" si="10"/>
        <v/>
      </c>
      <c r="D248" s="4">
        <v>96.480172800000005</v>
      </c>
      <c r="E248" s="3" t="s">
        <v>228</v>
      </c>
      <c r="F248" s="5">
        <v>42251.416666666664</v>
      </c>
      <c r="G248" s="2">
        <v>90</v>
      </c>
      <c r="H248" s="2">
        <v>12</v>
      </c>
      <c r="I248" s="6"/>
      <c r="J248" s="8">
        <f t="shared" si="11"/>
        <v>274.14600000000002</v>
      </c>
    </row>
    <row r="249" spans="1:10" x14ac:dyDescent="0.25">
      <c r="A249" s="3" t="s">
        <v>743</v>
      </c>
      <c r="B249" s="3" t="str">
        <f t="shared" si="9"/>
        <v>Colorado</v>
      </c>
      <c r="C249" s="3" t="str">
        <f t="shared" si="10"/>
        <v/>
      </c>
      <c r="D249" s="4">
        <v>96.480172800000005</v>
      </c>
      <c r="E249" s="3" t="s">
        <v>228</v>
      </c>
      <c r="F249" s="5">
        <v>42261.361111111109</v>
      </c>
      <c r="G249" s="2">
        <v>82</v>
      </c>
      <c r="H249" s="2">
        <v>12</v>
      </c>
      <c r="I249" s="6"/>
      <c r="J249" s="8">
        <f t="shared" si="11"/>
        <v>254.17</v>
      </c>
    </row>
    <row r="250" spans="1:10" x14ac:dyDescent="0.25">
      <c r="A250" s="3" t="s">
        <v>744</v>
      </c>
      <c r="B250" s="3" t="str">
        <f t="shared" si="9"/>
        <v>Colorado</v>
      </c>
      <c r="C250" s="3" t="str">
        <f t="shared" si="10"/>
        <v/>
      </c>
      <c r="D250" s="4">
        <v>96.480172800000005</v>
      </c>
      <c r="E250" s="3" t="s">
        <v>228</v>
      </c>
      <c r="F250" s="5">
        <v>42261.361111111109</v>
      </c>
      <c r="G250" s="2">
        <v>85</v>
      </c>
      <c r="H250" s="2">
        <v>12</v>
      </c>
      <c r="I250" s="6"/>
      <c r="J250" s="8">
        <f t="shared" si="11"/>
        <v>261.661</v>
      </c>
    </row>
    <row r="251" spans="1:10" x14ac:dyDescent="0.25">
      <c r="A251" s="3" t="s">
        <v>757</v>
      </c>
      <c r="B251" s="3" t="str">
        <f t="shared" si="9"/>
        <v>Colorado</v>
      </c>
      <c r="C251" s="3" t="str">
        <f t="shared" si="10"/>
        <v/>
      </c>
      <c r="D251" s="4">
        <v>96.480172800000005</v>
      </c>
      <c r="E251" s="3" t="s">
        <v>228</v>
      </c>
      <c r="F251" s="5">
        <v>42265.368055555555</v>
      </c>
      <c r="G251" s="2">
        <v>77</v>
      </c>
      <c r="H251" s="2">
        <v>11</v>
      </c>
      <c r="I251" s="6"/>
      <c r="J251" s="8">
        <f t="shared" si="11"/>
        <v>237.56700000000001</v>
      </c>
    </row>
    <row r="252" spans="1:10" x14ac:dyDescent="0.25">
      <c r="A252" s="3" t="s">
        <v>765</v>
      </c>
      <c r="B252" s="3" t="str">
        <f t="shared" si="9"/>
        <v>Colorado</v>
      </c>
      <c r="C252" s="3" t="str">
        <f t="shared" si="10"/>
        <v/>
      </c>
      <c r="D252" s="4">
        <v>96.480172800000005</v>
      </c>
      <c r="E252" s="3" t="s">
        <v>228</v>
      </c>
      <c r="F252" s="5">
        <v>42266.368055555555</v>
      </c>
      <c r="G252" s="2">
        <v>90</v>
      </c>
      <c r="H252" s="2">
        <v>13</v>
      </c>
      <c r="I252" s="6"/>
      <c r="J252" s="8">
        <f t="shared" si="11"/>
        <v>278.26400000000001</v>
      </c>
    </row>
    <row r="253" spans="1:10" x14ac:dyDescent="0.25">
      <c r="A253" s="3" t="s">
        <v>774</v>
      </c>
      <c r="B253" s="3" t="str">
        <f t="shared" si="9"/>
        <v>Colorado</v>
      </c>
      <c r="C253" s="3" t="str">
        <f t="shared" si="10"/>
        <v/>
      </c>
      <c r="D253" s="4">
        <v>96.480172800000005</v>
      </c>
      <c r="E253" s="3" t="s">
        <v>228</v>
      </c>
      <c r="F253" s="5">
        <v>42267.395833333336</v>
      </c>
      <c r="G253" s="2">
        <v>90</v>
      </c>
      <c r="H253" s="2">
        <v>13</v>
      </c>
      <c r="I253" s="6"/>
      <c r="J253" s="8">
        <f t="shared" si="11"/>
        <v>278.26400000000001</v>
      </c>
    </row>
    <row r="254" spans="1:10" x14ac:dyDescent="0.25">
      <c r="A254" s="3" t="s">
        <v>783</v>
      </c>
      <c r="B254" s="3" t="str">
        <f t="shared" si="9"/>
        <v>Colorado</v>
      </c>
      <c r="C254" s="3" t="str">
        <f t="shared" si="10"/>
        <v/>
      </c>
      <c r="D254" s="4">
        <v>96.480172800000005</v>
      </c>
      <c r="E254" s="3" t="s">
        <v>228</v>
      </c>
      <c r="F254" s="5">
        <v>42268.357638888891</v>
      </c>
      <c r="G254" s="2">
        <v>90</v>
      </c>
      <c r="H254" s="2">
        <v>13</v>
      </c>
      <c r="I254" s="6"/>
      <c r="J254" s="8">
        <f t="shared" si="11"/>
        <v>278.26400000000001</v>
      </c>
    </row>
    <row r="255" spans="1:10" x14ac:dyDescent="0.25">
      <c r="A255" s="3" t="s">
        <v>790</v>
      </c>
      <c r="B255" s="3" t="str">
        <f t="shared" si="9"/>
        <v>Colorado</v>
      </c>
      <c r="C255" s="3" t="str">
        <f t="shared" si="10"/>
        <v/>
      </c>
      <c r="D255" s="4">
        <v>96.480172800000005</v>
      </c>
      <c r="E255" s="3" t="s">
        <v>228</v>
      </c>
      <c r="F255" s="5">
        <v>42271.402777777781</v>
      </c>
      <c r="G255" s="2">
        <v>87</v>
      </c>
      <c r="H255" s="2">
        <v>13</v>
      </c>
      <c r="I255" s="6"/>
      <c r="J255" s="8">
        <f t="shared" si="11"/>
        <v>270.77299999999997</v>
      </c>
    </row>
    <row r="256" spans="1:10" x14ac:dyDescent="0.25">
      <c r="A256" s="3" t="s">
        <v>799</v>
      </c>
      <c r="B256" s="3" t="str">
        <f t="shared" si="9"/>
        <v>Colorado</v>
      </c>
      <c r="C256" s="3" t="str">
        <f t="shared" si="10"/>
        <v/>
      </c>
      <c r="D256" s="4">
        <v>96.480172800000005</v>
      </c>
      <c r="E256" s="3" t="s">
        <v>228</v>
      </c>
      <c r="F256" s="5">
        <v>42275.385416666664</v>
      </c>
      <c r="G256" s="2">
        <v>91</v>
      </c>
      <c r="H256" s="2">
        <v>13</v>
      </c>
      <c r="I256" s="6"/>
      <c r="J256" s="8">
        <f t="shared" si="11"/>
        <v>280.76099999999997</v>
      </c>
    </row>
    <row r="257" spans="1:10" x14ac:dyDescent="0.25">
      <c r="A257" s="3" t="s">
        <v>808</v>
      </c>
      <c r="B257" s="3" t="str">
        <f t="shared" si="9"/>
        <v>Colorado</v>
      </c>
      <c r="C257" s="3" t="str">
        <f t="shared" si="10"/>
        <v/>
      </c>
      <c r="D257" s="4">
        <v>96.480172800000005</v>
      </c>
      <c r="E257" s="3" t="s">
        <v>228</v>
      </c>
      <c r="F257" s="5">
        <v>42278.4375</v>
      </c>
      <c r="G257" s="2">
        <v>89</v>
      </c>
      <c r="H257" s="2">
        <v>13</v>
      </c>
      <c r="I257" s="6"/>
      <c r="J257" s="8">
        <f t="shared" si="11"/>
        <v>275.767</v>
      </c>
    </row>
    <row r="258" spans="1:10" x14ac:dyDescent="0.25">
      <c r="A258" s="3" t="s">
        <v>828</v>
      </c>
      <c r="B258" s="3" t="str">
        <f t="shared" ref="B258:B321" si="12">IF(OR(AND(D258&gt;=1,D258&lt;=134),AND(D258&gt;296,D258&lt;=302)),"Colorado",IF(AND(D258&gt;134,D258&lt;=296),"New Mexico",IF(AND(D258&gt;302,D258&lt;=511),"Utah","")))</f>
        <v>Colorado</v>
      </c>
      <c r="C258" s="3" t="str">
        <f t="shared" ref="C258:C321" si="13">IF(AND(D258&gt;=104,D258&lt;=134),"Southern Ute",IF(AND(D258&gt;296,D258&lt;=302),"Ute Mountain Ute",IF(OR(AND(D258&gt;196,D258&lt;=296),AND(D258&gt;302,D258&lt;=511)),"Navajo Nation","")))</f>
        <v/>
      </c>
      <c r="D258" s="4">
        <v>96.480172800000005</v>
      </c>
      <c r="E258" s="3" t="s">
        <v>228</v>
      </c>
      <c r="F258" s="5">
        <v>42304.574305555558</v>
      </c>
      <c r="G258" s="2">
        <v>64</v>
      </c>
      <c r="H258" s="2">
        <v>8.5</v>
      </c>
      <c r="I258" s="6">
        <v>190</v>
      </c>
      <c r="J258" s="8">
        <f t="shared" si="11"/>
        <v>194.81099999999998</v>
      </c>
    </row>
    <row r="259" spans="1:10" x14ac:dyDescent="0.25">
      <c r="A259" s="3" t="s">
        <v>858</v>
      </c>
      <c r="B259" s="3" t="str">
        <f t="shared" si="12"/>
        <v>Colorado</v>
      </c>
      <c r="C259" s="3" t="str">
        <f t="shared" si="13"/>
        <v/>
      </c>
      <c r="D259" s="4">
        <v>96.480172800000005</v>
      </c>
      <c r="E259" s="3" t="s">
        <v>228</v>
      </c>
      <c r="F259" s="5">
        <v>42453.430555555555</v>
      </c>
      <c r="G259" s="2">
        <v>61</v>
      </c>
      <c r="H259" s="2">
        <v>8.6</v>
      </c>
      <c r="I259" s="6">
        <v>180</v>
      </c>
      <c r="J259" s="8">
        <f t="shared" ref="J259:J322" si="14">2.497*G259+4.118*H259</f>
        <v>187.73180000000002</v>
      </c>
    </row>
    <row r="260" spans="1:10" x14ac:dyDescent="0.25">
      <c r="A260" s="3" t="s">
        <v>909</v>
      </c>
      <c r="B260" s="3" t="str">
        <f t="shared" si="12"/>
        <v>Colorado</v>
      </c>
      <c r="C260" s="3" t="str">
        <f t="shared" si="13"/>
        <v/>
      </c>
      <c r="D260" s="4">
        <v>96.480172800000005</v>
      </c>
      <c r="E260" s="3" t="s">
        <v>228</v>
      </c>
      <c r="F260" s="5">
        <v>42527.691666666666</v>
      </c>
      <c r="G260" s="2">
        <v>21</v>
      </c>
      <c r="H260" s="2">
        <v>3.8000000000000003</v>
      </c>
      <c r="I260" s="6">
        <v>67</v>
      </c>
      <c r="J260" s="8">
        <f t="shared" si="14"/>
        <v>68.085399999999993</v>
      </c>
    </row>
    <row r="261" spans="1:10" x14ac:dyDescent="0.25">
      <c r="A261" s="3" t="s">
        <v>1154</v>
      </c>
      <c r="B261" s="3" t="str">
        <f t="shared" si="12"/>
        <v>Colorado</v>
      </c>
      <c r="C261" s="3" t="str">
        <f t="shared" si="13"/>
        <v/>
      </c>
      <c r="D261" s="4">
        <v>96.480172800000005</v>
      </c>
      <c r="E261" s="3" t="s">
        <v>228</v>
      </c>
      <c r="F261" s="5">
        <v>42607.3125</v>
      </c>
      <c r="G261" s="2">
        <v>70</v>
      </c>
      <c r="H261" s="2">
        <v>12</v>
      </c>
      <c r="I261" s="6">
        <v>220</v>
      </c>
      <c r="J261" s="8">
        <f t="shared" si="14"/>
        <v>224.20599999999999</v>
      </c>
    </row>
    <row r="262" spans="1:10" x14ac:dyDescent="0.25">
      <c r="A262" s="3" t="s">
        <v>939</v>
      </c>
      <c r="B262" s="3" t="str">
        <f t="shared" si="12"/>
        <v>Colorado</v>
      </c>
      <c r="C262" s="3" t="str">
        <f t="shared" si="13"/>
        <v/>
      </c>
      <c r="D262" s="4">
        <v>101.08289664000002</v>
      </c>
      <c r="E262" s="3" t="s">
        <v>228</v>
      </c>
      <c r="F262" s="5">
        <v>42222.708333333336</v>
      </c>
      <c r="G262" s="2">
        <v>53.46</v>
      </c>
      <c r="H262" s="2">
        <v>7.516</v>
      </c>
      <c r="I262" s="6"/>
      <c r="J262" s="8">
        <f t="shared" si="14"/>
        <v>164.44050799999999</v>
      </c>
    </row>
    <row r="263" spans="1:10" x14ac:dyDescent="0.25">
      <c r="A263" s="3" t="s">
        <v>968</v>
      </c>
      <c r="B263" s="3" t="str">
        <f t="shared" si="12"/>
        <v>Colorado</v>
      </c>
      <c r="C263" s="3" t="str">
        <f t="shared" si="13"/>
        <v/>
      </c>
      <c r="D263" s="4">
        <v>101.08289664000002</v>
      </c>
      <c r="E263" s="3" t="s">
        <v>228</v>
      </c>
      <c r="F263" s="5">
        <v>42223.385416666664</v>
      </c>
      <c r="G263" s="2">
        <v>59.545999999999999</v>
      </c>
      <c r="H263" s="2">
        <v>8.9600000000000009</v>
      </c>
      <c r="I263" s="6"/>
      <c r="J263" s="8">
        <f t="shared" si="14"/>
        <v>185.583642</v>
      </c>
    </row>
    <row r="264" spans="1:10" x14ac:dyDescent="0.25">
      <c r="A264" s="3" t="s">
        <v>952</v>
      </c>
      <c r="B264" s="3" t="str">
        <f t="shared" si="12"/>
        <v>Colorado</v>
      </c>
      <c r="C264" s="3" t="str">
        <f t="shared" si="13"/>
        <v/>
      </c>
      <c r="D264" s="4">
        <v>101.08289664000002</v>
      </c>
      <c r="E264" s="3" t="s">
        <v>228</v>
      </c>
      <c r="F264" s="5">
        <v>42223.817361111112</v>
      </c>
      <c r="G264" s="2">
        <v>59.267000000000003</v>
      </c>
      <c r="H264" s="2">
        <v>7.8380000000000001</v>
      </c>
      <c r="I264" s="6"/>
      <c r="J264" s="8">
        <f t="shared" si="14"/>
        <v>180.266583</v>
      </c>
    </row>
    <row r="265" spans="1:10" x14ac:dyDescent="0.25">
      <c r="A265" s="3" t="s">
        <v>971</v>
      </c>
      <c r="B265" s="3" t="str">
        <f t="shared" si="12"/>
        <v>Colorado</v>
      </c>
      <c r="C265" s="3" t="str">
        <f t="shared" si="13"/>
        <v/>
      </c>
      <c r="D265" s="4">
        <v>101.08289664000002</v>
      </c>
      <c r="E265" s="3" t="s">
        <v>228</v>
      </c>
      <c r="F265" s="5">
        <v>42224.333333333336</v>
      </c>
      <c r="G265" s="2">
        <v>56.97</v>
      </c>
      <c r="H265" s="2">
        <v>8.077</v>
      </c>
      <c r="I265" s="6"/>
      <c r="J265" s="8">
        <f t="shared" si="14"/>
        <v>175.515176</v>
      </c>
    </row>
    <row r="266" spans="1:10" x14ac:dyDescent="0.25">
      <c r="A266" s="3" t="s">
        <v>950</v>
      </c>
      <c r="B266" s="3" t="str">
        <f t="shared" si="12"/>
        <v>Colorado</v>
      </c>
      <c r="C266" s="3" t="str">
        <f t="shared" si="13"/>
        <v/>
      </c>
      <c r="D266" s="4">
        <v>101.08289664000002</v>
      </c>
      <c r="E266" s="3" t="s">
        <v>228</v>
      </c>
      <c r="F266" s="5">
        <v>42224.809027777781</v>
      </c>
      <c r="G266" s="2">
        <v>54.938000000000002</v>
      </c>
      <c r="H266" s="2">
        <v>7.6360000000000001</v>
      </c>
      <c r="I266" s="6"/>
      <c r="J266" s="8">
        <f t="shared" si="14"/>
        <v>168.62523400000001</v>
      </c>
    </row>
    <row r="267" spans="1:10" x14ac:dyDescent="0.25">
      <c r="A267" s="3" t="s">
        <v>925</v>
      </c>
      <c r="B267" s="3" t="str">
        <f t="shared" si="12"/>
        <v>Colorado</v>
      </c>
      <c r="C267" s="3" t="str">
        <f t="shared" si="13"/>
        <v/>
      </c>
      <c r="D267" s="4">
        <v>101.08289664000002</v>
      </c>
      <c r="E267" s="3" t="s">
        <v>228</v>
      </c>
      <c r="F267" s="5">
        <v>42225.354861111111</v>
      </c>
      <c r="G267" s="2">
        <v>53.627000000000002</v>
      </c>
      <c r="H267" s="2">
        <v>7.5940000000000003</v>
      </c>
      <c r="I267" s="6"/>
      <c r="J267" s="8">
        <f t="shared" si="14"/>
        <v>165.17871100000002</v>
      </c>
    </row>
    <row r="268" spans="1:10" x14ac:dyDescent="0.25">
      <c r="A268" s="3" t="s">
        <v>927</v>
      </c>
      <c r="B268" s="3" t="str">
        <f t="shared" si="12"/>
        <v>Colorado</v>
      </c>
      <c r="C268" s="3" t="str">
        <f t="shared" si="13"/>
        <v/>
      </c>
      <c r="D268" s="4">
        <v>101.08289664000002</v>
      </c>
      <c r="E268" s="3" t="s">
        <v>228</v>
      </c>
      <c r="F268" s="5">
        <v>42225.815972222219</v>
      </c>
      <c r="G268" s="2">
        <v>54.064</v>
      </c>
      <c r="H268" s="2">
        <v>7.6020000000000003</v>
      </c>
      <c r="I268" s="6"/>
      <c r="J268" s="8">
        <f t="shared" si="14"/>
        <v>166.30284399999999</v>
      </c>
    </row>
    <row r="269" spans="1:10" x14ac:dyDescent="0.25">
      <c r="A269" s="3" t="s">
        <v>936</v>
      </c>
      <c r="B269" s="3" t="str">
        <f t="shared" si="12"/>
        <v>Colorado</v>
      </c>
      <c r="C269" s="3" t="str">
        <f t="shared" si="13"/>
        <v/>
      </c>
      <c r="D269" s="4">
        <v>101.08289664000002</v>
      </c>
      <c r="E269" s="3" t="s">
        <v>228</v>
      </c>
      <c r="F269" s="5">
        <v>42226.375</v>
      </c>
      <c r="G269" s="2">
        <v>57.003</v>
      </c>
      <c r="H269" s="2">
        <v>7.9880000000000004</v>
      </c>
      <c r="I269" s="6"/>
      <c r="J269" s="8">
        <f t="shared" si="14"/>
        <v>175.231075</v>
      </c>
    </row>
    <row r="270" spans="1:10" x14ac:dyDescent="0.25">
      <c r="A270" s="3" t="s">
        <v>930</v>
      </c>
      <c r="B270" s="3" t="str">
        <f t="shared" si="12"/>
        <v>Colorado</v>
      </c>
      <c r="C270" s="3" t="str">
        <f t="shared" si="13"/>
        <v/>
      </c>
      <c r="D270" s="4">
        <v>101.08289664000002</v>
      </c>
      <c r="E270" s="3" t="s">
        <v>228</v>
      </c>
      <c r="F270" s="5">
        <v>42226.806250000001</v>
      </c>
      <c r="G270" s="2">
        <v>59.545000000000002</v>
      </c>
      <c r="H270" s="2">
        <v>8.1129999999999995</v>
      </c>
      <c r="I270" s="6"/>
      <c r="J270" s="8">
        <f t="shared" si="14"/>
        <v>182.093199</v>
      </c>
    </row>
    <row r="271" spans="1:10" x14ac:dyDescent="0.25">
      <c r="A271" s="3" t="s">
        <v>986</v>
      </c>
      <c r="B271" s="3" t="str">
        <f t="shared" si="12"/>
        <v>Colorado</v>
      </c>
      <c r="C271" s="3" t="str">
        <f t="shared" si="13"/>
        <v/>
      </c>
      <c r="D271" s="4">
        <v>101.08289664000002</v>
      </c>
      <c r="E271" s="3" t="s">
        <v>228</v>
      </c>
      <c r="F271" s="5">
        <v>42251.416666666664</v>
      </c>
      <c r="G271" s="2">
        <v>10.415000000000001</v>
      </c>
      <c r="H271" s="2">
        <v>1.96</v>
      </c>
      <c r="I271" s="6"/>
      <c r="J271" s="8">
        <f t="shared" si="14"/>
        <v>34.077534999999997</v>
      </c>
    </row>
    <row r="272" spans="1:10" x14ac:dyDescent="0.25">
      <c r="A272" s="3" t="s">
        <v>935</v>
      </c>
      <c r="B272" s="3" t="str">
        <f t="shared" si="12"/>
        <v>Colorado</v>
      </c>
      <c r="C272" s="3" t="str">
        <f t="shared" si="13"/>
        <v/>
      </c>
      <c r="D272" s="4">
        <v>101.08289664000002</v>
      </c>
      <c r="E272" s="3" t="s">
        <v>228</v>
      </c>
      <c r="F272" s="5">
        <v>42286.40625</v>
      </c>
      <c r="G272" s="2">
        <v>8.0980000000000008</v>
      </c>
      <c r="H272" s="2">
        <v>1.4850000000000001</v>
      </c>
      <c r="I272" s="6"/>
      <c r="J272" s="8">
        <f t="shared" si="14"/>
        <v>26.335936</v>
      </c>
    </row>
    <row r="273" spans="1:10" x14ac:dyDescent="0.25">
      <c r="A273" s="3" t="s">
        <v>78</v>
      </c>
      <c r="B273" s="3" t="str">
        <f t="shared" si="12"/>
        <v>Colorado</v>
      </c>
      <c r="C273" s="3" t="str">
        <f t="shared" si="13"/>
        <v/>
      </c>
      <c r="D273" s="4">
        <v>103.15895039999999</v>
      </c>
      <c r="E273" s="3" t="s">
        <v>228</v>
      </c>
      <c r="F273" s="5">
        <v>42223.621527777781</v>
      </c>
      <c r="G273" s="2">
        <v>56.300000000000004</v>
      </c>
      <c r="H273" s="2">
        <v>8.23</v>
      </c>
      <c r="I273" s="6"/>
      <c r="J273" s="8">
        <f t="shared" si="14"/>
        <v>174.47224</v>
      </c>
    </row>
    <row r="274" spans="1:10" x14ac:dyDescent="0.25">
      <c r="A274" s="3" t="s">
        <v>84</v>
      </c>
      <c r="B274" s="3" t="str">
        <f t="shared" si="12"/>
        <v>Colorado</v>
      </c>
      <c r="C274" s="3" t="str">
        <f t="shared" si="13"/>
        <v/>
      </c>
      <c r="D274" s="4">
        <v>103.15895039999999</v>
      </c>
      <c r="E274" s="3" t="s">
        <v>228</v>
      </c>
      <c r="F274" s="5">
        <v>42224.420138888891</v>
      </c>
      <c r="G274" s="2">
        <v>55.2</v>
      </c>
      <c r="H274" s="2">
        <v>7.94</v>
      </c>
      <c r="I274" s="6">
        <v>164</v>
      </c>
      <c r="J274" s="8">
        <f t="shared" si="14"/>
        <v>170.53131999999999</v>
      </c>
    </row>
    <row r="275" spans="1:10" x14ac:dyDescent="0.25">
      <c r="A275" s="3" t="s">
        <v>89</v>
      </c>
      <c r="B275" s="3" t="str">
        <f t="shared" si="12"/>
        <v>Colorado</v>
      </c>
      <c r="C275" s="3" t="str">
        <f t="shared" si="13"/>
        <v/>
      </c>
      <c r="D275" s="4">
        <v>103.15895039999999</v>
      </c>
      <c r="E275" s="3" t="s">
        <v>228</v>
      </c>
      <c r="F275" s="5">
        <v>42225.5</v>
      </c>
      <c r="G275" s="2">
        <v>51.6</v>
      </c>
      <c r="H275" s="2">
        <v>7.36</v>
      </c>
      <c r="I275" s="6">
        <v>156</v>
      </c>
      <c r="J275" s="8">
        <f t="shared" si="14"/>
        <v>159.15368000000001</v>
      </c>
    </row>
    <row r="276" spans="1:10" x14ac:dyDescent="0.25">
      <c r="A276" s="3" t="s">
        <v>368</v>
      </c>
      <c r="B276" s="3" t="str">
        <f t="shared" si="12"/>
        <v>Colorado</v>
      </c>
      <c r="C276" s="3" t="str">
        <f t="shared" si="13"/>
        <v/>
      </c>
      <c r="D276" s="4">
        <v>103.15895039999999</v>
      </c>
      <c r="E276" s="3" t="s">
        <v>228</v>
      </c>
      <c r="F276" s="5">
        <v>42229.510416666664</v>
      </c>
      <c r="G276" s="2">
        <v>61</v>
      </c>
      <c r="H276" s="2">
        <v>7.9</v>
      </c>
      <c r="I276" s="6"/>
      <c r="J276" s="8">
        <f t="shared" si="14"/>
        <v>184.8492</v>
      </c>
    </row>
    <row r="277" spans="1:10" x14ac:dyDescent="0.25">
      <c r="A277" s="3" t="s">
        <v>186</v>
      </c>
      <c r="B277" s="3" t="str">
        <f t="shared" si="12"/>
        <v>Colorado</v>
      </c>
      <c r="C277" s="3" t="str">
        <f t="shared" si="13"/>
        <v/>
      </c>
      <c r="D277" s="4">
        <v>103.15895039999999</v>
      </c>
      <c r="E277" s="3" t="s">
        <v>228</v>
      </c>
      <c r="F277" s="5">
        <v>42232.399305555555</v>
      </c>
      <c r="G277" s="2">
        <v>76</v>
      </c>
      <c r="H277" s="2">
        <v>9.9</v>
      </c>
      <c r="I277" s="6">
        <v>230</v>
      </c>
      <c r="J277" s="8">
        <f t="shared" si="14"/>
        <v>230.5402</v>
      </c>
    </row>
    <row r="278" spans="1:10" x14ac:dyDescent="0.25">
      <c r="A278" s="3" t="s">
        <v>195</v>
      </c>
      <c r="B278" s="3" t="str">
        <f t="shared" si="12"/>
        <v>Colorado</v>
      </c>
      <c r="C278" s="3" t="str">
        <f t="shared" si="13"/>
        <v/>
      </c>
      <c r="D278" s="4">
        <v>103.15895039999999</v>
      </c>
      <c r="E278" s="3" t="s">
        <v>228</v>
      </c>
      <c r="F278" s="5">
        <v>42233.371527777781</v>
      </c>
      <c r="G278" s="2">
        <v>77</v>
      </c>
      <c r="H278" s="2">
        <v>10</v>
      </c>
      <c r="I278" s="6">
        <v>230</v>
      </c>
      <c r="J278" s="8">
        <f t="shared" si="14"/>
        <v>233.44900000000001</v>
      </c>
    </row>
    <row r="279" spans="1:10" x14ac:dyDescent="0.25">
      <c r="A279" s="3" t="s">
        <v>376</v>
      </c>
      <c r="B279" s="3" t="str">
        <f t="shared" si="12"/>
        <v>Colorado</v>
      </c>
      <c r="C279" s="3" t="str">
        <f t="shared" si="13"/>
        <v/>
      </c>
      <c r="D279" s="4">
        <v>103.15895039999999</v>
      </c>
      <c r="E279" s="3" t="s">
        <v>228</v>
      </c>
      <c r="F279" s="5">
        <v>42236.427083333336</v>
      </c>
      <c r="G279" s="2">
        <v>75</v>
      </c>
      <c r="H279" s="2">
        <v>10</v>
      </c>
      <c r="I279" s="6"/>
      <c r="J279" s="8">
        <f t="shared" si="14"/>
        <v>228.45499999999998</v>
      </c>
    </row>
    <row r="280" spans="1:10" x14ac:dyDescent="0.25">
      <c r="A280" s="3" t="s">
        <v>379</v>
      </c>
      <c r="B280" s="3" t="str">
        <f t="shared" si="12"/>
        <v>Colorado</v>
      </c>
      <c r="C280" s="3" t="str">
        <f t="shared" si="13"/>
        <v/>
      </c>
      <c r="D280" s="4">
        <v>103.15895039999999</v>
      </c>
      <c r="E280" s="3" t="s">
        <v>228</v>
      </c>
      <c r="F280" s="5">
        <v>42237.402777777781</v>
      </c>
      <c r="G280" s="2">
        <v>81</v>
      </c>
      <c r="H280" s="2">
        <v>12</v>
      </c>
      <c r="I280" s="6"/>
      <c r="J280" s="8">
        <f t="shared" si="14"/>
        <v>251.673</v>
      </c>
    </row>
    <row r="281" spans="1:10" x14ac:dyDescent="0.25">
      <c r="A281" s="3" t="s">
        <v>387</v>
      </c>
      <c r="B281" s="3" t="str">
        <f t="shared" si="12"/>
        <v>Colorado</v>
      </c>
      <c r="C281" s="3" t="str">
        <f t="shared" si="13"/>
        <v/>
      </c>
      <c r="D281" s="4">
        <v>103.15895039999999</v>
      </c>
      <c r="E281" s="3" t="s">
        <v>228</v>
      </c>
      <c r="F281" s="5">
        <v>42240.402777777781</v>
      </c>
      <c r="G281" s="2">
        <v>83</v>
      </c>
      <c r="H281" s="2">
        <v>12</v>
      </c>
      <c r="I281" s="6"/>
      <c r="J281" s="8">
        <f t="shared" si="14"/>
        <v>256.66699999999997</v>
      </c>
    </row>
    <row r="282" spans="1:10" x14ac:dyDescent="0.25">
      <c r="A282" s="3" t="s">
        <v>736</v>
      </c>
      <c r="B282" s="3" t="str">
        <f t="shared" si="12"/>
        <v>Colorado</v>
      </c>
      <c r="C282" s="3" t="str">
        <f t="shared" si="13"/>
        <v/>
      </c>
      <c r="D282" s="4">
        <v>103.15895039999999</v>
      </c>
      <c r="E282" s="3" t="s">
        <v>228</v>
      </c>
      <c r="F282" s="5">
        <v>42251.375</v>
      </c>
      <c r="G282" s="2">
        <v>90</v>
      </c>
      <c r="H282" s="2">
        <v>13</v>
      </c>
      <c r="I282" s="6"/>
      <c r="J282" s="8">
        <f t="shared" si="14"/>
        <v>278.26400000000001</v>
      </c>
    </row>
    <row r="283" spans="1:10" x14ac:dyDescent="0.25">
      <c r="A283" s="3" t="s">
        <v>739</v>
      </c>
      <c r="B283" s="3" t="str">
        <f t="shared" si="12"/>
        <v>Colorado</v>
      </c>
      <c r="C283" s="3" t="str">
        <f t="shared" si="13"/>
        <v/>
      </c>
      <c r="D283" s="4">
        <v>103.15895039999999</v>
      </c>
      <c r="E283" s="3" t="s">
        <v>228</v>
      </c>
      <c r="F283" s="5">
        <v>42260.388888888891</v>
      </c>
      <c r="G283" s="2">
        <v>83</v>
      </c>
      <c r="H283" s="2">
        <v>12</v>
      </c>
      <c r="I283" s="6"/>
      <c r="J283" s="8">
        <f t="shared" si="14"/>
        <v>256.66699999999997</v>
      </c>
    </row>
    <row r="284" spans="1:10" x14ac:dyDescent="0.25">
      <c r="A284" s="3" t="s">
        <v>741</v>
      </c>
      <c r="B284" s="3" t="str">
        <f t="shared" si="12"/>
        <v>Colorado</v>
      </c>
      <c r="C284" s="3" t="str">
        <f t="shared" si="13"/>
        <v/>
      </c>
      <c r="D284" s="4">
        <v>103.15895039999999</v>
      </c>
      <c r="E284" s="3" t="s">
        <v>228</v>
      </c>
      <c r="F284" s="5">
        <v>42261.34375</v>
      </c>
      <c r="G284" s="2">
        <v>81</v>
      </c>
      <c r="H284" s="2">
        <v>12</v>
      </c>
      <c r="I284" s="6"/>
      <c r="J284" s="8">
        <f t="shared" si="14"/>
        <v>251.673</v>
      </c>
    </row>
    <row r="285" spans="1:10" x14ac:dyDescent="0.25">
      <c r="A285" s="3" t="s">
        <v>754</v>
      </c>
      <c r="B285" s="3" t="str">
        <f t="shared" si="12"/>
        <v>Colorado</v>
      </c>
      <c r="C285" s="3" t="str">
        <f t="shared" si="13"/>
        <v/>
      </c>
      <c r="D285" s="4">
        <v>103.15895039999999</v>
      </c>
      <c r="E285" s="3" t="s">
        <v>228</v>
      </c>
      <c r="F285" s="5">
        <v>42265.350694444445</v>
      </c>
      <c r="G285" s="2">
        <v>79</v>
      </c>
      <c r="H285" s="2">
        <v>12</v>
      </c>
      <c r="I285" s="6"/>
      <c r="J285" s="8">
        <f t="shared" si="14"/>
        <v>246.67899999999997</v>
      </c>
    </row>
    <row r="286" spans="1:10" x14ac:dyDescent="0.25">
      <c r="A286" s="3" t="s">
        <v>763</v>
      </c>
      <c r="B286" s="3" t="str">
        <f t="shared" si="12"/>
        <v>Colorado</v>
      </c>
      <c r="C286" s="3" t="str">
        <f t="shared" si="13"/>
        <v/>
      </c>
      <c r="D286" s="4">
        <v>103.15895039999999</v>
      </c>
      <c r="E286" s="3" t="s">
        <v>228</v>
      </c>
      <c r="F286" s="5">
        <v>42266.34375</v>
      </c>
      <c r="G286" s="2">
        <v>86</v>
      </c>
      <c r="H286" s="2">
        <v>13</v>
      </c>
      <c r="I286" s="6"/>
      <c r="J286" s="8">
        <f t="shared" si="14"/>
        <v>268.27600000000001</v>
      </c>
    </row>
    <row r="287" spans="1:10" x14ac:dyDescent="0.25">
      <c r="A287" s="3" t="s">
        <v>771</v>
      </c>
      <c r="B287" s="3" t="str">
        <f t="shared" si="12"/>
        <v>Colorado</v>
      </c>
      <c r="C287" s="3" t="str">
        <f t="shared" si="13"/>
        <v/>
      </c>
      <c r="D287" s="4">
        <v>103.15895039999999</v>
      </c>
      <c r="E287" s="3" t="s">
        <v>228</v>
      </c>
      <c r="F287" s="5">
        <v>42267.375</v>
      </c>
      <c r="G287" s="2">
        <v>93</v>
      </c>
      <c r="H287" s="2">
        <v>14</v>
      </c>
      <c r="I287" s="6"/>
      <c r="J287" s="8">
        <f t="shared" si="14"/>
        <v>289.87299999999999</v>
      </c>
    </row>
    <row r="288" spans="1:10" x14ac:dyDescent="0.25">
      <c r="A288" s="3" t="s">
        <v>781</v>
      </c>
      <c r="B288" s="3" t="str">
        <f t="shared" si="12"/>
        <v>Colorado</v>
      </c>
      <c r="C288" s="3" t="str">
        <f t="shared" si="13"/>
        <v/>
      </c>
      <c r="D288" s="4">
        <v>103.15895039999999</v>
      </c>
      <c r="E288" s="3" t="s">
        <v>228</v>
      </c>
      <c r="F288" s="5">
        <v>42268.340277777781</v>
      </c>
      <c r="G288" s="2">
        <v>90</v>
      </c>
      <c r="H288" s="2">
        <v>13</v>
      </c>
      <c r="I288" s="6"/>
      <c r="J288" s="8">
        <f t="shared" si="14"/>
        <v>278.26400000000001</v>
      </c>
    </row>
    <row r="289" spans="1:10" x14ac:dyDescent="0.25">
      <c r="A289" s="3" t="s">
        <v>788</v>
      </c>
      <c r="B289" s="3" t="str">
        <f t="shared" si="12"/>
        <v>Colorado</v>
      </c>
      <c r="C289" s="3" t="str">
        <f t="shared" si="13"/>
        <v/>
      </c>
      <c r="D289" s="4">
        <v>103.15895039999999</v>
      </c>
      <c r="E289" s="3" t="s">
        <v>228</v>
      </c>
      <c r="F289" s="5">
        <v>42271.378472222219</v>
      </c>
      <c r="G289" s="2">
        <v>87</v>
      </c>
      <c r="H289" s="2">
        <v>13</v>
      </c>
      <c r="I289" s="6"/>
      <c r="J289" s="8">
        <f t="shared" si="14"/>
        <v>270.77299999999997</v>
      </c>
    </row>
    <row r="290" spans="1:10" x14ac:dyDescent="0.25">
      <c r="A290" s="3" t="s">
        <v>796</v>
      </c>
      <c r="B290" s="3" t="str">
        <f t="shared" si="12"/>
        <v>Colorado</v>
      </c>
      <c r="C290" s="3" t="str">
        <f t="shared" si="13"/>
        <v/>
      </c>
      <c r="D290" s="4">
        <v>103.15895039999999</v>
      </c>
      <c r="E290" s="3" t="s">
        <v>228</v>
      </c>
      <c r="F290" s="5">
        <v>42275.361111111109</v>
      </c>
      <c r="G290" s="2">
        <v>92</v>
      </c>
      <c r="H290" s="2">
        <v>14</v>
      </c>
      <c r="I290" s="6"/>
      <c r="J290" s="8">
        <f t="shared" si="14"/>
        <v>287.37599999999998</v>
      </c>
    </row>
    <row r="291" spans="1:10" x14ac:dyDescent="0.25">
      <c r="A291" s="3" t="s">
        <v>806</v>
      </c>
      <c r="B291" s="3" t="str">
        <f t="shared" si="12"/>
        <v>Colorado</v>
      </c>
      <c r="C291" s="3" t="str">
        <f t="shared" si="13"/>
        <v/>
      </c>
      <c r="D291" s="4">
        <v>103.15895039999999</v>
      </c>
      <c r="E291" s="3" t="s">
        <v>228</v>
      </c>
      <c r="F291" s="5">
        <v>42278.395833333336</v>
      </c>
      <c r="G291" s="2">
        <v>87</v>
      </c>
      <c r="H291" s="2">
        <v>13</v>
      </c>
      <c r="I291" s="6"/>
      <c r="J291" s="8">
        <f t="shared" si="14"/>
        <v>270.77299999999997</v>
      </c>
    </row>
    <row r="292" spans="1:10" x14ac:dyDescent="0.25">
      <c r="A292" s="3" t="s">
        <v>1158</v>
      </c>
      <c r="B292" s="3" t="str">
        <f t="shared" si="12"/>
        <v>Colorado</v>
      </c>
      <c r="C292" s="3" t="str">
        <f t="shared" si="13"/>
        <v>Southern Ute</v>
      </c>
      <c r="D292" s="4">
        <v>104.17283712000001</v>
      </c>
      <c r="E292" s="3" t="s">
        <v>228</v>
      </c>
      <c r="F292" s="5">
        <v>42221.645833333336</v>
      </c>
      <c r="G292" s="2">
        <v>50.1</v>
      </c>
      <c r="H292" s="2">
        <v>7.1000000000000005</v>
      </c>
      <c r="I292" s="6">
        <v>155</v>
      </c>
      <c r="J292" s="8">
        <f t="shared" si="14"/>
        <v>154.33750000000001</v>
      </c>
    </row>
    <row r="293" spans="1:10" x14ac:dyDescent="0.25">
      <c r="A293" s="3" t="s">
        <v>1159</v>
      </c>
      <c r="B293" s="3" t="str">
        <f t="shared" si="12"/>
        <v>Colorado</v>
      </c>
      <c r="C293" s="3" t="str">
        <f t="shared" si="13"/>
        <v>Southern Ute</v>
      </c>
      <c r="D293" s="4">
        <v>104.17283712000001</v>
      </c>
      <c r="E293" s="3" t="s">
        <v>228</v>
      </c>
      <c r="F293" s="5">
        <v>42222.5</v>
      </c>
      <c r="G293" s="2">
        <v>55.1</v>
      </c>
      <c r="H293" s="2">
        <v>7.6000000000000005</v>
      </c>
      <c r="I293" s="6">
        <v>165</v>
      </c>
      <c r="J293" s="8">
        <f t="shared" si="14"/>
        <v>168.88150000000002</v>
      </c>
    </row>
    <row r="294" spans="1:10" x14ac:dyDescent="0.25">
      <c r="A294" s="3" t="s">
        <v>1161</v>
      </c>
      <c r="B294" s="3" t="str">
        <f t="shared" si="12"/>
        <v>Colorado</v>
      </c>
      <c r="C294" s="3" t="str">
        <f t="shared" si="13"/>
        <v>Southern Ute</v>
      </c>
      <c r="D294" s="4">
        <v>104.17283712000001</v>
      </c>
      <c r="E294" s="3" t="s">
        <v>228</v>
      </c>
      <c r="F294" s="5">
        <v>42223.270833333336</v>
      </c>
      <c r="G294" s="2">
        <v>68.099999999999994</v>
      </c>
      <c r="H294" s="2">
        <v>11.4</v>
      </c>
      <c r="I294" s="6">
        <v>192</v>
      </c>
      <c r="J294" s="8">
        <f t="shared" si="14"/>
        <v>216.99089999999998</v>
      </c>
    </row>
    <row r="295" spans="1:10" x14ac:dyDescent="0.25">
      <c r="A295" s="3" t="s">
        <v>473</v>
      </c>
      <c r="B295" s="3" t="str">
        <f t="shared" si="12"/>
        <v>Colorado</v>
      </c>
      <c r="C295" s="3" t="str">
        <f t="shared" si="13"/>
        <v>Southern Ute</v>
      </c>
      <c r="D295" s="4">
        <v>104.17283712000001</v>
      </c>
      <c r="E295" s="3" t="s">
        <v>228</v>
      </c>
      <c r="F295" s="5">
        <v>42225.4375</v>
      </c>
      <c r="G295" s="2">
        <v>49.800000000000004</v>
      </c>
      <c r="H295" s="2">
        <v>6.9</v>
      </c>
      <c r="I295" s="6">
        <v>156</v>
      </c>
      <c r="J295" s="8">
        <f t="shared" si="14"/>
        <v>152.76480000000001</v>
      </c>
    </row>
    <row r="296" spans="1:10" x14ac:dyDescent="0.25">
      <c r="A296" s="3" t="s">
        <v>480</v>
      </c>
      <c r="B296" s="3" t="str">
        <f t="shared" si="12"/>
        <v>Colorado</v>
      </c>
      <c r="C296" s="3" t="str">
        <f t="shared" si="13"/>
        <v>Southern Ute</v>
      </c>
      <c r="D296" s="4">
        <v>104.17283712000001</v>
      </c>
      <c r="E296" s="3" t="s">
        <v>228</v>
      </c>
      <c r="F296" s="5">
        <v>42226.527777777781</v>
      </c>
      <c r="G296" s="2">
        <v>56.9</v>
      </c>
      <c r="H296" s="2">
        <v>8.43</v>
      </c>
      <c r="I296" s="6">
        <v>177</v>
      </c>
      <c r="J296" s="8">
        <f t="shared" si="14"/>
        <v>176.79404</v>
      </c>
    </row>
    <row r="297" spans="1:10" x14ac:dyDescent="0.25">
      <c r="A297" s="3" t="s">
        <v>487</v>
      </c>
      <c r="B297" s="3" t="str">
        <f t="shared" si="12"/>
        <v>Colorado</v>
      </c>
      <c r="C297" s="3" t="str">
        <f t="shared" si="13"/>
        <v>Southern Ute</v>
      </c>
      <c r="D297" s="4">
        <v>104.17283712000001</v>
      </c>
      <c r="E297" s="3" t="s">
        <v>228</v>
      </c>
      <c r="F297" s="5">
        <v>42228.5625</v>
      </c>
      <c r="G297" s="2">
        <v>56.4</v>
      </c>
      <c r="H297" s="2">
        <v>8.2900000000000009</v>
      </c>
      <c r="I297" s="6">
        <v>175</v>
      </c>
      <c r="J297" s="8">
        <f t="shared" si="14"/>
        <v>174.96902</v>
      </c>
    </row>
    <row r="298" spans="1:10" x14ac:dyDescent="0.25">
      <c r="A298" s="3" t="s">
        <v>492</v>
      </c>
      <c r="B298" s="3" t="str">
        <f t="shared" si="12"/>
        <v>Colorado</v>
      </c>
      <c r="C298" s="3" t="str">
        <f t="shared" si="13"/>
        <v>Southern Ute</v>
      </c>
      <c r="D298" s="4">
        <v>104.17283712000001</v>
      </c>
      <c r="E298" s="3" t="s">
        <v>228</v>
      </c>
      <c r="F298" s="5">
        <v>42229.697916666664</v>
      </c>
      <c r="G298" s="2">
        <v>57.4</v>
      </c>
      <c r="H298" s="2">
        <v>8</v>
      </c>
      <c r="I298" s="6">
        <v>172</v>
      </c>
      <c r="J298" s="8">
        <f t="shared" si="14"/>
        <v>176.27179999999998</v>
      </c>
    </row>
    <row r="299" spans="1:10" x14ac:dyDescent="0.25">
      <c r="A299" s="3" t="s">
        <v>494</v>
      </c>
      <c r="B299" s="3" t="str">
        <f t="shared" si="12"/>
        <v>Colorado</v>
      </c>
      <c r="C299" s="3" t="str">
        <f t="shared" si="13"/>
        <v>Southern Ute</v>
      </c>
      <c r="D299" s="4">
        <v>104.17283712000001</v>
      </c>
      <c r="E299" s="3" t="s">
        <v>228</v>
      </c>
      <c r="F299" s="5">
        <v>42230.53125</v>
      </c>
      <c r="G299" s="2">
        <v>58.7</v>
      </c>
      <c r="H299" s="2">
        <v>8.3000000000000007</v>
      </c>
      <c r="I299" s="6">
        <v>174</v>
      </c>
      <c r="J299" s="8">
        <f t="shared" si="14"/>
        <v>180.75330000000002</v>
      </c>
    </row>
    <row r="300" spans="1:10" x14ac:dyDescent="0.25">
      <c r="A300" s="3" t="s">
        <v>1059</v>
      </c>
      <c r="B300" s="3" t="str">
        <f t="shared" si="12"/>
        <v>Colorado</v>
      </c>
      <c r="C300" s="3" t="str">
        <f t="shared" si="13"/>
        <v>Southern Ute</v>
      </c>
      <c r="D300" s="4">
        <v>104.17283712000001</v>
      </c>
      <c r="E300" s="3" t="s">
        <v>228</v>
      </c>
      <c r="F300" s="5">
        <v>42231.440972222219</v>
      </c>
      <c r="G300" s="2">
        <v>63.1</v>
      </c>
      <c r="H300" s="2">
        <v>8.8000000000000007</v>
      </c>
      <c r="I300" s="6">
        <v>182</v>
      </c>
      <c r="J300" s="8">
        <f t="shared" si="14"/>
        <v>193.79910000000001</v>
      </c>
    </row>
    <row r="301" spans="1:10" x14ac:dyDescent="0.25">
      <c r="A301" s="3" t="s">
        <v>1060</v>
      </c>
      <c r="B301" s="3" t="str">
        <f t="shared" si="12"/>
        <v>Colorado</v>
      </c>
      <c r="C301" s="3" t="str">
        <f t="shared" si="13"/>
        <v>Southern Ute</v>
      </c>
      <c r="D301" s="4">
        <v>104.17283712000001</v>
      </c>
      <c r="E301" s="3" t="s">
        <v>228</v>
      </c>
      <c r="F301" s="5">
        <v>42232.548611111109</v>
      </c>
      <c r="G301" s="2">
        <v>68.8</v>
      </c>
      <c r="H301" s="2">
        <v>9.8000000000000007</v>
      </c>
      <c r="I301" s="6">
        <v>187</v>
      </c>
      <c r="J301" s="8">
        <f t="shared" si="14"/>
        <v>212.15</v>
      </c>
    </row>
    <row r="302" spans="1:10" x14ac:dyDescent="0.25">
      <c r="A302" s="3" t="s">
        <v>819</v>
      </c>
      <c r="B302" s="3" t="str">
        <f t="shared" si="12"/>
        <v>Colorado</v>
      </c>
      <c r="C302" s="3" t="str">
        <f t="shared" si="13"/>
        <v>Southern Ute</v>
      </c>
      <c r="D302" s="4">
        <v>104.17283712000001</v>
      </c>
      <c r="E302" s="3" t="s">
        <v>228</v>
      </c>
      <c r="F302" s="5">
        <v>42305.620138888888</v>
      </c>
      <c r="G302" s="2">
        <v>69</v>
      </c>
      <c r="H302" s="2">
        <v>9.3000000000000007</v>
      </c>
      <c r="I302" s="6">
        <v>210</v>
      </c>
      <c r="J302" s="8">
        <f t="shared" si="14"/>
        <v>210.59040000000002</v>
      </c>
    </row>
    <row r="303" spans="1:10" x14ac:dyDescent="0.25">
      <c r="A303" s="3" t="s">
        <v>1097</v>
      </c>
      <c r="B303" s="3" t="str">
        <f t="shared" si="12"/>
        <v>Colorado</v>
      </c>
      <c r="C303" s="3" t="str">
        <f t="shared" si="13"/>
        <v>Southern Ute</v>
      </c>
      <c r="D303" s="4">
        <v>104.17283712000001</v>
      </c>
      <c r="E303" s="3" t="s">
        <v>228</v>
      </c>
      <c r="F303" s="5">
        <v>42443.555555555555</v>
      </c>
      <c r="G303" s="2">
        <v>69.400000000000006</v>
      </c>
      <c r="H303" s="2">
        <v>10.200000000000001</v>
      </c>
      <c r="I303" s="6">
        <v>192</v>
      </c>
      <c r="J303" s="8">
        <f t="shared" si="14"/>
        <v>215.2954</v>
      </c>
    </row>
    <row r="304" spans="1:10" x14ac:dyDescent="0.25">
      <c r="A304" s="3" t="s">
        <v>850</v>
      </c>
      <c r="B304" s="3" t="str">
        <f t="shared" si="12"/>
        <v>Colorado</v>
      </c>
      <c r="C304" s="3" t="str">
        <f t="shared" si="13"/>
        <v>Southern Ute</v>
      </c>
      <c r="D304" s="4">
        <v>104.17283712000001</v>
      </c>
      <c r="E304" s="3" t="s">
        <v>228</v>
      </c>
      <c r="F304" s="5">
        <v>42452.576388888891</v>
      </c>
      <c r="G304" s="2">
        <v>65</v>
      </c>
      <c r="H304" s="2">
        <v>9.4</v>
      </c>
      <c r="I304" s="6">
        <v>200</v>
      </c>
      <c r="J304" s="8">
        <f t="shared" si="14"/>
        <v>201.01420000000002</v>
      </c>
    </row>
    <row r="305" spans="1:10" x14ac:dyDescent="0.25">
      <c r="A305" s="3" t="s">
        <v>1102</v>
      </c>
      <c r="B305" s="3" t="str">
        <f t="shared" si="12"/>
        <v>Colorado</v>
      </c>
      <c r="C305" s="3" t="str">
        <f t="shared" si="13"/>
        <v>Southern Ute</v>
      </c>
      <c r="D305" s="4">
        <v>104.17283712000001</v>
      </c>
      <c r="E305" s="3" t="s">
        <v>228</v>
      </c>
      <c r="F305" s="5">
        <v>42473.590277777781</v>
      </c>
      <c r="G305" s="2">
        <v>49</v>
      </c>
      <c r="H305" s="2">
        <v>6.9</v>
      </c>
      <c r="I305" s="6">
        <v>149</v>
      </c>
      <c r="J305" s="8">
        <f t="shared" si="14"/>
        <v>150.7672</v>
      </c>
    </row>
    <row r="306" spans="1:10" x14ac:dyDescent="0.25">
      <c r="A306" s="3" t="s">
        <v>1094</v>
      </c>
      <c r="B306" s="3" t="str">
        <f t="shared" si="12"/>
        <v>Colorado</v>
      </c>
      <c r="C306" s="3" t="str">
        <f t="shared" si="13"/>
        <v>Southern Ute</v>
      </c>
      <c r="D306" s="4">
        <v>104.17283712000001</v>
      </c>
      <c r="E306" s="3" t="s">
        <v>228</v>
      </c>
      <c r="F306" s="5">
        <v>42480.40625</v>
      </c>
      <c r="G306" s="2">
        <v>56</v>
      </c>
      <c r="H306" s="2">
        <v>7.8</v>
      </c>
      <c r="I306" s="6">
        <v>176</v>
      </c>
      <c r="J306" s="8">
        <f t="shared" si="14"/>
        <v>171.95240000000001</v>
      </c>
    </row>
    <row r="307" spans="1:10" x14ac:dyDescent="0.25">
      <c r="A307" s="3" t="s">
        <v>1103</v>
      </c>
      <c r="B307" s="3" t="str">
        <f t="shared" si="12"/>
        <v>Colorado</v>
      </c>
      <c r="C307" s="3" t="str">
        <f t="shared" si="13"/>
        <v>Southern Ute</v>
      </c>
      <c r="D307" s="4">
        <v>104.17283712000001</v>
      </c>
      <c r="E307" s="3" t="s">
        <v>228</v>
      </c>
      <c r="F307" s="5">
        <v>42487.409722222219</v>
      </c>
      <c r="G307" s="2">
        <v>49</v>
      </c>
      <c r="H307" s="2">
        <v>6.9</v>
      </c>
      <c r="I307" s="6">
        <v>148</v>
      </c>
      <c r="J307" s="8">
        <f t="shared" si="14"/>
        <v>150.7672</v>
      </c>
    </row>
    <row r="308" spans="1:10" x14ac:dyDescent="0.25">
      <c r="A308" s="3" t="s">
        <v>1105</v>
      </c>
      <c r="B308" s="3" t="str">
        <f t="shared" si="12"/>
        <v>Colorado</v>
      </c>
      <c r="C308" s="3" t="str">
        <f t="shared" si="13"/>
        <v>Southern Ute</v>
      </c>
      <c r="D308" s="4">
        <v>104.17283712000001</v>
      </c>
      <c r="E308" s="3" t="s">
        <v>228</v>
      </c>
      <c r="F308" s="5">
        <v>42495.444444444445</v>
      </c>
      <c r="G308" s="2">
        <v>56</v>
      </c>
      <c r="H308" s="2">
        <v>8</v>
      </c>
      <c r="I308" s="6">
        <v>151</v>
      </c>
      <c r="J308" s="8">
        <f t="shared" si="14"/>
        <v>172.77600000000001</v>
      </c>
    </row>
    <row r="309" spans="1:10" x14ac:dyDescent="0.25">
      <c r="A309" s="3" t="s">
        <v>1104</v>
      </c>
      <c r="B309" s="3" t="str">
        <f t="shared" si="12"/>
        <v>Colorado</v>
      </c>
      <c r="C309" s="3" t="str">
        <f t="shared" si="13"/>
        <v>Southern Ute</v>
      </c>
      <c r="D309" s="4">
        <v>104.17283712000001</v>
      </c>
      <c r="E309" s="3" t="s">
        <v>228</v>
      </c>
      <c r="F309" s="5">
        <v>42503.5</v>
      </c>
      <c r="G309" s="2">
        <v>46</v>
      </c>
      <c r="H309" s="2">
        <v>6.7</v>
      </c>
      <c r="I309" s="6">
        <v>127</v>
      </c>
      <c r="J309" s="8">
        <f t="shared" si="14"/>
        <v>142.45259999999999</v>
      </c>
    </row>
    <row r="310" spans="1:10" x14ac:dyDescent="0.25">
      <c r="A310" s="3" t="s">
        <v>1095</v>
      </c>
      <c r="B310" s="3" t="str">
        <f t="shared" si="12"/>
        <v>Colorado</v>
      </c>
      <c r="C310" s="3" t="str">
        <f t="shared" si="13"/>
        <v>Southern Ute</v>
      </c>
      <c r="D310" s="4">
        <v>104.17283712000001</v>
      </c>
      <c r="E310" s="3" t="s">
        <v>228</v>
      </c>
      <c r="F310" s="5">
        <v>42509.434027777781</v>
      </c>
      <c r="G310" s="2">
        <v>41.2</v>
      </c>
      <c r="H310" s="2">
        <v>6</v>
      </c>
      <c r="I310" s="6">
        <v>116</v>
      </c>
      <c r="J310" s="8">
        <f t="shared" si="14"/>
        <v>127.5844</v>
      </c>
    </row>
    <row r="311" spans="1:10" x14ac:dyDescent="0.25">
      <c r="A311" s="3" t="s">
        <v>1096</v>
      </c>
      <c r="B311" s="3" t="str">
        <f t="shared" si="12"/>
        <v>Colorado</v>
      </c>
      <c r="C311" s="3" t="str">
        <f t="shared" si="13"/>
        <v>Southern Ute</v>
      </c>
      <c r="D311" s="4">
        <v>104.17283712000001</v>
      </c>
      <c r="E311" s="3" t="s">
        <v>228</v>
      </c>
      <c r="F311" s="5">
        <v>42515.40625</v>
      </c>
      <c r="G311" s="2">
        <v>31.2</v>
      </c>
      <c r="H311" s="2">
        <v>4.5</v>
      </c>
      <c r="I311" s="6">
        <v>91</v>
      </c>
      <c r="J311" s="8">
        <f t="shared" si="14"/>
        <v>96.437399999999997</v>
      </c>
    </row>
    <row r="312" spans="1:10" x14ac:dyDescent="0.25">
      <c r="A312" s="3" t="s">
        <v>1098</v>
      </c>
      <c r="B312" s="3" t="str">
        <f t="shared" si="12"/>
        <v>Colorado</v>
      </c>
      <c r="C312" s="3" t="str">
        <f t="shared" si="13"/>
        <v>Southern Ute</v>
      </c>
      <c r="D312" s="4">
        <v>104.17283712000001</v>
      </c>
      <c r="E312" s="3" t="s">
        <v>228</v>
      </c>
      <c r="F312" s="5">
        <v>42523.416666666664</v>
      </c>
      <c r="G312" s="2">
        <v>26.7</v>
      </c>
      <c r="H312" s="2">
        <v>4</v>
      </c>
      <c r="I312" s="6">
        <v>78</v>
      </c>
      <c r="J312" s="8">
        <f t="shared" si="14"/>
        <v>83.141899999999993</v>
      </c>
    </row>
    <row r="313" spans="1:10" x14ac:dyDescent="0.25">
      <c r="A313" s="3" t="s">
        <v>1099</v>
      </c>
      <c r="B313" s="3" t="str">
        <f t="shared" si="12"/>
        <v>Colorado</v>
      </c>
      <c r="C313" s="3" t="str">
        <f t="shared" si="13"/>
        <v>Southern Ute</v>
      </c>
      <c r="D313" s="4">
        <v>104.17283712000001</v>
      </c>
      <c r="E313" s="3" t="s">
        <v>228</v>
      </c>
      <c r="F313" s="5">
        <v>42529.385416666664</v>
      </c>
      <c r="G313" s="2">
        <v>20.100000000000001</v>
      </c>
      <c r="H313" s="2">
        <v>3.8000000000000003</v>
      </c>
      <c r="I313" s="6">
        <v>53</v>
      </c>
      <c r="J313" s="8">
        <f t="shared" si="14"/>
        <v>65.838099999999997</v>
      </c>
    </row>
    <row r="314" spans="1:10" x14ac:dyDescent="0.25">
      <c r="A314" s="3" t="s">
        <v>902</v>
      </c>
      <c r="B314" s="3" t="str">
        <f t="shared" si="12"/>
        <v>Colorado</v>
      </c>
      <c r="C314" s="3" t="str">
        <f t="shared" si="13"/>
        <v>Southern Ute</v>
      </c>
      <c r="D314" s="4">
        <v>104.17283712000001</v>
      </c>
      <c r="E314" s="3" t="s">
        <v>228</v>
      </c>
      <c r="F314" s="5">
        <v>42529.388888888891</v>
      </c>
      <c r="G314" s="2">
        <v>20</v>
      </c>
      <c r="H314" s="2">
        <v>3.8000000000000003</v>
      </c>
      <c r="I314" s="6">
        <v>66</v>
      </c>
      <c r="J314" s="8">
        <f t="shared" si="14"/>
        <v>65.588400000000007</v>
      </c>
    </row>
    <row r="315" spans="1:10" x14ac:dyDescent="0.25">
      <c r="A315" s="3" t="s">
        <v>1101</v>
      </c>
      <c r="B315" s="3" t="str">
        <f t="shared" si="12"/>
        <v>Colorado</v>
      </c>
      <c r="C315" s="3" t="str">
        <f t="shared" si="13"/>
        <v>Southern Ute</v>
      </c>
      <c r="D315" s="4">
        <v>104.17283712000001</v>
      </c>
      <c r="E315" s="3" t="s">
        <v>228</v>
      </c>
      <c r="F315" s="5">
        <v>42535.364583333336</v>
      </c>
      <c r="G315" s="2">
        <v>24.8</v>
      </c>
      <c r="H315" s="2">
        <v>3.7</v>
      </c>
      <c r="I315" s="6">
        <v>75</v>
      </c>
      <c r="J315" s="8">
        <f t="shared" si="14"/>
        <v>77.162199999999999</v>
      </c>
    </row>
    <row r="316" spans="1:10" x14ac:dyDescent="0.25">
      <c r="A316" s="3" t="s">
        <v>1106</v>
      </c>
      <c r="B316" s="3" t="str">
        <f t="shared" si="12"/>
        <v>Colorado</v>
      </c>
      <c r="C316" s="3" t="str">
        <f t="shared" si="13"/>
        <v>Southern Ute</v>
      </c>
      <c r="D316" s="4">
        <v>104.17283712000001</v>
      </c>
      <c r="E316" s="3" t="s">
        <v>228</v>
      </c>
      <c r="F316" s="5">
        <v>42543.416666666664</v>
      </c>
      <c r="G316" s="2">
        <v>26</v>
      </c>
      <c r="H316" s="2">
        <v>3.3000000000000003</v>
      </c>
      <c r="I316" s="6">
        <v>70</v>
      </c>
      <c r="J316" s="8">
        <f t="shared" si="14"/>
        <v>78.511399999999995</v>
      </c>
    </row>
    <row r="317" spans="1:10" x14ac:dyDescent="0.25">
      <c r="A317" s="3" t="s">
        <v>1100</v>
      </c>
      <c r="B317" s="3" t="str">
        <f t="shared" si="12"/>
        <v>Colorado</v>
      </c>
      <c r="C317" s="3" t="str">
        <f t="shared" si="13"/>
        <v>Southern Ute</v>
      </c>
      <c r="D317" s="4">
        <v>104.17283712000001</v>
      </c>
      <c r="E317" s="3" t="s">
        <v>228</v>
      </c>
      <c r="F317" s="5">
        <v>42548.576388888891</v>
      </c>
      <c r="G317" s="2">
        <v>32</v>
      </c>
      <c r="H317" s="2">
        <v>4.2</v>
      </c>
      <c r="I317" s="6">
        <v>97</v>
      </c>
      <c r="J317" s="8">
        <f t="shared" si="14"/>
        <v>97.199600000000004</v>
      </c>
    </row>
    <row r="318" spans="1:10" x14ac:dyDescent="0.25">
      <c r="A318" s="3" t="s">
        <v>1115</v>
      </c>
      <c r="B318" s="3" t="str">
        <f t="shared" si="12"/>
        <v>Colorado</v>
      </c>
      <c r="C318" s="3" t="str">
        <f t="shared" si="13"/>
        <v>Southern Ute</v>
      </c>
      <c r="D318" s="4">
        <v>104.17283712000001</v>
      </c>
      <c r="E318" s="3" t="s">
        <v>228</v>
      </c>
      <c r="F318" s="5">
        <v>42564.590277777781</v>
      </c>
      <c r="G318" s="2">
        <v>51.9</v>
      </c>
      <c r="H318" s="2">
        <v>7.1000000000000005</v>
      </c>
      <c r="I318" s="6">
        <v>158</v>
      </c>
      <c r="J318" s="8">
        <f t="shared" si="14"/>
        <v>158.8321</v>
      </c>
    </row>
    <row r="319" spans="1:10" x14ac:dyDescent="0.25">
      <c r="A319" s="3" t="s">
        <v>1146</v>
      </c>
      <c r="B319" s="3" t="str">
        <f t="shared" si="12"/>
        <v>Colorado</v>
      </c>
      <c r="C319" s="3" t="str">
        <f t="shared" si="13"/>
        <v>Southern Ute</v>
      </c>
      <c r="D319" s="4">
        <v>104.17283712000001</v>
      </c>
      <c r="E319" s="3" t="s">
        <v>228</v>
      </c>
      <c r="F319" s="5">
        <v>42610.635416666664</v>
      </c>
      <c r="G319" s="2">
        <v>72</v>
      </c>
      <c r="H319" s="2">
        <v>10</v>
      </c>
      <c r="I319" s="6">
        <v>220</v>
      </c>
      <c r="J319" s="8">
        <f t="shared" si="14"/>
        <v>220.964</v>
      </c>
    </row>
    <row r="320" spans="1:10" x14ac:dyDescent="0.25">
      <c r="A320" s="3" t="s">
        <v>1147</v>
      </c>
      <c r="B320" s="3" t="str">
        <f t="shared" si="12"/>
        <v>Colorado</v>
      </c>
      <c r="C320" s="3" t="str">
        <f t="shared" si="13"/>
        <v>Southern Ute</v>
      </c>
      <c r="D320" s="4">
        <v>104.17283712000001</v>
      </c>
      <c r="E320" s="3" t="s">
        <v>228</v>
      </c>
      <c r="F320" s="5">
        <v>42615.368055555555</v>
      </c>
      <c r="G320" s="2">
        <v>61</v>
      </c>
      <c r="H320" s="2">
        <v>8.6</v>
      </c>
      <c r="I320" s="6">
        <v>190</v>
      </c>
      <c r="J320" s="8">
        <f t="shared" si="14"/>
        <v>187.73180000000002</v>
      </c>
    </row>
    <row r="321" spans="1:10" x14ac:dyDescent="0.25">
      <c r="A321" s="3" t="s">
        <v>1163</v>
      </c>
      <c r="B321" s="3" t="str">
        <f t="shared" si="12"/>
        <v>Colorado</v>
      </c>
      <c r="C321" s="3" t="str">
        <f t="shared" si="13"/>
        <v>Southern Ute</v>
      </c>
      <c r="D321" s="4">
        <v>108.95258880000002</v>
      </c>
      <c r="E321" s="3" t="s">
        <v>228</v>
      </c>
      <c r="F321" s="5">
        <v>42223.638888888891</v>
      </c>
      <c r="G321" s="2">
        <v>58</v>
      </c>
      <c r="H321" s="2">
        <v>8.1</v>
      </c>
      <c r="I321" s="6">
        <v>171</v>
      </c>
      <c r="J321" s="8">
        <f t="shared" si="14"/>
        <v>178.18180000000001</v>
      </c>
    </row>
    <row r="322" spans="1:10" x14ac:dyDescent="0.25">
      <c r="A322" s="3" t="s">
        <v>474</v>
      </c>
      <c r="B322" s="3" t="str">
        <f t="shared" ref="B322:B385" si="15">IF(OR(AND(D322&gt;=1,D322&lt;=134),AND(D322&gt;296,D322&lt;=302)),"Colorado",IF(AND(D322&gt;134,D322&lt;=296),"New Mexico",IF(AND(D322&gt;302,D322&lt;=511),"Utah","")))</f>
        <v>Colorado</v>
      </c>
      <c r="C322" s="3" t="str">
        <f t="shared" ref="C322:C385" si="16">IF(AND(D322&gt;=104,D322&lt;=134),"Southern Ute",IF(AND(D322&gt;296,D322&lt;=302),"Ute Mountain Ute",IF(OR(AND(D322&gt;196,D322&lt;=296),AND(D322&gt;302,D322&lt;=511)),"Navajo Nation","")))</f>
        <v>Southern Ute</v>
      </c>
      <c r="D322" s="4">
        <v>108.95258880000002</v>
      </c>
      <c r="E322" s="3" t="s">
        <v>228</v>
      </c>
      <c r="F322" s="5">
        <v>42225.46875</v>
      </c>
      <c r="G322" s="2">
        <v>50.9</v>
      </c>
      <c r="H322" s="2">
        <v>7</v>
      </c>
      <c r="I322" s="6">
        <v>155</v>
      </c>
      <c r="J322" s="8">
        <f t="shared" si="14"/>
        <v>155.92329999999998</v>
      </c>
    </row>
    <row r="323" spans="1:10" x14ac:dyDescent="0.25">
      <c r="A323" s="3" t="s">
        <v>475</v>
      </c>
      <c r="B323" s="3" t="str">
        <f t="shared" si="15"/>
        <v>Colorado</v>
      </c>
      <c r="C323" s="3" t="str">
        <f t="shared" si="16"/>
        <v>Southern Ute</v>
      </c>
      <c r="D323" s="4">
        <v>108.95258880000002</v>
      </c>
      <c r="E323" s="3" t="s">
        <v>228</v>
      </c>
      <c r="F323" s="5">
        <v>42225.472222222219</v>
      </c>
      <c r="G323" s="2">
        <v>50.800000000000004</v>
      </c>
      <c r="H323" s="2">
        <v>7</v>
      </c>
      <c r="I323" s="6">
        <v>155</v>
      </c>
      <c r="J323" s="8">
        <f t="shared" ref="J323:J386" si="17">2.497*G323+4.118*H323</f>
        <v>155.67359999999999</v>
      </c>
    </row>
    <row r="324" spans="1:10" x14ac:dyDescent="0.25">
      <c r="A324" s="3" t="s">
        <v>478</v>
      </c>
      <c r="B324" s="3" t="str">
        <f t="shared" si="15"/>
        <v>Colorado</v>
      </c>
      <c r="C324" s="3" t="str">
        <f t="shared" si="16"/>
        <v>Southern Ute</v>
      </c>
      <c r="D324" s="4">
        <v>108.95258880000002</v>
      </c>
      <c r="E324" s="3" t="s">
        <v>228</v>
      </c>
      <c r="F324" s="5">
        <v>42226.458333333336</v>
      </c>
      <c r="G324" s="2">
        <v>57</v>
      </c>
      <c r="H324" s="2">
        <v>8.370000000000001</v>
      </c>
      <c r="I324" s="6">
        <v>177</v>
      </c>
      <c r="J324" s="8">
        <f t="shared" si="17"/>
        <v>176.79666000000003</v>
      </c>
    </row>
    <row r="325" spans="1:10" x14ac:dyDescent="0.25">
      <c r="A325" s="3" t="s">
        <v>479</v>
      </c>
      <c r="B325" s="3" t="str">
        <f t="shared" si="15"/>
        <v>Colorado</v>
      </c>
      <c r="C325" s="3" t="str">
        <f t="shared" si="16"/>
        <v>Southern Ute</v>
      </c>
      <c r="D325" s="4">
        <v>108.95258880000002</v>
      </c>
      <c r="E325" s="3" t="s">
        <v>228</v>
      </c>
      <c r="F325" s="5">
        <v>42226.465277777781</v>
      </c>
      <c r="G325" s="2">
        <v>56.7</v>
      </c>
      <c r="H325" s="2">
        <v>8.2900000000000009</v>
      </c>
      <c r="I325" s="6">
        <v>176</v>
      </c>
      <c r="J325" s="8">
        <f t="shared" si="17"/>
        <v>175.71812</v>
      </c>
    </row>
    <row r="326" spans="1:10" x14ac:dyDescent="0.25">
      <c r="A326" s="3" t="s">
        <v>486</v>
      </c>
      <c r="B326" s="3" t="str">
        <f t="shared" si="15"/>
        <v>Colorado</v>
      </c>
      <c r="C326" s="3" t="str">
        <f t="shared" si="16"/>
        <v>Southern Ute</v>
      </c>
      <c r="D326" s="4">
        <v>108.95258880000002</v>
      </c>
      <c r="E326" s="3" t="s">
        <v>228</v>
      </c>
      <c r="F326" s="5">
        <v>42228.508333333331</v>
      </c>
      <c r="G326" s="2">
        <v>59.2</v>
      </c>
      <c r="H326" s="2">
        <v>8.66</v>
      </c>
      <c r="I326" s="6">
        <v>183</v>
      </c>
      <c r="J326" s="8">
        <f t="shared" si="17"/>
        <v>183.48427999999998</v>
      </c>
    </row>
    <row r="327" spans="1:10" x14ac:dyDescent="0.25">
      <c r="A327" s="3" t="s">
        <v>491</v>
      </c>
      <c r="B327" s="3" t="str">
        <f t="shared" si="15"/>
        <v>Colorado</v>
      </c>
      <c r="C327" s="3" t="str">
        <f t="shared" si="16"/>
        <v>Southern Ute</v>
      </c>
      <c r="D327" s="4">
        <v>108.95258880000002</v>
      </c>
      <c r="E327" s="3" t="s">
        <v>228</v>
      </c>
      <c r="F327" s="5">
        <v>42229.677083333336</v>
      </c>
      <c r="G327" s="2">
        <v>53.9</v>
      </c>
      <c r="H327" s="2">
        <v>7.9</v>
      </c>
      <c r="I327" s="6">
        <v>163</v>
      </c>
      <c r="J327" s="8">
        <f t="shared" si="17"/>
        <v>167.12049999999999</v>
      </c>
    </row>
    <row r="328" spans="1:10" x14ac:dyDescent="0.25">
      <c r="A328" s="3" t="s">
        <v>493</v>
      </c>
      <c r="B328" s="3" t="str">
        <f t="shared" si="15"/>
        <v>Colorado</v>
      </c>
      <c r="C328" s="3" t="str">
        <f t="shared" si="16"/>
        <v>Southern Ute</v>
      </c>
      <c r="D328" s="4">
        <v>108.95258880000002</v>
      </c>
      <c r="E328" s="3" t="s">
        <v>228</v>
      </c>
      <c r="F328" s="5">
        <v>42230.614583333336</v>
      </c>
      <c r="G328" s="2">
        <v>57.4</v>
      </c>
      <c r="H328" s="2">
        <v>8.1999999999999993</v>
      </c>
      <c r="I328" s="6">
        <v>167</v>
      </c>
      <c r="J328" s="8">
        <f t="shared" si="17"/>
        <v>177.09539999999998</v>
      </c>
    </row>
    <row r="329" spans="1:10" x14ac:dyDescent="0.25">
      <c r="A329" s="3" t="s">
        <v>1061</v>
      </c>
      <c r="B329" s="3" t="str">
        <f t="shared" si="15"/>
        <v>Colorado</v>
      </c>
      <c r="C329" s="3" t="str">
        <f t="shared" si="16"/>
        <v>Southern Ute</v>
      </c>
      <c r="D329" s="4">
        <v>108.95258880000002</v>
      </c>
      <c r="E329" s="3" t="s">
        <v>228</v>
      </c>
      <c r="F329" s="5">
        <v>42231.423611111109</v>
      </c>
      <c r="G329" s="2">
        <v>63</v>
      </c>
      <c r="H329" s="2">
        <v>8.9</v>
      </c>
      <c r="I329" s="6">
        <v>180</v>
      </c>
      <c r="J329" s="8">
        <f t="shared" si="17"/>
        <v>193.96119999999999</v>
      </c>
    </row>
    <row r="330" spans="1:10" x14ac:dyDescent="0.25">
      <c r="A330" s="3" t="s">
        <v>1062</v>
      </c>
      <c r="B330" s="3" t="str">
        <f t="shared" si="15"/>
        <v>Colorado</v>
      </c>
      <c r="C330" s="3" t="str">
        <f t="shared" si="16"/>
        <v>Southern Ute</v>
      </c>
      <c r="D330" s="4">
        <v>108.95258880000002</v>
      </c>
      <c r="E330" s="3" t="s">
        <v>228</v>
      </c>
      <c r="F330" s="5">
        <v>42232.576388888891</v>
      </c>
      <c r="G330" s="2">
        <v>66.7</v>
      </c>
      <c r="H330" s="2">
        <v>10</v>
      </c>
      <c r="I330" s="6">
        <v>188</v>
      </c>
      <c r="J330" s="8">
        <f t="shared" si="17"/>
        <v>207.72990000000001</v>
      </c>
    </row>
    <row r="331" spans="1:10" x14ac:dyDescent="0.25">
      <c r="A331" s="3" t="s">
        <v>1074</v>
      </c>
      <c r="B331" s="3" t="str">
        <f t="shared" si="15"/>
        <v>Colorado</v>
      </c>
      <c r="C331" s="3" t="str">
        <f t="shared" si="16"/>
        <v>Southern Ute</v>
      </c>
      <c r="D331" s="4">
        <v>108.95258880000002</v>
      </c>
      <c r="E331" s="3" t="s">
        <v>228</v>
      </c>
      <c r="F331" s="5">
        <v>42443.597222222219</v>
      </c>
      <c r="G331" s="2">
        <v>68.600000000000009</v>
      </c>
      <c r="H331" s="2">
        <v>10.200000000000001</v>
      </c>
      <c r="I331" s="6">
        <v>198</v>
      </c>
      <c r="J331" s="8">
        <f t="shared" si="17"/>
        <v>213.29780000000002</v>
      </c>
    </row>
    <row r="332" spans="1:10" x14ac:dyDescent="0.25">
      <c r="A332" s="3" t="s">
        <v>1089</v>
      </c>
      <c r="B332" s="3" t="str">
        <f t="shared" si="15"/>
        <v>Colorado</v>
      </c>
      <c r="C332" s="3" t="str">
        <f t="shared" si="16"/>
        <v>Southern Ute</v>
      </c>
      <c r="D332" s="4">
        <v>108.95258880000002</v>
      </c>
      <c r="E332" s="3" t="s">
        <v>228</v>
      </c>
      <c r="F332" s="5">
        <v>42443.597222222219</v>
      </c>
      <c r="G332" s="2">
        <v>69.100000000000009</v>
      </c>
      <c r="H332" s="2">
        <v>10.4</v>
      </c>
      <c r="I332" s="6">
        <v>192</v>
      </c>
      <c r="J332" s="8">
        <f t="shared" si="17"/>
        <v>215.36990000000003</v>
      </c>
    </row>
    <row r="333" spans="1:10" x14ac:dyDescent="0.25">
      <c r="A333" s="3" t="s">
        <v>1077</v>
      </c>
      <c r="B333" s="3" t="str">
        <f t="shared" si="15"/>
        <v>Colorado</v>
      </c>
      <c r="C333" s="3" t="str">
        <f t="shared" si="16"/>
        <v>Southern Ute</v>
      </c>
      <c r="D333" s="4">
        <v>108.95258880000002</v>
      </c>
      <c r="E333" s="3" t="s">
        <v>228</v>
      </c>
      <c r="F333" s="5">
        <v>42473.503472222219</v>
      </c>
      <c r="G333" s="2">
        <v>49.6</v>
      </c>
      <c r="H333" s="2">
        <v>7</v>
      </c>
      <c r="I333" s="6">
        <v>148</v>
      </c>
      <c r="J333" s="8">
        <f t="shared" si="17"/>
        <v>152.6772</v>
      </c>
    </row>
    <row r="334" spans="1:10" x14ac:dyDescent="0.25">
      <c r="A334" s="3" t="s">
        <v>1083</v>
      </c>
      <c r="B334" s="3" t="str">
        <f t="shared" si="15"/>
        <v>Colorado</v>
      </c>
      <c r="C334" s="3" t="str">
        <f t="shared" si="16"/>
        <v>Southern Ute</v>
      </c>
      <c r="D334" s="4">
        <v>108.95258880000002</v>
      </c>
      <c r="E334" s="3" t="s">
        <v>228</v>
      </c>
      <c r="F334" s="5">
        <v>42480.430555555555</v>
      </c>
      <c r="G334" s="2">
        <v>57.800000000000004</v>
      </c>
      <c r="H334" s="2">
        <v>8.1999999999999993</v>
      </c>
      <c r="I334" s="6">
        <v>175</v>
      </c>
      <c r="J334" s="8">
        <f t="shared" si="17"/>
        <v>178.0942</v>
      </c>
    </row>
    <row r="335" spans="1:10" x14ac:dyDescent="0.25">
      <c r="A335" s="3" t="s">
        <v>1067</v>
      </c>
      <c r="B335" s="3" t="str">
        <f t="shared" si="15"/>
        <v>Colorado</v>
      </c>
      <c r="C335" s="3" t="str">
        <f t="shared" si="16"/>
        <v>Southern Ute</v>
      </c>
      <c r="D335" s="4">
        <v>108.95258880000002</v>
      </c>
      <c r="E335" s="3" t="s">
        <v>228</v>
      </c>
      <c r="F335" s="5">
        <v>42487.458333333336</v>
      </c>
      <c r="G335" s="2">
        <v>49.1</v>
      </c>
      <c r="H335" s="2">
        <v>6.9</v>
      </c>
      <c r="I335" s="6">
        <v>150</v>
      </c>
      <c r="J335" s="8">
        <f t="shared" si="17"/>
        <v>151.01689999999999</v>
      </c>
    </row>
    <row r="336" spans="1:10" x14ac:dyDescent="0.25">
      <c r="A336" s="3" t="s">
        <v>1085</v>
      </c>
      <c r="B336" s="3" t="str">
        <f t="shared" si="15"/>
        <v>Colorado</v>
      </c>
      <c r="C336" s="3" t="str">
        <f t="shared" si="16"/>
        <v>Southern Ute</v>
      </c>
      <c r="D336" s="4">
        <v>108.95258880000002</v>
      </c>
      <c r="E336" s="3" t="s">
        <v>228</v>
      </c>
      <c r="F336" s="5">
        <v>42495.430555555555</v>
      </c>
      <c r="G336" s="2">
        <v>57.2</v>
      </c>
      <c r="H336" s="2">
        <v>8.1</v>
      </c>
      <c r="I336" s="6">
        <v>152</v>
      </c>
      <c r="J336" s="8">
        <f t="shared" si="17"/>
        <v>176.18419999999998</v>
      </c>
    </row>
    <row r="337" spans="1:10" x14ac:dyDescent="0.25">
      <c r="A337" s="3" t="s">
        <v>1092</v>
      </c>
      <c r="B337" s="3" t="str">
        <f t="shared" si="15"/>
        <v>Colorado</v>
      </c>
      <c r="C337" s="3" t="str">
        <f t="shared" si="16"/>
        <v>Southern Ute</v>
      </c>
      <c r="D337" s="4">
        <v>108.95258880000002</v>
      </c>
      <c r="E337" s="3" t="s">
        <v>228</v>
      </c>
      <c r="F337" s="5">
        <v>42503.472222222219</v>
      </c>
      <c r="G337" s="2">
        <v>46.4</v>
      </c>
      <c r="H337" s="2">
        <v>6.8</v>
      </c>
      <c r="I337" s="6">
        <v>128</v>
      </c>
      <c r="J337" s="8">
        <f t="shared" si="17"/>
        <v>143.86320000000001</v>
      </c>
    </row>
    <row r="338" spans="1:10" x14ac:dyDescent="0.25">
      <c r="A338" s="3" t="s">
        <v>1082</v>
      </c>
      <c r="B338" s="3" t="str">
        <f t="shared" si="15"/>
        <v>Colorado</v>
      </c>
      <c r="C338" s="3" t="str">
        <f t="shared" si="16"/>
        <v>Southern Ute</v>
      </c>
      <c r="D338" s="4">
        <v>108.95258880000002</v>
      </c>
      <c r="E338" s="3" t="s">
        <v>228</v>
      </c>
      <c r="F338" s="5">
        <v>42509.416666666664</v>
      </c>
      <c r="G338" s="2">
        <v>41.1</v>
      </c>
      <c r="H338" s="2">
        <v>5.9</v>
      </c>
      <c r="I338" s="6">
        <v>117</v>
      </c>
      <c r="J338" s="8">
        <f t="shared" si="17"/>
        <v>126.9229</v>
      </c>
    </row>
    <row r="339" spans="1:10" x14ac:dyDescent="0.25">
      <c r="A339" s="3" t="s">
        <v>1070</v>
      </c>
      <c r="B339" s="3" t="str">
        <f t="shared" si="15"/>
        <v>Colorado</v>
      </c>
      <c r="C339" s="3" t="str">
        <f t="shared" si="16"/>
        <v>Southern Ute</v>
      </c>
      <c r="D339" s="4">
        <v>108.95258880000002</v>
      </c>
      <c r="E339" s="3" t="s">
        <v>228</v>
      </c>
      <c r="F339" s="5">
        <v>42515.472222222219</v>
      </c>
      <c r="G339" s="2">
        <v>32.299999999999997</v>
      </c>
      <c r="H339" s="2">
        <v>4.7</v>
      </c>
      <c r="I339" s="6">
        <v>91</v>
      </c>
      <c r="J339" s="8">
        <f t="shared" si="17"/>
        <v>100.0077</v>
      </c>
    </row>
    <row r="340" spans="1:10" x14ac:dyDescent="0.25">
      <c r="A340" s="3" t="s">
        <v>1080</v>
      </c>
      <c r="B340" s="3" t="str">
        <f t="shared" si="15"/>
        <v>Colorado</v>
      </c>
      <c r="C340" s="3" t="str">
        <f t="shared" si="16"/>
        <v>Southern Ute</v>
      </c>
      <c r="D340" s="4">
        <v>108.95258880000002</v>
      </c>
      <c r="E340" s="3" t="s">
        <v>228</v>
      </c>
      <c r="F340" s="5">
        <v>42523.399305555555</v>
      </c>
      <c r="G340" s="2">
        <v>27.7</v>
      </c>
      <c r="H340" s="2">
        <v>4.0999999999999996</v>
      </c>
      <c r="I340" s="6">
        <v>80</v>
      </c>
      <c r="J340" s="8">
        <f t="shared" si="17"/>
        <v>86.050700000000006</v>
      </c>
    </row>
    <row r="341" spans="1:10" x14ac:dyDescent="0.25">
      <c r="A341" s="3" t="s">
        <v>1071</v>
      </c>
      <c r="B341" s="3" t="str">
        <f t="shared" si="15"/>
        <v>Colorado</v>
      </c>
      <c r="C341" s="3" t="str">
        <f t="shared" si="16"/>
        <v>Southern Ute</v>
      </c>
      <c r="D341" s="4">
        <v>108.95258880000002</v>
      </c>
      <c r="E341" s="3" t="s">
        <v>228</v>
      </c>
      <c r="F341" s="5">
        <v>42529.541666666664</v>
      </c>
      <c r="G341" s="2">
        <v>21.1</v>
      </c>
      <c r="H341" s="2">
        <v>3.9</v>
      </c>
      <c r="I341" s="6">
        <v>55</v>
      </c>
      <c r="J341" s="8">
        <f t="shared" si="17"/>
        <v>68.746900000000011</v>
      </c>
    </row>
    <row r="342" spans="1:10" x14ac:dyDescent="0.25">
      <c r="A342" s="3" t="s">
        <v>1084</v>
      </c>
      <c r="B342" s="3" t="str">
        <f t="shared" si="15"/>
        <v>Colorado</v>
      </c>
      <c r="C342" s="3" t="str">
        <f t="shared" si="16"/>
        <v>Southern Ute</v>
      </c>
      <c r="D342" s="4">
        <v>108.95258880000002</v>
      </c>
      <c r="E342" s="3" t="s">
        <v>228</v>
      </c>
      <c r="F342" s="5">
        <v>42535.434027777781</v>
      </c>
      <c r="G342" s="2">
        <v>24.6</v>
      </c>
      <c r="H342" s="2">
        <v>3.7</v>
      </c>
      <c r="I342" s="6">
        <v>77</v>
      </c>
      <c r="J342" s="8">
        <f t="shared" si="17"/>
        <v>76.662800000000004</v>
      </c>
    </row>
    <row r="343" spans="1:10" x14ac:dyDescent="0.25">
      <c r="A343" s="3" t="s">
        <v>1069</v>
      </c>
      <c r="B343" s="3" t="str">
        <f t="shared" si="15"/>
        <v>Colorado</v>
      </c>
      <c r="C343" s="3" t="str">
        <f t="shared" si="16"/>
        <v>Southern Ute</v>
      </c>
      <c r="D343" s="4">
        <v>108.95258880000002</v>
      </c>
      <c r="E343" s="3" t="s">
        <v>228</v>
      </c>
      <c r="F343" s="5">
        <v>42543.399305555555</v>
      </c>
      <c r="G343" s="2">
        <v>26.7</v>
      </c>
      <c r="H343" s="2">
        <v>3.4</v>
      </c>
      <c r="I343" s="6">
        <v>75</v>
      </c>
      <c r="J343" s="8">
        <f t="shared" si="17"/>
        <v>80.671099999999996</v>
      </c>
    </row>
    <row r="344" spans="1:10" x14ac:dyDescent="0.25">
      <c r="A344" s="3" t="s">
        <v>1073</v>
      </c>
      <c r="B344" s="3" t="str">
        <f t="shared" si="15"/>
        <v>Colorado</v>
      </c>
      <c r="C344" s="3" t="str">
        <f t="shared" si="16"/>
        <v>Southern Ute</v>
      </c>
      <c r="D344" s="4">
        <v>108.95258880000002</v>
      </c>
      <c r="E344" s="3" t="s">
        <v>228</v>
      </c>
      <c r="F344" s="5">
        <v>42548.517361111109</v>
      </c>
      <c r="G344" s="2">
        <v>33.6</v>
      </c>
      <c r="H344" s="2">
        <v>4.5</v>
      </c>
      <c r="I344" s="6">
        <v>99</v>
      </c>
      <c r="J344" s="8">
        <f t="shared" si="17"/>
        <v>102.4302</v>
      </c>
    </row>
    <row r="345" spans="1:10" x14ac:dyDescent="0.25">
      <c r="A345" s="3" t="s">
        <v>1113</v>
      </c>
      <c r="B345" s="3" t="str">
        <f t="shared" si="15"/>
        <v>Colorado</v>
      </c>
      <c r="C345" s="3" t="str">
        <f t="shared" si="16"/>
        <v>Southern Ute</v>
      </c>
      <c r="D345" s="4">
        <v>108.95258880000002</v>
      </c>
      <c r="E345" s="3" t="s">
        <v>228</v>
      </c>
      <c r="F345" s="5">
        <v>42564.5</v>
      </c>
      <c r="G345" s="2">
        <v>51.4</v>
      </c>
      <c r="H345" s="2">
        <v>7</v>
      </c>
      <c r="I345" s="6">
        <v>158</v>
      </c>
      <c r="J345" s="8">
        <f t="shared" si="17"/>
        <v>157.17179999999999</v>
      </c>
    </row>
    <row r="346" spans="1:10" x14ac:dyDescent="0.25">
      <c r="A346" s="3" t="s">
        <v>944</v>
      </c>
      <c r="B346" s="3" t="str">
        <f t="shared" si="15"/>
        <v>Colorado</v>
      </c>
      <c r="C346" s="3" t="str">
        <f t="shared" si="16"/>
        <v>Southern Ute</v>
      </c>
      <c r="D346" s="4">
        <v>114.4243584</v>
      </c>
      <c r="E346" s="3" t="s">
        <v>228</v>
      </c>
      <c r="F346" s="5">
        <v>42223.409722222219</v>
      </c>
      <c r="G346" s="2">
        <v>74.543999999999997</v>
      </c>
      <c r="H346" s="2">
        <v>12.4</v>
      </c>
      <c r="I346" s="6"/>
      <c r="J346" s="8">
        <f t="shared" si="17"/>
        <v>237.199568</v>
      </c>
    </row>
    <row r="347" spans="1:10" x14ac:dyDescent="0.25">
      <c r="A347" s="3" t="s">
        <v>932</v>
      </c>
      <c r="B347" s="3" t="str">
        <f t="shared" si="15"/>
        <v>Colorado</v>
      </c>
      <c r="C347" s="3" t="str">
        <f t="shared" si="16"/>
        <v>Southern Ute</v>
      </c>
      <c r="D347" s="4">
        <v>114.4243584</v>
      </c>
      <c r="E347" s="3" t="s">
        <v>228</v>
      </c>
      <c r="F347" s="5">
        <v>42236.635416666664</v>
      </c>
      <c r="G347" s="2">
        <v>14.888</v>
      </c>
      <c r="H347" s="2">
        <v>3.3000000000000003</v>
      </c>
      <c r="I347" s="6"/>
      <c r="J347" s="8">
        <f t="shared" si="17"/>
        <v>50.764736000000006</v>
      </c>
    </row>
    <row r="348" spans="1:10" x14ac:dyDescent="0.25">
      <c r="A348" s="3" t="s">
        <v>931</v>
      </c>
      <c r="B348" s="3" t="str">
        <f t="shared" si="15"/>
        <v>Colorado</v>
      </c>
      <c r="C348" s="3" t="str">
        <f t="shared" si="16"/>
        <v>Southern Ute</v>
      </c>
      <c r="D348" s="4">
        <v>114.4243584</v>
      </c>
      <c r="E348" s="3" t="s">
        <v>228</v>
      </c>
      <c r="F348" s="5">
        <v>42236.636111111111</v>
      </c>
      <c r="G348" s="2">
        <v>10.346</v>
      </c>
      <c r="H348" s="2">
        <v>3.9580000000000002</v>
      </c>
      <c r="I348" s="6"/>
      <c r="J348" s="8">
        <f t="shared" si="17"/>
        <v>42.133006000000002</v>
      </c>
    </row>
    <row r="349" spans="1:10" x14ac:dyDescent="0.25">
      <c r="A349" s="3" t="s">
        <v>953</v>
      </c>
      <c r="B349" s="3" t="str">
        <f t="shared" si="15"/>
        <v>Colorado</v>
      </c>
      <c r="C349" s="3" t="str">
        <f t="shared" si="16"/>
        <v>Southern Ute</v>
      </c>
      <c r="D349" s="4">
        <v>114.4243584</v>
      </c>
      <c r="E349" s="3" t="s">
        <v>228</v>
      </c>
      <c r="F349" s="5">
        <v>42251.4375</v>
      </c>
      <c r="G349" s="2">
        <v>10.608000000000001</v>
      </c>
      <c r="H349" s="2">
        <v>1.9830000000000001</v>
      </c>
      <c r="I349" s="6"/>
      <c r="J349" s="8">
        <f t="shared" si="17"/>
        <v>34.654170000000001</v>
      </c>
    </row>
    <row r="350" spans="1:10" x14ac:dyDescent="0.25">
      <c r="A350" s="3" t="s">
        <v>948</v>
      </c>
      <c r="B350" s="3" t="str">
        <f t="shared" si="15"/>
        <v>Colorado</v>
      </c>
      <c r="C350" s="3" t="str">
        <f t="shared" si="16"/>
        <v>Southern Ute</v>
      </c>
      <c r="D350" s="4">
        <v>114.4243584</v>
      </c>
      <c r="E350" s="3" t="s">
        <v>228</v>
      </c>
      <c r="F350" s="5">
        <v>42286.430555555555</v>
      </c>
      <c r="G350" s="2">
        <v>8.8870000000000005</v>
      </c>
      <c r="H350" s="2">
        <v>1.609</v>
      </c>
      <c r="I350" s="6"/>
      <c r="J350" s="8">
        <f t="shared" si="17"/>
        <v>28.816701000000002</v>
      </c>
    </row>
    <row r="351" spans="1:10" x14ac:dyDescent="0.25">
      <c r="A351" s="3" t="s">
        <v>1160</v>
      </c>
      <c r="B351" s="3" t="str">
        <f t="shared" si="15"/>
        <v>Colorado</v>
      </c>
      <c r="C351" s="3" t="str">
        <f t="shared" si="16"/>
        <v>Southern Ute</v>
      </c>
      <c r="D351" s="4">
        <v>116.45213184000001</v>
      </c>
      <c r="E351" s="3" t="s">
        <v>228</v>
      </c>
      <c r="F351" s="5">
        <v>42223.291666666664</v>
      </c>
      <c r="G351" s="2">
        <v>61.9</v>
      </c>
      <c r="H351" s="2">
        <v>8.1</v>
      </c>
      <c r="I351" s="6">
        <v>184</v>
      </c>
      <c r="J351" s="8">
        <f t="shared" si="17"/>
        <v>187.92009999999999</v>
      </c>
    </row>
    <row r="352" spans="1:10" x14ac:dyDescent="0.25">
      <c r="A352" s="3" t="s">
        <v>1166</v>
      </c>
      <c r="B352" s="3" t="str">
        <f t="shared" si="15"/>
        <v>Colorado</v>
      </c>
      <c r="C352" s="3" t="str">
        <f t="shared" si="16"/>
        <v>Southern Ute</v>
      </c>
      <c r="D352" s="4">
        <v>123.08262912000002</v>
      </c>
      <c r="E352" s="3" t="s">
        <v>228</v>
      </c>
      <c r="F352" s="5">
        <v>42223.4375</v>
      </c>
      <c r="G352" s="2">
        <v>74.5</v>
      </c>
      <c r="H352" s="2">
        <v>10.4</v>
      </c>
      <c r="I352" s="6">
        <v>205</v>
      </c>
      <c r="J352" s="8">
        <f t="shared" si="17"/>
        <v>228.8537</v>
      </c>
    </row>
    <row r="353" spans="1:10" x14ac:dyDescent="0.25">
      <c r="A353" s="3" t="s">
        <v>476</v>
      </c>
      <c r="B353" s="3" t="str">
        <f t="shared" si="15"/>
        <v>Colorado</v>
      </c>
      <c r="C353" s="3" t="str">
        <f t="shared" si="16"/>
        <v>Southern Ute</v>
      </c>
      <c r="D353" s="4">
        <v>123.08262912000002</v>
      </c>
      <c r="E353" s="3" t="s">
        <v>228</v>
      </c>
      <c r="F353" s="5">
        <v>42225.5</v>
      </c>
      <c r="G353" s="2">
        <v>51.4</v>
      </c>
      <c r="H353" s="2">
        <v>7</v>
      </c>
      <c r="I353" s="6">
        <v>153</v>
      </c>
      <c r="J353" s="8">
        <f t="shared" si="17"/>
        <v>157.17179999999999</v>
      </c>
    </row>
    <row r="354" spans="1:10" x14ac:dyDescent="0.25">
      <c r="A354" s="3" t="s">
        <v>481</v>
      </c>
      <c r="B354" s="3" t="str">
        <f t="shared" si="15"/>
        <v>Colorado</v>
      </c>
      <c r="C354" s="3" t="str">
        <f t="shared" si="16"/>
        <v>Southern Ute</v>
      </c>
      <c r="D354" s="4">
        <v>123.08262912000002</v>
      </c>
      <c r="E354" s="3" t="s">
        <v>228</v>
      </c>
      <c r="F354" s="5">
        <v>42226.600694444445</v>
      </c>
      <c r="G354" s="2">
        <v>53.800000000000004</v>
      </c>
      <c r="H354" s="2">
        <v>8.24</v>
      </c>
      <c r="I354" s="6">
        <v>168</v>
      </c>
      <c r="J354" s="8">
        <f t="shared" si="17"/>
        <v>168.27092000000002</v>
      </c>
    </row>
    <row r="355" spans="1:10" x14ac:dyDescent="0.25">
      <c r="A355" s="3" t="s">
        <v>484</v>
      </c>
      <c r="B355" s="3" t="str">
        <f t="shared" si="15"/>
        <v>Colorado</v>
      </c>
      <c r="C355" s="3" t="str">
        <f t="shared" si="16"/>
        <v>Southern Ute</v>
      </c>
      <c r="D355" s="4">
        <v>123.08262912000002</v>
      </c>
      <c r="E355" s="3" t="s">
        <v>228</v>
      </c>
      <c r="F355" s="5">
        <v>42228.489583333336</v>
      </c>
      <c r="G355" s="2">
        <v>60.300000000000004</v>
      </c>
      <c r="H355" s="2">
        <v>8.81</v>
      </c>
      <c r="I355" s="6">
        <v>187</v>
      </c>
      <c r="J355" s="8">
        <f t="shared" si="17"/>
        <v>186.84868</v>
      </c>
    </row>
    <row r="356" spans="1:10" x14ac:dyDescent="0.25">
      <c r="A356" s="3" t="s">
        <v>485</v>
      </c>
      <c r="B356" s="3" t="str">
        <f t="shared" si="15"/>
        <v>Colorado</v>
      </c>
      <c r="C356" s="3" t="str">
        <f t="shared" si="16"/>
        <v>Southern Ute</v>
      </c>
      <c r="D356" s="4">
        <v>123.08262912000002</v>
      </c>
      <c r="E356" s="3" t="s">
        <v>228</v>
      </c>
      <c r="F356" s="5">
        <v>42228.5</v>
      </c>
      <c r="G356" s="2">
        <v>58.6</v>
      </c>
      <c r="H356" s="2">
        <v>8.56</v>
      </c>
      <c r="I356" s="6">
        <v>182</v>
      </c>
      <c r="J356" s="8">
        <f t="shared" si="17"/>
        <v>181.57427999999999</v>
      </c>
    </row>
    <row r="357" spans="1:10" x14ac:dyDescent="0.25">
      <c r="A357" s="3" t="s">
        <v>490</v>
      </c>
      <c r="B357" s="3" t="str">
        <f t="shared" si="15"/>
        <v>Colorado</v>
      </c>
      <c r="C357" s="3" t="str">
        <f t="shared" si="16"/>
        <v>Southern Ute</v>
      </c>
      <c r="D357" s="4">
        <v>123.08262912000002</v>
      </c>
      <c r="E357" s="3" t="s">
        <v>228</v>
      </c>
      <c r="F357" s="5">
        <v>42229.65625</v>
      </c>
      <c r="G357" s="2">
        <v>56.5</v>
      </c>
      <c r="H357" s="2">
        <v>8.1999999999999993</v>
      </c>
      <c r="I357" s="6">
        <v>170</v>
      </c>
      <c r="J357" s="8">
        <f t="shared" si="17"/>
        <v>174.84809999999999</v>
      </c>
    </row>
    <row r="358" spans="1:10" x14ac:dyDescent="0.25">
      <c r="A358" s="3" t="s">
        <v>495</v>
      </c>
      <c r="B358" s="3" t="str">
        <f t="shared" si="15"/>
        <v>Colorado</v>
      </c>
      <c r="C358" s="3" t="str">
        <f t="shared" si="16"/>
        <v>Southern Ute</v>
      </c>
      <c r="D358" s="4">
        <v>123.08262912000002</v>
      </c>
      <c r="E358" s="3" t="s">
        <v>228</v>
      </c>
      <c r="F358" s="5">
        <v>42230.479166666664</v>
      </c>
      <c r="G358" s="2">
        <v>59.6</v>
      </c>
      <c r="H358" s="2">
        <v>8.4</v>
      </c>
      <c r="I358" s="6">
        <v>182</v>
      </c>
      <c r="J358" s="8">
        <f t="shared" si="17"/>
        <v>183.41240000000002</v>
      </c>
    </row>
    <row r="359" spans="1:10" x14ac:dyDescent="0.25">
      <c r="A359" s="3" t="s">
        <v>496</v>
      </c>
      <c r="B359" s="3" t="str">
        <f t="shared" si="15"/>
        <v>Colorado</v>
      </c>
      <c r="C359" s="3" t="str">
        <f t="shared" si="16"/>
        <v>Southern Ute</v>
      </c>
      <c r="D359" s="4">
        <v>123.08262912000002</v>
      </c>
      <c r="E359" s="3" t="s">
        <v>228</v>
      </c>
      <c r="F359" s="5">
        <v>42230.479166666664</v>
      </c>
      <c r="G359" s="2">
        <v>60.2</v>
      </c>
      <c r="H359" s="2">
        <v>8.5</v>
      </c>
      <c r="I359" s="6">
        <v>183</v>
      </c>
      <c r="J359" s="8">
        <f t="shared" si="17"/>
        <v>185.32240000000002</v>
      </c>
    </row>
    <row r="360" spans="1:10" x14ac:dyDescent="0.25">
      <c r="A360" s="3" t="s">
        <v>1063</v>
      </c>
      <c r="B360" s="3" t="str">
        <f t="shared" si="15"/>
        <v>Colorado</v>
      </c>
      <c r="C360" s="3" t="str">
        <f t="shared" si="16"/>
        <v>Southern Ute</v>
      </c>
      <c r="D360" s="4">
        <v>123.08262912000002</v>
      </c>
      <c r="E360" s="3" t="s">
        <v>228</v>
      </c>
      <c r="F360" s="5">
        <v>42231.473611111112</v>
      </c>
      <c r="G360" s="2">
        <v>63.4</v>
      </c>
      <c r="H360" s="2">
        <v>8.8000000000000007</v>
      </c>
      <c r="I360" s="6">
        <v>177</v>
      </c>
      <c r="J360" s="8">
        <f t="shared" si="17"/>
        <v>194.54820000000001</v>
      </c>
    </row>
    <row r="361" spans="1:10" x14ac:dyDescent="0.25">
      <c r="A361" s="3" t="s">
        <v>1064</v>
      </c>
      <c r="B361" s="3" t="str">
        <f t="shared" si="15"/>
        <v>Colorado</v>
      </c>
      <c r="C361" s="3" t="str">
        <f t="shared" si="16"/>
        <v>Southern Ute</v>
      </c>
      <c r="D361" s="4">
        <v>123.08262912000002</v>
      </c>
      <c r="E361" s="3" t="s">
        <v>228</v>
      </c>
      <c r="F361" s="5">
        <v>42232.604166666664</v>
      </c>
      <c r="G361" s="2">
        <v>68.5</v>
      </c>
      <c r="H361" s="2">
        <v>10</v>
      </c>
      <c r="I361" s="6">
        <v>187</v>
      </c>
      <c r="J361" s="8">
        <f t="shared" si="17"/>
        <v>212.22450000000001</v>
      </c>
    </row>
    <row r="362" spans="1:10" x14ac:dyDescent="0.25">
      <c r="A362" s="3" t="s">
        <v>821</v>
      </c>
      <c r="B362" s="3" t="str">
        <f t="shared" si="15"/>
        <v>Colorado</v>
      </c>
      <c r="C362" s="3" t="str">
        <f t="shared" si="16"/>
        <v>Southern Ute</v>
      </c>
      <c r="D362" s="4">
        <v>123.08262912000002</v>
      </c>
      <c r="E362" s="3" t="s">
        <v>228</v>
      </c>
      <c r="F362" s="5">
        <v>42305.453472222223</v>
      </c>
      <c r="G362" s="2">
        <v>67</v>
      </c>
      <c r="H362" s="2">
        <v>9.1</v>
      </c>
      <c r="I362" s="6">
        <v>200</v>
      </c>
      <c r="J362" s="8">
        <f t="shared" si="17"/>
        <v>204.77279999999999</v>
      </c>
    </row>
    <row r="363" spans="1:10" x14ac:dyDescent="0.25">
      <c r="A363" s="3" t="s">
        <v>852</v>
      </c>
      <c r="B363" s="3" t="str">
        <f t="shared" si="15"/>
        <v>Colorado</v>
      </c>
      <c r="C363" s="3" t="str">
        <f t="shared" si="16"/>
        <v>Southern Ute</v>
      </c>
      <c r="D363" s="4">
        <v>123.08262912000002</v>
      </c>
      <c r="E363" s="3" t="s">
        <v>228</v>
      </c>
      <c r="F363" s="5">
        <v>42452.453472222223</v>
      </c>
      <c r="G363" s="2">
        <v>61</v>
      </c>
      <c r="H363" s="2">
        <v>9.4</v>
      </c>
      <c r="I363" s="6">
        <v>190</v>
      </c>
      <c r="J363" s="8">
        <f t="shared" si="17"/>
        <v>191.02620000000002</v>
      </c>
    </row>
    <row r="364" spans="1:10" x14ac:dyDescent="0.25">
      <c r="A364" s="3" t="s">
        <v>904</v>
      </c>
      <c r="B364" s="3" t="str">
        <f t="shared" si="15"/>
        <v>Colorado</v>
      </c>
      <c r="C364" s="3" t="str">
        <f t="shared" si="16"/>
        <v>Southern Ute</v>
      </c>
      <c r="D364" s="4">
        <v>123.08262912000002</v>
      </c>
      <c r="E364" s="3" t="s">
        <v>228</v>
      </c>
      <c r="F364" s="5">
        <v>42529.447222222225</v>
      </c>
      <c r="G364" s="2">
        <v>23</v>
      </c>
      <c r="H364" s="2">
        <v>4.3</v>
      </c>
      <c r="I364" s="6">
        <v>75</v>
      </c>
      <c r="J364" s="8">
        <f t="shared" si="17"/>
        <v>75.13839999999999</v>
      </c>
    </row>
    <row r="365" spans="1:10" x14ac:dyDescent="0.25">
      <c r="A365" s="3" t="s">
        <v>1150</v>
      </c>
      <c r="B365" s="3" t="str">
        <f t="shared" si="15"/>
        <v>Colorado</v>
      </c>
      <c r="C365" s="3" t="str">
        <f t="shared" si="16"/>
        <v>Southern Ute</v>
      </c>
      <c r="D365" s="4">
        <v>123.08262912000002</v>
      </c>
      <c r="E365" s="3" t="s">
        <v>228</v>
      </c>
      <c r="F365" s="5">
        <v>42615.430555555555</v>
      </c>
      <c r="G365" s="2">
        <v>61</v>
      </c>
      <c r="H365" s="2">
        <v>8.8000000000000007</v>
      </c>
      <c r="I365" s="6">
        <v>190</v>
      </c>
      <c r="J365" s="8">
        <f t="shared" si="17"/>
        <v>188.55540000000002</v>
      </c>
    </row>
    <row r="366" spans="1:10" x14ac:dyDescent="0.25">
      <c r="A366" s="3" t="s">
        <v>820</v>
      </c>
      <c r="B366" s="3" t="str">
        <f t="shared" si="15"/>
        <v>Colorado</v>
      </c>
      <c r="C366" s="3" t="str">
        <f t="shared" si="16"/>
        <v>Southern Ute</v>
      </c>
      <c r="D366" s="4">
        <v>130.11546240000001</v>
      </c>
      <c r="E366" s="3" t="s">
        <v>228</v>
      </c>
      <c r="F366" s="5">
        <v>42305.536111111112</v>
      </c>
      <c r="G366" s="2">
        <v>68</v>
      </c>
      <c r="H366" s="2">
        <v>9.6</v>
      </c>
      <c r="I366" s="6">
        <v>210</v>
      </c>
      <c r="J366" s="8">
        <f t="shared" si="17"/>
        <v>209.3288</v>
      </c>
    </row>
    <row r="367" spans="1:10" x14ac:dyDescent="0.25">
      <c r="A367" s="3" t="s">
        <v>1078</v>
      </c>
      <c r="B367" s="3" t="str">
        <f t="shared" si="15"/>
        <v>Colorado</v>
      </c>
      <c r="C367" s="3" t="str">
        <f t="shared" si="16"/>
        <v>Southern Ute</v>
      </c>
      <c r="D367" s="4">
        <v>130.11546240000001</v>
      </c>
      <c r="E367" s="3" t="s">
        <v>228</v>
      </c>
      <c r="F367" s="5">
        <v>42443.631944444445</v>
      </c>
      <c r="G367" s="2">
        <v>69.600000000000009</v>
      </c>
      <c r="H367" s="2">
        <v>10.5</v>
      </c>
      <c r="I367" s="6">
        <v>189</v>
      </c>
      <c r="J367" s="8">
        <f t="shared" si="17"/>
        <v>217.03020000000001</v>
      </c>
    </row>
    <row r="368" spans="1:10" x14ac:dyDescent="0.25">
      <c r="A368" s="3" t="s">
        <v>851</v>
      </c>
      <c r="B368" s="3" t="str">
        <f t="shared" si="15"/>
        <v>Colorado</v>
      </c>
      <c r="C368" s="3" t="str">
        <f t="shared" si="16"/>
        <v>Southern Ute</v>
      </c>
      <c r="D368" s="4">
        <v>130.11546240000001</v>
      </c>
      <c r="E368" s="3" t="s">
        <v>228</v>
      </c>
      <c r="F368" s="5">
        <v>42452.411805555559</v>
      </c>
      <c r="G368" s="2">
        <v>68</v>
      </c>
      <c r="H368" s="2">
        <v>10</v>
      </c>
      <c r="I368" s="6">
        <v>210</v>
      </c>
      <c r="J368" s="8">
        <f t="shared" si="17"/>
        <v>210.976</v>
      </c>
    </row>
    <row r="369" spans="1:10" x14ac:dyDescent="0.25">
      <c r="A369" s="3" t="s">
        <v>1090</v>
      </c>
      <c r="B369" s="3" t="str">
        <f t="shared" si="15"/>
        <v>Colorado</v>
      </c>
      <c r="C369" s="3" t="str">
        <f t="shared" si="16"/>
        <v>Southern Ute</v>
      </c>
      <c r="D369" s="4">
        <v>130.11546240000001</v>
      </c>
      <c r="E369" s="3" t="s">
        <v>228</v>
      </c>
      <c r="F369" s="5">
        <v>42474.381944444445</v>
      </c>
      <c r="G369" s="2">
        <v>52.5</v>
      </c>
      <c r="H369" s="2">
        <v>7.4</v>
      </c>
      <c r="I369" s="6">
        <v>152</v>
      </c>
      <c r="J369" s="8">
        <f t="shared" si="17"/>
        <v>161.56569999999999</v>
      </c>
    </row>
    <row r="370" spans="1:10" x14ac:dyDescent="0.25">
      <c r="A370" s="3" t="s">
        <v>1076</v>
      </c>
      <c r="B370" s="3" t="str">
        <f t="shared" si="15"/>
        <v>Colorado</v>
      </c>
      <c r="C370" s="3" t="str">
        <f t="shared" si="16"/>
        <v>Southern Ute</v>
      </c>
      <c r="D370" s="4">
        <v>130.11546240000001</v>
      </c>
      <c r="E370" s="3" t="s">
        <v>228</v>
      </c>
      <c r="F370" s="5">
        <v>42480.463194444441</v>
      </c>
      <c r="G370" s="2">
        <v>58</v>
      </c>
      <c r="H370" s="2">
        <v>8.3000000000000007</v>
      </c>
      <c r="I370" s="6">
        <v>178</v>
      </c>
      <c r="J370" s="8">
        <f t="shared" si="17"/>
        <v>179.00540000000001</v>
      </c>
    </row>
    <row r="371" spans="1:10" x14ac:dyDescent="0.25">
      <c r="A371" s="3" t="s">
        <v>1079</v>
      </c>
      <c r="B371" s="3" t="str">
        <f t="shared" si="15"/>
        <v>Colorado</v>
      </c>
      <c r="C371" s="3" t="str">
        <f t="shared" si="16"/>
        <v>Southern Ute</v>
      </c>
      <c r="D371" s="4">
        <v>130.11546240000001</v>
      </c>
      <c r="E371" s="3" t="s">
        <v>228</v>
      </c>
      <c r="F371" s="5">
        <v>42487.538194444445</v>
      </c>
      <c r="G371" s="2">
        <v>50.800000000000004</v>
      </c>
      <c r="H371" s="2">
        <v>7.2</v>
      </c>
      <c r="I371" s="6">
        <v>152</v>
      </c>
      <c r="J371" s="8">
        <f t="shared" si="17"/>
        <v>156.49719999999999</v>
      </c>
    </row>
    <row r="372" spans="1:10" x14ac:dyDescent="0.25">
      <c r="A372" s="3" t="s">
        <v>1072</v>
      </c>
      <c r="B372" s="3" t="str">
        <f t="shared" si="15"/>
        <v>Colorado</v>
      </c>
      <c r="C372" s="3" t="str">
        <f t="shared" si="16"/>
        <v>Southern Ute</v>
      </c>
      <c r="D372" s="4">
        <v>130.11546240000001</v>
      </c>
      <c r="E372" s="3" t="s">
        <v>228</v>
      </c>
      <c r="F372" s="5">
        <v>42495.416666666664</v>
      </c>
      <c r="G372" s="2">
        <v>58.800000000000004</v>
      </c>
      <c r="H372" s="2">
        <v>8.5</v>
      </c>
      <c r="I372" s="6">
        <v>156</v>
      </c>
      <c r="J372" s="8">
        <f t="shared" si="17"/>
        <v>181.82659999999998</v>
      </c>
    </row>
    <row r="373" spans="1:10" x14ac:dyDescent="0.25">
      <c r="A373" s="3" t="s">
        <v>1068</v>
      </c>
      <c r="B373" s="3" t="str">
        <f t="shared" si="15"/>
        <v>Colorado</v>
      </c>
      <c r="C373" s="3" t="str">
        <f t="shared" si="16"/>
        <v>Southern Ute</v>
      </c>
      <c r="D373" s="4">
        <v>130.11546240000001</v>
      </c>
      <c r="E373" s="3" t="s">
        <v>228</v>
      </c>
      <c r="F373" s="5">
        <v>42503.402777777781</v>
      </c>
      <c r="G373" s="2">
        <v>48.4</v>
      </c>
      <c r="H373" s="2">
        <v>7</v>
      </c>
      <c r="I373" s="6">
        <v>131</v>
      </c>
      <c r="J373" s="8">
        <f t="shared" si="17"/>
        <v>149.6808</v>
      </c>
    </row>
    <row r="374" spans="1:10" x14ac:dyDescent="0.25">
      <c r="A374" s="3" t="s">
        <v>1075</v>
      </c>
      <c r="B374" s="3" t="str">
        <f t="shared" si="15"/>
        <v>Colorado</v>
      </c>
      <c r="C374" s="3" t="str">
        <f t="shared" si="16"/>
        <v>Southern Ute</v>
      </c>
      <c r="D374" s="4">
        <v>130.11546240000001</v>
      </c>
      <c r="E374" s="3" t="s">
        <v>228</v>
      </c>
      <c r="F374" s="5">
        <v>42509.395833333336</v>
      </c>
      <c r="G374" s="2">
        <v>42.4</v>
      </c>
      <c r="H374" s="2">
        <v>6.2</v>
      </c>
      <c r="I374" s="6">
        <v>120</v>
      </c>
      <c r="J374" s="8">
        <f t="shared" si="17"/>
        <v>131.40440000000001</v>
      </c>
    </row>
    <row r="375" spans="1:10" x14ac:dyDescent="0.25">
      <c r="A375" s="3" t="s">
        <v>1086</v>
      </c>
      <c r="B375" s="3" t="str">
        <f t="shared" si="15"/>
        <v>Colorado</v>
      </c>
      <c r="C375" s="3" t="str">
        <f t="shared" si="16"/>
        <v>Southern Ute</v>
      </c>
      <c r="D375" s="4">
        <v>130.11546240000001</v>
      </c>
      <c r="E375" s="3" t="s">
        <v>228</v>
      </c>
      <c r="F375" s="5">
        <v>42515.555555555555</v>
      </c>
      <c r="G375" s="2">
        <v>33.700000000000003</v>
      </c>
      <c r="H375" s="2">
        <v>4.9000000000000004</v>
      </c>
      <c r="I375" s="6">
        <v>95</v>
      </c>
      <c r="J375" s="8">
        <f t="shared" si="17"/>
        <v>104.3271</v>
      </c>
    </row>
    <row r="376" spans="1:10" x14ac:dyDescent="0.25">
      <c r="A376" s="3" t="s">
        <v>1093</v>
      </c>
      <c r="B376" s="3" t="str">
        <f t="shared" si="15"/>
        <v>Colorado</v>
      </c>
      <c r="C376" s="3" t="str">
        <f t="shared" si="16"/>
        <v>Southern Ute</v>
      </c>
      <c r="D376" s="4">
        <v>130.11546240000001</v>
      </c>
      <c r="E376" s="3" t="s">
        <v>228</v>
      </c>
      <c r="F376" s="5">
        <v>42523.381944444445</v>
      </c>
      <c r="G376" s="2">
        <v>31.1</v>
      </c>
      <c r="H376" s="2">
        <v>4.6000000000000005</v>
      </c>
      <c r="I376" s="6">
        <v>89</v>
      </c>
      <c r="J376" s="8">
        <f t="shared" si="17"/>
        <v>96.599500000000006</v>
      </c>
    </row>
    <row r="377" spans="1:10" x14ac:dyDescent="0.25">
      <c r="A377" s="3" t="s">
        <v>1088</v>
      </c>
      <c r="B377" s="3" t="str">
        <f t="shared" si="15"/>
        <v>Colorado</v>
      </c>
      <c r="C377" s="3" t="str">
        <f t="shared" si="16"/>
        <v>Southern Ute</v>
      </c>
      <c r="D377" s="4">
        <v>130.11546240000001</v>
      </c>
      <c r="E377" s="3" t="s">
        <v>228</v>
      </c>
      <c r="F377" s="5">
        <v>42529.482638888891</v>
      </c>
      <c r="G377" s="2">
        <v>23.1</v>
      </c>
      <c r="H377" s="2">
        <v>4.0999999999999996</v>
      </c>
      <c r="I377" s="6">
        <v>61</v>
      </c>
      <c r="J377" s="8">
        <f t="shared" si="17"/>
        <v>74.56450000000001</v>
      </c>
    </row>
    <row r="378" spans="1:10" x14ac:dyDescent="0.25">
      <c r="A378" s="3" t="s">
        <v>1081</v>
      </c>
      <c r="B378" s="3" t="str">
        <f t="shared" si="15"/>
        <v>Colorado</v>
      </c>
      <c r="C378" s="3" t="str">
        <f t="shared" si="16"/>
        <v>Southern Ute</v>
      </c>
      <c r="D378" s="4">
        <v>130.11546240000001</v>
      </c>
      <c r="E378" s="3" t="s">
        <v>228</v>
      </c>
      <c r="F378" s="5">
        <v>42535.413194444445</v>
      </c>
      <c r="G378" s="2">
        <v>26.6</v>
      </c>
      <c r="H378" s="2">
        <v>4</v>
      </c>
      <c r="I378" s="6">
        <v>81</v>
      </c>
      <c r="J378" s="8">
        <f t="shared" si="17"/>
        <v>82.892200000000003</v>
      </c>
    </row>
    <row r="379" spans="1:10" x14ac:dyDescent="0.25">
      <c r="A379" s="3" t="s">
        <v>1091</v>
      </c>
      <c r="B379" s="3" t="str">
        <f t="shared" si="15"/>
        <v>Colorado</v>
      </c>
      <c r="C379" s="3" t="str">
        <f t="shared" si="16"/>
        <v>Southern Ute</v>
      </c>
      <c r="D379" s="4">
        <v>130.11546240000001</v>
      </c>
      <c r="E379" s="3" t="s">
        <v>228</v>
      </c>
      <c r="F379" s="5">
        <v>42543.378472222219</v>
      </c>
      <c r="G379" s="2">
        <v>30.2</v>
      </c>
      <c r="H379" s="2">
        <v>4</v>
      </c>
      <c r="I379" s="6">
        <v>81</v>
      </c>
      <c r="J379" s="8">
        <f t="shared" si="17"/>
        <v>91.881399999999985</v>
      </c>
    </row>
    <row r="380" spans="1:10" x14ac:dyDescent="0.25">
      <c r="A380" s="3" t="s">
        <v>1087</v>
      </c>
      <c r="B380" s="3" t="str">
        <f t="shared" si="15"/>
        <v>Colorado</v>
      </c>
      <c r="C380" s="3" t="str">
        <f t="shared" si="16"/>
        <v>Southern Ute</v>
      </c>
      <c r="D380" s="4">
        <v>130.11546240000001</v>
      </c>
      <c r="E380" s="3" t="s">
        <v>228</v>
      </c>
      <c r="F380" s="5">
        <v>42548.472222222219</v>
      </c>
      <c r="G380" s="2">
        <v>35.800000000000004</v>
      </c>
      <c r="H380" s="2">
        <v>4.9000000000000004</v>
      </c>
      <c r="I380" s="6">
        <v>107</v>
      </c>
      <c r="J380" s="8">
        <f t="shared" si="17"/>
        <v>109.57080000000001</v>
      </c>
    </row>
    <row r="381" spans="1:10" x14ac:dyDescent="0.25">
      <c r="A381" s="3" t="s">
        <v>1114</v>
      </c>
      <c r="B381" s="3" t="str">
        <f t="shared" si="15"/>
        <v>Colorado</v>
      </c>
      <c r="C381" s="3" t="str">
        <f t="shared" si="16"/>
        <v>Southern Ute</v>
      </c>
      <c r="D381" s="4">
        <v>130.11546240000001</v>
      </c>
      <c r="E381" s="3" t="s">
        <v>228</v>
      </c>
      <c r="F381" s="5">
        <v>42564.397916666669</v>
      </c>
      <c r="G381" s="2">
        <v>52.4</v>
      </c>
      <c r="H381" s="2">
        <v>7.2</v>
      </c>
      <c r="I381" s="6">
        <v>157</v>
      </c>
      <c r="J381" s="8">
        <f t="shared" si="17"/>
        <v>160.49239999999998</v>
      </c>
    </row>
    <row r="382" spans="1:10" x14ac:dyDescent="0.25">
      <c r="A382" s="3" t="s">
        <v>903</v>
      </c>
      <c r="B382" s="3" t="str">
        <f t="shared" si="15"/>
        <v>Colorado</v>
      </c>
      <c r="C382" s="3" t="str">
        <f t="shared" si="16"/>
        <v>Southern Ute</v>
      </c>
      <c r="D382" s="4">
        <v>130.64654592000002</v>
      </c>
      <c r="E382" s="3" t="s">
        <v>230</v>
      </c>
      <c r="F382" s="5">
        <v>42529.488888888889</v>
      </c>
      <c r="G382" s="2">
        <v>24</v>
      </c>
      <c r="H382" s="2">
        <v>4.2</v>
      </c>
      <c r="I382" s="6">
        <v>76</v>
      </c>
      <c r="J382" s="8">
        <f t="shared" si="17"/>
        <v>77.223600000000005</v>
      </c>
    </row>
    <row r="383" spans="1:10" x14ac:dyDescent="0.25">
      <c r="A383" s="3" t="s">
        <v>1148</v>
      </c>
      <c r="B383" s="3" t="str">
        <f t="shared" si="15"/>
        <v>Colorado</v>
      </c>
      <c r="C383" s="3" t="str">
        <f t="shared" si="16"/>
        <v>Southern Ute</v>
      </c>
      <c r="D383" s="4">
        <v>130.64654592000002</v>
      </c>
      <c r="E383" s="3" t="s">
        <v>230</v>
      </c>
      <c r="F383" s="5">
        <v>42615.493055555555</v>
      </c>
      <c r="G383" s="2">
        <v>58</v>
      </c>
      <c r="H383" s="2">
        <v>8.7000000000000011</v>
      </c>
      <c r="I383" s="6">
        <v>180</v>
      </c>
      <c r="J383" s="8">
        <f t="shared" si="17"/>
        <v>180.65260000000001</v>
      </c>
    </row>
    <row r="384" spans="1:10" x14ac:dyDescent="0.25">
      <c r="A384" s="3" t="s">
        <v>1149</v>
      </c>
      <c r="B384" s="3" t="str">
        <f t="shared" si="15"/>
        <v>Colorado</v>
      </c>
      <c r="C384" s="3" t="str">
        <f t="shared" si="16"/>
        <v>Southern Ute</v>
      </c>
      <c r="D384" s="4">
        <v>130.64654592000002</v>
      </c>
      <c r="E384" s="3" t="s">
        <v>230</v>
      </c>
      <c r="F384" s="5">
        <v>42615.493055555555</v>
      </c>
      <c r="G384" s="2">
        <v>58</v>
      </c>
      <c r="H384" s="2">
        <v>8.7000000000000011</v>
      </c>
      <c r="I384" s="6">
        <v>180</v>
      </c>
      <c r="J384" s="8">
        <f t="shared" si="17"/>
        <v>180.65260000000001</v>
      </c>
    </row>
    <row r="385" spans="1:10" x14ac:dyDescent="0.25">
      <c r="A385" s="3" t="s">
        <v>1162</v>
      </c>
      <c r="B385" s="3" t="str">
        <f t="shared" si="15"/>
        <v>Colorado</v>
      </c>
      <c r="C385" s="3" t="str">
        <f t="shared" si="16"/>
        <v>Southern Ute</v>
      </c>
      <c r="D385" s="4">
        <v>131.48340480000002</v>
      </c>
      <c r="E385" s="3" t="s">
        <v>228</v>
      </c>
      <c r="F385" s="5">
        <v>42222.541666666664</v>
      </c>
      <c r="G385" s="2">
        <v>56.7</v>
      </c>
      <c r="H385" s="2">
        <v>8.1</v>
      </c>
      <c r="I385" s="6">
        <v>170</v>
      </c>
      <c r="J385" s="8">
        <f t="shared" si="17"/>
        <v>174.9357</v>
      </c>
    </row>
    <row r="386" spans="1:10" x14ac:dyDescent="0.25">
      <c r="A386" s="3" t="s">
        <v>1164</v>
      </c>
      <c r="B386" s="3" t="str">
        <f t="shared" ref="B386:B449" si="18">IF(OR(AND(D386&gt;=1,D386&lt;=134),AND(D386&gt;296,D386&lt;=302)),"Colorado",IF(AND(D386&gt;134,D386&lt;=296),"New Mexico",IF(AND(D386&gt;302,D386&lt;=511),"Utah","")))</f>
        <v>Colorado</v>
      </c>
      <c r="C386" s="3" t="str">
        <f t="shared" ref="C386:C449" si="19">IF(AND(D386&gt;=104,D386&lt;=134),"Southern Ute",IF(AND(D386&gt;296,D386&lt;=302),"Ute Mountain Ute",IF(OR(AND(D386&gt;196,D386&lt;=296),AND(D386&gt;302,D386&lt;=511)),"Navajo Nation","")))</f>
        <v>Southern Ute</v>
      </c>
      <c r="D386" s="4">
        <v>131.48340480000002</v>
      </c>
      <c r="E386" s="3" t="s">
        <v>228</v>
      </c>
      <c r="F386" s="5">
        <v>42223.606944444444</v>
      </c>
      <c r="G386" s="2">
        <v>74.400000000000006</v>
      </c>
      <c r="H386" s="2">
        <v>11.1</v>
      </c>
      <c r="I386" s="6">
        <v>207</v>
      </c>
      <c r="J386" s="8">
        <f t="shared" si="17"/>
        <v>231.48660000000001</v>
      </c>
    </row>
    <row r="387" spans="1:10" x14ac:dyDescent="0.25">
      <c r="A387" s="3" t="s">
        <v>1165</v>
      </c>
      <c r="B387" s="3" t="str">
        <f t="shared" si="18"/>
        <v>Colorado</v>
      </c>
      <c r="C387" s="3" t="str">
        <f t="shared" si="19"/>
        <v>Southern Ute</v>
      </c>
      <c r="D387" s="4">
        <v>131.48340480000002</v>
      </c>
      <c r="E387" s="3" t="s">
        <v>228</v>
      </c>
      <c r="F387" s="5">
        <v>42223.606944444444</v>
      </c>
      <c r="G387" s="2">
        <v>75.400000000000006</v>
      </c>
      <c r="H387" s="2">
        <v>11.3</v>
      </c>
      <c r="I387" s="6">
        <v>206</v>
      </c>
      <c r="J387" s="8">
        <f t="shared" ref="J387:J450" si="20">2.497*G387+4.118*H387</f>
        <v>234.80719999999999</v>
      </c>
    </row>
    <row r="388" spans="1:10" x14ac:dyDescent="0.25">
      <c r="A388" s="3" t="s">
        <v>477</v>
      </c>
      <c r="B388" s="3" t="str">
        <f t="shared" si="18"/>
        <v>Colorado</v>
      </c>
      <c r="C388" s="3" t="str">
        <f t="shared" si="19"/>
        <v>Southern Ute</v>
      </c>
      <c r="D388" s="4">
        <v>131.48340480000002</v>
      </c>
      <c r="E388" s="3" t="s">
        <v>228</v>
      </c>
      <c r="F388" s="5">
        <v>42225.541666666664</v>
      </c>
      <c r="G388" s="2">
        <v>51.300000000000004</v>
      </c>
      <c r="H388" s="2">
        <v>7.2</v>
      </c>
      <c r="I388" s="6">
        <v>153</v>
      </c>
      <c r="J388" s="8">
        <f t="shared" si="20"/>
        <v>157.7457</v>
      </c>
    </row>
    <row r="389" spans="1:10" x14ac:dyDescent="0.25">
      <c r="A389" s="3" t="s">
        <v>482</v>
      </c>
      <c r="B389" s="3" t="str">
        <f t="shared" si="18"/>
        <v>Colorado</v>
      </c>
      <c r="C389" s="3" t="str">
        <f t="shared" si="19"/>
        <v>Southern Ute</v>
      </c>
      <c r="D389" s="4">
        <v>131.48340480000002</v>
      </c>
      <c r="E389" s="3" t="s">
        <v>228</v>
      </c>
      <c r="F389" s="5">
        <v>42226.625</v>
      </c>
      <c r="G389" s="2">
        <v>55</v>
      </c>
      <c r="H389" s="2">
        <v>8.4</v>
      </c>
      <c r="I389" s="6">
        <v>172</v>
      </c>
      <c r="J389" s="8">
        <f t="shared" si="20"/>
        <v>171.92619999999999</v>
      </c>
    </row>
    <row r="390" spans="1:10" x14ac:dyDescent="0.25">
      <c r="A390" s="3" t="s">
        <v>483</v>
      </c>
      <c r="B390" s="3" t="str">
        <f t="shared" si="18"/>
        <v>Colorado</v>
      </c>
      <c r="C390" s="3" t="str">
        <f t="shared" si="19"/>
        <v>Southern Ute</v>
      </c>
      <c r="D390" s="4">
        <v>131.48340480000002</v>
      </c>
      <c r="E390" s="3" t="s">
        <v>228</v>
      </c>
      <c r="F390" s="5">
        <v>42228.458333333336</v>
      </c>
      <c r="G390" s="2">
        <v>60</v>
      </c>
      <c r="H390" s="2">
        <v>8.870000000000001</v>
      </c>
      <c r="I390" s="6">
        <v>186</v>
      </c>
      <c r="J390" s="8">
        <f t="shared" si="20"/>
        <v>186.34665999999999</v>
      </c>
    </row>
    <row r="391" spans="1:10" x14ac:dyDescent="0.25">
      <c r="A391" s="3" t="s">
        <v>488</v>
      </c>
      <c r="B391" s="3" t="str">
        <f t="shared" si="18"/>
        <v>Colorado</v>
      </c>
      <c r="C391" s="3" t="str">
        <f t="shared" si="19"/>
        <v>Southern Ute</v>
      </c>
      <c r="D391" s="4">
        <v>131.48340480000002</v>
      </c>
      <c r="E391" s="3" t="s">
        <v>228</v>
      </c>
      <c r="F391" s="5">
        <v>42229.638888888891</v>
      </c>
      <c r="G391" s="2">
        <v>57.2</v>
      </c>
      <c r="H391" s="2">
        <v>8.1999999999999993</v>
      </c>
      <c r="I391" s="6">
        <v>171</v>
      </c>
      <c r="J391" s="8">
        <f t="shared" si="20"/>
        <v>176.596</v>
      </c>
    </row>
    <row r="392" spans="1:10" x14ac:dyDescent="0.25">
      <c r="A392" s="3" t="s">
        <v>489</v>
      </c>
      <c r="B392" s="3" t="str">
        <f t="shared" si="18"/>
        <v>Colorado</v>
      </c>
      <c r="C392" s="3" t="str">
        <f t="shared" si="19"/>
        <v>Southern Ute</v>
      </c>
      <c r="D392" s="4">
        <v>131.48340480000002</v>
      </c>
      <c r="E392" s="3" t="s">
        <v>228</v>
      </c>
      <c r="F392" s="5">
        <v>42229.642361111109</v>
      </c>
      <c r="G392" s="2">
        <v>57.9</v>
      </c>
      <c r="H392" s="2">
        <v>8.3000000000000007</v>
      </c>
      <c r="I392" s="6">
        <v>172</v>
      </c>
      <c r="J392" s="8">
        <f t="shared" si="20"/>
        <v>178.75570000000002</v>
      </c>
    </row>
    <row r="393" spans="1:10" x14ac:dyDescent="0.25">
      <c r="A393" s="3" t="s">
        <v>497</v>
      </c>
      <c r="B393" s="3" t="str">
        <f t="shared" si="18"/>
        <v>Colorado</v>
      </c>
      <c r="C393" s="3" t="str">
        <f t="shared" si="19"/>
        <v>Southern Ute</v>
      </c>
      <c r="D393" s="4">
        <v>131.48340480000002</v>
      </c>
      <c r="E393" s="3" t="s">
        <v>228</v>
      </c>
      <c r="F393" s="5">
        <v>42230.4375</v>
      </c>
      <c r="G393" s="2">
        <v>62.1</v>
      </c>
      <c r="H393" s="2">
        <v>8.9</v>
      </c>
      <c r="I393" s="6">
        <v>184</v>
      </c>
      <c r="J393" s="8">
        <f t="shared" si="20"/>
        <v>191.7139</v>
      </c>
    </row>
    <row r="394" spans="1:10" x14ac:dyDescent="0.25">
      <c r="A394" s="3" t="s">
        <v>1065</v>
      </c>
      <c r="B394" s="3" t="str">
        <f t="shared" si="18"/>
        <v>Colorado</v>
      </c>
      <c r="C394" s="3" t="str">
        <f t="shared" si="19"/>
        <v>Southern Ute</v>
      </c>
      <c r="D394" s="4">
        <v>131.48340480000002</v>
      </c>
      <c r="E394" s="3" t="s">
        <v>228</v>
      </c>
      <c r="F394" s="5">
        <v>42231.489583333336</v>
      </c>
      <c r="G394" s="2">
        <v>60.6</v>
      </c>
      <c r="H394" s="2">
        <v>8.7000000000000011</v>
      </c>
      <c r="I394" s="6">
        <v>173</v>
      </c>
      <c r="J394" s="8">
        <f t="shared" si="20"/>
        <v>187.1448</v>
      </c>
    </row>
    <row r="395" spans="1:10" x14ac:dyDescent="0.25">
      <c r="A395" s="3" t="s">
        <v>1066</v>
      </c>
      <c r="B395" s="3" t="str">
        <f t="shared" si="18"/>
        <v>Colorado</v>
      </c>
      <c r="C395" s="3" t="str">
        <f t="shared" si="19"/>
        <v>Southern Ute</v>
      </c>
      <c r="D395" s="4">
        <v>131.48340480000002</v>
      </c>
      <c r="E395" s="3" t="s">
        <v>228</v>
      </c>
      <c r="F395" s="5">
        <v>42232.618055555555</v>
      </c>
      <c r="G395" s="2">
        <v>64.3</v>
      </c>
      <c r="H395" s="2">
        <v>9.7000000000000011</v>
      </c>
      <c r="I395" s="6">
        <v>184</v>
      </c>
      <c r="J395" s="8">
        <f t="shared" si="20"/>
        <v>200.5017</v>
      </c>
    </row>
    <row r="396" spans="1:10" x14ac:dyDescent="0.25">
      <c r="A396" s="3" t="s">
        <v>11</v>
      </c>
      <c r="B396" s="3" t="str">
        <f t="shared" si="18"/>
        <v>New Mexico</v>
      </c>
      <c r="C396" s="3" t="str">
        <f t="shared" si="19"/>
        <v/>
      </c>
      <c r="D396" s="4">
        <v>147.54465792000002</v>
      </c>
      <c r="E396" s="3" t="s">
        <v>228</v>
      </c>
      <c r="F396" s="5">
        <v>42223.480555555558</v>
      </c>
      <c r="G396" s="2">
        <v>58</v>
      </c>
      <c r="H396" s="2">
        <v>8.1999999999999993</v>
      </c>
      <c r="I396" s="6">
        <v>180</v>
      </c>
      <c r="J396" s="8">
        <f t="shared" si="20"/>
        <v>178.59359999999998</v>
      </c>
    </row>
    <row r="397" spans="1:10" x14ac:dyDescent="0.25">
      <c r="A397" s="3" t="s">
        <v>16</v>
      </c>
      <c r="B397" s="3" t="str">
        <f t="shared" si="18"/>
        <v>New Mexico</v>
      </c>
      <c r="C397" s="3" t="str">
        <f t="shared" si="19"/>
        <v/>
      </c>
      <c r="D397" s="4">
        <v>147.54465792000002</v>
      </c>
      <c r="E397" s="3" t="s">
        <v>228</v>
      </c>
      <c r="F397" s="5">
        <v>42224.569444444445</v>
      </c>
      <c r="G397" s="2">
        <v>61</v>
      </c>
      <c r="H397" s="2">
        <v>8.4</v>
      </c>
      <c r="I397" s="6">
        <v>190</v>
      </c>
      <c r="J397" s="8">
        <f t="shared" si="20"/>
        <v>186.90820000000002</v>
      </c>
    </row>
    <row r="398" spans="1:10" x14ac:dyDescent="0.25">
      <c r="A398" s="3" t="s">
        <v>24</v>
      </c>
      <c r="B398" s="3" t="str">
        <f t="shared" si="18"/>
        <v>New Mexico</v>
      </c>
      <c r="C398" s="3" t="str">
        <f t="shared" si="19"/>
        <v/>
      </c>
      <c r="D398" s="4">
        <v>147.54465792000002</v>
      </c>
      <c r="E398" s="3" t="s">
        <v>228</v>
      </c>
      <c r="F398" s="5">
        <v>42225</v>
      </c>
      <c r="G398" s="2">
        <v>62</v>
      </c>
      <c r="H398" s="2">
        <v>8.1999999999999993</v>
      </c>
      <c r="I398" s="6">
        <v>190</v>
      </c>
      <c r="J398" s="8">
        <f t="shared" si="20"/>
        <v>188.58159999999998</v>
      </c>
    </row>
    <row r="399" spans="1:10" x14ac:dyDescent="0.25">
      <c r="A399" s="3" t="s">
        <v>33</v>
      </c>
      <c r="B399" s="3" t="str">
        <f t="shared" si="18"/>
        <v>New Mexico</v>
      </c>
      <c r="C399" s="3" t="str">
        <f t="shared" si="19"/>
        <v/>
      </c>
      <c r="D399" s="4">
        <v>147.54465792000002</v>
      </c>
      <c r="E399" s="3" t="s">
        <v>228</v>
      </c>
      <c r="F399" s="5">
        <v>42226</v>
      </c>
      <c r="G399" s="2">
        <v>62</v>
      </c>
      <c r="H399" s="2">
        <v>8.5</v>
      </c>
      <c r="I399" s="6">
        <v>190</v>
      </c>
      <c r="J399" s="8">
        <f t="shared" si="20"/>
        <v>189.81700000000001</v>
      </c>
    </row>
    <row r="400" spans="1:10" x14ac:dyDescent="0.25">
      <c r="A400" s="3" t="s">
        <v>41</v>
      </c>
      <c r="B400" s="3" t="str">
        <f t="shared" si="18"/>
        <v>New Mexico</v>
      </c>
      <c r="C400" s="3" t="str">
        <f t="shared" si="19"/>
        <v/>
      </c>
      <c r="D400" s="4">
        <v>147.54465792000002</v>
      </c>
      <c r="E400" s="3" t="s">
        <v>228</v>
      </c>
      <c r="F400" s="5">
        <v>42227.524305555555</v>
      </c>
      <c r="G400" s="2">
        <v>67</v>
      </c>
      <c r="H400" s="2">
        <v>9.1</v>
      </c>
      <c r="I400" s="6"/>
      <c r="J400" s="8">
        <f t="shared" si="20"/>
        <v>204.77279999999999</v>
      </c>
    </row>
    <row r="401" spans="1:10" x14ac:dyDescent="0.25">
      <c r="A401" s="3" t="s">
        <v>49</v>
      </c>
      <c r="B401" s="3" t="str">
        <f t="shared" si="18"/>
        <v>New Mexico</v>
      </c>
      <c r="C401" s="3" t="str">
        <f t="shared" si="19"/>
        <v/>
      </c>
      <c r="D401" s="4">
        <v>147.54465792000002</v>
      </c>
      <c r="E401" s="3" t="s">
        <v>228</v>
      </c>
      <c r="F401" s="5">
        <v>42228.472222222219</v>
      </c>
      <c r="G401" s="2">
        <v>64</v>
      </c>
      <c r="H401" s="2">
        <v>9.2000000000000011</v>
      </c>
      <c r="I401" s="6">
        <v>200</v>
      </c>
      <c r="J401" s="8">
        <f t="shared" si="20"/>
        <v>197.6936</v>
      </c>
    </row>
    <row r="402" spans="1:10" x14ac:dyDescent="0.25">
      <c r="A402" s="3" t="s">
        <v>58</v>
      </c>
      <c r="B402" s="3" t="str">
        <f t="shared" si="18"/>
        <v>New Mexico</v>
      </c>
      <c r="C402" s="3" t="str">
        <f t="shared" si="19"/>
        <v/>
      </c>
      <c r="D402" s="4">
        <v>147.54465792000002</v>
      </c>
      <c r="E402" s="3" t="s">
        <v>228</v>
      </c>
      <c r="F402" s="5">
        <v>42229.53125</v>
      </c>
      <c r="G402" s="2">
        <v>64</v>
      </c>
      <c r="H402" s="2">
        <v>8.9</v>
      </c>
      <c r="I402" s="6"/>
      <c r="J402" s="8">
        <f t="shared" si="20"/>
        <v>196.45820000000001</v>
      </c>
    </row>
    <row r="403" spans="1:10" x14ac:dyDescent="0.25">
      <c r="A403" s="3" t="s">
        <v>234</v>
      </c>
      <c r="B403" s="3" t="str">
        <f t="shared" si="18"/>
        <v>New Mexico</v>
      </c>
      <c r="C403" s="3" t="str">
        <f t="shared" si="19"/>
        <v/>
      </c>
      <c r="D403" s="4">
        <v>147.54465792000002</v>
      </c>
      <c r="E403" s="3" t="s">
        <v>228</v>
      </c>
      <c r="F403" s="5">
        <v>42230.545138888891</v>
      </c>
      <c r="G403" s="2">
        <v>63</v>
      </c>
      <c r="H403" s="2">
        <v>8.9</v>
      </c>
      <c r="I403" s="6"/>
      <c r="J403" s="8">
        <f t="shared" si="20"/>
        <v>193.96119999999999</v>
      </c>
    </row>
    <row r="404" spans="1:10" x14ac:dyDescent="0.25">
      <c r="A404" s="3" t="s">
        <v>242</v>
      </c>
      <c r="B404" s="3" t="str">
        <f t="shared" si="18"/>
        <v>New Mexico</v>
      </c>
      <c r="C404" s="3" t="str">
        <f t="shared" si="19"/>
        <v/>
      </c>
      <c r="D404" s="4">
        <v>147.54465792000002</v>
      </c>
      <c r="E404" s="3" t="s">
        <v>228</v>
      </c>
      <c r="F404" s="5">
        <v>42231.465277777781</v>
      </c>
      <c r="G404" s="2">
        <v>58</v>
      </c>
      <c r="H404" s="2">
        <v>8.8000000000000007</v>
      </c>
      <c r="I404" s="6"/>
      <c r="J404" s="8">
        <f t="shared" si="20"/>
        <v>181.06440000000001</v>
      </c>
    </row>
    <row r="405" spans="1:10" x14ac:dyDescent="0.25">
      <c r="A405" s="3" t="s">
        <v>250</v>
      </c>
      <c r="B405" s="3" t="str">
        <f t="shared" si="18"/>
        <v>New Mexico</v>
      </c>
      <c r="C405" s="3" t="str">
        <f t="shared" si="19"/>
        <v/>
      </c>
      <c r="D405" s="4">
        <v>147.54465792000002</v>
      </c>
      <c r="E405" s="3" t="s">
        <v>228</v>
      </c>
      <c r="F405" s="5">
        <v>42232.496527777781</v>
      </c>
      <c r="G405" s="2">
        <v>66</v>
      </c>
      <c r="H405" s="2">
        <v>9.7000000000000011</v>
      </c>
      <c r="I405" s="6"/>
      <c r="J405" s="8">
        <f t="shared" si="20"/>
        <v>204.7466</v>
      </c>
    </row>
    <row r="406" spans="1:10" x14ac:dyDescent="0.25">
      <c r="A406" s="3" t="s">
        <v>259</v>
      </c>
      <c r="B406" s="3" t="str">
        <f t="shared" si="18"/>
        <v>New Mexico</v>
      </c>
      <c r="C406" s="3" t="str">
        <f t="shared" si="19"/>
        <v/>
      </c>
      <c r="D406" s="4">
        <v>147.54465792000002</v>
      </c>
      <c r="E406" s="3" t="s">
        <v>228</v>
      </c>
      <c r="F406" s="5">
        <v>42233.458333333336</v>
      </c>
      <c r="G406" s="2">
        <v>68</v>
      </c>
      <c r="H406" s="2">
        <v>9.9</v>
      </c>
      <c r="I406" s="6"/>
      <c r="J406" s="8">
        <f t="shared" si="20"/>
        <v>210.5642</v>
      </c>
    </row>
    <row r="407" spans="1:10" x14ac:dyDescent="0.25">
      <c r="A407" s="3" t="s">
        <v>268</v>
      </c>
      <c r="B407" s="3" t="str">
        <f t="shared" si="18"/>
        <v>New Mexico</v>
      </c>
      <c r="C407" s="3" t="str">
        <f t="shared" si="19"/>
        <v/>
      </c>
      <c r="D407" s="4">
        <v>147.54465792000002</v>
      </c>
      <c r="E407" s="3" t="s">
        <v>228</v>
      </c>
      <c r="F407" s="5">
        <v>42234.576388888891</v>
      </c>
      <c r="G407" s="2">
        <v>60</v>
      </c>
      <c r="H407" s="2">
        <v>9.8000000000000007</v>
      </c>
      <c r="I407" s="6"/>
      <c r="J407" s="8">
        <f t="shared" si="20"/>
        <v>190.1764</v>
      </c>
    </row>
    <row r="408" spans="1:10" x14ac:dyDescent="0.25">
      <c r="A408" s="3" t="s">
        <v>278</v>
      </c>
      <c r="B408" s="3" t="str">
        <f t="shared" si="18"/>
        <v>New Mexico</v>
      </c>
      <c r="C408" s="3" t="str">
        <f t="shared" si="19"/>
        <v/>
      </c>
      <c r="D408" s="4">
        <v>147.54465792000002</v>
      </c>
      <c r="E408" s="3" t="s">
        <v>228</v>
      </c>
      <c r="F408" s="5">
        <v>42235.541666666664</v>
      </c>
      <c r="G408" s="2">
        <v>69</v>
      </c>
      <c r="H408" s="2">
        <v>11</v>
      </c>
      <c r="I408" s="6"/>
      <c r="J408" s="8">
        <f t="shared" si="20"/>
        <v>217.59100000000001</v>
      </c>
    </row>
    <row r="409" spans="1:10" x14ac:dyDescent="0.25">
      <c r="A409" s="3" t="s">
        <v>288</v>
      </c>
      <c r="B409" s="3" t="str">
        <f t="shared" si="18"/>
        <v>New Mexico</v>
      </c>
      <c r="C409" s="3" t="str">
        <f t="shared" si="19"/>
        <v/>
      </c>
      <c r="D409" s="4">
        <v>147.54465792000002</v>
      </c>
      <c r="E409" s="3" t="s">
        <v>228</v>
      </c>
      <c r="F409" s="5">
        <v>42236.496527777781</v>
      </c>
      <c r="G409" s="2">
        <v>61</v>
      </c>
      <c r="H409" s="2">
        <v>10</v>
      </c>
      <c r="I409" s="6"/>
      <c r="J409" s="8">
        <f t="shared" si="20"/>
        <v>193.49700000000001</v>
      </c>
    </row>
    <row r="410" spans="1:10" x14ac:dyDescent="0.25">
      <c r="A410" s="3" t="s">
        <v>297</v>
      </c>
      <c r="B410" s="3" t="str">
        <f t="shared" si="18"/>
        <v>New Mexico</v>
      </c>
      <c r="C410" s="3" t="str">
        <f t="shared" si="19"/>
        <v/>
      </c>
      <c r="D410" s="4">
        <v>147.54465792000002</v>
      </c>
      <c r="E410" s="3" t="s">
        <v>228</v>
      </c>
      <c r="F410" s="5">
        <v>42237.517361111109</v>
      </c>
      <c r="G410" s="2">
        <v>68</v>
      </c>
      <c r="H410" s="2">
        <v>11</v>
      </c>
      <c r="I410" s="6"/>
      <c r="J410" s="8">
        <f t="shared" si="20"/>
        <v>215.09399999999999</v>
      </c>
    </row>
    <row r="411" spans="1:10" x14ac:dyDescent="0.25">
      <c r="A411" s="3" t="s">
        <v>306</v>
      </c>
      <c r="B411" s="3" t="str">
        <f t="shared" si="18"/>
        <v>New Mexico</v>
      </c>
      <c r="C411" s="3" t="str">
        <f t="shared" si="19"/>
        <v/>
      </c>
      <c r="D411" s="4">
        <v>147.54465792000002</v>
      </c>
      <c r="E411" s="3" t="s">
        <v>228</v>
      </c>
      <c r="F411" s="5">
        <v>42238.506944444445</v>
      </c>
      <c r="G411" s="2">
        <v>73</v>
      </c>
      <c r="H411" s="2">
        <v>12</v>
      </c>
      <c r="I411" s="6"/>
      <c r="J411" s="8">
        <f t="shared" si="20"/>
        <v>231.697</v>
      </c>
    </row>
    <row r="412" spans="1:10" x14ac:dyDescent="0.25">
      <c r="A412" s="3" t="s">
        <v>316</v>
      </c>
      <c r="B412" s="3" t="str">
        <f t="shared" si="18"/>
        <v>New Mexico</v>
      </c>
      <c r="C412" s="3" t="str">
        <f t="shared" si="19"/>
        <v/>
      </c>
      <c r="D412" s="4">
        <v>147.54465792000002</v>
      </c>
      <c r="E412" s="3" t="s">
        <v>228</v>
      </c>
      <c r="F412" s="5">
        <v>42239.527777777781</v>
      </c>
      <c r="G412" s="2">
        <v>73</v>
      </c>
      <c r="H412" s="2">
        <v>12</v>
      </c>
      <c r="I412" s="6"/>
      <c r="J412" s="8">
        <f t="shared" si="20"/>
        <v>231.697</v>
      </c>
    </row>
    <row r="413" spans="1:10" x14ac:dyDescent="0.25">
      <c r="A413" s="3" t="s">
        <v>325</v>
      </c>
      <c r="B413" s="3" t="str">
        <f t="shared" si="18"/>
        <v>New Mexico</v>
      </c>
      <c r="C413" s="3" t="str">
        <f t="shared" si="19"/>
        <v/>
      </c>
      <c r="D413" s="4">
        <v>147.54465792000002</v>
      </c>
      <c r="E413" s="3" t="s">
        <v>228</v>
      </c>
      <c r="F413" s="5">
        <v>42240.496527777781</v>
      </c>
      <c r="G413" s="2">
        <v>70</v>
      </c>
      <c r="H413" s="2">
        <v>12</v>
      </c>
      <c r="I413" s="6"/>
      <c r="J413" s="8">
        <f t="shared" si="20"/>
        <v>224.20599999999999</v>
      </c>
    </row>
    <row r="414" spans="1:10" x14ac:dyDescent="0.25">
      <c r="A414" s="3" t="s">
        <v>334</v>
      </c>
      <c r="B414" s="3" t="str">
        <f t="shared" si="18"/>
        <v>New Mexico</v>
      </c>
      <c r="C414" s="3" t="str">
        <f t="shared" si="19"/>
        <v/>
      </c>
      <c r="D414" s="4">
        <v>147.54465792000002</v>
      </c>
      <c r="E414" s="3" t="s">
        <v>228</v>
      </c>
      <c r="F414" s="5">
        <v>42241.510416666664</v>
      </c>
      <c r="G414" s="2">
        <v>74</v>
      </c>
      <c r="H414" s="2">
        <v>12</v>
      </c>
      <c r="I414" s="6"/>
      <c r="J414" s="8">
        <f t="shared" si="20"/>
        <v>234.19399999999999</v>
      </c>
    </row>
    <row r="415" spans="1:10" x14ac:dyDescent="0.25">
      <c r="A415" s="3" t="s">
        <v>343</v>
      </c>
      <c r="B415" s="3" t="str">
        <f t="shared" si="18"/>
        <v>New Mexico</v>
      </c>
      <c r="C415" s="3" t="str">
        <f t="shared" si="19"/>
        <v/>
      </c>
      <c r="D415" s="4">
        <v>147.54465792000002</v>
      </c>
      <c r="E415" s="3" t="s">
        <v>228</v>
      </c>
      <c r="F415" s="5">
        <v>42242.538194444445</v>
      </c>
      <c r="G415" s="2">
        <v>72</v>
      </c>
      <c r="H415" s="2">
        <v>12</v>
      </c>
      <c r="I415" s="6"/>
      <c r="J415" s="8">
        <f t="shared" si="20"/>
        <v>229.2</v>
      </c>
    </row>
    <row r="416" spans="1:10" x14ac:dyDescent="0.25">
      <c r="A416" s="3" t="s">
        <v>439</v>
      </c>
      <c r="B416" s="3" t="str">
        <f t="shared" si="18"/>
        <v>New Mexico</v>
      </c>
      <c r="C416" s="3" t="str">
        <f t="shared" si="19"/>
        <v/>
      </c>
      <c r="D416" s="4">
        <v>147.54465792000002</v>
      </c>
      <c r="E416" s="3" t="s">
        <v>228</v>
      </c>
      <c r="F416" s="5">
        <v>42243.590277777781</v>
      </c>
      <c r="G416" s="2">
        <v>75</v>
      </c>
      <c r="H416" s="2">
        <v>13</v>
      </c>
      <c r="I416" s="6"/>
      <c r="J416" s="8">
        <f t="shared" si="20"/>
        <v>240.80899999999997</v>
      </c>
    </row>
    <row r="417" spans="1:10" x14ac:dyDescent="0.25">
      <c r="A417" s="3" t="s">
        <v>352</v>
      </c>
      <c r="B417" s="3" t="str">
        <f t="shared" si="18"/>
        <v>New Mexico</v>
      </c>
      <c r="C417" s="3" t="str">
        <f t="shared" si="19"/>
        <v/>
      </c>
      <c r="D417" s="4">
        <v>147.54465792000002</v>
      </c>
      <c r="E417" s="3" t="s">
        <v>228</v>
      </c>
      <c r="F417" s="5">
        <v>42244.5</v>
      </c>
      <c r="G417" s="2">
        <v>71</v>
      </c>
      <c r="H417" s="2">
        <v>12</v>
      </c>
      <c r="I417" s="6"/>
      <c r="J417" s="8">
        <f t="shared" si="20"/>
        <v>226.70299999999997</v>
      </c>
    </row>
    <row r="418" spans="1:10" x14ac:dyDescent="0.25">
      <c r="A418" s="3" t="s">
        <v>361</v>
      </c>
      <c r="B418" s="3" t="str">
        <f t="shared" si="18"/>
        <v>New Mexico</v>
      </c>
      <c r="C418" s="3" t="str">
        <f t="shared" si="19"/>
        <v/>
      </c>
      <c r="D418" s="4">
        <v>147.54465792000002</v>
      </c>
      <c r="E418" s="3" t="s">
        <v>228</v>
      </c>
      <c r="F418" s="5">
        <v>42246.5</v>
      </c>
      <c r="G418" s="2">
        <v>69</v>
      </c>
      <c r="H418" s="2">
        <v>11</v>
      </c>
      <c r="I418" s="6"/>
      <c r="J418" s="8">
        <f t="shared" si="20"/>
        <v>217.59100000000001</v>
      </c>
    </row>
    <row r="419" spans="1:10" x14ac:dyDescent="0.25">
      <c r="A419" s="3" t="s">
        <v>448</v>
      </c>
      <c r="B419" s="3" t="str">
        <f t="shared" si="18"/>
        <v>New Mexico</v>
      </c>
      <c r="C419" s="3" t="str">
        <f t="shared" si="19"/>
        <v/>
      </c>
      <c r="D419" s="4">
        <v>147.54465792000002</v>
      </c>
      <c r="E419" s="3" t="s">
        <v>228</v>
      </c>
      <c r="F419" s="5">
        <v>42247.496527777781</v>
      </c>
      <c r="G419" s="2">
        <v>71</v>
      </c>
      <c r="H419" s="2">
        <v>12</v>
      </c>
      <c r="I419" s="6"/>
      <c r="J419" s="8">
        <f t="shared" si="20"/>
        <v>226.70299999999997</v>
      </c>
    </row>
    <row r="420" spans="1:10" x14ac:dyDescent="0.25">
      <c r="A420" s="3" t="s">
        <v>457</v>
      </c>
      <c r="B420" s="3" t="str">
        <f t="shared" si="18"/>
        <v>New Mexico</v>
      </c>
      <c r="C420" s="3" t="str">
        <f t="shared" si="19"/>
        <v/>
      </c>
      <c r="D420" s="4">
        <v>147.54465792000002</v>
      </c>
      <c r="E420" s="3" t="s">
        <v>228</v>
      </c>
      <c r="F420" s="5">
        <v>42248.484722222223</v>
      </c>
      <c r="G420" s="2">
        <v>71</v>
      </c>
      <c r="H420" s="2">
        <v>12</v>
      </c>
      <c r="I420" s="6"/>
      <c r="J420" s="8">
        <f t="shared" si="20"/>
        <v>226.70299999999997</v>
      </c>
    </row>
    <row r="421" spans="1:10" x14ac:dyDescent="0.25">
      <c r="A421" s="3" t="s">
        <v>466</v>
      </c>
      <c r="B421" s="3" t="str">
        <f t="shared" si="18"/>
        <v>New Mexico</v>
      </c>
      <c r="C421" s="3" t="str">
        <f t="shared" si="19"/>
        <v/>
      </c>
      <c r="D421" s="4">
        <v>147.54465792000002</v>
      </c>
      <c r="E421" s="3" t="s">
        <v>228</v>
      </c>
      <c r="F421" s="5">
        <v>42249.474305555559</v>
      </c>
      <c r="G421" s="2">
        <v>74</v>
      </c>
      <c r="H421" s="2">
        <v>12</v>
      </c>
      <c r="I421" s="6"/>
      <c r="J421" s="8">
        <f t="shared" si="20"/>
        <v>234.19399999999999</v>
      </c>
    </row>
    <row r="422" spans="1:10" x14ac:dyDescent="0.25">
      <c r="A422" s="3" t="s">
        <v>534</v>
      </c>
      <c r="B422" s="3" t="str">
        <f t="shared" si="18"/>
        <v>New Mexico</v>
      </c>
      <c r="C422" s="3" t="str">
        <f t="shared" si="19"/>
        <v/>
      </c>
      <c r="D422" s="4">
        <v>147.54465792000002</v>
      </c>
      <c r="E422" s="3" t="s">
        <v>228</v>
      </c>
      <c r="F422" s="5">
        <v>42252.352083333331</v>
      </c>
      <c r="G422" s="2">
        <v>81</v>
      </c>
      <c r="H422" s="2">
        <v>14</v>
      </c>
      <c r="I422" s="6"/>
      <c r="J422" s="8">
        <f t="shared" si="20"/>
        <v>259.90899999999999</v>
      </c>
    </row>
    <row r="423" spans="1:10" x14ac:dyDescent="0.25">
      <c r="A423" s="3" t="s">
        <v>543</v>
      </c>
      <c r="B423" s="3" t="str">
        <f t="shared" si="18"/>
        <v>New Mexico</v>
      </c>
      <c r="C423" s="3" t="str">
        <f t="shared" si="19"/>
        <v/>
      </c>
      <c r="D423" s="4">
        <v>147.54465792000002</v>
      </c>
      <c r="E423" s="3" t="s">
        <v>228</v>
      </c>
      <c r="F423" s="5">
        <v>42253.359027777777</v>
      </c>
      <c r="G423" s="2">
        <v>100</v>
      </c>
      <c r="H423" s="2">
        <v>19</v>
      </c>
      <c r="I423" s="6"/>
      <c r="J423" s="8">
        <f t="shared" si="20"/>
        <v>327.94200000000001</v>
      </c>
    </row>
    <row r="424" spans="1:10" x14ac:dyDescent="0.25">
      <c r="A424" s="3" t="s">
        <v>553</v>
      </c>
      <c r="B424" s="3" t="str">
        <f t="shared" si="18"/>
        <v>New Mexico</v>
      </c>
      <c r="C424" s="3" t="str">
        <f t="shared" si="19"/>
        <v/>
      </c>
      <c r="D424" s="4">
        <v>147.54465792000002</v>
      </c>
      <c r="E424" s="3" t="s">
        <v>228</v>
      </c>
      <c r="F424" s="5">
        <v>42254.361111111109</v>
      </c>
      <c r="G424" s="2">
        <v>72</v>
      </c>
      <c r="H424" s="2">
        <v>11</v>
      </c>
      <c r="I424" s="6"/>
      <c r="J424" s="8">
        <f t="shared" si="20"/>
        <v>225.08199999999999</v>
      </c>
    </row>
    <row r="425" spans="1:10" x14ac:dyDescent="0.25">
      <c r="A425" s="3" t="s">
        <v>562</v>
      </c>
      <c r="B425" s="3" t="str">
        <f t="shared" si="18"/>
        <v>New Mexico</v>
      </c>
      <c r="C425" s="3" t="str">
        <f t="shared" si="19"/>
        <v/>
      </c>
      <c r="D425" s="4">
        <v>147.54465792000002</v>
      </c>
      <c r="E425" s="3" t="s">
        <v>228</v>
      </c>
      <c r="F425" s="5">
        <v>42255.402777777781</v>
      </c>
      <c r="G425" s="2">
        <v>65</v>
      </c>
      <c r="H425" s="2">
        <v>9.2000000000000011</v>
      </c>
      <c r="I425" s="6"/>
      <c r="J425" s="8">
        <f t="shared" si="20"/>
        <v>200.19060000000002</v>
      </c>
    </row>
    <row r="426" spans="1:10" x14ac:dyDescent="0.25">
      <c r="A426" s="3" t="s">
        <v>571</v>
      </c>
      <c r="B426" s="3" t="str">
        <f t="shared" si="18"/>
        <v>New Mexico</v>
      </c>
      <c r="C426" s="3" t="str">
        <f t="shared" si="19"/>
        <v/>
      </c>
      <c r="D426" s="4">
        <v>147.54465792000002</v>
      </c>
      <c r="E426" s="3" t="s">
        <v>228</v>
      </c>
      <c r="F426" s="5">
        <v>42256.396527777775</v>
      </c>
      <c r="G426" s="2">
        <v>72</v>
      </c>
      <c r="H426" s="2">
        <v>10</v>
      </c>
      <c r="I426" s="6"/>
      <c r="J426" s="8">
        <f t="shared" si="20"/>
        <v>220.964</v>
      </c>
    </row>
    <row r="427" spans="1:10" x14ac:dyDescent="0.25">
      <c r="A427" s="3" t="s">
        <v>580</v>
      </c>
      <c r="B427" s="3" t="str">
        <f t="shared" si="18"/>
        <v>New Mexico</v>
      </c>
      <c r="C427" s="3" t="str">
        <f t="shared" si="19"/>
        <v/>
      </c>
      <c r="D427" s="4">
        <v>147.54465792000002</v>
      </c>
      <c r="E427" s="3" t="s">
        <v>228</v>
      </c>
      <c r="F427" s="5">
        <v>42257.397222222222</v>
      </c>
      <c r="G427" s="2">
        <v>71</v>
      </c>
      <c r="H427" s="2">
        <v>11</v>
      </c>
      <c r="I427" s="6"/>
      <c r="J427" s="8">
        <f t="shared" si="20"/>
        <v>222.58499999999998</v>
      </c>
    </row>
    <row r="428" spans="1:10" x14ac:dyDescent="0.25">
      <c r="A428" s="3" t="s">
        <v>589</v>
      </c>
      <c r="B428" s="3" t="str">
        <f t="shared" si="18"/>
        <v>New Mexico</v>
      </c>
      <c r="C428" s="3" t="str">
        <f t="shared" si="19"/>
        <v/>
      </c>
      <c r="D428" s="4">
        <v>147.54465792000002</v>
      </c>
      <c r="E428" s="3" t="s">
        <v>228</v>
      </c>
      <c r="F428" s="5">
        <v>42258.381944444445</v>
      </c>
      <c r="G428" s="2">
        <v>72</v>
      </c>
      <c r="H428" s="2">
        <v>11</v>
      </c>
      <c r="I428" s="6"/>
      <c r="J428" s="8">
        <f t="shared" si="20"/>
        <v>225.08199999999999</v>
      </c>
    </row>
    <row r="429" spans="1:10" x14ac:dyDescent="0.25">
      <c r="A429" s="3" t="s">
        <v>598</v>
      </c>
      <c r="B429" s="3" t="str">
        <f t="shared" si="18"/>
        <v>New Mexico</v>
      </c>
      <c r="C429" s="3" t="str">
        <f t="shared" si="19"/>
        <v/>
      </c>
      <c r="D429" s="4">
        <v>147.54465792000002</v>
      </c>
      <c r="E429" s="3" t="s">
        <v>228</v>
      </c>
      <c r="F429" s="5">
        <v>42259.416666666664</v>
      </c>
      <c r="G429" s="2">
        <v>73</v>
      </c>
      <c r="H429" s="2">
        <v>11</v>
      </c>
      <c r="I429" s="6"/>
      <c r="J429" s="8">
        <f t="shared" si="20"/>
        <v>227.57900000000001</v>
      </c>
    </row>
    <row r="430" spans="1:10" x14ac:dyDescent="0.25">
      <c r="A430" s="3" t="s">
        <v>606</v>
      </c>
      <c r="B430" s="3" t="str">
        <f t="shared" si="18"/>
        <v>New Mexico</v>
      </c>
      <c r="C430" s="3" t="str">
        <f t="shared" si="19"/>
        <v/>
      </c>
      <c r="D430" s="4">
        <v>147.54465792000002</v>
      </c>
      <c r="E430" s="3" t="s">
        <v>228</v>
      </c>
      <c r="F430" s="5">
        <v>42260.375</v>
      </c>
      <c r="G430" s="2">
        <v>72</v>
      </c>
      <c r="H430" s="2">
        <v>12</v>
      </c>
      <c r="I430" s="6"/>
      <c r="J430" s="8">
        <f t="shared" si="20"/>
        <v>229.2</v>
      </c>
    </row>
    <row r="431" spans="1:10" x14ac:dyDescent="0.25">
      <c r="A431" s="3" t="s">
        <v>615</v>
      </c>
      <c r="B431" s="3" t="str">
        <f t="shared" si="18"/>
        <v>New Mexico</v>
      </c>
      <c r="C431" s="3" t="str">
        <f t="shared" si="19"/>
        <v/>
      </c>
      <c r="D431" s="4">
        <v>147.54465792000002</v>
      </c>
      <c r="E431" s="3" t="s">
        <v>228</v>
      </c>
      <c r="F431" s="5">
        <v>42261.379861111112</v>
      </c>
      <c r="G431" s="2">
        <v>73</v>
      </c>
      <c r="H431" s="2">
        <v>12</v>
      </c>
      <c r="I431" s="6"/>
      <c r="J431" s="8">
        <f t="shared" si="20"/>
        <v>231.697</v>
      </c>
    </row>
    <row r="432" spans="1:10" x14ac:dyDescent="0.25">
      <c r="A432" s="3" t="s">
        <v>627</v>
      </c>
      <c r="B432" s="3" t="str">
        <f t="shared" si="18"/>
        <v>New Mexico</v>
      </c>
      <c r="C432" s="3" t="str">
        <f t="shared" si="19"/>
        <v/>
      </c>
      <c r="D432" s="4">
        <v>147.54465792000002</v>
      </c>
      <c r="E432" s="3" t="s">
        <v>228</v>
      </c>
      <c r="F432" s="5">
        <v>42262.453472222223</v>
      </c>
      <c r="G432" s="2">
        <v>71</v>
      </c>
      <c r="H432" s="2">
        <v>12</v>
      </c>
      <c r="I432" s="6"/>
      <c r="J432" s="8">
        <f t="shared" si="20"/>
        <v>226.70299999999997</v>
      </c>
    </row>
    <row r="433" spans="1:10" x14ac:dyDescent="0.25">
      <c r="A433" s="3" t="s">
        <v>634</v>
      </c>
      <c r="B433" s="3" t="str">
        <f t="shared" si="18"/>
        <v>New Mexico</v>
      </c>
      <c r="C433" s="3" t="str">
        <f t="shared" si="19"/>
        <v/>
      </c>
      <c r="D433" s="4">
        <v>147.54465792000002</v>
      </c>
      <c r="E433" s="3" t="s">
        <v>228</v>
      </c>
      <c r="F433" s="5">
        <v>42263.408333333333</v>
      </c>
      <c r="G433" s="2">
        <v>72</v>
      </c>
      <c r="H433" s="2">
        <v>13</v>
      </c>
      <c r="I433" s="6"/>
      <c r="J433" s="8">
        <f t="shared" si="20"/>
        <v>233.31799999999998</v>
      </c>
    </row>
    <row r="434" spans="1:10" x14ac:dyDescent="0.25">
      <c r="A434" s="3" t="s">
        <v>644</v>
      </c>
      <c r="B434" s="3" t="str">
        <f t="shared" si="18"/>
        <v>New Mexico</v>
      </c>
      <c r="C434" s="3" t="str">
        <f t="shared" si="19"/>
        <v/>
      </c>
      <c r="D434" s="4">
        <v>147.54465792000002</v>
      </c>
      <c r="E434" s="3" t="s">
        <v>228</v>
      </c>
      <c r="F434" s="5">
        <v>42264.42083333333</v>
      </c>
      <c r="G434" s="2">
        <v>70</v>
      </c>
      <c r="H434" s="2">
        <v>12</v>
      </c>
      <c r="I434" s="6"/>
      <c r="J434" s="8">
        <f t="shared" si="20"/>
        <v>224.20599999999999</v>
      </c>
    </row>
    <row r="435" spans="1:10" x14ac:dyDescent="0.25">
      <c r="A435" s="3" t="s">
        <v>651</v>
      </c>
      <c r="B435" s="3" t="str">
        <f t="shared" si="18"/>
        <v>New Mexico</v>
      </c>
      <c r="C435" s="3" t="str">
        <f t="shared" si="19"/>
        <v/>
      </c>
      <c r="D435" s="4">
        <v>147.54465792000002</v>
      </c>
      <c r="E435" s="3" t="s">
        <v>228</v>
      </c>
      <c r="F435" s="5">
        <v>42265.340277777781</v>
      </c>
      <c r="G435" s="2">
        <v>67</v>
      </c>
      <c r="H435" s="2">
        <v>12</v>
      </c>
      <c r="I435" s="6"/>
      <c r="J435" s="8">
        <f t="shared" si="20"/>
        <v>216.71499999999997</v>
      </c>
    </row>
    <row r="436" spans="1:10" x14ac:dyDescent="0.25">
      <c r="A436" s="3" t="s">
        <v>660</v>
      </c>
      <c r="B436" s="3" t="str">
        <f t="shared" si="18"/>
        <v>New Mexico</v>
      </c>
      <c r="C436" s="3" t="str">
        <f t="shared" si="19"/>
        <v/>
      </c>
      <c r="D436" s="4">
        <v>147.54465792000002</v>
      </c>
      <c r="E436" s="3" t="s">
        <v>228</v>
      </c>
      <c r="F436" s="5">
        <v>42266.322916666664</v>
      </c>
      <c r="G436" s="2">
        <v>72</v>
      </c>
      <c r="H436" s="2">
        <v>12</v>
      </c>
      <c r="I436" s="6"/>
      <c r="J436" s="8">
        <f t="shared" si="20"/>
        <v>229.2</v>
      </c>
    </row>
    <row r="437" spans="1:10" x14ac:dyDescent="0.25">
      <c r="A437" s="3" t="s">
        <v>669</v>
      </c>
      <c r="B437" s="3" t="str">
        <f t="shared" si="18"/>
        <v>New Mexico</v>
      </c>
      <c r="C437" s="3" t="str">
        <f t="shared" si="19"/>
        <v/>
      </c>
      <c r="D437" s="4">
        <v>147.54465792000002</v>
      </c>
      <c r="E437" s="3" t="s">
        <v>228</v>
      </c>
      <c r="F437" s="5">
        <v>42267.322916666664</v>
      </c>
      <c r="G437" s="2">
        <v>70</v>
      </c>
      <c r="H437" s="2">
        <v>12</v>
      </c>
      <c r="I437" s="6"/>
      <c r="J437" s="8">
        <f t="shared" si="20"/>
        <v>224.20599999999999</v>
      </c>
    </row>
    <row r="438" spans="1:10" x14ac:dyDescent="0.25">
      <c r="A438" s="3" t="s">
        <v>678</v>
      </c>
      <c r="B438" s="3" t="str">
        <f t="shared" si="18"/>
        <v>New Mexico</v>
      </c>
      <c r="C438" s="3" t="str">
        <f t="shared" si="19"/>
        <v/>
      </c>
      <c r="D438" s="4">
        <v>147.54465792000002</v>
      </c>
      <c r="E438" s="3" t="s">
        <v>228</v>
      </c>
      <c r="F438" s="5">
        <v>42268.368055555555</v>
      </c>
      <c r="G438" s="2">
        <v>81</v>
      </c>
      <c r="H438" s="2">
        <v>13</v>
      </c>
      <c r="I438" s="6"/>
      <c r="J438" s="8">
        <f t="shared" si="20"/>
        <v>255.791</v>
      </c>
    </row>
    <row r="439" spans="1:10" x14ac:dyDescent="0.25">
      <c r="A439" s="3" t="s">
        <v>691</v>
      </c>
      <c r="B439" s="3" t="str">
        <f t="shared" si="18"/>
        <v>New Mexico</v>
      </c>
      <c r="C439" s="3" t="str">
        <f t="shared" si="19"/>
        <v/>
      </c>
      <c r="D439" s="4">
        <v>147.54465792000002</v>
      </c>
      <c r="E439" s="3" t="s">
        <v>228</v>
      </c>
      <c r="F439" s="5">
        <v>42270.371527777781</v>
      </c>
      <c r="G439" s="2">
        <v>100</v>
      </c>
      <c r="H439" s="2">
        <v>30</v>
      </c>
      <c r="I439" s="6"/>
      <c r="J439" s="8">
        <f t="shared" si="20"/>
        <v>373.24</v>
      </c>
    </row>
    <row r="440" spans="1:10" x14ac:dyDescent="0.25">
      <c r="A440" s="3" t="s">
        <v>700</v>
      </c>
      <c r="B440" s="3" t="str">
        <f t="shared" si="18"/>
        <v>New Mexico</v>
      </c>
      <c r="C440" s="3" t="str">
        <f t="shared" si="19"/>
        <v/>
      </c>
      <c r="D440" s="4">
        <v>147.54465792000002</v>
      </c>
      <c r="E440" s="3" t="s">
        <v>228</v>
      </c>
      <c r="F440" s="5">
        <v>42272.371527777781</v>
      </c>
      <c r="G440" s="2">
        <v>70</v>
      </c>
      <c r="H440" s="2">
        <v>12</v>
      </c>
      <c r="I440" s="6"/>
      <c r="J440" s="8">
        <f t="shared" si="20"/>
        <v>224.20599999999999</v>
      </c>
    </row>
    <row r="441" spans="1:10" x14ac:dyDescent="0.25">
      <c r="A441" s="3" t="s">
        <v>709</v>
      </c>
      <c r="B441" s="3" t="str">
        <f t="shared" si="18"/>
        <v>New Mexico</v>
      </c>
      <c r="C441" s="3" t="str">
        <f t="shared" si="19"/>
        <v/>
      </c>
      <c r="D441" s="4">
        <v>147.54465792000002</v>
      </c>
      <c r="E441" s="3" t="s">
        <v>228</v>
      </c>
      <c r="F441" s="5">
        <v>42276.319444444445</v>
      </c>
      <c r="G441" s="2">
        <v>75</v>
      </c>
      <c r="H441" s="2">
        <v>13</v>
      </c>
      <c r="I441" s="6"/>
      <c r="J441" s="8">
        <f t="shared" si="20"/>
        <v>240.80899999999997</v>
      </c>
    </row>
    <row r="442" spans="1:10" x14ac:dyDescent="0.25">
      <c r="A442" s="3" t="s">
        <v>722</v>
      </c>
      <c r="B442" s="3" t="str">
        <f t="shared" si="18"/>
        <v>New Mexico</v>
      </c>
      <c r="C442" s="3" t="str">
        <f t="shared" si="19"/>
        <v/>
      </c>
      <c r="D442" s="4">
        <v>147.54465792000002</v>
      </c>
      <c r="E442" s="3" t="s">
        <v>228</v>
      </c>
      <c r="F442" s="5">
        <v>42286.40625</v>
      </c>
      <c r="G442" s="2">
        <v>70</v>
      </c>
      <c r="H442" s="2">
        <v>10</v>
      </c>
      <c r="I442" s="6"/>
      <c r="J442" s="8">
        <f t="shared" si="20"/>
        <v>215.97</v>
      </c>
    </row>
    <row r="443" spans="1:10" x14ac:dyDescent="0.25">
      <c r="A443" s="3" t="s">
        <v>727</v>
      </c>
      <c r="B443" s="3" t="str">
        <f t="shared" si="18"/>
        <v>New Mexico</v>
      </c>
      <c r="C443" s="3" t="str">
        <f t="shared" si="19"/>
        <v/>
      </c>
      <c r="D443" s="4">
        <v>147.54465792000002</v>
      </c>
      <c r="E443" s="3" t="s">
        <v>228</v>
      </c>
      <c r="F443" s="5">
        <v>42291.333333333336</v>
      </c>
      <c r="G443" s="2">
        <v>72</v>
      </c>
      <c r="H443" s="2">
        <v>12</v>
      </c>
      <c r="I443" s="6"/>
      <c r="J443" s="8">
        <f t="shared" si="20"/>
        <v>229.2</v>
      </c>
    </row>
    <row r="444" spans="1:10" x14ac:dyDescent="0.25">
      <c r="A444" s="3" t="s">
        <v>817</v>
      </c>
      <c r="B444" s="3" t="str">
        <f t="shared" si="18"/>
        <v>New Mexico</v>
      </c>
      <c r="C444" s="3" t="str">
        <f t="shared" si="19"/>
        <v/>
      </c>
      <c r="D444" s="4">
        <v>147.54465792000002</v>
      </c>
      <c r="E444" s="3" t="s">
        <v>228</v>
      </c>
      <c r="F444" s="5">
        <v>42305.5625</v>
      </c>
      <c r="G444" s="2">
        <v>67</v>
      </c>
      <c r="H444" s="2">
        <v>9.6</v>
      </c>
      <c r="I444" s="6">
        <v>210</v>
      </c>
      <c r="J444" s="8">
        <f t="shared" si="20"/>
        <v>206.83179999999999</v>
      </c>
    </row>
    <row r="445" spans="1:10" x14ac:dyDescent="0.25">
      <c r="A445" s="3" t="s">
        <v>818</v>
      </c>
      <c r="B445" s="3" t="str">
        <f t="shared" si="18"/>
        <v>New Mexico</v>
      </c>
      <c r="C445" s="3" t="str">
        <f t="shared" si="19"/>
        <v/>
      </c>
      <c r="D445" s="4">
        <v>147.54465792000002</v>
      </c>
      <c r="E445" s="3" t="s">
        <v>228</v>
      </c>
      <c r="F445" s="5">
        <v>42325.336805555555</v>
      </c>
      <c r="G445" s="2">
        <v>75</v>
      </c>
      <c r="H445" s="2">
        <v>12</v>
      </c>
      <c r="I445" s="6">
        <v>230</v>
      </c>
      <c r="J445" s="8">
        <f t="shared" si="20"/>
        <v>236.69099999999997</v>
      </c>
    </row>
    <row r="446" spans="1:10" x14ac:dyDescent="0.25">
      <c r="A446" s="3" t="s">
        <v>849</v>
      </c>
      <c r="B446" s="3" t="str">
        <f t="shared" si="18"/>
        <v>New Mexico</v>
      </c>
      <c r="C446" s="3" t="str">
        <f t="shared" si="19"/>
        <v/>
      </c>
      <c r="D446" s="4">
        <v>147.54465792000002</v>
      </c>
      <c r="E446" s="3" t="s">
        <v>228</v>
      </c>
      <c r="F446" s="5">
        <v>42453.577777777777</v>
      </c>
      <c r="G446" s="2">
        <v>61</v>
      </c>
      <c r="H446" s="2">
        <v>9.5</v>
      </c>
      <c r="I446" s="6">
        <v>190</v>
      </c>
      <c r="J446" s="8">
        <f t="shared" si="20"/>
        <v>191.43800000000002</v>
      </c>
    </row>
    <row r="447" spans="1:10" x14ac:dyDescent="0.25">
      <c r="A447" s="3" t="s">
        <v>848</v>
      </c>
      <c r="B447" s="3" t="str">
        <f t="shared" si="18"/>
        <v>New Mexico</v>
      </c>
      <c r="C447" s="3" t="str">
        <f t="shared" si="19"/>
        <v/>
      </c>
      <c r="D447" s="4">
        <v>147.54465792000002</v>
      </c>
      <c r="E447" s="3" t="s">
        <v>228</v>
      </c>
      <c r="F447" s="5">
        <v>42453.577777777777</v>
      </c>
      <c r="G447" s="2">
        <v>62</v>
      </c>
      <c r="H447" s="2">
        <v>9.5</v>
      </c>
      <c r="I447" s="6">
        <v>190</v>
      </c>
      <c r="J447" s="8">
        <f t="shared" si="20"/>
        <v>193.935</v>
      </c>
    </row>
    <row r="448" spans="1:10" x14ac:dyDescent="0.25">
      <c r="A448" s="3" t="s">
        <v>901</v>
      </c>
      <c r="B448" s="3" t="str">
        <f t="shared" si="18"/>
        <v>New Mexico</v>
      </c>
      <c r="C448" s="3" t="str">
        <f t="shared" si="19"/>
        <v/>
      </c>
      <c r="D448" s="4">
        <v>147.54465792000002</v>
      </c>
      <c r="E448" s="3" t="s">
        <v>228</v>
      </c>
      <c r="F448" s="5">
        <v>42530.46875</v>
      </c>
      <c r="G448" s="2">
        <v>29</v>
      </c>
      <c r="H448" s="2">
        <v>4.6000000000000005</v>
      </c>
      <c r="I448" s="6">
        <v>91</v>
      </c>
      <c r="J448" s="8">
        <f t="shared" si="20"/>
        <v>91.355800000000002</v>
      </c>
    </row>
    <row r="449" spans="1:10" x14ac:dyDescent="0.25">
      <c r="A449" s="3" t="s">
        <v>1144</v>
      </c>
      <c r="B449" s="3" t="str">
        <f t="shared" si="18"/>
        <v>New Mexico</v>
      </c>
      <c r="C449" s="3" t="str">
        <f t="shared" si="19"/>
        <v/>
      </c>
      <c r="D449" s="4">
        <v>147.54465792000002</v>
      </c>
      <c r="E449" s="3" t="s">
        <v>228</v>
      </c>
      <c r="F449" s="5">
        <v>42606.371527777781</v>
      </c>
      <c r="G449" s="2">
        <v>64</v>
      </c>
      <c r="H449" s="2">
        <v>8.5</v>
      </c>
      <c r="I449" s="6">
        <v>190</v>
      </c>
      <c r="J449" s="8">
        <f t="shared" si="20"/>
        <v>194.81099999999998</v>
      </c>
    </row>
    <row r="450" spans="1:10" x14ac:dyDescent="0.25">
      <c r="A450" s="3" t="s">
        <v>1145</v>
      </c>
      <c r="B450" s="3" t="str">
        <f t="shared" ref="B450:B513" si="21">IF(OR(AND(D450&gt;=1,D450&lt;=134),AND(D450&gt;296,D450&lt;=302)),"Colorado",IF(AND(D450&gt;134,D450&lt;=296),"New Mexico",IF(AND(D450&gt;302,D450&lt;=511),"Utah","")))</f>
        <v>New Mexico</v>
      </c>
      <c r="C450" s="3" t="str">
        <f t="shared" ref="C450:C513" si="22">IF(AND(D450&gt;=104,D450&lt;=134),"Southern Ute",IF(AND(D450&gt;296,D450&lt;=302),"Ute Mountain Ute",IF(OR(AND(D450&gt;196,D450&lt;=296),AND(D450&gt;302,D450&lt;=511)),"Navajo Nation","")))</f>
        <v/>
      </c>
      <c r="D450" s="4">
        <v>147.54465792000002</v>
      </c>
      <c r="E450" s="3" t="s">
        <v>228</v>
      </c>
      <c r="F450" s="5">
        <v>42610.680555555555</v>
      </c>
      <c r="G450" s="2">
        <v>69</v>
      </c>
      <c r="H450" s="2">
        <v>11</v>
      </c>
      <c r="I450" s="6">
        <v>220</v>
      </c>
      <c r="J450" s="8">
        <f t="shared" si="20"/>
        <v>217.59100000000001</v>
      </c>
    </row>
    <row r="451" spans="1:10" x14ac:dyDescent="0.25">
      <c r="A451" s="3" t="s">
        <v>21</v>
      </c>
      <c r="B451" s="3" t="str">
        <f t="shared" si="21"/>
        <v>New Mexico</v>
      </c>
      <c r="C451" s="3" t="str">
        <f t="shared" si="22"/>
        <v/>
      </c>
      <c r="D451" s="4">
        <v>151.58411136000001</v>
      </c>
      <c r="E451" s="3" t="s">
        <v>228</v>
      </c>
      <c r="F451" s="5">
        <v>42224.475694444445</v>
      </c>
      <c r="G451" s="2">
        <v>63</v>
      </c>
      <c r="H451" s="2">
        <v>8.7000000000000011</v>
      </c>
      <c r="I451" s="6">
        <v>190</v>
      </c>
      <c r="J451" s="8">
        <f t="shared" ref="J451:J514" si="23">2.497*G451+4.118*H451</f>
        <v>193.13759999999999</v>
      </c>
    </row>
    <row r="452" spans="1:10" x14ac:dyDescent="0.25">
      <c r="A452" s="3" t="s">
        <v>29</v>
      </c>
      <c r="B452" s="3" t="str">
        <f t="shared" si="21"/>
        <v>New Mexico</v>
      </c>
      <c r="C452" s="3" t="str">
        <f t="shared" si="22"/>
        <v/>
      </c>
      <c r="D452" s="4">
        <v>151.58411136000001</v>
      </c>
      <c r="E452" s="3" t="s">
        <v>228</v>
      </c>
      <c r="F452" s="5">
        <v>42225</v>
      </c>
      <c r="G452" s="2">
        <v>63</v>
      </c>
      <c r="H452" s="2">
        <v>8.4</v>
      </c>
      <c r="I452" s="6">
        <v>190</v>
      </c>
      <c r="J452" s="8">
        <f t="shared" si="23"/>
        <v>191.90219999999999</v>
      </c>
    </row>
    <row r="453" spans="1:10" x14ac:dyDescent="0.25">
      <c r="A453" s="3" t="s">
        <v>38</v>
      </c>
      <c r="B453" s="3" t="str">
        <f t="shared" si="21"/>
        <v>New Mexico</v>
      </c>
      <c r="C453" s="3" t="str">
        <f t="shared" si="22"/>
        <v/>
      </c>
      <c r="D453" s="4">
        <v>151.58411136000001</v>
      </c>
      <c r="E453" s="3" t="s">
        <v>228</v>
      </c>
      <c r="F453" s="5">
        <v>42226</v>
      </c>
      <c r="G453" s="2">
        <v>60</v>
      </c>
      <c r="H453" s="2">
        <v>8.4</v>
      </c>
      <c r="I453" s="6">
        <v>180</v>
      </c>
      <c r="J453" s="8">
        <f t="shared" si="23"/>
        <v>184.41120000000001</v>
      </c>
    </row>
    <row r="454" spans="1:10" x14ac:dyDescent="0.25">
      <c r="A454" s="3" t="s">
        <v>46</v>
      </c>
      <c r="B454" s="3" t="str">
        <f t="shared" si="21"/>
        <v>New Mexico</v>
      </c>
      <c r="C454" s="3" t="str">
        <f t="shared" si="22"/>
        <v/>
      </c>
      <c r="D454" s="4">
        <v>151.58411136000001</v>
      </c>
      <c r="E454" s="3" t="s">
        <v>228</v>
      </c>
      <c r="F454" s="5">
        <v>42227.489583333336</v>
      </c>
      <c r="G454" s="2">
        <v>62</v>
      </c>
      <c r="H454" s="2">
        <v>8.7000000000000011</v>
      </c>
      <c r="I454" s="6"/>
      <c r="J454" s="8">
        <f t="shared" si="23"/>
        <v>190.64060000000001</v>
      </c>
    </row>
    <row r="455" spans="1:10" x14ac:dyDescent="0.25">
      <c r="A455" s="3" t="s">
        <v>55</v>
      </c>
      <c r="B455" s="3" t="str">
        <f t="shared" si="21"/>
        <v>New Mexico</v>
      </c>
      <c r="C455" s="3" t="str">
        <f t="shared" si="22"/>
        <v/>
      </c>
      <c r="D455" s="4">
        <v>151.58411136000001</v>
      </c>
      <c r="E455" s="3" t="s">
        <v>228</v>
      </c>
      <c r="F455" s="5">
        <v>42228.4375</v>
      </c>
      <c r="G455" s="2">
        <v>60</v>
      </c>
      <c r="H455" s="2">
        <v>9</v>
      </c>
      <c r="I455" s="6">
        <v>190</v>
      </c>
      <c r="J455" s="8">
        <f t="shared" si="23"/>
        <v>186.88200000000001</v>
      </c>
    </row>
    <row r="456" spans="1:10" x14ac:dyDescent="0.25">
      <c r="A456" s="3" t="s">
        <v>54</v>
      </c>
      <c r="B456" s="3" t="str">
        <f t="shared" si="21"/>
        <v>New Mexico</v>
      </c>
      <c r="C456" s="3" t="str">
        <f t="shared" si="22"/>
        <v/>
      </c>
      <c r="D456" s="4">
        <v>151.58411136000001</v>
      </c>
      <c r="E456" s="3" t="s">
        <v>228</v>
      </c>
      <c r="F456" s="5">
        <v>42228.4375</v>
      </c>
      <c r="G456" s="2">
        <v>61</v>
      </c>
      <c r="H456" s="2">
        <v>9</v>
      </c>
      <c r="I456" s="6">
        <v>190</v>
      </c>
      <c r="J456" s="8">
        <f t="shared" si="23"/>
        <v>189.37900000000002</v>
      </c>
    </row>
    <row r="457" spans="1:10" x14ac:dyDescent="0.25">
      <c r="A457" s="3" t="s">
        <v>63</v>
      </c>
      <c r="B457" s="3" t="str">
        <f t="shared" si="21"/>
        <v>New Mexico</v>
      </c>
      <c r="C457" s="3" t="str">
        <f t="shared" si="22"/>
        <v/>
      </c>
      <c r="D457" s="4">
        <v>151.58411136000001</v>
      </c>
      <c r="E457" s="3" t="s">
        <v>228</v>
      </c>
      <c r="F457" s="5">
        <v>42229.486111111109</v>
      </c>
      <c r="G457" s="2">
        <v>63</v>
      </c>
      <c r="H457" s="2">
        <v>9</v>
      </c>
      <c r="I457" s="6"/>
      <c r="J457" s="8">
        <f t="shared" si="23"/>
        <v>194.37299999999999</v>
      </c>
    </row>
    <row r="458" spans="1:10" x14ac:dyDescent="0.25">
      <c r="A458" s="3" t="s">
        <v>239</v>
      </c>
      <c r="B458" s="3" t="str">
        <f t="shared" si="21"/>
        <v>New Mexico</v>
      </c>
      <c r="C458" s="3" t="str">
        <f t="shared" si="22"/>
        <v/>
      </c>
      <c r="D458" s="4">
        <v>151.58411136000001</v>
      </c>
      <c r="E458" s="3" t="s">
        <v>228</v>
      </c>
      <c r="F458" s="5">
        <v>42230.510416666664</v>
      </c>
      <c r="G458" s="2">
        <v>58</v>
      </c>
      <c r="H458" s="2">
        <v>8.5</v>
      </c>
      <c r="I458" s="6"/>
      <c r="J458" s="8">
        <f t="shared" si="23"/>
        <v>179.82900000000001</v>
      </c>
    </row>
    <row r="459" spans="1:10" x14ac:dyDescent="0.25">
      <c r="A459" s="3" t="s">
        <v>247</v>
      </c>
      <c r="B459" s="3" t="str">
        <f t="shared" si="21"/>
        <v>New Mexico</v>
      </c>
      <c r="C459" s="3" t="str">
        <f t="shared" si="22"/>
        <v/>
      </c>
      <c r="D459" s="4">
        <v>151.58411136000001</v>
      </c>
      <c r="E459" s="3" t="s">
        <v>228</v>
      </c>
      <c r="F459" s="5">
        <v>42231.430555555555</v>
      </c>
      <c r="G459" s="2">
        <v>54</v>
      </c>
      <c r="H459" s="2">
        <v>8.5</v>
      </c>
      <c r="I459" s="6"/>
      <c r="J459" s="8">
        <f t="shared" si="23"/>
        <v>169.84100000000001</v>
      </c>
    </row>
    <row r="460" spans="1:10" x14ac:dyDescent="0.25">
      <c r="A460" s="3" t="s">
        <v>255</v>
      </c>
      <c r="B460" s="3" t="str">
        <f t="shared" si="21"/>
        <v>New Mexico</v>
      </c>
      <c r="C460" s="3" t="str">
        <f t="shared" si="22"/>
        <v/>
      </c>
      <c r="D460" s="4">
        <v>151.58411136000001</v>
      </c>
      <c r="E460" s="3" t="s">
        <v>228</v>
      </c>
      <c r="F460" s="5">
        <v>42232.440972222219</v>
      </c>
      <c r="G460" s="2">
        <v>66</v>
      </c>
      <c r="H460" s="2">
        <v>9.6</v>
      </c>
      <c r="I460" s="6"/>
      <c r="J460" s="8">
        <f t="shared" si="23"/>
        <v>204.3348</v>
      </c>
    </row>
    <row r="461" spans="1:10" x14ac:dyDescent="0.25">
      <c r="A461" s="3" t="s">
        <v>256</v>
      </c>
      <c r="B461" s="3" t="str">
        <f t="shared" si="21"/>
        <v>New Mexico</v>
      </c>
      <c r="C461" s="3" t="str">
        <f t="shared" si="22"/>
        <v/>
      </c>
      <c r="D461" s="4">
        <v>151.58411136000001</v>
      </c>
      <c r="E461" s="3" t="s">
        <v>228</v>
      </c>
      <c r="F461" s="5">
        <v>42232.440972222219</v>
      </c>
      <c r="G461" s="2">
        <v>67</v>
      </c>
      <c r="H461" s="2">
        <v>9.7000000000000011</v>
      </c>
      <c r="I461" s="6"/>
      <c r="J461" s="8">
        <f t="shared" si="23"/>
        <v>207.24359999999999</v>
      </c>
    </row>
    <row r="462" spans="1:10" x14ac:dyDescent="0.25">
      <c r="A462" s="3" t="s">
        <v>264</v>
      </c>
      <c r="B462" s="3" t="str">
        <f t="shared" si="21"/>
        <v>New Mexico</v>
      </c>
      <c r="C462" s="3" t="str">
        <f t="shared" si="22"/>
        <v/>
      </c>
      <c r="D462" s="4">
        <v>151.58411136000001</v>
      </c>
      <c r="E462" s="3" t="s">
        <v>228</v>
      </c>
      <c r="F462" s="5">
        <v>42233.423611111109</v>
      </c>
      <c r="G462" s="2">
        <v>69</v>
      </c>
      <c r="H462" s="2">
        <v>10</v>
      </c>
      <c r="I462" s="6"/>
      <c r="J462" s="8">
        <f t="shared" si="23"/>
        <v>213.47300000000001</v>
      </c>
    </row>
    <row r="463" spans="1:10" x14ac:dyDescent="0.25">
      <c r="A463" s="3" t="s">
        <v>274</v>
      </c>
      <c r="B463" s="3" t="str">
        <f t="shared" si="21"/>
        <v>New Mexico</v>
      </c>
      <c r="C463" s="3" t="str">
        <f t="shared" si="22"/>
        <v/>
      </c>
      <c r="D463" s="4">
        <v>151.58411136000001</v>
      </c>
      <c r="E463" s="3" t="s">
        <v>228</v>
      </c>
      <c r="F463" s="5">
        <v>42234.486111111109</v>
      </c>
      <c r="G463" s="2">
        <v>61</v>
      </c>
      <c r="H463" s="2">
        <v>10</v>
      </c>
      <c r="I463" s="6"/>
      <c r="J463" s="8">
        <f t="shared" si="23"/>
        <v>193.49700000000001</v>
      </c>
    </row>
    <row r="464" spans="1:10" x14ac:dyDescent="0.25">
      <c r="A464" s="3" t="s">
        <v>273</v>
      </c>
      <c r="B464" s="3" t="str">
        <f t="shared" si="21"/>
        <v>New Mexico</v>
      </c>
      <c r="C464" s="3" t="str">
        <f t="shared" si="22"/>
        <v/>
      </c>
      <c r="D464" s="4">
        <v>151.58411136000001</v>
      </c>
      <c r="E464" s="3" t="s">
        <v>228</v>
      </c>
      <c r="F464" s="5">
        <v>42234.486111111109</v>
      </c>
      <c r="G464" s="2">
        <v>63</v>
      </c>
      <c r="H464" s="2">
        <v>10</v>
      </c>
      <c r="I464" s="6"/>
      <c r="J464" s="8">
        <f t="shared" si="23"/>
        <v>198.49099999999999</v>
      </c>
    </row>
    <row r="465" spans="1:10" x14ac:dyDescent="0.25">
      <c r="A465" s="3" t="s">
        <v>284</v>
      </c>
      <c r="B465" s="3" t="str">
        <f t="shared" si="21"/>
        <v>New Mexico</v>
      </c>
      <c r="C465" s="3" t="str">
        <f t="shared" si="22"/>
        <v/>
      </c>
      <c r="D465" s="4">
        <v>151.58411136000001</v>
      </c>
      <c r="E465" s="3" t="s">
        <v>228</v>
      </c>
      <c r="F465" s="5">
        <v>42235.482638888891</v>
      </c>
      <c r="G465" s="2">
        <v>69</v>
      </c>
      <c r="H465" s="2">
        <v>11</v>
      </c>
      <c r="I465" s="6"/>
      <c r="J465" s="8">
        <f t="shared" si="23"/>
        <v>217.59100000000001</v>
      </c>
    </row>
    <row r="466" spans="1:10" x14ac:dyDescent="0.25">
      <c r="A466" s="3" t="s">
        <v>285</v>
      </c>
      <c r="B466" s="3" t="str">
        <f t="shared" si="21"/>
        <v>New Mexico</v>
      </c>
      <c r="C466" s="3" t="str">
        <f t="shared" si="22"/>
        <v/>
      </c>
      <c r="D466" s="4">
        <v>151.58411136000001</v>
      </c>
      <c r="E466" s="3" t="s">
        <v>228</v>
      </c>
      <c r="F466" s="5">
        <v>42235.482638888891</v>
      </c>
      <c r="G466" s="2">
        <v>69</v>
      </c>
      <c r="H466" s="2">
        <v>11</v>
      </c>
      <c r="I466" s="6"/>
      <c r="J466" s="8">
        <f t="shared" si="23"/>
        <v>217.59100000000001</v>
      </c>
    </row>
    <row r="467" spans="1:10" x14ac:dyDescent="0.25">
      <c r="A467" s="3" t="s">
        <v>294</v>
      </c>
      <c r="B467" s="3" t="str">
        <f t="shared" si="21"/>
        <v>New Mexico</v>
      </c>
      <c r="C467" s="3" t="str">
        <f t="shared" si="22"/>
        <v/>
      </c>
      <c r="D467" s="4">
        <v>151.58411136000001</v>
      </c>
      <c r="E467" s="3" t="s">
        <v>228</v>
      </c>
      <c r="F467" s="5">
        <v>42236.454861111109</v>
      </c>
      <c r="G467" s="2">
        <v>64</v>
      </c>
      <c r="H467" s="2">
        <v>10</v>
      </c>
      <c r="I467" s="6"/>
      <c r="J467" s="8">
        <f t="shared" si="23"/>
        <v>200.988</v>
      </c>
    </row>
    <row r="468" spans="1:10" x14ac:dyDescent="0.25">
      <c r="A468" s="3" t="s">
        <v>293</v>
      </c>
      <c r="B468" s="3" t="str">
        <f t="shared" si="21"/>
        <v>New Mexico</v>
      </c>
      <c r="C468" s="3" t="str">
        <f t="shared" si="22"/>
        <v/>
      </c>
      <c r="D468" s="4">
        <v>151.58411136000001</v>
      </c>
      <c r="E468" s="3" t="s">
        <v>228</v>
      </c>
      <c r="F468" s="5">
        <v>42236.454861111109</v>
      </c>
      <c r="G468" s="2">
        <v>65</v>
      </c>
      <c r="H468" s="2">
        <v>11</v>
      </c>
      <c r="I468" s="6"/>
      <c r="J468" s="8">
        <f t="shared" si="23"/>
        <v>207.60300000000001</v>
      </c>
    </row>
    <row r="469" spans="1:10" x14ac:dyDescent="0.25">
      <c r="A469" s="3" t="s">
        <v>302</v>
      </c>
      <c r="B469" s="3" t="str">
        <f t="shared" si="21"/>
        <v>New Mexico</v>
      </c>
      <c r="C469" s="3" t="str">
        <f t="shared" si="22"/>
        <v/>
      </c>
      <c r="D469" s="4">
        <v>151.58411136000001</v>
      </c>
      <c r="E469" s="3" t="s">
        <v>228</v>
      </c>
      <c r="F469" s="5">
        <v>42237.46875</v>
      </c>
      <c r="G469" s="2">
        <v>67</v>
      </c>
      <c r="H469" s="2">
        <v>12</v>
      </c>
      <c r="I469" s="6"/>
      <c r="J469" s="8">
        <f t="shared" si="23"/>
        <v>216.71499999999997</v>
      </c>
    </row>
    <row r="470" spans="1:10" x14ac:dyDescent="0.25">
      <c r="A470" s="3" t="s">
        <v>303</v>
      </c>
      <c r="B470" s="3" t="str">
        <f t="shared" si="21"/>
        <v>New Mexico</v>
      </c>
      <c r="C470" s="3" t="str">
        <f t="shared" si="22"/>
        <v/>
      </c>
      <c r="D470" s="4">
        <v>151.58411136000001</v>
      </c>
      <c r="E470" s="3" t="s">
        <v>228</v>
      </c>
      <c r="F470" s="5">
        <v>42237.46875</v>
      </c>
      <c r="G470" s="2">
        <v>69</v>
      </c>
      <c r="H470" s="2">
        <v>11</v>
      </c>
      <c r="I470" s="6"/>
      <c r="J470" s="8">
        <f t="shared" si="23"/>
        <v>217.59100000000001</v>
      </c>
    </row>
    <row r="471" spans="1:10" x14ac:dyDescent="0.25">
      <c r="A471" s="3" t="s">
        <v>311</v>
      </c>
      <c r="B471" s="3" t="str">
        <f t="shared" si="21"/>
        <v>New Mexico</v>
      </c>
      <c r="C471" s="3" t="str">
        <f t="shared" si="22"/>
        <v/>
      </c>
      <c r="D471" s="4">
        <v>151.58411136000001</v>
      </c>
      <c r="E471" s="3" t="s">
        <v>228</v>
      </c>
      <c r="F471" s="5">
        <v>42238.465277777781</v>
      </c>
      <c r="G471" s="2">
        <v>72</v>
      </c>
      <c r="H471" s="2">
        <v>12</v>
      </c>
      <c r="I471" s="6"/>
      <c r="J471" s="8">
        <f t="shared" si="23"/>
        <v>229.2</v>
      </c>
    </row>
    <row r="472" spans="1:10" x14ac:dyDescent="0.25">
      <c r="A472" s="3" t="s">
        <v>312</v>
      </c>
      <c r="B472" s="3" t="str">
        <f t="shared" si="21"/>
        <v>New Mexico</v>
      </c>
      <c r="C472" s="3" t="str">
        <f t="shared" si="22"/>
        <v/>
      </c>
      <c r="D472" s="4">
        <v>151.58411136000001</v>
      </c>
      <c r="E472" s="3" t="s">
        <v>228</v>
      </c>
      <c r="F472" s="5">
        <v>42238.465277777781</v>
      </c>
      <c r="G472" s="2">
        <v>72</v>
      </c>
      <c r="H472" s="2">
        <v>12</v>
      </c>
      <c r="I472" s="6"/>
      <c r="J472" s="8">
        <f t="shared" si="23"/>
        <v>229.2</v>
      </c>
    </row>
    <row r="473" spans="1:10" x14ac:dyDescent="0.25">
      <c r="A473" s="3" t="s">
        <v>321</v>
      </c>
      <c r="B473" s="3" t="str">
        <f t="shared" si="21"/>
        <v>New Mexico</v>
      </c>
      <c r="C473" s="3" t="str">
        <f t="shared" si="22"/>
        <v/>
      </c>
      <c r="D473" s="4">
        <v>151.58411136000001</v>
      </c>
      <c r="E473" s="3" t="s">
        <v>228</v>
      </c>
      <c r="F473" s="5">
        <v>42239.486111111109</v>
      </c>
      <c r="G473" s="2">
        <v>72</v>
      </c>
      <c r="H473" s="2">
        <v>12</v>
      </c>
      <c r="I473" s="6"/>
      <c r="J473" s="8">
        <f t="shared" si="23"/>
        <v>229.2</v>
      </c>
    </row>
    <row r="474" spans="1:10" x14ac:dyDescent="0.25">
      <c r="A474" s="3" t="s">
        <v>330</v>
      </c>
      <c r="B474" s="3" t="str">
        <f t="shared" si="21"/>
        <v>New Mexico</v>
      </c>
      <c r="C474" s="3" t="str">
        <f t="shared" si="22"/>
        <v/>
      </c>
      <c r="D474" s="4">
        <v>151.58411136000001</v>
      </c>
      <c r="E474" s="3" t="s">
        <v>228</v>
      </c>
      <c r="F474" s="5">
        <v>42240.461805555555</v>
      </c>
      <c r="G474" s="2">
        <v>70</v>
      </c>
      <c r="H474" s="2">
        <v>12</v>
      </c>
      <c r="I474" s="6"/>
      <c r="J474" s="8">
        <f t="shared" si="23"/>
        <v>224.20599999999999</v>
      </c>
    </row>
    <row r="475" spans="1:10" x14ac:dyDescent="0.25">
      <c r="A475" s="3" t="s">
        <v>339</v>
      </c>
      <c r="B475" s="3" t="str">
        <f t="shared" si="21"/>
        <v>New Mexico</v>
      </c>
      <c r="C475" s="3" t="str">
        <f t="shared" si="22"/>
        <v/>
      </c>
      <c r="D475" s="4">
        <v>151.58411136000001</v>
      </c>
      <c r="E475" s="3" t="s">
        <v>228</v>
      </c>
      <c r="F475" s="5">
        <v>42241.475694444445</v>
      </c>
      <c r="G475" s="2">
        <v>72</v>
      </c>
      <c r="H475" s="2">
        <v>12</v>
      </c>
      <c r="I475" s="6"/>
      <c r="J475" s="8">
        <f t="shared" si="23"/>
        <v>229.2</v>
      </c>
    </row>
    <row r="476" spans="1:10" x14ac:dyDescent="0.25">
      <c r="A476" s="3" t="s">
        <v>348</v>
      </c>
      <c r="B476" s="3" t="str">
        <f t="shared" si="21"/>
        <v>New Mexico</v>
      </c>
      <c r="C476" s="3" t="str">
        <f t="shared" si="22"/>
        <v/>
      </c>
      <c r="D476" s="4">
        <v>151.58411136000001</v>
      </c>
      <c r="E476" s="3" t="s">
        <v>228</v>
      </c>
      <c r="F476" s="5">
        <v>42242.493055555555</v>
      </c>
      <c r="G476" s="2">
        <v>76</v>
      </c>
      <c r="H476" s="2">
        <v>12</v>
      </c>
      <c r="I476" s="6"/>
      <c r="J476" s="8">
        <f t="shared" si="23"/>
        <v>239.18799999999999</v>
      </c>
    </row>
    <row r="477" spans="1:10" x14ac:dyDescent="0.25">
      <c r="A477" s="3" t="s">
        <v>444</v>
      </c>
      <c r="B477" s="3" t="str">
        <f t="shared" si="21"/>
        <v>New Mexico</v>
      </c>
      <c r="C477" s="3" t="str">
        <f t="shared" si="22"/>
        <v/>
      </c>
      <c r="D477" s="4">
        <v>151.58411136000001</v>
      </c>
      <c r="E477" s="3" t="s">
        <v>228</v>
      </c>
      <c r="F477" s="5">
        <v>42243.548611111109</v>
      </c>
      <c r="G477" s="2">
        <v>78</v>
      </c>
      <c r="H477" s="2">
        <v>13</v>
      </c>
      <c r="I477" s="6"/>
      <c r="J477" s="8">
        <f t="shared" si="23"/>
        <v>248.3</v>
      </c>
    </row>
    <row r="478" spans="1:10" x14ac:dyDescent="0.25">
      <c r="A478" s="3" t="s">
        <v>357</v>
      </c>
      <c r="B478" s="3" t="str">
        <f t="shared" si="21"/>
        <v>New Mexico</v>
      </c>
      <c r="C478" s="3" t="str">
        <f t="shared" si="22"/>
        <v/>
      </c>
      <c r="D478" s="4">
        <v>151.58411136000001</v>
      </c>
      <c r="E478" s="3" t="s">
        <v>228</v>
      </c>
      <c r="F478" s="5">
        <v>42244.465277777781</v>
      </c>
      <c r="G478" s="2">
        <v>72</v>
      </c>
      <c r="H478" s="2">
        <v>12</v>
      </c>
      <c r="I478" s="6"/>
      <c r="J478" s="8">
        <f t="shared" si="23"/>
        <v>229.2</v>
      </c>
    </row>
    <row r="479" spans="1:10" x14ac:dyDescent="0.25">
      <c r="A479" s="3" t="s">
        <v>366</v>
      </c>
      <c r="B479" s="3" t="str">
        <f t="shared" si="21"/>
        <v>New Mexico</v>
      </c>
      <c r="C479" s="3" t="str">
        <f t="shared" si="22"/>
        <v/>
      </c>
      <c r="D479" s="4">
        <v>151.58411136000001</v>
      </c>
      <c r="E479" s="3" t="s">
        <v>228</v>
      </c>
      <c r="F479" s="5">
        <v>42246.46875</v>
      </c>
      <c r="G479" s="2">
        <v>69</v>
      </c>
      <c r="H479" s="2">
        <v>12</v>
      </c>
      <c r="I479" s="6"/>
      <c r="J479" s="8">
        <f t="shared" si="23"/>
        <v>221.709</v>
      </c>
    </row>
    <row r="480" spans="1:10" x14ac:dyDescent="0.25">
      <c r="A480" s="3" t="s">
        <v>453</v>
      </c>
      <c r="B480" s="3" t="str">
        <f t="shared" si="21"/>
        <v>New Mexico</v>
      </c>
      <c r="C480" s="3" t="str">
        <f t="shared" si="22"/>
        <v/>
      </c>
      <c r="D480" s="4">
        <v>151.58411136000001</v>
      </c>
      <c r="E480" s="3" t="s">
        <v>228</v>
      </c>
      <c r="F480" s="5">
        <v>42247.461805555555</v>
      </c>
      <c r="G480" s="2">
        <v>68</v>
      </c>
      <c r="H480" s="2">
        <v>12</v>
      </c>
      <c r="I480" s="6"/>
      <c r="J480" s="8">
        <f t="shared" si="23"/>
        <v>219.21199999999999</v>
      </c>
    </row>
    <row r="481" spans="1:10" x14ac:dyDescent="0.25">
      <c r="A481" s="3" t="s">
        <v>462</v>
      </c>
      <c r="B481" s="3" t="str">
        <f t="shared" si="21"/>
        <v>New Mexico</v>
      </c>
      <c r="C481" s="3" t="str">
        <f t="shared" si="22"/>
        <v/>
      </c>
      <c r="D481" s="4">
        <v>151.58411136000001</v>
      </c>
      <c r="E481" s="3" t="s">
        <v>228</v>
      </c>
      <c r="F481" s="5">
        <v>42248.451388888891</v>
      </c>
      <c r="G481" s="2">
        <v>73</v>
      </c>
      <c r="H481" s="2">
        <v>12</v>
      </c>
      <c r="I481" s="6"/>
      <c r="J481" s="8">
        <f t="shared" si="23"/>
        <v>231.697</v>
      </c>
    </row>
    <row r="482" spans="1:10" x14ac:dyDescent="0.25">
      <c r="A482" s="3" t="s">
        <v>471</v>
      </c>
      <c r="B482" s="3" t="str">
        <f t="shared" si="21"/>
        <v>New Mexico</v>
      </c>
      <c r="C482" s="3" t="str">
        <f t="shared" si="22"/>
        <v/>
      </c>
      <c r="D482" s="4">
        <v>151.58411136000001</v>
      </c>
      <c r="E482" s="3" t="s">
        <v>228</v>
      </c>
      <c r="F482" s="5">
        <v>42249.441666666666</v>
      </c>
      <c r="G482" s="2">
        <v>72</v>
      </c>
      <c r="H482" s="2">
        <v>12</v>
      </c>
      <c r="I482" s="6"/>
      <c r="J482" s="8">
        <f t="shared" si="23"/>
        <v>229.2</v>
      </c>
    </row>
    <row r="483" spans="1:10" x14ac:dyDescent="0.25">
      <c r="A483" s="3" t="s">
        <v>535</v>
      </c>
      <c r="B483" s="3" t="str">
        <f t="shared" si="21"/>
        <v>New Mexico</v>
      </c>
      <c r="C483" s="3" t="str">
        <f t="shared" si="22"/>
        <v/>
      </c>
      <c r="D483" s="4">
        <v>151.58411136000001</v>
      </c>
      <c r="E483" s="3" t="s">
        <v>228</v>
      </c>
      <c r="F483" s="5">
        <v>42252.376388888886</v>
      </c>
      <c r="G483" s="2">
        <v>82</v>
      </c>
      <c r="H483" s="2">
        <v>15</v>
      </c>
      <c r="I483" s="6"/>
      <c r="J483" s="8">
        <f t="shared" si="23"/>
        <v>266.524</v>
      </c>
    </row>
    <row r="484" spans="1:10" x14ac:dyDescent="0.25">
      <c r="A484" s="3" t="s">
        <v>545</v>
      </c>
      <c r="B484" s="3" t="str">
        <f t="shared" si="21"/>
        <v>New Mexico</v>
      </c>
      <c r="C484" s="3" t="str">
        <f t="shared" si="22"/>
        <v/>
      </c>
      <c r="D484" s="4">
        <v>151.58411136000001</v>
      </c>
      <c r="E484" s="3" t="s">
        <v>228</v>
      </c>
      <c r="F484" s="5">
        <v>42253.384722222225</v>
      </c>
      <c r="G484" s="2">
        <v>100</v>
      </c>
      <c r="H484" s="2">
        <v>21</v>
      </c>
      <c r="I484" s="6"/>
      <c r="J484" s="8">
        <f t="shared" si="23"/>
        <v>336.178</v>
      </c>
    </row>
    <row r="485" spans="1:10" x14ac:dyDescent="0.25">
      <c r="A485" s="3" t="s">
        <v>554</v>
      </c>
      <c r="B485" s="3" t="str">
        <f t="shared" si="21"/>
        <v>New Mexico</v>
      </c>
      <c r="C485" s="3" t="str">
        <f t="shared" si="22"/>
        <v/>
      </c>
      <c r="D485" s="4">
        <v>151.58411136000001</v>
      </c>
      <c r="E485" s="3" t="s">
        <v>228</v>
      </c>
      <c r="F485" s="5">
        <v>42254.39166666667</v>
      </c>
      <c r="G485" s="2">
        <v>73</v>
      </c>
      <c r="H485" s="2">
        <v>11</v>
      </c>
      <c r="I485" s="6"/>
      <c r="J485" s="8">
        <f t="shared" si="23"/>
        <v>227.57900000000001</v>
      </c>
    </row>
    <row r="486" spans="1:10" x14ac:dyDescent="0.25">
      <c r="A486" s="3" t="s">
        <v>563</v>
      </c>
      <c r="B486" s="3" t="str">
        <f t="shared" si="21"/>
        <v>New Mexico</v>
      </c>
      <c r="C486" s="3" t="str">
        <f t="shared" si="22"/>
        <v/>
      </c>
      <c r="D486" s="4">
        <v>151.58411136000001</v>
      </c>
      <c r="E486" s="3" t="s">
        <v>228</v>
      </c>
      <c r="F486" s="5">
        <v>42255.434027777781</v>
      </c>
      <c r="G486" s="2">
        <v>66</v>
      </c>
      <c r="H486" s="2">
        <v>9.5</v>
      </c>
      <c r="I486" s="6"/>
      <c r="J486" s="8">
        <f t="shared" si="23"/>
        <v>203.923</v>
      </c>
    </row>
    <row r="487" spans="1:10" x14ac:dyDescent="0.25">
      <c r="A487" s="3" t="s">
        <v>572</v>
      </c>
      <c r="B487" s="3" t="str">
        <f t="shared" si="21"/>
        <v>New Mexico</v>
      </c>
      <c r="C487" s="3" t="str">
        <f t="shared" si="22"/>
        <v/>
      </c>
      <c r="D487" s="4">
        <v>151.58411136000001</v>
      </c>
      <c r="E487" s="3" t="s">
        <v>228</v>
      </c>
      <c r="F487" s="5">
        <v>42256.42291666667</v>
      </c>
      <c r="G487" s="2">
        <v>72</v>
      </c>
      <c r="H487" s="2">
        <v>10</v>
      </c>
      <c r="I487" s="6"/>
      <c r="J487" s="8">
        <f t="shared" si="23"/>
        <v>220.964</v>
      </c>
    </row>
    <row r="488" spans="1:10" x14ac:dyDescent="0.25">
      <c r="A488" s="3" t="s">
        <v>581</v>
      </c>
      <c r="B488" s="3" t="str">
        <f t="shared" si="21"/>
        <v>New Mexico</v>
      </c>
      <c r="C488" s="3" t="str">
        <f t="shared" si="22"/>
        <v/>
      </c>
      <c r="D488" s="4">
        <v>151.58411136000001</v>
      </c>
      <c r="E488" s="3" t="s">
        <v>228</v>
      </c>
      <c r="F488" s="5">
        <v>42257.426388888889</v>
      </c>
      <c r="G488" s="2">
        <v>70</v>
      </c>
      <c r="H488" s="2">
        <v>11</v>
      </c>
      <c r="I488" s="6"/>
      <c r="J488" s="8">
        <f t="shared" si="23"/>
        <v>220.08799999999999</v>
      </c>
    </row>
    <row r="489" spans="1:10" x14ac:dyDescent="0.25">
      <c r="A489" s="3" t="s">
        <v>591</v>
      </c>
      <c r="B489" s="3" t="str">
        <f t="shared" si="21"/>
        <v>New Mexico</v>
      </c>
      <c r="C489" s="3" t="str">
        <f t="shared" si="22"/>
        <v/>
      </c>
      <c r="D489" s="4">
        <v>151.58411136000001</v>
      </c>
      <c r="E489" s="3" t="s">
        <v>228</v>
      </c>
      <c r="F489" s="5">
        <v>42258.409722222219</v>
      </c>
      <c r="G489" s="2">
        <v>71</v>
      </c>
      <c r="H489" s="2">
        <v>11</v>
      </c>
      <c r="I489" s="6"/>
      <c r="J489" s="8">
        <f t="shared" si="23"/>
        <v>222.58499999999998</v>
      </c>
    </row>
    <row r="490" spans="1:10" x14ac:dyDescent="0.25">
      <c r="A490" s="3" t="s">
        <v>599</v>
      </c>
      <c r="B490" s="3" t="str">
        <f t="shared" si="21"/>
        <v>New Mexico</v>
      </c>
      <c r="C490" s="3" t="str">
        <f t="shared" si="22"/>
        <v/>
      </c>
      <c r="D490" s="4">
        <v>151.58411136000001</v>
      </c>
      <c r="E490" s="3" t="s">
        <v>228</v>
      </c>
      <c r="F490" s="5">
        <v>42259.444444444445</v>
      </c>
      <c r="G490" s="2">
        <v>74</v>
      </c>
      <c r="H490" s="2">
        <v>11</v>
      </c>
      <c r="I490" s="6"/>
      <c r="J490" s="8">
        <f t="shared" si="23"/>
        <v>230.07599999999999</v>
      </c>
    </row>
    <row r="491" spans="1:10" x14ac:dyDescent="0.25">
      <c r="A491" s="3" t="s">
        <v>607</v>
      </c>
      <c r="B491" s="3" t="str">
        <f t="shared" si="21"/>
        <v>New Mexico</v>
      </c>
      <c r="C491" s="3" t="str">
        <f t="shared" si="22"/>
        <v/>
      </c>
      <c r="D491" s="4">
        <v>151.58411136000001</v>
      </c>
      <c r="E491" s="3" t="s">
        <v>228</v>
      </c>
      <c r="F491" s="5">
        <v>42260.384027777778</v>
      </c>
      <c r="G491" s="2">
        <v>71</v>
      </c>
      <c r="H491" s="2">
        <v>12</v>
      </c>
      <c r="I491" s="6"/>
      <c r="J491" s="8">
        <f t="shared" si="23"/>
        <v>226.70299999999997</v>
      </c>
    </row>
    <row r="492" spans="1:10" x14ac:dyDescent="0.25">
      <c r="A492" s="3" t="s">
        <v>616</v>
      </c>
      <c r="B492" s="3" t="str">
        <f t="shared" si="21"/>
        <v>New Mexico</v>
      </c>
      <c r="C492" s="3" t="str">
        <f t="shared" si="22"/>
        <v/>
      </c>
      <c r="D492" s="4">
        <v>151.58411136000001</v>
      </c>
      <c r="E492" s="3" t="s">
        <v>228</v>
      </c>
      <c r="F492" s="5">
        <v>42261.394444444442</v>
      </c>
      <c r="G492" s="2">
        <v>72</v>
      </c>
      <c r="H492" s="2">
        <v>12</v>
      </c>
      <c r="I492" s="6"/>
      <c r="J492" s="8">
        <f t="shared" si="23"/>
        <v>229.2</v>
      </c>
    </row>
    <row r="493" spans="1:10" x14ac:dyDescent="0.25">
      <c r="A493" s="3" t="s">
        <v>628</v>
      </c>
      <c r="B493" s="3" t="str">
        <f t="shared" si="21"/>
        <v>New Mexico</v>
      </c>
      <c r="C493" s="3" t="str">
        <f t="shared" si="22"/>
        <v/>
      </c>
      <c r="D493" s="4">
        <v>151.58411136000001</v>
      </c>
      <c r="E493" s="3" t="s">
        <v>228</v>
      </c>
      <c r="F493" s="5">
        <v>42262.472916666666</v>
      </c>
      <c r="G493" s="2">
        <v>71</v>
      </c>
      <c r="H493" s="2">
        <v>12</v>
      </c>
      <c r="I493" s="6"/>
      <c r="J493" s="8">
        <f t="shared" si="23"/>
        <v>226.70299999999997</v>
      </c>
    </row>
    <row r="494" spans="1:10" x14ac:dyDescent="0.25">
      <c r="A494" s="3" t="s">
        <v>635</v>
      </c>
      <c r="B494" s="3" t="str">
        <f t="shared" si="21"/>
        <v>New Mexico</v>
      </c>
      <c r="C494" s="3" t="str">
        <f t="shared" si="22"/>
        <v/>
      </c>
      <c r="D494" s="4">
        <v>151.58411136000001</v>
      </c>
      <c r="E494" s="3" t="s">
        <v>228</v>
      </c>
      <c r="F494" s="5">
        <v>42263.423611111109</v>
      </c>
      <c r="G494" s="2">
        <v>73</v>
      </c>
      <c r="H494" s="2">
        <v>13</v>
      </c>
      <c r="I494" s="6"/>
      <c r="J494" s="8">
        <f t="shared" si="23"/>
        <v>235.815</v>
      </c>
    </row>
    <row r="495" spans="1:10" x14ac:dyDescent="0.25">
      <c r="A495" s="3" t="s">
        <v>646</v>
      </c>
      <c r="B495" s="3" t="str">
        <f t="shared" si="21"/>
        <v>New Mexico</v>
      </c>
      <c r="C495" s="3" t="str">
        <f t="shared" si="22"/>
        <v/>
      </c>
      <c r="D495" s="4">
        <v>151.58411136000001</v>
      </c>
      <c r="E495" s="3" t="s">
        <v>228</v>
      </c>
      <c r="F495" s="5">
        <v>42264.441666666666</v>
      </c>
      <c r="G495" s="2">
        <v>67</v>
      </c>
      <c r="H495" s="2">
        <v>12</v>
      </c>
      <c r="I495" s="6"/>
      <c r="J495" s="8">
        <f t="shared" si="23"/>
        <v>216.71499999999997</v>
      </c>
    </row>
    <row r="496" spans="1:10" x14ac:dyDescent="0.25">
      <c r="A496" s="3" t="s">
        <v>653</v>
      </c>
      <c r="B496" s="3" t="str">
        <f t="shared" si="21"/>
        <v>New Mexico</v>
      </c>
      <c r="C496" s="3" t="str">
        <f t="shared" si="22"/>
        <v/>
      </c>
      <c r="D496" s="4">
        <v>151.58411136000001</v>
      </c>
      <c r="E496" s="3" t="s">
        <v>228</v>
      </c>
      <c r="F496" s="5">
        <v>42265.413194444445</v>
      </c>
      <c r="G496" s="2">
        <v>64</v>
      </c>
      <c r="H496" s="2">
        <v>11</v>
      </c>
      <c r="I496" s="6"/>
      <c r="J496" s="8">
        <f t="shared" si="23"/>
        <v>205.10599999999999</v>
      </c>
    </row>
    <row r="497" spans="1:10" x14ac:dyDescent="0.25">
      <c r="A497" s="3" t="s">
        <v>661</v>
      </c>
      <c r="B497" s="3" t="str">
        <f t="shared" si="21"/>
        <v>New Mexico</v>
      </c>
      <c r="C497" s="3" t="str">
        <f t="shared" si="22"/>
        <v/>
      </c>
      <c r="D497" s="4">
        <v>151.58411136000001</v>
      </c>
      <c r="E497" s="3" t="s">
        <v>228</v>
      </c>
      <c r="F497" s="5">
        <v>42266.336805555555</v>
      </c>
      <c r="G497" s="2">
        <v>75</v>
      </c>
      <c r="H497" s="2">
        <v>13</v>
      </c>
      <c r="I497" s="6"/>
      <c r="J497" s="8">
        <f t="shared" si="23"/>
        <v>240.80899999999997</v>
      </c>
    </row>
    <row r="498" spans="1:10" x14ac:dyDescent="0.25">
      <c r="A498" s="3" t="s">
        <v>670</v>
      </c>
      <c r="B498" s="3" t="str">
        <f t="shared" si="21"/>
        <v>New Mexico</v>
      </c>
      <c r="C498" s="3" t="str">
        <f t="shared" si="22"/>
        <v/>
      </c>
      <c r="D498" s="4">
        <v>151.58411136000001</v>
      </c>
      <c r="E498" s="3" t="s">
        <v>228</v>
      </c>
      <c r="F498" s="5">
        <v>42267.340277777781</v>
      </c>
      <c r="G498" s="2">
        <v>76</v>
      </c>
      <c r="H498" s="2">
        <v>13</v>
      </c>
      <c r="I498" s="6"/>
      <c r="J498" s="8">
        <f t="shared" si="23"/>
        <v>243.30599999999998</v>
      </c>
    </row>
    <row r="499" spans="1:10" x14ac:dyDescent="0.25">
      <c r="A499" s="3" t="s">
        <v>679</v>
      </c>
      <c r="B499" s="3" t="str">
        <f t="shared" si="21"/>
        <v>New Mexico</v>
      </c>
      <c r="C499" s="3" t="str">
        <f t="shared" si="22"/>
        <v/>
      </c>
      <c r="D499" s="4">
        <v>151.58411136000001</v>
      </c>
      <c r="E499" s="3" t="s">
        <v>228</v>
      </c>
      <c r="F499" s="5">
        <v>42268.378472222219</v>
      </c>
      <c r="G499" s="2">
        <v>78</v>
      </c>
      <c r="H499" s="2">
        <v>13</v>
      </c>
      <c r="I499" s="6"/>
      <c r="J499" s="8">
        <f t="shared" si="23"/>
        <v>248.3</v>
      </c>
    </row>
    <row r="500" spans="1:10" x14ac:dyDescent="0.25">
      <c r="A500" s="3" t="s">
        <v>692</v>
      </c>
      <c r="B500" s="3" t="str">
        <f t="shared" si="21"/>
        <v>New Mexico</v>
      </c>
      <c r="C500" s="3" t="str">
        <f t="shared" si="22"/>
        <v/>
      </c>
      <c r="D500" s="4">
        <v>151.58411136000001</v>
      </c>
      <c r="E500" s="3" t="s">
        <v>228</v>
      </c>
      <c r="F500" s="5">
        <v>42270.392361111109</v>
      </c>
      <c r="G500" s="2">
        <v>120</v>
      </c>
      <c r="H500" s="2">
        <v>41</v>
      </c>
      <c r="I500" s="6"/>
      <c r="J500" s="8">
        <f t="shared" si="23"/>
        <v>468.47800000000001</v>
      </c>
    </row>
    <row r="501" spans="1:10" x14ac:dyDescent="0.25">
      <c r="A501" s="3" t="s">
        <v>701</v>
      </c>
      <c r="B501" s="3" t="str">
        <f t="shared" si="21"/>
        <v>New Mexico</v>
      </c>
      <c r="C501" s="3" t="str">
        <f t="shared" si="22"/>
        <v/>
      </c>
      <c r="D501" s="4">
        <v>151.58411136000001</v>
      </c>
      <c r="E501" s="3" t="s">
        <v>228</v>
      </c>
      <c r="F501" s="5">
        <v>42272.388888888891</v>
      </c>
      <c r="G501" s="2">
        <v>72</v>
      </c>
      <c r="H501" s="2">
        <v>12</v>
      </c>
      <c r="I501" s="6"/>
      <c r="J501" s="8">
        <f t="shared" si="23"/>
        <v>229.2</v>
      </c>
    </row>
    <row r="502" spans="1:10" x14ac:dyDescent="0.25">
      <c r="A502" s="3" t="s">
        <v>710</v>
      </c>
      <c r="B502" s="3" t="str">
        <f t="shared" si="21"/>
        <v>New Mexico</v>
      </c>
      <c r="C502" s="3" t="str">
        <f t="shared" si="22"/>
        <v/>
      </c>
      <c r="D502" s="4">
        <v>151.58411136000001</v>
      </c>
      <c r="E502" s="3" t="s">
        <v>228</v>
      </c>
      <c r="F502" s="5">
        <v>42276.336805555555</v>
      </c>
      <c r="G502" s="2">
        <v>75</v>
      </c>
      <c r="H502" s="2">
        <v>13</v>
      </c>
      <c r="I502" s="6"/>
      <c r="J502" s="8">
        <f t="shared" si="23"/>
        <v>240.80899999999997</v>
      </c>
    </row>
    <row r="503" spans="1:10" x14ac:dyDescent="0.25">
      <c r="A503" s="3" t="s">
        <v>723</v>
      </c>
      <c r="B503" s="3" t="str">
        <f t="shared" si="21"/>
        <v>New Mexico</v>
      </c>
      <c r="C503" s="3" t="str">
        <f t="shared" si="22"/>
        <v/>
      </c>
      <c r="D503" s="4">
        <v>151.58411136000001</v>
      </c>
      <c r="E503" s="3" t="s">
        <v>228</v>
      </c>
      <c r="F503" s="5">
        <v>42286.420138888891</v>
      </c>
      <c r="G503" s="2">
        <v>72</v>
      </c>
      <c r="H503" s="2">
        <v>11</v>
      </c>
      <c r="I503" s="6"/>
      <c r="J503" s="8">
        <f t="shared" si="23"/>
        <v>225.08199999999999</v>
      </c>
    </row>
    <row r="504" spans="1:10" x14ac:dyDescent="0.25">
      <c r="A504" s="3" t="s">
        <v>728</v>
      </c>
      <c r="B504" s="3" t="str">
        <f t="shared" si="21"/>
        <v>New Mexico</v>
      </c>
      <c r="C504" s="3" t="str">
        <f t="shared" si="22"/>
        <v/>
      </c>
      <c r="D504" s="4">
        <v>151.58411136000001</v>
      </c>
      <c r="E504" s="3" t="s">
        <v>228</v>
      </c>
      <c r="F504" s="5">
        <v>42291.347222222219</v>
      </c>
      <c r="G504" s="2">
        <v>71</v>
      </c>
      <c r="H504" s="2">
        <v>11</v>
      </c>
      <c r="I504" s="6"/>
      <c r="J504" s="8">
        <f t="shared" si="23"/>
        <v>222.58499999999998</v>
      </c>
    </row>
    <row r="505" spans="1:10" x14ac:dyDescent="0.25">
      <c r="A505" s="3" t="s">
        <v>9</v>
      </c>
      <c r="B505" s="3" t="str">
        <f t="shared" si="21"/>
        <v>New Mexico</v>
      </c>
      <c r="C505" s="3" t="str">
        <f t="shared" si="22"/>
        <v/>
      </c>
      <c r="D505" s="4">
        <v>157.55477760000002</v>
      </c>
      <c r="E505" s="3" t="s">
        <v>228</v>
      </c>
      <c r="F505" s="5">
        <v>42223.501388888886</v>
      </c>
      <c r="G505" s="2">
        <v>58</v>
      </c>
      <c r="H505" s="2">
        <v>8.5</v>
      </c>
      <c r="I505" s="6">
        <v>180</v>
      </c>
      <c r="J505" s="8">
        <f t="shared" si="23"/>
        <v>179.82900000000001</v>
      </c>
    </row>
    <row r="506" spans="1:10" x14ac:dyDescent="0.25">
      <c r="A506" s="3" t="s">
        <v>10</v>
      </c>
      <c r="B506" s="3" t="str">
        <f t="shared" si="21"/>
        <v>New Mexico</v>
      </c>
      <c r="C506" s="3" t="str">
        <f t="shared" si="22"/>
        <v/>
      </c>
      <c r="D506" s="4">
        <v>157.55477760000002</v>
      </c>
      <c r="E506" s="3" t="s">
        <v>228</v>
      </c>
      <c r="F506" s="5">
        <v>42223.501388888886</v>
      </c>
      <c r="G506" s="2">
        <v>58</v>
      </c>
      <c r="H506" s="2">
        <v>8.5</v>
      </c>
      <c r="I506" s="6">
        <v>180</v>
      </c>
      <c r="J506" s="8">
        <f t="shared" si="23"/>
        <v>179.82900000000001</v>
      </c>
    </row>
    <row r="507" spans="1:10" x14ac:dyDescent="0.25">
      <c r="A507" s="3" t="s">
        <v>15</v>
      </c>
      <c r="B507" s="3" t="str">
        <f t="shared" si="21"/>
        <v>New Mexico</v>
      </c>
      <c r="C507" s="3" t="str">
        <f t="shared" si="22"/>
        <v/>
      </c>
      <c r="D507" s="4">
        <v>157.55477760000002</v>
      </c>
      <c r="E507" s="3" t="s">
        <v>228</v>
      </c>
      <c r="F507" s="5">
        <v>42224.413194444445</v>
      </c>
      <c r="G507" s="2">
        <v>67</v>
      </c>
      <c r="H507" s="2">
        <v>9.1</v>
      </c>
      <c r="I507" s="6">
        <v>200</v>
      </c>
      <c r="J507" s="8">
        <f t="shared" si="23"/>
        <v>204.77279999999999</v>
      </c>
    </row>
    <row r="508" spans="1:10" x14ac:dyDescent="0.25">
      <c r="A508" s="3" t="s">
        <v>23</v>
      </c>
      <c r="B508" s="3" t="str">
        <f t="shared" si="21"/>
        <v>New Mexico</v>
      </c>
      <c r="C508" s="3" t="str">
        <f t="shared" si="22"/>
        <v/>
      </c>
      <c r="D508" s="4">
        <v>157.55477760000002</v>
      </c>
      <c r="E508" s="3" t="s">
        <v>228</v>
      </c>
      <c r="F508" s="5">
        <v>42225</v>
      </c>
      <c r="G508" s="2">
        <v>65</v>
      </c>
      <c r="H508" s="2">
        <v>8.7000000000000011</v>
      </c>
      <c r="I508" s="6">
        <v>200</v>
      </c>
      <c r="J508" s="8">
        <f t="shared" si="23"/>
        <v>198.13160000000002</v>
      </c>
    </row>
    <row r="509" spans="1:10" x14ac:dyDescent="0.25">
      <c r="A509" s="3" t="s">
        <v>32</v>
      </c>
      <c r="B509" s="3" t="str">
        <f t="shared" si="21"/>
        <v>New Mexico</v>
      </c>
      <c r="C509" s="3" t="str">
        <f t="shared" si="22"/>
        <v/>
      </c>
      <c r="D509" s="4">
        <v>157.55477760000002</v>
      </c>
      <c r="E509" s="3" t="s">
        <v>228</v>
      </c>
      <c r="F509" s="5">
        <v>42226</v>
      </c>
      <c r="G509" s="2">
        <v>60</v>
      </c>
      <c r="H509" s="2">
        <v>8.5</v>
      </c>
      <c r="I509" s="6">
        <v>180</v>
      </c>
      <c r="J509" s="8">
        <f t="shared" si="23"/>
        <v>184.82299999999998</v>
      </c>
    </row>
    <row r="510" spans="1:10" x14ac:dyDescent="0.25">
      <c r="A510" s="3" t="s">
        <v>31</v>
      </c>
      <c r="B510" s="3" t="str">
        <f t="shared" si="21"/>
        <v>New Mexico</v>
      </c>
      <c r="C510" s="3" t="str">
        <f t="shared" si="22"/>
        <v/>
      </c>
      <c r="D510" s="4">
        <v>157.55477760000002</v>
      </c>
      <c r="E510" s="3" t="s">
        <v>228</v>
      </c>
      <c r="F510" s="5">
        <v>42226</v>
      </c>
      <c r="G510" s="2">
        <v>61</v>
      </c>
      <c r="H510" s="2">
        <v>8.7000000000000011</v>
      </c>
      <c r="I510" s="6">
        <v>190</v>
      </c>
      <c r="J510" s="8">
        <f t="shared" si="23"/>
        <v>188.14360000000002</v>
      </c>
    </row>
    <row r="511" spans="1:10" x14ac:dyDescent="0.25">
      <c r="A511" s="3" t="s">
        <v>40</v>
      </c>
      <c r="B511" s="3" t="str">
        <f t="shared" si="21"/>
        <v>New Mexico</v>
      </c>
      <c r="C511" s="3" t="str">
        <f t="shared" si="22"/>
        <v/>
      </c>
      <c r="D511" s="4">
        <v>157.55477760000002</v>
      </c>
      <c r="E511" s="3" t="s">
        <v>228</v>
      </c>
      <c r="F511" s="5">
        <v>42227.427083333336</v>
      </c>
      <c r="G511" s="2">
        <v>59</v>
      </c>
      <c r="H511" s="2">
        <v>8.5</v>
      </c>
      <c r="I511" s="6"/>
      <c r="J511" s="8">
        <f t="shared" si="23"/>
        <v>182.32599999999996</v>
      </c>
    </row>
    <row r="512" spans="1:10" x14ac:dyDescent="0.25">
      <c r="A512" s="3" t="s">
        <v>48</v>
      </c>
      <c r="B512" s="3" t="str">
        <f t="shared" si="21"/>
        <v>New Mexico</v>
      </c>
      <c r="C512" s="3" t="str">
        <f t="shared" si="22"/>
        <v/>
      </c>
      <c r="D512" s="4">
        <v>157.55477760000002</v>
      </c>
      <c r="E512" s="3" t="s">
        <v>228</v>
      </c>
      <c r="F512" s="5">
        <v>42228.399305555555</v>
      </c>
      <c r="G512" s="2">
        <v>62</v>
      </c>
      <c r="H512" s="2">
        <v>9.3000000000000007</v>
      </c>
      <c r="I512" s="6">
        <v>190</v>
      </c>
      <c r="J512" s="8">
        <f t="shared" si="23"/>
        <v>193.1114</v>
      </c>
    </row>
    <row r="513" spans="1:10" x14ac:dyDescent="0.25">
      <c r="A513" s="3" t="s">
        <v>57</v>
      </c>
      <c r="B513" s="3" t="str">
        <f t="shared" si="21"/>
        <v>New Mexico</v>
      </c>
      <c r="C513" s="3" t="str">
        <f t="shared" si="22"/>
        <v/>
      </c>
      <c r="D513" s="4">
        <v>157.55477760000002</v>
      </c>
      <c r="E513" s="3" t="s">
        <v>228</v>
      </c>
      <c r="F513" s="5">
        <v>42229.4375</v>
      </c>
      <c r="G513" s="2">
        <v>62</v>
      </c>
      <c r="H513" s="2">
        <v>8.9</v>
      </c>
      <c r="I513" s="6"/>
      <c r="J513" s="8">
        <f t="shared" si="23"/>
        <v>191.46420000000001</v>
      </c>
    </row>
    <row r="514" spans="1:10" x14ac:dyDescent="0.25">
      <c r="A514" s="3" t="s">
        <v>233</v>
      </c>
      <c r="B514" s="3" t="str">
        <f t="shared" ref="B514:B577" si="24">IF(OR(AND(D514&gt;=1,D514&lt;=134),AND(D514&gt;296,D514&lt;=302)),"Colorado",IF(AND(D514&gt;134,D514&lt;=296),"New Mexico",IF(AND(D514&gt;302,D514&lt;=511),"Utah","")))</f>
        <v>New Mexico</v>
      </c>
      <c r="C514" s="3" t="str">
        <f t="shared" ref="C514:C577" si="25">IF(AND(D514&gt;=104,D514&lt;=134),"Southern Ute",IF(AND(D514&gt;296,D514&lt;=302),"Ute Mountain Ute",IF(OR(AND(D514&gt;196,D514&lt;=296),AND(D514&gt;302,D514&lt;=511)),"Navajo Nation","")))</f>
        <v/>
      </c>
      <c r="D514" s="4">
        <v>157.55477760000002</v>
      </c>
      <c r="E514" s="3" t="s">
        <v>228</v>
      </c>
      <c r="F514" s="5">
        <v>42230.472222222219</v>
      </c>
      <c r="G514" s="2">
        <v>61</v>
      </c>
      <c r="H514" s="2">
        <v>9</v>
      </c>
      <c r="I514" s="6"/>
      <c r="J514" s="8">
        <f t="shared" si="23"/>
        <v>189.37900000000002</v>
      </c>
    </row>
    <row r="515" spans="1:10" x14ac:dyDescent="0.25">
      <c r="A515" s="3" t="s">
        <v>241</v>
      </c>
      <c r="B515" s="3" t="str">
        <f t="shared" si="24"/>
        <v>New Mexico</v>
      </c>
      <c r="C515" s="3" t="str">
        <f t="shared" si="25"/>
        <v/>
      </c>
      <c r="D515" s="4">
        <v>157.55477760000002</v>
      </c>
      <c r="E515" s="3" t="s">
        <v>228</v>
      </c>
      <c r="F515" s="5">
        <v>42231.393750000003</v>
      </c>
      <c r="G515" s="2">
        <v>56</v>
      </c>
      <c r="H515" s="2">
        <v>8.8000000000000007</v>
      </c>
      <c r="I515" s="6"/>
      <c r="J515" s="8">
        <f t="shared" ref="J515:J578" si="26">2.497*G515+4.118*H515</f>
        <v>176.07040000000001</v>
      </c>
    </row>
    <row r="516" spans="1:10" x14ac:dyDescent="0.25">
      <c r="A516" s="3" t="s">
        <v>249</v>
      </c>
      <c r="B516" s="3" t="str">
        <f t="shared" si="24"/>
        <v>New Mexico</v>
      </c>
      <c r="C516" s="3" t="str">
        <f t="shared" si="25"/>
        <v/>
      </c>
      <c r="D516" s="4">
        <v>157.55477760000002</v>
      </c>
      <c r="E516" s="3" t="s">
        <v>228</v>
      </c>
      <c r="F516" s="5">
        <v>42232.378472222219</v>
      </c>
      <c r="G516" s="2">
        <v>71</v>
      </c>
      <c r="H516" s="2">
        <v>9.9</v>
      </c>
      <c r="I516" s="6"/>
      <c r="J516" s="8">
        <f t="shared" si="26"/>
        <v>218.05519999999999</v>
      </c>
    </row>
    <row r="517" spans="1:10" x14ac:dyDescent="0.25">
      <c r="A517" s="3" t="s">
        <v>258</v>
      </c>
      <c r="B517" s="3" t="str">
        <f t="shared" si="24"/>
        <v>New Mexico</v>
      </c>
      <c r="C517" s="3" t="str">
        <f t="shared" si="25"/>
        <v/>
      </c>
      <c r="D517" s="4">
        <v>157.55477760000002</v>
      </c>
      <c r="E517" s="3" t="s">
        <v>228</v>
      </c>
      <c r="F517" s="5">
        <v>42233.375</v>
      </c>
      <c r="G517" s="2">
        <v>78</v>
      </c>
      <c r="H517" s="2">
        <v>11</v>
      </c>
      <c r="I517" s="6"/>
      <c r="J517" s="8">
        <f t="shared" si="26"/>
        <v>240.06399999999999</v>
      </c>
    </row>
    <row r="518" spans="1:10" x14ac:dyDescent="0.25">
      <c r="A518" s="3" t="s">
        <v>267</v>
      </c>
      <c r="B518" s="3" t="str">
        <f t="shared" si="24"/>
        <v>New Mexico</v>
      </c>
      <c r="C518" s="3" t="str">
        <f t="shared" si="25"/>
        <v/>
      </c>
      <c r="D518" s="4">
        <v>157.55477760000002</v>
      </c>
      <c r="E518" s="3" t="s">
        <v>228</v>
      </c>
      <c r="F518" s="5">
        <v>42234.430555555555</v>
      </c>
      <c r="G518" s="2">
        <v>65</v>
      </c>
      <c r="H518" s="2">
        <v>10</v>
      </c>
      <c r="I518" s="6"/>
      <c r="J518" s="8">
        <f t="shared" si="26"/>
        <v>203.48500000000001</v>
      </c>
    </row>
    <row r="519" spans="1:10" x14ac:dyDescent="0.25">
      <c r="A519" s="3" t="s">
        <v>277</v>
      </c>
      <c r="B519" s="3" t="str">
        <f t="shared" si="24"/>
        <v>New Mexico</v>
      </c>
      <c r="C519" s="3" t="str">
        <f t="shared" si="25"/>
        <v/>
      </c>
      <c r="D519" s="4">
        <v>157.55477760000002</v>
      </c>
      <c r="E519" s="3" t="s">
        <v>228</v>
      </c>
      <c r="F519" s="5">
        <v>42235.427083333336</v>
      </c>
      <c r="G519" s="2">
        <v>76</v>
      </c>
      <c r="H519" s="2">
        <v>12</v>
      </c>
      <c r="I519" s="6"/>
      <c r="J519" s="8">
        <f t="shared" si="26"/>
        <v>239.18799999999999</v>
      </c>
    </row>
    <row r="520" spans="1:10" x14ac:dyDescent="0.25">
      <c r="A520" s="3" t="s">
        <v>287</v>
      </c>
      <c r="B520" s="3" t="str">
        <f t="shared" si="24"/>
        <v>New Mexico</v>
      </c>
      <c r="C520" s="3" t="str">
        <f t="shared" si="25"/>
        <v/>
      </c>
      <c r="D520" s="4">
        <v>157.55477760000002</v>
      </c>
      <c r="E520" s="3" t="s">
        <v>228</v>
      </c>
      <c r="F520" s="5">
        <v>42236.40625</v>
      </c>
      <c r="G520" s="2">
        <v>69</v>
      </c>
      <c r="H520" s="2">
        <v>11</v>
      </c>
      <c r="I520" s="6"/>
      <c r="J520" s="8">
        <f t="shared" si="26"/>
        <v>217.59100000000001</v>
      </c>
    </row>
    <row r="521" spans="1:10" x14ac:dyDescent="0.25">
      <c r="A521" s="3" t="s">
        <v>296</v>
      </c>
      <c r="B521" s="3" t="str">
        <f t="shared" si="24"/>
        <v>New Mexico</v>
      </c>
      <c r="C521" s="3" t="str">
        <f t="shared" si="25"/>
        <v/>
      </c>
      <c r="D521" s="4">
        <v>157.55477760000002</v>
      </c>
      <c r="E521" s="3" t="s">
        <v>228</v>
      </c>
      <c r="F521" s="5">
        <v>42237.423611111109</v>
      </c>
      <c r="G521" s="2">
        <v>71</v>
      </c>
      <c r="H521" s="2">
        <v>12</v>
      </c>
      <c r="I521" s="6"/>
      <c r="J521" s="8">
        <f t="shared" si="26"/>
        <v>226.70299999999997</v>
      </c>
    </row>
    <row r="522" spans="1:10" x14ac:dyDescent="0.25">
      <c r="A522" s="3" t="s">
        <v>305</v>
      </c>
      <c r="B522" s="3" t="str">
        <f t="shared" si="24"/>
        <v>New Mexico</v>
      </c>
      <c r="C522" s="3" t="str">
        <f t="shared" si="25"/>
        <v/>
      </c>
      <c r="D522" s="4">
        <v>157.55477760000002</v>
      </c>
      <c r="E522" s="3" t="s">
        <v>228</v>
      </c>
      <c r="F522" s="5">
        <v>42238.402777777781</v>
      </c>
      <c r="G522" s="2">
        <v>70</v>
      </c>
      <c r="H522" s="2">
        <v>12</v>
      </c>
      <c r="I522" s="6"/>
      <c r="J522" s="8">
        <f t="shared" si="26"/>
        <v>224.20599999999999</v>
      </c>
    </row>
    <row r="523" spans="1:10" x14ac:dyDescent="0.25">
      <c r="A523" s="3" t="s">
        <v>315</v>
      </c>
      <c r="B523" s="3" t="str">
        <f t="shared" si="24"/>
        <v>New Mexico</v>
      </c>
      <c r="C523" s="3" t="str">
        <f t="shared" si="25"/>
        <v/>
      </c>
      <c r="D523" s="4">
        <v>157.55477760000002</v>
      </c>
      <c r="E523" s="3" t="s">
        <v>228</v>
      </c>
      <c r="F523" s="5">
        <v>42239.413194444445</v>
      </c>
      <c r="G523" s="2">
        <v>80</v>
      </c>
      <c r="H523" s="2">
        <v>13</v>
      </c>
      <c r="I523" s="6"/>
      <c r="J523" s="8">
        <f t="shared" si="26"/>
        <v>253.29399999999998</v>
      </c>
    </row>
    <row r="524" spans="1:10" x14ac:dyDescent="0.25">
      <c r="A524" s="3" t="s">
        <v>324</v>
      </c>
      <c r="B524" s="3" t="str">
        <f t="shared" si="24"/>
        <v>New Mexico</v>
      </c>
      <c r="C524" s="3" t="str">
        <f t="shared" si="25"/>
        <v/>
      </c>
      <c r="D524" s="4">
        <v>157.55477760000002</v>
      </c>
      <c r="E524" s="3" t="s">
        <v>228</v>
      </c>
      <c r="F524" s="5">
        <v>42240.354166666664</v>
      </c>
      <c r="G524" s="2">
        <v>72</v>
      </c>
      <c r="H524" s="2">
        <v>12</v>
      </c>
      <c r="I524" s="6"/>
      <c r="J524" s="8">
        <f t="shared" si="26"/>
        <v>229.2</v>
      </c>
    </row>
    <row r="525" spans="1:10" x14ac:dyDescent="0.25">
      <c r="A525" s="3" t="s">
        <v>333</v>
      </c>
      <c r="B525" s="3" t="str">
        <f t="shared" si="24"/>
        <v>New Mexico</v>
      </c>
      <c r="C525" s="3" t="str">
        <f t="shared" si="25"/>
        <v/>
      </c>
      <c r="D525" s="4">
        <v>157.55477760000002</v>
      </c>
      <c r="E525" s="3" t="s">
        <v>228</v>
      </c>
      <c r="F525" s="5">
        <v>42241.420138888891</v>
      </c>
      <c r="G525" s="2">
        <v>73</v>
      </c>
      <c r="H525" s="2">
        <v>13</v>
      </c>
      <c r="I525" s="6"/>
      <c r="J525" s="8">
        <f t="shared" si="26"/>
        <v>235.815</v>
      </c>
    </row>
    <row r="526" spans="1:10" x14ac:dyDescent="0.25">
      <c r="A526" s="3" t="s">
        <v>342</v>
      </c>
      <c r="B526" s="3" t="str">
        <f t="shared" si="24"/>
        <v>New Mexico</v>
      </c>
      <c r="C526" s="3" t="str">
        <f t="shared" si="25"/>
        <v/>
      </c>
      <c r="D526" s="4">
        <v>157.55477760000002</v>
      </c>
      <c r="E526" s="3" t="s">
        <v>228</v>
      </c>
      <c r="F526" s="5">
        <v>42242.440972222219</v>
      </c>
      <c r="G526" s="2">
        <v>83</v>
      </c>
      <c r="H526" s="2">
        <v>14</v>
      </c>
      <c r="I526" s="6"/>
      <c r="J526" s="8">
        <f t="shared" si="26"/>
        <v>264.90299999999996</v>
      </c>
    </row>
    <row r="527" spans="1:10" x14ac:dyDescent="0.25">
      <c r="A527" s="3" t="s">
        <v>438</v>
      </c>
      <c r="B527" s="3" t="str">
        <f t="shared" si="24"/>
        <v>New Mexico</v>
      </c>
      <c r="C527" s="3" t="str">
        <f t="shared" si="25"/>
        <v/>
      </c>
      <c r="D527" s="4">
        <v>157.55477760000002</v>
      </c>
      <c r="E527" s="3" t="s">
        <v>228</v>
      </c>
      <c r="F527" s="5">
        <v>42243.420138888891</v>
      </c>
      <c r="G527" s="2">
        <v>80</v>
      </c>
      <c r="H527" s="2">
        <v>14</v>
      </c>
      <c r="I527" s="6"/>
      <c r="J527" s="8">
        <f t="shared" si="26"/>
        <v>257.41199999999998</v>
      </c>
    </row>
    <row r="528" spans="1:10" x14ac:dyDescent="0.25">
      <c r="A528" s="3" t="s">
        <v>351</v>
      </c>
      <c r="B528" s="3" t="str">
        <f t="shared" si="24"/>
        <v>New Mexico</v>
      </c>
      <c r="C528" s="3" t="str">
        <f t="shared" si="25"/>
        <v/>
      </c>
      <c r="D528" s="4">
        <v>157.55477760000002</v>
      </c>
      <c r="E528" s="3" t="s">
        <v>228</v>
      </c>
      <c r="F528" s="5">
        <v>42244.402777777781</v>
      </c>
      <c r="G528" s="2">
        <v>75</v>
      </c>
      <c r="H528" s="2">
        <v>12</v>
      </c>
      <c r="I528" s="6"/>
      <c r="J528" s="8">
        <f t="shared" si="26"/>
        <v>236.69099999999997</v>
      </c>
    </row>
    <row r="529" spans="1:10" x14ac:dyDescent="0.25">
      <c r="A529" s="3" t="s">
        <v>360</v>
      </c>
      <c r="B529" s="3" t="str">
        <f t="shared" si="24"/>
        <v>New Mexico</v>
      </c>
      <c r="C529" s="3" t="str">
        <f t="shared" si="25"/>
        <v/>
      </c>
      <c r="D529" s="4">
        <v>157.55477760000002</v>
      </c>
      <c r="E529" s="3" t="s">
        <v>228</v>
      </c>
      <c r="F529" s="5">
        <v>42246.361111111109</v>
      </c>
      <c r="G529" s="2">
        <v>69</v>
      </c>
      <c r="H529" s="2">
        <v>12</v>
      </c>
      <c r="I529" s="6"/>
      <c r="J529" s="8">
        <f t="shared" si="26"/>
        <v>221.709</v>
      </c>
    </row>
    <row r="530" spans="1:10" x14ac:dyDescent="0.25">
      <c r="A530" s="3" t="s">
        <v>447</v>
      </c>
      <c r="B530" s="3" t="str">
        <f t="shared" si="24"/>
        <v>New Mexico</v>
      </c>
      <c r="C530" s="3" t="str">
        <f t="shared" si="25"/>
        <v/>
      </c>
      <c r="D530" s="4">
        <v>157.55477760000002</v>
      </c>
      <c r="E530" s="3" t="s">
        <v>228</v>
      </c>
      <c r="F530" s="5">
        <v>42247.409722222219</v>
      </c>
      <c r="G530" s="2">
        <v>71</v>
      </c>
      <c r="H530" s="2">
        <v>12</v>
      </c>
      <c r="I530" s="6"/>
      <c r="J530" s="8">
        <f t="shared" si="26"/>
        <v>226.70299999999997</v>
      </c>
    </row>
    <row r="531" spans="1:10" x14ac:dyDescent="0.25">
      <c r="A531" s="3" t="s">
        <v>456</v>
      </c>
      <c r="B531" s="3" t="str">
        <f t="shared" si="24"/>
        <v>New Mexico</v>
      </c>
      <c r="C531" s="3" t="str">
        <f t="shared" si="25"/>
        <v/>
      </c>
      <c r="D531" s="4">
        <v>157.55477760000002</v>
      </c>
      <c r="E531" s="3" t="s">
        <v>228</v>
      </c>
      <c r="F531" s="5">
        <v>42248.392361111109</v>
      </c>
      <c r="G531" s="2">
        <v>70</v>
      </c>
      <c r="H531" s="2">
        <v>12</v>
      </c>
      <c r="I531" s="6"/>
      <c r="J531" s="8">
        <f t="shared" si="26"/>
        <v>224.20599999999999</v>
      </c>
    </row>
    <row r="532" spans="1:10" x14ac:dyDescent="0.25">
      <c r="A532" s="3" t="s">
        <v>465</v>
      </c>
      <c r="B532" s="3" t="str">
        <f t="shared" si="24"/>
        <v>New Mexico</v>
      </c>
      <c r="C532" s="3" t="str">
        <f t="shared" si="25"/>
        <v/>
      </c>
      <c r="D532" s="4">
        <v>157.55477760000002</v>
      </c>
      <c r="E532" s="3" t="s">
        <v>228</v>
      </c>
      <c r="F532" s="5">
        <v>42249.400694444441</v>
      </c>
      <c r="G532" s="2">
        <v>74</v>
      </c>
      <c r="H532" s="2">
        <v>12</v>
      </c>
      <c r="I532" s="6"/>
      <c r="J532" s="8">
        <f t="shared" si="26"/>
        <v>234.19399999999999</v>
      </c>
    </row>
    <row r="533" spans="1:10" x14ac:dyDescent="0.25">
      <c r="A533" s="3" t="s">
        <v>537</v>
      </c>
      <c r="B533" s="3" t="str">
        <f t="shared" si="24"/>
        <v>New Mexico</v>
      </c>
      <c r="C533" s="3" t="str">
        <f t="shared" si="25"/>
        <v/>
      </c>
      <c r="D533" s="4">
        <v>157.55477760000002</v>
      </c>
      <c r="E533" s="3" t="s">
        <v>228</v>
      </c>
      <c r="F533" s="5">
        <v>42252.400694444441</v>
      </c>
      <c r="G533" s="2">
        <v>100</v>
      </c>
      <c r="H533" s="2">
        <v>21</v>
      </c>
      <c r="I533" s="6"/>
      <c r="J533" s="8">
        <f t="shared" si="26"/>
        <v>336.178</v>
      </c>
    </row>
    <row r="534" spans="1:10" x14ac:dyDescent="0.25">
      <c r="A534" s="3" t="s">
        <v>546</v>
      </c>
      <c r="B534" s="3" t="str">
        <f t="shared" si="24"/>
        <v>New Mexico</v>
      </c>
      <c r="C534" s="3" t="str">
        <f t="shared" si="25"/>
        <v/>
      </c>
      <c r="D534" s="4">
        <v>157.55477760000002</v>
      </c>
      <c r="E534" s="3" t="s">
        <v>228</v>
      </c>
      <c r="F534" s="5">
        <v>42253.40625</v>
      </c>
      <c r="G534" s="2">
        <v>110</v>
      </c>
      <c r="H534" s="2">
        <v>22</v>
      </c>
      <c r="I534" s="6"/>
      <c r="J534" s="8">
        <f t="shared" si="26"/>
        <v>365.26599999999996</v>
      </c>
    </row>
    <row r="535" spans="1:10" x14ac:dyDescent="0.25">
      <c r="A535" s="3" t="s">
        <v>556</v>
      </c>
      <c r="B535" s="3" t="str">
        <f t="shared" si="24"/>
        <v>New Mexico</v>
      </c>
      <c r="C535" s="3" t="str">
        <f t="shared" si="25"/>
        <v/>
      </c>
      <c r="D535" s="4">
        <v>157.55477760000002</v>
      </c>
      <c r="E535" s="3" t="s">
        <v>228</v>
      </c>
      <c r="F535" s="5">
        <v>42254.42083333333</v>
      </c>
      <c r="G535" s="2">
        <v>80</v>
      </c>
      <c r="H535" s="2">
        <v>12</v>
      </c>
      <c r="I535" s="6"/>
      <c r="J535" s="8">
        <f t="shared" si="26"/>
        <v>249.17599999999999</v>
      </c>
    </row>
    <row r="536" spans="1:10" x14ac:dyDescent="0.25">
      <c r="A536" s="3" t="s">
        <v>565</v>
      </c>
      <c r="B536" s="3" t="str">
        <f t="shared" si="24"/>
        <v>New Mexico</v>
      </c>
      <c r="C536" s="3" t="str">
        <f t="shared" si="25"/>
        <v/>
      </c>
      <c r="D536" s="4">
        <v>157.55477760000002</v>
      </c>
      <c r="E536" s="3" t="s">
        <v>228</v>
      </c>
      <c r="F536" s="5">
        <v>42255.461805555555</v>
      </c>
      <c r="G536" s="2">
        <v>68</v>
      </c>
      <c r="H536" s="2">
        <v>9.6</v>
      </c>
      <c r="I536" s="6"/>
      <c r="J536" s="8">
        <f t="shared" si="26"/>
        <v>209.3288</v>
      </c>
    </row>
    <row r="537" spans="1:10" x14ac:dyDescent="0.25">
      <c r="A537" s="3" t="s">
        <v>573</v>
      </c>
      <c r="B537" s="3" t="str">
        <f t="shared" si="24"/>
        <v>New Mexico</v>
      </c>
      <c r="C537" s="3" t="str">
        <f t="shared" si="25"/>
        <v/>
      </c>
      <c r="D537" s="4">
        <v>157.55477760000002</v>
      </c>
      <c r="E537" s="3" t="s">
        <v>228</v>
      </c>
      <c r="F537" s="5">
        <v>42256.443749999999</v>
      </c>
      <c r="G537" s="2">
        <v>75</v>
      </c>
      <c r="H537" s="2">
        <v>11</v>
      </c>
      <c r="I537" s="6"/>
      <c r="J537" s="8">
        <f t="shared" si="26"/>
        <v>232.57299999999998</v>
      </c>
    </row>
    <row r="538" spans="1:10" x14ac:dyDescent="0.25">
      <c r="A538" s="3" t="s">
        <v>583</v>
      </c>
      <c r="B538" s="3" t="str">
        <f t="shared" si="24"/>
        <v>New Mexico</v>
      </c>
      <c r="C538" s="3" t="str">
        <f t="shared" si="25"/>
        <v/>
      </c>
      <c r="D538" s="4">
        <v>157.55477760000002</v>
      </c>
      <c r="E538" s="3" t="s">
        <v>228</v>
      </c>
      <c r="F538" s="5">
        <v>42257.450694444444</v>
      </c>
      <c r="G538" s="2">
        <v>70</v>
      </c>
      <c r="H538" s="2">
        <v>11</v>
      </c>
      <c r="I538" s="6"/>
      <c r="J538" s="8">
        <f t="shared" si="26"/>
        <v>220.08799999999999</v>
      </c>
    </row>
    <row r="539" spans="1:10" x14ac:dyDescent="0.25">
      <c r="A539" s="3" t="s">
        <v>593</v>
      </c>
      <c r="B539" s="3" t="str">
        <f t="shared" si="24"/>
        <v>New Mexico</v>
      </c>
      <c r="C539" s="3" t="str">
        <f t="shared" si="25"/>
        <v/>
      </c>
      <c r="D539" s="4">
        <v>157.55477760000002</v>
      </c>
      <c r="E539" s="3" t="s">
        <v>228</v>
      </c>
      <c r="F539" s="5">
        <v>42258.430555555555</v>
      </c>
      <c r="G539" s="2">
        <v>77</v>
      </c>
      <c r="H539" s="2">
        <v>12</v>
      </c>
      <c r="I539" s="6"/>
      <c r="J539" s="8">
        <f t="shared" si="26"/>
        <v>241.685</v>
      </c>
    </row>
    <row r="540" spans="1:10" x14ac:dyDescent="0.25">
      <c r="A540" s="3" t="s">
        <v>601</v>
      </c>
      <c r="B540" s="3" t="str">
        <f t="shared" si="24"/>
        <v>New Mexico</v>
      </c>
      <c r="C540" s="3" t="str">
        <f t="shared" si="25"/>
        <v/>
      </c>
      <c r="D540" s="4">
        <v>157.55477760000002</v>
      </c>
      <c r="E540" s="3" t="s">
        <v>228</v>
      </c>
      <c r="F540" s="5">
        <v>42259.465277777781</v>
      </c>
      <c r="G540" s="2">
        <v>77</v>
      </c>
      <c r="H540" s="2">
        <v>11</v>
      </c>
      <c r="I540" s="6"/>
      <c r="J540" s="8">
        <f t="shared" si="26"/>
        <v>237.56700000000001</v>
      </c>
    </row>
    <row r="541" spans="1:10" x14ac:dyDescent="0.25">
      <c r="A541" s="3" t="s">
        <v>608</v>
      </c>
      <c r="B541" s="3" t="str">
        <f t="shared" si="24"/>
        <v>New Mexico</v>
      </c>
      <c r="C541" s="3" t="str">
        <f t="shared" si="25"/>
        <v/>
      </c>
      <c r="D541" s="4">
        <v>157.55477760000002</v>
      </c>
      <c r="E541" s="3" t="s">
        <v>228</v>
      </c>
      <c r="F541" s="5">
        <v>42260.395833333336</v>
      </c>
      <c r="G541" s="2">
        <v>75</v>
      </c>
      <c r="H541" s="2">
        <v>12</v>
      </c>
      <c r="I541" s="6"/>
      <c r="J541" s="8">
        <f t="shared" si="26"/>
        <v>236.69099999999997</v>
      </c>
    </row>
    <row r="542" spans="1:10" x14ac:dyDescent="0.25">
      <c r="A542" s="3" t="s">
        <v>617</v>
      </c>
      <c r="B542" s="3" t="str">
        <f t="shared" si="24"/>
        <v>New Mexico</v>
      </c>
      <c r="C542" s="3" t="str">
        <f t="shared" si="25"/>
        <v/>
      </c>
      <c r="D542" s="4">
        <v>157.55477760000002</v>
      </c>
      <c r="E542" s="3" t="s">
        <v>228</v>
      </c>
      <c r="F542" s="5">
        <v>42261.416666666664</v>
      </c>
      <c r="G542" s="2">
        <v>78</v>
      </c>
      <c r="H542" s="2">
        <v>12</v>
      </c>
      <c r="I542" s="6"/>
      <c r="J542" s="8">
        <f t="shared" si="26"/>
        <v>244.18199999999999</v>
      </c>
    </row>
    <row r="543" spans="1:10" x14ac:dyDescent="0.25">
      <c r="A543" s="3" t="s">
        <v>629</v>
      </c>
      <c r="B543" s="3" t="str">
        <f t="shared" si="24"/>
        <v>New Mexico</v>
      </c>
      <c r="C543" s="3" t="str">
        <f t="shared" si="25"/>
        <v/>
      </c>
      <c r="D543" s="4">
        <v>157.55477760000002</v>
      </c>
      <c r="E543" s="3" t="s">
        <v>228</v>
      </c>
      <c r="F543" s="5">
        <v>42262.491666666669</v>
      </c>
      <c r="G543" s="2">
        <v>75</v>
      </c>
      <c r="H543" s="2">
        <v>12</v>
      </c>
      <c r="I543" s="6"/>
      <c r="J543" s="8">
        <f t="shared" si="26"/>
        <v>236.69099999999997</v>
      </c>
    </row>
    <row r="544" spans="1:10" x14ac:dyDescent="0.25">
      <c r="A544" s="3" t="s">
        <v>636</v>
      </c>
      <c r="B544" s="3" t="str">
        <f t="shared" si="24"/>
        <v>New Mexico</v>
      </c>
      <c r="C544" s="3" t="str">
        <f t="shared" si="25"/>
        <v/>
      </c>
      <c r="D544" s="4">
        <v>157.55477760000002</v>
      </c>
      <c r="E544" s="3" t="s">
        <v>228</v>
      </c>
      <c r="F544" s="5">
        <v>42263.441666666666</v>
      </c>
      <c r="G544" s="2">
        <v>77</v>
      </c>
      <c r="H544" s="2">
        <v>13</v>
      </c>
      <c r="I544" s="6"/>
      <c r="J544" s="8">
        <f t="shared" si="26"/>
        <v>245.803</v>
      </c>
    </row>
    <row r="545" spans="1:10" x14ac:dyDescent="0.25">
      <c r="A545" s="3" t="s">
        <v>643</v>
      </c>
      <c r="B545" s="3" t="str">
        <f t="shared" si="24"/>
        <v>New Mexico</v>
      </c>
      <c r="C545" s="3" t="str">
        <f t="shared" si="25"/>
        <v/>
      </c>
      <c r="D545" s="4">
        <v>157.55477760000002</v>
      </c>
      <c r="E545" s="3" t="s">
        <v>228</v>
      </c>
      <c r="F545" s="5">
        <v>42264.376388888886</v>
      </c>
      <c r="G545" s="2">
        <v>76</v>
      </c>
      <c r="H545" s="2">
        <v>13</v>
      </c>
      <c r="I545" s="6"/>
      <c r="J545" s="8">
        <f t="shared" si="26"/>
        <v>243.30599999999998</v>
      </c>
    </row>
    <row r="546" spans="1:10" x14ac:dyDescent="0.25">
      <c r="A546" s="3" t="s">
        <v>652</v>
      </c>
      <c r="B546" s="3" t="str">
        <f t="shared" si="24"/>
        <v>New Mexico</v>
      </c>
      <c r="C546" s="3" t="str">
        <f t="shared" si="25"/>
        <v/>
      </c>
      <c r="D546" s="4">
        <v>157.55477760000002</v>
      </c>
      <c r="E546" s="3" t="s">
        <v>228</v>
      </c>
      <c r="F546" s="5">
        <v>42265.371527777781</v>
      </c>
      <c r="G546" s="2">
        <v>73</v>
      </c>
      <c r="H546" s="2">
        <v>12</v>
      </c>
      <c r="I546" s="6"/>
      <c r="J546" s="8">
        <f t="shared" si="26"/>
        <v>231.697</v>
      </c>
    </row>
    <row r="547" spans="1:10" x14ac:dyDescent="0.25">
      <c r="A547" s="3" t="s">
        <v>662</v>
      </c>
      <c r="B547" s="3" t="str">
        <f t="shared" si="24"/>
        <v>New Mexico</v>
      </c>
      <c r="C547" s="3" t="str">
        <f t="shared" si="25"/>
        <v/>
      </c>
      <c r="D547" s="4">
        <v>157.55477760000002</v>
      </c>
      <c r="E547" s="3" t="s">
        <v>228</v>
      </c>
      <c r="F547" s="5">
        <v>42266.350694444445</v>
      </c>
      <c r="G547" s="2">
        <v>82</v>
      </c>
      <c r="H547" s="2">
        <v>13</v>
      </c>
      <c r="I547" s="6"/>
      <c r="J547" s="8">
        <f t="shared" si="26"/>
        <v>258.28800000000001</v>
      </c>
    </row>
    <row r="548" spans="1:10" x14ac:dyDescent="0.25">
      <c r="A548" s="3" t="s">
        <v>671</v>
      </c>
      <c r="B548" s="3" t="str">
        <f t="shared" si="24"/>
        <v>New Mexico</v>
      </c>
      <c r="C548" s="3" t="str">
        <f t="shared" si="25"/>
        <v/>
      </c>
      <c r="D548" s="4">
        <v>157.55477760000002</v>
      </c>
      <c r="E548" s="3" t="s">
        <v>228</v>
      </c>
      <c r="F548" s="5">
        <v>42267.347222222219</v>
      </c>
      <c r="G548" s="2">
        <v>82</v>
      </c>
      <c r="H548" s="2">
        <v>13</v>
      </c>
      <c r="I548" s="6"/>
      <c r="J548" s="8">
        <f t="shared" si="26"/>
        <v>258.28800000000001</v>
      </c>
    </row>
    <row r="549" spans="1:10" x14ac:dyDescent="0.25">
      <c r="A549" s="3" t="s">
        <v>680</v>
      </c>
      <c r="B549" s="3" t="str">
        <f t="shared" si="24"/>
        <v>New Mexico</v>
      </c>
      <c r="C549" s="3" t="str">
        <f t="shared" si="25"/>
        <v/>
      </c>
      <c r="D549" s="4">
        <v>157.55477760000002</v>
      </c>
      <c r="E549" s="3" t="s">
        <v>228</v>
      </c>
      <c r="F549" s="5">
        <v>42268.392361111109</v>
      </c>
      <c r="G549" s="2">
        <v>81</v>
      </c>
      <c r="H549" s="2">
        <v>13</v>
      </c>
      <c r="I549" s="6"/>
      <c r="J549" s="8">
        <f t="shared" si="26"/>
        <v>255.791</v>
      </c>
    </row>
    <row r="550" spans="1:10" x14ac:dyDescent="0.25">
      <c r="A550" s="3" t="s">
        <v>693</v>
      </c>
      <c r="B550" s="3" t="str">
        <f t="shared" si="24"/>
        <v>New Mexico</v>
      </c>
      <c r="C550" s="3" t="str">
        <f t="shared" si="25"/>
        <v/>
      </c>
      <c r="D550" s="4">
        <v>157.55477760000002</v>
      </c>
      <c r="E550" s="3" t="s">
        <v>228</v>
      </c>
      <c r="F550" s="5">
        <v>42270.413194444445</v>
      </c>
      <c r="G550" s="2">
        <v>130</v>
      </c>
      <c r="H550" s="2">
        <v>40</v>
      </c>
      <c r="I550" s="6"/>
      <c r="J550" s="8">
        <f t="shared" si="26"/>
        <v>489.33000000000004</v>
      </c>
    </row>
    <row r="551" spans="1:10" x14ac:dyDescent="0.25">
      <c r="A551" s="3" t="s">
        <v>702</v>
      </c>
      <c r="B551" s="3" t="str">
        <f t="shared" si="24"/>
        <v>New Mexico</v>
      </c>
      <c r="C551" s="3" t="str">
        <f t="shared" si="25"/>
        <v/>
      </c>
      <c r="D551" s="4">
        <v>157.55477760000002</v>
      </c>
      <c r="E551" s="3" t="s">
        <v>228</v>
      </c>
      <c r="F551" s="5">
        <v>42272.409722222219</v>
      </c>
      <c r="G551" s="2">
        <v>75</v>
      </c>
      <c r="H551" s="2">
        <v>13</v>
      </c>
      <c r="I551" s="6"/>
      <c r="J551" s="8">
        <f t="shared" si="26"/>
        <v>240.80899999999997</v>
      </c>
    </row>
    <row r="552" spans="1:10" x14ac:dyDescent="0.25">
      <c r="A552" s="3" t="s">
        <v>711</v>
      </c>
      <c r="B552" s="3" t="str">
        <f t="shared" si="24"/>
        <v>New Mexico</v>
      </c>
      <c r="C552" s="3" t="str">
        <f t="shared" si="25"/>
        <v/>
      </c>
      <c r="D552" s="4">
        <v>157.55477760000002</v>
      </c>
      <c r="E552" s="3" t="s">
        <v>228</v>
      </c>
      <c r="F552" s="5">
        <v>42276.350694444445</v>
      </c>
      <c r="G552" s="2">
        <v>82</v>
      </c>
      <c r="H552" s="2">
        <v>14</v>
      </c>
      <c r="I552" s="6"/>
      <c r="J552" s="8">
        <f t="shared" si="26"/>
        <v>262.40600000000001</v>
      </c>
    </row>
    <row r="553" spans="1:10" x14ac:dyDescent="0.25">
      <c r="A553" s="3" t="s">
        <v>724</v>
      </c>
      <c r="B553" s="3" t="str">
        <f t="shared" si="24"/>
        <v>New Mexico</v>
      </c>
      <c r="C553" s="3" t="str">
        <f t="shared" si="25"/>
        <v/>
      </c>
      <c r="D553" s="4">
        <v>157.55477760000002</v>
      </c>
      <c r="E553" s="3" t="s">
        <v>228</v>
      </c>
      <c r="F553" s="5">
        <v>42286.454861111109</v>
      </c>
      <c r="G553" s="2">
        <v>74</v>
      </c>
      <c r="H553" s="2">
        <v>11</v>
      </c>
      <c r="I553" s="6"/>
      <c r="J553" s="8">
        <f t="shared" si="26"/>
        <v>230.07599999999999</v>
      </c>
    </row>
    <row r="554" spans="1:10" x14ac:dyDescent="0.25">
      <c r="A554" s="3" t="s">
        <v>729</v>
      </c>
      <c r="B554" s="3" t="str">
        <f t="shared" si="24"/>
        <v>New Mexico</v>
      </c>
      <c r="C554" s="3" t="str">
        <f t="shared" si="25"/>
        <v/>
      </c>
      <c r="D554" s="4">
        <v>157.55477760000002</v>
      </c>
      <c r="E554" s="3" t="s">
        <v>228</v>
      </c>
      <c r="F554" s="5">
        <v>42291.361111111109</v>
      </c>
      <c r="G554" s="2">
        <v>76</v>
      </c>
      <c r="H554" s="2">
        <v>12</v>
      </c>
      <c r="I554" s="6"/>
      <c r="J554" s="8">
        <f t="shared" si="26"/>
        <v>239.18799999999999</v>
      </c>
    </row>
    <row r="555" spans="1:10" x14ac:dyDescent="0.25">
      <c r="A555" s="3" t="s">
        <v>815</v>
      </c>
      <c r="B555" s="3" t="str">
        <f t="shared" si="24"/>
        <v>New Mexico</v>
      </c>
      <c r="C555" s="3" t="str">
        <f t="shared" si="25"/>
        <v/>
      </c>
      <c r="D555" s="4">
        <v>157.55477760000002</v>
      </c>
      <c r="E555" s="3" t="s">
        <v>228</v>
      </c>
      <c r="F555" s="5">
        <v>42305.604166666664</v>
      </c>
      <c r="G555" s="2">
        <v>71</v>
      </c>
      <c r="H555" s="2">
        <v>10</v>
      </c>
      <c r="I555" s="6">
        <v>220</v>
      </c>
      <c r="J555" s="8">
        <f t="shared" si="26"/>
        <v>218.46699999999998</v>
      </c>
    </row>
    <row r="556" spans="1:10" x14ac:dyDescent="0.25">
      <c r="A556" s="3" t="s">
        <v>816</v>
      </c>
      <c r="B556" s="3" t="str">
        <f t="shared" si="24"/>
        <v>New Mexico</v>
      </c>
      <c r="C556" s="3" t="str">
        <f t="shared" si="25"/>
        <v/>
      </c>
      <c r="D556" s="4">
        <v>157.55477760000002</v>
      </c>
      <c r="E556" s="3" t="s">
        <v>228</v>
      </c>
      <c r="F556" s="5">
        <v>42325.395833333336</v>
      </c>
      <c r="G556" s="2">
        <v>76</v>
      </c>
      <c r="H556" s="2">
        <v>12</v>
      </c>
      <c r="I556" s="6">
        <v>240</v>
      </c>
      <c r="J556" s="8">
        <f t="shared" si="26"/>
        <v>239.18799999999999</v>
      </c>
    </row>
    <row r="557" spans="1:10" x14ac:dyDescent="0.25">
      <c r="A557" s="3" t="s">
        <v>847</v>
      </c>
      <c r="B557" s="3" t="str">
        <f t="shared" si="24"/>
        <v>New Mexico</v>
      </c>
      <c r="C557" s="3" t="str">
        <f t="shared" si="25"/>
        <v/>
      </c>
      <c r="D557" s="4">
        <v>157.55477760000002</v>
      </c>
      <c r="E557" s="3" t="s">
        <v>228</v>
      </c>
      <c r="F557" s="5">
        <v>42453.529861111114</v>
      </c>
      <c r="G557" s="2">
        <v>61</v>
      </c>
      <c r="H557" s="2">
        <v>9.6</v>
      </c>
      <c r="I557" s="6">
        <v>190</v>
      </c>
      <c r="J557" s="8">
        <f t="shared" si="26"/>
        <v>191.84980000000002</v>
      </c>
    </row>
    <row r="558" spans="1:10" x14ac:dyDescent="0.25">
      <c r="A558" s="3" t="s">
        <v>900</v>
      </c>
      <c r="B558" s="3" t="str">
        <f t="shared" si="24"/>
        <v>New Mexico</v>
      </c>
      <c r="C558" s="3" t="str">
        <f t="shared" si="25"/>
        <v/>
      </c>
      <c r="D558" s="4">
        <v>157.55477760000002</v>
      </c>
      <c r="E558" s="3" t="s">
        <v>228</v>
      </c>
      <c r="F558" s="5">
        <v>42530.395833333336</v>
      </c>
      <c r="G558" s="2">
        <v>30</v>
      </c>
      <c r="H558" s="2">
        <v>4</v>
      </c>
      <c r="I558" s="6">
        <v>91</v>
      </c>
      <c r="J558" s="8">
        <f t="shared" si="26"/>
        <v>91.382000000000005</v>
      </c>
    </row>
    <row r="559" spans="1:10" x14ac:dyDescent="0.25">
      <c r="A559" s="3" t="s">
        <v>1143</v>
      </c>
      <c r="B559" s="3" t="str">
        <f t="shared" si="24"/>
        <v>New Mexico</v>
      </c>
      <c r="C559" s="3" t="str">
        <f t="shared" si="25"/>
        <v/>
      </c>
      <c r="D559" s="4">
        <v>157.55477760000002</v>
      </c>
      <c r="E559" s="3" t="s">
        <v>228</v>
      </c>
      <c r="F559" s="5">
        <v>42606.46875</v>
      </c>
      <c r="G559" s="2">
        <v>76</v>
      </c>
      <c r="H559" s="2">
        <v>12</v>
      </c>
      <c r="I559" s="6">
        <v>240</v>
      </c>
      <c r="J559" s="8">
        <f t="shared" si="26"/>
        <v>239.18799999999999</v>
      </c>
    </row>
    <row r="560" spans="1:10" x14ac:dyDescent="0.25">
      <c r="A560" s="3" t="s">
        <v>14</v>
      </c>
      <c r="B560" s="3" t="str">
        <f t="shared" si="24"/>
        <v>New Mexico</v>
      </c>
      <c r="C560" s="3" t="str">
        <f t="shared" si="25"/>
        <v/>
      </c>
      <c r="D560" s="4">
        <v>162.86561280000001</v>
      </c>
      <c r="E560" s="3" t="s">
        <v>228</v>
      </c>
      <c r="F560" s="5">
        <v>42224.347222222219</v>
      </c>
      <c r="G560" s="2">
        <v>69</v>
      </c>
      <c r="H560" s="2">
        <v>9.4</v>
      </c>
      <c r="I560" s="6">
        <v>210</v>
      </c>
      <c r="J560" s="8">
        <f t="shared" si="26"/>
        <v>211.00220000000002</v>
      </c>
    </row>
    <row r="561" spans="1:10" x14ac:dyDescent="0.25">
      <c r="A561" s="3" t="s">
        <v>22</v>
      </c>
      <c r="B561" s="3" t="str">
        <f t="shared" si="24"/>
        <v>New Mexico</v>
      </c>
      <c r="C561" s="3" t="str">
        <f t="shared" si="25"/>
        <v/>
      </c>
      <c r="D561" s="4">
        <v>162.86561280000001</v>
      </c>
      <c r="E561" s="3" t="s">
        <v>228</v>
      </c>
      <c r="F561" s="5">
        <v>42225</v>
      </c>
      <c r="G561" s="2">
        <v>64</v>
      </c>
      <c r="H561" s="2">
        <v>8.6</v>
      </c>
      <c r="I561" s="6">
        <v>190</v>
      </c>
      <c r="J561" s="8">
        <f t="shared" si="26"/>
        <v>195.22280000000001</v>
      </c>
    </row>
    <row r="562" spans="1:10" x14ac:dyDescent="0.25">
      <c r="A562" s="3" t="s">
        <v>30</v>
      </c>
      <c r="B562" s="3" t="str">
        <f t="shared" si="24"/>
        <v>New Mexico</v>
      </c>
      <c r="C562" s="3" t="str">
        <f t="shared" si="25"/>
        <v/>
      </c>
      <c r="D562" s="4">
        <v>162.86561280000001</v>
      </c>
      <c r="E562" s="3" t="s">
        <v>228</v>
      </c>
      <c r="F562" s="5">
        <v>42226</v>
      </c>
      <c r="G562" s="2">
        <v>60</v>
      </c>
      <c r="H562" s="2">
        <v>8.5</v>
      </c>
      <c r="I562" s="6">
        <v>180</v>
      </c>
      <c r="J562" s="8">
        <f t="shared" si="26"/>
        <v>184.82299999999998</v>
      </c>
    </row>
    <row r="563" spans="1:10" x14ac:dyDescent="0.25">
      <c r="A563" s="3" t="s">
        <v>39</v>
      </c>
      <c r="B563" s="3" t="str">
        <f t="shared" si="24"/>
        <v>New Mexico</v>
      </c>
      <c r="C563" s="3" t="str">
        <f t="shared" si="25"/>
        <v/>
      </c>
      <c r="D563" s="4">
        <v>162.86561280000001</v>
      </c>
      <c r="E563" s="3" t="s">
        <v>228</v>
      </c>
      <c r="F563" s="5">
        <v>42227.375</v>
      </c>
      <c r="G563" s="2">
        <v>60</v>
      </c>
      <c r="H563" s="2">
        <v>8.6</v>
      </c>
      <c r="I563" s="6"/>
      <c r="J563" s="8">
        <f t="shared" si="26"/>
        <v>185.23480000000001</v>
      </c>
    </row>
    <row r="564" spans="1:10" x14ac:dyDescent="0.25">
      <c r="A564" s="3" t="s">
        <v>47</v>
      </c>
      <c r="B564" s="3" t="str">
        <f t="shared" si="24"/>
        <v>New Mexico</v>
      </c>
      <c r="C564" s="3" t="str">
        <f t="shared" si="25"/>
        <v/>
      </c>
      <c r="D564" s="4">
        <v>162.86561280000001</v>
      </c>
      <c r="E564" s="3" t="s">
        <v>228</v>
      </c>
      <c r="F564" s="5">
        <v>42228.340277777781</v>
      </c>
      <c r="G564" s="2">
        <v>61</v>
      </c>
      <c r="H564" s="2">
        <v>8.9</v>
      </c>
      <c r="I564" s="6">
        <v>190</v>
      </c>
      <c r="J564" s="8">
        <f t="shared" si="26"/>
        <v>188.96720000000002</v>
      </c>
    </row>
    <row r="565" spans="1:10" x14ac:dyDescent="0.25">
      <c r="A565" s="3" t="s">
        <v>56</v>
      </c>
      <c r="B565" s="3" t="str">
        <f t="shared" si="24"/>
        <v>New Mexico</v>
      </c>
      <c r="C565" s="3" t="str">
        <f t="shared" si="25"/>
        <v/>
      </c>
      <c r="D565" s="4">
        <v>162.86561280000001</v>
      </c>
      <c r="E565" s="3" t="s">
        <v>228</v>
      </c>
      <c r="F565" s="5">
        <v>42229.40625</v>
      </c>
      <c r="G565" s="2">
        <v>63</v>
      </c>
      <c r="H565" s="2">
        <v>9</v>
      </c>
      <c r="I565" s="6"/>
      <c r="J565" s="8">
        <f t="shared" si="26"/>
        <v>194.37299999999999</v>
      </c>
    </row>
    <row r="566" spans="1:10" x14ac:dyDescent="0.25">
      <c r="A566" s="3" t="s">
        <v>231</v>
      </c>
      <c r="B566" s="3" t="str">
        <f t="shared" si="24"/>
        <v>New Mexico</v>
      </c>
      <c r="C566" s="3" t="str">
        <f t="shared" si="25"/>
        <v/>
      </c>
      <c r="D566" s="4">
        <v>162.86561280000001</v>
      </c>
      <c r="E566" s="3" t="s">
        <v>228</v>
      </c>
      <c r="F566" s="5">
        <v>42230.364583333336</v>
      </c>
      <c r="G566" s="2">
        <v>61</v>
      </c>
      <c r="H566" s="2">
        <v>8.8000000000000007</v>
      </c>
      <c r="I566" s="6"/>
      <c r="J566" s="8">
        <f t="shared" si="26"/>
        <v>188.55540000000002</v>
      </c>
    </row>
    <row r="567" spans="1:10" x14ac:dyDescent="0.25">
      <c r="A567" s="3" t="s">
        <v>232</v>
      </c>
      <c r="B567" s="3" t="str">
        <f t="shared" si="24"/>
        <v>New Mexico</v>
      </c>
      <c r="C567" s="3" t="str">
        <f t="shared" si="25"/>
        <v/>
      </c>
      <c r="D567" s="4">
        <v>162.86561280000001</v>
      </c>
      <c r="E567" s="3" t="s">
        <v>228</v>
      </c>
      <c r="F567" s="5">
        <v>42230.364583333336</v>
      </c>
      <c r="G567" s="2">
        <v>62</v>
      </c>
      <c r="H567" s="2">
        <v>8.9</v>
      </c>
      <c r="I567" s="6"/>
      <c r="J567" s="8">
        <f t="shared" si="26"/>
        <v>191.46420000000001</v>
      </c>
    </row>
    <row r="568" spans="1:10" x14ac:dyDescent="0.25">
      <c r="A568" s="3" t="s">
        <v>240</v>
      </c>
      <c r="B568" s="3" t="str">
        <f t="shared" si="24"/>
        <v>New Mexico</v>
      </c>
      <c r="C568" s="3" t="str">
        <f t="shared" si="25"/>
        <v/>
      </c>
      <c r="D568" s="4">
        <v>162.86561280000001</v>
      </c>
      <c r="E568" s="3" t="s">
        <v>228</v>
      </c>
      <c r="F568" s="5">
        <v>42231.361111111109</v>
      </c>
      <c r="G568" s="2">
        <v>63</v>
      </c>
      <c r="H568" s="2">
        <v>9.2000000000000011</v>
      </c>
      <c r="I568" s="6"/>
      <c r="J568" s="8">
        <f t="shared" si="26"/>
        <v>195.19659999999999</v>
      </c>
    </row>
    <row r="569" spans="1:10" x14ac:dyDescent="0.25">
      <c r="A569" s="3" t="s">
        <v>248</v>
      </c>
      <c r="B569" s="3" t="str">
        <f t="shared" si="24"/>
        <v>New Mexico</v>
      </c>
      <c r="C569" s="3" t="str">
        <f t="shared" si="25"/>
        <v/>
      </c>
      <c r="D569" s="4">
        <v>162.86561280000001</v>
      </c>
      <c r="E569" s="3" t="s">
        <v>228</v>
      </c>
      <c r="F569" s="5">
        <v>42232.411805555559</v>
      </c>
      <c r="G569" s="2">
        <v>70</v>
      </c>
      <c r="H569" s="2">
        <v>9.6</v>
      </c>
      <c r="I569" s="6"/>
      <c r="J569" s="8">
        <f t="shared" si="26"/>
        <v>214.3228</v>
      </c>
    </row>
    <row r="570" spans="1:10" x14ac:dyDescent="0.25">
      <c r="A570" s="3" t="s">
        <v>257</v>
      </c>
      <c r="B570" s="3" t="str">
        <f t="shared" si="24"/>
        <v>New Mexico</v>
      </c>
      <c r="C570" s="3" t="str">
        <f t="shared" si="25"/>
        <v/>
      </c>
      <c r="D570" s="4">
        <v>162.86561280000001</v>
      </c>
      <c r="E570" s="3" t="s">
        <v>228</v>
      </c>
      <c r="F570" s="5">
        <v>42233.377083333333</v>
      </c>
      <c r="G570" s="2">
        <v>80</v>
      </c>
      <c r="H570" s="2">
        <v>11</v>
      </c>
      <c r="I570" s="6"/>
      <c r="J570" s="8">
        <f t="shared" si="26"/>
        <v>245.05799999999999</v>
      </c>
    </row>
    <row r="571" spans="1:10" x14ac:dyDescent="0.25">
      <c r="A571" s="3" t="s">
        <v>266</v>
      </c>
      <c r="B571" s="3" t="str">
        <f t="shared" si="24"/>
        <v>New Mexico</v>
      </c>
      <c r="C571" s="3" t="str">
        <f t="shared" si="25"/>
        <v/>
      </c>
      <c r="D571" s="4">
        <v>162.86561280000001</v>
      </c>
      <c r="E571" s="3" t="s">
        <v>228</v>
      </c>
      <c r="F571" s="5">
        <v>42234.368055555555</v>
      </c>
      <c r="G571" s="2">
        <v>69</v>
      </c>
      <c r="H571" s="2">
        <v>11</v>
      </c>
      <c r="I571" s="6"/>
      <c r="J571" s="8">
        <f t="shared" si="26"/>
        <v>217.59100000000001</v>
      </c>
    </row>
    <row r="572" spans="1:10" x14ac:dyDescent="0.25">
      <c r="A572" s="3" t="s">
        <v>265</v>
      </c>
      <c r="B572" s="3" t="str">
        <f t="shared" si="24"/>
        <v>New Mexico</v>
      </c>
      <c r="C572" s="3" t="str">
        <f t="shared" si="25"/>
        <v/>
      </c>
      <c r="D572" s="4">
        <v>162.86561280000001</v>
      </c>
      <c r="E572" s="3" t="s">
        <v>228</v>
      </c>
      <c r="F572" s="5">
        <v>42234.368055555555</v>
      </c>
      <c r="G572" s="2">
        <v>70</v>
      </c>
      <c r="H572" s="2">
        <v>12</v>
      </c>
      <c r="I572" s="6"/>
      <c r="J572" s="8">
        <f t="shared" si="26"/>
        <v>224.20599999999999</v>
      </c>
    </row>
    <row r="573" spans="1:10" x14ac:dyDescent="0.25">
      <c r="A573" s="3" t="s">
        <v>275</v>
      </c>
      <c r="B573" s="3" t="str">
        <f t="shared" si="24"/>
        <v>New Mexico</v>
      </c>
      <c r="C573" s="3" t="str">
        <f t="shared" si="25"/>
        <v/>
      </c>
      <c r="D573" s="4">
        <v>162.86561280000001</v>
      </c>
      <c r="E573" s="3" t="s">
        <v>228</v>
      </c>
      <c r="F573" s="5">
        <v>42235.364583333336</v>
      </c>
      <c r="G573" s="2">
        <v>79</v>
      </c>
      <c r="H573" s="2">
        <v>12</v>
      </c>
      <c r="I573" s="6"/>
      <c r="J573" s="8">
        <f t="shared" si="26"/>
        <v>246.67899999999997</v>
      </c>
    </row>
    <row r="574" spans="1:10" x14ac:dyDescent="0.25">
      <c r="A574" s="3" t="s">
        <v>276</v>
      </c>
      <c r="B574" s="3" t="str">
        <f t="shared" si="24"/>
        <v>New Mexico</v>
      </c>
      <c r="C574" s="3" t="str">
        <f t="shared" si="25"/>
        <v/>
      </c>
      <c r="D574" s="4">
        <v>162.86561280000001</v>
      </c>
      <c r="E574" s="3" t="s">
        <v>228</v>
      </c>
      <c r="F574" s="5">
        <v>42235.364583333336</v>
      </c>
      <c r="G574" s="2">
        <v>84</v>
      </c>
      <c r="H574" s="2">
        <v>13</v>
      </c>
      <c r="I574" s="6"/>
      <c r="J574" s="8">
        <f t="shared" si="26"/>
        <v>263.28199999999998</v>
      </c>
    </row>
    <row r="575" spans="1:10" x14ac:dyDescent="0.25">
      <c r="A575" s="3" t="s">
        <v>286</v>
      </c>
      <c r="B575" s="3" t="str">
        <f t="shared" si="24"/>
        <v>New Mexico</v>
      </c>
      <c r="C575" s="3" t="str">
        <f t="shared" si="25"/>
        <v/>
      </c>
      <c r="D575" s="4">
        <v>162.86561280000001</v>
      </c>
      <c r="E575" s="3" t="s">
        <v>228</v>
      </c>
      <c r="F575" s="5">
        <v>42236.357638888891</v>
      </c>
      <c r="G575" s="2">
        <v>75</v>
      </c>
      <c r="H575" s="2">
        <v>12</v>
      </c>
      <c r="I575" s="6"/>
      <c r="J575" s="8">
        <f t="shared" si="26"/>
        <v>236.69099999999997</v>
      </c>
    </row>
    <row r="576" spans="1:10" x14ac:dyDescent="0.25">
      <c r="A576" s="3" t="s">
        <v>295</v>
      </c>
      <c r="B576" s="3" t="str">
        <f t="shared" si="24"/>
        <v>New Mexico</v>
      </c>
      <c r="C576" s="3" t="str">
        <f t="shared" si="25"/>
        <v/>
      </c>
      <c r="D576" s="4">
        <v>162.86561280000001</v>
      </c>
      <c r="E576" s="3" t="s">
        <v>228</v>
      </c>
      <c r="F576" s="5">
        <v>42237.375</v>
      </c>
      <c r="G576" s="2">
        <v>74</v>
      </c>
      <c r="H576" s="2">
        <v>12</v>
      </c>
      <c r="I576" s="6"/>
      <c r="J576" s="8">
        <f t="shared" si="26"/>
        <v>234.19399999999999</v>
      </c>
    </row>
    <row r="577" spans="1:10" x14ac:dyDescent="0.25">
      <c r="A577" s="3" t="s">
        <v>304</v>
      </c>
      <c r="B577" s="3" t="str">
        <f t="shared" si="24"/>
        <v>New Mexico</v>
      </c>
      <c r="C577" s="3" t="str">
        <f t="shared" si="25"/>
        <v/>
      </c>
      <c r="D577" s="4">
        <v>162.86561280000001</v>
      </c>
      <c r="E577" s="3" t="s">
        <v>228</v>
      </c>
      <c r="F577" s="5">
        <v>42238.354166666664</v>
      </c>
      <c r="G577" s="2">
        <v>78</v>
      </c>
      <c r="H577" s="2">
        <v>12</v>
      </c>
      <c r="I577" s="6"/>
      <c r="J577" s="8">
        <f t="shared" si="26"/>
        <v>244.18199999999999</v>
      </c>
    </row>
    <row r="578" spans="1:10" x14ac:dyDescent="0.25">
      <c r="A578" s="3" t="s">
        <v>314</v>
      </c>
      <c r="B578" s="3" t="str">
        <f t="shared" ref="B578:B641" si="27">IF(OR(AND(D578&gt;=1,D578&lt;=134),AND(D578&gt;296,D578&lt;=302)),"Colorado",IF(AND(D578&gt;134,D578&lt;=296),"New Mexico",IF(AND(D578&gt;302,D578&lt;=511),"Utah","")))</f>
        <v>New Mexico</v>
      </c>
      <c r="C578" s="3" t="str">
        <f t="shared" ref="C578:C641" si="28">IF(AND(D578&gt;=104,D578&lt;=134),"Southern Ute",IF(AND(D578&gt;296,D578&lt;=302),"Ute Mountain Ute",IF(OR(AND(D578&gt;196,D578&lt;=296),AND(D578&gt;302,D578&lt;=511)),"Navajo Nation","")))</f>
        <v/>
      </c>
      <c r="D578" s="4">
        <v>162.86561280000001</v>
      </c>
      <c r="E578" s="3" t="s">
        <v>228</v>
      </c>
      <c r="F578" s="5">
        <v>42239.350694444445</v>
      </c>
      <c r="G578" s="2">
        <v>70</v>
      </c>
      <c r="H578" s="2">
        <v>12</v>
      </c>
      <c r="I578" s="6"/>
      <c r="J578" s="8">
        <f t="shared" si="26"/>
        <v>224.20599999999999</v>
      </c>
    </row>
    <row r="579" spans="1:10" x14ac:dyDescent="0.25">
      <c r="A579" s="3" t="s">
        <v>313</v>
      </c>
      <c r="B579" s="3" t="str">
        <f t="shared" si="27"/>
        <v>New Mexico</v>
      </c>
      <c r="C579" s="3" t="str">
        <f t="shared" si="28"/>
        <v/>
      </c>
      <c r="D579" s="4">
        <v>162.86561280000001</v>
      </c>
      <c r="E579" s="3" t="s">
        <v>228</v>
      </c>
      <c r="F579" s="5">
        <v>42239.350694444445</v>
      </c>
      <c r="G579" s="2">
        <v>80</v>
      </c>
      <c r="H579" s="2">
        <v>13</v>
      </c>
      <c r="I579" s="6"/>
      <c r="J579" s="8">
        <f t="shared" ref="J579:J642" si="29">2.497*G579+4.118*H579</f>
        <v>253.29399999999998</v>
      </c>
    </row>
    <row r="580" spans="1:10" x14ac:dyDescent="0.25">
      <c r="A580" s="3" t="s">
        <v>323</v>
      </c>
      <c r="B580" s="3" t="str">
        <f t="shared" si="27"/>
        <v>New Mexico</v>
      </c>
      <c r="C580" s="3" t="str">
        <f t="shared" si="28"/>
        <v/>
      </c>
      <c r="D580" s="4">
        <v>162.86561280000001</v>
      </c>
      <c r="E580" s="3" t="s">
        <v>228</v>
      </c>
      <c r="F580" s="5">
        <v>42240.40625</v>
      </c>
      <c r="G580" s="2">
        <v>80</v>
      </c>
      <c r="H580" s="2">
        <v>13</v>
      </c>
      <c r="I580" s="6"/>
      <c r="J580" s="8">
        <f t="shared" si="29"/>
        <v>253.29399999999998</v>
      </c>
    </row>
    <row r="581" spans="1:10" x14ac:dyDescent="0.25">
      <c r="A581" s="3" t="s">
        <v>322</v>
      </c>
      <c r="B581" s="3" t="str">
        <f t="shared" si="27"/>
        <v>New Mexico</v>
      </c>
      <c r="C581" s="3" t="str">
        <f t="shared" si="28"/>
        <v/>
      </c>
      <c r="D581" s="4">
        <v>162.86561280000001</v>
      </c>
      <c r="E581" s="3" t="s">
        <v>228</v>
      </c>
      <c r="F581" s="5">
        <v>42240.40625</v>
      </c>
      <c r="G581" s="2">
        <v>83</v>
      </c>
      <c r="H581" s="2">
        <v>13</v>
      </c>
      <c r="I581" s="6"/>
      <c r="J581" s="8">
        <f t="shared" si="29"/>
        <v>260.78499999999997</v>
      </c>
    </row>
    <row r="582" spans="1:10" x14ac:dyDescent="0.25">
      <c r="A582" s="3" t="s">
        <v>331</v>
      </c>
      <c r="B582" s="3" t="str">
        <f t="shared" si="27"/>
        <v>New Mexico</v>
      </c>
      <c r="C582" s="3" t="str">
        <f t="shared" si="28"/>
        <v/>
      </c>
      <c r="D582" s="4">
        <v>162.86561280000001</v>
      </c>
      <c r="E582" s="3" t="s">
        <v>228</v>
      </c>
      <c r="F582" s="5">
        <v>42241.347222222219</v>
      </c>
      <c r="G582" s="2">
        <v>85</v>
      </c>
      <c r="H582" s="2">
        <v>13</v>
      </c>
      <c r="I582" s="6"/>
      <c r="J582" s="8">
        <f t="shared" si="29"/>
        <v>265.779</v>
      </c>
    </row>
    <row r="583" spans="1:10" x14ac:dyDescent="0.25">
      <c r="A583" s="3" t="s">
        <v>332</v>
      </c>
      <c r="B583" s="3" t="str">
        <f t="shared" si="27"/>
        <v>New Mexico</v>
      </c>
      <c r="C583" s="3" t="str">
        <f t="shared" si="28"/>
        <v/>
      </c>
      <c r="D583" s="4">
        <v>162.86561280000001</v>
      </c>
      <c r="E583" s="3" t="s">
        <v>228</v>
      </c>
      <c r="F583" s="5">
        <v>42241.347222222219</v>
      </c>
      <c r="G583" s="2">
        <v>90</v>
      </c>
      <c r="H583" s="2">
        <v>14</v>
      </c>
      <c r="I583" s="6"/>
      <c r="J583" s="8">
        <f t="shared" si="29"/>
        <v>282.38200000000001</v>
      </c>
    </row>
    <row r="584" spans="1:10" x14ac:dyDescent="0.25">
      <c r="A584" s="3" t="s">
        <v>341</v>
      </c>
      <c r="B584" s="3" t="str">
        <f t="shared" si="27"/>
        <v>New Mexico</v>
      </c>
      <c r="C584" s="3" t="str">
        <f t="shared" si="28"/>
        <v/>
      </c>
      <c r="D584" s="4">
        <v>162.86561280000001</v>
      </c>
      <c r="E584" s="3" t="s">
        <v>228</v>
      </c>
      <c r="F584" s="5">
        <v>42242.371527777781</v>
      </c>
      <c r="G584" s="2">
        <v>95</v>
      </c>
      <c r="H584" s="2">
        <v>15</v>
      </c>
      <c r="I584" s="6"/>
      <c r="J584" s="8">
        <f t="shared" si="29"/>
        <v>298.98499999999996</v>
      </c>
    </row>
    <row r="585" spans="1:10" x14ac:dyDescent="0.25">
      <c r="A585" s="3" t="s">
        <v>340</v>
      </c>
      <c r="B585" s="3" t="str">
        <f t="shared" si="27"/>
        <v>New Mexico</v>
      </c>
      <c r="C585" s="3" t="str">
        <f t="shared" si="28"/>
        <v/>
      </c>
      <c r="D585" s="4">
        <v>162.86561280000001</v>
      </c>
      <c r="E585" s="3" t="s">
        <v>228</v>
      </c>
      <c r="F585" s="5">
        <v>42242.371527777781</v>
      </c>
      <c r="G585" s="2">
        <v>96</v>
      </c>
      <c r="H585" s="2">
        <v>16</v>
      </c>
      <c r="I585" s="6"/>
      <c r="J585" s="8">
        <f t="shared" si="29"/>
        <v>305.60000000000002</v>
      </c>
    </row>
    <row r="586" spans="1:10" x14ac:dyDescent="0.25">
      <c r="A586" s="3" t="s">
        <v>437</v>
      </c>
      <c r="B586" s="3" t="str">
        <f t="shared" si="27"/>
        <v>New Mexico</v>
      </c>
      <c r="C586" s="3" t="str">
        <f t="shared" si="28"/>
        <v/>
      </c>
      <c r="D586" s="4">
        <v>162.86561280000001</v>
      </c>
      <c r="E586" s="3" t="s">
        <v>228</v>
      </c>
      <c r="F586" s="5">
        <v>42243.347222222219</v>
      </c>
      <c r="G586" s="2">
        <v>100</v>
      </c>
      <c r="H586" s="2">
        <v>19</v>
      </c>
      <c r="I586" s="6"/>
      <c r="J586" s="8">
        <f t="shared" si="29"/>
        <v>327.94200000000001</v>
      </c>
    </row>
    <row r="587" spans="1:10" x14ac:dyDescent="0.25">
      <c r="A587" s="3" t="s">
        <v>436</v>
      </c>
      <c r="B587" s="3" t="str">
        <f t="shared" si="27"/>
        <v>New Mexico</v>
      </c>
      <c r="C587" s="3" t="str">
        <f t="shared" si="28"/>
        <v/>
      </c>
      <c r="D587" s="4">
        <v>162.86561280000001</v>
      </c>
      <c r="E587" s="3" t="s">
        <v>228</v>
      </c>
      <c r="F587" s="5">
        <v>42243.347222222219</v>
      </c>
      <c r="G587" s="2">
        <v>100</v>
      </c>
      <c r="H587" s="2">
        <v>20</v>
      </c>
      <c r="I587" s="6"/>
      <c r="J587" s="8">
        <f t="shared" si="29"/>
        <v>332.06</v>
      </c>
    </row>
    <row r="588" spans="1:10" x14ac:dyDescent="0.25">
      <c r="A588" s="3" t="s">
        <v>349</v>
      </c>
      <c r="B588" s="3" t="str">
        <f t="shared" si="27"/>
        <v>New Mexico</v>
      </c>
      <c r="C588" s="3" t="str">
        <f t="shared" si="28"/>
        <v/>
      </c>
      <c r="D588" s="4">
        <v>162.86561280000001</v>
      </c>
      <c r="E588" s="3" t="s">
        <v>228</v>
      </c>
      <c r="F588" s="5">
        <v>42244.34375</v>
      </c>
      <c r="G588" s="2">
        <v>80</v>
      </c>
      <c r="H588" s="2">
        <v>14</v>
      </c>
      <c r="I588" s="6"/>
      <c r="J588" s="8">
        <f t="shared" si="29"/>
        <v>257.41199999999998</v>
      </c>
    </row>
    <row r="589" spans="1:10" x14ac:dyDescent="0.25">
      <c r="A589" s="3" t="s">
        <v>350</v>
      </c>
      <c r="B589" s="3" t="str">
        <f t="shared" si="27"/>
        <v>New Mexico</v>
      </c>
      <c r="C589" s="3" t="str">
        <f t="shared" si="28"/>
        <v/>
      </c>
      <c r="D589" s="4">
        <v>162.86561280000001</v>
      </c>
      <c r="E589" s="3" t="s">
        <v>228</v>
      </c>
      <c r="F589" s="5">
        <v>42244.34375</v>
      </c>
      <c r="G589" s="2">
        <v>82</v>
      </c>
      <c r="H589" s="2">
        <v>14</v>
      </c>
      <c r="I589" s="6"/>
      <c r="J589" s="8">
        <f t="shared" si="29"/>
        <v>262.40600000000001</v>
      </c>
    </row>
    <row r="590" spans="1:10" x14ac:dyDescent="0.25">
      <c r="A590" s="3" t="s">
        <v>358</v>
      </c>
      <c r="B590" s="3" t="str">
        <f t="shared" si="27"/>
        <v>New Mexico</v>
      </c>
      <c r="C590" s="3" t="str">
        <f t="shared" si="28"/>
        <v/>
      </c>
      <c r="D590" s="4">
        <v>162.86561280000001</v>
      </c>
      <c r="E590" s="3" t="s">
        <v>228</v>
      </c>
      <c r="F590" s="5">
        <v>42246.420138888891</v>
      </c>
      <c r="G590" s="2">
        <v>72</v>
      </c>
      <c r="H590" s="2">
        <v>12</v>
      </c>
      <c r="I590" s="6"/>
      <c r="J590" s="8">
        <f t="shared" si="29"/>
        <v>229.2</v>
      </c>
    </row>
    <row r="591" spans="1:10" x14ac:dyDescent="0.25">
      <c r="A591" s="3" t="s">
        <v>359</v>
      </c>
      <c r="B591" s="3" t="str">
        <f t="shared" si="27"/>
        <v>New Mexico</v>
      </c>
      <c r="C591" s="3" t="str">
        <f t="shared" si="28"/>
        <v/>
      </c>
      <c r="D591" s="4">
        <v>162.86561280000001</v>
      </c>
      <c r="E591" s="3" t="s">
        <v>228</v>
      </c>
      <c r="F591" s="5">
        <v>42246.420138888891</v>
      </c>
      <c r="G591" s="2">
        <v>76</v>
      </c>
      <c r="H591" s="2">
        <v>13</v>
      </c>
      <c r="I591" s="6"/>
      <c r="J591" s="8">
        <f t="shared" si="29"/>
        <v>243.30599999999998</v>
      </c>
    </row>
    <row r="592" spans="1:10" x14ac:dyDescent="0.25">
      <c r="A592" s="3" t="s">
        <v>445</v>
      </c>
      <c r="B592" s="3" t="str">
        <f t="shared" si="27"/>
        <v>New Mexico</v>
      </c>
      <c r="C592" s="3" t="str">
        <f t="shared" si="28"/>
        <v/>
      </c>
      <c r="D592" s="4">
        <v>162.86561280000001</v>
      </c>
      <c r="E592" s="3" t="s">
        <v>228</v>
      </c>
      <c r="F592" s="5">
        <v>42247.357638888891</v>
      </c>
      <c r="G592" s="2">
        <v>74</v>
      </c>
      <c r="H592" s="2">
        <v>12</v>
      </c>
      <c r="I592" s="6"/>
      <c r="J592" s="8">
        <f t="shared" si="29"/>
        <v>234.19399999999999</v>
      </c>
    </row>
    <row r="593" spans="1:10" x14ac:dyDescent="0.25">
      <c r="A593" s="3" t="s">
        <v>446</v>
      </c>
      <c r="B593" s="3" t="str">
        <f t="shared" si="27"/>
        <v>New Mexico</v>
      </c>
      <c r="C593" s="3" t="str">
        <f t="shared" si="28"/>
        <v/>
      </c>
      <c r="D593" s="4">
        <v>162.86561280000001</v>
      </c>
      <c r="E593" s="3" t="s">
        <v>228</v>
      </c>
      <c r="F593" s="5">
        <v>42247.357638888891</v>
      </c>
      <c r="G593" s="2">
        <v>75</v>
      </c>
      <c r="H593" s="2">
        <v>12</v>
      </c>
      <c r="I593" s="6"/>
      <c r="J593" s="8">
        <f t="shared" si="29"/>
        <v>236.69099999999997</v>
      </c>
    </row>
    <row r="594" spans="1:10" x14ac:dyDescent="0.25">
      <c r="A594" s="3" t="s">
        <v>454</v>
      </c>
      <c r="B594" s="3" t="str">
        <f t="shared" si="27"/>
        <v>New Mexico</v>
      </c>
      <c r="C594" s="3" t="str">
        <f t="shared" si="28"/>
        <v/>
      </c>
      <c r="D594" s="4">
        <v>162.86561280000001</v>
      </c>
      <c r="E594" s="3" t="s">
        <v>228</v>
      </c>
      <c r="F594" s="5">
        <v>42248.347222222219</v>
      </c>
      <c r="G594" s="2">
        <v>79</v>
      </c>
      <c r="H594" s="2">
        <v>12</v>
      </c>
      <c r="I594" s="6"/>
      <c r="J594" s="8">
        <f t="shared" si="29"/>
        <v>246.67899999999997</v>
      </c>
    </row>
    <row r="595" spans="1:10" x14ac:dyDescent="0.25">
      <c r="A595" s="3" t="s">
        <v>455</v>
      </c>
      <c r="B595" s="3" t="str">
        <f t="shared" si="27"/>
        <v>New Mexico</v>
      </c>
      <c r="C595" s="3" t="str">
        <f t="shared" si="28"/>
        <v/>
      </c>
      <c r="D595" s="4">
        <v>162.86561280000001</v>
      </c>
      <c r="E595" s="3" t="s">
        <v>228</v>
      </c>
      <c r="F595" s="5">
        <v>42248.347222222219</v>
      </c>
      <c r="G595" s="2">
        <v>79</v>
      </c>
      <c r="H595" s="2">
        <v>12</v>
      </c>
      <c r="I595" s="6"/>
      <c r="J595" s="8">
        <f t="shared" si="29"/>
        <v>246.67899999999997</v>
      </c>
    </row>
    <row r="596" spans="1:10" x14ac:dyDescent="0.25">
      <c r="A596" s="3" t="s">
        <v>463</v>
      </c>
      <c r="B596" s="3" t="str">
        <f t="shared" si="27"/>
        <v>New Mexico</v>
      </c>
      <c r="C596" s="3" t="str">
        <f t="shared" si="28"/>
        <v/>
      </c>
      <c r="D596" s="4">
        <v>162.86561280000001</v>
      </c>
      <c r="E596" s="3" t="s">
        <v>228</v>
      </c>
      <c r="F596" s="5">
        <v>42249.347222222219</v>
      </c>
      <c r="G596" s="2">
        <v>81</v>
      </c>
      <c r="H596" s="2">
        <v>12</v>
      </c>
      <c r="I596" s="6"/>
      <c r="J596" s="8">
        <f t="shared" si="29"/>
        <v>251.673</v>
      </c>
    </row>
    <row r="597" spans="1:10" x14ac:dyDescent="0.25">
      <c r="A597" s="3" t="s">
        <v>464</v>
      </c>
      <c r="B597" s="3" t="str">
        <f t="shared" si="27"/>
        <v>New Mexico</v>
      </c>
      <c r="C597" s="3" t="str">
        <f t="shared" si="28"/>
        <v/>
      </c>
      <c r="D597" s="4">
        <v>162.86561280000001</v>
      </c>
      <c r="E597" s="3" t="s">
        <v>228</v>
      </c>
      <c r="F597" s="5">
        <v>42249.347222222219</v>
      </c>
      <c r="G597" s="2">
        <v>83</v>
      </c>
      <c r="H597" s="2">
        <v>13</v>
      </c>
      <c r="I597" s="6"/>
      <c r="J597" s="8">
        <f t="shared" si="29"/>
        <v>260.78499999999997</v>
      </c>
    </row>
    <row r="598" spans="1:10" x14ac:dyDescent="0.25">
      <c r="A598" s="3" t="s">
        <v>539</v>
      </c>
      <c r="B598" s="3" t="str">
        <f t="shared" si="27"/>
        <v>New Mexico</v>
      </c>
      <c r="C598" s="3" t="str">
        <f t="shared" si="28"/>
        <v/>
      </c>
      <c r="D598" s="4">
        <v>162.86561280000001</v>
      </c>
      <c r="E598" s="3" t="s">
        <v>228</v>
      </c>
      <c r="F598" s="5">
        <v>42252.439583333333</v>
      </c>
      <c r="G598" s="2">
        <v>110</v>
      </c>
      <c r="H598" s="2">
        <v>22</v>
      </c>
      <c r="I598" s="6"/>
      <c r="J598" s="8">
        <f t="shared" si="29"/>
        <v>365.26599999999996</v>
      </c>
    </row>
    <row r="599" spans="1:10" x14ac:dyDescent="0.25">
      <c r="A599" s="3" t="s">
        <v>540</v>
      </c>
      <c r="B599" s="3" t="str">
        <f t="shared" si="27"/>
        <v>New Mexico</v>
      </c>
      <c r="C599" s="3" t="str">
        <f t="shared" si="28"/>
        <v/>
      </c>
      <c r="D599" s="4">
        <v>162.86561280000001</v>
      </c>
      <c r="E599" s="3" t="s">
        <v>228</v>
      </c>
      <c r="F599" s="5">
        <v>42252.439583333333</v>
      </c>
      <c r="G599" s="2">
        <v>110</v>
      </c>
      <c r="H599" s="2">
        <v>23</v>
      </c>
      <c r="I599" s="6"/>
      <c r="J599" s="8">
        <f t="shared" si="29"/>
        <v>369.38399999999996</v>
      </c>
    </row>
    <row r="600" spans="1:10" x14ac:dyDescent="0.25">
      <c r="A600" s="3" t="s">
        <v>549</v>
      </c>
      <c r="B600" s="3" t="str">
        <f t="shared" si="27"/>
        <v>New Mexico</v>
      </c>
      <c r="C600" s="3" t="str">
        <f t="shared" si="28"/>
        <v/>
      </c>
      <c r="D600" s="4">
        <v>162.86561280000001</v>
      </c>
      <c r="E600" s="3" t="s">
        <v>228</v>
      </c>
      <c r="F600" s="5">
        <v>42253.4375</v>
      </c>
      <c r="G600" s="2">
        <v>120</v>
      </c>
      <c r="H600" s="2">
        <v>24</v>
      </c>
      <c r="I600" s="6"/>
      <c r="J600" s="8">
        <f t="shared" si="29"/>
        <v>398.47199999999998</v>
      </c>
    </row>
    <row r="601" spans="1:10" x14ac:dyDescent="0.25">
      <c r="A601" s="3" t="s">
        <v>548</v>
      </c>
      <c r="B601" s="3" t="str">
        <f t="shared" si="27"/>
        <v>New Mexico</v>
      </c>
      <c r="C601" s="3" t="str">
        <f t="shared" si="28"/>
        <v/>
      </c>
      <c r="D601" s="4">
        <v>162.86561280000001</v>
      </c>
      <c r="E601" s="3" t="s">
        <v>228</v>
      </c>
      <c r="F601" s="5">
        <v>42253.4375</v>
      </c>
      <c r="G601" s="2">
        <v>120</v>
      </c>
      <c r="H601" s="2">
        <v>24</v>
      </c>
      <c r="I601" s="6"/>
      <c r="J601" s="8">
        <f t="shared" si="29"/>
        <v>398.47199999999998</v>
      </c>
    </row>
    <row r="602" spans="1:10" x14ac:dyDescent="0.25">
      <c r="A602" s="3" t="s">
        <v>559</v>
      </c>
      <c r="B602" s="3" t="str">
        <f t="shared" si="27"/>
        <v>New Mexico</v>
      </c>
      <c r="C602" s="3" t="str">
        <f t="shared" si="28"/>
        <v/>
      </c>
      <c r="D602" s="4">
        <v>162.86561280000001</v>
      </c>
      <c r="E602" s="3" t="s">
        <v>228</v>
      </c>
      <c r="F602" s="5">
        <v>42254.459027777775</v>
      </c>
      <c r="G602" s="2">
        <v>78</v>
      </c>
      <c r="H602" s="2">
        <v>12</v>
      </c>
      <c r="I602" s="6"/>
      <c r="J602" s="8">
        <f t="shared" si="29"/>
        <v>244.18199999999999</v>
      </c>
    </row>
    <row r="603" spans="1:10" x14ac:dyDescent="0.25">
      <c r="A603" s="3" t="s">
        <v>558</v>
      </c>
      <c r="B603" s="3" t="str">
        <f t="shared" si="27"/>
        <v>New Mexico</v>
      </c>
      <c r="C603" s="3" t="str">
        <f t="shared" si="28"/>
        <v/>
      </c>
      <c r="D603" s="4">
        <v>162.86561280000001</v>
      </c>
      <c r="E603" s="3" t="s">
        <v>228</v>
      </c>
      <c r="F603" s="5">
        <v>42254.459027777775</v>
      </c>
      <c r="G603" s="2">
        <v>79</v>
      </c>
      <c r="H603" s="2">
        <v>12</v>
      </c>
      <c r="I603" s="6"/>
      <c r="J603" s="8">
        <f t="shared" si="29"/>
        <v>246.67899999999997</v>
      </c>
    </row>
    <row r="604" spans="1:10" x14ac:dyDescent="0.25">
      <c r="A604" s="3" t="s">
        <v>568</v>
      </c>
      <c r="B604" s="3" t="str">
        <f t="shared" si="27"/>
        <v>New Mexico</v>
      </c>
      <c r="C604" s="3" t="str">
        <f t="shared" si="28"/>
        <v/>
      </c>
      <c r="D604" s="4">
        <v>162.86561280000001</v>
      </c>
      <c r="E604" s="3" t="s">
        <v>228</v>
      </c>
      <c r="F604" s="5">
        <v>42255.496527777781</v>
      </c>
      <c r="G604" s="2">
        <v>74</v>
      </c>
      <c r="H604" s="2">
        <v>11</v>
      </c>
      <c r="I604" s="6"/>
      <c r="J604" s="8">
        <f t="shared" si="29"/>
        <v>230.07599999999999</v>
      </c>
    </row>
    <row r="605" spans="1:10" x14ac:dyDescent="0.25">
      <c r="A605" s="3" t="s">
        <v>567</v>
      </c>
      <c r="B605" s="3" t="str">
        <f t="shared" si="27"/>
        <v>New Mexico</v>
      </c>
      <c r="C605" s="3" t="str">
        <f t="shared" si="28"/>
        <v/>
      </c>
      <c r="D605" s="4">
        <v>162.86561280000001</v>
      </c>
      <c r="E605" s="3" t="s">
        <v>228</v>
      </c>
      <c r="F605" s="5">
        <v>42255.496527777781</v>
      </c>
      <c r="G605" s="2">
        <v>74</v>
      </c>
      <c r="H605" s="2">
        <v>11</v>
      </c>
      <c r="I605" s="6"/>
      <c r="J605" s="8">
        <f t="shared" si="29"/>
        <v>230.07599999999999</v>
      </c>
    </row>
    <row r="606" spans="1:10" x14ac:dyDescent="0.25">
      <c r="A606" s="3" t="s">
        <v>576</v>
      </c>
      <c r="B606" s="3" t="str">
        <f t="shared" si="27"/>
        <v>New Mexico</v>
      </c>
      <c r="C606" s="3" t="str">
        <f t="shared" si="28"/>
        <v/>
      </c>
      <c r="D606" s="4">
        <v>162.86561280000001</v>
      </c>
      <c r="E606" s="3" t="s">
        <v>228</v>
      </c>
      <c r="F606" s="5">
        <v>42256.486805555556</v>
      </c>
      <c r="G606" s="2">
        <v>77</v>
      </c>
      <c r="H606" s="2">
        <v>11</v>
      </c>
      <c r="I606" s="6"/>
      <c r="J606" s="8">
        <f t="shared" si="29"/>
        <v>237.56700000000001</v>
      </c>
    </row>
    <row r="607" spans="1:10" x14ac:dyDescent="0.25">
      <c r="A607" s="3" t="s">
        <v>577</v>
      </c>
      <c r="B607" s="3" t="str">
        <f t="shared" si="27"/>
        <v>New Mexico</v>
      </c>
      <c r="C607" s="3" t="str">
        <f t="shared" si="28"/>
        <v/>
      </c>
      <c r="D607" s="4">
        <v>162.86561280000001</v>
      </c>
      <c r="E607" s="3" t="s">
        <v>228</v>
      </c>
      <c r="F607" s="5">
        <v>42256.486805555556</v>
      </c>
      <c r="G607" s="2">
        <v>78</v>
      </c>
      <c r="H607" s="2">
        <v>11</v>
      </c>
      <c r="I607" s="6"/>
      <c r="J607" s="8">
        <f t="shared" si="29"/>
        <v>240.06399999999999</v>
      </c>
    </row>
    <row r="608" spans="1:10" x14ac:dyDescent="0.25">
      <c r="A608" s="3" t="s">
        <v>585</v>
      </c>
      <c r="B608" s="3" t="str">
        <f t="shared" si="27"/>
        <v>New Mexico</v>
      </c>
      <c r="C608" s="3" t="str">
        <f t="shared" si="28"/>
        <v/>
      </c>
      <c r="D608" s="4">
        <v>162.86561280000001</v>
      </c>
      <c r="E608" s="3" t="s">
        <v>228</v>
      </c>
      <c r="F608" s="5">
        <v>42257.480555555558</v>
      </c>
      <c r="G608" s="2">
        <v>75</v>
      </c>
      <c r="H608" s="2">
        <v>12</v>
      </c>
      <c r="I608" s="6"/>
      <c r="J608" s="8">
        <f t="shared" si="29"/>
        <v>236.69099999999997</v>
      </c>
    </row>
    <row r="609" spans="1:10" x14ac:dyDescent="0.25">
      <c r="A609" s="3" t="s">
        <v>586</v>
      </c>
      <c r="B609" s="3" t="str">
        <f t="shared" si="27"/>
        <v>New Mexico</v>
      </c>
      <c r="C609" s="3" t="str">
        <f t="shared" si="28"/>
        <v/>
      </c>
      <c r="D609" s="4">
        <v>162.86561280000001</v>
      </c>
      <c r="E609" s="3" t="s">
        <v>228</v>
      </c>
      <c r="F609" s="5">
        <v>42257.480555555558</v>
      </c>
      <c r="G609" s="2">
        <v>76</v>
      </c>
      <c r="H609" s="2">
        <v>12</v>
      </c>
      <c r="I609" s="6"/>
      <c r="J609" s="8">
        <f t="shared" si="29"/>
        <v>239.18799999999999</v>
      </c>
    </row>
    <row r="610" spans="1:10" x14ac:dyDescent="0.25">
      <c r="A610" s="3" t="s">
        <v>596</v>
      </c>
      <c r="B610" s="3" t="str">
        <f t="shared" si="27"/>
        <v>New Mexico</v>
      </c>
      <c r="C610" s="3" t="str">
        <f t="shared" si="28"/>
        <v/>
      </c>
      <c r="D610" s="4">
        <v>162.86561280000001</v>
      </c>
      <c r="E610" s="3" t="s">
        <v>228</v>
      </c>
      <c r="F610" s="5">
        <v>42258.472222222219</v>
      </c>
      <c r="G610" s="2">
        <v>78</v>
      </c>
      <c r="H610" s="2">
        <v>12</v>
      </c>
      <c r="I610" s="6"/>
      <c r="J610" s="8">
        <f t="shared" si="29"/>
        <v>244.18199999999999</v>
      </c>
    </row>
    <row r="611" spans="1:10" x14ac:dyDescent="0.25">
      <c r="A611" s="3" t="s">
        <v>595</v>
      </c>
      <c r="B611" s="3" t="str">
        <f t="shared" si="27"/>
        <v>New Mexico</v>
      </c>
      <c r="C611" s="3" t="str">
        <f t="shared" si="28"/>
        <v/>
      </c>
      <c r="D611" s="4">
        <v>162.86561280000001</v>
      </c>
      <c r="E611" s="3" t="s">
        <v>228</v>
      </c>
      <c r="F611" s="5">
        <v>42258.472222222219</v>
      </c>
      <c r="G611" s="2">
        <v>78</v>
      </c>
      <c r="H611" s="2">
        <v>12</v>
      </c>
      <c r="I611" s="6"/>
      <c r="J611" s="8">
        <f t="shared" si="29"/>
        <v>244.18199999999999</v>
      </c>
    </row>
    <row r="612" spans="1:10" x14ac:dyDescent="0.25">
      <c r="A612" s="3" t="s">
        <v>604</v>
      </c>
      <c r="B612" s="3" t="str">
        <f t="shared" si="27"/>
        <v>New Mexico</v>
      </c>
      <c r="C612" s="3" t="str">
        <f t="shared" si="28"/>
        <v/>
      </c>
      <c r="D612" s="4">
        <v>162.86561280000001</v>
      </c>
      <c r="E612" s="3" t="s">
        <v>228</v>
      </c>
      <c r="F612" s="5">
        <v>42259.496527777781</v>
      </c>
      <c r="G612" s="2">
        <v>81</v>
      </c>
      <c r="H612" s="2">
        <v>12</v>
      </c>
      <c r="I612" s="6"/>
      <c r="J612" s="8">
        <f t="shared" si="29"/>
        <v>251.673</v>
      </c>
    </row>
    <row r="613" spans="1:10" x14ac:dyDescent="0.25">
      <c r="A613" s="3" t="s">
        <v>603</v>
      </c>
      <c r="B613" s="3" t="str">
        <f t="shared" si="27"/>
        <v>New Mexico</v>
      </c>
      <c r="C613" s="3" t="str">
        <f t="shared" si="28"/>
        <v/>
      </c>
      <c r="D613" s="4">
        <v>162.86561280000001</v>
      </c>
      <c r="E613" s="3" t="s">
        <v>228</v>
      </c>
      <c r="F613" s="5">
        <v>42259.496527777781</v>
      </c>
      <c r="G613" s="2">
        <v>81</v>
      </c>
      <c r="H613" s="2">
        <v>12</v>
      </c>
      <c r="I613" s="6"/>
      <c r="J613" s="8">
        <f t="shared" si="29"/>
        <v>251.673</v>
      </c>
    </row>
    <row r="614" spans="1:10" x14ac:dyDescent="0.25">
      <c r="A614" s="3" t="s">
        <v>609</v>
      </c>
      <c r="B614" s="3" t="str">
        <f t="shared" si="27"/>
        <v>New Mexico</v>
      </c>
      <c r="C614" s="3" t="str">
        <f t="shared" si="28"/>
        <v/>
      </c>
      <c r="D614" s="4">
        <v>162.86561280000001</v>
      </c>
      <c r="E614" s="3" t="s">
        <v>228</v>
      </c>
      <c r="F614" s="5">
        <v>42260.418055555558</v>
      </c>
      <c r="G614" s="2">
        <v>80</v>
      </c>
      <c r="H614" s="2">
        <v>12</v>
      </c>
      <c r="I614" s="6"/>
      <c r="J614" s="8">
        <f t="shared" si="29"/>
        <v>249.17599999999999</v>
      </c>
    </row>
    <row r="615" spans="1:10" x14ac:dyDescent="0.25">
      <c r="A615" s="3" t="s">
        <v>610</v>
      </c>
      <c r="B615" s="3" t="str">
        <f t="shared" si="27"/>
        <v>New Mexico</v>
      </c>
      <c r="C615" s="3" t="str">
        <f t="shared" si="28"/>
        <v/>
      </c>
      <c r="D615" s="4">
        <v>162.86561280000001</v>
      </c>
      <c r="E615" s="3" t="s">
        <v>228</v>
      </c>
      <c r="F615" s="5">
        <v>42260.418055555558</v>
      </c>
      <c r="G615" s="2">
        <v>82</v>
      </c>
      <c r="H615" s="2">
        <v>13</v>
      </c>
      <c r="I615" s="6"/>
      <c r="J615" s="8">
        <f t="shared" si="29"/>
        <v>258.28800000000001</v>
      </c>
    </row>
    <row r="616" spans="1:10" x14ac:dyDescent="0.25">
      <c r="A616" s="3" t="s">
        <v>618</v>
      </c>
      <c r="B616" s="3" t="str">
        <f t="shared" si="27"/>
        <v>New Mexico</v>
      </c>
      <c r="C616" s="3" t="str">
        <f t="shared" si="28"/>
        <v/>
      </c>
      <c r="D616" s="4">
        <v>162.86561280000001</v>
      </c>
      <c r="E616" s="3" t="s">
        <v>228</v>
      </c>
      <c r="F616" s="5">
        <v>42261.438888888886</v>
      </c>
      <c r="G616" s="2">
        <v>82</v>
      </c>
      <c r="H616" s="2">
        <v>13</v>
      </c>
      <c r="I616" s="6"/>
      <c r="J616" s="8">
        <f t="shared" si="29"/>
        <v>258.28800000000001</v>
      </c>
    </row>
    <row r="617" spans="1:10" x14ac:dyDescent="0.25">
      <c r="A617" s="3" t="s">
        <v>619</v>
      </c>
      <c r="B617" s="3" t="str">
        <f t="shared" si="27"/>
        <v>New Mexico</v>
      </c>
      <c r="C617" s="3" t="str">
        <f t="shared" si="28"/>
        <v/>
      </c>
      <c r="D617" s="4">
        <v>162.86561280000001</v>
      </c>
      <c r="E617" s="3" t="s">
        <v>228</v>
      </c>
      <c r="F617" s="5">
        <v>42261.438888888886</v>
      </c>
      <c r="G617" s="2">
        <v>82</v>
      </c>
      <c r="H617" s="2">
        <v>13</v>
      </c>
      <c r="I617" s="6"/>
      <c r="J617" s="8">
        <f t="shared" si="29"/>
        <v>258.28800000000001</v>
      </c>
    </row>
    <row r="618" spans="1:10" x14ac:dyDescent="0.25">
      <c r="A618" s="3" t="s">
        <v>632</v>
      </c>
      <c r="B618" s="3" t="str">
        <f t="shared" si="27"/>
        <v>New Mexico</v>
      </c>
      <c r="C618" s="3" t="str">
        <f t="shared" si="28"/>
        <v/>
      </c>
      <c r="D618" s="4">
        <v>162.86561280000001</v>
      </c>
      <c r="E618" s="3" t="s">
        <v>228</v>
      </c>
      <c r="F618" s="5">
        <v>42262.51458333333</v>
      </c>
      <c r="G618" s="2">
        <v>79</v>
      </c>
      <c r="H618" s="2">
        <v>13</v>
      </c>
      <c r="I618" s="6"/>
      <c r="J618" s="8">
        <f t="shared" si="29"/>
        <v>250.79699999999997</v>
      </c>
    </row>
    <row r="619" spans="1:10" x14ac:dyDescent="0.25">
      <c r="A619" s="3" t="s">
        <v>631</v>
      </c>
      <c r="B619" s="3" t="str">
        <f t="shared" si="27"/>
        <v>New Mexico</v>
      </c>
      <c r="C619" s="3" t="str">
        <f t="shared" si="28"/>
        <v/>
      </c>
      <c r="D619" s="4">
        <v>162.86561280000001</v>
      </c>
      <c r="E619" s="3" t="s">
        <v>228</v>
      </c>
      <c r="F619" s="5">
        <v>42262.51458333333</v>
      </c>
      <c r="G619" s="2">
        <v>80</v>
      </c>
      <c r="H619" s="2">
        <v>13</v>
      </c>
      <c r="I619" s="6"/>
      <c r="J619" s="8">
        <f t="shared" si="29"/>
        <v>253.29399999999998</v>
      </c>
    </row>
    <row r="620" spans="1:10" x14ac:dyDescent="0.25">
      <c r="A620" s="3" t="s">
        <v>640</v>
      </c>
      <c r="B620" s="3" t="str">
        <f t="shared" si="27"/>
        <v>New Mexico</v>
      </c>
      <c r="C620" s="3" t="str">
        <f t="shared" si="28"/>
        <v/>
      </c>
      <c r="D620" s="4">
        <v>162.86561280000001</v>
      </c>
      <c r="E620" s="3" t="s">
        <v>228</v>
      </c>
      <c r="F620" s="5">
        <v>42263.470138888886</v>
      </c>
      <c r="G620" s="2">
        <v>80</v>
      </c>
      <c r="H620" s="2">
        <v>13</v>
      </c>
      <c r="I620" s="6"/>
      <c r="J620" s="8">
        <f t="shared" si="29"/>
        <v>253.29399999999998</v>
      </c>
    </row>
    <row r="621" spans="1:10" x14ac:dyDescent="0.25">
      <c r="A621" s="3" t="s">
        <v>639</v>
      </c>
      <c r="B621" s="3" t="str">
        <f t="shared" si="27"/>
        <v>New Mexico</v>
      </c>
      <c r="C621" s="3" t="str">
        <f t="shared" si="28"/>
        <v/>
      </c>
      <c r="D621" s="4">
        <v>162.86561280000001</v>
      </c>
      <c r="E621" s="3" t="s">
        <v>228</v>
      </c>
      <c r="F621" s="5">
        <v>42263.470138888886</v>
      </c>
      <c r="G621" s="2">
        <v>81</v>
      </c>
      <c r="H621" s="2">
        <v>13</v>
      </c>
      <c r="I621" s="6"/>
      <c r="J621" s="8">
        <f t="shared" si="29"/>
        <v>255.791</v>
      </c>
    </row>
    <row r="622" spans="1:10" x14ac:dyDescent="0.25">
      <c r="A622" s="3" t="s">
        <v>648</v>
      </c>
      <c r="B622" s="3" t="str">
        <f t="shared" si="27"/>
        <v>New Mexico</v>
      </c>
      <c r="C622" s="3" t="str">
        <f t="shared" si="28"/>
        <v/>
      </c>
      <c r="D622" s="4">
        <v>162.86561280000001</v>
      </c>
      <c r="E622" s="3" t="s">
        <v>228</v>
      </c>
      <c r="F622" s="5">
        <v>42264.464583333334</v>
      </c>
      <c r="G622" s="2">
        <v>75</v>
      </c>
      <c r="H622" s="2">
        <v>12</v>
      </c>
      <c r="I622" s="6"/>
      <c r="J622" s="8">
        <f t="shared" si="29"/>
        <v>236.69099999999997</v>
      </c>
    </row>
    <row r="623" spans="1:10" x14ac:dyDescent="0.25">
      <c r="A623" s="3" t="s">
        <v>649</v>
      </c>
      <c r="B623" s="3" t="str">
        <f t="shared" si="27"/>
        <v>New Mexico</v>
      </c>
      <c r="C623" s="3" t="str">
        <f t="shared" si="28"/>
        <v/>
      </c>
      <c r="D623" s="4">
        <v>162.86561280000001</v>
      </c>
      <c r="E623" s="3" t="s">
        <v>228</v>
      </c>
      <c r="F623" s="5">
        <v>42264.464583333334</v>
      </c>
      <c r="G623" s="2">
        <v>77</v>
      </c>
      <c r="H623" s="2">
        <v>12</v>
      </c>
      <c r="I623" s="6"/>
      <c r="J623" s="8">
        <f t="shared" si="29"/>
        <v>241.685</v>
      </c>
    </row>
    <row r="624" spans="1:10" x14ac:dyDescent="0.25">
      <c r="A624" s="3" t="s">
        <v>654</v>
      </c>
      <c r="B624" s="3" t="str">
        <f t="shared" si="27"/>
        <v>New Mexico</v>
      </c>
      <c r="C624" s="3" t="str">
        <f t="shared" si="28"/>
        <v/>
      </c>
      <c r="D624" s="4">
        <v>162.86561280000001</v>
      </c>
      <c r="E624" s="3" t="s">
        <v>228</v>
      </c>
      <c r="F624" s="5">
        <v>42265.454861111109</v>
      </c>
      <c r="G624" s="2">
        <v>74</v>
      </c>
      <c r="H624" s="2">
        <v>12</v>
      </c>
      <c r="I624" s="6"/>
      <c r="J624" s="8">
        <f t="shared" si="29"/>
        <v>234.19399999999999</v>
      </c>
    </row>
    <row r="625" spans="1:10" x14ac:dyDescent="0.25">
      <c r="A625" s="3" t="s">
        <v>655</v>
      </c>
      <c r="B625" s="3" t="str">
        <f t="shared" si="27"/>
        <v>New Mexico</v>
      </c>
      <c r="C625" s="3" t="str">
        <f t="shared" si="28"/>
        <v/>
      </c>
      <c r="D625" s="4">
        <v>162.86561280000001</v>
      </c>
      <c r="E625" s="3" t="s">
        <v>228</v>
      </c>
      <c r="F625" s="5">
        <v>42265.454861111109</v>
      </c>
      <c r="G625" s="2">
        <v>77</v>
      </c>
      <c r="H625" s="2">
        <v>12</v>
      </c>
      <c r="I625" s="6"/>
      <c r="J625" s="8">
        <f t="shared" si="29"/>
        <v>241.685</v>
      </c>
    </row>
    <row r="626" spans="1:10" x14ac:dyDescent="0.25">
      <c r="A626" s="3" t="s">
        <v>664</v>
      </c>
      <c r="B626" s="3" t="str">
        <f t="shared" si="27"/>
        <v>New Mexico</v>
      </c>
      <c r="C626" s="3" t="str">
        <f t="shared" si="28"/>
        <v/>
      </c>
      <c r="D626" s="4">
        <v>162.86561280000001</v>
      </c>
      <c r="E626" s="3" t="s">
        <v>228</v>
      </c>
      <c r="F626" s="5">
        <v>42266.371527777781</v>
      </c>
      <c r="G626" s="2">
        <v>83</v>
      </c>
      <c r="H626" s="2">
        <v>13</v>
      </c>
      <c r="I626" s="6"/>
      <c r="J626" s="8">
        <f t="shared" si="29"/>
        <v>260.78499999999997</v>
      </c>
    </row>
    <row r="627" spans="1:10" x14ac:dyDescent="0.25">
      <c r="A627" s="3" t="s">
        <v>663</v>
      </c>
      <c r="B627" s="3" t="str">
        <f t="shared" si="27"/>
        <v>New Mexico</v>
      </c>
      <c r="C627" s="3" t="str">
        <f t="shared" si="28"/>
        <v/>
      </c>
      <c r="D627" s="4">
        <v>162.86561280000001</v>
      </c>
      <c r="E627" s="3" t="s">
        <v>228</v>
      </c>
      <c r="F627" s="5">
        <v>42266.371527777781</v>
      </c>
      <c r="G627" s="2">
        <v>85</v>
      </c>
      <c r="H627" s="2">
        <v>13</v>
      </c>
      <c r="I627" s="6"/>
      <c r="J627" s="8">
        <f t="shared" si="29"/>
        <v>265.779</v>
      </c>
    </row>
    <row r="628" spans="1:10" x14ac:dyDescent="0.25">
      <c r="A628" s="3" t="s">
        <v>672</v>
      </c>
      <c r="B628" s="3" t="str">
        <f t="shared" si="27"/>
        <v>New Mexico</v>
      </c>
      <c r="C628" s="3" t="str">
        <f t="shared" si="28"/>
        <v/>
      </c>
      <c r="D628" s="4">
        <v>162.86561280000001</v>
      </c>
      <c r="E628" s="3" t="s">
        <v>228</v>
      </c>
      <c r="F628" s="5">
        <v>42267.361111111109</v>
      </c>
      <c r="G628" s="2">
        <v>84</v>
      </c>
      <c r="H628" s="2">
        <v>13</v>
      </c>
      <c r="I628" s="6"/>
      <c r="J628" s="8">
        <f t="shared" si="29"/>
        <v>263.28199999999998</v>
      </c>
    </row>
    <row r="629" spans="1:10" x14ac:dyDescent="0.25">
      <c r="A629" s="3" t="s">
        <v>673</v>
      </c>
      <c r="B629" s="3" t="str">
        <f t="shared" si="27"/>
        <v>New Mexico</v>
      </c>
      <c r="C629" s="3" t="str">
        <f t="shared" si="28"/>
        <v/>
      </c>
      <c r="D629" s="4">
        <v>162.86561280000001</v>
      </c>
      <c r="E629" s="3" t="s">
        <v>228</v>
      </c>
      <c r="F629" s="5">
        <v>42267.361111111109</v>
      </c>
      <c r="G629" s="2">
        <v>86</v>
      </c>
      <c r="H629" s="2">
        <v>13</v>
      </c>
      <c r="I629" s="6"/>
      <c r="J629" s="8">
        <f t="shared" si="29"/>
        <v>268.27600000000001</v>
      </c>
    </row>
    <row r="630" spans="1:10" x14ac:dyDescent="0.25">
      <c r="A630" s="3" t="s">
        <v>682</v>
      </c>
      <c r="B630" s="3" t="str">
        <f t="shared" si="27"/>
        <v>New Mexico</v>
      </c>
      <c r="C630" s="3" t="str">
        <f t="shared" si="28"/>
        <v/>
      </c>
      <c r="D630" s="4">
        <v>162.86561280000001</v>
      </c>
      <c r="E630" s="3" t="s">
        <v>228</v>
      </c>
      <c r="F630" s="5">
        <v>42268.409722222219</v>
      </c>
      <c r="G630" s="2">
        <v>86</v>
      </c>
      <c r="H630" s="2">
        <v>13</v>
      </c>
      <c r="I630" s="6"/>
      <c r="J630" s="8">
        <f t="shared" si="29"/>
        <v>268.27600000000001</v>
      </c>
    </row>
    <row r="631" spans="1:10" x14ac:dyDescent="0.25">
      <c r="A631" s="3" t="s">
        <v>681</v>
      </c>
      <c r="B631" s="3" t="str">
        <f t="shared" si="27"/>
        <v>New Mexico</v>
      </c>
      <c r="C631" s="3" t="str">
        <f t="shared" si="28"/>
        <v/>
      </c>
      <c r="D631" s="4">
        <v>162.86561280000001</v>
      </c>
      <c r="E631" s="3" t="s">
        <v>228</v>
      </c>
      <c r="F631" s="5">
        <v>42268.409722222219</v>
      </c>
      <c r="G631" s="2">
        <v>88</v>
      </c>
      <c r="H631" s="2">
        <v>14</v>
      </c>
      <c r="I631" s="6"/>
      <c r="J631" s="8">
        <f t="shared" si="29"/>
        <v>277.38799999999998</v>
      </c>
    </row>
    <row r="632" spans="1:10" x14ac:dyDescent="0.25">
      <c r="A632" s="3" t="s">
        <v>694</v>
      </c>
      <c r="B632" s="3" t="str">
        <f t="shared" si="27"/>
        <v>New Mexico</v>
      </c>
      <c r="C632" s="3" t="str">
        <f t="shared" si="28"/>
        <v/>
      </c>
      <c r="D632" s="4">
        <v>162.86561280000001</v>
      </c>
      <c r="E632" s="3" t="s">
        <v>228</v>
      </c>
      <c r="F632" s="5">
        <v>42270.4375</v>
      </c>
      <c r="G632" s="2">
        <v>110</v>
      </c>
      <c r="H632" s="2">
        <v>29</v>
      </c>
      <c r="I632" s="6"/>
      <c r="J632" s="8">
        <f t="shared" si="29"/>
        <v>394.09199999999998</v>
      </c>
    </row>
    <row r="633" spans="1:10" x14ac:dyDescent="0.25">
      <c r="A633" s="3" t="s">
        <v>695</v>
      </c>
      <c r="B633" s="3" t="str">
        <f t="shared" si="27"/>
        <v>New Mexico</v>
      </c>
      <c r="C633" s="3" t="str">
        <f t="shared" si="28"/>
        <v/>
      </c>
      <c r="D633" s="4">
        <v>162.86561280000001</v>
      </c>
      <c r="E633" s="3" t="s">
        <v>228</v>
      </c>
      <c r="F633" s="5">
        <v>42270.4375</v>
      </c>
      <c r="G633" s="2">
        <v>120</v>
      </c>
      <c r="H633" s="2">
        <v>30</v>
      </c>
      <c r="I633" s="6"/>
      <c r="J633" s="8">
        <f t="shared" si="29"/>
        <v>423.18</v>
      </c>
    </row>
    <row r="634" spans="1:10" x14ac:dyDescent="0.25">
      <c r="A634" s="3" t="s">
        <v>704</v>
      </c>
      <c r="B634" s="3" t="str">
        <f t="shared" si="27"/>
        <v>New Mexico</v>
      </c>
      <c r="C634" s="3" t="str">
        <f t="shared" si="28"/>
        <v/>
      </c>
      <c r="D634" s="4">
        <v>162.86561280000001</v>
      </c>
      <c r="E634" s="3" t="s">
        <v>228</v>
      </c>
      <c r="F634" s="5">
        <v>42272.4375</v>
      </c>
      <c r="G634" s="2">
        <v>79</v>
      </c>
      <c r="H634" s="2">
        <v>13</v>
      </c>
      <c r="I634" s="6"/>
      <c r="J634" s="8">
        <f t="shared" si="29"/>
        <v>250.79699999999997</v>
      </c>
    </row>
    <row r="635" spans="1:10" x14ac:dyDescent="0.25">
      <c r="A635" s="3" t="s">
        <v>703</v>
      </c>
      <c r="B635" s="3" t="str">
        <f t="shared" si="27"/>
        <v>New Mexico</v>
      </c>
      <c r="C635" s="3" t="str">
        <f t="shared" si="28"/>
        <v/>
      </c>
      <c r="D635" s="4">
        <v>162.86561280000001</v>
      </c>
      <c r="E635" s="3" t="s">
        <v>228</v>
      </c>
      <c r="F635" s="5">
        <v>42272.4375</v>
      </c>
      <c r="G635" s="2">
        <v>81</v>
      </c>
      <c r="H635" s="2">
        <v>13</v>
      </c>
      <c r="I635" s="6"/>
      <c r="J635" s="8">
        <f t="shared" si="29"/>
        <v>255.791</v>
      </c>
    </row>
    <row r="636" spans="1:10" x14ac:dyDescent="0.25">
      <c r="A636" s="3" t="s">
        <v>713</v>
      </c>
      <c r="B636" s="3" t="str">
        <f t="shared" si="27"/>
        <v>New Mexico</v>
      </c>
      <c r="C636" s="3" t="str">
        <f t="shared" si="28"/>
        <v/>
      </c>
      <c r="D636" s="4">
        <v>162.86561280000001</v>
      </c>
      <c r="E636" s="3" t="s">
        <v>228</v>
      </c>
      <c r="F636" s="5">
        <v>42276.381944444445</v>
      </c>
      <c r="G636" s="2">
        <v>82</v>
      </c>
      <c r="H636" s="2">
        <v>14</v>
      </c>
      <c r="I636" s="6"/>
      <c r="J636" s="8">
        <f t="shared" si="29"/>
        <v>262.40600000000001</v>
      </c>
    </row>
    <row r="637" spans="1:10" x14ac:dyDescent="0.25">
      <c r="A637" s="3" t="s">
        <v>712</v>
      </c>
      <c r="B637" s="3" t="str">
        <f t="shared" si="27"/>
        <v>New Mexico</v>
      </c>
      <c r="C637" s="3" t="str">
        <f t="shared" si="28"/>
        <v/>
      </c>
      <c r="D637" s="4">
        <v>162.86561280000001</v>
      </c>
      <c r="E637" s="3" t="s">
        <v>228</v>
      </c>
      <c r="F637" s="5">
        <v>42276.381944444445</v>
      </c>
      <c r="G637" s="2">
        <v>84</v>
      </c>
      <c r="H637" s="2">
        <v>14</v>
      </c>
      <c r="I637" s="6"/>
      <c r="J637" s="8">
        <f t="shared" si="29"/>
        <v>267.39999999999998</v>
      </c>
    </row>
    <row r="638" spans="1:10" x14ac:dyDescent="0.25">
      <c r="A638" s="3" t="s">
        <v>726</v>
      </c>
      <c r="B638" s="3" t="str">
        <f t="shared" si="27"/>
        <v>New Mexico</v>
      </c>
      <c r="C638" s="3" t="str">
        <f t="shared" si="28"/>
        <v/>
      </c>
      <c r="D638" s="4">
        <v>162.86561280000001</v>
      </c>
      <c r="E638" s="3" t="s">
        <v>228</v>
      </c>
      <c r="F638" s="5">
        <v>42286.482638888891</v>
      </c>
      <c r="G638" s="2">
        <v>76</v>
      </c>
      <c r="H638" s="2">
        <v>11</v>
      </c>
      <c r="I638" s="6"/>
      <c r="J638" s="8">
        <f t="shared" si="29"/>
        <v>235.07</v>
      </c>
    </row>
    <row r="639" spans="1:10" x14ac:dyDescent="0.25">
      <c r="A639" s="3" t="s">
        <v>725</v>
      </c>
      <c r="B639" s="3" t="str">
        <f t="shared" si="27"/>
        <v>New Mexico</v>
      </c>
      <c r="C639" s="3" t="str">
        <f t="shared" si="28"/>
        <v/>
      </c>
      <c r="D639" s="4">
        <v>162.86561280000001</v>
      </c>
      <c r="E639" s="3" t="s">
        <v>228</v>
      </c>
      <c r="F639" s="5">
        <v>42286.482638888891</v>
      </c>
      <c r="G639" s="2">
        <v>76</v>
      </c>
      <c r="H639" s="2">
        <v>11</v>
      </c>
      <c r="I639" s="6"/>
      <c r="J639" s="8">
        <f t="shared" si="29"/>
        <v>235.07</v>
      </c>
    </row>
    <row r="640" spans="1:10" x14ac:dyDescent="0.25">
      <c r="A640" s="3" t="s">
        <v>730</v>
      </c>
      <c r="B640" s="3" t="str">
        <f t="shared" si="27"/>
        <v>New Mexico</v>
      </c>
      <c r="C640" s="3" t="str">
        <f t="shared" si="28"/>
        <v/>
      </c>
      <c r="D640" s="4">
        <v>162.86561280000001</v>
      </c>
      <c r="E640" s="3" t="s">
        <v>228</v>
      </c>
      <c r="F640" s="5">
        <v>42291.381944444445</v>
      </c>
      <c r="G640" s="2">
        <v>78</v>
      </c>
      <c r="H640" s="2">
        <v>12</v>
      </c>
      <c r="I640" s="6"/>
      <c r="J640" s="8">
        <f t="shared" si="29"/>
        <v>244.18199999999999</v>
      </c>
    </row>
    <row r="641" spans="1:10" x14ac:dyDescent="0.25">
      <c r="A641" s="3" t="s">
        <v>731</v>
      </c>
      <c r="B641" s="3" t="str">
        <f t="shared" si="27"/>
        <v>New Mexico</v>
      </c>
      <c r="C641" s="3" t="str">
        <f t="shared" si="28"/>
        <v/>
      </c>
      <c r="D641" s="4">
        <v>162.86561280000001</v>
      </c>
      <c r="E641" s="3" t="s">
        <v>228</v>
      </c>
      <c r="F641" s="5">
        <v>42291.381944444445</v>
      </c>
      <c r="G641" s="2">
        <v>80</v>
      </c>
      <c r="H641" s="2">
        <v>12</v>
      </c>
      <c r="I641" s="6"/>
      <c r="J641" s="8">
        <f t="shared" si="29"/>
        <v>249.17599999999999</v>
      </c>
    </row>
    <row r="642" spans="1:10" x14ac:dyDescent="0.25">
      <c r="A642" s="3" t="s">
        <v>814</v>
      </c>
      <c r="B642" s="3" t="str">
        <f t="shared" ref="B642:B705" si="30">IF(OR(AND(D642&gt;=1,D642&lt;=134),AND(D642&gt;296,D642&lt;=302)),"Colorado",IF(AND(D642&gt;134,D642&lt;=296),"New Mexico",IF(AND(D642&gt;302,D642&lt;=511),"Utah","")))</f>
        <v>New Mexico</v>
      </c>
      <c r="C642" s="3" t="str">
        <f t="shared" ref="C642:C705" si="31">IF(AND(D642&gt;=104,D642&lt;=134),"Southern Ute",IF(AND(D642&gt;296,D642&lt;=302),"Ute Mountain Ute",IF(OR(AND(D642&gt;196,D642&lt;=296),AND(D642&gt;302,D642&lt;=511)),"Navajo Nation","")))</f>
        <v/>
      </c>
      <c r="D642" s="4">
        <v>162.86561280000001</v>
      </c>
      <c r="E642" s="3" t="s">
        <v>228</v>
      </c>
      <c r="F642" s="5">
        <v>42325.447916666664</v>
      </c>
      <c r="G642" s="2">
        <v>76</v>
      </c>
      <c r="H642" s="2">
        <v>12</v>
      </c>
      <c r="I642" s="6">
        <v>240</v>
      </c>
      <c r="J642" s="8">
        <f t="shared" si="29"/>
        <v>239.18799999999999</v>
      </c>
    </row>
    <row r="643" spans="1:10" x14ac:dyDescent="0.25">
      <c r="A643" s="3" t="s">
        <v>846</v>
      </c>
      <c r="B643" s="3" t="str">
        <f t="shared" si="30"/>
        <v>New Mexico</v>
      </c>
      <c r="C643" s="3" t="str">
        <f t="shared" si="31"/>
        <v/>
      </c>
      <c r="D643" s="4">
        <v>162.86561280000001</v>
      </c>
      <c r="E643" s="3" t="s">
        <v>228</v>
      </c>
      <c r="F643" s="5">
        <v>42453.479861111111</v>
      </c>
      <c r="G643" s="2">
        <v>61</v>
      </c>
      <c r="H643" s="2">
        <v>9.8000000000000007</v>
      </c>
      <c r="I643" s="6">
        <v>190</v>
      </c>
      <c r="J643" s="8">
        <f t="shared" ref="J643:J706" si="32">2.497*G643+4.118*H643</f>
        <v>192.67340000000002</v>
      </c>
    </row>
    <row r="644" spans="1:10" x14ac:dyDescent="0.25">
      <c r="A644" s="3" t="s">
        <v>899</v>
      </c>
      <c r="B644" s="3" t="str">
        <f t="shared" si="30"/>
        <v>New Mexico</v>
      </c>
      <c r="C644" s="3" t="str">
        <f t="shared" si="31"/>
        <v/>
      </c>
      <c r="D644" s="4">
        <v>162.86561280000001</v>
      </c>
      <c r="E644" s="3" t="s">
        <v>228</v>
      </c>
      <c r="F644" s="5">
        <v>42530.513888888891</v>
      </c>
      <c r="G644" s="2">
        <v>29</v>
      </c>
      <c r="H644" s="2">
        <v>4.4000000000000004</v>
      </c>
      <c r="I644" s="6">
        <v>90</v>
      </c>
      <c r="J644" s="8">
        <f t="shared" si="32"/>
        <v>90.532200000000003</v>
      </c>
    </row>
    <row r="645" spans="1:10" x14ac:dyDescent="0.25">
      <c r="A645" s="3" t="s">
        <v>898</v>
      </c>
      <c r="B645" s="3" t="str">
        <f t="shared" si="30"/>
        <v>New Mexico</v>
      </c>
      <c r="C645" s="3" t="str">
        <f t="shared" si="31"/>
        <v/>
      </c>
      <c r="D645" s="4">
        <v>162.86561280000001</v>
      </c>
      <c r="E645" s="3" t="s">
        <v>228</v>
      </c>
      <c r="F645" s="5">
        <v>42530.513888888891</v>
      </c>
      <c r="G645" s="2">
        <v>30</v>
      </c>
      <c r="H645" s="2">
        <v>4.5</v>
      </c>
      <c r="I645" s="6">
        <v>93</v>
      </c>
      <c r="J645" s="8">
        <f t="shared" si="32"/>
        <v>93.441000000000003</v>
      </c>
    </row>
    <row r="646" spans="1:10" x14ac:dyDescent="0.25">
      <c r="A646" s="3" t="s">
        <v>1142</v>
      </c>
      <c r="B646" s="3" t="str">
        <f t="shared" si="30"/>
        <v>New Mexico</v>
      </c>
      <c r="C646" s="3" t="str">
        <f t="shared" si="31"/>
        <v/>
      </c>
      <c r="D646" s="4">
        <v>162.86561280000001</v>
      </c>
      <c r="E646" s="3" t="s">
        <v>228</v>
      </c>
      <c r="F646" s="5">
        <v>42606.583333333336</v>
      </c>
      <c r="G646" s="2">
        <v>79</v>
      </c>
      <c r="H646" s="2">
        <v>13</v>
      </c>
      <c r="I646" s="6">
        <v>250</v>
      </c>
      <c r="J646" s="8">
        <f t="shared" si="32"/>
        <v>250.79699999999997</v>
      </c>
    </row>
    <row r="647" spans="1:10" x14ac:dyDescent="0.25">
      <c r="A647" s="3" t="s">
        <v>1001</v>
      </c>
      <c r="B647" s="3" t="str">
        <f t="shared" si="30"/>
        <v>New Mexico</v>
      </c>
      <c r="C647" s="3" t="str">
        <f t="shared" si="31"/>
        <v/>
      </c>
      <c r="D647" s="4">
        <v>162.99436032000003</v>
      </c>
      <c r="E647" s="3" t="s">
        <v>230</v>
      </c>
      <c r="F647" s="5">
        <v>42222.777083333334</v>
      </c>
      <c r="G647" s="2">
        <v>58</v>
      </c>
      <c r="H647" s="2">
        <v>9.8000000000000007</v>
      </c>
      <c r="I647" s="6">
        <v>190</v>
      </c>
      <c r="J647" s="8">
        <f t="shared" si="32"/>
        <v>185.1824</v>
      </c>
    </row>
    <row r="648" spans="1:10" x14ac:dyDescent="0.25">
      <c r="A648" s="3" t="s">
        <v>1002</v>
      </c>
      <c r="B648" s="3" t="str">
        <f t="shared" si="30"/>
        <v>New Mexico</v>
      </c>
      <c r="C648" s="3" t="str">
        <f t="shared" si="31"/>
        <v/>
      </c>
      <c r="D648" s="4">
        <v>164.08871424</v>
      </c>
      <c r="E648" s="3" t="s">
        <v>228</v>
      </c>
      <c r="F648" s="5">
        <v>42223.694444444445</v>
      </c>
      <c r="G648" s="2">
        <v>56</v>
      </c>
      <c r="H648" s="2">
        <v>9.7000000000000011</v>
      </c>
      <c r="I648" s="6">
        <v>180</v>
      </c>
      <c r="J648" s="8">
        <f t="shared" si="32"/>
        <v>179.7766</v>
      </c>
    </row>
    <row r="649" spans="1:10" x14ac:dyDescent="0.25">
      <c r="A649" s="3" t="s">
        <v>1003</v>
      </c>
      <c r="B649" s="3" t="str">
        <f t="shared" si="30"/>
        <v>New Mexico</v>
      </c>
      <c r="C649" s="3" t="str">
        <f t="shared" si="31"/>
        <v/>
      </c>
      <c r="D649" s="4">
        <v>164.08871424</v>
      </c>
      <c r="E649" s="3" t="s">
        <v>228</v>
      </c>
      <c r="F649" s="5">
        <v>42224.243055555555</v>
      </c>
      <c r="G649" s="2">
        <v>62</v>
      </c>
      <c r="H649" s="2">
        <v>10</v>
      </c>
      <c r="I649" s="6">
        <v>200</v>
      </c>
      <c r="J649" s="8">
        <f t="shared" si="32"/>
        <v>195.994</v>
      </c>
    </row>
    <row r="650" spans="1:10" x14ac:dyDescent="0.25">
      <c r="A650" s="3" t="s">
        <v>1004</v>
      </c>
      <c r="B650" s="3" t="str">
        <f t="shared" si="30"/>
        <v>New Mexico</v>
      </c>
      <c r="C650" s="3" t="str">
        <f t="shared" si="31"/>
        <v/>
      </c>
      <c r="D650" s="4">
        <v>164.08871424</v>
      </c>
      <c r="E650" s="3" t="s">
        <v>228</v>
      </c>
      <c r="F650" s="5">
        <v>42224.46875</v>
      </c>
      <c r="G650" s="2">
        <v>59</v>
      </c>
      <c r="H650" s="2">
        <v>9.8000000000000007</v>
      </c>
      <c r="I650" s="6">
        <v>190</v>
      </c>
      <c r="J650" s="8">
        <f t="shared" si="32"/>
        <v>187.67939999999999</v>
      </c>
    </row>
    <row r="651" spans="1:10" x14ac:dyDescent="0.25">
      <c r="A651" s="3" t="s">
        <v>1005</v>
      </c>
      <c r="B651" s="3" t="str">
        <f t="shared" si="30"/>
        <v>New Mexico</v>
      </c>
      <c r="C651" s="3" t="str">
        <f t="shared" si="31"/>
        <v/>
      </c>
      <c r="D651" s="4">
        <v>164.08871424</v>
      </c>
      <c r="E651" s="3" t="s">
        <v>228</v>
      </c>
      <c r="F651" s="5">
        <v>42224.708333333336</v>
      </c>
      <c r="G651" s="2">
        <v>60</v>
      </c>
      <c r="H651" s="2">
        <v>9.7000000000000011</v>
      </c>
      <c r="I651" s="6">
        <v>190</v>
      </c>
      <c r="J651" s="8">
        <f t="shared" si="32"/>
        <v>189.7646</v>
      </c>
    </row>
    <row r="652" spans="1:10" x14ac:dyDescent="0.25">
      <c r="A652" s="3" t="s">
        <v>1006</v>
      </c>
      <c r="B652" s="3" t="str">
        <f t="shared" si="30"/>
        <v>New Mexico</v>
      </c>
      <c r="C652" s="3" t="str">
        <f t="shared" si="31"/>
        <v/>
      </c>
      <c r="D652" s="4">
        <v>164.08871424</v>
      </c>
      <c r="E652" s="3" t="s">
        <v>228</v>
      </c>
      <c r="F652" s="5">
        <v>42224.944444444445</v>
      </c>
      <c r="G652" s="2">
        <v>58</v>
      </c>
      <c r="H652" s="2">
        <v>9.9</v>
      </c>
      <c r="I652" s="6">
        <v>180</v>
      </c>
      <c r="J652" s="8">
        <f t="shared" si="32"/>
        <v>185.5942</v>
      </c>
    </row>
    <row r="653" spans="1:10" x14ac:dyDescent="0.25">
      <c r="A653" s="3" t="s">
        <v>1007</v>
      </c>
      <c r="B653" s="3" t="str">
        <f t="shared" si="30"/>
        <v>New Mexico</v>
      </c>
      <c r="C653" s="3" t="str">
        <f t="shared" si="31"/>
        <v/>
      </c>
      <c r="D653" s="4">
        <v>164.08871424</v>
      </c>
      <c r="E653" s="3" t="s">
        <v>228</v>
      </c>
      <c r="F653" s="5">
        <v>42225.239583333336</v>
      </c>
      <c r="G653" s="2">
        <v>56</v>
      </c>
      <c r="H653" s="2">
        <v>9.7000000000000011</v>
      </c>
      <c r="I653" s="6">
        <v>180</v>
      </c>
      <c r="J653" s="8">
        <f t="shared" si="32"/>
        <v>179.7766</v>
      </c>
    </row>
    <row r="654" spans="1:10" x14ac:dyDescent="0.25">
      <c r="A654" s="3" t="s">
        <v>1008</v>
      </c>
      <c r="B654" s="3" t="str">
        <f t="shared" si="30"/>
        <v>New Mexico</v>
      </c>
      <c r="C654" s="3" t="str">
        <f t="shared" si="31"/>
        <v/>
      </c>
      <c r="D654" s="4">
        <v>164.08871424</v>
      </c>
      <c r="E654" s="3" t="s">
        <v>228</v>
      </c>
      <c r="F654" s="5">
        <v>42226.5625</v>
      </c>
      <c r="G654" s="2">
        <v>55</v>
      </c>
      <c r="H654" s="2">
        <v>9.1</v>
      </c>
      <c r="I654" s="6"/>
      <c r="J654" s="8">
        <f t="shared" si="32"/>
        <v>174.80879999999999</v>
      </c>
    </row>
    <row r="655" spans="1:10" x14ac:dyDescent="0.25">
      <c r="A655" s="3" t="s">
        <v>1009</v>
      </c>
      <c r="B655" s="3" t="str">
        <f t="shared" si="30"/>
        <v>New Mexico</v>
      </c>
      <c r="C655" s="3" t="str">
        <f t="shared" si="31"/>
        <v/>
      </c>
      <c r="D655" s="4">
        <v>164.08871424</v>
      </c>
      <c r="E655" s="3" t="s">
        <v>228</v>
      </c>
      <c r="F655" s="5">
        <v>42226.767361111109</v>
      </c>
      <c r="G655" s="2">
        <v>59</v>
      </c>
      <c r="H655" s="2">
        <v>9.7000000000000011</v>
      </c>
      <c r="I655" s="6">
        <v>190</v>
      </c>
      <c r="J655" s="8">
        <f t="shared" si="32"/>
        <v>187.26759999999999</v>
      </c>
    </row>
    <row r="656" spans="1:10" x14ac:dyDescent="0.25">
      <c r="A656" s="3" t="s">
        <v>1010</v>
      </c>
      <c r="B656" s="3" t="str">
        <f t="shared" si="30"/>
        <v>New Mexico</v>
      </c>
      <c r="C656" s="3" t="str">
        <f t="shared" si="31"/>
        <v/>
      </c>
      <c r="D656" s="4">
        <v>164.08871424</v>
      </c>
      <c r="E656" s="3" t="s">
        <v>228</v>
      </c>
      <c r="F656" s="5">
        <v>42227.002083333333</v>
      </c>
      <c r="G656" s="2">
        <v>57</v>
      </c>
      <c r="H656" s="2">
        <v>9.4</v>
      </c>
      <c r="I656" s="6">
        <v>180</v>
      </c>
      <c r="J656" s="8">
        <f t="shared" si="32"/>
        <v>181.03820000000002</v>
      </c>
    </row>
    <row r="657" spans="1:10" x14ac:dyDescent="0.25">
      <c r="A657" s="3" t="s">
        <v>1011</v>
      </c>
      <c r="B657" s="3" t="str">
        <f t="shared" si="30"/>
        <v>New Mexico</v>
      </c>
      <c r="C657" s="3" t="str">
        <f t="shared" si="31"/>
        <v/>
      </c>
      <c r="D657" s="4">
        <v>164.08871424</v>
      </c>
      <c r="E657" s="3" t="s">
        <v>228</v>
      </c>
      <c r="F657" s="5">
        <v>42227.276388888888</v>
      </c>
      <c r="G657" s="2">
        <v>53</v>
      </c>
      <c r="H657" s="2">
        <v>9</v>
      </c>
      <c r="I657" s="6">
        <v>170</v>
      </c>
      <c r="J657" s="8">
        <f t="shared" si="32"/>
        <v>169.40300000000002</v>
      </c>
    </row>
    <row r="658" spans="1:10" x14ac:dyDescent="0.25">
      <c r="A658" s="3" t="s">
        <v>1012</v>
      </c>
      <c r="B658" s="3" t="str">
        <f t="shared" si="30"/>
        <v>New Mexico</v>
      </c>
      <c r="C658" s="3" t="str">
        <f t="shared" si="31"/>
        <v/>
      </c>
      <c r="D658" s="4">
        <v>164.08871424</v>
      </c>
      <c r="E658" s="3" t="s">
        <v>228</v>
      </c>
      <c r="F658" s="5">
        <v>42227.506944444445</v>
      </c>
      <c r="G658" s="2">
        <v>58</v>
      </c>
      <c r="H658" s="2">
        <v>10</v>
      </c>
      <c r="I658" s="6">
        <v>190</v>
      </c>
      <c r="J658" s="8">
        <f t="shared" si="32"/>
        <v>186.006</v>
      </c>
    </row>
    <row r="659" spans="1:10" x14ac:dyDescent="0.25">
      <c r="A659" s="3" t="s">
        <v>1013</v>
      </c>
      <c r="B659" s="3" t="str">
        <f t="shared" si="30"/>
        <v>New Mexico</v>
      </c>
      <c r="C659" s="3" t="str">
        <f t="shared" si="31"/>
        <v/>
      </c>
      <c r="D659" s="4">
        <v>164.08871424</v>
      </c>
      <c r="E659" s="3" t="s">
        <v>228</v>
      </c>
      <c r="F659" s="5">
        <v>42227.715277777781</v>
      </c>
      <c r="G659" s="2">
        <v>61</v>
      </c>
      <c r="H659" s="2">
        <v>10</v>
      </c>
      <c r="I659" s="6">
        <v>190</v>
      </c>
      <c r="J659" s="8">
        <f t="shared" si="32"/>
        <v>193.49700000000001</v>
      </c>
    </row>
    <row r="660" spans="1:10" x14ac:dyDescent="0.25">
      <c r="A660" s="3" t="s">
        <v>1014</v>
      </c>
      <c r="B660" s="3" t="str">
        <f t="shared" si="30"/>
        <v>New Mexico</v>
      </c>
      <c r="C660" s="3" t="str">
        <f t="shared" si="31"/>
        <v/>
      </c>
      <c r="D660" s="4">
        <v>164.08871424</v>
      </c>
      <c r="E660" s="3" t="s">
        <v>228</v>
      </c>
      <c r="F660" s="5">
        <v>42228.534722222219</v>
      </c>
      <c r="G660" s="2">
        <v>55</v>
      </c>
      <c r="H660" s="2">
        <v>9.7000000000000011</v>
      </c>
      <c r="I660" s="6">
        <v>180</v>
      </c>
      <c r="J660" s="8">
        <f t="shared" si="32"/>
        <v>177.27959999999999</v>
      </c>
    </row>
    <row r="661" spans="1:10" x14ac:dyDescent="0.25">
      <c r="A661" s="3" t="s">
        <v>1015</v>
      </c>
      <c r="B661" s="3" t="str">
        <f t="shared" si="30"/>
        <v>New Mexico</v>
      </c>
      <c r="C661" s="3" t="str">
        <f t="shared" si="31"/>
        <v/>
      </c>
      <c r="D661" s="4">
        <v>164.08871424</v>
      </c>
      <c r="E661" s="3" t="s">
        <v>228</v>
      </c>
      <c r="F661" s="5">
        <v>42228.729166666664</v>
      </c>
      <c r="G661" s="2">
        <v>59</v>
      </c>
      <c r="H661" s="2">
        <v>10</v>
      </c>
      <c r="I661" s="6">
        <v>190</v>
      </c>
      <c r="J661" s="8">
        <f t="shared" si="32"/>
        <v>188.50299999999999</v>
      </c>
    </row>
    <row r="662" spans="1:10" x14ac:dyDescent="0.25">
      <c r="A662" s="3" t="s">
        <v>1016</v>
      </c>
      <c r="B662" s="3" t="str">
        <f t="shared" si="30"/>
        <v>New Mexico</v>
      </c>
      <c r="C662" s="3" t="str">
        <f t="shared" si="31"/>
        <v/>
      </c>
      <c r="D662" s="4">
        <v>164.08871424</v>
      </c>
      <c r="E662" s="3" t="s">
        <v>228</v>
      </c>
      <c r="F662" s="5">
        <v>42228.972222222219</v>
      </c>
      <c r="G662" s="2">
        <v>56</v>
      </c>
      <c r="H662" s="2">
        <v>9.3000000000000007</v>
      </c>
      <c r="I662" s="6">
        <v>180</v>
      </c>
      <c r="J662" s="8">
        <f t="shared" si="32"/>
        <v>178.1294</v>
      </c>
    </row>
    <row r="663" spans="1:10" x14ac:dyDescent="0.25">
      <c r="A663" s="3" t="s">
        <v>1017</v>
      </c>
      <c r="B663" s="3" t="str">
        <f t="shared" si="30"/>
        <v>New Mexico</v>
      </c>
      <c r="C663" s="3" t="str">
        <f t="shared" si="31"/>
        <v/>
      </c>
      <c r="D663" s="4">
        <v>164.08871424</v>
      </c>
      <c r="E663" s="3" t="s">
        <v>228</v>
      </c>
      <c r="F663" s="5">
        <v>42229.263888888891</v>
      </c>
      <c r="G663" s="2">
        <v>58</v>
      </c>
      <c r="H663" s="2">
        <v>9.7000000000000011</v>
      </c>
      <c r="I663" s="6">
        <v>180</v>
      </c>
      <c r="J663" s="8">
        <f t="shared" si="32"/>
        <v>184.7706</v>
      </c>
    </row>
    <row r="664" spans="1:10" x14ac:dyDescent="0.25">
      <c r="A664" s="3" t="s">
        <v>1018</v>
      </c>
      <c r="B664" s="3" t="str">
        <f t="shared" si="30"/>
        <v>New Mexico</v>
      </c>
      <c r="C664" s="3" t="str">
        <f t="shared" si="31"/>
        <v/>
      </c>
      <c r="D664" s="4">
        <v>164.08871424</v>
      </c>
      <c r="E664" s="3" t="s">
        <v>228</v>
      </c>
      <c r="F664" s="5">
        <v>42229.493055555555</v>
      </c>
      <c r="G664" s="2">
        <v>55</v>
      </c>
      <c r="H664" s="2">
        <v>9.9</v>
      </c>
      <c r="I664" s="6">
        <v>180</v>
      </c>
      <c r="J664" s="8">
        <f t="shared" si="32"/>
        <v>178.10319999999999</v>
      </c>
    </row>
    <row r="665" spans="1:10" x14ac:dyDescent="0.25">
      <c r="A665" s="3" t="s">
        <v>1019</v>
      </c>
      <c r="B665" s="3" t="str">
        <f t="shared" si="30"/>
        <v>New Mexico</v>
      </c>
      <c r="C665" s="3" t="str">
        <f t="shared" si="31"/>
        <v/>
      </c>
      <c r="D665" s="4">
        <v>164.08871424</v>
      </c>
      <c r="E665" s="3" t="s">
        <v>228</v>
      </c>
      <c r="F665" s="5">
        <v>42229.743055555555</v>
      </c>
      <c r="G665" s="2">
        <v>60</v>
      </c>
      <c r="H665" s="2">
        <v>10</v>
      </c>
      <c r="I665" s="6">
        <v>190</v>
      </c>
      <c r="J665" s="8">
        <f t="shared" si="32"/>
        <v>191</v>
      </c>
    </row>
    <row r="666" spans="1:10" x14ac:dyDescent="0.25">
      <c r="A666" s="3" t="s">
        <v>1020</v>
      </c>
      <c r="B666" s="3" t="str">
        <f t="shared" si="30"/>
        <v>New Mexico</v>
      </c>
      <c r="C666" s="3" t="str">
        <f t="shared" si="31"/>
        <v/>
      </c>
      <c r="D666" s="4">
        <v>164.08871424</v>
      </c>
      <c r="E666" s="3" t="s">
        <v>228</v>
      </c>
      <c r="F666" s="5">
        <v>42230.291666666664</v>
      </c>
      <c r="G666" s="2">
        <v>59</v>
      </c>
      <c r="H666" s="2">
        <v>9.7000000000000011</v>
      </c>
      <c r="I666" s="6">
        <v>190</v>
      </c>
      <c r="J666" s="8">
        <f t="shared" si="32"/>
        <v>187.26759999999999</v>
      </c>
    </row>
    <row r="667" spans="1:10" x14ac:dyDescent="0.25">
      <c r="A667" s="3" t="s">
        <v>1133</v>
      </c>
      <c r="B667" s="3" t="str">
        <f t="shared" si="30"/>
        <v>New Mexico</v>
      </c>
      <c r="C667" s="3" t="str">
        <f t="shared" si="31"/>
        <v/>
      </c>
      <c r="D667" s="4">
        <v>176.56113024000001</v>
      </c>
      <c r="E667" s="3" t="s">
        <v>228</v>
      </c>
      <c r="F667" s="5">
        <v>42222</v>
      </c>
      <c r="G667" s="2">
        <v>98</v>
      </c>
      <c r="H667" s="2">
        <v>16.600000000000001</v>
      </c>
      <c r="I667" s="6"/>
      <c r="J667" s="8">
        <f t="shared" si="32"/>
        <v>313.06479999999999</v>
      </c>
    </row>
    <row r="668" spans="1:10" x14ac:dyDescent="0.25">
      <c r="A668" s="3" t="s">
        <v>12</v>
      </c>
      <c r="B668" s="3" t="str">
        <f t="shared" si="30"/>
        <v>New Mexico</v>
      </c>
      <c r="C668" s="3" t="str">
        <f t="shared" si="31"/>
        <v/>
      </c>
      <c r="D668" s="4">
        <v>176.56113024000001</v>
      </c>
      <c r="E668" s="3" t="s">
        <v>228</v>
      </c>
      <c r="F668" s="5">
        <v>42223.574999999997</v>
      </c>
      <c r="G668" s="2">
        <v>67</v>
      </c>
      <c r="H668" s="2">
        <v>9.6</v>
      </c>
      <c r="I668" s="6">
        <v>210</v>
      </c>
      <c r="J668" s="8">
        <f t="shared" si="32"/>
        <v>206.83179999999999</v>
      </c>
    </row>
    <row r="669" spans="1:10" x14ac:dyDescent="0.25">
      <c r="A669" s="3" t="s">
        <v>17</v>
      </c>
      <c r="B669" s="3" t="str">
        <f t="shared" si="30"/>
        <v>New Mexico</v>
      </c>
      <c r="C669" s="3" t="str">
        <f t="shared" si="31"/>
        <v/>
      </c>
      <c r="D669" s="4">
        <v>176.56113024000001</v>
      </c>
      <c r="E669" s="3" t="s">
        <v>228</v>
      </c>
      <c r="F669" s="5">
        <v>42224.493055555555</v>
      </c>
      <c r="G669" s="2">
        <v>69</v>
      </c>
      <c r="H669" s="2">
        <v>9.4</v>
      </c>
      <c r="I669" s="6">
        <v>210</v>
      </c>
      <c r="J669" s="8">
        <f t="shared" si="32"/>
        <v>211.00220000000002</v>
      </c>
    </row>
    <row r="670" spans="1:10" x14ac:dyDescent="0.25">
      <c r="A670" s="3" t="s">
        <v>25</v>
      </c>
      <c r="B670" s="3" t="str">
        <f t="shared" si="30"/>
        <v>New Mexico</v>
      </c>
      <c r="C670" s="3" t="str">
        <f t="shared" si="31"/>
        <v/>
      </c>
      <c r="D670" s="4">
        <v>176.56113024000001</v>
      </c>
      <c r="E670" s="3" t="s">
        <v>228</v>
      </c>
      <c r="F670" s="5">
        <v>42225</v>
      </c>
      <c r="G670" s="2">
        <v>68</v>
      </c>
      <c r="H670" s="2">
        <v>9.1</v>
      </c>
      <c r="I670" s="6">
        <v>210</v>
      </c>
      <c r="J670" s="8">
        <f t="shared" si="32"/>
        <v>207.2698</v>
      </c>
    </row>
    <row r="671" spans="1:10" x14ac:dyDescent="0.25">
      <c r="A671" s="3" t="s">
        <v>1134</v>
      </c>
      <c r="B671" s="3" t="str">
        <f t="shared" si="30"/>
        <v>New Mexico</v>
      </c>
      <c r="C671" s="3" t="str">
        <f t="shared" si="31"/>
        <v/>
      </c>
      <c r="D671" s="4">
        <v>176.56113024000001</v>
      </c>
      <c r="E671" s="3" t="s">
        <v>228</v>
      </c>
      <c r="F671" s="5">
        <v>42226</v>
      </c>
      <c r="G671" s="2">
        <v>67.599999999999994</v>
      </c>
      <c r="H671" s="2">
        <v>9.61</v>
      </c>
      <c r="I671" s="6"/>
      <c r="J671" s="8">
        <f t="shared" si="32"/>
        <v>208.37117999999998</v>
      </c>
    </row>
    <row r="672" spans="1:10" x14ac:dyDescent="0.25">
      <c r="A672" s="3" t="s">
        <v>34</v>
      </c>
      <c r="B672" s="3" t="str">
        <f t="shared" si="30"/>
        <v>New Mexico</v>
      </c>
      <c r="C672" s="3" t="str">
        <f t="shared" si="31"/>
        <v/>
      </c>
      <c r="D672" s="4">
        <v>176.56113024000001</v>
      </c>
      <c r="E672" s="3" t="s">
        <v>228</v>
      </c>
      <c r="F672" s="5">
        <v>42226.444444444445</v>
      </c>
      <c r="G672" s="2">
        <v>64</v>
      </c>
      <c r="H672" s="2">
        <v>8.6</v>
      </c>
      <c r="I672" s="6">
        <v>200</v>
      </c>
      <c r="J672" s="8">
        <f t="shared" si="32"/>
        <v>195.22280000000001</v>
      </c>
    </row>
    <row r="673" spans="1:10" x14ac:dyDescent="0.25">
      <c r="A673" s="3" t="s">
        <v>1135</v>
      </c>
      <c r="B673" s="3" t="str">
        <f t="shared" si="30"/>
        <v>New Mexico</v>
      </c>
      <c r="C673" s="3" t="str">
        <f t="shared" si="31"/>
        <v/>
      </c>
      <c r="D673" s="4">
        <v>176.56113024000001</v>
      </c>
      <c r="E673" s="3" t="s">
        <v>228</v>
      </c>
      <c r="F673" s="5">
        <v>42227</v>
      </c>
      <c r="G673" s="2">
        <v>61.4</v>
      </c>
      <c r="H673" s="2">
        <v>8.86</v>
      </c>
      <c r="I673" s="6"/>
      <c r="J673" s="8">
        <f t="shared" si="32"/>
        <v>189.80127999999999</v>
      </c>
    </row>
    <row r="674" spans="1:10" x14ac:dyDescent="0.25">
      <c r="A674" s="3" t="s">
        <v>42</v>
      </c>
      <c r="B674" s="3" t="str">
        <f t="shared" si="30"/>
        <v>New Mexico</v>
      </c>
      <c r="C674" s="3" t="str">
        <f t="shared" si="31"/>
        <v/>
      </c>
      <c r="D674" s="4">
        <v>176.56113024000001</v>
      </c>
      <c r="E674" s="3" t="s">
        <v>228</v>
      </c>
      <c r="F674" s="5">
        <v>42227.388888888891</v>
      </c>
      <c r="G674" s="2">
        <v>65</v>
      </c>
      <c r="H674" s="2">
        <v>8.7000000000000011</v>
      </c>
      <c r="I674" s="6"/>
      <c r="J674" s="8">
        <f t="shared" si="32"/>
        <v>198.13160000000002</v>
      </c>
    </row>
    <row r="675" spans="1:10" x14ac:dyDescent="0.25">
      <c r="A675" s="3" t="s">
        <v>1136</v>
      </c>
      <c r="B675" s="3" t="str">
        <f t="shared" si="30"/>
        <v>New Mexico</v>
      </c>
      <c r="C675" s="3" t="str">
        <f t="shared" si="31"/>
        <v/>
      </c>
      <c r="D675" s="4">
        <v>176.56113024000001</v>
      </c>
      <c r="E675" s="3" t="s">
        <v>228</v>
      </c>
      <c r="F675" s="5">
        <v>42228</v>
      </c>
      <c r="G675" s="2">
        <v>67.400000000000006</v>
      </c>
      <c r="H675" s="2">
        <v>9.83</v>
      </c>
      <c r="I675" s="6"/>
      <c r="J675" s="8">
        <f t="shared" si="32"/>
        <v>208.77773999999999</v>
      </c>
    </row>
    <row r="676" spans="1:10" x14ac:dyDescent="0.25">
      <c r="A676" s="3" t="s">
        <v>50</v>
      </c>
      <c r="B676" s="3" t="str">
        <f t="shared" si="30"/>
        <v>New Mexico</v>
      </c>
      <c r="C676" s="3" t="str">
        <f t="shared" si="31"/>
        <v/>
      </c>
      <c r="D676" s="4">
        <v>176.56113024000001</v>
      </c>
      <c r="E676" s="3" t="s">
        <v>228</v>
      </c>
      <c r="F676" s="5">
        <v>42228.354166666664</v>
      </c>
      <c r="G676" s="2">
        <v>69</v>
      </c>
      <c r="H676" s="2">
        <v>9.5</v>
      </c>
      <c r="I676" s="6">
        <v>210</v>
      </c>
      <c r="J676" s="8">
        <f t="shared" si="32"/>
        <v>211.41400000000002</v>
      </c>
    </row>
    <row r="677" spans="1:10" x14ac:dyDescent="0.25">
      <c r="A677" s="3" t="s">
        <v>1137</v>
      </c>
      <c r="B677" s="3" t="str">
        <f t="shared" si="30"/>
        <v>New Mexico</v>
      </c>
      <c r="C677" s="3" t="str">
        <f t="shared" si="31"/>
        <v/>
      </c>
      <c r="D677" s="4">
        <v>176.56113024000001</v>
      </c>
      <c r="E677" s="3" t="s">
        <v>228</v>
      </c>
      <c r="F677" s="5">
        <v>42229</v>
      </c>
      <c r="G677" s="2">
        <v>68.2</v>
      </c>
      <c r="H677" s="2">
        <v>9.94</v>
      </c>
      <c r="I677" s="6"/>
      <c r="J677" s="8">
        <f t="shared" si="32"/>
        <v>211.22832</v>
      </c>
    </row>
    <row r="678" spans="1:10" x14ac:dyDescent="0.25">
      <c r="A678" s="3" t="s">
        <v>59</v>
      </c>
      <c r="B678" s="3" t="str">
        <f t="shared" si="30"/>
        <v>New Mexico</v>
      </c>
      <c r="C678" s="3" t="str">
        <f t="shared" si="31"/>
        <v/>
      </c>
      <c r="D678" s="4">
        <v>176.56113024000001</v>
      </c>
      <c r="E678" s="3" t="s">
        <v>228</v>
      </c>
      <c r="F678" s="5">
        <v>42229.375</v>
      </c>
      <c r="G678" s="2">
        <v>69</v>
      </c>
      <c r="H678" s="2">
        <v>9.5</v>
      </c>
      <c r="I678" s="6"/>
      <c r="J678" s="8">
        <f t="shared" si="32"/>
        <v>211.41400000000002</v>
      </c>
    </row>
    <row r="679" spans="1:10" x14ac:dyDescent="0.25">
      <c r="A679" s="3" t="s">
        <v>1138</v>
      </c>
      <c r="B679" s="3" t="str">
        <f t="shared" si="30"/>
        <v>New Mexico</v>
      </c>
      <c r="C679" s="3" t="str">
        <f t="shared" si="31"/>
        <v/>
      </c>
      <c r="D679" s="4">
        <v>176.56113024000001</v>
      </c>
      <c r="E679" s="3" t="s">
        <v>228</v>
      </c>
      <c r="F679" s="5">
        <v>42230</v>
      </c>
      <c r="G679" s="2">
        <v>75.7</v>
      </c>
      <c r="H679" s="2">
        <v>11.1</v>
      </c>
      <c r="I679" s="6"/>
      <c r="J679" s="8">
        <f t="shared" si="32"/>
        <v>234.73269999999999</v>
      </c>
    </row>
    <row r="680" spans="1:10" x14ac:dyDescent="0.25">
      <c r="A680" s="3" t="s">
        <v>235</v>
      </c>
      <c r="B680" s="3" t="str">
        <f t="shared" si="30"/>
        <v>New Mexico</v>
      </c>
      <c r="C680" s="3" t="str">
        <f t="shared" si="31"/>
        <v/>
      </c>
      <c r="D680" s="4">
        <v>176.56113024000001</v>
      </c>
      <c r="E680" s="3" t="s">
        <v>228</v>
      </c>
      <c r="F680" s="5">
        <v>42230.375</v>
      </c>
      <c r="G680" s="2">
        <v>68</v>
      </c>
      <c r="H680" s="2">
        <v>9.3000000000000007</v>
      </c>
      <c r="I680" s="6"/>
      <c r="J680" s="8">
        <f t="shared" si="32"/>
        <v>208.0934</v>
      </c>
    </row>
    <row r="681" spans="1:10" x14ac:dyDescent="0.25">
      <c r="A681" s="3" t="s">
        <v>243</v>
      </c>
      <c r="B681" s="3" t="str">
        <f t="shared" si="30"/>
        <v>New Mexico</v>
      </c>
      <c r="C681" s="3" t="str">
        <f t="shared" si="31"/>
        <v/>
      </c>
      <c r="D681" s="4">
        <v>176.56113024000001</v>
      </c>
      <c r="E681" s="3" t="s">
        <v>228</v>
      </c>
      <c r="F681" s="5">
        <v>42231.357638888891</v>
      </c>
      <c r="G681" s="2">
        <v>68</v>
      </c>
      <c r="H681" s="2">
        <v>9.4</v>
      </c>
      <c r="I681" s="6"/>
      <c r="J681" s="8">
        <f t="shared" si="32"/>
        <v>208.5052</v>
      </c>
    </row>
    <row r="682" spans="1:10" x14ac:dyDescent="0.25">
      <c r="A682" s="3" t="s">
        <v>251</v>
      </c>
      <c r="B682" s="3" t="str">
        <f t="shared" si="30"/>
        <v>New Mexico</v>
      </c>
      <c r="C682" s="3" t="str">
        <f t="shared" si="31"/>
        <v/>
      </c>
      <c r="D682" s="4">
        <v>176.56113024000001</v>
      </c>
      <c r="E682" s="3" t="s">
        <v>228</v>
      </c>
      <c r="F682" s="5">
        <v>42232.466666666667</v>
      </c>
      <c r="G682" s="2">
        <v>82</v>
      </c>
      <c r="H682" s="2">
        <v>11</v>
      </c>
      <c r="I682" s="6"/>
      <c r="J682" s="8">
        <f t="shared" si="32"/>
        <v>250.05199999999999</v>
      </c>
    </row>
    <row r="683" spans="1:10" x14ac:dyDescent="0.25">
      <c r="A683" s="3" t="s">
        <v>260</v>
      </c>
      <c r="B683" s="3" t="str">
        <f t="shared" si="30"/>
        <v>New Mexico</v>
      </c>
      <c r="C683" s="3" t="str">
        <f t="shared" si="31"/>
        <v/>
      </c>
      <c r="D683" s="4">
        <v>176.56113024000001</v>
      </c>
      <c r="E683" s="3" t="s">
        <v>228</v>
      </c>
      <c r="F683" s="5">
        <v>42233.431944444441</v>
      </c>
      <c r="G683" s="2">
        <v>88</v>
      </c>
      <c r="H683" s="2">
        <v>11</v>
      </c>
      <c r="I683" s="6"/>
      <c r="J683" s="8">
        <f t="shared" si="32"/>
        <v>265.03399999999999</v>
      </c>
    </row>
    <row r="684" spans="1:10" x14ac:dyDescent="0.25">
      <c r="A684" s="3" t="s">
        <v>269</v>
      </c>
      <c r="B684" s="3" t="str">
        <f t="shared" si="30"/>
        <v>New Mexico</v>
      </c>
      <c r="C684" s="3" t="str">
        <f t="shared" si="31"/>
        <v/>
      </c>
      <c r="D684" s="4">
        <v>176.56113024000001</v>
      </c>
      <c r="E684" s="3" t="s">
        <v>228</v>
      </c>
      <c r="F684" s="5">
        <v>42234.381944444445</v>
      </c>
      <c r="G684" s="2">
        <v>83</v>
      </c>
      <c r="H684" s="2">
        <v>12</v>
      </c>
      <c r="I684" s="6"/>
      <c r="J684" s="8">
        <f t="shared" si="32"/>
        <v>256.66699999999997</v>
      </c>
    </row>
    <row r="685" spans="1:10" x14ac:dyDescent="0.25">
      <c r="A685" s="3" t="s">
        <v>279</v>
      </c>
      <c r="B685" s="3" t="str">
        <f t="shared" si="30"/>
        <v>New Mexico</v>
      </c>
      <c r="C685" s="3" t="str">
        <f t="shared" si="31"/>
        <v/>
      </c>
      <c r="D685" s="4">
        <v>176.56113024000001</v>
      </c>
      <c r="E685" s="3" t="s">
        <v>228</v>
      </c>
      <c r="F685" s="5">
        <v>42235.361111111109</v>
      </c>
      <c r="G685" s="2">
        <v>84</v>
      </c>
      <c r="H685" s="2">
        <v>12</v>
      </c>
      <c r="I685" s="6"/>
      <c r="J685" s="8">
        <f t="shared" si="32"/>
        <v>259.16399999999999</v>
      </c>
    </row>
    <row r="686" spans="1:10" x14ac:dyDescent="0.25">
      <c r="A686" s="3" t="s">
        <v>280</v>
      </c>
      <c r="B686" s="3" t="str">
        <f t="shared" si="30"/>
        <v>New Mexico</v>
      </c>
      <c r="C686" s="3" t="str">
        <f t="shared" si="31"/>
        <v/>
      </c>
      <c r="D686" s="4">
        <v>176.56113024000001</v>
      </c>
      <c r="E686" s="3" t="s">
        <v>228</v>
      </c>
      <c r="F686" s="5">
        <v>42235.361111111109</v>
      </c>
      <c r="G686" s="2">
        <v>90</v>
      </c>
      <c r="H686" s="2">
        <v>13</v>
      </c>
      <c r="I686" s="6"/>
      <c r="J686" s="8">
        <f t="shared" si="32"/>
        <v>278.26400000000001</v>
      </c>
    </row>
    <row r="687" spans="1:10" x14ac:dyDescent="0.25">
      <c r="A687" s="3" t="s">
        <v>289</v>
      </c>
      <c r="B687" s="3" t="str">
        <f t="shared" si="30"/>
        <v>New Mexico</v>
      </c>
      <c r="C687" s="3" t="str">
        <f t="shared" si="31"/>
        <v/>
      </c>
      <c r="D687" s="4">
        <v>176.56113024000001</v>
      </c>
      <c r="E687" s="3" t="s">
        <v>228</v>
      </c>
      <c r="F687" s="5">
        <v>42236.354166666664</v>
      </c>
      <c r="G687" s="2">
        <v>86</v>
      </c>
      <c r="H687" s="2">
        <v>13</v>
      </c>
      <c r="I687" s="6"/>
      <c r="J687" s="8">
        <f t="shared" si="32"/>
        <v>268.27600000000001</v>
      </c>
    </row>
    <row r="688" spans="1:10" x14ac:dyDescent="0.25">
      <c r="A688" s="3" t="s">
        <v>298</v>
      </c>
      <c r="B688" s="3" t="str">
        <f t="shared" si="30"/>
        <v>New Mexico</v>
      </c>
      <c r="C688" s="3" t="str">
        <f t="shared" si="31"/>
        <v/>
      </c>
      <c r="D688" s="4">
        <v>176.56113024000001</v>
      </c>
      <c r="E688" s="3" t="s">
        <v>228</v>
      </c>
      <c r="F688" s="5">
        <v>42237.354166666664</v>
      </c>
      <c r="G688" s="2">
        <v>93</v>
      </c>
      <c r="H688" s="2">
        <v>13</v>
      </c>
      <c r="I688" s="6"/>
      <c r="J688" s="8">
        <f t="shared" si="32"/>
        <v>285.755</v>
      </c>
    </row>
    <row r="689" spans="1:10" x14ac:dyDescent="0.25">
      <c r="A689" s="3" t="s">
        <v>307</v>
      </c>
      <c r="B689" s="3" t="str">
        <f t="shared" si="30"/>
        <v>New Mexico</v>
      </c>
      <c r="C689" s="3" t="str">
        <f t="shared" si="31"/>
        <v/>
      </c>
      <c r="D689" s="4">
        <v>176.56113024000001</v>
      </c>
      <c r="E689" s="3" t="s">
        <v>228</v>
      </c>
      <c r="F689" s="5">
        <v>42238.354166666664</v>
      </c>
      <c r="G689" s="2">
        <v>96</v>
      </c>
      <c r="H689" s="2">
        <v>14</v>
      </c>
      <c r="I689" s="6"/>
      <c r="J689" s="8">
        <f t="shared" si="32"/>
        <v>297.36399999999998</v>
      </c>
    </row>
    <row r="690" spans="1:10" x14ac:dyDescent="0.25">
      <c r="A690" s="3" t="s">
        <v>317</v>
      </c>
      <c r="B690" s="3" t="str">
        <f t="shared" si="30"/>
        <v>New Mexico</v>
      </c>
      <c r="C690" s="3" t="str">
        <f t="shared" si="31"/>
        <v/>
      </c>
      <c r="D690" s="4">
        <v>176.56113024000001</v>
      </c>
      <c r="E690" s="3" t="s">
        <v>228</v>
      </c>
      <c r="F690" s="5">
        <v>42239.333333333336</v>
      </c>
      <c r="G690" s="2">
        <v>97</v>
      </c>
      <c r="H690" s="2">
        <v>14</v>
      </c>
      <c r="I690" s="6"/>
      <c r="J690" s="8">
        <f t="shared" si="32"/>
        <v>299.86099999999999</v>
      </c>
    </row>
    <row r="691" spans="1:10" x14ac:dyDescent="0.25">
      <c r="A691" s="3" t="s">
        <v>326</v>
      </c>
      <c r="B691" s="3" t="str">
        <f t="shared" si="30"/>
        <v>New Mexico</v>
      </c>
      <c r="C691" s="3" t="str">
        <f t="shared" si="31"/>
        <v/>
      </c>
      <c r="D691" s="4">
        <v>176.56113024000001</v>
      </c>
      <c r="E691" s="3" t="s">
        <v>228</v>
      </c>
      <c r="F691" s="5">
        <v>42240.34375</v>
      </c>
      <c r="G691" s="2">
        <v>100</v>
      </c>
      <c r="H691" s="2">
        <v>14</v>
      </c>
      <c r="I691" s="6"/>
      <c r="J691" s="8">
        <f t="shared" si="32"/>
        <v>307.35199999999998</v>
      </c>
    </row>
    <row r="692" spans="1:10" x14ac:dyDescent="0.25">
      <c r="A692" s="3" t="s">
        <v>335</v>
      </c>
      <c r="B692" s="3" t="str">
        <f t="shared" si="30"/>
        <v>New Mexico</v>
      </c>
      <c r="C692" s="3" t="str">
        <f t="shared" si="31"/>
        <v/>
      </c>
      <c r="D692" s="4">
        <v>176.56113024000001</v>
      </c>
      <c r="E692" s="3" t="s">
        <v>228</v>
      </c>
      <c r="F692" s="5">
        <v>42241.333333333336</v>
      </c>
      <c r="G692" s="2">
        <v>110</v>
      </c>
      <c r="H692" s="2">
        <v>15</v>
      </c>
      <c r="I692" s="6"/>
      <c r="J692" s="8">
        <f t="shared" si="32"/>
        <v>336.43999999999994</v>
      </c>
    </row>
    <row r="693" spans="1:10" x14ac:dyDescent="0.25">
      <c r="A693" s="3" t="s">
        <v>344</v>
      </c>
      <c r="B693" s="3" t="str">
        <f t="shared" si="30"/>
        <v>New Mexico</v>
      </c>
      <c r="C693" s="3" t="str">
        <f t="shared" si="31"/>
        <v/>
      </c>
      <c r="D693" s="4">
        <v>176.56113024000001</v>
      </c>
      <c r="E693" s="3" t="s">
        <v>228</v>
      </c>
      <c r="F693" s="5">
        <v>42242.333333333336</v>
      </c>
      <c r="G693" s="2">
        <v>140</v>
      </c>
      <c r="H693" s="2">
        <v>21</v>
      </c>
      <c r="I693" s="6"/>
      <c r="J693" s="8">
        <f t="shared" si="32"/>
        <v>436.05799999999999</v>
      </c>
    </row>
    <row r="694" spans="1:10" x14ac:dyDescent="0.25">
      <c r="A694" s="3" t="s">
        <v>440</v>
      </c>
      <c r="B694" s="3" t="str">
        <f t="shared" si="30"/>
        <v>New Mexico</v>
      </c>
      <c r="C694" s="3" t="str">
        <f t="shared" si="31"/>
        <v/>
      </c>
      <c r="D694" s="4">
        <v>176.56113024000001</v>
      </c>
      <c r="E694" s="3" t="s">
        <v>228</v>
      </c>
      <c r="F694" s="5">
        <v>42243.354166666664</v>
      </c>
      <c r="G694" s="2">
        <v>250</v>
      </c>
      <c r="H694" s="2">
        <v>54</v>
      </c>
      <c r="I694" s="6"/>
      <c r="J694" s="8">
        <f t="shared" si="32"/>
        <v>846.62200000000007</v>
      </c>
    </row>
    <row r="695" spans="1:10" x14ac:dyDescent="0.25">
      <c r="A695" s="3" t="s">
        <v>353</v>
      </c>
      <c r="B695" s="3" t="str">
        <f t="shared" si="30"/>
        <v>New Mexico</v>
      </c>
      <c r="C695" s="3" t="str">
        <f t="shared" si="31"/>
        <v/>
      </c>
      <c r="D695" s="4">
        <v>176.56113024000001</v>
      </c>
      <c r="E695" s="3" t="s">
        <v>228</v>
      </c>
      <c r="F695" s="5">
        <v>42244.340277777781</v>
      </c>
      <c r="G695" s="2">
        <v>170</v>
      </c>
      <c r="H695" s="2">
        <v>32</v>
      </c>
      <c r="I695" s="6"/>
      <c r="J695" s="8">
        <f t="shared" si="32"/>
        <v>556.26600000000008</v>
      </c>
    </row>
    <row r="696" spans="1:10" x14ac:dyDescent="0.25">
      <c r="A696" s="3" t="s">
        <v>362</v>
      </c>
      <c r="B696" s="3" t="str">
        <f t="shared" si="30"/>
        <v>New Mexico</v>
      </c>
      <c r="C696" s="3" t="str">
        <f t="shared" si="31"/>
        <v/>
      </c>
      <c r="D696" s="4">
        <v>176.56113024000001</v>
      </c>
      <c r="E696" s="3" t="s">
        <v>228</v>
      </c>
      <c r="F696" s="5">
        <v>42246.350694444445</v>
      </c>
      <c r="G696" s="2">
        <v>140</v>
      </c>
      <c r="H696" s="2">
        <v>25</v>
      </c>
      <c r="I696" s="6"/>
      <c r="J696" s="8">
        <f t="shared" si="32"/>
        <v>452.53</v>
      </c>
    </row>
    <row r="697" spans="1:10" x14ac:dyDescent="0.25">
      <c r="A697" s="3" t="s">
        <v>449</v>
      </c>
      <c r="B697" s="3" t="str">
        <f t="shared" si="30"/>
        <v>New Mexico</v>
      </c>
      <c r="C697" s="3" t="str">
        <f t="shared" si="31"/>
        <v/>
      </c>
      <c r="D697" s="4">
        <v>176.56113024000001</v>
      </c>
      <c r="E697" s="3" t="s">
        <v>228</v>
      </c>
      <c r="F697" s="5">
        <v>42247.333333333336</v>
      </c>
      <c r="G697" s="2">
        <v>120</v>
      </c>
      <c r="H697" s="2">
        <v>20</v>
      </c>
      <c r="I697" s="6"/>
      <c r="J697" s="8">
        <f t="shared" si="32"/>
        <v>382</v>
      </c>
    </row>
    <row r="698" spans="1:10" x14ac:dyDescent="0.25">
      <c r="A698" s="3" t="s">
        <v>458</v>
      </c>
      <c r="B698" s="3" t="str">
        <f t="shared" si="30"/>
        <v>New Mexico</v>
      </c>
      <c r="C698" s="3" t="str">
        <f t="shared" si="31"/>
        <v/>
      </c>
      <c r="D698" s="4">
        <v>176.56113024000001</v>
      </c>
      <c r="E698" s="3" t="s">
        <v>228</v>
      </c>
      <c r="F698" s="5">
        <v>42248.336805555555</v>
      </c>
      <c r="G698" s="2">
        <v>120</v>
      </c>
      <c r="H698" s="2">
        <v>18</v>
      </c>
      <c r="I698" s="6"/>
      <c r="J698" s="8">
        <f t="shared" si="32"/>
        <v>373.76400000000001</v>
      </c>
    </row>
    <row r="699" spans="1:10" x14ac:dyDescent="0.25">
      <c r="A699" s="3" t="s">
        <v>467</v>
      </c>
      <c r="B699" s="3" t="str">
        <f t="shared" si="30"/>
        <v>New Mexico</v>
      </c>
      <c r="C699" s="3" t="str">
        <f t="shared" si="31"/>
        <v/>
      </c>
      <c r="D699" s="4">
        <v>176.56113024000001</v>
      </c>
      <c r="E699" s="3" t="s">
        <v>228</v>
      </c>
      <c r="F699" s="5">
        <v>42249.34375</v>
      </c>
      <c r="G699" s="2">
        <v>130</v>
      </c>
      <c r="H699" s="2">
        <v>19</v>
      </c>
      <c r="I699" s="6"/>
      <c r="J699" s="8">
        <f t="shared" si="32"/>
        <v>402.85200000000003</v>
      </c>
    </row>
    <row r="700" spans="1:10" x14ac:dyDescent="0.25">
      <c r="A700" s="3" t="s">
        <v>542</v>
      </c>
      <c r="B700" s="3" t="str">
        <f t="shared" si="30"/>
        <v>New Mexico</v>
      </c>
      <c r="C700" s="3" t="str">
        <f t="shared" si="31"/>
        <v/>
      </c>
      <c r="D700" s="4">
        <v>176.56113024000001</v>
      </c>
      <c r="E700" s="3" t="s">
        <v>228</v>
      </c>
      <c r="F700" s="5">
        <v>42252.506944444445</v>
      </c>
      <c r="G700" s="2">
        <v>140</v>
      </c>
      <c r="H700" s="2">
        <v>20</v>
      </c>
      <c r="I700" s="6"/>
      <c r="J700" s="8">
        <f t="shared" si="32"/>
        <v>431.94</v>
      </c>
    </row>
    <row r="701" spans="1:10" x14ac:dyDescent="0.25">
      <c r="A701" s="3" t="s">
        <v>551</v>
      </c>
      <c r="B701" s="3" t="str">
        <f t="shared" si="30"/>
        <v>New Mexico</v>
      </c>
      <c r="C701" s="3" t="str">
        <f t="shared" si="31"/>
        <v/>
      </c>
      <c r="D701" s="4">
        <v>176.56113024000001</v>
      </c>
      <c r="E701" s="3" t="s">
        <v>228</v>
      </c>
      <c r="F701" s="5">
        <v>42253.524305555555</v>
      </c>
      <c r="G701" s="2">
        <v>160</v>
      </c>
      <c r="H701" s="2">
        <v>31</v>
      </c>
      <c r="I701" s="6"/>
      <c r="J701" s="8">
        <f t="shared" si="32"/>
        <v>527.178</v>
      </c>
    </row>
    <row r="702" spans="1:10" x14ac:dyDescent="0.25">
      <c r="A702" s="3" t="s">
        <v>552</v>
      </c>
      <c r="B702" s="3" t="str">
        <f t="shared" si="30"/>
        <v>New Mexico</v>
      </c>
      <c r="C702" s="3" t="str">
        <f t="shared" si="31"/>
        <v/>
      </c>
      <c r="D702" s="4">
        <v>176.56113024000001</v>
      </c>
      <c r="E702" s="3" t="s">
        <v>228</v>
      </c>
      <c r="F702" s="5">
        <v>42254.336805555555</v>
      </c>
      <c r="G702" s="2">
        <v>91</v>
      </c>
      <c r="H702" s="2">
        <v>16</v>
      </c>
      <c r="I702" s="6"/>
      <c r="J702" s="8">
        <f t="shared" si="32"/>
        <v>293.11500000000001</v>
      </c>
    </row>
    <row r="703" spans="1:10" x14ac:dyDescent="0.25">
      <c r="A703" s="3" t="s">
        <v>561</v>
      </c>
      <c r="B703" s="3" t="str">
        <f t="shared" si="30"/>
        <v>New Mexico</v>
      </c>
      <c r="C703" s="3" t="str">
        <f t="shared" si="31"/>
        <v/>
      </c>
      <c r="D703" s="4">
        <v>176.56113024000001</v>
      </c>
      <c r="E703" s="3" t="s">
        <v>228</v>
      </c>
      <c r="F703" s="5">
        <v>42255.379166666666</v>
      </c>
      <c r="G703" s="2">
        <v>170</v>
      </c>
      <c r="H703" s="2">
        <v>27</v>
      </c>
      <c r="I703" s="6"/>
      <c r="J703" s="8">
        <f t="shared" si="32"/>
        <v>535.67600000000004</v>
      </c>
    </row>
    <row r="704" spans="1:10" x14ac:dyDescent="0.25">
      <c r="A704" s="3" t="s">
        <v>570</v>
      </c>
      <c r="B704" s="3" t="str">
        <f t="shared" si="30"/>
        <v>New Mexico</v>
      </c>
      <c r="C704" s="3" t="str">
        <f t="shared" si="31"/>
        <v/>
      </c>
      <c r="D704" s="4">
        <v>176.56113024000001</v>
      </c>
      <c r="E704" s="3" t="s">
        <v>228</v>
      </c>
      <c r="F704" s="5">
        <v>42256.378472222219</v>
      </c>
      <c r="G704" s="2">
        <v>86</v>
      </c>
      <c r="H704" s="2">
        <v>12</v>
      </c>
      <c r="I704" s="6"/>
      <c r="J704" s="8">
        <f t="shared" si="32"/>
        <v>264.15800000000002</v>
      </c>
    </row>
    <row r="705" spans="1:10" x14ac:dyDescent="0.25">
      <c r="A705" s="3" t="s">
        <v>579</v>
      </c>
      <c r="B705" s="3" t="str">
        <f t="shared" si="30"/>
        <v>New Mexico</v>
      </c>
      <c r="C705" s="3" t="str">
        <f t="shared" si="31"/>
        <v/>
      </c>
      <c r="D705" s="4">
        <v>176.56113024000001</v>
      </c>
      <c r="E705" s="3" t="s">
        <v>228</v>
      </c>
      <c r="F705" s="5">
        <v>42257.378472222219</v>
      </c>
      <c r="G705" s="2">
        <v>93</v>
      </c>
      <c r="H705" s="2">
        <v>14</v>
      </c>
      <c r="I705" s="6"/>
      <c r="J705" s="8">
        <f t="shared" si="32"/>
        <v>289.87299999999999</v>
      </c>
    </row>
    <row r="706" spans="1:10" x14ac:dyDescent="0.25">
      <c r="A706" s="3" t="s">
        <v>594</v>
      </c>
      <c r="B706" s="3" t="str">
        <f t="shared" ref="B706:B769" si="33">IF(OR(AND(D706&gt;=1,D706&lt;=134),AND(D706&gt;296,D706&lt;=302)),"Colorado",IF(AND(D706&gt;134,D706&lt;=296),"New Mexico",IF(AND(D706&gt;302,D706&lt;=511),"Utah","")))</f>
        <v>New Mexico</v>
      </c>
      <c r="C706" s="3" t="str">
        <f t="shared" ref="C706:C769" si="34">IF(AND(D706&gt;=104,D706&lt;=134),"Southern Ute",IF(AND(D706&gt;296,D706&lt;=302),"Ute Mountain Ute",IF(OR(AND(D706&gt;196,D706&lt;=296),AND(D706&gt;302,D706&lt;=511)),"Navajo Nation","")))</f>
        <v/>
      </c>
      <c r="D706" s="4">
        <v>176.56113024000001</v>
      </c>
      <c r="E706" s="3" t="s">
        <v>228</v>
      </c>
      <c r="F706" s="5">
        <v>42258.469444444447</v>
      </c>
      <c r="G706" s="2">
        <v>140</v>
      </c>
      <c r="H706" s="2">
        <v>22</v>
      </c>
      <c r="I706" s="6"/>
      <c r="J706" s="8">
        <f t="shared" si="32"/>
        <v>440.17599999999999</v>
      </c>
    </row>
    <row r="707" spans="1:10" x14ac:dyDescent="0.25">
      <c r="A707" s="3" t="s">
        <v>597</v>
      </c>
      <c r="B707" s="3" t="str">
        <f t="shared" si="33"/>
        <v>New Mexico</v>
      </c>
      <c r="C707" s="3" t="str">
        <f t="shared" si="34"/>
        <v/>
      </c>
      <c r="D707" s="4">
        <v>176.56113024000001</v>
      </c>
      <c r="E707" s="3" t="s">
        <v>228</v>
      </c>
      <c r="F707" s="5">
        <v>42259.404861111114</v>
      </c>
      <c r="G707" s="2">
        <v>130</v>
      </c>
      <c r="H707" s="2">
        <v>19</v>
      </c>
      <c r="I707" s="6"/>
      <c r="J707" s="8">
        <f t="shared" ref="J707:J770" si="35">2.497*G707+4.118*H707</f>
        <v>402.85200000000003</v>
      </c>
    </row>
    <row r="708" spans="1:10" x14ac:dyDescent="0.25">
      <c r="A708" s="3" t="s">
        <v>611</v>
      </c>
      <c r="B708" s="3" t="str">
        <f t="shared" si="33"/>
        <v>New Mexico</v>
      </c>
      <c r="C708" s="3" t="str">
        <f t="shared" si="34"/>
        <v/>
      </c>
      <c r="D708" s="4">
        <v>176.56113024000001</v>
      </c>
      <c r="E708" s="3" t="s">
        <v>228</v>
      </c>
      <c r="F708" s="5">
        <v>42260.443055555559</v>
      </c>
      <c r="G708" s="2">
        <v>140</v>
      </c>
      <c r="H708" s="2">
        <v>21</v>
      </c>
      <c r="I708" s="6"/>
      <c r="J708" s="8">
        <f t="shared" si="35"/>
        <v>436.05799999999999</v>
      </c>
    </row>
    <row r="709" spans="1:10" x14ac:dyDescent="0.25">
      <c r="A709" s="3" t="s">
        <v>620</v>
      </c>
      <c r="B709" s="3" t="str">
        <f t="shared" si="33"/>
        <v>New Mexico</v>
      </c>
      <c r="C709" s="3" t="str">
        <f t="shared" si="34"/>
        <v/>
      </c>
      <c r="D709" s="4">
        <v>176.56113024000001</v>
      </c>
      <c r="E709" s="3" t="s">
        <v>228</v>
      </c>
      <c r="F709" s="5">
        <v>42261.461805555555</v>
      </c>
      <c r="G709" s="2">
        <v>130</v>
      </c>
      <c r="H709" s="2">
        <v>19</v>
      </c>
      <c r="I709" s="6"/>
      <c r="J709" s="8">
        <f t="shared" si="35"/>
        <v>402.85200000000003</v>
      </c>
    </row>
    <row r="710" spans="1:10" x14ac:dyDescent="0.25">
      <c r="A710" s="3" t="s">
        <v>630</v>
      </c>
      <c r="B710" s="3" t="str">
        <f t="shared" si="33"/>
        <v>New Mexico</v>
      </c>
      <c r="C710" s="3" t="str">
        <f t="shared" si="34"/>
        <v/>
      </c>
      <c r="D710" s="4">
        <v>176.56113024000001</v>
      </c>
      <c r="E710" s="3" t="s">
        <v>228</v>
      </c>
      <c r="F710" s="5">
        <v>42262.503472222219</v>
      </c>
      <c r="G710" s="2">
        <v>110</v>
      </c>
      <c r="H710" s="2">
        <v>17</v>
      </c>
      <c r="I710" s="6"/>
      <c r="J710" s="8">
        <f t="shared" si="35"/>
        <v>344.67599999999993</v>
      </c>
    </row>
    <row r="711" spans="1:10" x14ac:dyDescent="0.25">
      <c r="A711" s="3" t="s">
        <v>633</v>
      </c>
      <c r="B711" s="3" t="str">
        <f t="shared" si="33"/>
        <v>New Mexico</v>
      </c>
      <c r="C711" s="3" t="str">
        <f t="shared" si="34"/>
        <v/>
      </c>
      <c r="D711" s="4">
        <v>176.56113024000001</v>
      </c>
      <c r="E711" s="3" t="s">
        <v>228</v>
      </c>
      <c r="F711" s="5">
        <v>42263.381944444445</v>
      </c>
      <c r="G711" s="2">
        <v>97</v>
      </c>
      <c r="H711" s="2">
        <v>14</v>
      </c>
      <c r="I711" s="6"/>
      <c r="J711" s="8">
        <f t="shared" si="35"/>
        <v>299.86099999999999</v>
      </c>
    </row>
    <row r="712" spans="1:10" x14ac:dyDescent="0.25">
      <c r="A712" s="3" t="s">
        <v>642</v>
      </c>
      <c r="B712" s="3" t="str">
        <f t="shared" si="33"/>
        <v>New Mexico</v>
      </c>
      <c r="C712" s="3" t="str">
        <f t="shared" si="34"/>
        <v/>
      </c>
      <c r="D712" s="4">
        <v>176.56113024000001</v>
      </c>
      <c r="E712" s="3" t="s">
        <v>228</v>
      </c>
      <c r="F712" s="5">
        <v>42264.368055555555</v>
      </c>
      <c r="G712" s="2">
        <v>110</v>
      </c>
      <c r="H712" s="2">
        <v>17</v>
      </c>
      <c r="I712" s="6"/>
      <c r="J712" s="8">
        <f t="shared" si="35"/>
        <v>344.67599999999993</v>
      </c>
    </row>
    <row r="713" spans="1:10" x14ac:dyDescent="0.25">
      <c r="A713" s="3" t="s">
        <v>656</v>
      </c>
      <c r="B713" s="3" t="str">
        <f t="shared" si="33"/>
        <v>New Mexico</v>
      </c>
      <c r="C713" s="3" t="str">
        <f t="shared" si="34"/>
        <v/>
      </c>
      <c r="D713" s="4">
        <v>176.56113024000001</v>
      </c>
      <c r="E713" s="3" t="s">
        <v>228</v>
      </c>
      <c r="F713" s="5">
        <v>42265.479166666664</v>
      </c>
      <c r="G713" s="2">
        <v>110</v>
      </c>
      <c r="H713" s="2">
        <v>17</v>
      </c>
      <c r="I713" s="6"/>
      <c r="J713" s="8">
        <f t="shared" si="35"/>
        <v>344.67599999999993</v>
      </c>
    </row>
    <row r="714" spans="1:10" x14ac:dyDescent="0.25">
      <c r="A714" s="3" t="s">
        <v>665</v>
      </c>
      <c r="B714" s="3" t="str">
        <f t="shared" si="33"/>
        <v>New Mexico</v>
      </c>
      <c r="C714" s="3" t="str">
        <f t="shared" si="34"/>
        <v/>
      </c>
      <c r="D714" s="4">
        <v>176.56113024000001</v>
      </c>
      <c r="E714" s="3" t="s">
        <v>228</v>
      </c>
      <c r="F714" s="5">
        <v>42266.395833333336</v>
      </c>
      <c r="G714" s="2">
        <v>120</v>
      </c>
      <c r="H714" s="2">
        <v>19</v>
      </c>
      <c r="I714" s="6"/>
      <c r="J714" s="8">
        <f t="shared" si="35"/>
        <v>377.88200000000001</v>
      </c>
    </row>
    <row r="715" spans="1:10" x14ac:dyDescent="0.25">
      <c r="A715" s="3" t="s">
        <v>674</v>
      </c>
      <c r="B715" s="3" t="str">
        <f t="shared" si="33"/>
        <v>New Mexico</v>
      </c>
      <c r="C715" s="3" t="str">
        <f t="shared" si="34"/>
        <v/>
      </c>
      <c r="D715" s="4">
        <v>176.56113024000001</v>
      </c>
      <c r="E715" s="3" t="s">
        <v>228</v>
      </c>
      <c r="F715" s="5">
        <v>42267.388888888891</v>
      </c>
      <c r="G715" s="2">
        <v>120</v>
      </c>
      <c r="H715" s="2">
        <v>17</v>
      </c>
      <c r="I715" s="6"/>
      <c r="J715" s="8">
        <f t="shared" si="35"/>
        <v>369.64599999999996</v>
      </c>
    </row>
    <row r="716" spans="1:10" x14ac:dyDescent="0.25">
      <c r="A716" s="3" t="s">
        <v>683</v>
      </c>
      <c r="B716" s="3" t="str">
        <f t="shared" si="33"/>
        <v>New Mexico</v>
      </c>
      <c r="C716" s="3" t="str">
        <f t="shared" si="34"/>
        <v/>
      </c>
      <c r="D716" s="4">
        <v>176.56113024000001</v>
      </c>
      <c r="E716" s="3" t="s">
        <v>228</v>
      </c>
      <c r="F716" s="5">
        <v>42268.430555555555</v>
      </c>
      <c r="G716" s="2">
        <v>120</v>
      </c>
      <c r="H716" s="2">
        <v>18</v>
      </c>
      <c r="I716" s="6"/>
      <c r="J716" s="8">
        <f t="shared" si="35"/>
        <v>373.76400000000001</v>
      </c>
    </row>
    <row r="717" spans="1:10" x14ac:dyDescent="0.25">
      <c r="A717" s="3" t="s">
        <v>687</v>
      </c>
      <c r="B717" s="3" t="str">
        <f t="shared" si="33"/>
        <v>New Mexico</v>
      </c>
      <c r="C717" s="3" t="str">
        <f t="shared" si="34"/>
        <v/>
      </c>
      <c r="D717" s="4">
        <v>176.56113024000001</v>
      </c>
      <c r="E717" s="3" t="s">
        <v>228</v>
      </c>
      <c r="F717" s="5">
        <v>42269.322916666664</v>
      </c>
      <c r="G717" s="2">
        <v>110</v>
      </c>
      <c r="H717" s="2">
        <v>17</v>
      </c>
      <c r="I717" s="6"/>
      <c r="J717" s="8">
        <f t="shared" si="35"/>
        <v>344.67599999999993</v>
      </c>
    </row>
    <row r="718" spans="1:10" x14ac:dyDescent="0.25">
      <c r="A718" s="3" t="s">
        <v>696</v>
      </c>
      <c r="B718" s="3" t="str">
        <f t="shared" si="33"/>
        <v>New Mexico</v>
      </c>
      <c r="C718" s="3" t="str">
        <f t="shared" si="34"/>
        <v/>
      </c>
      <c r="D718" s="4">
        <v>176.56113024000001</v>
      </c>
      <c r="E718" s="3" t="s">
        <v>228</v>
      </c>
      <c r="F718" s="5">
        <v>42271.357638888891</v>
      </c>
      <c r="G718" s="2">
        <v>96</v>
      </c>
      <c r="H718" s="2">
        <v>19</v>
      </c>
      <c r="I718" s="6"/>
      <c r="J718" s="8">
        <f t="shared" si="35"/>
        <v>317.95400000000001</v>
      </c>
    </row>
    <row r="719" spans="1:10" x14ac:dyDescent="0.25">
      <c r="A719" s="3" t="s">
        <v>705</v>
      </c>
      <c r="B719" s="3" t="str">
        <f t="shared" si="33"/>
        <v>New Mexico</v>
      </c>
      <c r="C719" s="3" t="str">
        <f t="shared" si="34"/>
        <v/>
      </c>
      <c r="D719" s="4">
        <v>176.56113024000001</v>
      </c>
      <c r="E719" s="3" t="s">
        <v>228</v>
      </c>
      <c r="F719" s="5">
        <v>42275.357638888891</v>
      </c>
      <c r="G719" s="2">
        <v>90</v>
      </c>
      <c r="H719" s="2">
        <v>14</v>
      </c>
      <c r="I719" s="6"/>
      <c r="J719" s="8">
        <f t="shared" si="35"/>
        <v>282.38200000000001</v>
      </c>
    </row>
    <row r="720" spans="1:10" x14ac:dyDescent="0.25">
      <c r="A720" s="3" t="s">
        <v>714</v>
      </c>
      <c r="B720" s="3" t="str">
        <f t="shared" si="33"/>
        <v>New Mexico</v>
      </c>
      <c r="C720" s="3" t="str">
        <f t="shared" si="34"/>
        <v/>
      </c>
      <c r="D720" s="4">
        <v>176.56113024000001</v>
      </c>
      <c r="E720" s="3" t="s">
        <v>228</v>
      </c>
      <c r="F720" s="5">
        <v>42277.354166666664</v>
      </c>
      <c r="G720" s="2">
        <v>100</v>
      </c>
      <c r="H720" s="2">
        <v>16</v>
      </c>
      <c r="I720" s="6"/>
      <c r="J720" s="8">
        <f t="shared" si="35"/>
        <v>315.58799999999997</v>
      </c>
    </row>
    <row r="721" spans="1:10" x14ac:dyDescent="0.25">
      <c r="A721" s="3" t="s">
        <v>718</v>
      </c>
      <c r="B721" s="3" t="str">
        <f t="shared" si="33"/>
        <v>New Mexico</v>
      </c>
      <c r="C721" s="3" t="str">
        <f t="shared" si="34"/>
        <v/>
      </c>
      <c r="D721" s="4">
        <v>176.56113024000001</v>
      </c>
      <c r="E721" s="3" t="s">
        <v>228</v>
      </c>
      <c r="F721" s="5">
        <v>42285.385416666664</v>
      </c>
      <c r="G721" s="2">
        <v>85</v>
      </c>
      <c r="H721" s="2">
        <v>11</v>
      </c>
      <c r="I721" s="6"/>
      <c r="J721" s="8">
        <f t="shared" si="35"/>
        <v>257.54300000000001</v>
      </c>
    </row>
    <row r="722" spans="1:10" x14ac:dyDescent="0.25">
      <c r="A722" s="3" t="s">
        <v>732</v>
      </c>
      <c r="B722" s="3" t="str">
        <f t="shared" si="33"/>
        <v>New Mexico</v>
      </c>
      <c r="C722" s="3" t="str">
        <f t="shared" si="34"/>
        <v/>
      </c>
      <c r="D722" s="4">
        <v>176.56113024000001</v>
      </c>
      <c r="E722" s="3" t="s">
        <v>228</v>
      </c>
      <c r="F722" s="5">
        <v>42291.416666666664</v>
      </c>
      <c r="G722" s="2">
        <v>90</v>
      </c>
      <c r="H722" s="2">
        <v>14</v>
      </c>
      <c r="I722" s="6"/>
      <c r="J722" s="8">
        <f t="shared" si="35"/>
        <v>282.38200000000001</v>
      </c>
    </row>
    <row r="723" spans="1:10" x14ac:dyDescent="0.25">
      <c r="A723" s="3" t="s">
        <v>824</v>
      </c>
      <c r="B723" s="3" t="str">
        <f t="shared" si="33"/>
        <v>New Mexico</v>
      </c>
      <c r="C723" s="3" t="str">
        <f t="shared" si="34"/>
        <v/>
      </c>
      <c r="D723" s="4">
        <v>176.56113024000001</v>
      </c>
      <c r="E723" s="3" t="s">
        <v>228</v>
      </c>
      <c r="F723" s="5">
        <v>42305.65625</v>
      </c>
      <c r="G723" s="2">
        <v>150</v>
      </c>
      <c r="H723" s="2">
        <v>23</v>
      </c>
      <c r="I723" s="6">
        <v>280</v>
      </c>
      <c r="J723" s="8">
        <f t="shared" si="35"/>
        <v>469.26399999999995</v>
      </c>
    </row>
    <row r="724" spans="1:10" x14ac:dyDescent="0.25">
      <c r="A724" s="3" t="s">
        <v>825</v>
      </c>
      <c r="B724" s="3" t="str">
        <f t="shared" si="33"/>
        <v>New Mexico</v>
      </c>
      <c r="C724" s="3" t="str">
        <f t="shared" si="34"/>
        <v/>
      </c>
      <c r="D724" s="4">
        <v>176.56113024000001</v>
      </c>
      <c r="E724" s="3" t="s">
        <v>228</v>
      </c>
      <c r="F724" s="5">
        <v>42325.479166666664</v>
      </c>
      <c r="G724" s="2">
        <v>120</v>
      </c>
      <c r="H724" s="2">
        <v>18</v>
      </c>
      <c r="I724" s="6">
        <v>380</v>
      </c>
      <c r="J724" s="8">
        <f t="shared" si="35"/>
        <v>373.76400000000001</v>
      </c>
    </row>
    <row r="725" spans="1:10" x14ac:dyDescent="0.25">
      <c r="A725" s="3" t="s">
        <v>826</v>
      </c>
      <c r="B725" s="3" t="str">
        <f t="shared" si="33"/>
        <v>New Mexico</v>
      </c>
      <c r="C725" s="3" t="str">
        <f t="shared" si="34"/>
        <v/>
      </c>
      <c r="D725" s="4">
        <v>176.56113024000001</v>
      </c>
      <c r="E725" s="3" t="s">
        <v>228</v>
      </c>
      <c r="F725" s="5">
        <v>42325.486111111109</v>
      </c>
      <c r="G725" s="2">
        <v>120</v>
      </c>
      <c r="H725" s="2">
        <v>18</v>
      </c>
      <c r="I725" s="6">
        <v>370</v>
      </c>
      <c r="J725" s="8">
        <f t="shared" si="35"/>
        <v>373.76400000000001</v>
      </c>
    </row>
    <row r="726" spans="1:10" x14ac:dyDescent="0.25">
      <c r="A726" s="3" t="s">
        <v>855</v>
      </c>
      <c r="B726" s="3" t="str">
        <f t="shared" si="33"/>
        <v>New Mexico</v>
      </c>
      <c r="C726" s="3" t="str">
        <f t="shared" si="34"/>
        <v/>
      </c>
      <c r="D726" s="4">
        <v>176.56113024000001</v>
      </c>
      <c r="E726" s="3" t="s">
        <v>228</v>
      </c>
      <c r="F726" s="5">
        <v>42453.413194444445</v>
      </c>
      <c r="G726" s="2">
        <v>69</v>
      </c>
      <c r="H726" s="2">
        <v>11</v>
      </c>
      <c r="I726" s="6">
        <v>210</v>
      </c>
      <c r="J726" s="8">
        <f t="shared" si="35"/>
        <v>217.59100000000001</v>
      </c>
    </row>
    <row r="727" spans="1:10" x14ac:dyDescent="0.25">
      <c r="A727" s="3" t="s">
        <v>856</v>
      </c>
      <c r="B727" s="3" t="str">
        <f t="shared" si="33"/>
        <v>New Mexico</v>
      </c>
      <c r="C727" s="3" t="str">
        <f t="shared" si="34"/>
        <v/>
      </c>
      <c r="D727" s="4">
        <v>176.56113024000001</v>
      </c>
      <c r="E727" s="3" t="s">
        <v>228</v>
      </c>
      <c r="F727" s="5">
        <v>42453.413194444445</v>
      </c>
      <c r="G727" s="2">
        <v>73</v>
      </c>
      <c r="H727" s="2">
        <v>11</v>
      </c>
      <c r="I727" s="6">
        <v>230</v>
      </c>
      <c r="J727" s="8">
        <f t="shared" si="35"/>
        <v>227.57900000000001</v>
      </c>
    </row>
    <row r="728" spans="1:10" x14ac:dyDescent="0.25">
      <c r="A728" s="3" t="s">
        <v>907</v>
      </c>
      <c r="B728" s="3" t="str">
        <f t="shared" si="33"/>
        <v>New Mexico</v>
      </c>
      <c r="C728" s="3" t="str">
        <f t="shared" si="34"/>
        <v/>
      </c>
      <c r="D728" s="4">
        <v>176.56113024000001</v>
      </c>
      <c r="E728" s="3" t="s">
        <v>228</v>
      </c>
      <c r="F728" s="5">
        <v>42530.563888888886</v>
      </c>
      <c r="G728" s="2">
        <v>34</v>
      </c>
      <c r="H728" s="2">
        <v>5.2</v>
      </c>
      <c r="I728" s="6">
        <v>110</v>
      </c>
      <c r="J728" s="8">
        <f t="shared" si="35"/>
        <v>106.3116</v>
      </c>
    </row>
    <row r="729" spans="1:10" x14ac:dyDescent="0.25">
      <c r="A729" s="3" t="s">
        <v>1151</v>
      </c>
      <c r="B729" s="3" t="str">
        <f t="shared" si="33"/>
        <v>New Mexico</v>
      </c>
      <c r="C729" s="3" t="str">
        <f t="shared" si="34"/>
        <v/>
      </c>
      <c r="D729" s="4">
        <v>176.56113024000001</v>
      </c>
      <c r="E729" s="3" t="s">
        <v>228</v>
      </c>
      <c r="F729" s="5">
        <v>42609.34375</v>
      </c>
      <c r="G729" s="2">
        <v>95</v>
      </c>
      <c r="H729" s="2">
        <v>14</v>
      </c>
      <c r="I729" s="6">
        <v>300</v>
      </c>
      <c r="J729" s="8">
        <f t="shared" si="35"/>
        <v>294.86699999999996</v>
      </c>
    </row>
    <row r="730" spans="1:10" x14ac:dyDescent="0.25">
      <c r="A730" s="3" t="s">
        <v>1021</v>
      </c>
      <c r="B730" s="3" t="str">
        <f t="shared" si="33"/>
        <v>New Mexico</v>
      </c>
      <c r="C730" s="3" t="str">
        <f t="shared" si="34"/>
        <v/>
      </c>
      <c r="D730" s="4">
        <v>189.38760192000004</v>
      </c>
      <c r="E730" s="3" t="s">
        <v>228</v>
      </c>
      <c r="F730" s="5">
        <v>42223.84375</v>
      </c>
      <c r="G730" s="2">
        <v>51</v>
      </c>
      <c r="H730" s="2">
        <v>9.3000000000000007</v>
      </c>
      <c r="I730" s="6">
        <v>160</v>
      </c>
      <c r="J730" s="8">
        <f t="shared" si="35"/>
        <v>165.64439999999999</v>
      </c>
    </row>
    <row r="731" spans="1:10" x14ac:dyDescent="0.25">
      <c r="A731" s="3" t="s">
        <v>1022</v>
      </c>
      <c r="B731" s="3" t="str">
        <f t="shared" si="33"/>
        <v>New Mexico</v>
      </c>
      <c r="C731" s="3" t="str">
        <f t="shared" si="34"/>
        <v/>
      </c>
      <c r="D731" s="4">
        <v>189.38760192000004</v>
      </c>
      <c r="E731" s="3" t="s">
        <v>228</v>
      </c>
      <c r="F731" s="5">
        <v>42224.291666666664</v>
      </c>
      <c r="G731" s="2">
        <v>69</v>
      </c>
      <c r="H731" s="2">
        <v>12</v>
      </c>
      <c r="I731" s="6">
        <v>220</v>
      </c>
      <c r="J731" s="8">
        <f t="shared" si="35"/>
        <v>221.709</v>
      </c>
    </row>
    <row r="732" spans="1:10" x14ac:dyDescent="0.25">
      <c r="A732" s="3" t="s">
        <v>1023</v>
      </c>
      <c r="B732" s="3" t="str">
        <f t="shared" si="33"/>
        <v>New Mexico</v>
      </c>
      <c r="C732" s="3" t="str">
        <f t="shared" si="34"/>
        <v/>
      </c>
      <c r="D732" s="4">
        <v>189.38760192000004</v>
      </c>
      <c r="E732" s="3" t="s">
        <v>228</v>
      </c>
      <c r="F732" s="5">
        <v>42224.520833333336</v>
      </c>
      <c r="G732" s="2">
        <v>70</v>
      </c>
      <c r="H732" s="2">
        <v>11</v>
      </c>
      <c r="I732" s="6">
        <v>220</v>
      </c>
      <c r="J732" s="8">
        <f t="shared" si="35"/>
        <v>220.08799999999999</v>
      </c>
    </row>
    <row r="733" spans="1:10" x14ac:dyDescent="0.25">
      <c r="A733" s="3" t="s">
        <v>1024</v>
      </c>
      <c r="B733" s="3" t="str">
        <f t="shared" si="33"/>
        <v>New Mexico</v>
      </c>
      <c r="C733" s="3" t="str">
        <f t="shared" si="34"/>
        <v/>
      </c>
      <c r="D733" s="4">
        <v>189.38760192000004</v>
      </c>
      <c r="E733" s="3" t="s">
        <v>228</v>
      </c>
      <c r="F733" s="5">
        <v>42224.770833333336</v>
      </c>
      <c r="G733" s="2">
        <v>66</v>
      </c>
      <c r="H733" s="2">
        <v>11</v>
      </c>
      <c r="I733" s="6">
        <v>210</v>
      </c>
      <c r="J733" s="8">
        <f t="shared" si="35"/>
        <v>210.1</v>
      </c>
    </row>
    <row r="734" spans="1:10" x14ac:dyDescent="0.25">
      <c r="A734" s="3" t="s">
        <v>1025</v>
      </c>
      <c r="B734" s="3" t="str">
        <f t="shared" si="33"/>
        <v>New Mexico</v>
      </c>
      <c r="C734" s="3" t="str">
        <f t="shared" si="34"/>
        <v/>
      </c>
      <c r="D734" s="4">
        <v>189.38760192000004</v>
      </c>
      <c r="E734" s="3" t="s">
        <v>228</v>
      </c>
      <c r="F734" s="5">
        <v>42224.972222222219</v>
      </c>
      <c r="G734" s="2">
        <v>65</v>
      </c>
      <c r="H734" s="2">
        <v>11</v>
      </c>
      <c r="I734" s="6">
        <v>210</v>
      </c>
      <c r="J734" s="8">
        <f t="shared" si="35"/>
        <v>207.60300000000001</v>
      </c>
    </row>
    <row r="735" spans="1:10" x14ac:dyDescent="0.25">
      <c r="A735" s="3" t="s">
        <v>1026</v>
      </c>
      <c r="B735" s="3" t="str">
        <f t="shared" si="33"/>
        <v>New Mexico</v>
      </c>
      <c r="C735" s="3" t="str">
        <f t="shared" si="34"/>
        <v/>
      </c>
      <c r="D735" s="4">
        <v>189.38760192000004</v>
      </c>
      <c r="E735" s="3" t="s">
        <v>228</v>
      </c>
      <c r="F735" s="5">
        <v>42225.270833333336</v>
      </c>
      <c r="G735" s="2">
        <v>63</v>
      </c>
      <c r="H735" s="2">
        <v>10</v>
      </c>
      <c r="I735" s="6">
        <v>200</v>
      </c>
      <c r="J735" s="8">
        <f t="shared" si="35"/>
        <v>198.49099999999999</v>
      </c>
    </row>
    <row r="736" spans="1:10" x14ac:dyDescent="0.25">
      <c r="A736" s="3" t="s">
        <v>1027</v>
      </c>
      <c r="B736" s="3" t="str">
        <f t="shared" si="33"/>
        <v>New Mexico</v>
      </c>
      <c r="C736" s="3" t="str">
        <f t="shared" si="34"/>
        <v/>
      </c>
      <c r="D736" s="4">
        <v>189.38760192000004</v>
      </c>
      <c r="E736" s="3" t="s">
        <v>228</v>
      </c>
      <c r="F736" s="5">
        <v>42226.65347222222</v>
      </c>
      <c r="G736" s="2">
        <v>60</v>
      </c>
      <c r="H736" s="2">
        <v>9.8000000000000007</v>
      </c>
      <c r="I736" s="6">
        <v>190</v>
      </c>
      <c r="J736" s="8">
        <f t="shared" si="35"/>
        <v>190.1764</v>
      </c>
    </row>
    <row r="737" spans="1:10" x14ac:dyDescent="0.25">
      <c r="A737" s="3" t="s">
        <v>1028</v>
      </c>
      <c r="B737" s="3" t="str">
        <f t="shared" si="33"/>
        <v>New Mexico</v>
      </c>
      <c r="C737" s="3" t="str">
        <f t="shared" si="34"/>
        <v/>
      </c>
      <c r="D737" s="4">
        <v>189.38760192000004</v>
      </c>
      <c r="E737" s="3" t="s">
        <v>228</v>
      </c>
      <c r="F737" s="5">
        <v>42226.805555555555</v>
      </c>
      <c r="G737" s="2">
        <v>60</v>
      </c>
      <c r="H737" s="2">
        <v>9.8000000000000007</v>
      </c>
      <c r="I737" s="6">
        <v>190</v>
      </c>
      <c r="J737" s="8">
        <f t="shared" si="35"/>
        <v>190.1764</v>
      </c>
    </row>
    <row r="738" spans="1:10" x14ac:dyDescent="0.25">
      <c r="A738" s="3" t="s">
        <v>1029</v>
      </c>
      <c r="B738" s="3" t="str">
        <f t="shared" si="33"/>
        <v>New Mexico</v>
      </c>
      <c r="C738" s="3" t="str">
        <f t="shared" si="34"/>
        <v/>
      </c>
      <c r="D738" s="4">
        <v>189.38760192000004</v>
      </c>
      <c r="E738" s="3" t="s">
        <v>228</v>
      </c>
      <c r="F738" s="5">
        <v>42227.029861111114</v>
      </c>
      <c r="G738" s="2">
        <v>64</v>
      </c>
      <c r="H738" s="2">
        <v>10</v>
      </c>
      <c r="I738" s="6">
        <v>200</v>
      </c>
      <c r="J738" s="8">
        <f t="shared" si="35"/>
        <v>200.988</v>
      </c>
    </row>
    <row r="739" spans="1:10" x14ac:dyDescent="0.25">
      <c r="A739" s="3" t="s">
        <v>1030</v>
      </c>
      <c r="B739" s="3" t="str">
        <f t="shared" si="33"/>
        <v>New Mexico</v>
      </c>
      <c r="C739" s="3" t="str">
        <f t="shared" si="34"/>
        <v/>
      </c>
      <c r="D739" s="4">
        <v>189.38760192000004</v>
      </c>
      <c r="E739" s="3" t="s">
        <v>228</v>
      </c>
      <c r="F739" s="5">
        <v>42227.3125</v>
      </c>
      <c r="G739" s="2">
        <v>67</v>
      </c>
      <c r="H739" s="2">
        <v>11</v>
      </c>
      <c r="I739" s="6">
        <v>210</v>
      </c>
      <c r="J739" s="8">
        <f t="shared" si="35"/>
        <v>212.59699999999998</v>
      </c>
    </row>
    <row r="740" spans="1:10" x14ac:dyDescent="0.25">
      <c r="A740" s="3" t="s">
        <v>1031</v>
      </c>
      <c r="B740" s="3" t="str">
        <f t="shared" si="33"/>
        <v>New Mexico</v>
      </c>
      <c r="C740" s="3" t="str">
        <f t="shared" si="34"/>
        <v/>
      </c>
      <c r="D740" s="4">
        <v>189.38760192000004</v>
      </c>
      <c r="E740" s="3" t="s">
        <v>228</v>
      </c>
      <c r="F740" s="5">
        <v>42227.541666666664</v>
      </c>
      <c r="G740" s="2">
        <v>66</v>
      </c>
      <c r="H740" s="2">
        <v>11</v>
      </c>
      <c r="I740" s="6">
        <v>210</v>
      </c>
      <c r="J740" s="8">
        <f t="shared" si="35"/>
        <v>210.1</v>
      </c>
    </row>
    <row r="741" spans="1:10" x14ac:dyDescent="0.25">
      <c r="A741" s="3" t="s">
        <v>1032</v>
      </c>
      <c r="B741" s="3" t="str">
        <f t="shared" si="33"/>
        <v>New Mexico</v>
      </c>
      <c r="C741" s="3" t="str">
        <f t="shared" si="34"/>
        <v/>
      </c>
      <c r="D741" s="4">
        <v>189.38760192000004</v>
      </c>
      <c r="E741" s="3" t="s">
        <v>228</v>
      </c>
      <c r="F741" s="5">
        <v>42227.763888888891</v>
      </c>
      <c r="G741" s="2">
        <v>59</v>
      </c>
      <c r="H741" s="2">
        <v>10</v>
      </c>
      <c r="I741" s="6">
        <v>190</v>
      </c>
      <c r="J741" s="8">
        <f t="shared" si="35"/>
        <v>188.50299999999999</v>
      </c>
    </row>
    <row r="742" spans="1:10" x14ac:dyDescent="0.25">
      <c r="A742" s="3" t="s">
        <v>1033</v>
      </c>
      <c r="B742" s="3" t="str">
        <f t="shared" si="33"/>
        <v>New Mexico</v>
      </c>
      <c r="C742" s="3" t="str">
        <f t="shared" si="34"/>
        <v/>
      </c>
      <c r="D742" s="4">
        <v>189.38760192000004</v>
      </c>
      <c r="E742" s="3" t="s">
        <v>228</v>
      </c>
      <c r="F742" s="5">
        <v>42228.572916666664</v>
      </c>
      <c r="G742" s="2">
        <v>59</v>
      </c>
      <c r="H742" s="2">
        <v>10</v>
      </c>
      <c r="I742" s="6">
        <v>200</v>
      </c>
      <c r="J742" s="8">
        <f t="shared" si="35"/>
        <v>188.50299999999999</v>
      </c>
    </row>
    <row r="743" spans="1:10" x14ac:dyDescent="0.25">
      <c r="A743" s="3" t="s">
        <v>1034</v>
      </c>
      <c r="B743" s="3" t="str">
        <f t="shared" si="33"/>
        <v>New Mexico</v>
      </c>
      <c r="C743" s="3" t="str">
        <f t="shared" si="34"/>
        <v/>
      </c>
      <c r="D743" s="4">
        <v>189.38760192000004</v>
      </c>
      <c r="E743" s="3" t="s">
        <v>228</v>
      </c>
      <c r="F743" s="5">
        <v>42228.753472222219</v>
      </c>
      <c r="G743" s="2">
        <v>56</v>
      </c>
      <c r="H743" s="2">
        <v>9.8000000000000007</v>
      </c>
      <c r="I743" s="6">
        <v>180</v>
      </c>
      <c r="J743" s="8">
        <f t="shared" si="35"/>
        <v>180.1884</v>
      </c>
    </row>
    <row r="744" spans="1:10" x14ac:dyDescent="0.25">
      <c r="A744" s="3" t="s">
        <v>1035</v>
      </c>
      <c r="B744" s="3" t="str">
        <f t="shared" si="33"/>
        <v>New Mexico</v>
      </c>
      <c r="C744" s="3" t="str">
        <f t="shared" si="34"/>
        <v/>
      </c>
      <c r="D744" s="4">
        <v>189.38760192000004</v>
      </c>
      <c r="E744" s="3" t="s">
        <v>228</v>
      </c>
      <c r="F744" s="5">
        <v>42229.041666666664</v>
      </c>
      <c r="G744" s="2">
        <v>59</v>
      </c>
      <c r="H744" s="2">
        <v>11</v>
      </c>
      <c r="I744" s="6">
        <v>190</v>
      </c>
      <c r="J744" s="8">
        <f t="shared" si="35"/>
        <v>192.62099999999998</v>
      </c>
    </row>
    <row r="745" spans="1:10" x14ac:dyDescent="0.25">
      <c r="A745" s="3" t="s">
        <v>1036</v>
      </c>
      <c r="B745" s="3" t="str">
        <f t="shared" si="33"/>
        <v>New Mexico</v>
      </c>
      <c r="C745" s="3" t="str">
        <f t="shared" si="34"/>
        <v/>
      </c>
      <c r="D745" s="4">
        <v>189.38760192000004</v>
      </c>
      <c r="E745" s="3" t="s">
        <v>228</v>
      </c>
      <c r="F745" s="5">
        <v>42229.291666666664</v>
      </c>
      <c r="G745" s="2">
        <v>64</v>
      </c>
      <c r="H745" s="2">
        <v>11</v>
      </c>
      <c r="I745" s="6">
        <v>200</v>
      </c>
      <c r="J745" s="8">
        <f t="shared" si="35"/>
        <v>205.10599999999999</v>
      </c>
    </row>
    <row r="746" spans="1:10" x14ac:dyDescent="0.25">
      <c r="A746" s="3" t="s">
        <v>1037</v>
      </c>
      <c r="B746" s="3" t="str">
        <f t="shared" si="33"/>
        <v>New Mexico</v>
      </c>
      <c r="C746" s="3" t="str">
        <f t="shared" si="34"/>
        <v/>
      </c>
      <c r="D746" s="4">
        <v>189.38760192000004</v>
      </c>
      <c r="E746" s="3" t="s">
        <v>228</v>
      </c>
      <c r="F746" s="5">
        <v>42229.524305555555</v>
      </c>
      <c r="G746" s="2">
        <v>64</v>
      </c>
      <c r="H746" s="2">
        <v>11</v>
      </c>
      <c r="I746" s="6">
        <v>200</v>
      </c>
      <c r="J746" s="8">
        <f t="shared" si="35"/>
        <v>205.10599999999999</v>
      </c>
    </row>
    <row r="747" spans="1:10" x14ac:dyDescent="0.25">
      <c r="A747" s="3" t="s">
        <v>1038</v>
      </c>
      <c r="B747" s="3" t="str">
        <f t="shared" si="33"/>
        <v>New Mexico</v>
      </c>
      <c r="C747" s="3" t="str">
        <f t="shared" si="34"/>
        <v/>
      </c>
      <c r="D747" s="4">
        <v>189.38760192000004</v>
      </c>
      <c r="E747" s="3" t="s">
        <v>228</v>
      </c>
      <c r="F747" s="5">
        <v>42229.774305555555</v>
      </c>
      <c r="G747" s="2">
        <v>60</v>
      </c>
      <c r="H747" s="2">
        <v>10</v>
      </c>
      <c r="I747" s="6">
        <v>190</v>
      </c>
      <c r="J747" s="8">
        <f t="shared" si="35"/>
        <v>191</v>
      </c>
    </row>
    <row r="748" spans="1:10" x14ac:dyDescent="0.25">
      <c r="A748" s="3" t="s">
        <v>1039</v>
      </c>
      <c r="B748" s="3" t="str">
        <f t="shared" si="33"/>
        <v>New Mexico</v>
      </c>
      <c r="C748" s="3" t="str">
        <f t="shared" si="34"/>
        <v/>
      </c>
      <c r="D748" s="4">
        <v>189.38760192000004</v>
      </c>
      <c r="E748" s="3" t="s">
        <v>228</v>
      </c>
      <c r="F748" s="5">
        <v>42230.322916666664</v>
      </c>
      <c r="G748" s="2">
        <v>64</v>
      </c>
      <c r="H748" s="2">
        <v>10</v>
      </c>
      <c r="I748" s="6">
        <v>200</v>
      </c>
      <c r="J748" s="8">
        <f t="shared" si="35"/>
        <v>200.988</v>
      </c>
    </row>
    <row r="749" spans="1:10" x14ac:dyDescent="0.25">
      <c r="A749" s="3" t="s">
        <v>26</v>
      </c>
      <c r="B749" s="3" t="str">
        <f t="shared" si="33"/>
        <v>New Mexico</v>
      </c>
      <c r="C749" s="3" t="str">
        <f t="shared" si="34"/>
        <v/>
      </c>
      <c r="D749" s="4">
        <v>190.16008704000001</v>
      </c>
      <c r="E749" s="3" t="s">
        <v>228</v>
      </c>
      <c r="F749" s="5">
        <v>42225</v>
      </c>
      <c r="G749" s="2">
        <v>69</v>
      </c>
      <c r="H749" s="2">
        <v>8.8000000000000007</v>
      </c>
      <c r="I749" s="6">
        <v>210</v>
      </c>
      <c r="J749" s="8">
        <f t="shared" si="35"/>
        <v>208.53140000000002</v>
      </c>
    </row>
    <row r="750" spans="1:10" x14ac:dyDescent="0.25">
      <c r="A750" s="3" t="s">
        <v>35</v>
      </c>
      <c r="B750" s="3" t="str">
        <f t="shared" si="33"/>
        <v>New Mexico</v>
      </c>
      <c r="C750" s="3" t="str">
        <f t="shared" si="34"/>
        <v/>
      </c>
      <c r="D750" s="4">
        <v>190.16008704000001</v>
      </c>
      <c r="E750" s="3" t="s">
        <v>228</v>
      </c>
      <c r="F750" s="5">
        <v>42226</v>
      </c>
      <c r="G750" s="2">
        <v>67</v>
      </c>
      <c r="H750" s="2">
        <v>8.8000000000000007</v>
      </c>
      <c r="I750" s="6">
        <v>200</v>
      </c>
      <c r="J750" s="8">
        <f t="shared" si="35"/>
        <v>203.53739999999999</v>
      </c>
    </row>
    <row r="751" spans="1:10" x14ac:dyDescent="0.25">
      <c r="A751" s="3" t="s">
        <v>43</v>
      </c>
      <c r="B751" s="3" t="str">
        <f t="shared" si="33"/>
        <v>New Mexico</v>
      </c>
      <c r="C751" s="3" t="str">
        <f t="shared" si="34"/>
        <v/>
      </c>
      <c r="D751" s="4">
        <v>190.16008704000001</v>
      </c>
      <c r="E751" s="3" t="s">
        <v>228</v>
      </c>
      <c r="F751" s="5">
        <v>42227.545138888891</v>
      </c>
      <c r="G751" s="2">
        <v>69</v>
      </c>
      <c r="H751" s="2">
        <v>9.1</v>
      </c>
      <c r="I751" s="6"/>
      <c r="J751" s="8">
        <f t="shared" si="35"/>
        <v>209.76680000000002</v>
      </c>
    </row>
    <row r="752" spans="1:10" x14ac:dyDescent="0.25">
      <c r="A752" s="3" t="s">
        <v>51</v>
      </c>
      <c r="B752" s="3" t="str">
        <f t="shared" si="33"/>
        <v>New Mexico</v>
      </c>
      <c r="C752" s="3" t="str">
        <f t="shared" si="34"/>
        <v/>
      </c>
      <c r="D752" s="4">
        <v>190.16008704000001</v>
      </c>
      <c r="E752" s="3" t="s">
        <v>228</v>
      </c>
      <c r="F752" s="5">
        <v>42228.458333333336</v>
      </c>
      <c r="G752" s="2">
        <v>70</v>
      </c>
      <c r="H752" s="2">
        <v>9.6</v>
      </c>
      <c r="I752" s="6">
        <v>210</v>
      </c>
      <c r="J752" s="8">
        <f t="shared" si="35"/>
        <v>214.3228</v>
      </c>
    </row>
    <row r="753" spans="1:10" x14ac:dyDescent="0.25">
      <c r="A753" s="3" t="s">
        <v>60</v>
      </c>
      <c r="B753" s="3" t="str">
        <f t="shared" si="33"/>
        <v>New Mexico</v>
      </c>
      <c r="C753" s="3" t="str">
        <f t="shared" si="34"/>
        <v/>
      </c>
      <c r="D753" s="4">
        <v>190.16008704000001</v>
      </c>
      <c r="E753" s="3" t="s">
        <v>228</v>
      </c>
      <c r="F753" s="5">
        <v>42229.444444444445</v>
      </c>
      <c r="G753" s="2">
        <v>69</v>
      </c>
      <c r="H753" s="2">
        <v>9.6</v>
      </c>
      <c r="I753" s="6"/>
      <c r="J753" s="8">
        <f t="shared" si="35"/>
        <v>211.82580000000002</v>
      </c>
    </row>
    <row r="754" spans="1:10" x14ac:dyDescent="0.25">
      <c r="A754" s="3" t="s">
        <v>236</v>
      </c>
      <c r="B754" s="3" t="str">
        <f t="shared" si="33"/>
        <v>New Mexico</v>
      </c>
      <c r="C754" s="3" t="str">
        <f t="shared" si="34"/>
        <v/>
      </c>
      <c r="D754" s="4">
        <v>190.16008704000001</v>
      </c>
      <c r="E754" s="3" t="s">
        <v>228</v>
      </c>
      <c r="F754" s="5">
        <v>42230.447916666664</v>
      </c>
      <c r="G754" s="2">
        <v>70</v>
      </c>
      <c r="H754" s="2">
        <v>9.6</v>
      </c>
      <c r="I754" s="6"/>
      <c r="J754" s="8">
        <f t="shared" si="35"/>
        <v>214.3228</v>
      </c>
    </row>
    <row r="755" spans="1:10" x14ac:dyDescent="0.25">
      <c r="A755" s="3" t="s">
        <v>244</v>
      </c>
      <c r="B755" s="3" t="str">
        <f t="shared" si="33"/>
        <v>New Mexico</v>
      </c>
      <c r="C755" s="3" t="str">
        <f t="shared" si="34"/>
        <v/>
      </c>
      <c r="D755" s="4">
        <v>190.16008704000001</v>
      </c>
      <c r="E755" s="3" t="s">
        <v>228</v>
      </c>
      <c r="F755" s="5">
        <v>42231.430555555555</v>
      </c>
      <c r="G755" s="2">
        <v>67</v>
      </c>
      <c r="H755" s="2">
        <v>9.5</v>
      </c>
      <c r="I755" s="6"/>
      <c r="J755" s="8">
        <f t="shared" si="35"/>
        <v>206.42</v>
      </c>
    </row>
    <row r="756" spans="1:10" x14ac:dyDescent="0.25">
      <c r="A756" s="3" t="s">
        <v>252</v>
      </c>
      <c r="B756" s="3" t="str">
        <f t="shared" si="33"/>
        <v>New Mexico</v>
      </c>
      <c r="C756" s="3" t="str">
        <f t="shared" si="34"/>
        <v/>
      </c>
      <c r="D756" s="4">
        <v>190.16008704000001</v>
      </c>
      <c r="E756" s="3" t="s">
        <v>228</v>
      </c>
      <c r="F756" s="5">
        <v>42232.368055555555</v>
      </c>
      <c r="G756" s="2">
        <v>82</v>
      </c>
      <c r="H756" s="2">
        <v>11</v>
      </c>
      <c r="I756" s="6"/>
      <c r="J756" s="8">
        <f t="shared" si="35"/>
        <v>250.05199999999999</v>
      </c>
    </row>
    <row r="757" spans="1:10" x14ac:dyDescent="0.25">
      <c r="A757" s="3" t="s">
        <v>261</v>
      </c>
      <c r="B757" s="3" t="str">
        <f t="shared" si="33"/>
        <v>New Mexico</v>
      </c>
      <c r="C757" s="3" t="str">
        <f t="shared" si="34"/>
        <v/>
      </c>
      <c r="D757" s="4">
        <v>190.16008704000001</v>
      </c>
      <c r="E757" s="3" t="s">
        <v>228</v>
      </c>
      <c r="F757" s="5">
        <v>42233.34375</v>
      </c>
      <c r="G757" s="2">
        <v>85</v>
      </c>
      <c r="H757" s="2">
        <v>12</v>
      </c>
      <c r="I757" s="6"/>
      <c r="J757" s="8">
        <f t="shared" si="35"/>
        <v>261.661</v>
      </c>
    </row>
    <row r="758" spans="1:10" x14ac:dyDescent="0.25">
      <c r="A758" s="3" t="s">
        <v>270</v>
      </c>
      <c r="B758" s="3" t="str">
        <f t="shared" si="33"/>
        <v>New Mexico</v>
      </c>
      <c r="C758" s="3" t="str">
        <f t="shared" si="34"/>
        <v/>
      </c>
      <c r="D758" s="4">
        <v>190.16008704000001</v>
      </c>
      <c r="E758" s="3" t="s">
        <v>228</v>
      </c>
      <c r="F758" s="5">
        <v>42234.472222222219</v>
      </c>
      <c r="G758" s="2">
        <v>79</v>
      </c>
      <c r="H758" s="2">
        <v>12</v>
      </c>
      <c r="I758" s="6"/>
      <c r="J758" s="8">
        <f t="shared" si="35"/>
        <v>246.67899999999997</v>
      </c>
    </row>
    <row r="759" spans="1:10" x14ac:dyDescent="0.25">
      <c r="A759" s="3" t="s">
        <v>281</v>
      </c>
      <c r="B759" s="3" t="str">
        <f t="shared" si="33"/>
        <v>New Mexico</v>
      </c>
      <c r="C759" s="3" t="str">
        <f t="shared" si="34"/>
        <v/>
      </c>
      <c r="D759" s="4">
        <v>190.16008704000001</v>
      </c>
      <c r="E759" s="3" t="s">
        <v>228</v>
      </c>
      <c r="F759" s="5">
        <v>42235.458333333336</v>
      </c>
      <c r="G759" s="2">
        <v>87</v>
      </c>
      <c r="H759" s="2">
        <v>13</v>
      </c>
      <c r="I759" s="6"/>
      <c r="J759" s="8">
        <f t="shared" si="35"/>
        <v>270.77299999999997</v>
      </c>
    </row>
    <row r="760" spans="1:10" x14ac:dyDescent="0.25">
      <c r="A760" s="3" t="s">
        <v>290</v>
      </c>
      <c r="B760" s="3" t="str">
        <f t="shared" si="33"/>
        <v>New Mexico</v>
      </c>
      <c r="C760" s="3" t="str">
        <f t="shared" si="34"/>
        <v/>
      </c>
      <c r="D760" s="4">
        <v>190.16008704000001</v>
      </c>
      <c r="E760" s="3" t="s">
        <v>228</v>
      </c>
      <c r="F760" s="5">
        <v>42236.434027777781</v>
      </c>
      <c r="G760" s="2">
        <v>84</v>
      </c>
      <c r="H760" s="2">
        <v>13</v>
      </c>
      <c r="I760" s="6"/>
      <c r="J760" s="8">
        <f t="shared" si="35"/>
        <v>263.28199999999998</v>
      </c>
    </row>
    <row r="761" spans="1:10" x14ac:dyDescent="0.25">
      <c r="A761" s="3" t="s">
        <v>299</v>
      </c>
      <c r="B761" s="3" t="str">
        <f t="shared" si="33"/>
        <v>New Mexico</v>
      </c>
      <c r="C761" s="3" t="str">
        <f t="shared" si="34"/>
        <v/>
      </c>
      <c r="D761" s="4">
        <v>190.16008704000001</v>
      </c>
      <c r="E761" s="3" t="s">
        <v>228</v>
      </c>
      <c r="F761" s="5">
        <v>42237.444444444445</v>
      </c>
      <c r="G761" s="2">
        <v>84</v>
      </c>
      <c r="H761" s="2">
        <v>13</v>
      </c>
      <c r="I761" s="6"/>
      <c r="J761" s="8">
        <f t="shared" si="35"/>
        <v>263.28199999999998</v>
      </c>
    </row>
    <row r="762" spans="1:10" x14ac:dyDescent="0.25">
      <c r="A762" s="3" t="s">
        <v>308</v>
      </c>
      <c r="B762" s="3" t="str">
        <f t="shared" si="33"/>
        <v>New Mexico</v>
      </c>
      <c r="C762" s="3" t="str">
        <f t="shared" si="34"/>
        <v/>
      </c>
      <c r="D762" s="4">
        <v>190.16008704000001</v>
      </c>
      <c r="E762" s="3" t="s">
        <v>228</v>
      </c>
      <c r="F762" s="5">
        <v>42238.430555555555</v>
      </c>
      <c r="G762" s="2">
        <v>86</v>
      </c>
      <c r="H762" s="2">
        <v>13</v>
      </c>
      <c r="I762" s="6"/>
      <c r="J762" s="8">
        <f t="shared" si="35"/>
        <v>268.27600000000001</v>
      </c>
    </row>
    <row r="763" spans="1:10" x14ac:dyDescent="0.25">
      <c r="A763" s="3" t="s">
        <v>318</v>
      </c>
      <c r="B763" s="3" t="str">
        <f t="shared" si="33"/>
        <v>New Mexico</v>
      </c>
      <c r="C763" s="3" t="str">
        <f t="shared" si="34"/>
        <v/>
      </c>
      <c r="D763" s="4">
        <v>190.16008704000001</v>
      </c>
      <c r="E763" s="3" t="s">
        <v>228</v>
      </c>
      <c r="F763" s="5">
        <v>42239.423611111109</v>
      </c>
      <c r="G763" s="2">
        <v>91</v>
      </c>
      <c r="H763" s="2">
        <v>14</v>
      </c>
      <c r="I763" s="6"/>
      <c r="J763" s="8">
        <f t="shared" si="35"/>
        <v>284.87899999999996</v>
      </c>
    </row>
    <row r="764" spans="1:10" x14ac:dyDescent="0.25">
      <c r="A764" s="3" t="s">
        <v>327</v>
      </c>
      <c r="B764" s="3" t="str">
        <f t="shared" si="33"/>
        <v>New Mexico</v>
      </c>
      <c r="C764" s="3" t="str">
        <f t="shared" si="34"/>
        <v/>
      </c>
      <c r="D764" s="4">
        <v>190.16008704000001</v>
      </c>
      <c r="E764" s="3" t="s">
        <v>228</v>
      </c>
      <c r="F764" s="5">
        <v>42240.427083333336</v>
      </c>
      <c r="G764" s="2">
        <v>91</v>
      </c>
      <c r="H764" s="2">
        <v>14</v>
      </c>
      <c r="I764" s="6"/>
      <c r="J764" s="8">
        <f t="shared" si="35"/>
        <v>284.87899999999996</v>
      </c>
    </row>
    <row r="765" spans="1:10" x14ac:dyDescent="0.25">
      <c r="A765" s="3" t="s">
        <v>336</v>
      </c>
      <c r="B765" s="3" t="str">
        <f t="shared" si="33"/>
        <v>New Mexico</v>
      </c>
      <c r="C765" s="3" t="str">
        <f t="shared" si="34"/>
        <v/>
      </c>
      <c r="D765" s="4">
        <v>190.16008704000001</v>
      </c>
      <c r="E765" s="3" t="s">
        <v>228</v>
      </c>
      <c r="F765" s="5">
        <v>42241.402777777781</v>
      </c>
      <c r="G765" s="2">
        <v>100</v>
      </c>
      <c r="H765" s="2">
        <v>15</v>
      </c>
      <c r="I765" s="6"/>
      <c r="J765" s="8">
        <f t="shared" si="35"/>
        <v>311.46999999999997</v>
      </c>
    </row>
    <row r="766" spans="1:10" x14ac:dyDescent="0.25">
      <c r="A766" s="3" t="s">
        <v>345</v>
      </c>
      <c r="B766" s="3" t="str">
        <f t="shared" si="33"/>
        <v>New Mexico</v>
      </c>
      <c r="C766" s="3" t="str">
        <f t="shared" si="34"/>
        <v/>
      </c>
      <c r="D766" s="4">
        <v>190.16008704000001</v>
      </c>
      <c r="E766" s="3" t="s">
        <v>228</v>
      </c>
      <c r="F766" s="5">
        <v>42242.40625</v>
      </c>
      <c r="G766" s="2">
        <v>110</v>
      </c>
      <c r="H766" s="2">
        <v>16</v>
      </c>
      <c r="I766" s="6"/>
      <c r="J766" s="8">
        <f t="shared" si="35"/>
        <v>340.55799999999999</v>
      </c>
    </row>
    <row r="767" spans="1:10" x14ac:dyDescent="0.25">
      <c r="A767" s="3" t="s">
        <v>441</v>
      </c>
      <c r="B767" s="3" t="str">
        <f t="shared" si="33"/>
        <v>New Mexico</v>
      </c>
      <c r="C767" s="3" t="str">
        <f t="shared" si="34"/>
        <v/>
      </c>
      <c r="D767" s="4">
        <v>190.16008704000001</v>
      </c>
      <c r="E767" s="3" t="s">
        <v>228</v>
      </c>
      <c r="F767" s="5">
        <v>42243.430555555555</v>
      </c>
      <c r="G767" s="2">
        <v>360</v>
      </c>
      <c r="H767" s="2">
        <v>77</v>
      </c>
      <c r="I767" s="6"/>
      <c r="J767" s="8">
        <f t="shared" si="35"/>
        <v>1216.0059999999999</v>
      </c>
    </row>
    <row r="768" spans="1:10" x14ac:dyDescent="0.25">
      <c r="A768" s="3" t="s">
        <v>354</v>
      </c>
      <c r="B768" s="3" t="str">
        <f t="shared" si="33"/>
        <v>New Mexico</v>
      </c>
      <c r="C768" s="3" t="str">
        <f t="shared" si="34"/>
        <v/>
      </c>
      <c r="D768" s="4">
        <v>190.16008704000001</v>
      </c>
      <c r="E768" s="3" t="s">
        <v>228</v>
      </c>
      <c r="F768" s="5">
        <v>42244.416666666664</v>
      </c>
      <c r="G768" s="2">
        <v>96</v>
      </c>
      <c r="H768" s="2">
        <v>14</v>
      </c>
      <c r="I768" s="6"/>
      <c r="J768" s="8">
        <f t="shared" si="35"/>
        <v>297.36399999999998</v>
      </c>
    </row>
    <row r="769" spans="1:10" x14ac:dyDescent="0.25">
      <c r="A769" s="3" t="s">
        <v>363</v>
      </c>
      <c r="B769" s="3" t="str">
        <f t="shared" si="33"/>
        <v>New Mexico</v>
      </c>
      <c r="C769" s="3" t="str">
        <f t="shared" si="34"/>
        <v/>
      </c>
      <c r="D769" s="4">
        <v>190.16008704000001</v>
      </c>
      <c r="E769" s="3" t="s">
        <v>228</v>
      </c>
      <c r="F769" s="5">
        <v>42246.434027777781</v>
      </c>
      <c r="G769" s="2">
        <v>97</v>
      </c>
      <c r="H769" s="2">
        <v>14</v>
      </c>
      <c r="I769" s="6"/>
      <c r="J769" s="8">
        <f t="shared" si="35"/>
        <v>299.86099999999999</v>
      </c>
    </row>
    <row r="770" spans="1:10" x14ac:dyDescent="0.25">
      <c r="A770" s="3" t="s">
        <v>450</v>
      </c>
      <c r="B770" s="3" t="str">
        <f t="shared" ref="B770:B833" si="36">IF(OR(AND(D770&gt;=1,D770&lt;=134),AND(D770&gt;296,D770&lt;=302)),"Colorado",IF(AND(D770&gt;134,D770&lt;=296),"New Mexico",IF(AND(D770&gt;302,D770&lt;=511),"Utah","")))</f>
        <v>New Mexico</v>
      </c>
      <c r="C770" s="3" t="str">
        <f t="shared" ref="C770:C833" si="37">IF(AND(D770&gt;=104,D770&lt;=134),"Southern Ute",IF(AND(D770&gt;296,D770&lt;=302),"Ute Mountain Ute",IF(OR(AND(D770&gt;196,D770&lt;=296),AND(D770&gt;302,D770&lt;=511)),"Navajo Nation","")))</f>
        <v/>
      </c>
      <c r="D770" s="4">
        <v>190.16008704000001</v>
      </c>
      <c r="E770" s="3" t="s">
        <v>228</v>
      </c>
      <c r="F770" s="5">
        <v>42247.395833333336</v>
      </c>
      <c r="G770" s="2">
        <v>91</v>
      </c>
      <c r="H770" s="2">
        <v>12</v>
      </c>
      <c r="I770" s="6"/>
      <c r="J770" s="8">
        <f t="shared" si="35"/>
        <v>276.64299999999997</v>
      </c>
    </row>
    <row r="771" spans="1:10" x14ac:dyDescent="0.25">
      <c r="A771" s="3" t="s">
        <v>459</v>
      </c>
      <c r="B771" s="3" t="str">
        <f t="shared" si="36"/>
        <v>New Mexico</v>
      </c>
      <c r="C771" s="3" t="str">
        <f t="shared" si="37"/>
        <v/>
      </c>
      <c r="D771" s="4">
        <v>190.16008704000001</v>
      </c>
      <c r="E771" s="3" t="s">
        <v>228</v>
      </c>
      <c r="F771" s="5">
        <v>42248.40625</v>
      </c>
      <c r="G771" s="2">
        <v>98</v>
      </c>
      <c r="H771" s="2">
        <v>14</v>
      </c>
      <c r="I771" s="6"/>
      <c r="J771" s="8">
        <f t="shared" ref="J771:J834" si="38">2.497*G771+4.118*H771</f>
        <v>302.358</v>
      </c>
    </row>
    <row r="772" spans="1:10" x14ac:dyDescent="0.25">
      <c r="A772" s="3" t="s">
        <v>468</v>
      </c>
      <c r="B772" s="3" t="str">
        <f t="shared" si="36"/>
        <v>New Mexico</v>
      </c>
      <c r="C772" s="3" t="str">
        <f t="shared" si="37"/>
        <v/>
      </c>
      <c r="D772" s="4">
        <v>190.16008704000001</v>
      </c>
      <c r="E772" s="3" t="s">
        <v>228</v>
      </c>
      <c r="F772" s="5">
        <v>42249.4375</v>
      </c>
      <c r="G772" s="2">
        <v>96</v>
      </c>
      <c r="H772" s="2">
        <v>14</v>
      </c>
      <c r="I772" s="6"/>
      <c r="J772" s="8">
        <f t="shared" si="38"/>
        <v>297.36399999999998</v>
      </c>
    </row>
    <row r="773" spans="1:10" x14ac:dyDescent="0.25">
      <c r="A773" s="3" t="s">
        <v>541</v>
      </c>
      <c r="B773" s="3" t="str">
        <f t="shared" si="36"/>
        <v>New Mexico</v>
      </c>
      <c r="C773" s="3" t="str">
        <f t="shared" si="37"/>
        <v/>
      </c>
      <c r="D773" s="4">
        <v>190.16008704000001</v>
      </c>
      <c r="E773" s="3" t="s">
        <v>228</v>
      </c>
      <c r="F773" s="5">
        <v>42252.447916666664</v>
      </c>
      <c r="G773" s="2">
        <v>120</v>
      </c>
      <c r="H773" s="2">
        <v>20</v>
      </c>
      <c r="I773" s="6"/>
      <c r="J773" s="8">
        <f t="shared" si="38"/>
        <v>382</v>
      </c>
    </row>
    <row r="774" spans="1:10" x14ac:dyDescent="0.25">
      <c r="A774" s="3" t="s">
        <v>550</v>
      </c>
      <c r="B774" s="3" t="str">
        <f t="shared" si="36"/>
        <v>New Mexico</v>
      </c>
      <c r="C774" s="3" t="str">
        <f t="shared" si="37"/>
        <v/>
      </c>
      <c r="D774" s="4">
        <v>190.16008704000001</v>
      </c>
      <c r="E774" s="3" t="s">
        <v>228</v>
      </c>
      <c r="F774" s="5">
        <v>42253.444444444445</v>
      </c>
      <c r="G774" s="2">
        <v>170</v>
      </c>
      <c r="H774" s="2">
        <v>31</v>
      </c>
      <c r="I774" s="6"/>
      <c r="J774" s="8">
        <f t="shared" si="38"/>
        <v>552.14800000000002</v>
      </c>
    </row>
    <row r="775" spans="1:10" x14ac:dyDescent="0.25">
      <c r="A775" s="3" t="s">
        <v>555</v>
      </c>
      <c r="B775" s="3" t="str">
        <f t="shared" si="36"/>
        <v>New Mexico</v>
      </c>
      <c r="C775" s="3" t="str">
        <f t="shared" si="37"/>
        <v/>
      </c>
      <c r="D775" s="4">
        <v>190.16008704000001</v>
      </c>
      <c r="E775" s="3" t="s">
        <v>228</v>
      </c>
      <c r="F775" s="5">
        <v>42254.416666666664</v>
      </c>
      <c r="G775" s="2">
        <v>97</v>
      </c>
      <c r="H775" s="2">
        <v>17</v>
      </c>
      <c r="I775" s="6"/>
      <c r="J775" s="8">
        <f t="shared" si="38"/>
        <v>312.21500000000003</v>
      </c>
    </row>
    <row r="776" spans="1:10" x14ac:dyDescent="0.25">
      <c r="A776" s="3" t="s">
        <v>564</v>
      </c>
      <c r="B776" s="3" t="str">
        <f t="shared" si="36"/>
        <v>New Mexico</v>
      </c>
      <c r="C776" s="3" t="str">
        <f t="shared" si="37"/>
        <v/>
      </c>
      <c r="D776" s="4">
        <v>190.16008704000001</v>
      </c>
      <c r="E776" s="3" t="s">
        <v>228</v>
      </c>
      <c r="F776" s="5">
        <v>42255.445833333331</v>
      </c>
      <c r="G776" s="2">
        <v>80</v>
      </c>
      <c r="H776" s="2">
        <v>12</v>
      </c>
      <c r="I776" s="6"/>
      <c r="J776" s="8">
        <f t="shared" si="38"/>
        <v>249.17599999999999</v>
      </c>
    </row>
    <row r="777" spans="1:10" x14ac:dyDescent="0.25">
      <c r="A777" s="3" t="s">
        <v>574</v>
      </c>
      <c r="B777" s="3" t="str">
        <f t="shared" si="36"/>
        <v>New Mexico</v>
      </c>
      <c r="C777" s="3" t="str">
        <f t="shared" si="37"/>
        <v/>
      </c>
      <c r="D777" s="4">
        <v>190.16008704000001</v>
      </c>
      <c r="E777" s="3" t="s">
        <v>228</v>
      </c>
      <c r="F777" s="5">
        <v>42256.458333333336</v>
      </c>
      <c r="G777" s="2">
        <v>86</v>
      </c>
      <c r="H777" s="2">
        <v>12</v>
      </c>
      <c r="I777" s="6"/>
      <c r="J777" s="8">
        <f t="shared" si="38"/>
        <v>264.15800000000002</v>
      </c>
    </row>
    <row r="778" spans="1:10" x14ac:dyDescent="0.25">
      <c r="A778" s="3" t="s">
        <v>582</v>
      </c>
      <c r="B778" s="3" t="str">
        <f t="shared" si="36"/>
        <v>New Mexico</v>
      </c>
      <c r="C778" s="3" t="str">
        <f t="shared" si="37"/>
        <v/>
      </c>
      <c r="D778" s="4">
        <v>190.16008704000001</v>
      </c>
      <c r="E778" s="3" t="s">
        <v>228</v>
      </c>
      <c r="F778" s="5">
        <v>42257.4375</v>
      </c>
      <c r="G778" s="2">
        <v>87</v>
      </c>
      <c r="H778" s="2">
        <v>13</v>
      </c>
      <c r="I778" s="6"/>
      <c r="J778" s="8">
        <f t="shared" si="38"/>
        <v>270.77299999999997</v>
      </c>
    </row>
    <row r="779" spans="1:10" x14ac:dyDescent="0.25">
      <c r="A779" s="3" t="s">
        <v>592</v>
      </c>
      <c r="B779" s="3" t="str">
        <f t="shared" si="36"/>
        <v>New Mexico</v>
      </c>
      <c r="C779" s="3" t="str">
        <f t="shared" si="37"/>
        <v/>
      </c>
      <c r="D779" s="4">
        <v>190.16008704000001</v>
      </c>
      <c r="E779" s="3" t="s">
        <v>228</v>
      </c>
      <c r="F779" s="5">
        <v>42258.419444444444</v>
      </c>
      <c r="G779" s="2">
        <v>87</v>
      </c>
      <c r="H779" s="2">
        <v>13</v>
      </c>
      <c r="I779" s="6"/>
      <c r="J779" s="8">
        <f t="shared" si="38"/>
        <v>270.77299999999997</v>
      </c>
    </row>
    <row r="780" spans="1:10" x14ac:dyDescent="0.25">
      <c r="A780" s="3" t="s">
        <v>600</v>
      </c>
      <c r="B780" s="3" t="str">
        <f t="shared" si="36"/>
        <v>New Mexico</v>
      </c>
      <c r="C780" s="3" t="str">
        <f t="shared" si="37"/>
        <v/>
      </c>
      <c r="D780" s="4">
        <v>190.16008704000001</v>
      </c>
      <c r="E780" s="3" t="s">
        <v>228</v>
      </c>
      <c r="F780" s="5">
        <v>42259.459027777775</v>
      </c>
      <c r="G780" s="2">
        <v>94</v>
      </c>
      <c r="H780" s="2">
        <v>13</v>
      </c>
      <c r="I780" s="6"/>
      <c r="J780" s="8">
        <f t="shared" si="38"/>
        <v>288.25200000000001</v>
      </c>
    </row>
    <row r="781" spans="1:10" x14ac:dyDescent="0.25">
      <c r="A781" s="3" t="s">
        <v>612</v>
      </c>
      <c r="B781" s="3" t="str">
        <f t="shared" si="36"/>
        <v>New Mexico</v>
      </c>
      <c r="C781" s="3" t="str">
        <f t="shared" si="37"/>
        <v/>
      </c>
      <c r="D781" s="4">
        <v>190.16008704000001</v>
      </c>
      <c r="E781" s="3" t="s">
        <v>228</v>
      </c>
      <c r="F781" s="5">
        <v>42260.477777777778</v>
      </c>
      <c r="G781" s="2">
        <v>95</v>
      </c>
      <c r="H781" s="2">
        <v>14</v>
      </c>
      <c r="I781" s="6"/>
      <c r="J781" s="8">
        <f t="shared" si="38"/>
        <v>294.86699999999996</v>
      </c>
    </row>
    <row r="782" spans="1:10" x14ac:dyDescent="0.25">
      <c r="A782" s="3" t="s">
        <v>621</v>
      </c>
      <c r="B782" s="3" t="str">
        <f t="shared" si="36"/>
        <v>New Mexico</v>
      </c>
      <c r="C782" s="3" t="str">
        <f t="shared" si="37"/>
        <v/>
      </c>
      <c r="D782" s="4">
        <v>190.16008704000001</v>
      </c>
      <c r="E782" s="3" t="s">
        <v>228</v>
      </c>
      <c r="F782" s="5">
        <v>42261.5</v>
      </c>
      <c r="G782" s="2">
        <v>99</v>
      </c>
      <c r="H782" s="2">
        <v>14</v>
      </c>
      <c r="I782" s="6"/>
      <c r="J782" s="8">
        <f t="shared" si="38"/>
        <v>304.85499999999996</v>
      </c>
    </row>
    <row r="783" spans="1:10" x14ac:dyDescent="0.25">
      <c r="A783" s="3" t="s">
        <v>626</v>
      </c>
      <c r="B783" s="3" t="str">
        <f t="shared" si="36"/>
        <v>New Mexico</v>
      </c>
      <c r="C783" s="3" t="str">
        <f t="shared" si="37"/>
        <v/>
      </c>
      <c r="D783" s="4">
        <v>190.16008704000001</v>
      </c>
      <c r="E783" s="3" t="s">
        <v>228</v>
      </c>
      <c r="F783" s="5">
        <v>42262.451388888891</v>
      </c>
      <c r="G783" s="2">
        <v>94</v>
      </c>
      <c r="H783" s="2">
        <v>14</v>
      </c>
      <c r="I783" s="6"/>
      <c r="J783" s="8">
        <f t="shared" si="38"/>
        <v>292.37</v>
      </c>
    </row>
    <row r="784" spans="1:10" x14ac:dyDescent="0.25">
      <c r="A784" s="3" t="s">
        <v>637</v>
      </c>
      <c r="B784" s="3" t="str">
        <f t="shared" si="36"/>
        <v>New Mexico</v>
      </c>
      <c r="C784" s="3" t="str">
        <f t="shared" si="37"/>
        <v/>
      </c>
      <c r="D784" s="4">
        <v>190.16008704000001</v>
      </c>
      <c r="E784" s="3" t="s">
        <v>228</v>
      </c>
      <c r="F784" s="5">
        <v>42263.451388888891</v>
      </c>
      <c r="G784" s="2">
        <v>98</v>
      </c>
      <c r="H784" s="2">
        <v>15</v>
      </c>
      <c r="I784" s="6"/>
      <c r="J784" s="8">
        <f t="shared" si="38"/>
        <v>306.476</v>
      </c>
    </row>
    <row r="785" spans="1:10" x14ac:dyDescent="0.25">
      <c r="A785" s="3" t="s">
        <v>645</v>
      </c>
      <c r="B785" s="3" t="str">
        <f t="shared" si="36"/>
        <v>New Mexico</v>
      </c>
      <c r="C785" s="3" t="str">
        <f t="shared" si="37"/>
        <v/>
      </c>
      <c r="D785" s="4">
        <v>190.16008704000001</v>
      </c>
      <c r="E785" s="3" t="s">
        <v>228</v>
      </c>
      <c r="F785" s="5">
        <v>42264.430555555555</v>
      </c>
      <c r="G785" s="2">
        <v>92</v>
      </c>
      <c r="H785" s="2">
        <v>14</v>
      </c>
      <c r="I785" s="6"/>
      <c r="J785" s="8">
        <f t="shared" si="38"/>
        <v>287.37599999999998</v>
      </c>
    </row>
    <row r="786" spans="1:10" x14ac:dyDescent="0.25">
      <c r="A786" s="3" t="s">
        <v>657</v>
      </c>
      <c r="B786" s="3" t="str">
        <f t="shared" si="36"/>
        <v>New Mexico</v>
      </c>
      <c r="C786" s="3" t="str">
        <f t="shared" si="37"/>
        <v/>
      </c>
      <c r="D786" s="4">
        <v>190.16008704000001</v>
      </c>
      <c r="E786" s="3" t="s">
        <v>228</v>
      </c>
      <c r="F786" s="5">
        <v>42265.569444444445</v>
      </c>
      <c r="G786" s="2">
        <v>89</v>
      </c>
      <c r="H786" s="2">
        <v>14</v>
      </c>
      <c r="I786" s="6"/>
      <c r="J786" s="8">
        <f t="shared" si="38"/>
        <v>279.88499999999999</v>
      </c>
    </row>
    <row r="787" spans="1:10" x14ac:dyDescent="0.25">
      <c r="A787" s="3" t="s">
        <v>666</v>
      </c>
      <c r="B787" s="3" t="str">
        <f t="shared" si="36"/>
        <v>New Mexico</v>
      </c>
      <c r="C787" s="3" t="str">
        <f t="shared" si="37"/>
        <v/>
      </c>
      <c r="D787" s="4">
        <v>190.16008704000001</v>
      </c>
      <c r="E787" s="3" t="s">
        <v>228</v>
      </c>
      <c r="F787" s="5">
        <v>42266.440972222219</v>
      </c>
      <c r="G787" s="2">
        <v>94</v>
      </c>
      <c r="H787" s="2">
        <v>14</v>
      </c>
      <c r="I787" s="6"/>
      <c r="J787" s="8">
        <f t="shared" si="38"/>
        <v>292.37</v>
      </c>
    </row>
    <row r="788" spans="1:10" x14ac:dyDescent="0.25">
      <c r="A788" s="3" t="s">
        <v>675</v>
      </c>
      <c r="B788" s="3" t="str">
        <f t="shared" si="36"/>
        <v>New Mexico</v>
      </c>
      <c r="C788" s="3" t="str">
        <f t="shared" si="37"/>
        <v/>
      </c>
      <c r="D788" s="4">
        <v>190.16008704000001</v>
      </c>
      <c r="E788" s="3" t="s">
        <v>228</v>
      </c>
      <c r="F788" s="5">
        <v>42267.430555555555</v>
      </c>
      <c r="G788" s="2">
        <v>110</v>
      </c>
      <c r="H788" s="2">
        <v>16</v>
      </c>
      <c r="I788" s="6"/>
      <c r="J788" s="8">
        <f t="shared" si="38"/>
        <v>340.55799999999999</v>
      </c>
    </row>
    <row r="789" spans="1:10" x14ac:dyDescent="0.25">
      <c r="A789" s="3" t="s">
        <v>684</v>
      </c>
      <c r="B789" s="3" t="str">
        <f t="shared" si="36"/>
        <v>New Mexico</v>
      </c>
      <c r="C789" s="3" t="str">
        <f t="shared" si="37"/>
        <v/>
      </c>
      <c r="D789" s="4">
        <v>190.16008704000001</v>
      </c>
      <c r="E789" s="3" t="s">
        <v>228</v>
      </c>
      <c r="F789" s="5">
        <v>42268.493055555555</v>
      </c>
      <c r="G789" s="2">
        <v>100</v>
      </c>
      <c r="H789" s="2">
        <v>15</v>
      </c>
      <c r="I789" s="6"/>
      <c r="J789" s="8">
        <f t="shared" si="38"/>
        <v>311.46999999999997</v>
      </c>
    </row>
    <row r="790" spans="1:10" x14ac:dyDescent="0.25">
      <c r="A790" s="3" t="s">
        <v>688</v>
      </c>
      <c r="B790" s="3" t="str">
        <f t="shared" si="36"/>
        <v>New Mexico</v>
      </c>
      <c r="C790" s="3" t="str">
        <f t="shared" si="37"/>
        <v/>
      </c>
      <c r="D790" s="4">
        <v>190.16008704000001</v>
      </c>
      <c r="E790" s="3" t="s">
        <v>228</v>
      </c>
      <c r="F790" s="5">
        <v>42269.371527777781</v>
      </c>
      <c r="G790" s="2">
        <v>94</v>
      </c>
      <c r="H790" s="2">
        <v>15</v>
      </c>
      <c r="I790" s="6"/>
      <c r="J790" s="8">
        <f t="shared" si="38"/>
        <v>296.488</v>
      </c>
    </row>
    <row r="791" spans="1:10" x14ac:dyDescent="0.25">
      <c r="A791" s="3" t="s">
        <v>697</v>
      </c>
      <c r="B791" s="3" t="str">
        <f t="shared" si="36"/>
        <v>New Mexico</v>
      </c>
      <c r="C791" s="3" t="str">
        <f t="shared" si="37"/>
        <v/>
      </c>
      <c r="D791" s="4">
        <v>190.16008704000001</v>
      </c>
      <c r="E791" s="3" t="s">
        <v>228</v>
      </c>
      <c r="F791" s="5">
        <v>42271.416666666664</v>
      </c>
      <c r="G791" s="2">
        <v>110</v>
      </c>
      <c r="H791" s="2">
        <v>22</v>
      </c>
      <c r="I791" s="6"/>
      <c r="J791" s="8">
        <f t="shared" si="38"/>
        <v>365.26599999999996</v>
      </c>
    </row>
    <row r="792" spans="1:10" x14ac:dyDescent="0.25">
      <c r="A792" s="3" t="s">
        <v>706</v>
      </c>
      <c r="B792" s="3" t="str">
        <f t="shared" si="36"/>
        <v>New Mexico</v>
      </c>
      <c r="C792" s="3" t="str">
        <f t="shared" si="37"/>
        <v/>
      </c>
      <c r="D792" s="4">
        <v>190.16008704000001</v>
      </c>
      <c r="E792" s="3" t="s">
        <v>228</v>
      </c>
      <c r="F792" s="5">
        <v>42275.40625</v>
      </c>
      <c r="G792" s="2">
        <v>87</v>
      </c>
      <c r="H792" s="2">
        <v>14</v>
      </c>
      <c r="I792" s="6"/>
      <c r="J792" s="8">
        <f t="shared" si="38"/>
        <v>274.89099999999996</v>
      </c>
    </row>
    <row r="793" spans="1:10" x14ac:dyDescent="0.25">
      <c r="A793" s="3" t="s">
        <v>715</v>
      </c>
      <c r="B793" s="3" t="str">
        <f t="shared" si="36"/>
        <v>New Mexico</v>
      </c>
      <c r="C793" s="3" t="str">
        <f t="shared" si="37"/>
        <v/>
      </c>
      <c r="D793" s="4">
        <v>190.16008704000001</v>
      </c>
      <c r="E793" s="3" t="s">
        <v>228</v>
      </c>
      <c r="F793" s="5">
        <v>42277.399305555555</v>
      </c>
      <c r="G793" s="2">
        <v>93</v>
      </c>
      <c r="H793" s="2">
        <v>14</v>
      </c>
      <c r="I793" s="6"/>
      <c r="J793" s="8">
        <f t="shared" si="38"/>
        <v>289.87299999999999</v>
      </c>
    </row>
    <row r="794" spans="1:10" x14ac:dyDescent="0.25">
      <c r="A794" s="3" t="s">
        <v>719</v>
      </c>
      <c r="B794" s="3" t="str">
        <f t="shared" si="36"/>
        <v>New Mexico</v>
      </c>
      <c r="C794" s="3" t="str">
        <f t="shared" si="37"/>
        <v/>
      </c>
      <c r="D794" s="4">
        <v>190.16008704000001</v>
      </c>
      <c r="E794" s="3" t="s">
        <v>228</v>
      </c>
      <c r="F794" s="5">
        <v>42285.444444444445</v>
      </c>
      <c r="G794" s="2">
        <v>85</v>
      </c>
      <c r="H794" s="2">
        <v>11</v>
      </c>
      <c r="I794" s="6"/>
      <c r="J794" s="8">
        <f t="shared" si="38"/>
        <v>257.54300000000001</v>
      </c>
    </row>
    <row r="795" spans="1:10" x14ac:dyDescent="0.25">
      <c r="A795" s="3" t="s">
        <v>733</v>
      </c>
      <c r="B795" s="3" t="str">
        <f t="shared" si="36"/>
        <v>New Mexico</v>
      </c>
      <c r="C795" s="3" t="str">
        <f t="shared" si="37"/>
        <v/>
      </c>
      <c r="D795" s="4">
        <v>190.16008704000001</v>
      </c>
      <c r="E795" s="3" t="s">
        <v>228</v>
      </c>
      <c r="F795" s="5">
        <v>42291.465277777781</v>
      </c>
      <c r="G795" s="2">
        <v>87</v>
      </c>
      <c r="H795" s="2">
        <v>13</v>
      </c>
      <c r="I795" s="6"/>
      <c r="J795" s="8">
        <f t="shared" si="38"/>
        <v>270.77299999999997</v>
      </c>
    </row>
    <row r="796" spans="1:10" x14ac:dyDescent="0.25">
      <c r="A796" s="3" t="s">
        <v>827</v>
      </c>
      <c r="B796" s="3" t="str">
        <f t="shared" si="36"/>
        <v>New Mexico</v>
      </c>
      <c r="C796" s="3" t="str">
        <f t="shared" si="37"/>
        <v/>
      </c>
      <c r="D796" s="4">
        <v>190.16008704000001</v>
      </c>
      <c r="E796" s="3" t="s">
        <v>228</v>
      </c>
      <c r="F796" s="5">
        <v>42326.333333333336</v>
      </c>
      <c r="G796" s="2">
        <v>88</v>
      </c>
      <c r="H796" s="2">
        <v>12</v>
      </c>
      <c r="I796" s="6">
        <v>270</v>
      </c>
      <c r="J796" s="8">
        <f t="shared" si="38"/>
        <v>269.15199999999999</v>
      </c>
    </row>
    <row r="797" spans="1:10" x14ac:dyDescent="0.25">
      <c r="A797" s="3" t="s">
        <v>857</v>
      </c>
      <c r="B797" s="3" t="str">
        <f t="shared" si="36"/>
        <v>New Mexico</v>
      </c>
      <c r="C797" s="3" t="str">
        <f t="shared" si="37"/>
        <v/>
      </c>
      <c r="D797" s="4">
        <v>190.16008704000001</v>
      </c>
      <c r="E797" s="3" t="s">
        <v>228</v>
      </c>
      <c r="F797" s="5">
        <v>42452.690972222219</v>
      </c>
      <c r="G797" s="2">
        <v>73</v>
      </c>
      <c r="H797" s="2">
        <v>11</v>
      </c>
      <c r="I797" s="6">
        <v>230</v>
      </c>
      <c r="J797" s="8">
        <f t="shared" si="38"/>
        <v>227.57900000000001</v>
      </c>
    </row>
    <row r="798" spans="1:10" x14ac:dyDescent="0.25">
      <c r="A798" s="3" t="s">
        <v>908</v>
      </c>
      <c r="B798" s="3" t="str">
        <f t="shared" si="36"/>
        <v>New Mexico</v>
      </c>
      <c r="C798" s="3" t="str">
        <f t="shared" si="37"/>
        <v/>
      </c>
      <c r="D798" s="4">
        <v>190.16008704000001</v>
      </c>
      <c r="E798" s="3" t="s">
        <v>228</v>
      </c>
      <c r="F798" s="5">
        <v>42530.392361111109</v>
      </c>
      <c r="G798" s="2">
        <v>28</v>
      </c>
      <c r="H798" s="2">
        <v>4.5</v>
      </c>
      <c r="I798" s="6">
        <v>89</v>
      </c>
      <c r="J798" s="8">
        <f t="shared" si="38"/>
        <v>88.447000000000003</v>
      </c>
    </row>
    <row r="799" spans="1:10" x14ac:dyDescent="0.25">
      <c r="A799" s="3" t="s">
        <v>1152</v>
      </c>
      <c r="B799" s="3" t="str">
        <f t="shared" si="36"/>
        <v>New Mexico</v>
      </c>
      <c r="C799" s="3" t="str">
        <f t="shared" si="37"/>
        <v/>
      </c>
      <c r="D799" s="4">
        <v>190.16008704000001</v>
      </c>
      <c r="E799" s="3" t="s">
        <v>228</v>
      </c>
      <c r="F799" s="5">
        <v>42609.458333333336</v>
      </c>
      <c r="G799" s="2">
        <v>76</v>
      </c>
      <c r="H799" s="2">
        <v>11</v>
      </c>
      <c r="I799" s="6">
        <v>240</v>
      </c>
      <c r="J799" s="8">
        <f t="shared" si="38"/>
        <v>235.07</v>
      </c>
    </row>
    <row r="800" spans="1:10" x14ac:dyDescent="0.25">
      <c r="A800" s="3" t="s">
        <v>1153</v>
      </c>
      <c r="B800" s="3" t="str">
        <f t="shared" si="36"/>
        <v>New Mexico</v>
      </c>
      <c r="C800" s="3" t="str">
        <f t="shared" si="37"/>
        <v/>
      </c>
      <c r="D800" s="4">
        <v>190.16008704000001</v>
      </c>
      <c r="E800" s="3" t="s">
        <v>228</v>
      </c>
      <c r="F800" s="5">
        <v>42609.458333333336</v>
      </c>
      <c r="G800" s="2">
        <v>78</v>
      </c>
      <c r="H800" s="2">
        <v>12</v>
      </c>
      <c r="I800" s="6">
        <v>240</v>
      </c>
      <c r="J800" s="8">
        <f t="shared" si="38"/>
        <v>244.18199999999999</v>
      </c>
    </row>
    <row r="801" spans="1:10" x14ac:dyDescent="0.25">
      <c r="A801" s="3" t="s">
        <v>1169</v>
      </c>
      <c r="B801" s="3" t="str">
        <f t="shared" si="36"/>
        <v>New Mexico</v>
      </c>
      <c r="C801" s="3" t="str">
        <f t="shared" si="37"/>
        <v/>
      </c>
      <c r="D801" s="4">
        <v>190.16008704000001</v>
      </c>
      <c r="E801" s="3" t="s">
        <v>228</v>
      </c>
      <c r="F801" s="5">
        <v>42678.666666666664</v>
      </c>
      <c r="G801" s="2">
        <v>89</v>
      </c>
      <c r="H801" s="2">
        <v>14</v>
      </c>
      <c r="I801" s="6">
        <v>280</v>
      </c>
      <c r="J801" s="8">
        <f t="shared" si="38"/>
        <v>279.88499999999999</v>
      </c>
    </row>
    <row r="802" spans="1:10" x14ac:dyDescent="0.25">
      <c r="A802" s="3" t="s">
        <v>18</v>
      </c>
      <c r="B802" s="3" t="str">
        <f t="shared" si="36"/>
        <v>New Mexico</v>
      </c>
      <c r="C802" s="3" t="str">
        <f t="shared" si="37"/>
        <v/>
      </c>
      <c r="D802" s="4">
        <v>191.2705344</v>
      </c>
      <c r="E802" s="3" t="s">
        <v>228</v>
      </c>
      <c r="F802" s="5">
        <v>42224.677083333336</v>
      </c>
      <c r="G802" s="2">
        <v>70</v>
      </c>
      <c r="H802" s="2">
        <v>9.6</v>
      </c>
      <c r="I802" s="6">
        <v>210</v>
      </c>
      <c r="J802" s="8">
        <f t="shared" si="38"/>
        <v>214.3228</v>
      </c>
    </row>
    <row r="803" spans="1:10" x14ac:dyDescent="0.25">
      <c r="A803" s="3" t="s">
        <v>833</v>
      </c>
      <c r="B803" s="3" t="str">
        <f t="shared" si="36"/>
        <v>New Mexico</v>
      </c>
      <c r="C803" s="3" t="str">
        <f t="shared" si="37"/>
        <v/>
      </c>
      <c r="D803" s="4">
        <v>191.86599168000001</v>
      </c>
      <c r="E803" s="3" t="s">
        <v>229</v>
      </c>
      <c r="F803" s="5">
        <v>42326.444444444445</v>
      </c>
      <c r="G803" s="2">
        <v>58</v>
      </c>
      <c r="H803" s="2">
        <v>7.9</v>
      </c>
      <c r="I803" s="6">
        <v>180</v>
      </c>
      <c r="J803" s="8">
        <f t="shared" si="38"/>
        <v>177.35820000000001</v>
      </c>
    </row>
    <row r="804" spans="1:10" x14ac:dyDescent="0.25">
      <c r="A804" s="3" t="s">
        <v>864</v>
      </c>
      <c r="B804" s="3" t="str">
        <f t="shared" si="36"/>
        <v>New Mexico</v>
      </c>
      <c r="C804" s="3" t="str">
        <f t="shared" si="37"/>
        <v/>
      </c>
      <c r="D804" s="4">
        <v>191.86599168000001</v>
      </c>
      <c r="E804" s="3" t="s">
        <v>229</v>
      </c>
      <c r="F804" s="5">
        <v>42452.666666666664</v>
      </c>
      <c r="G804" s="2">
        <v>48</v>
      </c>
      <c r="H804" s="2">
        <v>7.5</v>
      </c>
      <c r="I804" s="6">
        <v>150</v>
      </c>
      <c r="J804" s="8">
        <f t="shared" si="38"/>
        <v>150.74099999999999</v>
      </c>
    </row>
    <row r="805" spans="1:10" x14ac:dyDescent="0.25">
      <c r="A805" s="3" t="s">
        <v>915</v>
      </c>
      <c r="B805" s="3" t="str">
        <f t="shared" si="36"/>
        <v>New Mexico</v>
      </c>
      <c r="C805" s="3" t="str">
        <f t="shared" si="37"/>
        <v/>
      </c>
      <c r="D805" s="4">
        <v>191.86599168000001</v>
      </c>
      <c r="E805" s="3" t="s">
        <v>229</v>
      </c>
      <c r="F805" s="5">
        <v>42530.364583333336</v>
      </c>
      <c r="G805" s="2">
        <v>32</v>
      </c>
      <c r="H805" s="2">
        <v>5.7</v>
      </c>
      <c r="I805" s="6">
        <v>100</v>
      </c>
      <c r="J805" s="8">
        <f t="shared" si="38"/>
        <v>103.3766</v>
      </c>
    </row>
    <row r="806" spans="1:10" x14ac:dyDescent="0.25">
      <c r="A806" s="3" t="s">
        <v>27</v>
      </c>
      <c r="B806" s="3" t="str">
        <f t="shared" si="36"/>
        <v>New Mexico</v>
      </c>
      <c r="C806" s="3" t="str">
        <f t="shared" si="37"/>
        <v>Navajo Nation</v>
      </c>
      <c r="D806" s="4">
        <v>196.05028608000001</v>
      </c>
      <c r="E806" s="3" t="s">
        <v>228</v>
      </c>
      <c r="F806" s="5">
        <v>42225</v>
      </c>
      <c r="G806" s="2">
        <v>63</v>
      </c>
      <c r="H806" s="2">
        <v>8</v>
      </c>
      <c r="I806" s="6">
        <v>190</v>
      </c>
      <c r="J806" s="8">
        <f t="shared" si="38"/>
        <v>190.255</v>
      </c>
    </row>
    <row r="807" spans="1:10" x14ac:dyDescent="0.25">
      <c r="A807" s="3" t="s">
        <v>36</v>
      </c>
      <c r="B807" s="3" t="str">
        <f t="shared" si="36"/>
        <v>New Mexico</v>
      </c>
      <c r="C807" s="3" t="str">
        <f t="shared" si="37"/>
        <v>Navajo Nation</v>
      </c>
      <c r="D807" s="4">
        <v>196.05028608000001</v>
      </c>
      <c r="E807" s="3" t="s">
        <v>228</v>
      </c>
      <c r="F807" s="5">
        <v>42226</v>
      </c>
      <c r="G807" s="2">
        <v>55</v>
      </c>
      <c r="H807" s="2">
        <v>7.6000000000000005</v>
      </c>
      <c r="I807" s="6">
        <v>150</v>
      </c>
      <c r="J807" s="8">
        <f t="shared" si="38"/>
        <v>168.6318</v>
      </c>
    </row>
    <row r="808" spans="1:10" x14ac:dyDescent="0.25">
      <c r="A808" s="3" t="s">
        <v>44</v>
      </c>
      <c r="B808" s="3" t="str">
        <f t="shared" si="36"/>
        <v>New Mexico</v>
      </c>
      <c r="C808" s="3" t="str">
        <f t="shared" si="37"/>
        <v>Navajo Nation</v>
      </c>
      <c r="D808" s="4">
        <v>196.05028608000001</v>
      </c>
      <c r="E808" s="3" t="s">
        <v>228</v>
      </c>
      <c r="F808" s="5">
        <v>42227.458333333336</v>
      </c>
      <c r="G808" s="2">
        <v>60</v>
      </c>
      <c r="H808" s="2">
        <v>7.9</v>
      </c>
      <c r="I808" s="6"/>
      <c r="J808" s="8">
        <f t="shared" si="38"/>
        <v>182.35219999999998</v>
      </c>
    </row>
    <row r="809" spans="1:10" x14ac:dyDescent="0.25">
      <c r="A809" s="3" t="s">
        <v>52</v>
      </c>
      <c r="B809" s="3" t="str">
        <f t="shared" si="36"/>
        <v>New Mexico</v>
      </c>
      <c r="C809" s="3" t="str">
        <f t="shared" si="37"/>
        <v>Navajo Nation</v>
      </c>
      <c r="D809" s="4">
        <v>196.05028608000001</v>
      </c>
      <c r="E809" s="3" t="s">
        <v>228</v>
      </c>
      <c r="F809" s="5">
        <v>42228.513888888891</v>
      </c>
      <c r="G809" s="2">
        <v>66</v>
      </c>
      <c r="H809" s="2">
        <v>10</v>
      </c>
      <c r="I809" s="6">
        <v>210</v>
      </c>
      <c r="J809" s="8">
        <f t="shared" si="38"/>
        <v>205.982</v>
      </c>
    </row>
    <row r="810" spans="1:10" x14ac:dyDescent="0.25">
      <c r="A810" s="3" t="s">
        <v>61</v>
      </c>
      <c r="B810" s="3" t="str">
        <f t="shared" si="36"/>
        <v>New Mexico</v>
      </c>
      <c r="C810" s="3" t="str">
        <f t="shared" si="37"/>
        <v>Navajo Nation</v>
      </c>
      <c r="D810" s="4">
        <v>196.05028608000001</v>
      </c>
      <c r="E810" s="3" t="s">
        <v>228</v>
      </c>
      <c r="F810" s="5">
        <v>42229.513888888891</v>
      </c>
      <c r="G810" s="2">
        <v>63</v>
      </c>
      <c r="H810" s="2">
        <v>8.5</v>
      </c>
      <c r="I810" s="6"/>
      <c r="J810" s="8">
        <f t="shared" si="38"/>
        <v>192.31399999999996</v>
      </c>
    </row>
    <row r="811" spans="1:10" x14ac:dyDescent="0.25">
      <c r="A811" s="3" t="s">
        <v>237</v>
      </c>
      <c r="B811" s="3" t="str">
        <f t="shared" si="36"/>
        <v>New Mexico</v>
      </c>
      <c r="C811" s="3" t="str">
        <f t="shared" si="37"/>
        <v>Navajo Nation</v>
      </c>
      <c r="D811" s="4">
        <v>196.05028608000001</v>
      </c>
      <c r="E811" s="3" t="s">
        <v>228</v>
      </c>
      <c r="F811" s="5">
        <v>42230.524305555555</v>
      </c>
      <c r="G811" s="2">
        <v>60</v>
      </c>
      <c r="H811" s="2">
        <v>8.1999999999999993</v>
      </c>
      <c r="I811" s="6"/>
      <c r="J811" s="8">
        <f t="shared" si="38"/>
        <v>183.58760000000001</v>
      </c>
    </row>
    <row r="812" spans="1:10" x14ac:dyDescent="0.25">
      <c r="A812" s="3" t="s">
        <v>245</v>
      </c>
      <c r="B812" s="3" t="str">
        <f t="shared" si="36"/>
        <v>New Mexico</v>
      </c>
      <c r="C812" s="3" t="str">
        <f t="shared" si="37"/>
        <v>Navajo Nation</v>
      </c>
      <c r="D812" s="4">
        <v>196.05028608000001</v>
      </c>
      <c r="E812" s="3" t="s">
        <v>228</v>
      </c>
      <c r="F812" s="5">
        <v>42231.479166666664</v>
      </c>
      <c r="G812" s="2">
        <v>54</v>
      </c>
      <c r="H812" s="2">
        <v>8.3000000000000007</v>
      </c>
      <c r="I812" s="6"/>
      <c r="J812" s="8">
        <f t="shared" si="38"/>
        <v>169.01740000000001</v>
      </c>
    </row>
    <row r="813" spans="1:10" x14ac:dyDescent="0.25">
      <c r="A813" s="3" t="s">
        <v>253</v>
      </c>
      <c r="B813" s="3" t="str">
        <f t="shared" si="36"/>
        <v>New Mexico</v>
      </c>
      <c r="C813" s="3" t="str">
        <f t="shared" si="37"/>
        <v>Navajo Nation</v>
      </c>
      <c r="D813" s="4">
        <v>196.05028608000001</v>
      </c>
      <c r="E813" s="3" t="s">
        <v>228</v>
      </c>
      <c r="F813" s="5">
        <v>42232.402777777781</v>
      </c>
      <c r="G813" s="2">
        <v>55</v>
      </c>
      <c r="H813" s="2">
        <v>7.7</v>
      </c>
      <c r="I813" s="6"/>
      <c r="J813" s="8">
        <f t="shared" si="38"/>
        <v>169.04359999999997</v>
      </c>
    </row>
    <row r="814" spans="1:10" x14ac:dyDescent="0.25">
      <c r="A814" s="3" t="s">
        <v>262</v>
      </c>
      <c r="B814" s="3" t="str">
        <f t="shared" si="36"/>
        <v>New Mexico</v>
      </c>
      <c r="C814" s="3" t="str">
        <f t="shared" si="37"/>
        <v>Navajo Nation</v>
      </c>
      <c r="D814" s="4">
        <v>196.05028608000001</v>
      </c>
      <c r="E814" s="3" t="s">
        <v>228</v>
      </c>
      <c r="F814" s="5">
        <v>42233.378472222219</v>
      </c>
      <c r="G814" s="2">
        <v>58</v>
      </c>
      <c r="H814" s="2">
        <v>8.1999999999999993</v>
      </c>
      <c r="I814" s="6"/>
      <c r="J814" s="8">
        <f t="shared" si="38"/>
        <v>178.59359999999998</v>
      </c>
    </row>
    <row r="815" spans="1:10" x14ac:dyDescent="0.25">
      <c r="A815" s="3" t="s">
        <v>271</v>
      </c>
      <c r="B815" s="3" t="str">
        <f t="shared" si="36"/>
        <v>New Mexico</v>
      </c>
      <c r="C815" s="3" t="str">
        <f t="shared" si="37"/>
        <v>Navajo Nation</v>
      </c>
      <c r="D815" s="4">
        <v>196.05028608000001</v>
      </c>
      <c r="E815" s="3" t="s">
        <v>228</v>
      </c>
      <c r="F815" s="5">
        <v>42234.5625</v>
      </c>
      <c r="G815" s="2">
        <v>52</v>
      </c>
      <c r="H815" s="2">
        <v>8.6</v>
      </c>
      <c r="I815" s="6"/>
      <c r="J815" s="8">
        <f t="shared" si="38"/>
        <v>165.25880000000001</v>
      </c>
    </row>
    <row r="816" spans="1:10" x14ac:dyDescent="0.25">
      <c r="A816" s="3" t="s">
        <v>282</v>
      </c>
      <c r="B816" s="3" t="str">
        <f t="shared" si="36"/>
        <v>New Mexico</v>
      </c>
      <c r="C816" s="3" t="str">
        <f t="shared" si="37"/>
        <v>Navajo Nation</v>
      </c>
      <c r="D816" s="4">
        <v>196.05028608000001</v>
      </c>
      <c r="E816" s="3" t="s">
        <v>228</v>
      </c>
      <c r="F816" s="5">
        <v>42235.548611111109</v>
      </c>
      <c r="G816" s="2">
        <v>58</v>
      </c>
      <c r="H816" s="2">
        <v>9.2000000000000011</v>
      </c>
      <c r="I816" s="6"/>
      <c r="J816" s="8">
        <f t="shared" si="38"/>
        <v>182.7116</v>
      </c>
    </row>
    <row r="817" spans="1:10" x14ac:dyDescent="0.25">
      <c r="A817" s="3" t="s">
        <v>291</v>
      </c>
      <c r="B817" s="3" t="str">
        <f t="shared" si="36"/>
        <v>New Mexico</v>
      </c>
      <c r="C817" s="3" t="str">
        <f t="shared" si="37"/>
        <v>Navajo Nation</v>
      </c>
      <c r="D817" s="4">
        <v>196.05028608000001</v>
      </c>
      <c r="E817" s="3" t="s">
        <v>228</v>
      </c>
      <c r="F817" s="5">
        <v>42236.458333333336</v>
      </c>
      <c r="G817" s="2">
        <v>49</v>
      </c>
      <c r="H817" s="2">
        <v>8.3000000000000007</v>
      </c>
      <c r="I817" s="6"/>
      <c r="J817" s="8">
        <f t="shared" si="38"/>
        <v>156.5324</v>
      </c>
    </row>
    <row r="818" spans="1:10" x14ac:dyDescent="0.25">
      <c r="A818" s="3" t="s">
        <v>300</v>
      </c>
      <c r="B818" s="3" t="str">
        <f t="shared" si="36"/>
        <v>New Mexico</v>
      </c>
      <c r="C818" s="3" t="str">
        <f t="shared" si="37"/>
        <v>Navajo Nation</v>
      </c>
      <c r="D818" s="4">
        <v>196.05028608000001</v>
      </c>
      <c r="E818" s="3" t="s">
        <v>228</v>
      </c>
      <c r="F818" s="5">
        <v>42237.479166666664</v>
      </c>
      <c r="G818" s="2">
        <v>49</v>
      </c>
      <c r="H818" s="2">
        <v>8.1</v>
      </c>
      <c r="I818" s="6"/>
      <c r="J818" s="8">
        <f t="shared" si="38"/>
        <v>155.7088</v>
      </c>
    </row>
    <row r="819" spans="1:10" x14ac:dyDescent="0.25">
      <c r="A819" s="3" t="s">
        <v>309</v>
      </c>
      <c r="B819" s="3" t="str">
        <f t="shared" si="36"/>
        <v>New Mexico</v>
      </c>
      <c r="C819" s="3" t="str">
        <f t="shared" si="37"/>
        <v>Navajo Nation</v>
      </c>
      <c r="D819" s="4">
        <v>196.05028608000001</v>
      </c>
      <c r="E819" s="3" t="s">
        <v>228</v>
      </c>
      <c r="F819" s="5">
        <v>42238.465277777781</v>
      </c>
      <c r="G819" s="2">
        <v>42</v>
      </c>
      <c r="H819" s="2">
        <v>7.2</v>
      </c>
      <c r="I819" s="6"/>
      <c r="J819" s="8">
        <f t="shared" si="38"/>
        <v>134.52359999999999</v>
      </c>
    </row>
    <row r="820" spans="1:10" x14ac:dyDescent="0.25">
      <c r="A820" s="3" t="s">
        <v>319</v>
      </c>
      <c r="B820" s="3" t="str">
        <f t="shared" si="36"/>
        <v>New Mexico</v>
      </c>
      <c r="C820" s="3" t="str">
        <f t="shared" si="37"/>
        <v>Navajo Nation</v>
      </c>
      <c r="D820" s="4">
        <v>196.05028608000001</v>
      </c>
      <c r="E820" s="3" t="s">
        <v>228</v>
      </c>
      <c r="F820" s="5">
        <v>42239.475694444445</v>
      </c>
      <c r="G820" s="2">
        <v>43</v>
      </c>
      <c r="H820" s="2">
        <v>7.2</v>
      </c>
      <c r="I820" s="6"/>
      <c r="J820" s="8">
        <f t="shared" si="38"/>
        <v>137.0206</v>
      </c>
    </row>
    <row r="821" spans="1:10" x14ac:dyDescent="0.25">
      <c r="A821" s="3" t="s">
        <v>328</v>
      </c>
      <c r="B821" s="3" t="str">
        <f t="shared" si="36"/>
        <v>New Mexico</v>
      </c>
      <c r="C821" s="3" t="str">
        <f t="shared" si="37"/>
        <v>Navajo Nation</v>
      </c>
      <c r="D821" s="4">
        <v>196.05028608000001</v>
      </c>
      <c r="E821" s="3" t="s">
        <v>228</v>
      </c>
      <c r="F821" s="5">
        <v>42240.46875</v>
      </c>
      <c r="G821" s="2">
        <v>46</v>
      </c>
      <c r="H821" s="2">
        <v>7.6000000000000005</v>
      </c>
      <c r="I821" s="6"/>
      <c r="J821" s="8">
        <f t="shared" si="38"/>
        <v>146.15879999999999</v>
      </c>
    </row>
    <row r="822" spans="1:10" x14ac:dyDescent="0.25">
      <c r="A822" s="3" t="s">
        <v>337</v>
      </c>
      <c r="B822" s="3" t="str">
        <f t="shared" si="36"/>
        <v>New Mexico</v>
      </c>
      <c r="C822" s="3" t="str">
        <f t="shared" si="37"/>
        <v>Navajo Nation</v>
      </c>
      <c r="D822" s="4">
        <v>196.05028608000001</v>
      </c>
      <c r="E822" s="3" t="s">
        <v>228</v>
      </c>
      <c r="F822" s="5">
        <v>42241.434027777781</v>
      </c>
      <c r="G822" s="2">
        <v>48</v>
      </c>
      <c r="H822" s="2">
        <v>8.3000000000000007</v>
      </c>
      <c r="I822" s="6"/>
      <c r="J822" s="8">
        <f t="shared" si="38"/>
        <v>154.03540000000001</v>
      </c>
    </row>
    <row r="823" spans="1:10" x14ac:dyDescent="0.25">
      <c r="A823" s="3" t="s">
        <v>346</v>
      </c>
      <c r="B823" s="3" t="str">
        <f t="shared" si="36"/>
        <v>New Mexico</v>
      </c>
      <c r="C823" s="3" t="str">
        <f t="shared" si="37"/>
        <v>Navajo Nation</v>
      </c>
      <c r="D823" s="4">
        <v>196.05028608000001</v>
      </c>
      <c r="E823" s="3" t="s">
        <v>228</v>
      </c>
      <c r="F823" s="5">
        <v>42242.440972222219</v>
      </c>
      <c r="G823" s="2">
        <v>44</v>
      </c>
      <c r="H823" s="2">
        <v>6.9</v>
      </c>
      <c r="I823" s="6"/>
      <c r="J823" s="8">
        <f t="shared" si="38"/>
        <v>138.28219999999999</v>
      </c>
    </row>
    <row r="824" spans="1:10" x14ac:dyDescent="0.25">
      <c r="A824" s="3" t="s">
        <v>442</v>
      </c>
      <c r="B824" s="3" t="str">
        <f t="shared" si="36"/>
        <v>New Mexico</v>
      </c>
      <c r="C824" s="3" t="str">
        <f t="shared" si="37"/>
        <v>Navajo Nation</v>
      </c>
      <c r="D824" s="4">
        <v>196.05028608000001</v>
      </c>
      <c r="E824" s="3" t="s">
        <v>228</v>
      </c>
      <c r="F824" s="5">
        <v>42243.46875</v>
      </c>
      <c r="G824" s="2">
        <v>230</v>
      </c>
      <c r="H824" s="2">
        <v>61</v>
      </c>
      <c r="I824" s="6"/>
      <c r="J824" s="8">
        <f t="shared" si="38"/>
        <v>825.50799999999992</v>
      </c>
    </row>
    <row r="825" spans="1:10" x14ac:dyDescent="0.25">
      <c r="A825" s="3" t="s">
        <v>355</v>
      </c>
      <c r="B825" s="3" t="str">
        <f t="shared" si="36"/>
        <v>New Mexico</v>
      </c>
      <c r="C825" s="3" t="str">
        <f t="shared" si="37"/>
        <v>Navajo Nation</v>
      </c>
      <c r="D825" s="4">
        <v>196.05028608000001</v>
      </c>
      <c r="E825" s="3" t="s">
        <v>228</v>
      </c>
      <c r="F825" s="5">
        <v>42244.444444444445</v>
      </c>
      <c r="G825" s="2">
        <v>180</v>
      </c>
      <c r="H825" s="2">
        <v>51</v>
      </c>
      <c r="I825" s="6"/>
      <c r="J825" s="8">
        <f t="shared" si="38"/>
        <v>659.47800000000007</v>
      </c>
    </row>
    <row r="826" spans="1:10" x14ac:dyDescent="0.25">
      <c r="A826" s="3" t="s">
        <v>364</v>
      </c>
      <c r="B826" s="3" t="str">
        <f t="shared" si="36"/>
        <v>New Mexico</v>
      </c>
      <c r="C826" s="3" t="str">
        <f t="shared" si="37"/>
        <v>Navajo Nation</v>
      </c>
      <c r="D826" s="4">
        <v>196.05028608000001</v>
      </c>
      <c r="E826" s="3" t="s">
        <v>228</v>
      </c>
      <c r="F826" s="5">
        <v>42246.461805555555</v>
      </c>
      <c r="G826" s="2">
        <v>64</v>
      </c>
      <c r="H826" s="2">
        <v>9.8000000000000007</v>
      </c>
      <c r="I826" s="6"/>
      <c r="J826" s="8">
        <f t="shared" si="38"/>
        <v>200.1644</v>
      </c>
    </row>
    <row r="827" spans="1:10" x14ac:dyDescent="0.25">
      <c r="A827" s="3" t="s">
        <v>451</v>
      </c>
      <c r="B827" s="3" t="str">
        <f t="shared" si="36"/>
        <v>New Mexico</v>
      </c>
      <c r="C827" s="3" t="str">
        <f t="shared" si="37"/>
        <v>Navajo Nation</v>
      </c>
      <c r="D827" s="4">
        <v>196.05028608000001</v>
      </c>
      <c r="E827" s="3" t="s">
        <v>228</v>
      </c>
      <c r="F827" s="5">
        <v>42247.427083333336</v>
      </c>
      <c r="G827" s="2">
        <v>57</v>
      </c>
      <c r="H827" s="2">
        <v>8.9</v>
      </c>
      <c r="I827" s="6"/>
      <c r="J827" s="8">
        <f t="shared" si="38"/>
        <v>178.97920000000002</v>
      </c>
    </row>
    <row r="828" spans="1:10" x14ac:dyDescent="0.25">
      <c r="A828" s="3" t="s">
        <v>460</v>
      </c>
      <c r="B828" s="3" t="str">
        <f t="shared" si="36"/>
        <v>New Mexico</v>
      </c>
      <c r="C828" s="3" t="str">
        <f t="shared" si="37"/>
        <v>Navajo Nation</v>
      </c>
      <c r="D828" s="4">
        <v>196.05028608000001</v>
      </c>
      <c r="E828" s="3" t="s">
        <v>228</v>
      </c>
      <c r="F828" s="5">
        <v>42248.434027777781</v>
      </c>
      <c r="G828" s="2">
        <v>54</v>
      </c>
      <c r="H828" s="2">
        <v>7.6000000000000005</v>
      </c>
      <c r="I828" s="6"/>
      <c r="J828" s="8">
        <f t="shared" si="38"/>
        <v>166.13479999999998</v>
      </c>
    </row>
    <row r="829" spans="1:10" x14ac:dyDescent="0.25">
      <c r="A829" s="3" t="s">
        <v>469</v>
      </c>
      <c r="B829" s="3" t="str">
        <f t="shared" si="36"/>
        <v>New Mexico</v>
      </c>
      <c r="C829" s="3" t="str">
        <f t="shared" si="37"/>
        <v>Navajo Nation</v>
      </c>
      <c r="D829" s="4">
        <v>196.05028608000001</v>
      </c>
      <c r="E829" s="3" t="s">
        <v>228</v>
      </c>
      <c r="F829" s="5">
        <v>42249.475694444445</v>
      </c>
      <c r="G829" s="2">
        <v>51</v>
      </c>
      <c r="H829" s="2">
        <v>8.1</v>
      </c>
      <c r="I829" s="6"/>
      <c r="J829" s="8">
        <f t="shared" si="38"/>
        <v>160.7028</v>
      </c>
    </row>
    <row r="830" spans="1:10" x14ac:dyDescent="0.25">
      <c r="A830" s="3" t="s">
        <v>538</v>
      </c>
      <c r="B830" s="3" t="str">
        <f t="shared" si="36"/>
        <v>New Mexico</v>
      </c>
      <c r="C830" s="3" t="str">
        <f t="shared" si="37"/>
        <v>Navajo Nation</v>
      </c>
      <c r="D830" s="4">
        <v>196.05028608000001</v>
      </c>
      <c r="E830" s="3" t="s">
        <v>228</v>
      </c>
      <c r="F830" s="5">
        <v>42252.420138888891</v>
      </c>
      <c r="G830" s="2">
        <v>58</v>
      </c>
      <c r="H830" s="2">
        <v>11</v>
      </c>
      <c r="I830" s="6"/>
      <c r="J830" s="8">
        <f t="shared" si="38"/>
        <v>190.124</v>
      </c>
    </row>
    <row r="831" spans="1:10" x14ac:dyDescent="0.25">
      <c r="A831" s="3" t="s">
        <v>547</v>
      </c>
      <c r="B831" s="3" t="str">
        <f t="shared" si="36"/>
        <v>New Mexico</v>
      </c>
      <c r="C831" s="3" t="str">
        <f t="shared" si="37"/>
        <v>Navajo Nation</v>
      </c>
      <c r="D831" s="4">
        <v>196.05028608000001</v>
      </c>
      <c r="E831" s="3" t="s">
        <v>228</v>
      </c>
      <c r="F831" s="5">
        <v>42253.40625</v>
      </c>
      <c r="G831" s="2">
        <v>210</v>
      </c>
      <c r="H831" s="2">
        <v>52</v>
      </c>
      <c r="I831" s="6"/>
      <c r="J831" s="8">
        <f t="shared" si="38"/>
        <v>738.50600000000009</v>
      </c>
    </row>
    <row r="832" spans="1:10" x14ac:dyDescent="0.25">
      <c r="A832" s="3" t="s">
        <v>557</v>
      </c>
      <c r="B832" s="3" t="str">
        <f t="shared" si="36"/>
        <v>New Mexico</v>
      </c>
      <c r="C832" s="3" t="str">
        <f t="shared" si="37"/>
        <v>Navajo Nation</v>
      </c>
      <c r="D832" s="4">
        <v>196.05028608000001</v>
      </c>
      <c r="E832" s="3" t="s">
        <v>228</v>
      </c>
      <c r="F832" s="5">
        <v>42254.444444444445</v>
      </c>
      <c r="G832" s="2">
        <v>72</v>
      </c>
      <c r="H832" s="2">
        <v>13</v>
      </c>
      <c r="I832" s="6"/>
      <c r="J832" s="8">
        <f t="shared" si="38"/>
        <v>233.31799999999998</v>
      </c>
    </row>
    <row r="833" spans="1:10" x14ac:dyDescent="0.25">
      <c r="A833" s="3" t="s">
        <v>566</v>
      </c>
      <c r="B833" s="3" t="str">
        <f t="shared" si="36"/>
        <v>New Mexico</v>
      </c>
      <c r="C833" s="3" t="str">
        <f t="shared" si="37"/>
        <v>Navajo Nation</v>
      </c>
      <c r="D833" s="4">
        <v>196.05028608000001</v>
      </c>
      <c r="E833" s="3" t="s">
        <v>228</v>
      </c>
      <c r="F833" s="5">
        <v>42255.473611111112</v>
      </c>
      <c r="G833" s="2">
        <v>60</v>
      </c>
      <c r="H833" s="2">
        <v>8.7000000000000011</v>
      </c>
      <c r="I833" s="6"/>
      <c r="J833" s="8">
        <f t="shared" si="38"/>
        <v>185.64660000000001</v>
      </c>
    </row>
    <row r="834" spans="1:10" x14ac:dyDescent="0.25">
      <c r="A834" s="3" t="s">
        <v>575</v>
      </c>
      <c r="B834" s="3" t="str">
        <f t="shared" ref="B834:B897" si="39">IF(OR(AND(D834&gt;=1,D834&lt;=134),AND(D834&gt;296,D834&lt;=302)),"Colorado",IF(AND(D834&gt;134,D834&lt;=296),"New Mexico",IF(AND(D834&gt;302,D834&lt;=511),"Utah","")))</f>
        <v>New Mexico</v>
      </c>
      <c r="C834" s="3" t="str">
        <f t="shared" ref="C834:C897" si="40">IF(AND(D834&gt;=104,D834&lt;=134),"Southern Ute",IF(AND(D834&gt;296,D834&lt;=302),"Ute Mountain Ute",IF(OR(AND(D834&gt;196,D834&lt;=296),AND(D834&gt;302,D834&lt;=511)),"Navajo Nation","")))</f>
        <v>Navajo Nation</v>
      </c>
      <c r="D834" s="4">
        <v>196.05028608000001</v>
      </c>
      <c r="E834" s="3" t="s">
        <v>228</v>
      </c>
      <c r="F834" s="5">
        <v>42256.482638888891</v>
      </c>
      <c r="G834" s="2">
        <v>64</v>
      </c>
      <c r="H834" s="2">
        <v>9.1</v>
      </c>
      <c r="I834" s="6"/>
      <c r="J834" s="8">
        <f t="shared" si="38"/>
        <v>197.2818</v>
      </c>
    </row>
    <row r="835" spans="1:10" x14ac:dyDescent="0.25">
      <c r="A835" s="3" t="s">
        <v>584</v>
      </c>
      <c r="B835" s="3" t="str">
        <f t="shared" si="39"/>
        <v>New Mexico</v>
      </c>
      <c r="C835" s="3" t="str">
        <f t="shared" si="40"/>
        <v>Navajo Nation</v>
      </c>
      <c r="D835" s="4">
        <v>196.05028608000001</v>
      </c>
      <c r="E835" s="3" t="s">
        <v>228</v>
      </c>
      <c r="F835" s="5">
        <v>42257.46875</v>
      </c>
      <c r="G835" s="2">
        <v>62</v>
      </c>
      <c r="H835" s="2">
        <v>9.7000000000000011</v>
      </c>
      <c r="I835" s="6"/>
      <c r="J835" s="8">
        <f t="shared" ref="J835:J898" si="41">2.497*G835+4.118*H835</f>
        <v>194.7586</v>
      </c>
    </row>
    <row r="836" spans="1:10" x14ac:dyDescent="0.25">
      <c r="A836" s="3" t="s">
        <v>590</v>
      </c>
      <c r="B836" s="3" t="str">
        <f t="shared" si="39"/>
        <v>New Mexico</v>
      </c>
      <c r="C836" s="3" t="str">
        <f t="shared" si="40"/>
        <v>Navajo Nation</v>
      </c>
      <c r="D836" s="4">
        <v>196.05028608000001</v>
      </c>
      <c r="E836" s="3" t="s">
        <v>228</v>
      </c>
      <c r="F836" s="5">
        <v>42258.397222222222</v>
      </c>
      <c r="G836" s="2">
        <v>57</v>
      </c>
      <c r="H836" s="2">
        <v>8.9</v>
      </c>
      <c r="I836" s="6"/>
      <c r="J836" s="8">
        <f t="shared" si="41"/>
        <v>178.97920000000002</v>
      </c>
    </row>
    <row r="837" spans="1:10" x14ac:dyDescent="0.25">
      <c r="A837" s="3" t="s">
        <v>605</v>
      </c>
      <c r="B837" s="3" t="str">
        <f t="shared" si="39"/>
        <v>New Mexico</v>
      </c>
      <c r="C837" s="3" t="str">
        <f t="shared" si="40"/>
        <v>Navajo Nation</v>
      </c>
      <c r="D837" s="4">
        <v>196.05028608000001</v>
      </c>
      <c r="E837" s="3" t="s">
        <v>228</v>
      </c>
      <c r="F837" s="5">
        <v>42259.510416666664</v>
      </c>
      <c r="G837" s="2">
        <v>59</v>
      </c>
      <c r="H837" s="2">
        <v>8.6</v>
      </c>
      <c r="I837" s="6"/>
      <c r="J837" s="8">
        <f t="shared" si="41"/>
        <v>182.73779999999999</v>
      </c>
    </row>
    <row r="838" spans="1:10" x14ac:dyDescent="0.25">
      <c r="A838" s="3" t="s">
        <v>614</v>
      </c>
      <c r="B838" s="3" t="str">
        <f t="shared" si="39"/>
        <v>New Mexico</v>
      </c>
      <c r="C838" s="3" t="str">
        <f t="shared" si="40"/>
        <v>Navajo Nation</v>
      </c>
      <c r="D838" s="4">
        <v>196.05028608000001</v>
      </c>
      <c r="E838" s="3" t="s">
        <v>228</v>
      </c>
      <c r="F838" s="5">
        <v>42260.515277777777</v>
      </c>
      <c r="G838" s="2">
        <v>55</v>
      </c>
      <c r="H838" s="2">
        <v>8.5</v>
      </c>
      <c r="I838" s="6"/>
      <c r="J838" s="8">
        <f t="shared" si="41"/>
        <v>172.33799999999997</v>
      </c>
    </row>
    <row r="839" spans="1:10" x14ac:dyDescent="0.25">
      <c r="A839" s="3" t="s">
        <v>623</v>
      </c>
      <c r="B839" s="3" t="str">
        <f t="shared" si="39"/>
        <v>New Mexico</v>
      </c>
      <c r="C839" s="3" t="str">
        <f t="shared" si="40"/>
        <v>Navajo Nation</v>
      </c>
      <c r="D839" s="4">
        <v>196.05028608000001</v>
      </c>
      <c r="E839" s="3" t="s">
        <v>228</v>
      </c>
      <c r="F839" s="5">
        <v>42261.541666666664</v>
      </c>
      <c r="G839" s="2">
        <v>55</v>
      </c>
      <c r="H839" s="2">
        <v>8.7000000000000011</v>
      </c>
      <c r="I839" s="6"/>
      <c r="J839" s="8">
        <f t="shared" si="41"/>
        <v>173.16159999999999</v>
      </c>
    </row>
    <row r="840" spans="1:10" x14ac:dyDescent="0.25">
      <c r="A840" s="3" t="s">
        <v>625</v>
      </c>
      <c r="B840" s="3" t="str">
        <f t="shared" si="39"/>
        <v>New Mexico</v>
      </c>
      <c r="C840" s="3" t="str">
        <f t="shared" si="40"/>
        <v>Navajo Nation</v>
      </c>
      <c r="D840" s="4">
        <v>196.05028608000001</v>
      </c>
      <c r="E840" s="3" t="s">
        <v>228</v>
      </c>
      <c r="F840" s="5">
        <v>42262.423611111109</v>
      </c>
      <c r="G840" s="2">
        <v>52</v>
      </c>
      <c r="H840" s="2">
        <v>8.6</v>
      </c>
      <c r="I840" s="6"/>
      <c r="J840" s="8">
        <f t="shared" si="41"/>
        <v>165.25880000000001</v>
      </c>
    </row>
    <row r="841" spans="1:10" x14ac:dyDescent="0.25">
      <c r="A841" s="3" t="s">
        <v>638</v>
      </c>
      <c r="B841" s="3" t="str">
        <f t="shared" si="39"/>
        <v>New Mexico</v>
      </c>
      <c r="C841" s="3" t="str">
        <f t="shared" si="40"/>
        <v>Navajo Nation</v>
      </c>
      <c r="D841" s="4">
        <v>196.05028608000001</v>
      </c>
      <c r="E841" s="3" t="s">
        <v>228</v>
      </c>
      <c r="F841" s="5">
        <v>42263.46875</v>
      </c>
      <c r="G841" s="2">
        <v>54</v>
      </c>
      <c r="H841" s="2">
        <v>9.1</v>
      </c>
      <c r="I841" s="6"/>
      <c r="J841" s="8">
        <f t="shared" si="41"/>
        <v>172.31180000000001</v>
      </c>
    </row>
    <row r="842" spans="1:10" x14ac:dyDescent="0.25">
      <c r="A842" s="3" t="s">
        <v>647</v>
      </c>
      <c r="B842" s="3" t="str">
        <f t="shared" si="39"/>
        <v>New Mexico</v>
      </c>
      <c r="C842" s="3" t="str">
        <f t="shared" si="40"/>
        <v>Navajo Nation</v>
      </c>
      <c r="D842" s="4">
        <v>196.05028608000001</v>
      </c>
      <c r="E842" s="3" t="s">
        <v>228</v>
      </c>
      <c r="F842" s="5">
        <v>42264.454861111109</v>
      </c>
      <c r="G842" s="2">
        <v>54</v>
      </c>
      <c r="H842" s="2">
        <v>8.9</v>
      </c>
      <c r="I842" s="6"/>
      <c r="J842" s="8">
        <f t="shared" si="41"/>
        <v>171.48820000000001</v>
      </c>
    </row>
    <row r="843" spans="1:10" x14ac:dyDescent="0.25">
      <c r="A843" s="3" t="s">
        <v>658</v>
      </c>
      <c r="B843" s="3" t="str">
        <f t="shared" si="39"/>
        <v>New Mexico</v>
      </c>
      <c r="C843" s="3" t="str">
        <f t="shared" si="40"/>
        <v>Navajo Nation</v>
      </c>
      <c r="D843" s="4">
        <v>196.05028608000001</v>
      </c>
      <c r="E843" s="3" t="s">
        <v>228</v>
      </c>
      <c r="F843" s="5">
        <v>42265.590277777781</v>
      </c>
      <c r="G843" s="2">
        <v>53</v>
      </c>
      <c r="H843" s="2">
        <v>9.1</v>
      </c>
      <c r="I843" s="6"/>
      <c r="J843" s="8">
        <f t="shared" si="41"/>
        <v>169.81480000000002</v>
      </c>
    </row>
    <row r="844" spans="1:10" x14ac:dyDescent="0.25">
      <c r="A844" s="3" t="s">
        <v>667</v>
      </c>
      <c r="B844" s="3" t="str">
        <f t="shared" si="39"/>
        <v>New Mexico</v>
      </c>
      <c r="C844" s="3" t="str">
        <f t="shared" si="40"/>
        <v>Navajo Nation</v>
      </c>
      <c r="D844" s="4">
        <v>196.05028608000001</v>
      </c>
      <c r="E844" s="3" t="s">
        <v>228</v>
      </c>
      <c r="F844" s="5">
        <v>42266.454861111109</v>
      </c>
      <c r="G844" s="2">
        <v>53</v>
      </c>
      <c r="H844" s="2">
        <v>8.3000000000000007</v>
      </c>
      <c r="I844" s="6"/>
      <c r="J844" s="8">
        <f t="shared" si="41"/>
        <v>166.52040000000002</v>
      </c>
    </row>
    <row r="845" spans="1:10" x14ac:dyDescent="0.25">
      <c r="A845" s="3" t="s">
        <v>676</v>
      </c>
      <c r="B845" s="3" t="str">
        <f t="shared" si="39"/>
        <v>New Mexico</v>
      </c>
      <c r="C845" s="3" t="str">
        <f t="shared" si="40"/>
        <v>Navajo Nation</v>
      </c>
      <c r="D845" s="4">
        <v>196.05028608000001</v>
      </c>
      <c r="E845" s="3" t="s">
        <v>228</v>
      </c>
      <c r="F845" s="5">
        <v>42267.444444444445</v>
      </c>
      <c r="G845" s="2">
        <v>52</v>
      </c>
      <c r="H845" s="2">
        <v>8.1999999999999993</v>
      </c>
      <c r="I845" s="6"/>
      <c r="J845" s="8">
        <f t="shared" si="41"/>
        <v>163.61160000000001</v>
      </c>
    </row>
    <row r="846" spans="1:10" x14ac:dyDescent="0.25">
      <c r="A846" s="3" t="s">
        <v>685</v>
      </c>
      <c r="B846" s="3" t="str">
        <f t="shared" si="39"/>
        <v>New Mexico</v>
      </c>
      <c r="C846" s="3" t="str">
        <f t="shared" si="40"/>
        <v>Navajo Nation</v>
      </c>
      <c r="D846" s="4">
        <v>196.05028608000001</v>
      </c>
      <c r="E846" s="3" t="s">
        <v>228</v>
      </c>
      <c r="F846" s="5">
        <v>42268.506944444445</v>
      </c>
      <c r="G846" s="2">
        <v>54</v>
      </c>
      <c r="H846" s="2">
        <v>8.8000000000000007</v>
      </c>
      <c r="I846" s="6"/>
      <c r="J846" s="8">
        <f t="shared" si="41"/>
        <v>171.07640000000001</v>
      </c>
    </row>
    <row r="847" spans="1:10" x14ac:dyDescent="0.25">
      <c r="A847" s="3" t="s">
        <v>689</v>
      </c>
      <c r="B847" s="3" t="str">
        <f t="shared" si="39"/>
        <v>New Mexico</v>
      </c>
      <c r="C847" s="3" t="str">
        <f t="shared" si="40"/>
        <v>Navajo Nation</v>
      </c>
      <c r="D847" s="4">
        <v>196.05028608000001</v>
      </c>
      <c r="E847" s="3" t="s">
        <v>228</v>
      </c>
      <c r="F847" s="5">
        <v>42269.385416666664</v>
      </c>
      <c r="G847" s="2">
        <v>49</v>
      </c>
      <c r="H847" s="2">
        <v>8.1999999999999993</v>
      </c>
      <c r="I847" s="6"/>
      <c r="J847" s="8">
        <f t="shared" si="41"/>
        <v>156.1206</v>
      </c>
    </row>
    <row r="848" spans="1:10" x14ac:dyDescent="0.25">
      <c r="A848" s="3" t="s">
        <v>698</v>
      </c>
      <c r="B848" s="3" t="str">
        <f t="shared" si="39"/>
        <v>New Mexico</v>
      </c>
      <c r="C848" s="3" t="str">
        <f t="shared" si="40"/>
        <v>Navajo Nation</v>
      </c>
      <c r="D848" s="4">
        <v>196.05028608000001</v>
      </c>
      <c r="E848" s="3" t="s">
        <v>228</v>
      </c>
      <c r="F848" s="5">
        <v>42271.434027777781</v>
      </c>
      <c r="G848" s="2">
        <v>210</v>
      </c>
      <c r="H848" s="2">
        <v>72</v>
      </c>
      <c r="I848" s="6"/>
      <c r="J848" s="8">
        <f t="shared" si="41"/>
        <v>820.86599999999999</v>
      </c>
    </row>
    <row r="849" spans="1:10" x14ac:dyDescent="0.25">
      <c r="A849" s="3" t="s">
        <v>707</v>
      </c>
      <c r="B849" s="3" t="str">
        <f t="shared" si="39"/>
        <v>New Mexico</v>
      </c>
      <c r="C849" s="3" t="str">
        <f t="shared" si="40"/>
        <v>Navajo Nation</v>
      </c>
      <c r="D849" s="4">
        <v>196.05028608000001</v>
      </c>
      <c r="E849" s="3" t="s">
        <v>228</v>
      </c>
      <c r="F849" s="5">
        <v>42275.427083333336</v>
      </c>
      <c r="G849" s="2">
        <v>67</v>
      </c>
      <c r="H849" s="2">
        <v>12</v>
      </c>
      <c r="I849" s="6"/>
      <c r="J849" s="8">
        <f t="shared" si="41"/>
        <v>216.71499999999997</v>
      </c>
    </row>
    <row r="850" spans="1:10" x14ac:dyDescent="0.25">
      <c r="A850" s="3" t="s">
        <v>716</v>
      </c>
      <c r="B850" s="3" t="str">
        <f t="shared" si="39"/>
        <v>New Mexico</v>
      </c>
      <c r="C850" s="3" t="str">
        <f t="shared" si="40"/>
        <v>Navajo Nation</v>
      </c>
      <c r="D850" s="4">
        <v>196.05028608000001</v>
      </c>
      <c r="E850" s="3" t="s">
        <v>228</v>
      </c>
      <c r="F850" s="5">
        <v>42277.416666666664</v>
      </c>
      <c r="G850" s="2">
        <v>62</v>
      </c>
      <c r="H850" s="2">
        <v>9.2000000000000011</v>
      </c>
      <c r="I850" s="6"/>
      <c r="J850" s="8">
        <f t="shared" si="41"/>
        <v>192.6996</v>
      </c>
    </row>
    <row r="851" spans="1:10" x14ac:dyDescent="0.25">
      <c r="A851" s="3" t="s">
        <v>720</v>
      </c>
      <c r="B851" s="3" t="str">
        <f t="shared" si="39"/>
        <v>New Mexico</v>
      </c>
      <c r="C851" s="3" t="str">
        <f t="shared" si="40"/>
        <v>Navajo Nation</v>
      </c>
      <c r="D851" s="4">
        <v>196.05028608000001</v>
      </c>
      <c r="E851" s="3" t="s">
        <v>228</v>
      </c>
      <c r="F851" s="5">
        <v>42285.465277777781</v>
      </c>
      <c r="G851" s="2">
        <v>80</v>
      </c>
      <c r="H851" s="2">
        <v>13</v>
      </c>
      <c r="I851" s="6"/>
      <c r="J851" s="8">
        <f t="shared" si="41"/>
        <v>253.29399999999998</v>
      </c>
    </row>
    <row r="852" spans="1:10" x14ac:dyDescent="0.25">
      <c r="A852" s="3" t="s">
        <v>734</v>
      </c>
      <c r="B852" s="3" t="str">
        <f t="shared" si="39"/>
        <v>New Mexico</v>
      </c>
      <c r="C852" s="3" t="str">
        <f t="shared" si="40"/>
        <v>Navajo Nation</v>
      </c>
      <c r="D852" s="4">
        <v>196.05028608000001</v>
      </c>
      <c r="E852" s="3" t="s">
        <v>228</v>
      </c>
      <c r="F852" s="5">
        <v>42291.479166666664</v>
      </c>
      <c r="G852" s="2">
        <v>71</v>
      </c>
      <c r="H852" s="2">
        <v>12</v>
      </c>
      <c r="I852" s="6"/>
      <c r="J852" s="8">
        <f t="shared" si="41"/>
        <v>226.70299999999997</v>
      </c>
    </row>
    <row r="853" spans="1:10" x14ac:dyDescent="0.25">
      <c r="A853" s="3" t="s">
        <v>829</v>
      </c>
      <c r="B853" s="3" t="str">
        <f t="shared" si="39"/>
        <v>New Mexico</v>
      </c>
      <c r="C853" s="3" t="str">
        <f t="shared" si="40"/>
        <v>Navajo Nation</v>
      </c>
      <c r="D853" s="4">
        <v>196.05028608000001</v>
      </c>
      <c r="E853" s="3" t="s">
        <v>228</v>
      </c>
      <c r="F853" s="5">
        <v>42326.395833333336</v>
      </c>
      <c r="G853" s="2">
        <v>79</v>
      </c>
      <c r="H853" s="2">
        <v>11</v>
      </c>
      <c r="I853" s="6">
        <v>240</v>
      </c>
      <c r="J853" s="8">
        <f t="shared" si="41"/>
        <v>242.56099999999998</v>
      </c>
    </row>
    <row r="854" spans="1:10" x14ac:dyDescent="0.25">
      <c r="A854" s="3" t="s">
        <v>859</v>
      </c>
      <c r="B854" s="3" t="str">
        <f t="shared" si="39"/>
        <v>New Mexico</v>
      </c>
      <c r="C854" s="3" t="str">
        <f t="shared" si="40"/>
        <v>Navajo Nation</v>
      </c>
      <c r="D854" s="4">
        <v>196.05028608000001</v>
      </c>
      <c r="E854" s="3" t="s">
        <v>228</v>
      </c>
      <c r="F854" s="5">
        <v>42452.618055555555</v>
      </c>
      <c r="G854" s="2">
        <v>66</v>
      </c>
      <c r="H854" s="2">
        <v>10</v>
      </c>
      <c r="I854" s="6">
        <v>210</v>
      </c>
      <c r="J854" s="8">
        <f t="shared" si="41"/>
        <v>205.982</v>
      </c>
    </row>
    <row r="855" spans="1:10" x14ac:dyDescent="0.25">
      <c r="A855" s="3" t="s">
        <v>910</v>
      </c>
      <c r="B855" s="3" t="str">
        <f t="shared" si="39"/>
        <v>New Mexico</v>
      </c>
      <c r="C855" s="3" t="str">
        <f t="shared" si="40"/>
        <v>Navajo Nation</v>
      </c>
      <c r="D855" s="4">
        <v>196.05028608000001</v>
      </c>
      <c r="E855" s="3" t="s">
        <v>228</v>
      </c>
      <c r="F855" s="5">
        <v>42530.420138888891</v>
      </c>
      <c r="G855" s="2">
        <v>31</v>
      </c>
      <c r="H855" s="2">
        <v>5.3</v>
      </c>
      <c r="I855" s="6">
        <v>100</v>
      </c>
      <c r="J855" s="8">
        <f t="shared" si="41"/>
        <v>99.232399999999998</v>
      </c>
    </row>
    <row r="856" spans="1:10" x14ac:dyDescent="0.25">
      <c r="A856" s="3" t="s">
        <v>1155</v>
      </c>
      <c r="B856" s="3" t="str">
        <f t="shared" si="39"/>
        <v>New Mexico</v>
      </c>
      <c r="C856" s="3" t="str">
        <f t="shared" si="40"/>
        <v>Navajo Nation</v>
      </c>
      <c r="D856" s="4">
        <v>196.05028608000001</v>
      </c>
      <c r="E856" s="3" t="s">
        <v>228</v>
      </c>
      <c r="F856" s="5">
        <v>42609.5625</v>
      </c>
      <c r="G856" s="2">
        <v>63</v>
      </c>
      <c r="H856" s="2">
        <v>9.7000000000000011</v>
      </c>
      <c r="I856" s="6">
        <v>200</v>
      </c>
      <c r="J856" s="8">
        <f t="shared" si="41"/>
        <v>197.25559999999999</v>
      </c>
    </row>
    <row r="857" spans="1:10" x14ac:dyDescent="0.25">
      <c r="A857" s="3" t="s">
        <v>20</v>
      </c>
      <c r="B857" s="3" t="str">
        <f t="shared" si="39"/>
        <v>New Mexico</v>
      </c>
      <c r="C857" s="3" t="str">
        <f t="shared" si="40"/>
        <v>Navajo Nation</v>
      </c>
      <c r="D857" s="4">
        <v>196.19512704000002</v>
      </c>
      <c r="E857" s="3" t="s">
        <v>228</v>
      </c>
      <c r="F857" s="5">
        <v>42224.597222222219</v>
      </c>
      <c r="G857" s="2">
        <v>67</v>
      </c>
      <c r="H857" s="2">
        <v>12</v>
      </c>
      <c r="I857" s="6">
        <v>220</v>
      </c>
      <c r="J857" s="8">
        <f t="shared" si="41"/>
        <v>216.71499999999997</v>
      </c>
    </row>
    <row r="858" spans="1:10" x14ac:dyDescent="0.25">
      <c r="A858" s="3" t="s">
        <v>100</v>
      </c>
      <c r="B858" s="3" t="str">
        <f t="shared" si="39"/>
        <v>New Mexico</v>
      </c>
      <c r="C858" s="3" t="str">
        <f t="shared" si="40"/>
        <v>Navajo Nation</v>
      </c>
      <c r="D858" s="4">
        <v>196.87105152000001</v>
      </c>
      <c r="E858" s="3" t="s">
        <v>228</v>
      </c>
      <c r="F858" s="5">
        <v>42225.412499999999</v>
      </c>
      <c r="G858" s="2">
        <v>72</v>
      </c>
      <c r="H858" s="2">
        <v>13</v>
      </c>
      <c r="I858" s="6">
        <v>230</v>
      </c>
      <c r="J858" s="8">
        <f t="shared" si="41"/>
        <v>233.31799999999998</v>
      </c>
    </row>
    <row r="859" spans="1:10" x14ac:dyDescent="0.25">
      <c r="A859" s="3" t="s">
        <v>113</v>
      </c>
      <c r="B859" s="3" t="str">
        <f t="shared" si="39"/>
        <v>New Mexico</v>
      </c>
      <c r="C859" s="3" t="str">
        <f t="shared" si="40"/>
        <v>Navajo Nation</v>
      </c>
      <c r="D859" s="4">
        <v>196.87105152000001</v>
      </c>
      <c r="E859" s="3" t="s">
        <v>228</v>
      </c>
      <c r="F859" s="5">
        <v>42226.402777777781</v>
      </c>
      <c r="G859" s="2">
        <v>56</v>
      </c>
      <c r="H859" s="2">
        <v>9.3000000000000007</v>
      </c>
      <c r="I859" s="6">
        <v>180</v>
      </c>
      <c r="J859" s="8">
        <f t="shared" si="41"/>
        <v>178.1294</v>
      </c>
    </row>
    <row r="860" spans="1:10" x14ac:dyDescent="0.25">
      <c r="A860" s="3" t="s">
        <v>126</v>
      </c>
      <c r="B860" s="3" t="str">
        <f t="shared" si="39"/>
        <v>New Mexico</v>
      </c>
      <c r="C860" s="3" t="str">
        <f t="shared" si="40"/>
        <v>Navajo Nation</v>
      </c>
      <c r="D860" s="4">
        <v>196.87105152000001</v>
      </c>
      <c r="E860" s="3" t="s">
        <v>228</v>
      </c>
      <c r="F860" s="5">
        <v>42227.600694444445</v>
      </c>
      <c r="G860" s="2">
        <v>98</v>
      </c>
      <c r="H860" s="2">
        <v>28</v>
      </c>
      <c r="I860" s="6">
        <v>360</v>
      </c>
      <c r="J860" s="8">
        <f t="shared" si="41"/>
        <v>360.01</v>
      </c>
    </row>
    <row r="861" spans="1:10" x14ac:dyDescent="0.25">
      <c r="A861" s="3" t="s">
        <v>139</v>
      </c>
      <c r="B861" s="3" t="str">
        <f t="shared" si="39"/>
        <v>New Mexico</v>
      </c>
      <c r="C861" s="3" t="str">
        <f t="shared" si="40"/>
        <v>Navajo Nation</v>
      </c>
      <c r="D861" s="4">
        <v>196.87105152000001</v>
      </c>
      <c r="E861" s="3" t="s">
        <v>228</v>
      </c>
      <c r="F861" s="5">
        <v>42228.377083333333</v>
      </c>
      <c r="G861" s="2">
        <v>65</v>
      </c>
      <c r="H861" s="2">
        <v>13</v>
      </c>
      <c r="I861" s="6"/>
      <c r="J861" s="8">
        <f t="shared" si="41"/>
        <v>215.839</v>
      </c>
    </row>
    <row r="862" spans="1:10" x14ac:dyDescent="0.25">
      <c r="A862" s="3" t="s">
        <v>151</v>
      </c>
      <c r="B862" s="3" t="str">
        <f t="shared" si="39"/>
        <v>New Mexico</v>
      </c>
      <c r="C862" s="3" t="str">
        <f t="shared" si="40"/>
        <v>Navajo Nation</v>
      </c>
      <c r="D862" s="4">
        <v>196.87105152000001</v>
      </c>
      <c r="E862" s="3" t="s">
        <v>228</v>
      </c>
      <c r="F862" s="5">
        <v>42230.614583333336</v>
      </c>
      <c r="G862" s="2">
        <v>63</v>
      </c>
      <c r="H862" s="2">
        <v>9.5</v>
      </c>
      <c r="I862" s="6"/>
      <c r="J862" s="8">
        <f t="shared" si="41"/>
        <v>196.43199999999999</v>
      </c>
    </row>
    <row r="863" spans="1:10" x14ac:dyDescent="0.25">
      <c r="A863" s="3" t="s">
        <v>167</v>
      </c>
      <c r="B863" s="3" t="str">
        <f t="shared" si="39"/>
        <v>New Mexico</v>
      </c>
      <c r="C863" s="3" t="str">
        <f t="shared" si="40"/>
        <v>Navajo Nation</v>
      </c>
      <c r="D863" s="4">
        <v>196.87105152000001</v>
      </c>
      <c r="E863" s="3" t="s">
        <v>228</v>
      </c>
      <c r="F863" s="5">
        <v>42231.385416666664</v>
      </c>
      <c r="G863" s="2">
        <v>59</v>
      </c>
      <c r="H863" s="2">
        <v>8.9</v>
      </c>
      <c r="I863" s="6"/>
      <c r="J863" s="8">
        <f t="shared" si="41"/>
        <v>183.97319999999999</v>
      </c>
    </row>
    <row r="864" spans="1:10" x14ac:dyDescent="0.25">
      <c r="A864" s="3" t="s">
        <v>174</v>
      </c>
      <c r="B864" s="3" t="str">
        <f t="shared" si="39"/>
        <v>New Mexico</v>
      </c>
      <c r="C864" s="3" t="str">
        <f t="shared" si="40"/>
        <v>Navajo Nation</v>
      </c>
      <c r="D864" s="4">
        <v>196.87105152000001</v>
      </c>
      <c r="E864" s="3" t="s">
        <v>228</v>
      </c>
      <c r="F864" s="5">
        <v>42232.472222222219</v>
      </c>
      <c r="G864" s="2">
        <v>51</v>
      </c>
      <c r="H864" s="2">
        <v>7.4</v>
      </c>
      <c r="I864" s="6"/>
      <c r="J864" s="8">
        <f t="shared" si="41"/>
        <v>157.8202</v>
      </c>
    </row>
    <row r="865" spans="1:10" x14ac:dyDescent="0.25">
      <c r="A865" s="3" t="s">
        <v>202</v>
      </c>
      <c r="B865" s="3" t="str">
        <f t="shared" si="39"/>
        <v>New Mexico</v>
      </c>
      <c r="C865" s="3" t="str">
        <f t="shared" si="40"/>
        <v>Navajo Nation</v>
      </c>
      <c r="D865" s="4">
        <v>196.87105152000001</v>
      </c>
      <c r="E865" s="3" t="s">
        <v>228</v>
      </c>
      <c r="F865" s="5">
        <v>42233.4375</v>
      </c>
      <c r="G865" s="2">
        <v>47</v>
      </c>
      <c r="H865" s="2">
        <v>8</v>
      </c>
      <c r="I865" s="6"/>
      <c r="J865" s="8">
        <f t="shared" si="41"/>
        <v>150.303</v>
      </c>
    </row>
    <row r="866" spans="1:10" x14ac:dyDescent="0.25">
      <c r="A866" s="3" t="s">
        <v>214</v>
      </c>
      <c r="B866" s="3" t="str">
        <f t="shared" si="39"/>
        <v>New Mexico</v>
      </c>
      <c r="C866" s="3" t="str">
        <f t="shared" si="40"/>
        <v>Navajo Nation</v>
      </c>
      <c r="D866" s="4">
        <v>196.87105152000001</v>
      </c>
      <c r="E866" s="3" t="s">
        <v>228</v>
      </c>
      <c r="F866" s="5">
        <v>42234.515972222223</v>
      </c>
      <c r="G866" s="2">
        <v>52</v>
      </c>
      <c r="H866" s="2">
        <v>8.1999999999999993</v>
      </c>
      <c r="I866" s="6"/>
      <c r="J866" s="8">
        <f t="shared" si="41"/>
        <v>163.61160000000001</v>
      </c>
    </row>
    <row r="867" spans="1:10" x14ac:dyDescent="0.25">
      <c r="A867" s="3" t="s">
        <v>223</v>
      </c>
      <c r="B867" s="3" t="str">
        <f t="shared" si="39"/>
        <v>New Mexico</v>
      </c>
      <c r="C867" s="3" t="str">
        <f t="shared" si="40"/>
        <v>Navajo Nation</v>
      </c>
      <c r="D867" s="4">
        <v>196.87105152000001</v>
      </c>
      <c r="E867" s="3" t="s">
        <v>228</v>
      </c>
      <c r="F867" s="5">
        <v>42235.444444444445</v>
      </c>
      <c r="G867" s="2">
        <v>50</v>
      </c>
      <c r="H867" s="2">
        <v>8.4</v>
      </c>
      <c r="I867" s="6"/>
      <c r="J867" s="8">
        <f t="shared" si="41"/>
        <v>159.44120000000001</v>
      </c>
    </row>
    <row r="868" spans="1:10" x14ac:dyDescent="0.25">
      <c r="A868" s="3" t="s">
        <v>398</v>
      </c>
      <c r="B868" s="3" t="str">
        <f t="shared" si="39"/>
        <v>New Mexico</v>
      </c>
      <c r="C868" s="3" t="str">
        <f t="shared" si="40"/>
        <v>Navajo Nation</v>
      </c>
      <c r="D868" s="4">
        <v>196.87105152000001</v>
      </c>
      <c r="E868" s="3" t="s">
        <v>228</v>
      </c>
      <c r="F868" s="5">
        <v>42240.661805555559</v>
      </c>
      <c r="G868" s="2">
        <v>44</v>
      </c>
      <c r="H868" s="2">
        <v>7</v>
      </c>
      <c r="I868" s="6"/>
      <c r="J868" s="8">
        <f t="shared" si="41"/>
        <v>138.69399999999999</v>
      </c>
    </row>
    <row r="869" spans="1:10" x14ac:dyDescent="0.25">
      <c r="A869" s="3" t="s">
        <v>409</v>
      </c>
      <c r="B869" s="3" t="str">
        <f t="shared" si="39"/>
        <v>New Mexico</v>
      </c>
      <c r="C869" s="3" t="str">
        <f t="shared" si="40"/>
        <v>Navajo Nation</v>
      </c>
      <c r="D869" s="4">
        <v>196.87105152000001</v>
      </c>
      <c r="E869" s="3" t="s">
        <v>228</v>
      </c>
      <c r="F869" s="5">
        <v>42241.569444444445</v>
      </c>
      <c r="G869" s="2">
        <v>43</v>
      </c>
      <c r="H869" s="2">
        <v>6.9</v>
      </c>
      <c r="I869" s="6"/>
      <c r="J869" s="8">
        <f t="shared" si="41"/>
        <v>135.7852</v>
      </c>
    </row>
    <row r="870" spans="1:10" x14ac:dyDescent="0.25">
      <c r="A870" s="3" t="s">
        <v>420</v>
      </c>
      <c r="B870" s="3" t="str">
        <f t="shared" si="39"/>
        <v>New Mexico</v>
      </c>
      <c r="C870" s="3" t="str">
        <f t="shared" si="40"/>
        <v>Navajo Nation</v>
      </c>
      <c r="D870" s="4">
        <v>196.87105152000001</v>
      </c>
      <c r="E870" s="3" t="s">
        <v>228</v>
      </c>
      <c r="F870" s="5">
        <v>42242.479166666664</v>
      </c>
      <c r="G870" s="2">
        <v>44</v>
      </c>
      <c r="H870" s="2">
        <v>7.4</v>
      </c>
      <c r="I870" s="6"/>
      <c r="J870" s="8">
        <f t="shared" si="41"/>
        <v>140.34120000000001</v>
      </c>
    </row>
    <row r="871" spans="1:10" x14ac:dyDescent="0.25">
      <c r="A871" s="3" t="s">
        <v>431</v>
      </c>
      <c r="B871" s="3" t="str">
        <f t="shared" si="39"/>
        <v>New Mexico</v>
      </c>
      <c r="C871" s="3" t="str">
        <f t="shared" si="40"/>
        <v>Navajo Nation</v>
      </c>
      <c r="D871" s="4">
        <v>196.87105152000001</v>
      </c>
      <c r="E871" s="3" t="s">
        <v>228</v>
      </c>
      <c r="F871" s="5">
        <v>42243.510416666664</v>
      </c>
      <c r="G871" s="2">
        <v>180</v>
      </c>
      <c r="H871" s="2">
        <v>60</v>
      </c>
      <c r="I871" s="6"/>
      <c r="J871" s="8">
        <f t="shared" si="41"/>
        <v>696.54</v>
      </c>
    </row>
    <row r="872" spans="1:10" x14ac:dyDescent="0.25">
      <c r="A872" s="3" t="s">
        <v>504</v>
      </c>
      <c r="B872" s="3" t="str">
        <f t="shared" si="39"/>
        <v>New Mexico</v>
      </c>
      <c r="C872" s="3" t="str">
        <f t="shared" si="40"/>
        <v>Navajo Nation</v>
      </c>
      <c r="D872" s="4">
        <v>196.87105152000001</v>
      </c>
      <c r="E872" s="3" t="s">
        <v>228</v>
      </c>
      <c r="F872" s="5">
        <v>42257.644444444442</v>
      </c>
      <c r="G872" s="2">
        <v>51</v>
      </c>
      <c r="H872" s="2">
        <v>8.4</v>
      </c>
      <c r="I872" s="6"/>
      <c r="J872" s="8">
        <f t="shared" si="41"/>
        <v>161.93819999999999</v>
      </c>
    </row>
    <row r="873" spans="1:10" x14ac:dyDescent="0.25">
      <c r="A873" s="3" t="s">
        <v>505</v>
      </c>
      <c r="B873" s="3" t="str">
        <f t="shared" si="39"/>
        <v>New Mexico</v>
      </c>
      <c r="C873" s="3" t="str">
        <f t="shared" si="40"/>
        <v>Navajo Nation</v>
      </c>
      <c r="D873" s="4">
        <v>196.87105152000001</v>
      </c>
      <c r="E873" s="3" t="s">
        <v>228</v>
      </c>
      <c r="F873" s="5">
        <v>42257.645833333336</v>
      </c>
      <c r="G873" s="2">
        <v>54</v>
      </c>
      <c r="H873" s="2">
        <v>8.7000000000000011</v>
      </c>
      <c r="I873" s="6"/>
      <c r="J873" s="8">
        <f t="shared" si="41"/>
        <v>170.66460000000001</v>
      </c>
    </row>
    <row r="874" spans="1:10" x14ac:dyDescent="0.25">
      <c r="A874" s="3" t="s">
        <v>506</v>
      </c>
      <c r="B874" s="3" t="str">
        <f t="shared" si="39"/>
        <v>New Mexico</v>
      </c>
      <c r="C874" s="3" t="str">
        <f t="shared" si="40"/>
        <v>Navajo Nation</v>
      </c>
      <c r="D874" s="4">
        <v>196.87105152000001</v>
      </c>
      <c r="E874" s="3" t="s">
        <v>228</v>
      </c>
      <c r="F874" s="5">
        <v>42262.583333333336</v>
      </c>
      <c r="G874" s="2">
        <v>46</v>
      </c>
      <c r="H874" s="2">
        <v>7.8</v>
      </c>
      <c r="I874" s="6"/>
      <c r="J874" s="8">
        <f t="shared" si="41"/>
        <v>146.98239999999998</v>
      </c>
    </row>
    <row r="875" spans="1:10" x14ac:dyDescent="0.25">
      <c r="A875" s="3" t="s">
        <v>507</v>
      </c>
      <c r="B875" s="3" t="str">
        <f t="shared" si="39"/>
        <v>New Mexico</v>
      </c>
      <c r="C875" s="3" t="str">
        <f t="shared" si="40"/>
        <v>Navajo Nation</v>
      </c>
      <c r="D875" s="4">
        <v>196.87105152000001</v>
      </c>
      <c r="E875" s="3" t="s">
        <v>228</v>
      </c>
      <c r="F875" s="5">
        <v>42268.333333333336</v>
      </c>
      <c r="G875" s="2">
        <v>43</v>
      </c>
      <c r="H875" s="2">
        <v>7</v>
      </c>
      <c r="I875" s="6"/>
      <c r="J875" s="8">
        <f t="shared" si="41"/>
        <v>136.197</v>
      </c>
    </row>
    <row r="876" spans="1:10" x14ac:dyDescent="0.25">
      <c r="A876" s="3" t="s">
        <v>508</v>
      </c>
      <c r="B876" s="3" t="str">
        <f t="shared" si="39"/>
        <v>New Mexico</v>
      </c>
      <c r="C876" s="3" t="str">
        <f t="shared" si="40"/>
        <v>Navajo Nation</v>
      </c>
      <c r="D876" s="4">
        <v>196.87105152000001</v>
      </c>
      <c r="E876" s="3" t="s">
        <v>228</v>
      </c>
      <c r="F876" s="5">
        <v>42271.565972222219</v>
      </c>
      <c r="G876" s="2">
        <v>180</v>
      </c>
      <c r="H876" s="2">
        <v>70</v>
      </c>
      <c r="I876" s="6"/>
      <c r="J876" s="8">
        <f t="shared" si="41"/>
        <v>737.72</v>
      </c>
    </row>
    <row r="877" spans="1:10" x14ac:dyDescent="0.25">
      <c r="A877" s="3" t="s">
        <v>509</v>
      </c>
      <c r="B877" s="3" t="str">
        <f t="shared" si="39"/>
        <v>New Mexico</v>
      </c>
      <c r="C877" s="3" t="str">
        <f t="shared" si="40"/>
        <v>Navajo Nation</v>
      </c>
      <c r="D877" s="4">
        <v>196.87105152000001</v>
      </c>
      <c r="E877" s="3" t="s">
        <v>228</v>
      </c>
      <c r="F877" s="5">
        <v>42275.34375</v>
      </c>
      <c r="G877" s="2">
        <v>60</v>
      </c>
      <c r="H877" s="2">
        <v>10</v>
      </c>
      <c r="I877" s="6"/>
      <c r="J877" s="8">
        <f t="shared" si="41"/>
        <v>191</v>
      </c>
    </row>
    <row r="878" spans="1:10" x14ac:dyDescent="0.25">
      <c r="A878" s="3" t="s">
        <v>510</v>
      </c>
      <c r="B878" s="3" t="str">
        <f t="shared" si="39"/>
        <v>New Mexico</v>
      </c>
      <c r="C878" s="3" t="str">
        <f t="shared" si="40"/>
        <v>Navajo Nation</v>
      </c>
      <c r="D878" s="4">
        <v>196.87105152000001</v>
      </c>
      <c r="E878" s="3" t="s">
        <v>228</v>
      </c>
      <c r="F878" s="5">
        <v>42277.329861111109</v>
      </c>
      <c r="G878" s="2">
        <v>54</v>
      </c>
      <c r="H878" s="2">
        <v>9.5</v>
      </c>
      <c r="I878" s="6"/>
      <c r="J878" s="8">
        <f t="shared" si="41"/>
        <v>173.959</v>
      </c>
    </row>
    <row r="879" spans="1:10" x14ac:dyDescent="0.25">
      <c r="A879" s="3" t="s">
        <v>877</v>
      </c>
      <c r="B879" s="3" t="str">
        <f t="shared" si="39"/>
        <v>New Mexico</v>
      </c>
      <c r="C879" s="3" t="str">
        <f t="shared" si="40"/>
        <v>Navajo Nation</v>
      </c>
      <c r="D879" s="4">
        <v>196.87105152000001</v>
      </c>
      <c r="E879" s="3" t="s">
        <v>228</v>
      </c>
      <c r="F879" s="5">
        <v>42282.347222222219</v>
      </c>
      <c r="G879" s="2">
        <v>99</v>
      </c>
      <c r="H879" s="2">
        <v>21</v>
      </c>
      <c r="I879" s="6"/>
      <c r="J879" s="8">
        <f t="shared" si="41"/>
        <v>333.68099999999998</v>
      </c>
    </row>
    <row r="880" spans="1:10" x14ac:dyDescent="0.25">
      <c r="A880" s="3" t="s">
        <v>881</v>
      </c>
      <c r="B880" s="3" t="str">
        <f t="shared" si="39"/>
        <v>New Mexico</v>
      </c>
      <c r="C880" s="3" t="str">
        <f t="shared" si="40"/>
        <v>Navajo Nation</v>
      </c>
      <c r="D880" s="4">
        <v>196.87105152000001</v>
      </c>
      <c r="E880" s="3" t="s">
        <v>228</v>
      </c>
      <c r="F880" s="5">
        <v>42285.331250000003</v>
      </c>
      <c r="G880" s="2">
        <v>74</v>
      </c>
      <c r="H880" s="2">
        <v>9.1</v>
      </c>
      <c r="I880" s="6"/>
      <c r="J880" s="8">
        <f t="shared" si="41"/>
        <v>222.2518</v>
      </c>
    </row>
    <row r="881" spans="1:10" x14ac:dyDescent="0.25">
      <c r="A881" s="3" t="s">
        <v>892</v>
      </c>
      <c r="B881" s="3" t="str">
        <f t="shared" si="39"/>
        <v>New Mexico</v>
      </c>
      <c r="C881" s="3" t="str">
        <f t="shared" si="40"/>
        <v>Navajo Nation</v>
      </c>
      <c r="D881" s="4">
        <v>196.87105152000001</v>
      </c>
      <c r="E881" s="3" t="s">
        <v>228</v>
      </c>
      <c r="F881" s="5">
        <v>42289.381944444445</v>
      </c>
      <c r="G881" s="2">
        <v>59</v>
      </c>
      <c r="H881" s="2">
        <v>9.3000000000000007</v>
      </c>
      <c r="I881" s="6"/>
      <c r="J881" s="8">
        <f t="shared" si="41"/>
        <v>185.62039999999999</v>
      </c>
    </row>
    <row r="882" spans="1:10" x14ac:dyDescent="0.25">
      <c r="A882" s="3" t="s">
        <v>838</v>
      </c>
      <c r="B882" s="3" t="str">
        <f t="shared" si="39"/>
        <v>New Mexico</v>
      </c>
      <c r="C882" s="3" t="str">
        <f t="shared" si="40"/>
        <v>Navajo Nation</v>
      </c>
      <c r="D882" s="4">
        <v>196.87105152000001</v>
      </c>
      <c r="E882" s="3" t="s">
        <v>228</v>
      </c>
      <c r="F882" s="5">
        <v>42327.381944444445</v>
      </c>
      <c r="G882" s="2">
        <v>73</v>
      </c>
      <c r="H882" s="2">
        <v>11</v>
      </c>
      <c r="I882" s="6">
        <v>230</v>
      </c>
      <c r="J882" s="8">
        <f t="shared" si="41"/>
        <v>227.57900000000001</v>
      </c>
    </row>
    <row r="883" spans="1:10" x14ac:dyDescent="0.25">
      <c r="A883" s="3" t="s">
        <v>868</v>
      </c>
      <c r="B883" s="3" t="str">
        <f t="shared" si="39"/>
        <v>New Mexico</v>
      </c>
      <c r="C883" s="3" t="str">
        <f t="shared" si="40"/>
        <v>Navajo Nation</v>
      </c>
      <c r="D883" s="4">
        <v>196.87105152000001</v>
      </c>
      <c r="E883" s="3" t="s">
        <v>228</v>
      </c>
      <c r="F883" s="5">
        <v>42452.513888888891</v>
      </c>
      <c r="G883" s="2">
        <v>63</v>
      </c>
      <c r="H883" s="2">
        <v>9.6</v>
      </c>
      <c r="I883" s="6">
        <v>200</v>
      </c>
      <c r="J883" s="8">
        <f t="shared" si="41"/>
        <v>196.84379999999999</v>
      </c>
    </row>
    <row r="884" spans="1:10" x14ac:dyDescent="0.25">
      <c r="A884" s="3" t="s">
        <v>919</v>
      </c>
      <c r="B884" s="3" t="str">
        <f t="shared" si="39"/>
        <v>New Mexico</v>
      </c>
      <c r="C884" s="3" t="str">
        <f t="shared" si="40"/>
        <v>Navajo Nation</v>
      </c>
      <c r="D884" s="4">
        <v>196.87105152000001</v>
      </c>
      <c r="E884" s="3" t="s">
        <v>228</v>
      </c>
      <c r="F884" s="5">
        <v>42529.53125</v>
      </c>
      <c r="G884" s="2">
        <v>32</v>
      </c>
      <c r="H884" s="2">
        <v>5.4</v>
      </c>
      <c r="I884" s="6">
        <v>100</v>
      </c>
      <c r="J884" s="8">
        <f t="shared" si="41"/>
        <v>102.1412</v>
      </c>
    </row>
    <row r="885" spans="1:10" x14ac:dyDescent="0.25">
      <c r="A885" s="3" t="s">
        <v>1171</v>
      </c>
      <c r="B885" s="3" t="str">
        <f t="shared" si="39"/>
        <v>New Mexico</v>
      </c>
      <c r="C885" s="3" t="str">
        <f t="shared" si="40"/>
        <v>Navajo Nation</v>
      </c>
      <c r="D885" s="4">
        <v>196.87105152000001</v>
      </c>
      <c r="E885" s="3" t="s">
        <v>228</v>
      </c>
      <c r="F885" s="5">
        <v>42679.423611111109</v>
      </c>
      <c r="G885" s="2">
        <v>91</v>
      </c>
      <c r="H885" s="2">
        <v>22</v>
      </c>
      <c r="I885" s="6">
        <v>320</v>
      </c>
      <c r="J885" s="8">
        <f t="shared" si="41"/>
        <v>317.82299999999998</v>
      </c>
    </row>
    <row r="886" spans="1:10" x14ac:dyDescent="0.25">
      <c r="A886" s="3" t="s">
        <v>13</v>
      </c>
      <c r="B886" s="3" t="str">
        <f t="shared" si="39"/>
        <v>New Mexico</v>
      </c>
      <c r="C886" s="3" t="str">
        <f t="shared" si="40"/>
        <v>Navajo Nation</v>
      </c>
      <c r="D886" s="4">
        <v>203.34061439999999</v>
      </c>
      <c r="E886" s="3" t="s">
        <v>230</v>
      </c>
      <c r="F886" s="5">
        <v>42223.648611111108</v>
      </c>
      <c r="G886" s="2">
        <v>75</v>
      </c>
      <c r="H886" s="2">
        <v>10</v>
      </c>
      <c r="I886" s="6">
        <v>230</v>
      </c>
      <c r="J886" s="8">
        <f t="shared" si="41"/>
        <v>228.45499999999998</v>
      </c>
    </row>
    <row r="887" spans="1:10" x14ac:dyDescent="0.25">
      <c r="A887" s="3" t="s">
        <v>19</v>
      </c>
      <c r="B887" s="3" t="str">
        <f t="shared" si="39"/>
        <v>New Mexico</v>
      </c>
      <c r="C887" s="3" t="str">
        <f t="shared" si="40"/>
        <v>Navajo Nation</v>
      </c>
      <c r="D887" s="4">
        <v>203.34061439999999</v>
      </c>
      <c r="E887" s="3" t="s">
        <v>230</v>
      </c>
      <c r="F887" s="5">
        <v>42224.638888888891</v>
      </c>
      <c r="G887" s="2">
        <v>64</v>
      </c>
      <c r="H887" s="2">
        <v>11</v>
      </c>
      <c r="I887" s="6">
        <v>210</v>
      </c>
      <c r="J887" s="8">
        <f t="shared" si="41"/>
        <v>205.10599999999999</v>
      </c>
    </row>
    <row r="888" spans="1:10" x14ac:dyDescent="0.25">
      <c r="A888" s="3" t="s">
        <v>1040</v>
      </c>
      <c r="B888" s="3" t="str">
        <f t="shared" si="39"/>
        <v>New Mexico</v>
      </c>
      <c r="C888" s="3" t="str">
        <f t="shared" si="40"/>
        <v>Navajo Nation</v>
      </c>
      <c r="D888" s="4">
        <v>204.43496832000002</v>
      </c>
      <c r="E888" s="3" t="s">
        <v>228</v>
      </c>
      <c r="F888" s="5">
        <v>42223.8125</v>
      </c>
      <c r="G888" s="2">
        <v>57</v>
      </c>
      <c r="H888" s="2">
        <v>11</v>
      </c>
      <c r="I888" s="6">
        <v>190</v>
      </c>
      <c r="J888" s="8">
        <f t="shared" si="41"/>
        <v>187.62700000000001</v>
      </c>
    </row>
    <row r="889" spans="1:10" x14ac:dyDescent="0.25">
      <c r="A889" s="3" t="s">
        <v>1041</v>
      </c>
      <c r="B889" s="3" t="str">
        <f t="shared" si="39"/>
        <v>New Mexico</v>
      </c>
      <c r="C889" s="3" t="str">
        <f t="shared" si="40"/>
        <v>Navajo Nation</v>
      </c>
      <c r="D889" s="4">
        <v>204.43496832000002</v>
      </c>
      <c r="E889" s="3" t="s">
        <v>228</v>
      </c>
      <c r="F889" s="5">
        <v>42224.34375</v>
      </c>
      <c r="G889" s="2">
        <v>67</v>
      </c>
      <c r="H889" s="2">
        <v>15</v>
      </c>
      <c r="I889" s="6">
        <v>230</v>
      </c>
      <c r="J889" s="8">
        <f t="shared" si="41"/>
        <v>229.06899999999999</v>
      </c>
    </row>
    <row r="890" spans="1:10" x14ac:dyDescent="0.25">
      <c r="A890" s="3" t="s">
        <v>1042</v>
      </c>
      <c r="B890" s="3" t="str">
        <f t="shared" si="39"/>
        <v>New Mexico</v>
      </c>
      <c r="C890" s="3" t="str">
        <f t="shared" si="40"/>
        <v>Navajo Nation</v>
      </c>
      <c r="D890" s="4">
        <v>204.43496832000002</v>
      </c>
      <c r="E890" s="3" t="s">
        <v>228</v>
      </c>
      <c r="F890" s="5">
        <v>42224.572916666664</v>
      </c>
      <c r="G890" s="2">
        <v>67</v>
      </c>
      <c r="H890" s="2">
        <v>14</v>
      </c>
      <c r="I890" s="6">
        <v>230</v>
      </c>
      <c r="J890" s="8">
        <f t="shared" si="41"/>
        <v>224.95099999999996</v>
      </c>
    </row>
    <row r="891" spans="1:10" x14ac:dyDescent="0.25">
      <c r="A891" s="3" t="s">
        <v>1043</v>
      </c>
      <c r="B891" s="3" t="str">
        <f t="shared" si="39"/>
        <v>New Mexico</v>
      </c>
      <c r="C891" s="3" t="str">
        <f t="shared" si="40"/>
        <v>Navajo Nation</v>
      </c>
      <c r="D891" s="4">
        <v>204.43496832000002</v>
      </c>
      <c r="E891" s="3" t="s">
        <v>228</v>
      </c>
      <c r="F891" s="5">
        <v>42224.805555555555</v>
      </c>
      <c r="G891" s="2">
        <v>59</v>
      </c>
      <c r="H891" s="2">
        <v>12</v>
      </c>
      <c r="I891" s="6">
        <v>200</v>
      </c>
      <c r="J891" s="8">
        <f t="shared" si="41"/>
        <v>196.73899999999998</v>
      </c>
    </row>
    <row r="892" spans="1:10" x14ac:dyDescent="0.25">
      <c r="A892" s="3" t="s">
        <v>1044</v>
      </c>
      <c r="B892" s="3" t="str">
        <f t="shared" si="39"/>
        <v>New Mexico</v>
      </c>
      <c r="C892" s="3" t="str">
        <f t="shared" si="40"/>
        <v>Navajo Nation</v>
      </c>
      <c r="D892" s="4">
        <v>204.43496832000002</v>
      </c>
      <c r="E892" s="3" t="s">
        <v>228</v>
      </c>
      <c r="F892" s="5">
        <v>42224.993055555555</v>
      </c>
      <c r="G892" s="2">
        <v>59</v>
      </c>
      <c r="H892" s="2">
        <v>12</v>
      </c>
      <c r="I892" s="6">
        <v>190</v>
      </c>
      <c r="J892" s="8">
        <f t="shared" si="41"/>
        <v>196.73899999999998</v>
      </c>
    </row>
    <row r="893" spans="1:10" x14ac:dyDescent="0.25">
      <c r="A893" s="3" t="s">
        <v>1045</v>
      </c>
      <c r="B893" s="3" t="str">
        <f t="shared" si="39"/>
        <v>New Mexico</v>
      </c>
      <c r="C893" s="3" t="str">
        <f t="shared" si="40"/>
        <v>Navajo Nation</v>
      </c>
      <c r="D893" s="4">
        <v>204.43496832000002</v>
      </c>
      <c r="E893" s="3" t="s">
        <v>228</v>
      </c>
      <c r="F893" s="5">
        <v>42225.305555555555</v>
      </c>
      <c r="G893" s="2">
        <v>68</v>
      </c>
      <c r="H893" s="2">
        <v>16</v>
      </c>
      <c r="I893" s="6">
        <v>240</v>
      </c>
      <c r="J893" s="8">
        <f t="shared" si="41"/>
        <v>235.684</v>
      </c>
    </row>
    <row r="894" spans="1:10" x14ac:dyDescent="0.25">
      <c r="A894" s="3" t="s">
        <v>1046</v>
      </c>
      <c r="B894" s="3" t="str">
        <f t="shared" si="39"/>
        <v>New Mexico</v>
      </c>
      <c r="C894" s="3" t="str">
        <f t="shared" si="40"/>
        <v>Navajo Nation</v>
      </c>
      <c r="D894" s="4">
        <v>204.43496832000002</v>
      </c>
      <c r="E894" s="3" t="s">
        <v>228</v>
      </c>
      <c r="F894" s="5">
        <v>42226.700694444444</v>
      </c>
      <c r="G894" s="2">
        <v>49</v>
      </c>
      <c r="H894" s="2">
        <v>9.4</v>
      </c>
      <c r="I894" s="6">
        <v>160</v>
      </c>
      <c r="J894" s="8">
        <f t="shared" si="41"/>
        <v>161.06219999999999</v>
      </c>
    </row>
    <row r="895" spans="1:10" x14ac:dyDescent="0.25">
      <c r="A895" s="3" t="s">
        <v>1047</v>
      </c>
      <c r="B895" s="3" t="str">
        <f t="shared" si="39"/>
        <v>New Mexico</v>
      </c>
      <c r="C895" s="3" t="str">
        <f t="shared" si="40"/>
        <v>Navajo Nation</v>
      </c>
      <c r="D895" s="4">
        <v>204.43496832000002</v>
      </c>
      <c r="E895" s="3" t="s">
        <v>228</v>
      </c>
      <c r="F895" s="5">
        <v>42226.833333333336</v>
      </c>
      <c r="G895" s="2">
        <v>57</v>
      </c>
      <c r="H895" s="2">
        <v>9.7000000000000011</v>
      </c>
      <c r="I895" s="6">
        <v>180</v>
      </c>
      <c r="J895" s="8">
        <f t="shared" si="41"/>
        <v>182.27360000000002</v>
      </c>
    </row>
    <row r="896" spans="1:10" x14ac:dyDescent="0.25">
      <c r="A896" s="3" t="s">
        <v>1048</v>
      </c>
      <c r="B896" s="3" t="str">
        <f t="shared" si="39"/>
        <v>New Mexico</v>
      </c>
      <c r="C896" s="3" t="str">
        <f t="shared" si="40"/>
        <v>Navajo Nation</v>
      </c>
      <c r="D896" s="4">
        <v>204.43496832000002</v>
      </c>
      <c r="E896" s="3" t="s">
        <v>228</v>
      </c>
      <c r="F896" s="5">
        <v>42227.052083333336</v>
      </c>
      <c r="G896" s="2">
        <v>47</v>
      </c>
      <c r="H896" s="2">
        <v>9</v>
      </c>
      <c r="I896" s="6">
        <v>150</v>
      </c>
      <c r="J896" s="8">
        <f t="shared" si="41"/>
        <v>154.42099999999999</v>
      </c>
    </row>
    <row r="897" spans="1:10" x14ac:dyDescent="0.25">
      <c r="A897" s="3" t="s">
        <v>1049</v>
      </c>
      <c r="B897" s="3" t="str">
        <f t="shared" si="39"/>
        <v>New Mexico</v>
      </c>
      <c r="C897" s="3" t="str">
        <f t="shared" si="40"/>
        <v>Navajo Nation</v>
      </c>
      <c r="D897" s="4">
        <v>204.43496832000002</v>
      </c>
      <c r="E897" s="3" t="s">
        <v>228</v>
      </c>
      <c r="F897" s="5">
        <v>42227.329861111109</v>
      </c>
      <c r="G897" s="2">
        <v>51</v>
      </c>
      <c r="H897" s="2">
        <v>9.6</v>
      </c>
      <c r="I897" s="6">
        <v>170</v>
      </c>
      <c r="J897" s="8">
        <f t="shared" si="41"/>
        <v>166.87979999999999</v>
      </c>
    </row>
    <row r="898" spans="1:10" x14ac:dyDescent="0.25">
      <c r="A898" s="3" t="s">
        <v>1050</v>
      </c>
      <c r="B898" s="3" t="str">
        <f t="shared" ref="B898:B961" si="42">IF(OR(AND(D898&gt;=1,D898&lt;=134),AND(D898&gt;296,D898&lt;=302)),"Colorado",IF(AND(D898&gt;134,D898&lt;=296),"New Mexico",IF(AND(D898&gt;302,D898&lt;=511),"Utah","")))</f>
        <v>New Mexico</v>
      </c>
      <c r="C898" s="3" t="str">
        <f t="shared" ref="C898:C961" si="43">IF(AND(D898&gt;=104,D898&lt;=134),"Southern Ute",IF(AND(D898&gt;296,D898&lt;=302),"Ute Mountain Ute",IF(OR(AND(D898&gt;196,D898&lt;=296),AND(D898&gt;302,D898&lt;=511)),"Navajo Nation","")))</f>
        <v>Navajo Nation</v>
      </c>
      <c r="D898" s="4">
        <v>204.43496832000002</v>
      </c>
      <c r="E898" s="3" t="s">
        <v>228</v>
      </c>
      <c r="F898" s="5">
        <v>42227.569444444445</v>
      </c>
      <c r="G898" s="2">
        <v>54</v>
      </c>
      <c r="H898" s="2">
        <v>10</v>
      </c>
      <c r="I898" s="6">
        <v>180</v>
      </c>
      <c r="J898" s="8">
        <f t="shared" si="41"/>
        <v>176.018</v>
      </c>
    </row>
    <row r="899" spans="1:10" x14ac:dyDescent="0.25">
      <c r="A899" s="3" t="s">
        <v>1051</v>
      </c>
      <c r="B899" s="3" t="str">
        <f t="shared" si="42"/>
        <v>New Mexico</v>
      </c>
      <c r="C899" s="3" t="str">
        <f t="shared" si="43"/>
        <v>Navajo Nation</v>
      </c>
      <c r="D899" s="4">
        <v>204.43496832000002</v>
      </c>
      <c r="E899" s="3" t="s">
        <v>228</v>
      </c>
      <c r="F899" s="5">
        <v>42227.784722222219</v>
      </c>
      <c r="G899" s="2">
        <v>53</v>
      </c>
      <c r="H899" s="2">
        <v>9.8000000000000007</v>
      </c>
      <c r="I899" s="6">
        <v>170</v>
      </c>
      <c r="J899" s="8">
        <f t="shared" ref="J899:J962" si="44">2.497*G899+4.118*H899</f>
        <v>172.69740000000002</v>
      </c>
    </row>
    <row r="900" spans="1:10" x14ac:dyDescent="0.25">
      <c r="A900" s="3" t="s">
        <v>1052</v>
      </c>
      <c r="B900" s="3" t="str">
        <f t="shared" si="42"/>
        <v>New Mexico</v>
      </c>
      <c r="C900" s="3" t="str">
        <f t="shared" si="43"/>
        <v>Navajo Nation</v>
      </c>
      <c r="D900" s="4">
        <v>204.43496832000002</v>
      </c>
      <c r="E900" s="3" t="s">
        <v>228</v>
      </c>
      <c r="F900" s="5">
        <v>42228.59375</v>
      </c>
      <c r="G900" s="2">
        <v>60</v>
      </c>
      <c r="H900" s="2">
        <v>13</v>
      </c>
      <c r="I900" s="6">
        <v>200</v>
      </c>
      <c r="J900" s="8">
        <f t="shared" si="44"/>
        <v>203.35399999999998</v>
      </c>
    </row>
    <row r="901" spans="1:10" x14ac:dyDescent="0.25">
      <c r="A901" s="3" t="s">
        <v>1053</v>
      </c>
      <c r="B901" s="3" t="str">
        <f t="shared" si="42"/>
        <v>New Mexico</v>
      </c>
      <c r="C901" s="3" t="str">
        <f t="shared" si="43"/>
        <v>Navajo Nation</v>
      </c>
      <c r="D901" s="4">
        <v>204.43496832000002</v>
      </c>
      <c r="E901" s="3" t="s">
        <v>228</v>
      </c>
      <c r="F901" s="5">
        <v>42228.777777777781</v>
      </c>
      <c r="G901" s="2">
        <v>55</v>
      </c>
      <c r="H901" s="2">
        <v>10</v>
      </c>
      <c r="I901" s="6">
        <v>180</v>
      </c>
      <c r="J901" s="8">
        <f t="shared" si="44"/>
        <v>178.51499999999999</v>
      </c>
    </row>
    <row r="902" spans="1:10" x14ac:dyDescent="0.25">
      <c r="A902" s="3" t="s">
        <v>1054</v>
      </c>
      <c r="B902" s="3" t="str">
        <f t="shared" si="42"/>
        <v>New Mexico</v>
      </c>
      <c r="C902" s="3" t="str">
        <f t="shared" si="43"/>
        <v>Navajo Nation</v>
      </c>
      <c r="D902" s="4">
        <v>204.43496832000002</v>
      </c>
      <c r="E902" s="3" t="s">
        <v>228</v>
      </c>
      <c r="F902" s="5">
        <v>42229.020833333336</v>
      </c>
      <c r="G902" s="2">
        <v>52</v>
      </c>
      <c r="H902" s="2">
        <v>10</v>
      </c>
      <c r="I902" s="6">
        <v>170</v>
      </c>
      <c r="J902" s="8">
        <f t="shared" si="44"/>
        <v>171.024</v>
      </c>
    </row>
    <row r="903" spans="1:10" x14ac:dyDescent="0.25">
      <c r="A903" s="3" t="s">
        <v>1055</v>
      </c>
      <c r="B903" s="3" t="str">
        <f t="shared" si="42"/>
        <v>New Mexico</v>
      </c>
      <c r="C903" s="3" t="str">
        <f t="shared" si="43"/>
        <v>Navajo Nation</v>
      </c>
      <c r="D903" s="4">
        <v>204.43496832000002</v>
      </c>
      <c r="E903" s="3" t="s">
        <v>228</v>
      </c>
      <c r="F903" s="5">
        <v>42229.313888888886</v>
      </c>
      <c r="G903" s="2">
        <v>54</v>
      </c>
      <c r="H903" s="2">
        <v>9.7000000000000011</v>
      </c>
      <c r="I903" s="6">
        <v>180</v>
      </c>
      <c r="J903" s="8">
        <f t="shared" si="44"/>
        <v>174.7826</v>
      </c>
    </row>
    <row r="904" spans="1:10" x14ac:dyDescent="0.25">
      <c r="A904" s="3" t="s">
        <v>1056</v>
      </c>
      <c r="B904" s="3" t="str">
        <f t="shared" si="42"/>
        <v>New Mexico</v>
      </c>
      <c r="C904" s="3" t="str">
        <f t="shared" si="43"/>
        <v>Navajo Nation</v>
      </c>
      <c r="D904" s="4">
        <v>204.43496832000002</v>
      </c>
      <c r="E904" s="3" t="s">
        <v>228</v>
      </c>
      <c r="F904" s="5">
        <v>42229.555555555555</v>
      </c>
      <c r="G904" s="2">
        <v>54</v>
      </c>
      <c r="H904" s="2">
        <v>9.6</v>
      </c>
      <c r="I904" s="6">
        <v>180</v>
      </c>
      <c r="J904" s="8">
        <f t="shared" si="44"/>
        <v>174.3708</v>
      </c>
    </row>
    <row r="905" spans="1:10" x14ac:dyDescent="0.25">
      <c r="A905" s="3" t="s">
        <v>1057</v>
      </c>
      <c r="B905" s="3" t="str">
        <f t="shared" si="42"/>
        <v>New Mexico</v>
      </c>
      <c r="C905" s="3" t="str">
        <f t="shared" si="43"/>
        <v>Navajo Nation</v>
      </c>
      <c r="D905" s="4">
        <v>204.43496832000002</v>
      </c>
      <c r="E905" s="3" t="s">
        <v>228</v>
      </c>
      <c r="F905" s="5">
        <v>42229.795138888891</v>
      </c>
      <c r="G905" s="2">
        <v>55</v>
      </c>
      <c r="H905" s="2">
        <v>9.8000000000000007</v>
      </c>
      <c r="I905" s="6">
        <v>180</v>
      </c>
      <c r="J905" s="8">
        <f t="shared" si="44"/>
        <v>177.69139999999999</v>
      </c>
    </row>
    <row r="906" spans="1:10" x14ac:dyDescent="0.25">
      <c r="A906" s="3" t="s">
        <v>1058</v>
      </c>
      <c r="B906" s="3" t="str">
        <f t="shared" si="42"/>
        <v>New Mexico</v>
      </c>
      <c r="C906" s="3" t="str">
        <f t="shared" si="43"/>
        <v>Navajo Nation</v>
      </c>
      <c r="D906" s="4">
        <v>204.43496832000002</v>
      </c>
      <c r="E906" s="3" t="s">
        <v>228</v>
      </c>
      <c r="F906" s="5">
        <v>42230.354166666664</v>
      </c>
      <c r="G906" s="2">
        <v>54</v>
      </c>
      <c r="H906" s="2">
        <v>9.5</v>
      </c>
      <c r="I906" s="6">
        <v>170</v>
      </c>
      <c r="J906" s="8">
        <f t="shared" si="44"/>
        <v>173.959</v>
      </c>
    </row>
    <row r="907" spans="1:10" x14ac:dyDescent="0.25">
      <c r="A907" s="3" t="s">
        <v>28</v>
      </c>
      <c r="B907" s="3" t="str">
        <f t="shared" si="42"/>
        <v>New Mexico</v>
      </c>
      <c r="C907" s="3" t="str">
        <f t="shared" si="43"/>
        <v>Navajo Nation</v>
      </c>
      <c r="D907" s="4">
        <v>204.48324864000003</v>
      </c>
      <c r="E907" s="3" t="s">
        <v>228</v>
      </c>
      <c r="F907" s="5">
        <v>42225</v>
      </c>
      <c r="G907" s="2">
        <v>67</v>
      </c>
      <c r="H907" s="2">
        <v>8.3000000000000007</v>
      </c>
      <c r="I907" s="6">
        <v>200</v>
      </c>
      <c r="J907" s="8">
        <f t="shared" si="44"/>
        <v>201.47839999999999</v>
      </c>
    </row>
    <row r="908" spans="1:10" x14ac:dyDescent="0.25">
      <c r="A908" s="3" t="s">
        <v>37</v>
      </c>
      <c r="B908" s="3" t="str">
        <f t="shared" si="42"/>
        <v>New Mexico</v>
      </c>
      <c r="C908" s="3" t="str">
        <f t="shared" si="43"/>
        <v>Navajo Nation</v>
      </c>
      <c r="D908" s="4">
        <v>204.48324864000003</v>
      </c>
      <c r="E908" s="3" t="s">
        <v>228</v>
      </c>
      <c r="F908" s="5">
        <v>42226</v>
      </c>
      <c r="G908" s="2">
        <v>55</v>
      </c>
      <c r="H908" s="2">
        <v>7.6000000000000005</v>
      </c>
      <c r="I908" s="6">
        <v>170</v>
      </c>
      <c r="J908" s="8">
        <f t="shared" si="44"/>
        <v>168.6318</v>
      </c>
    </row>
    <row r="909" spans="1:10" x14ac:dyDescent="0.25">
      <c r="A909" s="3" t="s">
        <v>45</v>
      </c>
      <c r="B909" s="3" t="str">
        <f t="shared" si="42"/>
        <v>New Mexico</v>
      </c>
      <c r="C909" s="3" t="str">
        <f t="shared" si="43"/>
        <v>Navajo Nation</v>
      </c>
      <c r="D909" s="4">
        <v>204.48324864000003</v>
      </c>
      <c r="E909" s="3" t="s">
        <v>228</v>
      </c>
      <c r="F909" s="5">
        <v>42227.489583333336</v>
      </c>
      <c r="G909" s="2">
        <v>62</v>
      </c>
      <c r="H909" s="2">
        <v>8.1</v>
      </c>
      <c r="I909" s="6"/>
      <c r="J909" s="8">
        <f t="shared" si="44"/>
        <v>188.16980000000001</v>
      </c>
    </row>
    <row r="910" spans="1:10" x14ac:dyDescent="0.25">
      <c r="A910" s="3" t="s">
        <v>53</v>
      </c>
      <c r="B910" s="3" t="str">
        <f t="shared" si="42"/>
        <v>New Mexico</v>
      </c>
      <c r="C910" s="3" t="str">
        <f t="shared" si="43"/>
        <v>Navajo Nation</v>
      </c>
      <c r="D910" s="4">
        <v>204.48324864000003</v>
      </c>
      <c r="E910" s="3" t="s">
        <v>228</v>
      </c>
      <c r="F910" s="5">
        <v>42228.520833333336</v>
      </c>
      <c r="G910" s="2">
        <v>66</v>
      </c>
      <c r="H910" s="2">
        <v>10</v>
      </c>
      <c r="I910" s="6">
        <v>210</v>
      </c>
      <c r="J910" s="8">
        <f t="shared" si="44"/>
        <v>205.982</v>
      </c>
    </row>
    <row r="911" spans="1:10" x14ac:dyDescent="0.25">
      <c r="A911" s="3" t="s">
        <v>62</v>
      </c>
      <c r="B911" s="3" t="str">
        <f t="shared" si="42"/>
        <v>New Mexico</v>
      </c>
      <c r="C911" s="3" t="str">
        <f t="shared" si="43"/>
        <v>Navajo Nation</v>
      </c>
      <c r="D911" s="4">
        <v>204.48324864000003</v>
      </c>
      <c r="E911" s="3" t="s">
        <v>228</v>
      </c>
      <c r="F911" s="5">
        <v>42229.541666666664</v>
      </c>
      <c r="G911" s="2">
        <v>60</v>
      </c>
      <c r="H911" s="2">
        <v>8.1</v>
      </c>
      <c r="I911" s="6"/>
      <c r="J911" s="8">
        <f t="shared" si="44"/>
        <v>183.17579999999998</v>
      </c>
    </row>
    <row r="912" spans="1:10" x14ac:dyDescent="0.25">
      <c r="A912" s="3" t="s">
        <v>238</v>
      </c>
      <c r="B912" s="3" t="str">
        <f t="shared" si="42"/>
        <v>New Mexico</v>
      </c>
      <c r="C912" s="3" t="str">
        <f t="shared" si="43"/>
        <v>Navajo Nation</v>
      </c>
      <c r="D912" s="4">
        <v>204.48324864000003</v>
      </c>
      <c r="E912" s="3" t="s">
        <v>228</v>
      </c>
      <c r="F912" s="5">
        <v>42230.569444444445</v>
      </c>
      <c r="G912" s="2">
        <v>59</v>
      </c>
      <c r="H912" s="2">
        <v>8.1999999999999993</v>
      </c>
      <c r="I912" s="6"/>
      <c r="J912" s="8">
        <f t="shared" si="44"/>
        <v>181.09059999999999</v>
      </c>
    </row>
    <row r="913" spans="1:10" x14ac:dyDescent="0.25">
      <c r="A913" s="3" t="s">
        <v>246</v>
      </c>
      <c r="B913" s="3" t="str">
        <f t="shared" si="42"/>
        <v>New Mexico</v>
      </c>
      <c r="C913" s="3" t="str">
        <f t="shared" si="43"/>
        <v>Navajo Nation</v>
      </c>
      <c r="D913" s="4">
        <v>204.48324864000003</v>
      </c>
      <c r="E913" s="3" t="s">
        <v>228</v>
      </c>
      <c r="F913" s="5">
        <v>42231.510416666664</v>
      </c>
      <c r="G913" s="2">
        <v>54</v>
      </c>
      <c r="H913" s="2">
        <v>8.6</v>
      </c>
      <c r="I913" s="6"/>
      <c r="J913" s="8">
        <f t="shared" si="44"/>
        <v>170.25279999999998</v>
      </c>
    </row>
    <row r="914" spans="1:10" x14ac:dyDescent="0.25">
      <c r="A914" s="3" t="s">
        <v>254</v>
      </c>
      <c r="B914" s="3" t="str">
        <f t="shared" si="42"/>
        <v>New Mexico</v>
      </c>
      <c r="C914" s="3" t="str">
        <f t="shared" si="43"/>
        <v>Navajo Nation</v>
      </c>
      <c r="D914" s="4">
        <v>204.48324864000003</v>
      </c>
      <c r="E914" s="3" t="s">
        <v>228</v>
      </c>
      <c r="F914" s="5">
        <v>42232.4375</v>
      </c>
      <c r="G914" s="2">
        <v>55</v>
      </c>
      <c r="H914" s="2">
        <v>7.7</v>
      </c>
      <c r="I914" s="6"/>
      <c r="J914" s="8">
        <f t="shared" si="44"/>
        <v>169.04359999999997</v>
      </c>
    </row>
    <row r="915" spans="1:10" x14ac:dyDescent="0.25">
      <c r="A915" s="3" t="s">
        <v>263</v>
      </c>
      <c r="B915" s="3" t="str">
        <f t="shared" si="42"/>
        <v>New Mexico</v>
      </c>
      <c r="C915" s="3" t="str">
        <f t="shared" si="43"/>
        <v>Navajo Nation</v>
      </c>
      <c r="D915" s="4">
        <v>204.48324864000003</v>
      </c>
      <c r="E915" s="3" t="s">
        <v>228</v>
      </c>
      <c r="F915" s="5">
        <v>42233.416666666664</v>
      </c>
      <c r="G915" s="2">
        <v>53</v>
      </c>
      <c r="H915" s="2">
        <v>7.5</v>
      </c>
      <c r="I915" s="6"/>
      <c r="J915" s="8">
        <f t="shared" si="44"/>
        <v>163.226</v>
      </c>
    </row>
    <row r="916" spans="1:10" x14ac:dyDescent="0.25">
      <c r="A916" s="3" t="s">
        <v>272</v>
      </c>
      <c r="B916" s="3" t="str">
        <f t="shared" si="42"/>
        <v>New Mexico</v>
      </c>
      <c r="C916" s="3" t="str">
        <f t="shared" si="43"/>
        <v>Navajo Nation</v>
      </c>
      <c r="D916" s="4">
        <v>204.48324864000003</v>
      </c>
      <c r="E916" s="3" t="s">
        <v>228</v>
      </c>
      <c r="F916" s="5">
        <v>42234.597222222219</v>
      </c>
      <c r="G916" s="2">
        <v>50</v>
      </c>
      <c r="H916" s="2">
        <v>8.4</v>
      </c>
      <c r="I916" s="6"/>
      <c r="J916" s="8">
        <f t="shared" si="44"/>
        <v>159.44120000000001</v>
      </c>
    </row>
    <row r="917" spans="1:10" x14ac:dyDescent="0.25">
      <c r="A917" s="3" t="s">
        <v>283</v>
      </c>
      <c r="B917" s="3" t="str">
        <f t="shared" si="42"/>
        <v>New Mexico</v>
      </c>
      <c r="C917" s="3" t="str">
        <f t="shared" si="43"/>
        <v>Navajo Nation</v>
      </c>
      <c r="D917" s="4">
        <v>204.48324864000003</v>
      </c>
      <c r="E917" s="3" t="s">
        <v>228</v>
      </c>
      <c r="F917" s="5">
        <v>42235.590277777781</v>
      </c>
      <c r="G917" s="2">
        <v>54</v>
      </c>
      <c r="H917" s="2">
        <v>8.8000000000000007</v>
      </c>
      <c r="I917" s="6"/>
      <c r="J917" s="8">
        <f t="shared" si="44"/>
        <v>171.07640000000001</v>
      </c>
    </row>
    <row r="918" spans="1:10" x14ac:dyDescent="0.25">
      <c r="A918" s="3" t="s">
        <v>292</v>
      </c>
      <c r="B918" s="3" t="str">
        <f t="shared" si="42"/>
        <v>New Mexico</v>
      </c>
      <c r="C918" s="3" t="str">
        <f t="shared" si="43"/>
        <v>Navajo Nation</v>
      </c>
      <c r="D918" s="4">
        <v>204.48324864000003</v>
      </c>
      <c r="E918" s="3" t="s">
        <v>228</v>
      </c>
      <c r="F918" s="5">
        <v>42236.517361111109</v>
      </c>
      <c r="G918" s="2">
        <v>47</v>
      </c>
      <c r="H918" s="2">
        <v>7.8</v>
      </c>
      <c r="I918" s="6"/>
      <c r="J918" s="8">
        <f t="shared" si="44"/>
        <v>149.4794</v>
      </c>
    </row>
    <row r="919" spans="1:10" x14ac:dyDescent="0.25">
      <c r="A919" s="3" t="s">
        <v>301</v>
      </c>
      <c r="B919" s="3" t="str">
        <f t="shared" si="42"/>
        <v>New Mexico</v>
      </c>
      <c r="C919" s="3" t="str">
        <f t="shared" si="43"/>
        <v>Navajo Nation</v>
      </c>
      <c r="D919" s="4">
        <v>204.48324864000003</v>
      </c>
      <c r="E919" s="3" t="s">
        <v>228</v>
      </c>
      <c r="F919" s="5">
        <v>42237.545138888891</v>
      </c>
      <c r="G919" s="2">
        <v>46</v>
      </c>
      <c r="H919" s="2">
        <v>7.9</v>
      </c>
      <c r="I919" s="6"/>
      <c r="J919" s="8">
        <f t="shared" si="44"/>
        <v>147.39420000000001</v>
      </c>
    </row>
    <row r="920" spans="1:10" x14ac:dyDescent="0.25">
      <c r="A920" s="3" t="s">
        <v>310</v>
      </c>
      <c r="B920" s="3" t="str">
        <f t="shared" si="42"/>
        <v>New Mexico</v>
      </c>
      <c r="C920" s="3" t="str">
        <f t="shared" si="43"/>
        <v>Navajo Nation</v>
      </c>
      <c r="D920" s="4">
        <v>204.48324864000003</v>
      </c>
      <c r="E920" s="3" t="s">
        <v>228</v>
      </c>
      <c r="F920" s="5">
        <v>42238.527777777781</v>
      </c>
      <c r="G920" s="2">
        <v>43</v>
      </c>
      <c r="H920" s="2">
        <v>7.3</v>
      </c>
      <c r="I920" s="6"/>
      <c r="J920" s="8">
        <f t="shared" si="44"/>
        <v>137.4324</v>
      </c>
    </row>
    <row r="921" spans="1:10" x14ac:dyDescent="0.25">
      <c r="A921" s="3" t="s">
        <v>320</v>
      </c>
      <c r="B921" s="3" t="str">
        <f t="shared" si="42"/>
        <v>New Mexico</v>
      </c>
      <c r="C921" s="3" t="str">
        <f t="shared" si="43"/>
        <v>Navajo Nation</v>
      </c>
      <c r="D921" s="4">
        <v>204.48324864000003</v>
      </c>
      <c r="E921" s="3" t="s">
        <v>228</v>
      </c>
      <c r="F921" s="5">
        <v>42239.527777777781</v>
      </c>
      <c r="G921" s="2">
        <v>43</v>
      </c>
      <c r="H921" s="2">
        <v>7.4</v>
      </c>
      <c r="I921" s="6"/>
      <c r="J921" s="8">
        <f t="shared" si="44"/>
        <v>137.8442</v>
      </c>
    </row>
    <row r="922" spans="1:10" x14ac:dyDescent="0.25">
      <c r="A922" s="3" t="s">
        <v>329</v>
      </c>
      <c r="B922" s="3" t="str">
        <f t="shared" si="42"/>
        <v>New Mexico</v>
      </c>
      <c r="C922" s="3" t="str">
        <f t="shared" si="43"/>
        <v>Navajo Nation</v>
      </c>
      <c r="D922" s="4">
        <v>204.48324864000003</v>
      </c>
      <c r="E922" s="3" t="s">
        <v>228</v>
      </c>
      <c r="F922" s="5">
        <v>42240.520833333336</v>
      </c>
      <c r="G922" s="2">
        <v>44</v>
      </c>
      <c r="H922" s="2">
        <v>7.2</v>
      </c>
      <c r="I922" s="6"/>
      <c r="J922" s="8">
        <f t="shared" si="44"/>
        <v>139.51759999999999</v>
      </c>
    </row>
    <row r="923" spans="1:10" x14ac:dyDescent="0.25">
      <c r="A923" s="3" t="s">
        <v>338</v>
      </c>
      <c r="B923" s="3" t="str">
        <f t="shared" si="42"/>
        <v>New Mexico</v>
      </c>
      <c r="C923" s="3" t="str">
        <f t="shared" si="43"/>
        <v>Navajo Nation</v>
      </c>
      <c r="D923" s="4">
        <v>204.48324864000003</v>
      </c>
      <c r="E923" s="3" t="s">
        <v>228</v>
      </c>
      <c r="F923" s="5">
        <v>42241.482638888891</v>
      </c>
      <c r="G923" s="2">
        <v>45</v>
      </c>
      <c r="H923" s="2">
        <v>7.3</v>
      </c>
      <c r="I923" s="6"/>
      <c r="J923" s="8">
        <f t="shared" si="44"/>
        <v>142.4264</v>
      </c>
    </row>
    <row r="924" spans="1:10" x14ac:dyDescent="0.25">
      <c r="A924" s="3" t="s">
        <v>347</v>
      </c>
      <c r="B924" s="3" t="str">
        <f t="shared" si="42"/>
        <v>New Mexico</v>
      </c>
      <c r="C924" s="3" t="str">
        <f t="shared" si="43"/>
        <v>Navajo Nation</v>
      </c>
      <c r="D924" s="4">
        <v>204.48324864000003</v>
      </c>
      <c r="E924" s="3" t="s">
        <v>228</v>
      </c>
      <c r="F924" s="5">
        <v>42242.472222222219</v>
      </c>
      <c r="G924" s="2">
        <v>46</v>
      </c>
      <c r="H924" s="2">
        <v>7</v>
      </c>
      <c r="I924" s="6"/>
      <c r="J924" s="8">
        <f t="shared" si="44"/>
        <v>143.68799999999999</v>
      </c>
    </row>
    <row r="925" spans="1:10" x14ac:dyDescent="0.25">
      <c r="A925" s="3" t="s">
        <v>443</v>
      </c>
      <c r="B925" s="3" t="str">
        <f t="shared" si="42"/>
        <v>New Mexico</v>
      </c>
      <c r="C925" s="3" t="str">
        <f t="shared" si="43"/>
        <v>Navajo Nation</v>
      </c>
      <c r="D925" s="4">
        <v>204.48324864000003</v>
      </c>
      <c r="E925" s="3" t="s">
        <v>228</v>
      </c>
      <c r="F925" s="5">
        <v>42243.552083333336</v>
      </c>
      <c r="G925" s="2">
        <v>220</v>
      </c>
      <c r="H925" s="2">
        <v>58</v>
      </c>
      <c r="I925" s="6"/>
      <c r="J925" s="8">
        <f t="shared" si="44"/>
        <v>788.18399999999997</v>
      </c>
    </row>
    <row r="926" spans="1:10" x14ac:dyDescent="0.25">
      <c r="A926" s="3" t="s">
        <v>356</v>
      </c>
      <c r="B926" s="3" t="str">
        <f t="shared" si="42"/>
        <v>New Mexico</v>
      </c>
      <c r="C926" s="3" t="str">
        <f t="shared" si="43"/>
        <v>Navajo Nation</v>
      </c>
      <c r="D926" s="4">
        <v>204.48324864000003</v>
      </c>
      <c r="E926" s="3" t="s">
        <v>228</v>
      </c>
      <c r="F926" s="5">
        <v>42244.482638888891</v>
      </c>
      <c r="G926" s="2">
        <v>210</v>
      </c>
      <c r="H926" s="2">
        <v>62</v>
      </c>
      <c r="I926" s="6"/>
      <c r="J926" s="8">
        <f t="shared" si="44"/>
        <v>779.68600000000004</v>
      </c>
    </row>
    <row r="927" spans="1:10" x14ac:dyDescent="0.25">
      <c r="A927" s="3" t="s">
        <v>365</v>
      </c>
      <c r="B927" s="3" t="str">
        <f t="shared" si="42"/>
        <v>New Mexico</v>
      </c>
      <c r="C927" s="3" t="str">
        <f t="shared" si="43"/>
        <v>Navajo Nation</v>
      </c>
      <c r="D927" s="4">
        <v>204.48324864000003</v>
      </c>
      <c r="E927" s="3" t="s">
        <v>228</v>
      </c>
      <c r="F927" s="5">
        <v>42246.496527777781</v>
      </c>
      <c r="G927" s="2">
        <v>59</v>
      </c>
      <c r="H927" s="2">
        <v>9.7000000000000011</v>
      </c>
      <c r="I927" s="6"/>
      <c r="J927" s="8">
        <f t="shared" si="44"/>
        <v>187.26759999999999</v>
      </c>
    </row>
    <row r="928" spans="1:10" x14ac:dyDescent="0.25">
      <c r="A928" s="3" t="s">
        <v>452</v>
      </c>
      <c r="B928" s="3" t="str">
        <f t="shared" si="42"/>
        <v>New Mexico</v>
      </c>
      <c r="C928" s="3" t="str">
        <f t="shared" si="43"/>
        <v>Navajo Nation</v>
      </c>
      <c r="D928" s="4">
        <v>204.48324864000003</v>
      </c>
      <c r="E928" s="3" t="s">
        <v>228</v>
      </c>
      <c r="F928" s="5">
        <v>42247.458333333336</v>
      </c>
      <c r="G928" s="2">
        <v>55</v>
      </c>
      <c r="H928" s="2">
        <v>8.1</v>
      </c>
      <c r="I928" s="6"/>
      <c r="J928" s="8">
        <f t="shared" si="44"/>
        <v>170.69079999999997</v>
      </c>
    </row>
    <row r="929" spans="1:10" x14ac:dyDescent="0.25">
      <c r="A929" s="3" t="s">
        <v>461</v>
      </c>
      <c r="B929" s="3" t="str">
        <f t="shared" si="42"/>
        <v>New Mexico</v>
      </c>
      <c r="C929" s="3" t="str">
        <f t="shared" si="43"/>
        <v>Navajo Nation</v>
      </c>
      <c r="D929" s="4">
        <v>204.48324864000003</v>
      </c>
      <c r="E929" s="3" t="s">
        <v>228</v>
      </c>
      <c r="F929" s="5">
        <v>42248.472222222219</v>
      </c>
      <c r="G929" s="2">
        <v>54</v>
      </c>
      <c r="H929" s="2">
        <v>7.6000000000000005</v>
      </c>
      <c r="I929" s="6"/>
      <c r="J929" s="8">
        <f t="shared" si="44"/>
        <v>166.13479999999998</v>
      </c>
    </row>
    <row r="930" spans="1:10" x14ac:dyDescent="0.25">
      <c r="A930" s="3" t="s">
        <v>470</v>
      </c>
      <c r="B930" s="3" t="str">
        <f t="shared" si="42"/>
        <v>New Mexico</v>
      </c>
      <c r="C930" s="3" t="str">
        <f t="shared" si="43"/>
        <v>Navajo Nation</v>
      </c>
      <c r="D930" s="4">
        <v>204.48324864000003</v>
      </c>
      <c r="E930" s="3" t="s">
        <v>228</v>
      </c>
      <c r="F930" s="5">
        <v>42249.510416666664</v>
      </c>
      <c r="G930" s="2">
        <v>53</v>
      </c>
      <c r="H930" s="2">
        <v>8.4</v>
      </c>
      <c r="I930" s="6"/>
      <c r="J930" s="8">
        <f t="shared" si="44"/>
        <v>166.93220000000002</v>
      </c>
    </row>
    <row r="931" spans="1:10" x14ac:dyDescent="0.25">
      <c r="A931" s="3" t="s">
        <v>536</v>
      </c>
      <c r="B931" s="3" t="str">
        <f t="shared" si="42"/>
        <v>New Mexico</v>
      </c>
      <c r="C931" s="3" t="str">
        <f t="shared" si="43"/>
        <v>Navajo Nation</v>
      </c>
      <c r="D931" s="4">
        <v>204.48324864000003</v>
      </c>
      <c r="E931" s="3" t="s">
        <v>228</v>
      </c>
      <c r="F931" s="5">
        <v>42252.395833333336</v>
      </c>
      <c r="G931" s="2">
        <v>63</v>
      </c>
      <c r="H931" s="2">
        <v>12</v>
      </c>
      <c r="I931" s="6"/>
      <c r="J931" s="8">
        <f t="shared" si="44"/>
        <v>206.72699999999998</v>
      </c>
    </row>
    <row r="932" spans="1:10" x14ac:dyDescent="0.25">
      <c r="A932" s="3" t="s">
        <v>544</v>
      </c>
      <c r="B932" s="3" t="str">
        <f t="shared" si="42"/>
        <v>New Mexico</v>
      </c>
      <c r="C932" s="3" t="str">
        <f t="shared" si="43"/>
        <v>Navajo Nation</v>
      </c>
      <c r="D932" s="4">
        <v>204.48324864000003</v>
      </c>
      <c r="E932" s="3" t="s">
        <v>228</v>
      </c>
      <c r="F932" s="5">
        <v>42253.368055555555</v>
      </c>
      <c r="G932" s="2">
        <v>240</v>
      </c>
      <c r="H932" s="2">
        <v>66</v>
      </c>
      <c r="I932" s="6"/>
      <c r="J932" s="8">
        <f t="shared" si="44"/>
        <v>871.06799999999998</v>
      </c>
    </row>
    <row r="933" spans="1:10" x14ac:dyDescent="0.25">
      <c r="A933" s="3" t="s">
        <v>560</v>
      </c>
      <c r="B933" s="3" t="str">
        <f t="shared" si="42"/>
        <v>New Mexico</v>
      </c>
      <c r="C933" s="3" t="str">
        <f t="shared" si="43"/>
        <v>Navajo Nation</v>
      </c>
      <c r="D933" s="4">
        <v>204.48324864000003</v>
      </c>
      <c r="E933" s="3" t="s">
        <v>228</v>
      </c>
      <c r="F933" s="5">
        <v>42254.479166666664</v>
      </c>
      <c r="G933" s="2">
        <v>72</v>
      </c>
      <c r="H933" s="2">
        <v>13</v>
      </c>
      <c r="I933" s="6"/>
      <c r="J933" s="8">
        <f t="shared" si="44"/>
        <v>233.31799999999998</v>
      </c>
    </row>
    <row r="934" spans="1:10" x14ac:dyDescent="0.25">
      <c r="A934" s="3" t="s">
        <v>569</v>
      </c>
      <c r="B934" s="3" t="str">
        <f t="shared" si="42"/>
        <v>New Mexico</v>
      </c>
      <c r="C934" s="3" t="str">
        <f t="shared" si="43"/>
        <v>Navajo Nation</v>
      </c>
      <c r="D934" s="4">
        <v>204.48324864000003</v>
      </c>
      <c r="E934" s="3" t="s">
        <v>228</v>
      </c>
      <c r="F934" s="5">
        <v>42255.507638888892</v>
      </c>
      <c r="G934" s="2">
        <v>62</v>
      </c>
      <c r="H934" s="2">
        <v>9.6</v>
      </c>
      <c r="I934" s="6"/>
      <c r="J934" s="8">
        <f t="shared" si="44"/>
        <v>194.3468</v>
      </c>
    </row>
    <row r="935" spans="1:10" x14ac:dyDescent="0.25">
      <c r="A935" s="3" t="s">
        <v>578</v>
      </c>
      <c r="B935" s="3" t="str">
        <f t="shared" si="42"/>
        <v>New Mexico</v>
      </c>
      <c r="C935" s="3" t="str">
        <f t="shared" si="43"/>
        <v>Navajo Nation</v>
      </c>
      <c r="D935" s="4">
        <v>204.48324864000003</v>
      </c>
      <c r="E935" s="3" t="s">
        <v>228</v>
      </c>
      <c r="F935" s="5">
        <v>42256.513888888891</v>
      </c>
      <c r="G935" s="2">
        <v>60</v>
      </c>
      <c r="H935" s="2">
        <v>8.8000000000000007</v>
      </c>
      <c r="I935" s="6"/>
      <c r="J935" s="8">
        <f t="shared" si="44"/>
        <v>186.05840000000001</v>
      </c>
    </row>
    <row r="936" spans="1:10" x14ac:dyDescent="0.25">
      <c r="A936" s="3" t="s">
        <v>587</v>
      </c>
      <c r="B936" s="3" t="str">
        <f t="shared" si="42"/>
        <v>New Mexico</v>
      </c>
      <c r="C936" s="3" t="str">
        <f t="shared" si="43"/>
        <v>Navajo Nation</v>
      </c>
      <c r="D936" s="4">
        <v>204.48324864000003</v>
      </c>
      <c r="E936" s="3" t="s">
        <v>228</v>
      </c>
      <c r="F936" s="5">
        <v>42257.503472222219</v>
      </c>
      <c r="G936" s="2">
        <v>58</v>
      </c>
      <c r="H936" s="2">
        <v>9.3000000000000007</v>
      </c>
      <c r="I936" s="6"/>
      <c r="J936" s="8">
        <f t="shared" si="44"/>
        <v>183.1234</v>
      </c>
    </row>
    <row r="937" spans="1:10" x14ac:dyDescent="0.25">
      <c r="A937" s="3" t="s">
        <v>588</v>
      </c>
      <c r="B937" s="3" t="str">
        <f t="shared" si="42"/>
        <v>New Mexico</v>
      </c>
      <c r="C937" s="3" t="str">
        <f t="shared" si="43"/>
        <v>Navajo Nation</v>
      </c>
      <c r="D937" s="4">
        <v>204.48324864000003</v>
      </c>
      <c r="E937" s="3" t="s">
        <v>228</v>
      </c>
      <c r="F937" s="5">
        <v>42258.375694444447</v>
      </c>
      <c r="G937" s="2">
        <v>54</v>
      </c>
      <c r="H937" s="2">
        <v>8.8000000000000007</v>
      </c>
      <c r="I937" s="6"/>
      <c r="J937" s="8">
        <f t="shared" si="44"/>
        <v>171.07640000000001</v>
      </c>
    </row>
    <row r="938" spans="1:10" x14ac:dyDescent="0.25">
      <c r="A938" s="3" t="s">
        <v>602</v>
      </c>
      <c r="B938" s="3" t="str">
        <f t="shared" si="42"/>
        <v>New Mexico</v>
      </c>
      <c r="C938" s="3" t="str">
        <f t="shared" si="43"/>
        <v>Navajo Nation</v>
      </c>
      <c r="D938" s="4">
        <v>204.48324864000003</v>
      </c>
      <c r="E938" s="3" t="s">
        <v>228</v>
      </c>
      <c r="F938" s="5">
        <v>42259.486805555556</v>
      </c>
      <c r="G938" s="2">
        <v>58</v>
      </c>
      <c r="H938" s="2">
        <v>8.5</v>
      </c>
      <c r="I938" s="6"/>
      <c r="J938" s="8">
        <f t="shared" si="44"/>
        <v>179.82900000000001</v>
      </c>
    </row>
    <row r="939" spans="1:10" x14ac:dyDescent="0.25">
      <c r="A939" s="3" t="s">
        <v>613</v>
      </c>
      <c r="B939" s="3" t="str">
        <f t="shared" si="42"/>
        <v>New Mexico</v>
      </c>
      <c r="C939" s="3" t="str">
        <f t="shared" si="43"/>
        <v>Navajo Nation</v>
      </c>
      <c r="D939" s="4">
        <v>204.48324864000003</v>
      </c>
      <c r="E939" s="3" t="s">
        <v>228</v>
      </c>
      <c r="F939" s="5">
        <v>42260.5</v>
      </c>
      <c r="G939" s="2">
        <v>55</v>
      </c>
      <c r="H939" s="2">
        <v>8.5</v>
      </c>
      <c r="I939" s="6"/>
      <c r="J939" s="8">
        <f t="shared" si="44"/>
        <v>172.33799999999997</v>
      </c>
    </row>
    <row r="940" spans="1:10" x14ac:dyDescent="0.25">
      <c r="A940" s="3" t="s">
        <v>622</v>
      </c>
      <c r="B940" s="3" t="str">
        <f t="shared" si="42"/>
        <v>New Mexico</v>
      </c>
      <c r="C940" s="3" t="str">
        <f t="shared" si="43"/>
        <v>Navajo Nation</v>
      </c>
      <c r="D940" s="4">
        <v>204.48324864000003</v>
      </c>
      <c r="E940" s="3" t="s">
        <v>228</v>
      </c>
      <c r="F940" s="5">
        <v>42261.522916666669</v>
      </c>
      <c r="G940" s="2">
        <v>54</v>
      </c>
      <c r="H940" s="2">
        <v>8.3000000000000007</v>
      </c>
      <c r="I940" s="6"/>
      <c r="J940" s="8">
        <f t="shared" si="44"/>
        <v>169.01740000000001</v>
      </c>
    </row>
    <row r="941" spans="1:10" x14ac:dyDescent="0.25">
      <c r="A941" s="3" t="s">
        <v>624</v>
      </c>
      <c r="B941" s="3" t="str">
        <f t="shared" si="42"/>
        <v>New Mexico</v>
      </c>
      <c r="C941" s="3" t="str">
        <f t="shared" si="43"/>
        <v>Navajo Nation</v>
      </c>
      <c r="D941" s="4">
        <v>204.48324864000003</v>
      </c>
      <c r="E941" s="3" t="s">
        <v>228</v>
      </c>
      <c r="F941" s="5">
        <v>42262.395833333336</v>
      </c>
      <c r="G941" s="2">
        <v>50</v>
      </c>
      <c r="H941" s="2">
        <v>8.1999999999999993</v>
      </c>
      <c r="I941" s="6"/>
      <c r="J941" s="8">
        <f t="shared" si="44"/>
        <v>158.61759999999998</v>
      </c>
    </row>
    <row r="942" spans="1:10" x14ac:dyDescent="0.25">
      <c r="A942" s="3" t="s">
        <v>641</v>
      </c>
      <c r="B942" s="3" t="str">
        <f t="shared" si="42"/>
        <v>New Mexico</v>
      </c>
      <c r="C942" s="3" t="str">
        <f t="shared" si="43"/>
        <v>Navajo Nation</v>
      </c>
      <c r="D942" s="4">
        <v>204.48324864000003</v>
      </c>
      <c r="E942" s="3" t="s">
        <v>228</v>
      </c>
      <c r="F942" s="5">
        <v>42263.493055555555</v>
      </c>
      <c r="G942" s="2">
        <v>53</v>
      </c>
      <c r="H942" s="2">
        <v>8.8000000000000007</v>
      </c>
      <c r="I942" s="6"/>
      <c r="J942" s="8">
        <f t="shared" si="44"/>
        <v>168.57940000000002</v>
      </c>
    </row>
    <row r="943" spans="1:10" x14ac:dyDescent="0.25">
      <c r="A943" s="3" t="s">
        <v>650</v>
      </c>
      <c r="B943" s="3" t="str">
        <f t="shared" si="42"/>
        <v>New Mexico</v>
      </c>
      <c r="C943" s="3" t="str">
        <f t="shared" si="43"/>
        <v>Navajo Nation</v>
      </c>
      <c r="D943" s="4">
        <v>204.48324864000003</v>
      </c>
      <c r="E943" s="3" t="s">
        <v>228</v>
      </c>
      <c r="F943" s="5">
        <v>42264.482638888891</v>
      </c>
      <c r="G943" s="2">
        <v>53</v>
      </c>
      <c r="H943" s="2">
        <v>8.8000000000000007</v>
      </c>
      <c r="I943" s="6"/>
      <c r="J943" s="8">
        <f t="shared" si="44"/>
        <v>168.57940000000002</v>
      </c>
    </row>
    <row r="944" spans="1:10" x14ac:dyDescent="0.25">
      <c r="A944" s="3" t="s">
        <v>659</v>
      </c>
      <c r="B944" s="3" t="str">
        <f t="shared" si="42"/>
        <v>New Mexico</v>
      </c>
      <c r="C944" s="3" t="str">
        <f t="shared" si="43"/>
        <v>Navajo Nation</v>
      </c>
      <c r="D944" s="4">
        <v>204.48324864000003</v>
      </c>
      <c r="E944" s="3" t="s">
        <v>228</v>
      </c>
      <c r="F944" s="5">
        <v>42265.614583333336</v>
      </c>
      <c r="G944" s="2">
        <v>51</v>
      </c>
      <c r="H944" s="2">
        <v>8.5</v>
      </c>
      <c r="I944" s="6"/>
      <c r="J944" s="8">
        <f t="shared" si="44"/>
        <v>162.35</v>
      </c>
    </row>
    <row r="945" spans="1:10" x14ac:dyDescent="0.25">
      <c r="A945" s="3" t="s">
        <v>668</v>
      </c>
      <c r="B945" s="3" t="str">
        <f t="shared" si="42"/>
        <v>New Mexico</v>
      </c>
      <c r="C945" s="3" t="str">
        <f t="shared" si="43"/>
        <v>Navajo Nation</v>
      </c>
      <c r="D945" s="4">
        <v>204.48324864000003</v>
      </c>
      <c r="E945" s="3" t="s">
        <v>228</v>
      </c>
      <c r="F945" s="5">
        <v>42266.472222222219</v>
      </c>
      <c r="G945" s="2">
        <v>53</v>
      </c>
      <c r="H945" s="2">
        <v>8.4</v>
      </c>
      <c r="I945" s="6"/>
      <c r="J945" s="8">
        <f t="shared" si="44"/>
        <v>166.93220000000002</v>
      </c>
    </row>
    <row r="946" spans="1:10" x14ac:dyDescent="0.25">
      <c r="A946" s="3" t="s">
        <v>677</v>
      </c>
      <c r="B946" s="3" t="str">
        <f t="shared" si="42"/>
        <v>New Mexico</v>
      </c>
      <c r="C946" s="3" t="str">
        <f t="shared" si="43"/>
        <v>Navajo Nation</v>
      </c>
      <c r="D946" s="4">
        <v>204.48324864000003</v>
      </c>
      <c r="E946" s="3" t="s">
        <v>228</v>
      </c>
      <c r="F946" s="5">
        <v>42267.465277777781</v>
      </c>
      <c r="G946" s="2">
        <v>57</v>
      </c>
      <c r="H946" s="2">
        <v>8.6</v>
      </c>
      <c r="I946" s="6"/>
      <c r="J946" s="8">
        <f t="shared" si="44"/>
        <v>177.74380000000002</v>
      </c>
    </row>
    <row r="947" spans="1:10" x14ac:dyDescent="0.25">
      <c r="A947" s="3" t="s">
        <v>686</v>
      </c>
      <c r="B947" s="3" t="str">
        <f t="shared" si="42"/>
        <v>New Mexico</v>
      </c>
      <c r="C947" s="3" t="str">
        <f t="shared" si="43"/>
        <v>Navajo Nation</v>
      </c>
      <c r="D947" s="4">
        <v>204.48324864000003</v>
      </c>
      <c r="E947" s="3" t="s">
        <v>228</v>
      </c>
      <c r="F947" s="5">
        <v>42268.517361111109</v>
      </c>
      <c r="G947" s="2">
        <v>54</v>
      </c>
      <c r="H947" s="2">
        <v>8.7000000000000011</v>
      </c>
      <c r="I947" s="6"/>
      <c r="J947" s="8">
        <f t="shared" si="44"/>
        <v>170.66460000000001</v>
      </c>
    </row>
    <row r="948" spans="1:10" x14ac:dyDescent="0.25">
      <c r="A948" s="3" t="s">
        <v>690</v>
      </c>
      <c r="B948" s="3" t="str">
        <f t="shared" si="42"/>
        <v>New Mexico</v>
      </c>
      <c r="C948" s="3" t="str">
        <f t="shared" si="43"/>
        <v>Navajo Nation</v>
      </c>
      <c r="D948" s="4">
        <v>204.48324864000003</v>
      </c>
      <c r="E948" s="3" t="s">
        <v>228</v>
      </c>
      <c r="F948" s="5">
        <v>42269.548611111109</v>
      </c>
      <c r="G948" s="2">
        <v>50</v>
      </c>
      <c r="H948" s="2">
        <v>8.3000000000000007</v>
      </c>
      <c r="I948" s="6"/>
      <c r="J948" s="8">
        <f t="shared" si="44"/>
        <v>159.02940000000001</v>
      </c>
    </row>
    <row r="949" spans="1:10" x14ac:dyDescent="0.25">
      <c r="A949" s="3" t="s">
        <v>699</v>
      </c>
      <c r="B949" s="3" t="str">
        <f t="shared" si="42"/>
        <v>New Mexico</v>
      </c>
      <c r="C949" s="3" t="str">
        <f t="shared" si="43"/>
        <v>Navajo Nation</v>
      </c>
      <c r="D949" s="4">
        <v>204.48324864000003</v>
      </c>
      <c r="E949" s="3" t="s">
        <v>228</v>
      </c>
      <c r="F949" s="5">
        <v>42271.454861111109</v>
      </c>
      <c r="G949" s="2">
        <v>240</v>
      </c>
      <c r="H949" s="2">
        <v>78</v>
      </c>
      <c r="I949" s="6"/>
      <c r="J949" s="8">
        <f t="shared" si="44"/>
        <v>920.48399999999992</v>
      </c>
    </row>
    <row r="950" spans="1:10" x14ac:dyDescent="0.25">
      <c r="A950" s="3" t="s">
        <v>708</v>
      </c>
      <c r="B950" s="3" t="str">
        <f t="shared" si="42"/>
        <v>New Mexico</v>
      </c>
      <c r="C950" s="3" t="str">
        <f t="shared" si="43"/>
        <v>Navajo Nation</v>
      </c>
      <c r="D950" s="4">
        <v>204.48324864000003</v>
      </c>
      <c r="E950" s="3" t="s">
        <v>228</v>
      </c>
      <c r="F950" s="5">
        <v>42275.451388888891</v>
      </c>
      <c r="G950" s="2">
        <v>60</v>
      </c>
      <c r="H950" s="2">
        <v>10</v>
      </c>
      <c r="I950" s="6"/>
      <c r="J950" s="8">
        <f t="shared" si="44"/>
        <v>191</v>
      </c>
    </row>
    <row r="951" spans="1:10" x14ac:dyDescent="0.25">
      <c r="A951" s="3" t="s">
        <v>717</v>
      </c>
      <c r="B951" s="3" t="str">
        <f t="shared" si="42"/>
        <v>New Mexico</v>
      </c>
      <c r="C951" s="3" t="str">
        <f t="shared" si="43"/>
        <v>Navajo Nation</v>
      </c>
      <c r="D951" s="4">
        <v>204.48324864000003</v>
      </c>
      <c r="E951" s="3" t="s">
        <v>228</v>
      </c>
      <c r="F951" s="5">
        <v>42277.4375</v>
      </c>
      <c r="G951" s="2">
        <v>62</v>
      </c>
      <c r="H951" s="2">
        <v>10</v>
      </c>
      <c r="I951" s="6"/>
      <c r="J951" s="8">
        <f t="shared" si="44"/>
        <v>195.994</v>
      </c>
    </row>
    <row r="952" spans="1:10" x14ac:dyDescent="0.25">
      <c r="A952" s="3" t="s">
        <v>721</v>
      </c>
      <c r="B952" s="3" t="str">
        <f t="shared" si="42"/>
        <v>New Mexico</v>
      </c>
      <c r="C952" s="3" t="str">
        <f t="shared" si="43"/>
        <v>Navajo Nation</v>
      </c>
      <c r="D952" s="4">
        <v>204.48324864000003</v>
      </c>
      <c r="E952" s="3" t="s">
        <v>228</v>
      </c>
      <c r="F952" s="5">
        <v>42285.489583333336</v>
      </c>
      <c r="G952" s="2">
        <v>75</v>
      </c>
      <c r="H952" s="2">
        <v>9.2000000000000011</v>
      </c>
      <c r="I952" s="6"/>
      <c r="J952" s="8">
        <f t="shared" si="44"/>
        <v>225.16059999999999</v>
      </c>
    </row>
    <row r="953" spans="1:10" x14ac:dyDescent="0.25">
      <c r="A953" s="3" t="s">
        <v>735</v>
      </c>
      <c r="B953" s="3" t="str">
        <f t="shared" si="42"/>
        <v>New Mexico</v>
      </c>
      <c r="C953" s="3" t="str">
        <f t="shared" si="43"/>
        <v>Navajo Nation</v>
      </c>
      <c r="D953" s="4">
        <v>204.48324864000003</v>
      </c>
      <c r="E953" s="3" t="s">
        <v>228</v>
      </c>
      <c r="F953" s="5">
        <v>42291.503472222219</v>
      </c>
      <c r="G953" s="2">
        <v>67</v>
      </c>
      <c r="H953" s="2">
        <v>10</v>
      </c>
      <c r="I953" s="6"/>
      <c r="J953" s="8">
        <f t="shared" si="44"/>
        <v>208.47899999999998</v>
      </c>
    </row>
    <row r="954" spans="1:10" x14ac:dyDescent="0.25">
      <c r="A954" s="3" t="s">
        <v>98</v>
      </c>
      <c r="B954" s="3" t="str">
        <f t="shared" si="42"/>
        <v>New Mexico</v>
      </c>
      <c r="C954" s="3" t="str">
        <f t="shared" si="43"/>
        <v>Navajo Nation</v>
      </c>
      <c r="D954" s="4">
        <v>214.42899456000004</v>
      </c>
      <c r="E954" s="3" t="s">
        <v>228</v>
      </c>
      <c r="F954" s="5">
        <v>42225.427083333336</v>
      </c>
      <c r="G954" s="2">
        <v>64</v>
      </c>
      <c r="H954" s="2">
        <v>13</v>
      </c>
      <c r="I954" s="6">
        <v>210</v>
      </c>
      <c r="J954" s="8">
        <f t="shared" si="44"/>
        <v>213.34199999999998</v>
      </c>
    </row>
    <row r="955" spans="1:10" x14ac:dyDescent="0.25">
      <c r="A955" s="3" t="s">
        <v>110</v>
      </c>
      <c r="B955" s="3" t="str">
        <f t="shared" si="42"/>
        <v>New Mexico</v>
      </c>
      <c r="C955" s="3" t="str">
        <f t="shared" si="43"/>
        <v>Navajo Nation</v>
      </c>
      <c r="D955" s="4">
        <v>214.42899456000004</v>
      </c>
      <c r="E955" s="3" t="s">
        <v>228</v>
      </c>
      <c r="F955" s="5">
        <v>42226.440972222219</v>
      </c>
      <c r="G955" s="2">
        <v>56</v>
      </c>
      <c r="H955" s="2">
        <v>9</v>
      </c>
      <c r="I955" s="6">
        <v>180</v>
      </c>
      <c r="J955" s="8">
        <f t="shared" si="44"/>
        <v>176.89400000000001</v>
      </c>
    </row>
    <row r="956" spans="1:10" x14ac:dyDescent="0.25">
      <c r="A956" s="3" t="s">
        <v>124</v>
      </c>
      <c r="B956" s="3" t="str">
        <f t="shared" si="42"/>
        <v>New Mexico</v>
      </c>
      <c r="C956" s="3" t="str">
        <f t="shared" si="43"/>
        <v>Navajo Nation</v>
      </c>
      <c r="D956" s="4">
        <v>214.42899456000004</v>
      </c>
      <c r="E956" s="3" t="s">
        <v>228</v>
      </c>
      <c r="F956" s="5">
        <v>42227.572916666664</v>
      </c>
      <c r="G956" s="2">
        <v>61</v>
      </c>
      <c r="H956" s="2">
        <v>9.4</v>
      </c>
      <c r="I956" s="6">
        <v>190</v>
      </c>
      <c r="J956" s="8">
        <f t="shared" si="44"/>
        <v>191.02620000000002</v>
      </c>
    </row>
    <row r="957" spans="1:10" x14ac:dyDescent="0.25">
      <c r="A957" s="3" t="s">
        <v>136</v>
      </c>
      <c r="B957" s="3" t="str">
        <f t="shared" si="42"/>
        <v>New Mexico</v>
      </c>
      <c r="C957" s="3" t="str">
        <f t="shared" si="43"/>
        <v>Navajo Nation</v>
      </c>
      <c r="D957" s="4">
        <v>214.42899456000004</v>
      </c>
      <c r="E957" s="3" t="s">
        <v>228</v>
      </c>
      <c r="F957" s="5">
        <v>42228.40625</v>
      </c>
      <c r="G957" s="2">
        <v>60</v>
      </c>
      <c r="H957" s="2">
        <v>9.3000000000000007</v>
      </c>
      <c r="I957" s="6"/>
      <c r="J957" s="8">
        <f t="shared" si="44"/>
        <v>188.1174</v>
      </c>
    </row>
    <row r="958" spans="1:10" x14ac:dyDescent="0.25">
      <c r="A958" s="3" t="s">
        <v>137</v>
      </c>
      <c r="B958" s="3" t="str">
        <f t="shared" si="42"/>
        <v>New Mexico</v>
      </c>
      <c r="C958" s="3" t="str">
        <f t="shared" si="43"/>
        <v>Navajo Nation</v>
      </c>
      <c r="D958" s="4">
        <v>214.42899456000004</v>
      </c>
      <c r="E958" s="3" t="s">
        <v>228</v>
      </c>
      <c r="F958" s="5">
        <v>42228.40625</v>
      </c>
      <c r="G958" s="2">
        <v>61</v>
      </c>
      <c r="H958" s="2">
        <v>8.8000000000000007</v>
      </c>
      <c r="I958" s="6"/>
      <c r="J958" s="8">
        <f t="shared" si="44"/>
        <v>188.55540000000002</v>
      </c>
    </row>
    <row r="959" spans="1:10" x14ac:dyDescent="0.25">
      <c r="A959" s="3" t="s">
        <v>149</v>
      </c>
      <c r="B959" s="3" t="str">
        <f t="shared" si="42"/>
        <v>New Mexico</v>
      </c>
      <c r="C959" s="3" t="str">
        <f t="shared" si="43"/>
        <v>Navajo Nation</v>
      </c>
      <c r="D959" s="4">
        <v>214.42899456000004</v>
      </c>
      <c r="E959" s="3" t="s">
        <v>228</v>
      </c>
      <c r="F959" s="5">
        <v>42230.654861111114</v>
      </c>
      <c r="G959" s="2">
        <v>60</v>
      </c>
      <c r="H959" s="2">
        <v>9.1</v>
      </c>
      <c r="I959" s="6"/>
      <c r="J959" s="8">
        <f t="shared" si="44"/>
        <v>187.2938</v>
      </c>
    </row>
    <row r="960" spans="1:10" x14ac:dyDescent="0.25">
      <c r="A960" s="3" t="s">
        <v>165</v>
      </c>
      <c r="B960" s="3" t="str">
        <f t="shared" si="42"/>
        <v>New Mexico</v>
      </c>
      <c r="C960" s="3" t="str">
        <f t="shared" si="43"/>
        <v>Navajo Nation</v>
      </c>
      <c r="D960" s="4">
        <v>214.42899456000004</v>
      </c>
      <c r="E960" s="3" t="s">
        <v>228</v>
      </c>
      <c r="F960" s="5">
        <v>42231.4375</v>
      </c>
      <c r="G960" s="2">
        <v>59</v>
      </c>
      <c r="H960" s="2">
        <v>9.1</v>
      </c>
      <c r="I960" s="6"/>
      <c r="J960" s="8">
        <f t="shared" si="44"/>
        <v>184.79679999999999</v>
      </c>
    </row>
    <row r="961" spans="1:10" x14ac:dyDescent="0.25">
      <c r="A961" s="3" t="s">
        <v>200</v>
      </c>
      <c r="B961" s="3" t="str">
        <f t="shared" si="42"/>
        <v>New Mexico</v>
      </c>
      <c r="C961" s="3" t="str">
        <f t="shared" si="43"/>
        <v>Navajo Nation</v>
      </c>
      <c r="D961" s="4">
        <v>214.42899456000004</v>
      </c>
      <c r="E961" s="3" t="s">
        <v>228</v>
      </c>
      <c r="F961" s="5">
        <v>42233.409722222219</v>
      </c>
      <c r="G961" s="2">
        <v>50</v>
      </c>
      <c r="H961" s="2">
        <v>8.1999999999999993</v>
      </c>
      <c r="I961" s="6"/>
      <c r="J961" s="8">
        <f t="shared" si="44"/>
        <v>158.61759999999998</v>
      </c>
    </row>
    <row r="962" spans="1:10" x14ac:dyDescent="0.25">
      <c r="A962" s="3" t="s">
        <v>211</v>
      </c>
      <c r="B962" s="3" t="str">
        <f t="shared" ref="B962:B1025" si="45">IF(OR(AND(D962&gt;=1,D962&lt;=134),AND(D962&gt;296,D962&lt;=302)),"Colorado",IF(AND(D962&gt;134,D962&lt;=296),"New Mexico",IF(AND(D962&gt;302,D962&lt;=511),"Utah","")))</f>
        <v>New Mexico</v>
      </c>
      <c r="C962" s="3" t="str">
        <f t="shared" ref="C962:C1025" si="46">IF(AND(D962&gt;=104,D962&lt;=134),"Southern Ute",IF(AND(D962&gt;296,D962&lt;=302),"Ute Mountain Ute",IF(OR(AND(D962&gt;196,D962&lt;=296),AND(D962&gt;302,D962&lt;=511)),"Navajo Nation","")))</f>
        <v>Navajo Nation</v>
      </c>
      <c r="D962" s="4">
        <v>214.42899456000004</v>
      </c>
      <c r="E962" s="3" t="s">
        <v>228</v>
      </c>
      <c r="F962" s="5">
        <v>42234.486111111109</v>
      </c>
      <c r="G962" s="2">
        <v>51</v>
      </c>
      <c r="H962" s="2">
        <v>8.3000000000000007</v>
      </c>
      <c r="I962" s="6"/>
      <c r="J962" s="8">
        <f t="shared" si="44"/>
        <v>161.5264</v>
      </c>
    </row>
    <row r="963" spans="1:10" x14ac:dyDescent="0.25">
      <c r="A963" s="3" t="s">
        <v>221</v>
      </c>
      <c r="B963" s="3" t="str">
        <f t="shared" si="45"/>
        <v>New Mexico</v>
      </c>
      <c r="C963" s="3" t="str">
        <f t="shared" si="46"/>
        <v>Navajo Nation</v>
      </c>
      <c r="D963" s="4">
        <v>214.42899456000004</v>
      </c>
      <c r="E963" s="3" t="s">
        <v>228</v>
      </c>
      <c r="F963" s="5">
        <v>42235.413194444445</v>
      </c>
      <c r="G963" s="2">
        <v>48</v>
      </c>
      <c r="H963" s="2">
        <v>8.1</v>
      </c>
      <c r="I963" s="6"/>
      <c r="J963" s="8">
        <f t="shared" ref="J963:J1026" si="47">2.497*G963+4.118*H963</f>
        <v>153.21179999999998</v>
      </c>
    </row>
    <row r="964" spans="1:10" x14ac:dyDescent="0.25">
      <c r="A964" s="3" t="s">
        <v>396</v>
      </c>
      <c r="B964" s="3" t="str">
        <f t="shared" si="45"/>
        <v>New Mexico</v>
      </c>
      <c r="C964" s="3" t="str">
        <f t="shared" si="46"/>
        <v>Navajo Nation</v>
      </c>
      <c r="D964" s="4">
        <v>214.42899456000004</v>
      </c>
      <c r="E964" s="3" t="s">
        <v>228</v>
      </c>
      <c r="F964" s="5">
        <v>42240.625</v>
      </c>
      <c r="G964" s="2">
        <v>44</v>
      </c>
      <c r="H964" s="2">
        <v>7.3</v>
      </c>
      <c r="I964" s="6"/>
      <c r="J964" s="8">
        <f t="shared" si="47"/>
        <v>139.92939999999999</v>
      </c>
    </row>
    <row r="965" spans="1:10" x14ac:dyDescent="0.25">
      <c r="A965" s="3" t="s">
        <v>407</v>
      </c>
      <c r="B965" s="3" t="str">
        <f t="shared" si="45"/>
        <v>New Mexico</v>
      </c>
      <c r="C965" s="3" t="str">
        <f t="shared" si="46"/>
        <v>Navajo Nation</v>
      </c>
      <c r="D965" s="4">
        <v>214.42899456000004</v>
      </c>
      <c r="E965" s="3" t="s">
        <v>228</v>
      </c>
      <c r="F965" s="5">
        <v>42241.537499999999</v>
      </c>
      <c r="G965" s="2">
        <v>42</v>
      </c>
      <c r="H965" s="2">
        <v>6.8</v>
      </c>
      <c r="I965" s="6"/>
      <c r="J965" s="8">
        <f t="shared" si="47"/>
        <v>132.87639999999999</v>
      </c>
    </row>
    <row r="966" spans="1:10" x14ac:dyDescent="0.25">
      <c r="A966" s="3" t="s">
        <v>418</v>
      </c>
      <c r="B966" s="3" t="str">
        <f t="shared" si="45"/>
        <v>New Mexico</v>
      </c>
      <c r="C966" s="3" t="str">
        <f t="shared" si="46"/>
        <v>Navajo Nation</v>
      </c>
      <c r="D966" s="4">
        <v>214.42899456000004</v>
      </c>
      <c r="E966" s="3" t="s">
        <v>228</v>
      </c>
      <c r="F966" s="5">
        <v>42242.442361111112</v>
      </c>
      <c r="G966" s="2">
        <v>44</v>
      </c>
      <c r="H966" s="2">
        <v>7.4</v>
      </c>
      <c r="I966" s="6"/>
      <c r="J966" s="8">
        <f t="shared" si="47"/>
        <v>140.34120000000001</v>
      </c>
    </row>
    <row r="967" spans="1:10" x14ac:dyDescent="0.25">
      <c r="A967" s="3" t="s">
        <v>837</v>
      </c>
      <c r="B967" s="3" t="str">
        <f t="shared" si="45"/>
        <v>New Mexico</v>
      </c>
      <c r="C967" s="3" t="str">
        <f t="shared" si="46"/>
        <v>Navajo Nation</v>
      </c>
      <c r="D967" s="4">
        <v>214.42899456000004</v>
      </c>
      <c r="E967" s="3" t="s">
        <v>228</v>
      </c>
      <c r="F967" s="5">
        <v>42327.416666666664</v>
      </c>
      <c r="G967" s="2">
        <v>79</v>
      </c>
      <c r="H967" s="2">
        <v>12</v>
      </c>
      <c r="I967" s="6">
        <v>250</v>
      </c>
      <c r="J967" s="8">
        <f t="shared" si="47"/>
        <v>246.67899999999997</v>
      </c>
    </row>
    <row r="968" spans="1:10" x14ac:dyDescent="0.25">
      <c r="A968" s="3" t="s">
        <v>867</v>
      </c>
      <c r="B968" s="3" t="str">
        <f t="shared" si="45"/>
        <v>New Mexico</v>
      </c>
      <c r="C968" s="3" t="str">
        <f t="shared" si="46"/>
        <v>Navajo Nation</v>
      </c>
      <c r="D968" s="4">
        <v>214.42899456000004</v>
      </c>
      <c r="E968" s="3" t="s">
        <v>228</v>
      </c>
      <c r="F968" s="5">
        <v>42452.479166666664</v>
      </c>
      <c r="G968" s="2">
        <v>66</v>
      </c>
      <c r="H968" s="2">
        <v>11</v>
      </c>
      <c r="I968" s="6">
        <v>210</v>
      </c>
      <c r="J968" s="8">
        <f t="shared" si="47"/>
        <v>210.1</v>
      </c>
    </row>
    <row r="969" spans="1:10" x14ac:dyDescent="0.25">
      <c r="A969" s="3" t="s">
        <v>918</v>
      </c>
      <c r="B969" s="3" t="str">
        <f t="shared" si="45"/>
        <v>New Mexico</v>
      </c>
      <c r="C969" s="3" t="str">
        <f t="shared" si="46"/>
        <v>Navajo Nation</v>
      </c>
      <c r="D969" s="4">
        <v>214.42899456000004</v>
      </c>
      <c r="E969" s="3" t="s">
        <v>228</v>
      </c>
      <c r="F969" s="5">
        <v>42529.486111111109</v>
      </c>
      <c r="G969" s="2">
        <v>35</v>
      </c>
      <c r="H969" s="2">
        <v>5.9</v>
      </c>
      <c r="I969" s="6">
        <v>110</v>
      </c>
      <c r="J969" s="8">
        <f t="shared" si="47"/>
        <v>111.69119999999999</v>
      </c>
    </row>
    <row r="970" spans="1:10" x14ac:dyDescent="0.25">
      <c r="A970" s="3" t="s">
        <v>873</v>
      </c>
      <c r="B970" s="3" t="str">
        <f t="shared" si="45"/>
        <v>New Mexico</v>
      </c>
      <c r="C970" s="3" t="str">
        <f t="shared" si="46"/>
        <v>Navajo Nation</v>
      </c>
      <c r="D970" s="4">
        <v>227.62561536000001</v>
      </c>
      <c r="E970" s="3" t="s">
        <v>228</v>
      </c>
      <c r="F970" s="5">
        <v>42241.552083333336</v>
      </c>
      <c r="G970" s="2">
        <v>49</v>
      </c>
      <c r="H970" s="2">
        <v>8.1999999999999993</v>
      </c>
      <c r="I970" s="6">
        <v>150</v>
      </c>
      <c r="J970" s="8">
        <f t="shared" si="47"/>
        <v>156.1206</v>
      </c>
    </row>
    <row r="971" spans="1:10" x14ac:dyDescent="0.25">
      <c r="A971" s="3" t="s">
        <v>180</v>
      </c>
      <c r="B971" s="3" t="str">
        <f t="shared" si="45"/>
        <v>New Mexico</v>
      </c>
      <c r="C971" s="3" t="str">
        <f t="shared" si="46"/>
        <v>Navajo Nation</v>
      </c>
      <c r="D971" s="4">
        <v>227.65780224000002</v>
      </c>
      <c r="E971" s="3" t="s">
        <v>228</v>
      </c>
      <c r="F971" s="5">
        <v>42223.479166666664</v>
      </c>
      <c r="G971" s="2">
        <v>68</v>
      </c>
      <c r="H971" s="2">
        <v>12</v>
      </c>
      <c r="I971" s="6">
        <v>220</v>
      </c>
      <c r="J971" s="8">
        <f t="shared" si="47"/>
        <v>219.21199999999999</v>
      </c>
    </row>
    <row r="972" spans="1:10" x14ac:dyDescent="0.25">
      <c r="A972" s="3" t="s">
        <v>99</v>
      </c>
      <c r="B972" s="3" t="str">
        <f t="shared" si="45"/>
        <v>New Mexico</v>
      </c>
      <c r="C972" s="3" t="str">
        <f t="shared" si="46"/>
        <v>Navajo Nation</v>
      </c>
      <c r="D972" s="4">
        <v>227.65780224000002</v>
      </c>
      <c r="E972" s="3" t="s">
        <v>228</v>
      </c>
      <c r="F972" s="5">
        <v>42225.479861111111</v>
      </c>
      <c r="G972" s="2">
        <v>81</v>
      </c>
      <c r="H972" s="2">
        <v>16</v>
      </c>
      <c r="I972" s="6">
        <v>270</v>
      </c>
      <c r="J972" s="8">
        <f t="shared" si="47"/>
        <v>268.14499999999998</v>
      </c>
    </row>
    <row r="973" spans="1:10" x14ac:dyDescent="0.25">
      <c r="A973" s="3" t="s">
        <v>112</v>
      </c>
      <c r="B973" s="3" t="str">
        <f t="shared" si="45"/>
        <v>New Mexico</v>
      </c>
      <c r="C973" s="3" t="str">
        <f t="shared" si="46"/>
        <v>Navajo Nation</v>
      </c>
      <c r="D973" s="4">
        <v>227.65780224000002</v>
      </c>
      <c r="E973" s="3" t="s">
        <v>228</v>
      </c>
      <c r="F973" s="5">
        <v>42226.475694444445</v>
      </c>
      <c r="G973" s="2">
        <v>57</v>
      </c>
      <c r="H973" s="2">
        <v>9.5</v>
      </c>
      <c r="I973" s="6">
        <v>180</v>
      </c>
      <c r="J973" s="8">
        <f t="shared" si="47"/>
        <v>181.45000000000002</v>
      </c>
    </row>
    <row r="974" spans="1:10" x14ac:dyDescent="0.25">
      <c r="A974" s="3" t="s">
        <v>111</v>
      </c>
      <c r="B974" s="3" t="str">
        <f t="shared" si="45"/>
        <v>New Mexico</v>
      </c>
      <c r="C974" s="3" t="str">
        <f t="shared" si="46"/>
        <v>Navajo Nation</v>
      </c>
      <c r="D974" s="4">
        <v>227.65780224000002</v>
      </c>
      <c r="E974" s="3" t="s">
        <v>228</v>
      </c>
      <c r="F974" s="5">
        <v>42226.475694444445</v>
      </c>
      <c r="G974" s="2">
        <v>60</v>
      </c>
      <c r="H974" s="2">
        <v>9.6</v>
      </c>
      <c r="I974" s="6">
        <v>190</v>
      </c>
      <c r="J974" s="8">
        <f t="shared" si="47"/>
        <v>189.3528</v>
      </c>
    </row>
    <row r="975" spans="1:10" x14ac:dyDescent="0.25">
      <c r="A975" s="3" t="s">
        <v>125</v>
      </c>
      <c r="B975" s="3" t="str">
        <f t="shared" si="45"/>
        <v>New Mexico</v>
      </c>
      <c r="C975" s="3" t="str">
        <f t="shared" si="46"/>
        <v>Navajo Nation</v>
      </c>
      <c r="D975" s="4">
        <v>227.65780224000002</v>
      </c>
      <c r="E975" s="3" t="s">
        <v>228</v>
      </c>
      <c r="F975" s="5">
        <v>42227.545138888891</v>
      </c>
      <c r="G975" s="2">
        <v>280</v>
      </c>
      <c r="H975" s="2">
        <v>94</v>
      </c>
      <c r="I975" s="6">
        <v>1100</v>
      </c>
      <c r="J975" s="8">
        <f t="shared" si="47"/>
        <v>1086.252</v>
      </c>
    </row>
    <row r="976" spans="1:10" x14ac:dyDescent="0.25">
      <c r="A976" s="3" t="s">
        <v>138</v>
      </c>
      <c r="B976" s="3" t="str">
        <f t="shared" si="45"/>
        <v>New Mexico</v>
      </c>
      <c r="C976" s="3" t="str">
        <f t="shared" si="46"/>
        <v>Navajo Nation</v>
      </c>
      <c r="D976" s="4">
        <v>227.65780224000002</v>
      </c>
      <c r="E976" s="3" t="s">
        <v>228</v>
      </c>
      <c r="F976" s="5">
        <v>42228.645833333336</v>
      </c>
      <c r="G976" s="2">
        <v>71</v>
      </c>
      <c r="H976" s="2">
        <v>14</v>
      </c>
      <c r="I976" s="6"/>
      <c r="J976" s="8">
        <f t="shared" si="47"/>
        <v>234.93899999999996</v>
      </c>
    </row>
    <row r="977" spans="1:10" x14ac:dyDescent="0.25">
      <c r="A977" s="3" t="s">
        <v>150</v>
      </c>
      <c r="B977" s="3" t="str">
        <f t="shared" si="45"/>
        <v>New Mexico</v>
      </c>
      <c r="C977" s="3" t="str">
        <f t="shared" si="46"/>
        <v>Navajo Nation</v>
      </c>
      <c r="D977" s="4">
        <v>227.65780224000002</v>
      </c>
      <c r="E977" s="3" t="s">
        <v>228</v>
      </c>
      <c r="F977" s="5">
        <v>42230.700694444444</v>
      </c>
      <c r="G977" s="2">
        <v>67</v>
      </c>
      <c r="H977" s="2">
        <v>10</v>
      </c>
      <c r="I977" s="6"/>
      <c r="J977" s="8">
        <f t="shared" si="47"/>
        <v>208.47899999999998</v>
      </c>
    </row>
    <row r="978" spans="1:10" x14ac:dyDescent="0.25">
      <c r="A978" s="3" t="s">
        <v>166</v>
      </c>
      <c r="B978" s="3" t="str">
        <f t="shared" si="45"/>
        <v>New Mexico</v>
      </c>
      <c r="C978" s="3" t="str">
        <f t="shared" si="46"/>
        <v>Navajo Nation</v>
      </c>
      <c r="D978" s="4">
        <v>227.65780224000002</v>
      </c>
      <c r="E978" s="3" t="s">
        <v>228</v>
      </c>
      <c r="F978" s="5">
        <v>42231.496527777781</v>
      </c>
      <c r="G978" s="2">
        <v>68</v>
      </c>
      <c r="H978" s="2">
        <v>11</v>
      </c>
      <c r="I978" s="6"/>
      <c r="J978" s="8">
        <f t="shared" si="47"/>
        <v>215.09399999999999</v>
      </c>
    </row>
    <row r="979" spans="1:10" x14ac:dyDescent="0.25">
      <c r="A979" s="3" t="s">
        <v>175</v>
      </c>
      <c r="B979" s="3" t="str">
        <f t="shared" si="45"/>
        <v>New Mexico</v>
      </c>
      <c r="C979" s="3" t="str">
        <f t="shared" si="46"/>
        <v>Navajo Nation</v>
      </c>
      <c r="D979" s="4">
        <v>227.65780224000002</v>
      </c>
      <c r="E979" s="3" t="s">
        <v>228</v>
      </c>
      <c r="F979" s="5">
        <v>42232.445833333331</v>
      </c>
      <c r="G979" s="2">
        <v>58</v>
      </c>
      <c r="H979" s="2">
        <v>8.4</v>
      </c>
      <c r="I979" s="6"/>
      <c r="J979" s="8">
        <f t="shared" si="47"/>
        <v>179.41720000000001</v>
      </c>
    </row>
    <row r="980" spans="1:10" x14ac:dyDescent="0.25">
      <c r="A980" s="3" t="s">
        <v>201</v>
      </c>
      <c r="B980" s="3" t="str">
        <f t="shared" si="45"/>
        <v>New Mexico</v>
      </c>
      <c r="C980" s="3" t="str">
        <f t="shared" si="46"/>
        <v>Navajo Nation</v>
      </c>
      <c r="D980" s="4">
        <v>227.65780224000002</v>
      </c>
      <c r="E980" s="3" t="s">
        <v>228</v>
      </c>
      <c r="F980" s="5">
        <v>42233.381944444445</v>
      </c>
      <c r="G980" s="2">
        <v>53</v>
      </c>
      <c r="H980" s="2">
        <v>9.3000000000000007</v>
      </c>
      <c r="I980" s="6"/>
      <c r="J980" s="8">
        <f t="shared" si="47"/>
        <v>170.63840000000002</v>
      </c>
    </row>
    <row r="981" spans="1:10" x14ac:dyDescent="0.25">
      <c r="A981" s="3" t="s">
        <v>212</v>
      </c>
      <c r="B981" s="3" t="str">
        <f t="shared" si="45"/>
        <v>New Mexico</v>
      </c>
      <c r="C981" s="3" t="str">
        <f t="shared" si="46"/>
        <v>Navajo Nation</v>
      </c>
      <c r="D981" s="4">
        <v>227.65780224000002</v>
      </c>
      <c r="E981" s="3" t="s">
        <v>228</v>
      </c>
      <c r="F981" s="5">
        <v>42234.461111111108</v>
      </c>
      <c r="G981" s="2">
        <v>140</v>
      </c>
      <c r="H981" s="2">
        <v>30</v>
      </c>
      <c r="I981" s="6"/>
      <c r="J981" s="8">
        <f t="shared" si="47"/>
        <v>473.12</v>
      </c>
    </row>
    <row r="982" spans="1:10" x14ac:dyDescent="0.25">
      <c r="A982" s="3" t="s">
        <v>213</v>
      </c>
      <c r="B982" s="3" t="str">
        <f t="shared" si="45"/>
        <v>New Mexico</v>
      </c>
      <c r="C982" s="3" t="str">
        <f t="shared" si="46"/>
        <v>Navajo Nation</v>
      </c>
      <c r="D982" s="4">
        <v>227.65780224000002</v>
      </c>
      <c r="E982" s="3" t="s">
        <v>228</v>
      </c>
      <c r="F982" s="5">
        <v>42234.593055555553</v>
      </c>
      <c r="G982" s="2">
        <v>140</v>
      </c>
      <c r="H982" s="2">
        <v>31</v>
      </c>
      <c r="I982" s="6"/>
      <c r="J982" s="8">
        <f t="shared" si="47"/>
        <v>477.238</v>
      </c>
    </row>
    <row r="983" spans="1:10" x14ac:dyDescent="0.25">
      <c r="A983" s="3" t="s">
        <v>222</v>
      </c>
      <c r="B983" s="3" t="str">
        <f t="shared" si="45"/>
        <v>New Mexico</v>
      </c>
      <c r="C983" s="3" t="str">
        <f t="shared" si="46"/>
        <v>Navajo Nation</v>
      </c>
      <c r="D983" s="4">
        <v>227.65780224000002</v>
      </c>
      <c r="E983" s="3" t="s">
        <v>228</v>
      </c>
      <c r="F983" s="5">
        <v>42235.385416666664</v>
      </c>
      <c r="G983" s="2">
        <v>53</v>
      </c>
      <c r="H983" s="2">
        <v>9.3000000000000007</v>
      </c>
      <c r="I983" s="6"/>
      <c r="J983" s="8">
        <f t="shared" si="47"/>
        <v>170.63840000000002</v>
      </c>
    </row>
    <row r="984" spans="1:10" x14ac:dyDescent="0.25">
      <c r="A984" s="3" t="s">
        <v>397</v>
      </c>
      <c r="B984" s="3" t="str">
        <f t="shared" si="45"/>
        <v>New Mexico</v>
      </c>
      <c r="C984" s="3" t="str">
        <f t="shared" si="46"/>
        <v>Navajo Nation</v>
      </c>
      <c r="D984" s="4">
        <v>227.65780224000002</v>
      </c>
      <c r="E984" s="3" t="s">
        <v>228</v>
      </c>
      <c r="F984" s="5">
        <v>42240.588194444441</v>
      </c>
      <c r="G984" s="2">
        <v>48</v>
      </c>
      <c r="H984" s="2">
        <v>8.1999999999999993</v>
      </c>
      <c r="I984" s="6"/>
      <c r="J984" s="8">
        <f t="shared" si="47"/>
        <v>153.62360000000001</v>
      </c>
    </row>
    <row r="985" spans="1:10" x14ac:dyDescent="0.25">
      <c r="A985" s="3" t="s">
        <v>408</v>
      </c>
      <c r="B985" s="3" t="str">
        <f t="shared" si="45"/>
        <v>New Mexico</v>
      </c>
      <c r="C985" s="3" t="str">
        <f t="shared" si="46"/>
        <v>Navajo Nation</v>
      </c>
      <c r="D985" s="4">
        <v>227.65780224000002</v>
      </c>
      <c r="E985" s="3" t="s">
        <v>228</v>
      </c>
      <c r="F985" s="5">
        <v>42241.507638888892</v>
      </c>
      <c r="G985" s="2">
        <v>48</v>
      </c>
      <c r="H985" s="2">
        <v>8.1</v>
      </c>
      <c r="I985" s="6"/>
      <c r="J985" s="8">
        <f t="shared" si="47"/>
        <v>153.21179999999998</v>
      </c>
    </row>
    <row r="986" spans="1:10" x14ac:dyDescent="0.25">
      <c r="A986" s="3" t="s">
        <v>419</v>
      </c>
      <c r="B986" s="3" t="str">
        <f t="shared" si="45"/>
        <v>New Mexico</v>
      </c>
      <c r="C986" s="3" t="str">
        <f t="shared" si="46"/>
        <v>Navajo Nation</v>
      </c>
      <c r="D986" s="4">
        <v>227.65780224000002</v>
      </c>
      <c r="E986" s="3" t="s">
        <v>228</v>
      </c>
      <c r="F986" s="5">
        <v>42242.411805555559</v>
      </c>
      <c r="G986" s="2">
        <v>49</v>
      </c>
      <c r="H986" s="2">
        <v>8.6</v>
      </c>
      <c r="I986" s="6"/>
      <c r="J986" s="8">
        <f t="shared" si="47"/>
        <v>157.76779999999999</v>
      </c>
    </row>
    <row r="987" spans="1:10" x14ac:dyDescent="0.25">
      <c r="A987" s="3" t="s">
        <v>429</v>
      </c>
      <c r="B987" s="3" t="str">
        <f t="shared" si="45"/>
        <v>New Mexico</v>
      </c>
      <c r="C987" s="3" t="str">
        <f t="shared" si="46"/>
        <v>Navajo Nation</v>
      </c>
      <c r="D987" s="4">
        <v>227.65780224000002</v>
      </c>
      <c r="E987" s="3" t="s">
        <v>228</v>
      </c>
      <c r="F987" s="5">
        <v>42243.444444444445</v>
      </c>
      <c r="G987" s="2">
        <v>350</v>
      </c>
      <c r="H987" s="2">
        <v>87</v>
      </c>
      <c r="I987" s="6"/>
      <c r="J987" s="8">
        <f t="shared" si="47"/>
        <v>1232.2159999999999</v>
      </c>
    </row>
    <row r="988" spans="1:10" x14ac:dyDescent="0.25">
      <c r="A988" s="3" t="s">
        <v>430</v>
      </c>
      <c r="B988" s="3" t="str">
        <f t="shared" si="45"/>
        <v>New Mexico</v>
      </c>
      <c r="C988" s="3" t="str">
        <f t="shared" si="46"/>
        <v>Navajo Nation</v>
      </c>
      <c r="D988" s="4">
        <v>227.65780224000002</v>
      </c>
      <c r="E988" s="3" t="s">
        <v>228</v>
      </c>
      <c r="F988" s="5">
        <v>42243.444444444445</v>
      </c>
      <c r="G988" s="2">
        <v>380</v>
      </c>
      <c r="H988" s="2">
        <v>96</v>
      </c>
      <c r="I988" s="6"/>
      <c r="J988" s="8">
        <f t="shared" si="47"/>
        <v>1344.1879999999999</v>
      </c>
    </row>
    <row r="989" spans="1:10" x14ac:dyDescent="0.25">
      <c r="A989" s="3" t="s">
        <v>105</v>
      </c>
      <c r="B989" s="3" t="str">
        <f t="shared" si="45"/>
        <v>New Mexico</v>
      </c>
      <c r="C989" s="3" t="str">
        <f t="shared" si="46"/>
        <v>Navajo Nation</v>
      </c>
      <c r="D989" s="4">
        <v>246.34228608000001</v>
      </c>
      <c r="E989" s="3" t="s">
        <v>228</v>
      </c>
      <c r="F989" s="5">
        <v>42225.524305555555</v>
      </c>
      <c r="G989" s="2">
        <v>74</v>
      </c>
      <c r="H989" s="2">
        <v>16</v>
      </c>
      <c r="I989" s="6">
        <v>250</v>
      </c>
      <c r="J989" s="8">
        <f t="shared" si="47"/>
        <v>250.666</v>
      </c>
    </row>
    <row r="990" spans="1:10" x14ac:dyDescent="0.25">
      <c r="A990" s="3" t="s">
        <v>118</v>
      </c>
      <c r="B990" s="3" t="str">
        <f t="shared" si="45"/>
        <v>New Mexico</v>
      </c>
      <c r="C990" s="3" t="str">
        <f t="shared" si="46"/>
        <v>Navajo Nation</v>
      </c>
      <c r="D990" s="4">
        <v>246.34228608000001</v>
      </c>
      <c r="E990" s="3" t="s">
        <v>228</v>
      </c>
      <c r="F990" s="5">
        <v>42226.506944444445</v>
      </c>
      <c r="G990" s="2">
        <v>84</v>
      </c>
      <c r="H990" s="2">
        <v>21</v>
      </c>
      <c r="I990" s="6">
        <v>300</v>
      </c>
      <c r="J990" s="8">
        <f t="shared" si="47"/>
        <v>296.226</v>
      </c>
    </row>
    <row r="991" spans="1:10" x14ac:dyDescent="0.25">
      <c r="A991" s="3" t="s">
        <v>131</v>
      </c>
      <c r="B991" s="3" t="str">
        <f t="shared" si="45"/>
        <v>New Mexico</v>
      </c>
      <c r="C991" s="3" t="str">
        <f t="shared" si="46"/>
        <v>Navajo Nation</v>
      </c>
      <c r="D991" s="4">
        <v>246.34228608000001</v>
      </c>
      <c r="E991" s="3" t="s">
        <v>228</v>
      </c>
      <c r="F991" s="5">
        <v>42227.524305555555</v>
      </c>
      <c r="G991" s="2">
        <v>68</v>
      </c>
      <c r="H991" s="2">
        <v>8.1999999999999993</v>
      </c>
      <c r="I991" s="6">
        <v>200</v>
      </c>
      <c r="J991" s="8">
        <f t="shared" si="47"/>
        <v>203.56360000000001</v>
      </c>
    </row>
    <row r="992" spans="1:10" x14ac:dyDescent="0.25">
      <c r="A992" s="3" t="s">
        <v>144</v>
      </c>
      <c r="B992" s="3" t="str">
        <f t="shared" si="45"/>
        <v>New Mexico</v>
      </c>
      <c r="C992" s="3" t="str">
        <f t="shared" si="46"/>
        <v>Navajo Nation</v>
      </c>
      <c r="D992" s="4">
        <v>246.34228608000001</v>
      </c>
      <c r="E992" s="3" t="s">
        <v>228</v>
      </c>
      <c r="F992" s="5">
        <v>42228.440972222219</v>
      </c>
      <c r="G992" s="2">
        <v>76</v>
      </c>
      <c r="H992" s="2">
        <v>18</v>
      </c>
      <c r="I992" s="6"/>
      <c r="J992" s="8">
        <f t="shared" si="47"/>
        <v>263.89600000000002</v>
      </c>
    </row>
    <row r="993" spans="1:10" x14ac:dyDescent="0.25">
      <c r="A993" s="3" t="s">
        <v>155</v>
      </c>
      <c r="B993" s="3" t="str">
        <f t="shared" si="45"/>
        <v>New Mexico</v>
      </c>
      <c r="C993" s="3" t="str">
        <f t="shared" si="46"/>
        <v>Navajo Nation</v>
      </c>
      <c r="D993" s="4">
        <v>246.34228608000001</v>
      </c>
      <c r="E993" s="3" t="s">
        <v>228</v>
      </c>
      <c r="F993" s="5">
        <v>42230.381944444445</v>
      </c>
      <c r="G993" s="2">
        <v>79</v>
      </c>
      <c r="H993" s="2">
        <v>15</v>
      </c>
      <c r="I993" s="6"/>
      <c r="J993" s="8">
        <f t="shared" si="47"/>
        <v>259.03299999999996</v>
      </c>
    </row>
    <row r="994" spans="1:10" x14ac:dyDescent="0.25">
      <c r="A994" s="3" t="s">
        <v>156</v>
      </c>
      <c r="B994" s="3" t="str">
        <f t="shared" si="45"/>
        <v>New Mexico</v>
      </c>
      <c r="C994" s="3" t="str">
        <f t="shared" si="46"/>
        <v>Navajo Nation</v>
      </c>
      <c r="D994" s="4">
        <v>246.34228608000001</v>
      </c>
      <c r="E994" s="3" t="s">
        <v>228</v>
      </c>
      <c r="F994" s="5">
        <v>42230.381944444445</v>
      </c>
      <c r="G994" s="2">
        <v>79</v>
      </c>
      <c r="H994" s="2">
        <v>16</v>
      </c>
      <c r="I994" s="6"/>
      <c r="J994" s="8">
        <f t="shared" si="47"/>
        <v>263.15099999999995</v>
      </c>
    </row>
    <row r="995" spans="1:10" x14ac:dyDescent="0.25">
      <c r="A995" s="3" t="s">
        <v>168</v>
      </c>
      <c r="B995" s="3" t="str">
        <f t="shared" si="45"/>
        <v>New Mexico</v>
      </c>
      <c r="C995" s="3" t="str">
        <f t="shared" si="46"/>
        <v>Navajo Nation</v>
      </c>
      <c r="D995" s="4">
        <v>246.34228608000001</v>
      </c>
      <c r="E995" s="3" t="s">
        <v>228</v>
      </c>
      <c r="F995" s="5">
        <v>42231.378472222219</v>
      </c>
      <c r="G995" s="2">
        <v>88</v>
      </c>
      <c r="H995" s="2">
        <v>16</v>
      </c>
      <c r="I995" s="6"/>
      <c r="J995" s="8">
        <f t="shared" si="47"/>
        <v>285.62400000000002</v>
      </c>
    </row>
    <row r="996" spans="1:10" x14ac:dyDescent="0.25">
      <c r="A996" s="3" t="s">
        <v>179</v>
      </c>
      <c r="B996" s="3" t="str">
        <f t="shared" si="45"/>
        <v>New Mexico</v>
      </c>
      <c r="C996" s="3" t="str">
        <f t="shared" si="46"/>
        <v>Navajo Nation</v>
      </c>
      <c r="D996" s="4">
        <v>246.34228608000001</v>
      </c>
      <c r="E996" s="3" t="s">
        <v>228</v>
      </c>
      <c r="F996" s="5">
        <v>42232.415277777778</v>
      </c>
      <c r="G996" s="2">
        <v>64</v>
      </c>
      <c r="H996" s="2">
        <v>10</v>
      </c>
      <c r="I996" s="6"/>
      <c r="J996" s="8">
        <f t="shared" si="47"/>
        <v>200.988</v>
      </c>
    </row>
    <row r="997" spans="1:10" x14ac:dyDescent="0.25">
      <c r="A997" s="3" t="s">
        <v>206</v>
      </c>
      <c r="B997" s="3" t="str">
        <f t="shared" si="45"/>
        <v>New Mexico</v>
      </c>
      <c r="C997" s="3" t="str">
        <f t="shared" si="46"/>
        <v>Navajo Nation</v>
      </c>
      <c r="D997" s="4">
        <v>246.34228608000001</v>
      </c>
      <c r="E997" s="3" t="s">
        <v>228</v>
      </c>
      <c r="F997" s="5">
        <v>42233.354166666664</v>
      </c>
      <c r="G997" s="2">
        <v>52</v>
      </c>
      <c r="H997" s="2">
        <v>8.9</v>
      </c>
      <c r="I997" s="6"/>
      <c r="J997" s="8">
        <f t="shared" si="47"/>
        <v>166.49420000000001</v>
      </c>
    </row>
    <row r="998" spans="1:10" x14ac:dyDescent="0.25">
      <c r="A998" s="3" t="s">
        <v>207</v>
      </c>
      <c r="B998" s="3" t="str">
        <f t="shared" si="45"/>
        <v>New Mexico</v>
      </c>
      <c r="C998" s="3" t="str">
        <f t="shared" si="46"/>
        <v>Navajo Nation</v>
      </c>
      <c r="D998" s="4">
        <v>246.34228608000001</v>
      </c>
      <c r="E998" s="3" t="s">
        <v>228</v>
      </c>
      <c r="F998" s="5">
        <v>42233.354166666664</v>
      </c>
      <c r="G998" s="2">
        <v>53</v>
      </c>
      <c r="H998" s="2">
        <v>9.1</v>
      </c>
      <c r="I998" s="6"/>
      <c r="J998" s="8">
        <f t="shared" si="47"/>
        <v>169.81480000000002</v>
      </c>
    </row>
    <row r="999" spans="1:10" x14ac:dyDescent="0.25">
      <c r="A999" s="3" t="s">
        <v>402</v>
      </c>
      <c r="B999" s="3" t="str">
        <f t="shared" si="45"/>
        <v>New Mexico</v>
      </c>
      <c r="C999" s="3" t="str">
        <f t="shared" si="46"/>
        <v>Navajo Nation</v>
      </c>
      <c r="D999" s="4">
        <v>246.34228608000001</v>
      </c>
      <c r="E999" s="3" t="s">
        <v>228</v>
      </c>
      <c r="F999" s="5">
        <v>42240.532638888886</v>
      </c>
      <c r="G999" s="2">
        <v>49</v>
      </c>
      <c r="H999" s="2">
        <v>8.3000000000000007</v>
      </c>
      <c r="I999" s="6"/>
      <c r="J999" s="8">
        <f t="shared" si="47"/>
        <v>156.5324</v>
      </c>
    </row>
    <row r="1000" spans="1:10" x14ac:dyDescent="0.25">
      <c r="A1000" s="3" t="s">
        <v>414</v>
      </c>
      <c r="B1000" s="3" t="str">
        <f t="shared" si="45"/>
        <v>New Mexico</v>
      </c>
      <c r="C1000" s="3" t="str">
        <f t="shared" si="46"/>
        <v>Navajo Nation</v>
      </c>
      <c r="D1000" s="4">
        <v>246.34228608000001</v>
      </c>
      <c r="E1000" s="3" t="s">
        <v>228</v>
      </c>
      <c r="F1000" s="5">
        <v>42241.479861111111</v>
      </c>
      <c r="G1000" s="2">
        <v>49</v>
      </c>
      <c r="H1000" s="2">
        <v>8.1999999999999993</v>
      </c>
      <c r="I1000" s="6"/>
      <c r="J1000" s="8">
        <f t="shared" si="47"/>
        <v>156.1206</v>
      </c>
    </row>
    <row r="1001" spans="1:10" x14ac:dyDescent="0.25">
      <c r="A1001" s="3" t="s">
        <v>425</v>
      </c>
      <c r="B1001" s="3" t="str">
        <f t="shared" si="45"/>
        <v>New Mexico</v>
      </c>
      <c r="C1001" s="3" t="str">
        <f t="shared" si="46"/>
        <v>Navajo Nation</v>
      </c>
      <c r="D1001" s="4">
        <v>246.34228608000001</v>
      </c>
      <c r="E1001" s="3" t="s">
        <v>228</v>
      </c>
      <c r="F1001" s="5">
        <v>42242.379166666666</v>
      </c>
      <c r="G1001" s="2">
        <v>51</v>
      </c>
      <c r="H1001" s="2">
        <v>9.2000000000000011</v>
      </c>
      <c r="I1001" s="6"/>
      <c r="J1001" s="8">
        <f t="shared" si="47"/>
        <v>165.23259999999999</v>
      </c>
    </row>
    <row r="1002" spans="1:10" x14ac:dyDescent="0.25">
      <c r="A1002" s="3" t="s">
        <v>435</v>
      </c>
      <c r="B1002" s="3" t="str">
        <f t="shared" si="45"/>
        <v>New Mexico</v>
      </c>
      <c r="C1002" s="3" t="str">
        <f t="shared" si="46"/>
        <v>Navajo Nation</v>
      </c>
      <c r="D1002" s="4">
        <v>246.34228608000001</v>
      </c>
      <c r="E1002" s="3" t="s">
        <v>228</v>
      </c>
      <c r="F1002" s="5">
        <v>42243.559027777781</v>
      </c>
      <c r="G1002" s="2">
        <v>430</v>
      </c>
      <c r="H1002" s="2">
        <v>100</v>
      </c>
      <c r="I1002" s="6"/>
      <c r="J1002" s="8">
        <f t="shared" si="47"/>
        <v>1485.51</v>
      </c>
    </row>
    <row r="1003" spans="1:10" x14ac:dyDescent="0.25">
      <c r="A1003" s="3" t="s">
        <v>528</v>
      </c>
      <c r="B1003" s="3" t="str">
        <f t="shared" si="45"/>
        <v>New Mexico</v>
      </c>
      <c r="C1003" s="3" t="str">
        <f t="shared" si="46"/>
        <v>Navajo Nation</v>
      </c>
      <c r="D1003" s="4">
        <v>246.34228608000001</v>
      </c>
      <c r="E1003" s="3" t="s">
        <v>228</v>
      </c>
      <c r="F1003" s="5">
        <v>42257.600694444445</v>
      </c>
      <c r="G1003" s="2">
        <v>66</v>
      </c>
      <c r="H1003" s="2">
        <v>12</v>
      </c>
      <c r="I1003" s="6"/>
      <c r="J1003" s="8">
        <f t="shared" si="47"/>
        <v>214.21799999999999</v>
      </c>
    </row>
    <row r="1004" spans="1:10" x14ac:dyDescent="0.25">
      <c r="A1004" s="3" t="s">
        <v>529</v>
      </c>
      <c r="B1004" s="3" t="str">
        <f t="shared" si="45"/>
        <v>New Mexico</v>
      </c>
      <c r="C1004" s="3" t="str">
        <f t="shared" si="46"/>
        <v>Navajo Nation</v>
      </c>
      <c r="D1004" s="4">
        <v>246.34228608000001</v>
      </c>
      <c r="E1004" s="3" t="s">
        <v>228</v>
      </c>
      <c r="F1004" s="5">
        <v>42262.552083333336</v>
      </c>
      <c r="G1004" s="2">
        <v>57</v>
      </c>
      <c r="H1004" s="2">
        <v>9.9</v>
      </c>
      <c r="I1004" s="6"/>
      <c r="J1004" s="8">
        <f t="shared" si="47"/>
        <v>183.09720000000002</v>
      </c>
    </row>
    <row r="1005" spans="1:10" x14ac:dyDescent="0.25">
      <c r="A1005" s="3" t="s">
        <v>530</v>
      </c>
      <c r="B1005" s="3" t="str">
        <f t="shared" si="45"/>
        <v>New Mexico</v>
      </c>
      <c r="C1005" s="3" t="str">
        <f t="shared" si="46"/>
        <v>Navajo Nation</v>
      </c>
      <c r="D1005" s="4">
        <v>246.34228608000001</v>
      </c>
      <c r="E1005" s="3" t="s">
        <v>228</v>
      </c>
      <c r="F1005" s="5">
        <v>42268.368055555555</v>
      </c>
      <c r="G1005" s="2">
        <v>57</v>
      </c>
      <c r="H1005" s="2">
        <v>9.8000000000000007</v>
      </c>
      <c r="I1005" s="6"/>
      <c r="J1005" s="8">
        <f t="shared" si="47"/>
        <v>182.68540000000002</v>
      </c>
    </row>
    <row r="1006" spans="1:10" x14ac:dyDescent="0.25">
      <c r="A1006" s="3" t="s">
        <v>531</v>
      </c>
      <c r="B1006" s="3" t="str">
        <f t="shared" si="45"/>
        <v>New Mexico</v>
      </c>
      <c r="C1006" s="3" t="str">
        <f t="shared" si="46"/>
        <v>Navajo Nation</v>
      </c>
      <c r="D1006" s="4">
        <v>246.34228608000001</v>
      </c>
      <c r="E1006" s="3" t="s">
        <v>228</v>
      </c>
      <c r="F1006" s="5">
        <v>42271.538194444445</v>
      </c>
      <c r="G1006" s="2">
        <v>410</v>
      </c>
      <c r="H1006" s="2">
        <v>160</v>
      </c>
      <c r="I1006" s="6"/>
      <c r="J1006" s="8">
        <f t="shared" si="47"/>
        <v>1682.65</v>
      </c>
    </row>
    <row r="1007" spans="1:10" x14ac:dyDescent="0.25">
      <c r="A1007" s="3" t="s">
        <v>532</v>
      </c>
      <c r="B1007" s="3" t="str">
        <f t="shared" si="45"/>
        <v>New Mexico</v>
      </c>
      <c r="C1007" s="3" t="str">
        <f t="shared" si="46"/>
        <v>Navajo Nation</v>
      </c>
      <c r="D1007" s="4">
        <v>246.34228608000001</v>
      </c>
      <c r="E1007" s="3" t="s">
        <v>228</v>
      </c>
      <c r="F1007" s="5">
        <v>42275.381944444445</v>
      </c>
      <c r="G1007" s="2">
        <v>74</v>
      </c>
      <c r="H1007" s="2">
        <v>14</v>
      </c>
      <c r="I1007" s="6"/>
      <c r="J1007" s="8">
        <f t="shared" si="47"/>
        <v>242.43</v>
      </c>
    </row>
    <row r="1008" spans="1:10" x14ac:dyDescent="0.25">
      <c r="A1008" s="3" t="s">
        <v>533</v>
      </c>
      <c r="B1008" s="3" t="str">
        <f t="shared" si="45"/>
        <v>New Mexico</v>
      </c>
      <c r="C1008" s="3" t="str">
        <f t="shared" si="46"/>
        <v>Navajo Nation</v>
      </c>
      <c r="D1008" s="4">
        <v>246.34228608000001</v>
      </c>
      <c r="E1008" s="3" t="s">
        <v>228</v>
      </c>
      <c r="F1008" s="5">
        <v>42277.361111111109</v>
      </c>
      <c r="G1008" s="2">
        <v>67</v>
      </c>
      <c r="H1008" s="2">
        <v>12</v>
      </c>
      <c r="I1008" s="6"/>
      <c r="J1008" s="8">
        <f t="shared" si="47"/>
        <v>216.71499999999997</v>
      </c>
    </row>
    <row r="1009" spans="1:10" x14ac:dyDescent="0.25">
      <c r="A1009" s="3" t="s">
        <v>879</v>
      </c>
      <c r="B1009" s="3" t="str">
        <f t="shared" si="45"/>
        <v>New Mexico</v>
      </c>
      <c r="C1009" s="3" t="str">
        <f t="shared" si="46"/>
        <v>Navajo Nation</v>
      </c>
      <c r="D1009" s="4">
        <v>246.34228608000001</v>
      </c>
      <c r="E1009" s="3" t="s">
        <v>228</v>
      </c>
      <c r="F1009" s="5">
        <v>42282.386111111111</v>
      </c>
      <c r="G1009" s="2">
        <v>62</v>
      </c>
      <c r="H1009" s="2">
        <v>10</v>
      </c>
      <c r="I1009" s="6"/>
      <c r="J1009" s="8">
        <f t="shared" si="47"/>
        <v>195.994</v>
      </c>
    </row>
    <row r="1010" spans="1:10" x14ac:dyDescent="0.25">
      <c r="A1010" s="3" t="s">
        <v>885</v>
      </c>
      <c r="B1010" s="3" t="str">
        <f t="shared" si="45"/>
        <v>New Mexico</v>
      </c>
      <c r="C1010" s="3" t="str">
        <f t="shared" si="46"/>
        <v>Navajo Nation</v>
      </c>
      <c r="D1010" s="4">
        <v>246.34228608000001</v>
      </c>
      <c r="E1010" s="3" t="s">
        <v>228</v>
      </c>
      <c r="F1010" s="5">
        <v>42285.370138888888</v>
      </c>
      <c r="G1010" s="2">
        <v>190</v>
      </c>
      <c r="H1010" s="2">
        <v>17</v>
      </c>
      <c r="I1010" s="6"/>
      <c r="J1010" s="8">
        <f t="shared" si="47"/>
        <v>544.43599999999992</v>
      </c>
    </row>
    <row r="1011" spans="1:10" x14ac:dyDescent="0.25">
      <c r="A1011" s="3" t="s">
        <v>891</v>
      </c>
      <c r="B1011" s="3" t="str">
        <f t="shared" si="45"/>
        <v>New Mexico</v>
      </c>
      <c r="C1011" s="3" t="str">
        <f t="shared" si="46"/>
        <v>Navajo Nation</v>
      </c>
      <c r="D1011" s="4">
        <v>246.34228608000001</v>
      </c>
      <c r="E1011" s="3" t="s">
        <v>228</v>
      </c>
      <c r="F1011" s="5">
        <v>42289.423611111109</v>
      </c>
      <c r="G1011" s="2">
        <v>75</v>
      </c>
      <c r="H1011" s="2">
        <v>13</v>
      </c>
      <c r="I1011" s="6"/>
      <c r="J1011" s="8">
        <f t="shared" si="47"/>
        <v>240.80899999999997</v>
      </c>
    </row>
    <row r="1012" spans="1:10" x14ac:dyDescent="0.25">
      <c r="A1012" s="3" t="s">
        <v>840</v>
      </c>
      <c r="B1012" s="3" t="str">
        <f t="shared" si="45"/>
        <v>New Mexico</v>
      </c>
      <c r="C1012" s="3" t="str">
        <f t="shared" si="46"/>
        <v>Navajo Nation</v>
      </c>
      <c r="D1012" s="4">
        <v>246.34228608000001</v>
      </c>
      <c r="E1012" s="3" t="s">
        <v>228</v>
      </c>
      <c r="F1012" s="5">
        <v>42327.447916666664</v>
      </c>
      <c r="G1012" s="2">
        <v>84</v>
      </c>
      <c r="H1012" s="2">
        <v>14</v>
      </c>
      <c r="I1012" s="6">
        <v>270</v>
      </c>
      <c r="J1012" s="8">
        <f t="shared" si="47"/>
        <v>267.39999999999998</v>
      </c>
    </row>
    <row r="1013" spans="1:10" x14ac:dyDescent="0.25">
      <c r="A1013" s="3" t="s">
        <v>871</v>
      </c>
      <c r="B1013" s="3" t="str">
        <f t="shared" si="45"/>
        <v>New Mexico</v>
      </c>
      <c r="C1013" s="3" t="str">
        <f t="shared" si="46"/>
        <v>Navajo Nation</v>
      </c>
      <c r="D1013" s="4">
        <v>246.34228608000001</v>
      </c>
      <c r="E1013" s="3" t="s">
        <v>228</v>
      </c>
      <c r="F1013" s="5">
        <v>42452.447916666664</v>
      </c>
      <c r="G1013" s="2">
        <v>68</v>
      </c>
      <c r="H1013" s="2">
        <v>12</v>
      </c>
      <c r="I1013" s="6">
        <v>220</v>
      </c>
      <c r="J1013" s="8">
        <f t="shared" si="47"/>
        <v>219.21199999999999</v>
      </c>
    </row>
    <row r="1014" spans="1:10" x14ac:dyDescent="0.25">
      <c r="A1014" s="3" t="s">
        <v>923</v>
      </c>
      <c r="B1014" s="3" t="str">
        <f t="shared" si="45"/>
        <v>New Mexico</v>
      </c>
      <c r="C1014" s="3" t="str">
        <f t="shared" si="46"/>
        <v>Navajo Nation</v>
      </c>
      <c r="D1014" s="4">
        <v>246.34228608000001</v>
      </c>
      <c r="E1014" s="3" t="s">
        <v>228</v>
      </c>
      <c r="F1014" s="5">
        <v>42529.447916666664</v>
      </c>
      <c r="G1014" s="2">
        <v>33</v>
      </c>
      <c r="H1014" s="2">
        <v>6</v>
      </c>
      <c r="I1014" s="6">
        <v>110</v>
      </c>
      <c r="J1014" s="8">
        <f t="shared" si="47"/>
        <v>107.10899999999999</v>
      </c>
    </row>
    <row r="1015" spans="1:10" x14ac:dyDescent="0.25">
      <c r="A1015" s="3" t="s">
        <v>1173</v>
      </c>
      <c r="B1015" s="3" t="str">
        <f t="shared" si="45"/>
        <v>New Mexico</v>
      </c>
      <c r="C1015" s="3" t="str">
        <f t="shared" si="46"/>
        <v>Navajo Nation</v>
      </c>
      <c r="D1015" s="4">
        <v>246.34228608000001</v>
      </c>
      <c r="E1015" s="3" t="s">
        <v>228</v>
      </c>
      <c r="F1015" s="5">
        <v>42679.5</v>
      </c>
      <c r="G1015" s="2">
        <v>75</v>
      </c>
      <c r="H1015" s="2">
        <v>13</v>
      </c>
      <c r="I1015" s="6">
        <v>240</v>
      </c>
      <c r="J1015" s="8">
        <f t="shared" si="47"/>
        <v>240.80899999999997</v>
      </c>
    </row>
    <row r="1016" spans="1:10" x14ac:dyDescent="0.25">
      <c r="A1016" s="3" t="s">
        <v>1174</v>
      </c>
      <c r="B1016" s="3" t="str">
        <f t="shared" si="45"/>
        <v>New Mexico</v>
      </c>
      <c r="C1016" s="3" t="str">
        <f t="shared" si="46"/>
        <v>Navajo Nation</v>
      </c>
      <c r="D1016" s="4">
        <v>246.34228608000001</v>
      </c>
      <c r="E1016" s="3" t="s">
        <v>228</v>
      </c>
      <c r="F1016" s="5">
        <v>42679.5</v>
      </c>
      <c r="G1016" s="2">
        <v>78</v>
      </c>
      <c r="H1016" s="2">
        <v>14</v>
      </c>
      <c r="I1016" s="6">
        <v>250</v>
      </c>
      <c r="J1016" s="8">
        <f t="shared" si="47"/>
        <v>252.41800000000001</v>
      </c>
    </row>
    <row r="1017" spans="1:10" x14ac:dyDescent="0.25">
      <c r="A1017" s="3" t="s">
        <v>97</v>
      </c>
      <c r="B1017" s="3" t="str">
        <f t="shared" si="45"/>
        <v>New Mexico</v>
      </c>
      <c r="C1017" s="3" t="str">
        <f t="shared" si="46"/>
        <v>Navajo Nation</v>
      </c>
      <c r="D1017" s="4">
        <v>272.47803264000004</v>
      </c>
      <c r="E1017" s="3" t="s">
        <v>228</v>
      </c>
      <c r="F1017" s="5">
        <v>42225.552083333336</v>
      </c>
      <c r="G1017" s="2">
        <v>72</v>
      </c>
      <c r="H1017" s="2">
        <v>14</v>
      </c>
      <c r="I1017" s="6">
        <v>240</v>
      </c>
      <c r="J1017" s="8">
        <f t="shared" si="47"/>
        <v>237.43599999999998</v>
      </c>
    </row>
    <row r="1018" spans="1:10" x14ac:dyDescent="0.25">
      <c r="A1018" s="3" t="s">
        <v>109</v>
      </c>
      <c r="B1018" s="3" t="str">
        <f t="shared" si="45"/>
        <v>New Mexico</v>
      </c>
      <c r="C1018" s="3" t="str">
        <f t="shared" si="46"/>
        <v>Navajo Nation</v>
      </c>
      <c r="D1018" s="4">
        <v>272.47803264000004</v>
      </c>
      <c r="E1018" s="3" t="s">
        <v>228</v>
      </c>
      <c r="F1018" s="5">
        <v>42226.559027777781</v>
      </c>
      <c r="G1018" s="2">
        <v>81</v>
      </c>
      <c r="H1018" s="2">
        <v>22</v>
      </c>
      <c r="I1018" s="6">
        <v>290</v>
      </c>
      <c r="J1018" s="8">
        <f t="shared" si="47"/>
        <v>292.85300000000001</v>
      </c>
    </row>
    <row r="1019" spans="1:10" x14ac:dyDescent="0.25">
      <c r="A1019" s="3" t="s">
        <v>123</v>
      </c>
      <c r="B1019" s="3" t="str">
        <f t="shared" si="45"/>
        <v>New Mexico</v>
      </c>
      <c r="C1019" s="3" t="str">
        <f t="shared" si="46"/>
        <v>Navajo Nation</v>
      </c>
      <c r="D1019" s="4">
        <v>272.47803264000004</v>
      </c>
      <c r="E1019" s="3" t="s">
        <v>228</v>
      </c>
      <c r="F1019" s="5">
        <v>42227.486111111109</v>
      </c>
      <c r="G1019" s="2">
        <v>81</v>
      </c>
      <c r="H1019" s="2">
        <v>21</v>
      </c>
      <c r="I1019" s="6">
        <v>290</v>
      </c>
      <c r="J1019" s="8">
        <f t="shared" si="47"/>
        <v>288.73500000000001</v>
      </c>
    </row>
    <row r="1020" spans="1:10" x14ac:dyDescent="0.25">
      <c r="A1020" s="3" t="s">
        <v>135</v>
      </c>
      <c r="B1020" s="3" t="str">
        <f t="shared" si="45"/>
        <v>New Mexico</v>
      </c>
      <c r="C1020" s="3" t="str">
        <f t="shared" si="46"/>
        <v>Navajo Nation</v>
      </c>
      <c r="D1020" s="4">
        <v>272.47803264000004</v>
      </c>
      <c r="E1020" s="3" t="s">
        <v>228</v>
      </c>
      <c r="F1020" s="5">
        <v>42228.493055555555</v>
      </c>
      <c r="G1020" s="2">
        <v>79</v>
      </c>
      <c r="H1020" s="2">
        <v>17</v>
      </c>
      <c r="I1020" s="6"/>
      <c r="J1020" s="8">
        <f t="shared" si="47"/>
        <v>267.26900000000001</v>
      </c>
    </row>
    <row r="1021" spans="1:10" x14ac:dyDescent="0.25">
      <c r="A1021" s="3" t="s">
        <v>148</v>
      </c>
      <c r="B1021" s="3" t="str">
        <f t="shared" si="45"/>
        <v>New Mexico</v>
      </c>
      <c r="C1021" s="3" t="str">
        <f t="shared" si="46"/>
        <v>Navajo Nation</v>
      </c>
      <c r="D1021" s="4">
        <v>272.47803264000004</v>
      </c>
      <c r="E1021" s="3" t="s">
        <v>228</v>
      </c>
      <c r="F1021" s="5">
        <v>42230.447916666664</v>
      </c>
      <c r="G1021" s="2">
        <v>84</v>
      </c>
      <c r="H1021" s="2">
        <v>18</v>
      </c>
      <c r="I1021" s="6"/>
      <c r="J1021" s="8">
        <f t="shared" si="47"/>
        <v>283.87200000000001</v>
      </c>
    </row>
    <row r="1022" spans="1:10" x14ac:dyDescent="0.25">
      <c r="A1022" s="3" t="s">
        <v>164</v>
      </c>
      <c r="B1022" s="3" t="str">
        <f t="shared" si="45"/>
        <v>New Mexico</v>
      </c>
      <c r="C1022" s="3" t="str">
        <f t="shared" si="46"/>
        <v>Navajo Nation</v>
      </c>
      <c r="D1022" s="4">
        <v>272.47803264000004</v>
      </c>
      <c r="E1022" s="3" t="s">
        <v>228</v>
      </c>
      <c r="F1022" s="5">
        <v>42231.430555555555</v>
      </c>
      <c r="G1022" s="2">
        <v>84</v>
      </c>
      <c r="H1022" s="2">
        <v>18</v>
      </c>
      <c r="I1022" s="6"/>
      <c r="J1022" s="8">
        <f t="shared" si="47"/>
        <v>283.87200000000001</v>
      </c>
    </row>
    <row r="1023" spans="1:10" x14ac:dyDescent="0.25">
      <c r="A1023" s="3" t="s">
        <v>173</v>
      </c>
      <c r="B1023" s="3" t="str">
        <f t="shared" si="45"/>
        <v>New Mexico</v>
      </c>
      <c r="C1023" s="3" t="str">
        <f t="shared" si="46"/>
        <v>Navajo Nation</v>
      </c>
      <c r="D1023" s="4">
        <v>272.47803264000004</v>
      </c>
      <c r="E1023" s="3" t="s">
        <v>228</v>
      </c>
      <c r="F1023" s="5">
        <v>42232.427083333336</v>
      </c>
      <c r="G1023" s="2">
        <v>68</v>
      </c>
      <c r="H1023" s="2">
        <v>11</v>
      </c>
      <c r="I1023" s="6"/>
      <c r="J1023" s="8">
        <f t="shared" si="47"/>
        <v>215.09399999999999</v>
      </c>
    </row>
    <row r="1024" spans="1:10" x14ac:dyDescent="0.25">
      <c r="A1024" s="3" t="s">
        <v>199</v>
      </c>
      <c r="B1024" s="3" t="str">
        <f t="shared" si="45"/>
        <v>New Mexico</v>
      </c>
      <c r="C1024" s="3" t="str">
        <f t="shared" si="46"/>
        <v>Navajo Nation</v>
      </c>
      <c r="D1024" s="4">
        <v>272.47803264000004</v>
      </c>
      <c r="E1024" s="3" t="s">
        <v>228</v>
      </c>
      <c r="F1024" s="5">
        <v>42233.46875</v>
      </c>
      <c r="G1024" s="2">
        <v>59</v>
      </c>
      <c r="H1024" s="2">
        <v>11</v>
      </c>
      <c r="I1024" s="6"/>
      <c r="J1024" s="8">
        <f t="shared" si="47"/>
        <v>192.62099999999998</v>
      </c>
    </row>
    <row r="1025" spans="1:10" x14ac:dyDescent="0.25">
      <c r="A1025" s="3" t="s">
        <v>394</v>
      </c>
      <c r="B1025" s="3" t="str">
        <f t="shared" si="45"/>
        <v>New Mexico</v>
      </c>
      <c r="C1025" s="3" t="str">
        <f t="shared" si="46"/>
        <v>Navajo Nation</v>
      </c>
      <c r="D1025" s="4">
        <v>272.47803264000004</v>
      </c>
      <c r="E1025" s="3" t="s">
        <v>228</v>
      </c>
      <c r="F1025" s="5">
        <v>42240.487500000003</v>
      </c>
      <c r="G1025" s="2">
        <v>50</v>
      </c>
      <c r="H1025" s="2">
        <v>8.8000000000000007</v>
      </c>
      <c r="I1025" s="6"/>
      <c r="J1025" s="8">
        <f t="shared" si="47"/>
        <v>161.08840000000001</v>
      </c>
    </row>
    <row r="1026" spans="1:10" x14ac:dyDescent="0.25">
      <c r="A1026" s="3" t="s">
        <v>395</v>
      </c>
      <c r="B1026" s="3" t="str">
        <f t="shared" ref="B1026:B1089" si="48">IF(OR(AND(D1026&gt;=1,D1026&lt;=134),AND(D1026&gt;296,D1026&lt;=302)),"Colorado",IF(AND(D1026&gt;134,D1026&lt;=296),"New Mexico",IF(AND(D1026&gt;302,D1026&lt;=511),"Utah","")))</f>
        <v>New Mexico</v>
      </c>
      <c r="C1026" s="3" t="str">
        <f t="shared" ref="C1026:C1089" si="49">IF(AND(D1026&gt;=104,D1026&lt;=134),"Southern Ute",IF(AND(D1026&gt;296,D1026&lt;=302),"Ute Mountain Ute",IF(OR(AND(D1026&gt;196,D1026&lt;=296),AND(D1026&gt;302,D1026&lt;=511)),"Navajo Nation","")))</f>
        <v>Navajo Nation</v>
      </c>
      <c r="D1026" s="4">
        <v>272.47803264000004</v>
      </c>
      <c r="E1026" s="3" t="s">
        <v>228</v>
      </c>
      <c r="F1026" s="5">
        <v>42240.487500000003</v>
      </c>
      <c r="G1026" s="2">
        <v>51</v>
      </c>
      <c r="H1026" s="2">
        <v>9.1</v>
      </c>
      <c r="I1026" s="6"/>
      <c r="J1026" s="8">
        <f t="shared" si="47"/>
        <v>164.82079999999999</v>
      </c>
    </row>
    <row r="1027" spans="1:10" x14ac:dyDescent="0.25">
      <c r="A1027" s="3" t="s">
        <v>872</v>
      </c>
      <c r="B1027" s="3" t="str">
        <f t="shared" si="48"/>
        <v>New Mexico</v>
      </c>
      <c r="C1027" s="3" t="str">
        <f t="shared" si="49"/>
        <v>Navajo Nation</v>
      </c>
      <c r="D1027" s="4">
        <v>272.47803264000004</v>
      </c>
      <c r="E1027" s="3" t="s">
        <v>228</v>
      </c>
      <c r="F1027" s="5">
        <v>42241.430555555555</v>
      </c>
      <c r="G1027" s="2">
        <v>51</v>
      </c>
      <c r="H1027" s="2">
        <v>8.9</v>
      </c>
      <c r="I1027" s="6">
        <v>160</v>
      </c>
      <c r="J1027" s="8">
        <f t="shared" ref="J1027:J1090" si="50">2.497*G1027+4.118*H1027</f>
        <v>163.99719999999999</v>
      </c>
    </row>
    <row r="1028" spans="1:10" x14ac:dyDescent="0.25">
      <c r="A1028" s="3" t="s">
        <v>406</v>
      </c>
      <c r="B1028" s="3" t="str">
        <f t="shared" si="48"/>
        <v>New Mexico</v>
      </c>
      <c r="C1028" s="3" t="str">
        <f t="shared" si="49"/>
        <v>Navajo Nation</v>
      </c>
      <c r="D1028" s="4">
        <v>272.47803264000004</v>
      </c>
      <c r="E1028" s="3" t="s">
        <v>228</v>
      </c>
      <c r="F1028" s="5">
        <v>42241.446527777778</v>
      </c>
      <c r="G1028" s="2">
        <v>51</v>
      </c>
      <c r="H1028" s="2">
        <v>9.1</v>
      </c>
      <c r="I1028" s="6"/>
      <c r="J1028" s="8">
        <f t="shared" si="50"/>
        <v>164.82079999999999</v>
      </c>
    </row>
    <row r="1029" spans="1:10" x14ac:dyDescent="0.25">
      <c r="A1029" s="3" t="s">
        <v>95</v>
      </c>
      <c r="B1029" s="3" t="str">
        <f t="shared" si="48"/>
        <v>New Mexico</v>
      </c>
      <c r="C1029" s="3" t="str">
        <f t="shared" si="49"/>
        <v>Navajo Nation</v>
      </c>
      <c r="D1029" s="4">
        <v>295.82961408</v>
      </c>
      <c r="E1029" s="3" t="s">
        <v>228</v>
      </c>
      <c r="F1029" s="5">
        <v>42225.638888888891</v>
      </c>
      <c r="G1029" s="2">
        <v>87</v>
      </c>
      <c r="H1029" s="2">
        <v>17</v>
      </c>
      <c r="I1029" s="6">
        <v>290</v>
      </c>
      <c r="J1029" s="8">
        <f t="shared" si="50"/>
        <v>287.245</v>
      </c>
    </row>
    <row r="1030" spans="1:10" x14ac:dyDescent="0.25">
      <c r="A1030" s="3" t="s">
        <v>107</v>
      </c>
      <c r="B1030" s="3" t="str">
        <f t="shared" si="48"/>
        <v>New Mexico</v>
      </c>
      <c r="C1030" s="3" t="str">
        <f t="shared" si="49"/>
        <v>Navajo Nation</v>
      </c>
      <c r="D1030" s="4">
        <v>295.82961408</v>
      </c>
      <c r="E1030" s="3" t="s">
        <v>228</v>
      </c>
      <c r="F1030" s="5">
        <v>42226.628472222219</v>
      </c>
      <c r="G1030" s="2">
        <v>84</v>
      </c>
      <c r="H1030" s="2">
        <v>23</v>
      </c>
      <c r="I1030" s="6">
        <v>300</v>
      </c>
      <c r="J1030" s="8">
        <f t="shared" si="50"/>
        <v>304.46199999999999</v>
      </c>
    </row>
    <row r="1031" spans="1:10" x14ac:dyDescent="0.25">
      <c r="A1031" s="3" t="s">
        <v>121</v>
      </c>
      <c r="B1031" s="3" t="str">
        <f t="shared" si="48"/>
        <v>New Mexico</v>
      </c>
      <c r="C1031" s="3" t="str">
        <f t="shared" si="49"/>
        <v>Navajo Nation</v>
      </c>
      <c r="D1031" s="4">
        <v>295.82961408</v>
      </c>
      <c r="E1031" s="3" t="s">
        <v>228</v>
      </c>
      <c r="F1031" s="5">
        <v>42227.411111111112</v>
      </c>
      <c r="G1031" s="2">
        <v>99</v>
      </c>
      <c r="H1031" s="2">
        <v>27</v>
      </c>
      <c r="I1031" s="6">
        <v>360</v>
      </c>
      <c r="J1031" s="8">
        <f t="shared" si="50"/>
        <v>358.38900000000001</v>
      </c>
    </row>
    <row r="1032" spans="1:10" x14ac:dyDescent="0.25">
      <c r="A1032" s="3" t="s">
        <v>120</v>
      </c>
      <c r="B1032" s="3" t="str">
        <f t="shared" si="48"/>
        <v>New Mexico</v>
      </c>
      <c r="C1032" s="3" t="str">
        <f t="shared" si="49"/>
        <v>Navajo Nation</v>
      </c>
      <c r="D1032" s="4">
        <v>295.82961408</v>
      </c>
      <c r="E1032" s="3" t="s">
        <v>228</v>
      </c>
      <c r="F1032" s="5">
        <v>42227.411111111112</v>
      </c>
      <c r="G1032" s="2">
        <v>100</v>
      </c>
      <c r="H1032" s="2">
        <v>28</v>
      </c>
      <c r="I1032" s="6">
        <v>380</v>
      </c>
      <c r="J1032" s="8">
        <f t="shared" si="50"/>
        <v>365.00400000000002</v>
      </c>
    </row>
    <row r="1033" spans="1:10" x14ac:dyDescent="0.25">
      <c r="A1033" s="3" t="s">
        <v>133</v>
      </c>
      <c r="B1033" s="3" t="str">
        <f t="shared" si="48"/>
        <v>New Mexico</v>
      </c>
      <c r="C1033" s="3" t="str">
        <f t="shared" si="49"/>
        <v>Navajo Nation</v>
      </c>
      <c r="D1033" s="4">
        <v>295.82961408</v>
      </c>
      <c r="E1033" s="3" t="s">
        <v>228</v>
      </c>
      <c r="F1033" s="5">
        <v>42228.607638888891</v>
      </c>
      <c r="G1033" s="2">
        <v>83</v>
      </c>
      <c r="H1033" s="2">
        <v>15</v>
      </c>
      <c r="I1033" s="6"/>
      <c r="J1033" s="8">
        <f t="shared" si="50"/>
        <v>269.02099999999996</v>
      </c>
    </row>
    <row r="1034" spans="1:10" x14ac:dyDescent="0.25">
      <c r="A1034" s="3" t="s">
        <v>146</v>
      </c>
      <c r="B1034" s="3" t="str">
        <f t="shared" si="48"/>
        <v>New Mexico</v>
      </c>
      <c r="C1034" s="3" t="str">
        <f t="shared" si="49"/>
        <v>Navajo Nation</v>
      </c>
      <c r="D1034" s="4">
        <v>295.82961408</v>
      </c>
      <c r="E1034" s="3" t="s">
        <v>228</v>
      </c>
      <c r="F1034" s="5">
        <v>42230.527777777781</v>
      </c>
      <c r="G1034" s="2">
        <v>75</v>
      </c>
      <c r="H1034" s="2">
        <v>13</v>
      </c>
      <c r="I1034" s="6"/>
      <c r="J1034" s="8">
        <f t="shared" si="50"/>
        <v>240.80899999999997</v>
      </c>
    </row>
    <row r="1035" spans="1:10" x14ac:dyDescent="0.25">
      <c r="A1035" s="3" t="s">
        <v>163</v>
      </c>
      <c r="B1035" s="3" t="str">
        <f t="shared" si="48"/>
        <v>New Mexico</v>
      </c>
      <c r="C1035" s="3" t="str">
        <f t="shared" si="49"/>
        <v>Navajo Nation</v>
      </c>
      <c r="D1035" s="4">
        <v>295.82961408</v>
      </c>
      <c r="E1035" s="3" t="s">
        <v>228</v>
      </c>
      <c r="F1035" s="5">
        <v>42231.5</v>
      </c>
      <c r="G1035" s="2">
        <v>76</v>
      </c>
      <c r="H1035" s="2">
        <v>14</v>
      </c>
      <c r="I1035" s="6"/>
      <c r="J1035" s="8">
        <f t="shared" si="50"/>
        <v>247.42399999999998</v>
      </c>
    </row>
    <row r="1036" spans="1:10" x14ac:dyDescent="0.25">
      <c r="A1036" s="3" t="s">
        <v>170</v>
      </c>
      <c r="B1036" s="3" t="str">
        <f t="shared" si="48"/>
        <v>New Mexico</v>
      </c>
      <c r="C1036" s="3" t="str">
        <f t="shared" si="49"/>
        <v>Navajo Nation</v>
      </c>
      <c r="D1036" s="4">
        <v>295.82961408</v>
      </c>
      <c r="E1036" s="3" t="s">
        <v>228</v>
      </c>
      <c r="F1036" s="5">
        <v>42232.506944444445</v>
      </c>
      <c r="G1036" s="2">
        <v>71</v>
      </c>
      <c r="H1036" s="2">
        <v>12</v>
      </c>
      <c r="I1036" s="6"/>
      <c r="J1036" s="8">
        <f t="shared" si="50"/>
        <v>226.70299999999997</v>
      </c>
    </row>
    <row r="1037" spans="1:10" x14ac:dyDescent="0.25">
      <c r="A1037" s="3" t="s">
        <v>197</v>
      </c>
      <c r="B1037" s="3" t="str">
        <f t="shared" si="48"/>
        <v>New Mexico</v>
      </c>
      <c r="C1037" s="3" t="str">
        <f t="shared" si="49"/>
        <v>Navajo Nation</v>
      </c>
      <c r="D1037" s="4">
        <v>295.82961408</v>
      </c>
      <c r="E1037" s="3" t="s">
        <v>228</v>
      </c>
      <c r="F1037" s="5">
        <v>42233.392361111109</v>
      </c>
      <c r="G1037" s="2">
        <v>63</v>
      </c>
      <c r="H1037" s="2">
        <v>11</v>
      </c>
      <c r="I1037" s="6"/>
      <c r="J1037" s="8">
        <f t="shared" si="50"/>
        <v>202.60899999999998</v>
      </c>
    </row>
    <row r="1038" spans="1:10" x14ac:dyDescent="0.25">
      <c r="A1038" s="3" t="s">
        <v>209</v>
      </c>
      <c r="B1038" s="3" t="str">
        <f t="shared" si="48"/>
        <v>New Mexico</v>
      </c>
      <c r="C1038" s="3" t="str">
        <f t="shared" si="49"/>
        <v>Navajo Nation</v>
      </c>
      <c r="D1038" s="4">
        <v>295.82961408</v>
      </c>
      <c r="E1038" s="3" t="s">
        <v>228</v>
      </c>
      <c r="F1038" s="5">
        <v>42234.586805555555</v>
      </c>
      <c r="G1038" s="2">
        <v>68</v>
      </c>
      <c r="H1038" s="2">
        <v>11</v>
      </c>
      <c r="I1038" s="6"/>
      <c r="J1038" s="8">
        <f t="shared" si="50"/>
        <v>215.09399999999999</v>
      </c>
    </row>
    <row r="1039" spans="1:10" x14ac:dyDescent="0.25">
      <c r="A1039" s="3" t="s">
        <v>219</v>
      </c>
      <c r="B1039" s="3" t="str">
        <f t="shared" si="48"/>
        <v>New Mexico</v>
      </c>
      <c r="C1039" s="3" t="str">
        <f t="shared" si="49"/>
        <v>Navajo Nation</v>
      </c>
      <c r="D1039" s="4">
        <v>295.82961408</v>
      </c>
      <c r="E1039" s="3" t="s">
        <v>228</v>
      </c>
      <c r="F1039" s="5">
        <v>42235.503472222219</v>
      </c>
      <c r="G1039" s="2">
        <v>62</v>
      </c>
      <c r="H1039" s="2">
        <v>11</v>
      </c>
      <c r="I1039" s="6"/>
      <c r="J1039" s="8">
        <f t="shared" si="50"/>
        <v>200.11199999999999</v>
      </c>
    </row>
    <row r="1040" spans="1:10" x14ac:dyDescent="0.25">
      <c r="A1040" s="3" t="s">
        <v>392</v>
      </c>
      <c r="B1040" s="3" t="str">
        <f t="shared" si="48"/>
        <v>New Mexico</v>
      </c>
      <c r="C1040" s="3" t="str">
        <f t="shared" si="49"/>
        <v>Navajo Nation</v>
      </c>
      <c r="D1040" s="4">
        <v>295.82961408</v>
      </c>
      <c r="E1040" s="3" t="s">
        <v>228</v>
      </c>
      <c r="F1040" s="5">
        <v>42240.560416666667</v>
      </c>
      <c r="G1040" s="2">
        <v>57</v>
      </c>
      <c r="H1040" s="2">
        <v>9.6</v>
      </c>
      <c r="I1040" s="6"/>
      <c r="J1040" s="8">
        <f t="shared" si="50"/>
        <v>181.86180000000002</v>
      </c>
    </row>
    <row r="1041" spans="1:10" x14ac:dyDescent="0.25">
      <c r="A1041" s="3" t="s">
        <v>404</v>
      </c>
      <c r="B1041" s="3" t="str">
        <f t="shared" si="48"/>
        <v>New Mexico</v>
      </c>
      <c r="C1041" s="3" t="str">
        <f t="shared" si="49"/>
        <v>Navajo Nation</v>
      </c>
      <c r="D1041" s="4">
        <v>295.82961408</v>
      </c>
      <c r="E1041" s="3" t="s">
        <v>228</v>
      </c>
      <c r="F1041" s="5">
        <v>42241.522916666669</v>
      </c>
      <c r="G1041" s="2">
        <v>49</v>
      </c>
      <c r="H1041" s="2">
        <v>8.8000000000000007</v>
      </c>
      <c r="I1041" s="6"/>
      <c r="J1041" s="8">
        <f t="shared" si="50"/>
        <v>158.59139999999999</v>
      </c>
    </row>
    <row r="1042" spans="1:10" x14ac:dyDescent="0.25">
      <c r="A1042" s="3" t="s">
        <v>874</v>
      </c>
      <c r="B1042" s="3" t="str">
        <f t="shared" si="48"/>
        <v>New Mexico</v>
      </c>
      <c r="C1042" s="3" t="str">
        <f t="shared" si="49"/>
        <v>Navajo Nation</v>
      </c>
      <c r="D1042" s="4">
        <v>295.82961408</v>
      </c>
      <c r="E1042" s="3" t="s">
        <v>228</v>
      </c>
      <c r="F1042" s="5">
        <v>42242.40625</v>
      </c>
      <c r="G1042" s="2">
        <v>51</v>
      </c>
      <c r="H1042" s="2">
        <v>9</v>
      </c>
      <c r="I1042" s="6">
        <v>160</v>
      </c>
      <c r="J1042" s="8">
        <f t="shared" si="50"/>
        <v>164.40899999999999</v>
      </c>
    </row>
    <row r="1043" spans="1:10" x14ac:dyDescent="0.25">
      <c r="A1043" s="3" t="s">
        <v>416</v>
      </c>
      <c r="B1043" s="3" t="str">
        <f t="shared" si="48"/>
        <v>New Mexico</v>
      </c>
      <c r="C1043" s="3" t="str">
        <f t="shared" si="49"/>
        <v>Navajo Nation</v>
      </c>
      <c r="D1043" s="4">
        <v>295.82961408</v>
      </c>
      <c r="E1043" s="3" t="s">
        <v>228</v>
      </c>
      <c r="F1043" s="5">
        <v>42242.540277777778</v>
      </c>
      <c r="G1043" s="2">
        <v>51</v>
      </c>
      <c r="H1043" s="2">
        <v>9.3000000000000007</v>
      </c>
      <c r="I1043" s="6"/>
      <c r="J1043" s="8">
        <f t="shared" si="50"/>
        <v>165.64439999999999</v>
      </c>
    </row>
    <row r="1044" spans="1:10" x14ac:dyDescent="0.25">
      <c r="A1044" s="3" t="s">
        <v>427</v>
      </c>
      <c r="B1044" s="3" t="str">
        <f t="shared" si="48"/>
        <v>New Mexico</v>
      </c>
      <c r="C1044" s="3" t="str">
        <f t="shared" si="49"/>
        <v>Navajo Nation</v>
      </c>
      <c r="D1044" s="4">
        <v>295.82961408</v>
      </c>
      <c r="E1044" s="3" t="s">
        <v>228</v>
      </c>
      <c r="F1044" s="5">
        <v>42243.519444444442</v>
      </c>
      <c r="G1044" s="2">
        <v>420</v>
      </c>
      <c r="H1044" s="2">
        <v>120</v>
      </c>
      <c r="I1044" s="6"/>
      <c r="J1044" s="8">
        <f t="shared" si="50"/>
        <v>1542.9</v>
      </c>
    </row>
    <row r="1045" spans="1:10" x14ac:dyDescent="0.25">
      <c r="A1045" s="3" t="s">
        <v>498</v>
      </c>
      <c r="B1045" s="3" t="str">
        <f t="shared" si="48"/>
        <v>New Mexico</v>
      </c>
      <c r="C1045" s="3" t="str">
        <f t="shared" si="49"/>
        <v>Navajo Nation</v>
      </c>
      <c r="D1045" s="4">
        <v>295.82961408</v>
      </c>
      <c r="E1045" s="3" t="s">
        <v>228</v>
      </c>
      <c r="F1045" s="5">
        <v>42257.565972222219</v>
      </c>
      <c r="G1045" s="2">
        <v>70</v>
      </c>
      <c r="H1045" s="2">
        <v>13</v>
      </c>
      <c r="I1045" s="6"/>
      <c r="J1045" s="8">
        <f t="shared" si="50"/>
        <v>228.32400000000001</v>
      </c>
    </row>
    <row r="1046" spans="1:10" x14ac:dyDescent="0.25">
      <c r="A1046" s="3" t="s">
        <v>499</v>
      </c>
      <c r="B1046" s="3" t="str">
        <f t="shared" si="48"/>
        <v>New Mexico</v>
      </c>
      <c r="C1046" s="3" t="str">
        <f t="shared" si="49"/>
        <v>Navajo Nation</v>
      </c>
      <c r="D1046" s="4">
        <v>295.82961408</v>
      </c>
      <c r="E1046" s="3" t="s">
        <v>228</v>
      </c>
      <c r="F1046" s="5">
        <v>42262.506944444445</v>
      </c>
      <c r="G1046" s="2">
        <v>63</v>
      </c>
      <c r="H1046" s="2">
        <v>11</v>
      </c>
      <c r="I1046" s="6"/>
      <c r="J1046" s="8">
        <f t="shared" si="50"/>
        <v>202.60899999999998</v>
      </c>
    </row>
    <row r="1047" spans="1:10" x14ac:dyDescent="0.25">
      <c r="A1047" s="3" t="s">
        <v>500</v>
      </c>
      <c r="B1047" s="3" t="str">
        <f t="shared" si="48"/>
        <v>New Mexico</v>
      </c>
      <c r="C1047" s="3" t="str">
        <f t="shared" si="49"/>
        <v>Navajo Nation</v>
      </c>
      <c r="D1047" s="4">
        <v>295.82961408</v>
      </c>
      <c r="E1047" s="3" t="s">
        <v>228</v>
      </c>
      <c r="F1047" s="5">
        <v>42268.534722222219</v>
      </c>
      <c r="G1047" s="2">
        <v>58</v>
      </c>
      <c r="H1047" s="2">
        <v>11</v>
      </c>
      <c r="I1047" s="6"/>
      <c r="J1047" s="8">
        <f t="shared" si="50"/>
        <v>190.124</v>
      </c>
    </row>
    <row r="1048" spans="1:10" x14ac:dyDescent="0.25">
      <c r="A1048" s="3" t="s">
        <v>501</v>
      </c>
      <c r="B1048" s="3" t="str">
        <f t="shared" si="48"/>
        <v>New Mexico</v>
      </c>
      <c r="C1048" s="3" t="str">
        <f t="shared" si="49"/>
        <v>Navajo Nation</v>
      </c>
      <c r="D1048" s="4">
        <v>295.82961408</v>
      </c>
      <c r="E1048" s="3" t="s">
        <v>228</v>
      </c>
      <c r="F1048" s="5">
        <v>42271.506944444445</v>
      </c>
      <c r="G1048" s="2">
        <v>530</v>
      </c>
      <c r="H1048" s="2">
        <v>200</v>
      </c>
      <c r="I1048" s="6"/>
      <c r="J1048" s="8">
        <f t="shared" si="50"/>
        <v>2147.0099999999998</v>
      </c>
    </row>
    <row r="1049" spans="1:10" x14ac:dyDescent="0.25">
      <c r="A1049" s="3" t="s">
        <v>502</v>
      </c>
      <c r="B1049" s="3" t="str">
        <f t="shared" si="48"/>
        <v>New Mexico</v>
      </c>
      <c r="C1049" s="3" t="str">
        <f t="shared" si="49"/>
        <v>Navajo Nation</v>
      </c>
      <c r="D1049" s="4">
        <v>295.82961408</v>
      </c>
      <c r="E1049" s="3" t="s">
        <v>228</v>
      </c>
      <c r="F1049" s="5">
        <v>42275.440972222219</v>
      </c>
      <c r="G1049" s="2">
        <v>87</v>
      </c>
      <c r="H1049" s="2">
        <v>18</v>
      </c>
      <c r="I1049" s="6"/>
      <c r="J1049" s="8">
        <f t="shared" si="50"/>
        <v>291.363</v>
      </c>
    </row>
    <row r="1050" spans="1:10" x14ac:dyDescent="0.25">
      <c r="A1050" s="3" t="s">
        <v>503</v>
      </c>
      <c r="B1050" s="3" t="str">
        <f t="shared" si="48"/>
        <v>New Mexico</v>
      </c>
      <c r="C1050" s="3" t="str">
        <f t="shared" si="49"/>
        <v>Navajo Nation</v>
      </c>
      <c r="D1050" s="4">
        <v>295.82961408</v>
      </c>
      <c r="E1050" s="3" t="s">
        <v>228</v>
      </c>
      <c r="F1050" s="5">
        <v>42277.399305555555</v>
      </c>
      <c r="G1050" s="2">
        <v>73</v>
      </c>
      <c r="H1050" s="2">
        <v>14</v>
      </c>
      <c r="I1050" s="6"/>
      <c r="J1050" s="8">
        <f t="shared" si="50"/>
        <v>239.93299999999999</v>
      </c>
    </row>
    <row r="1051" spans="1:10" x14ac:dyDescent="0.25">
      <c r="A1051" s="3" t="s">
        <v>876</v>
      </c>
      <c r="B1051" s="3" t="str">
        <f t="shared" si="48"/>
        <v>New Mexico</v>
      </c>
      <c r="C1051" s="3" t="str">
        <f t="shared" si="49"/>
        <v>Navajo Nation</v>
      </c>
      <c r="D1051" s="4">
        <v>295.82961408</v>
      </c>
      <c r="E1051" s="3" t="s">
        <v>228</v>
      </c>
      <c r="F1051" s="5">
        <v>42282.429166666669</v>
      </c>
      <c r="G1051" s="2">
        <v>64</v>
      </c>
      <c r="H1051" s="2">
        <v>11</v>
      </c>
      <c r="I1051" s="6"/>
      <c r="J1051" s="8">
        <f t="shared" si="50"/>
        <v>205.10599999999999</v>
      </c>
    </row>
    <row r="1052" spans="1:10" x14ac:dyDescent="0.25">
      <c r="A1052" s="3" t="s">
        <v>883</v>
      </c>
      <c r="B1052" s="3" t="str">
        <f t="shared" si="48"/>
        <v>New Mexico</v>
      </c>
      <c r="C1052" s="3" t="str">
        <f t="shared" si="49"/>
        <v>Navajo Nation</v>
      </c>
      <c r="D1052" s="4">
        <v>295.82961408</v>
      </c>
      <c r="E1052" s="3" t="s">
        <v>228</v>
      </c>
      <c r="F1052" s="5">
        <v>42285.421527777777</v>
      </c>
      <c r="G1052" s="2">
        <v>220</v>
      </c>
      <c r="H1052" s="2">
        <v>27</v>
      </c>
      <c r="I1052" s="6"/>
      <c r="J1052" s="8">
        <f t="shared" si="50"/>
        <v>660.52599999999995</v>
      </c>
    </row>
    <row r="1053" spans="1:10" x14ac:dyDescent="0.25">
      <c r="A1053" s="3" t="s">
        <v>888</v>
      </c>
      <c r="B1053" s="3" t="str">
        <f t="shared" si="48"/>
        <v>New Mexico</v>
      </c>
      <c r="C1053" s="3" t="str">
        <f t="shared" si="49"/>
        <v>Navajo Nation</v>
      </c>
      <c r="D1053" s="4">
        <v>295.82961408</v>
      </c>
      <c r="E1053" s="3" t="s">
        <v>228</v>
      </c>
      <c r="F1053" s="5">
        <v>42289.454861111109</v>
      </c>
      <c r="G1053" s="2">
        <v>95</v>
      </c>
      <c r="H1053" s="2">
        <v>18</v>
      </c>
      <c r="I1053" s="6"/>
      <c r="J1053" s="8">
        <f t="shared" si="50"/>
        <v>311.339</v>
      </c>
    </row>
    <row r="1054" spans="1:10" x14ac:dyDescent="0.25">
      <c r="A1054" s="3" t="s">
        <v>832</v>
      </c>
      <c r="B1054" s="3" t="str">
        <f t="shared" si="48"/>
        <v>New Mexico</v>
      </c>
      <c r="C1054" s="3" t="str">
        <f t="shared" si="49"/>
        <v>Navajo Nation</v>
      </c>
      <c r="D1054" s="4">
        <v>295.82961408</v>
      </c>
      <c r="E1054" s="3" t="s">
        <v>228</v>
      </c>
      <c r="F1054" s="5">
        <v>42303.447916666664</v>
      </c>
      <c r="G1054" s="2">
        <v>100</v>
      </c>
      <c r="H1054" s="2">
        <v>18</v>
      </c>
      <c r="I1054" s="6">
        <v>340</v>
      </c>
      <c r="J1054" s="8">
        <f t="shared" si="50"/>
        <v>323.82400000000001</v>
      </c>
    </row>
    <row r="1055" spans="1:10" x14ac:dyDescent="0.25">
      <c r="A1055" s="3" t="s">
        <v>863</v>
      </c>
      <c r="B1055" s="3" t="str">
        <f t="shared" si="48"/>
        <v>New Mexico</v>
      </c>
      <c r="C1055" s="3" t="str">
        <f t="shared" si="49"/>
        <v>Navajo Nation</v>
      </c>
      <c r="D1055" s="4">
        <v>295.82961408</v>
      </c>
      <c r="E1055" s="3" t="s">
        <v>228</v>
      </c>
      <c r="F1055" s="5">
        <v>42452.395833333336</v>
      </c>
      <c r="G1055" s="2">
        <v>69</v>
      </c>
      <c r="H1055" s="2">
        <v>13</v>
      </c>
      <c r="I1055" s="6">
        <v>230</v>
      </c>
      <c r="J1055" s="8">
        <f t="shared" si="50"/>
        <v>225.827</v>
      </c>
    </row>
    <row r="1056" spans="1:10" x14ac:dyDescent="0.25">
      <c r="A1056" s="3" t="s">
        <v>914</v>
      </c>
      <c r="B1056" s="3" t="str">
        <f t="shared" si="48"/>
        <v>New Mexico</v>
      </c>
      <c r="C1056" s="3" t="str">
        <f t="shared" si="49"/>
        <v>Navajo Nation</v>
      </c>
      <c r="D1056" s="4">
        <v>295.82961408</v>
      </c>
      <c r="E1056" s="3" t="s">
        <v>228</v>
      </c>
      <c r="F1056" s="5">
        <v>42529.392361111109</v>
      </c>
      <c r="G1056" s="2">
        <v>49</v>
      </c>
      <c r="H1056" s="2">
        <v>9.6</v>
      </c>
      <c r="I1056" s="6">
        <v>160</v>
      </c>
      <c r="J1056" s="8">
        <f t="shared" si="50"/>
        <v>161.88579999999999</v>
      </c>
    </row>
    <row r="1057" spans="1:10" x14ac:dyDescent="0.25">
      <c r="A1057" s="3" t="s">
        <v>1170</v>
      </c>
      <c r="B1057" s="3" t="str">
        <f t="shared" si="48"/>
        <v>New Mexico</v>
      </c>
      <c r="C1057" s="3" t="str">
        <f t="shared" si="49"/>
        <v>Navajo Nation</v>
      </c>
      <c r="D1057" s="4">
        <v>295.82961408</v>
      </c>
      <c r="E1057" s="3" t="s">
        <v>228</v>
      </c>
      <c r="F1057" s="5">
        <v>42679.583333333336</v>
      </c>
      <c r="G1057" s="2">
        <v>74</v>
      </c>
      <c r="H1057" s="2">
        <v>13</v>
      </c>
      <c r="I1057" s="6">
        <v>240</v>
      </c>
      <c r="J1057" s="8">
        <f t="shared" si="50"/>
        <v>238.31200000000001</v>
      </c>
    </row>
    <row r="1058" spans="1:10" x14ac:dyDescent="0.25">
      <c r="A1058" s="3">
        <v>201600514</v>
      </c>
      <c r="B1058" s="3" t="str">
        <f t="shared" si="48"/>
        <v>Colorado</v>
      </c>
      <c r="C1058" s="3" t="str">
        <f t="shared" si="49"/>
        <v>Ute Mountain Ute</v>
      </c>
      <c r="D1058" s="4">
        <v>298.74252672</v>
      </c>
      <c r="E1058" s="3" t="s">
        <v>228</v>
      </c>
      <c r="F1058" s="5">
        <v>42416.625</v>
      </c>
      <c r="G1058" s="2">
        <v>98.7</v>
      </c>
      <c r="H1058" s="2">
        <v>26.1</v>
      </c>
      <c r="I1058" s="6">
        <v>210</v>
      </c>
      <c r="J1058" s="8">
        <f t="shared" si="50"/>
        <v>353.93370000000004</v>
      </c>
    </row>
    <row r="1059" spans="1:10" x14ac:dyDescent="0.25">
      <c r="A1059" s="3">
        <v>201600686</v>
      </c>
      <c r="B1059" s="3" t="str">
        <f t="shared" si="48"/>
        <v>Colorado</v>
      </c>
      <c r="C1059" s="3" t="str">
        <f t="shared" si="49"/>
        <v>Ute Mountain Ute</v>
      </c>
      <c r="D1059" s="4">
        <v>298.74252672</v>
      </c>
      <c r="E1059" s="3" t="s">
        <v>228</v>
      </c>
      <c r="F1059" s="5">
        <v>42423.423611111109</v>
      </c>
      <c r="G1059" s="2">
        <v>104</v>
      </c>
      <c r="H1059" s="2">
        <v>18.2</v>
      </c>
      <c r="I1059" s="6">
        <v>220.8</v>
      </c>
      <c r="J1059" s="8">
        <f t="shared" si="50"/>
        <v>334.63560000000001</v>
      </c>
    </row>
    <row r="1060" spans="1:10" x14ac:dyDescent="0.25">
      <c r="A1060" s="3">
        <v>201600733</v>
      </c>
      <c r="B1060" s="3" t="str">
        <f t="shared" si="48"/>
        <v>Colorado</v>
      </c>
      <c r="C1060" s="3" t="str">
        <f t="shared" si="49"/>
        <v>Ute Mountain Ute</v>
      </c>
      <c r="D1060" s="4">
        <v>298.74252672</v>
      </c>
      <c r="E1060" s="3" t="s">
        <v>228</v>
      </c>
      <c r="F1060" s="5">
        <v>42429.666666666664</v>
      </c>
      <c r="G1060" s="2">
        <v>67.599999999999994</v>
      </c>
      <c r="H1060" s="2">
        <v>13.8</v>
      </c>
      <c r="I1060" s="6">
        <v>233.8</v>
      </c>
      <c r="J1060" s="8">
        <f t="shared" si="50"/>
        <v>225.62559999999999</v>
      </c>
    </row>
    <row r="1061" spans="1:10" x14ac:dyDescent="0.25">
      <c r="A1061" s="3">
        <v>201600803</v>
      </c>
      <c r="B1061" s="3" t="str">
        <f t="shared" si="48"/>
        <v>Colorado</v>
      </c>
      <c r="C1061" s="3" t="str">
        <f t="shared" si="49"/>
        <v>Ute Mountain Ute</v>
      </c>
      <c r="D1061" s="4">
        <v>298.74252672</v>
      </c>
      <c r="E1061" s="3" t="s">
        <v>228</v>
      </c>
      <c r="F1061" s="5">
        <v>42438.347222222219</v>
      </c>
      <c r="G1061" s="2">
        <v>61.6</v>
      </c>
      <c r="H1061" s="2">
        <v>11.6</v>
      </c>
      <c r="I1061" s="6"/>
      <c r="J1061" s="8">
        <f t="shared" si="50"/>
        <v>201.584</v>
      </c>
    </row>
    <row r="1062" spans="1:10" x14ac:dyDescent="0.25">
      <c r="A1062" s="3">
        <v>201600832</v>
      </c>
      <c r="B1062" s="3" t="str">
        <f t="shared" si="48"/>
        <v>Colorado</v>
      </c>
      <c r="C1062" s="3" t="str">
        <f t="shared" si="49"/>
        <v>Ute Mountain Ute</v>
      </c>
      <c r="D1062" s="4">
        <v>298.74252672</v>
      </c>
      <c r="E1062" s="3" t="s">
        <v>228</v>
      </c>
      <c r="F1062" s="5">
        <v>42444.347222222219</v>
      </c>
      <c r="G1062" s="2">
        <v>66</v>
      </c>
      <c r="H1062" s="2">
        <v>12.6</v>
      </c>
      <c r="I1062" s="6">
        <v>234.5</v>
      </c>
      <c r="J1062" s="8">
        <f t="shared" si="50"/>
        <v>216.68879999999999</v>
      </c>
    </row>
    <row r="1063" spans="1:10" x14ac:dyDescent="0.25">
      <c r="A1063" s="3">
        <v>201600925</v>
      </c>
      <c r="B1063" s="3" t="str">
        <f t="shared" si="48"/>
        <v>Colorado</v>
      </c>
      <c r="C1063" s="3" t="str">
        <f t="shared" si="49"/>
        <v>Ute Mountain Ute</v>
      </c>
      <c r="D1063" s="4">
        <v>298.74252672</v>
      </c>
      <c r="E1063" s="3" t="s">
        <v>228</v>
      </c>
      <c r="F1063" s="5">
        <v>42451.395833333336</v>
      </c>
      <c r="G1063" s="2">
        <v>65.900000000000006</v>
      </c>
      <c r="H1063" s="2">
        <v>12.1</v>
      </c>
      <c r="I1063" s="6"/>
      <c r="J1063" s="8">
        <f t="shared" si="50"/>
        <v>214.3801</v>
      </c>
    </row>
    <row r="1064" spans="1:10" x14ac:dyDescent="0.25">
      <c r="A1064" s="3">
        <v>201601044</v>
      </c>
      <c r="B1064" s="3" t="str">
        <f t="shared" si="48"/>
        <v>Colorado</v>
      </c>
      <c r="C1064" s="3" t="str">
        <f t="shared" si="49"/>
        <v>Ute Mountain Ute</v>
      </c>
      <c r="D1064" s="4">
        <v>298.74252672</v>
      </c>
      <c r="E1064" s="3" t="s">
        <v>228</v>
      </c>
      <c r="F1064" s="5">
        <v>42457.701388888891</v>
      </c>
      <c r="G1064" s="2">
        <v>70.2</v>
      </c>
      <c r="H1064" s="2">
        <v>12.700000000000001</v>
      </c>
      <c r="I1064" s="6"/>
      <c r="J1064" s="8">
        <f t="shared" si="50"/>
        <v>227.58800000000002</v>
      </c>
    </row>
    <row r="1065" spans="1:10" x14ac:dyDescent="0.25">
      <c r="A1065" s="3">
        <v>201601179</v>
      </c>
      <c r="B1065" s="3" t="str">
        <f t="shared" si="48"/>
        <v>Colorado</v>
      </c>
      <c r="C1065" s="3" t="str">
        <f t="shared" si="49"/>
        <v>Ute Mountain Ute</v>
      </c>
      <c r="D1065" s="4">
        <v>298.74252672</v>
      </c>
      <c r="E1065" s="3" t="s">
        <v>228</v>
      </c>
      <c r="F1065" s="5">
        <v>42464.513888888891</v>
      </c>
      <c r="G1065" s="2">
        <v>68.099999999999994</v>
      </c>
      <c r="H1065" s="2">
        <v>12.8</v>
      </c>
      <c r="I1065" s="6">
        <v>241.2</v>
      </c>
      <c r="J1065" s="8">
        <f t="shared" si="50"/>
        <v>222.7561</v>
      </c>
    </row>
    <row r="1066" spans="1:10" x14ac:dyDescent="0.25">
      <c r="A1066" s="3">
        <v>201601345</v>
      </c>
      <c r="B1066" s="3" t="str">
        <f t="shared" si="48"/>
        <v>Colorado</v>
      </c>
      <c r="C1066" s="3" t="str">
        <f t="shared" si="49"/>
        <v>Ute Mountain Ute</v>
      </c>
      <c r="D1066" s="4">
        <v>298.74252672</v>
      </c>
      <c r="E1066" s="3" t="s">
        <v>228</v>
      </c>
      <c r="F1066" s="5">
        <v>42472.583333333336</v>
      </c>
      <c r="G1066" s="2">
        <v>70.400000000000006</v>
      </c>
      <c r="H1066" s="2">
        <v>11.700000000000001</v>
      </c>
      <c r="I1066" s="6">
        <v>193.2</v>
      </c>
      <c r="J1066" s="8">
        <f t="shared" si="50"/>
        <v>223.96940000000001</v>
      </c>
    </row>
    <row r="1067" spans="1:10" x14ac:dyDescent="0.25">
      <c r="A1067" s="3">
        <v>201601435</v>
      </c>
      <c r="B1067" s="3" t="str">
        <f t="shared" si="48"/>
        <v>Colorado</v>
      </c>
      <c r="C1067" s="3" t="str">
        <f t="shared" si="49"/>
        <v>Ute Mountain Ute</v>
      </c>
      <c r="D1067" s="4">
        <v>298.74252672</v>
      </c>
      <c r="E1067" s="3" t="s">
        <v>228</v>
      </c>
      <c r="F1067" s="5">
        <v>42479.517361111109</v>
      </c>
      <c r="G1067" s="2">
        <v>69.100000000000009</v>
      </c>
      <c r="H1067" s="2">
        <v>14.200000000000001</v>
      </c>
      <c r="I1067" s="6">
        <v>218.8</v>
      </c>
      <c r="J1067" s="8">
        <f t="shared" si="50"/>
        <v>231.01830000000004</v>
      </c>
    </row>
    <row r="1068" spans="1:10" x14ac:dyDescent="0.25">
      <c r="A1068" s="3">
        <v>201601513</v>
      </c>
      <c r="B1068" s="3" t="str">
        <f t="shared" si="48"/>
        <v>Colorado</v>
      </c>
      <c r="C1068" s="3" t="str">
        <f t="shared" si="49"/>
        <v>Ute Mountain Ute</v>
      </c>
      <c r="D1068" s="4">
        <v>298.74252672</v>
      </c>
      <c r="E1068" s="3" t="s">
        <v>228</v>
      </c>
      <c r="F1068" s="5">
        <v>42486.489583333336</v>
      </c>
      <c r="G1068" s="2">
        <v>66.2</v>
      </c>
      <c r="H1068" s="2">
        <v>12.5</v>
      </c>
      <c r="I1068" s="6">
        <v>217.5</v>
      </c>
      <c r="J1068" s="8">
        <f t="shared" si="50"/>
        <v>216.7764</v>
      </c>
    </row>
    <row r="1069" spans="1:10" x14ac:dyDescent="0.25">
      <c r="A1069" s="3">
        <v>201601576</v>
      </c>
      <c r="B1069" s="3" t="str">
        <f t="shared" si="48"/>
        <v>Colorado</v>
      </c>
      <c r="C1069" s="3" t="str">
        <f t="shared" si="49"/>
        <v>Ute Mountain Ute</v>
      </c>
      <c r="D1069" s="4">
        <v>298.74252672</v>
      </c>
      <c r="E1069" s="3" t="s">
        <v>228</v>
      </c>
      <c r="F1069" s="5">
        <v>42492.583333333336</v>
      </c>
      <c r="G1069" s="2">
        <v>84.4</v>
      </c>
      <c r="H1069" s="2">
        <v>15.8</v>
      </c>
      <c r="I1069" s="6">
        <v>224.3</v>
      </c>
      <c r="J1069" s="8">
        <f t="shared" si="50"/>
        <v>275.81119999999999</v>
      </c>
    </row>
    <row r="1070" spans="1:10" x14ac:dyDescent="0.25">
      <c r="A1070" s="3">
        <v>201601643</v>
      </c>
      <c r="B1070" s="3" t="str">
        <f t="shared" si="48"/>
        <v>Colorado</v>
      </c>
      <c r="C1070" s="3" t="str">
        <f t="shared" si="49"/>
        <v>Ute Mountain Ute</v>
      </c>
      <c r="D1070" s="4">
        <v>298.74252672</v>
      </c>
      <c r="E1070" s="3" t="s">
        <v>228</v>
      </c>
      <c r="F1070" s="5">
        <v>42499.520833333336</v>
      </c>
      <c r="G1070" s="2">
        <v>66.099999999999994</v>
      </c>
      <c r="H1070" s="2">
        <v>9.7200000000000006</v>
      </c>
      <c r="I1070" s="6">
        <v>158.9</v>
      </c>
      <c r="J1070" s="8">
        <f t="shared" si="50"/>
        <v>205.07865999999999</v>
      </c>
    </row>
    <row r="1071" spans="1:10" x14ac:dyDescent="0.25">
      <c r="A1071" s="3">
        <v>201601709</v>
      </c>
      <c r="B1071" s="3" t="str">
        <f t="shared" si="48"/>
        <v>Colorado</v>
      </c>
      <c r="C1071" s="3" t="str">
        <f t="shared" si="49"/>
        <v>Ute Mountain Ute</v>
      </c>
      <c r="D1071" s="4">
        <v>298.74252672</v>
      </c>
      <c r="E1071" s="3" t="s">
        <v>228</v>
      </c>
      <c r="F1071" s="5">
        <v>42505.510416666664</v>
      </c>
      <c r="G1071" s="2">
        <v>78</v>
      </c>
      <c r="H1071" s="2">
        <v>14.5</v>
      </c>
      <c r="I1071" s="6">
        <v>179</v>
      </c>
      <c r="J1071" s="8">
        <f t="shared" si="50"/>
        <v>254.477</v>
      </c>
    </row>
    <row r="1072" spans="1:10" x14ac:dyDescent="0.25">
      <c r="A1072" s="3">
        <v>201601873</v>
      </c>
      <c r="B1072" s="3" t="str">
        <f t="shared" si="48"/>
        <v>Colorado</v>
      </c>
      <c r="C1072" s="3" t="str">
        <f t="shared" si="49"/>
        <v>Ute Mountain Ute</v>
      </c>
      <c r="D1072" s="4">
        <v>298.74252672</v>
      </c>
      <c r="E1072" s="3" t="s">
        <v>228</v>
      </c>
      <c r="F1072" s="5">
        <v>42511.645833333336</v>
      </c>
      <c r="G1072" s="2">
        <v>74</v>
      </c>
      <c r="H1072" s="2">
        <v>15.5</v>
      </c>
      <c r="I1072" s="6">
        <v>131.5</v>
      </c>
      <c r="J1072" s="8">
        <f t="shared" si="50"/>
        <v>248.607</v>
      </c>
    </row>
    <row r="1073" spans="1:10" x14ac:dyDescent="0.25">
      <c r="A1073" s="3">
        <v>201602112</v>
      </c>
      <c r="B1073" s="3" t="str">
        <f t="shared" si="48"/>
        <v>Colorado</v>
      </c>
      <c r="C1073" s="3" t="str">
        <f t="shared" si="49"/>
        <v>Ute Mountain Ute</v>
      </c>
      <c r="D1073" s="4">
        <v>298.74252672</v>
      </c>
      <c r="E1073" s="3" t="s">
        <v>228</v>
      </c>
      <c r="F1073" s="5">
        <v>42521.677083333336</v>
      </c>
      <c r="G1073" s="2">
        <v>43.7</v>
      </c>
      <c r="H1073" s="2">
        <v>7.54</v>
      </c>
      <c r="I1073" s="6">
        <v>122.5</v>
      </c>
      <c r="J1073" s="8">
        <f t="shared" si="50"/>
        <v>140.16862</v>
      </c>
    </row>
    <row r="1074" spans="1:10" x14ac:dyDescent="0.25">
      <c r="A1074" s="3">
        <v>201602162</v>
      </c>
      <c r="B1074" s="3" t="str">
        <f t="shared" si="48"/>
        <v>Colorado</v>
      </c>
      <c r="C1074" s="3" t="str">
        <f t="shared" si="49"/>
        <v>Ute Mountain Ute</v>
      </c>
      <c r="D1074" s="4">
        <v>298.74252672</v>
      </c>
      <c r="E1074" s="3" t="s">
        <v>228</v>
      </c>
      <c r="F1074" s="5">
        <v>42526.4375</v>
      </c>
      <c r="G1074" s="2">
        <v>35.200000000000003</v>
      </c>
      <c r="H1074" s="2">
        <v>6.08</v>
      </c>
      <c r="I1074" s="6">
        <v>99</v>
      </c>
      <c r="J1074" s="8">
        <f t="shared" si="50"/>
        <v>112.93184000000001</v>
      </c>
    </row>
    <row r="1075" spans="1:10" x14ac:dyDescent="0.25">
      <c r="A1075" s="3">
        <v>201602397</v>
      </c>
      <c r="B1075" s="3" t="str">
        <f t="shared" si="48"/>
        <v>Colorado</v>
      </c>
      <c r="C1075" s="3" t="str">
        <f t="shared" si="49"/>
        <v>Ute Mountain Ute</v>
      </c>
      <c r="D1075" s="4">
        <v>298.74252672</v>
      </c>
      <c r="E1075" s="3" t="s">
        <v>228</v>
      </c>
      <c r="F1075" s="5">
        <v>42534.520833333336</v>
      </c>
      <c r="G1075" s="2">
        <v>33.4</v>
      </c>
      <c r="H1075" s="2">
        <v>5.82</v>
      </c>
      <c r="I1075" s="6">
        <v>98.8</v>
      </c>
      <c r="J1075" s="8">
        <f t="shared" si="50"/>
        <v>107.36656000000001</v>
      </c>
    </row>
    <row r="1076" spans="1:10" x14ac:dyDescent="0.25">
      <c r="A1076" s="3">
        <v>201602472</v>
      </c>
      <c r="B1076" s="3" t="str">
        <f t="shared" si="48"/>
        <v>Colorado</v>
      </c>
      <c r="C1076" s="3" t="str">
        <f t="shared" si="49"/>
        <v>Ute Mountain Ute</v>
      </c>
      <c r="D1076" s="4">
        <v>298.74252672</v>
      </c>
      <c r="E1076" s="3" t="s">
        <v>228</v>
      </c>
      <c r="F1076" s="5">
        <v>42539.645833333336</v>
      </c>
      <c r="G1076" s="2">
        <v>32.799999999999997</v>
      </c>
      <c r="H1076" s="2">
        <v>5.41</v>
      </c>
      <c r="I1076" s="6">
        <v>100.9</v>
      </c>
      <c r="J1076" s="8">
        <f t="shared" si="50"/>
        <v>104.17997999999999</v>
      </c>
    </row>
    <row r="1077" spans="1:10" x14ac:dyDescent="0.25">
      <c r="A1077" s="3">
        <v>201602563</v>
      </c>
      <c r="B1077" s="3" t="str">
        <f t="shared" si="48"/>
        <v>Colorado</v>
      </c>
      <c r="C1077" s="3" t="str">
        <f t="shared" si="49"/>
        <v>Ute Mountain Ute</v>
      </c>
      <c r="D1077" s="4">
        <v>298.74252672</v>
      </c>
      <c r="E1077" s="3" t="s">
        <v>228</v>
      </c>
      <c r="F1077" s="5">
        <v>42546.614583333336</v>
      </c>
      <c r="G1077" s="2">
        <v>33.299999999999997</v>
      </c>
      <c r="H1077" s="2">
        <v>5.53</v>
      </c>
      <c r="I1077" s="6">
        <v>104.2</v>
      </c>
      <c r="J1077" s="8">
        <f t="shared" si="50"/>
        <v>105.92264</v>
      </c>
    </row>
    <row r="1078" spans="1:10" x14ac:dyDescent="0.25">
      <c r="A1078" s="3" t="s">
        <v>94</v>
      </c>
      <c r="B1078" s="3" t="str">
        <f t="shared" si="48"/>
        <v>Utah</v>
      </c>
      <c r="C1078" s="3" t="str">
        <f t="shared" si="49"/>
        <v>Navajo Nation</v>
      </c>
      <c r="D1078" s="4">
        <v>332.89280640000004</v>
      </c>
      <c r="E1078" s="3" t="s">
        <v>229</v>
      </c>
      <c r="F1078" s="5">
        <v>42225.711805555555</v>
      </c>
      <c r="G1078" s="2">
        <v>190</v>
      </c>
      <c r="H1078" s="2">
        <v>73</v>
      </c>
      <c r="I1078" s="6">
        <v>780</v>
      </c>
      <c r="J1078" s="8">
        <f t="shared" si="50"/>
        <v>775.04399999999998</v>
      </c>
    </row>
    <row r="1079" spans="1:10" x14ac:dyDescent="0.25">
      <c r="A1079" s="3" t="s">
        <v>106</v>
      </c>
      <c r="B1079" s="3" t="str">
        <f t="shared" si="48"/>
        <v>Utah</v>
      </c>
      <c r="C1079" s="3" t="str">
        <f t="shared" si="49"/>
        <v>Navajo Nation</v>
      </c>
      <c r="D1079" s="4">
        <v>332.89280640000004</v>
      </c>
      <c r="E1079" s="3" t="s">
        <v>229</v>
      </c>
      <c r="F1079" s="5">
        <v>42226.59375</v>
      </c>
      <c r="G1079" s="2">
        <v>190</v>
      </c>
      <c r="H1079" s="2">
        <v>77</v>
      </c>
      <c r="I1079" s="6">
        <v>800</v>
      </c>
      <c r="J1079" s="8">
        <f t="shared" si="50"/>
        <v>791.51599999999996</v>
      </c>
    </row>
    <row r="1080" spans="1:10" x14ac:dyDescent="0.25">
      <c r="A1080" s="3" t="s">
        <v>119</v>
      </c>
      <c r="B1080" s="3" t="str">
        <f t="shared" si="48"/>
        <v>Utah</v>
      </c>
      <c r="C1080" s="3" t="str">
        <f t="shared" si="49"/>
        <v>Navajo Nation</v>
      </c>
      <c r="D1080" s="4">
        <v>332.89280640000004</v>
      </c>
      <c r="E1080" s="3" t="s">
        <v>229</v>
      </c>
      <c r="F1080" s="5">
        <v>42227.572916666664</v>
      </c>
      <c r="G1080" s="2">
        <v>77</v>
      </c>
      <c r="H1080" s="2">
        <v>8.3000000000000007</v>
      </c>
      <c r="I1080" s="6">
        <v>230</v>
      </c>
      <c r="J1080" s="8">
        <f t="shared" si="50"/>
        <v>226.44840000000002</v>
      </c>
    </row>
    <row r="1081" spans="1:10" x14ac:dyDescent="0.25">
      <c r="A1081" s="3" t="s">
        <v>132</v>
      </c>
      <c r="B1081" s="3" t="str">
        <f t="shared" si="48"/>
        <v>Utah</v>
      </c>
      <c r="C1081" s="3" t="str">
        <f t="shared" si="49"/>
        <v>Navajo Nation</v>
      </c>
      <c r="D1081" s="4">
        <v>332.89280640000004</v>
      </c>
      <c r="E1081" s="3" t="s">
        <v>229</v>
      </c>
      <c r="F1081" s="5">
        <v>42228.572916666664</v>
      </c>
      <c r="G1081" s="2">
        <v>190</v>
      </c>
      <c r="H1081" s="2">
        <v>77</v>
      </c>
      <c r="I1081" s="6"/>
      <c r="J1081" s="8">
        <f t="shared" si="50"/>
        <v>791.51599999999996</v>
      </c>
    </row>
    <row r="1082" spans="1:10" x14ac:dyDescent="0.25">
      <c r="A1082" s="3" t="s">
        <v>145</v>
      </c>
      <c r="B1082" s="3" t="str">
        <f t="shared" si="48"/>
        <v>Utah</v>
      </c>
      <c r="C1082" s="3" t="str">
        <f t="shared" si="49"/>
        <v>Navajo Nation</v>
      </c>
      <c r="D1082" s="4">
        <v>332.89280640000004</v>
      </c>
      <c r="E1082" s="3" t="s">
        <v>229</v>
      </c>
      <c r="F1082" s="5">
        <v>42230.541666666664</v>
      </c>
      <c r="G1082" s="2">
        <v>180</v>
      </c>
      <c r="H1082" s="2">
        <v>77</v>
      </c>
      <c r="I1082" s="6"/>
      <c r="J1082" s="8">
        <f t="shared" si="50"/>
        <v>766.54600000000005</v>
      </c>
    </row>
    <row r="1083" spans="1:10" x14ac:dyDescent="0.25">
      <c r="A1083" s="3" t="s">
        <v>160</v>
      </c>
      <c r="B1083" s="3" t="str">
        <f t="shared" si="48"/>
        <v>Utah</v>
      </c>
      <c r="C1083" s="3" t="str">
        <f t="shared" si="49"/>
        <v>Navajo Nation</v>
      </c>
      <c r="D1083" s="4">
        <v>332.89280640000004</v>
      </c>
      <c r="E1083" s="3" t="s">
        <v>229</v>
      </c>
      <c r="F1083" s="5">
        <v>42231.690972222219</v>
      </c>
      <c r="G1083" s="2">
        <v>200</v>
      </c>
      <c r="H1083" s="2">
        <v>89</v>
      </c>
      <c r="I1083" s="6"/>
      <c r="J1083" s="8">
        <f t="shared" si="50"/>
        <v>865.90200000000004</v>
      </c>
    </row>
    <row r="1084" spans="1:10" x14ac:dyDescent="0.25">
      <c r="A1084" s="3" t="s">
        <v>169</v>
      </c>
      <c r="B1084" s="3" t="str">
        <f t="shared" si="48"/>
        <v>Utah</v>
      </c>
      <c r="C1084" s="3" t="str">
        <f t="shared" si="49"/>
        <v>Navajo Nation</v>
      </c>
      <c r="D1084" s="4">
        <v>332.89280640000004</v>
      </c>
      <c r="E1084" s="3" t="s">
        <v>229</v>
      </c>
      <c r="F1084" s="5">
        <v>42232.482638888891</v>
      </c>
      <c r="G1084" s="2">
        <v>96</v>
      </c>
      <c r="H1084" s="2">
        <v>20</v>
      </c>
      <c r="I1084" s="6"/>
      <c r="J1084" s="8">
        <f t="shared" si="50"/>
        <v>322.072</v>
      </c>
    </row>
    <row r="1085" spans="1:10" x14ac:dyDescent="0.25">
      <c r="A1085" s="3" t="s">
        <v>196</v>
      </c>
      <c r="B1085" s="3" t="str">
        <f t="shared" si="48"/>
        <v>Utah</v>
      </c>
      <c r="C1085" s="3" t="str">
        <f t="shared" si="49"/>
        <v>Navajo Nation</v>
      </c>
      <c r="D1085" s="4">
        <v>332.89280640000004</v>
      </c>
      <c r="E1085" s="3" t="s">
        <v>229</v>
      </c>
      <c r="F1085" s="5">
        <v>42233.440972222219</v>
      </c>
      <c r="G1085" s="2">
        <v>170</v>
      </c>
      <c r="H1085" s="2">
        <v>79</v>
      </c>
      <c r="I1085" s="6"/>
      <c r="J1085" s="8">
        <f t="shared" si="50"/>
        <v>749.81200000000001</v>
      </c>
    </row>
    <row r="1086" spans="1:10" x14ac:dyDescent="0.25">
      <c r="A1086" s="3" t="s">
        <v>208</v>
      </c>
      <c r="B1086" s="3" t="str">
        <f t="shared" si="48"/>
        <v>Utah</v>
      </c>
      <c r="C1086" s="3" t="str">
        <f t="shared" si="49"/>
        <v>Navajo Nation</v>
      </c>
      <c r="D1086" s="4">
        <v>332.89280640000004</v>
      </c>
      <c r="E1086" s="3" t="s">
        <v>229</v>
      </c>
      <c r="F1086" s="5">
        <v>42234.541666666664</v>
      </c>
      <c r="G1086" s="2">
        <v>170</v>
      </c>
      <c r="H1086" s="2">
        <v>80</v>
      </c>
      <c r="I1086" s="6"/>
      <c r="J1086" s="8">
        <f t="shared" si="50"/>
        <v>753.93000000000006</v>
      </c>
    </row>
    <row r="1087" spans="1:10" x14ac:dyDescent="0.25">
      <c r="A1087" s="3" t="s">
        <v>218</v>
      </c>
      <c r="B1087" s="3" t="str">
        <f t="shared" si="48"/>
        <v>Utah</v>
      </c>
      <c r="C1087" s="3" t="str">
        <f t="shared" si="49"/>
        <v>Navajo Nation</v>
      </c>
      <c r="D1087" s="4">
        <v>332.89280640000004</v>
      </c>
      <c r="E1087" s="3" t="s">
        <v>229</v>
      </c>
      <c r="F1087" s="5">
        <v>42235.459027777775</v>
      </c>
      <c r="G1087" s="2">
        <v>150</v>
      </c>
      <c r="H1087" s="2">
        <v>75</v>
      </c>
      <c r="I1087" s="6"/>
      <c r="J1087" s="8">
        <f t="shared" si="50"/>
        <v>683.4</v>
      </c>
    </row>
    <row r="1088" spans="1:10" x14ac:dyDescent="0.25">
      <c r="A1088" s="3" t="s">
        <v>391</v>
      </c>
      <c r="B1088" s="3" t="str">
        <f t="shared" si="48"/>
        <v>Utah</v>
      </c>
      <c r="C1088" s="3" t="str">
        <f t="shared" si="49"/>
        <v>Navajo Nation</v>
      </c>
      <c r="D1088" s="4">
        <v>332.89280640000004</v>
      </c>
      <c r="E1088" s="3" t="s">
        <v>229</v>
      </c>
      <c r="F1088" s="5">
        <v>42240.51458333333</v>
      </c>
      <c r="G1088" s="2">
        <v>160</v>
      </c>
      <c r="H1088" s="2">
        <v>79</v>
      </c>
      <c r="I1088" s="6"/>
      <c r="J1088" s="8">
        <f t="shared" si="50"/>
        <v>724.84199999999998</v>
      </c>
    </row>
    <row r="1089" spans="1:10" x14ac:dyDescent="0.25">
      <c r="A1089" s="3" t="s">
        <v>403</v>
      </c>
      <c r="B1089" s="3" t="str">
        <f t="shared" si="48"/>
        <v>Utah</v>
      </c>
      <c r="C1089" s="3" t="str">
        <f t="shared" si="49"/>
        <v>Navajo Nation</v>
      </c>
      <c r="D1089" s="4">
        <v>332.89280640000004</v>
      </c>
      <c r="E1089" s="3" t="s">
        <v>229</v>
      </c>
      <c r="F1089" s="5">
        <v>42241.479166666664</v>
      </c>
      <c r="G1089" s="2">
        <v>160</v>
      </c>
      <c r="H1089" s="2">
        <v>75</v>
      </c>
      <c r="I1089" s="6"/>
      <c r="J1089" s="8">
        <f t="shared" si="50"/>
        <v>708.37</v>
      </c>
    </row>
    <row r="1090" spans="1:10" x14ac:dyDescent="0.25">
      <c r="A1090" s="3" t="s">
        <v>415</v>
      </c>
      <c r="B1090" s="3" t="str">
        <f t="shared" ref="B1090:B1153" si="51">IF(OR(AND(D1090&gt;=1,D1090&lt;=134),AND(D1090&gt;296,D1090&lt;=302)),"Colorado",IF(AND(D1090&gt;134,D1090&lt;=296),"New Mexico",IF(AND(D1090&gt;302,D1090&lt;=511),"Utah","")))</f>
        <v>Utah</v>
      </c>
      <c r="C1090" s="3" t="str">
        <f t="shared" ref="C1090:C1153" si="52">IF(AND(D1090&gt;=104,D1090&lt;=134),"Southern Ute",IF(AND(D1090&gt;296,D1090&lt;=302),"Ute Mountain Ute",IF(OR(AND(D1090&gt;196,D1090&lt;=296),AND(D1090&gt;302,D1090&lt;=511)),"Navajo Nation","")))</f>
        <v>Navajo Nation</v>
      </c>
      <c r="D1090" s="4">
        <v>332.89280640000004</v>
      </c>
      <c r="E1090" s="3" t="s">
        <v>229</v>
      </c>
      <c r="F1090" s="5">
        <v>42242.493055555555</v>
      </c>
      <c r="G1090" s="2">
        <v>170</v>
      </c>
      <c r="H1090" s="2">
        <v>81</v>
      </c>
      <c r="I1090" s="6"/>
      <c r="J1090" s="8">
        <f t="shared" si="50"/>
        <v>758.048</v>
      </c>
    </row>
    <row r="1091" spans="1:10" x14ac:dyDescent="0.25">
      <c r="A1091" s="3" t="s">
        <v>426</v>
      </c>
      <c r="B1091" s="3" t="str">
        <f t="shared" si="51"/>
        <v>Utah</v>
      </c>
      <c r="C1091" s="3" t="str">
        <f t="shared" si="52"/>
        <v>Navajo Nation</v>
      </c>
      <c r="D1091" s="4">
        <v>332.89280640000004</v>
      </c>
      <c r="E1091" s="3" t="s">
        <v>229</v>
      </c>
      <c r="F1091" s="5">
        <v>42243.470833333333</v>
      </c>
      <c r="G1091" s="2">
        <v>160</v>
      </c>
      <c r="H1091" s="2">
        <v>78</v>
      </c>
      <c r="I1091" s="6"/>
      <c r="J1091" s="8">
        <f t="shared" ref="J1091:J1154" si="53">2.497*G1091+4.118*H1091</f>
        <v>720.72399999999993</v>
      </c>
    </row>
    <row r="1092" spans="1:10" x14ac:dyDescent="0.25">
      <c r="A1092" s="3">
        <v>201600687</v>
      </c>
      <c r="B1092" s="3" t="str">
        <f t="shared" si="51"/>
        <v>Utah</v>
      </c>
      <c r="C1092" s="3" t="str">
        <f t="shared" si="52"/>
        <v>Navajo Nation</v>
      </c>
      <c r="D1092" s="4">
        <v>332.89280640000004</v>
      </c>
      <c r="E1092" s="3" t="s">
        <v>229</v>
      </c>
      <c r="F1092" s="5">
        <v>42423.732638888891</v>
      </c>
      <c r="G1092" s="2">
        <v>239</v>
      </c>
      <c r="H1092" s="2">
        <v>118</v>
      </c>
      <c r="I1092" s="6">
        <v>1005.5</v>
      </c>
      <c r="J1092" s="8">
        <f t="shared" si="53"/>
        <v>1082.7070000000001</v>
      </c>
    </row>
    <row r="1093" spans="1:10" x14ac:dyDescent="0.25">
      <c r="A1093" s="3">
        <v>201600731</v>
      </c>
      <c r="B1093" s="3" t="str">
        <f t="shared" si="51"/>
        <v>Utah</v>
      </c>
      <c r="C1093" s="3" t="str">
        <f t="shared" si="52"/>
        <v>Navajo Nation</v>
      </c>
      <c r="D1093" s="4">
        <v>332.89280640000004</v>
      </c>
      <c r="E1093" s="3" t="s">
        <v>229</v>
      </c>
      <c r="F1093" s="5">
        <v>42429.708333333336</v>
      </c>
      <c r="G1093" s="2">
        <v>238</v>
      </c>
      <c r="H1093" s="2">
        <v>134</v>
      </c>
      <c r="I1093" s="6">
        <v>1193</v>
      </c>
      <c r="J1093" s="8">
        <f t="shared" si="53"/>
        <v>1146.098</v>
      </c>
    </row>
    <row r="1094" spans="1:10" x14ac:dyDescent="0.25">
      <c r="A1094" s="3">
        <v>201600801</v>
      </c>
      <c r="B1094" s="3" t="str">
        <f t="shared" si="51"/>
        <v>Utah</v>
      </c>
      <c r="C1094" s="3" t="str">
        <f t="shared" si="52"/>
        <v>Navajo Nation</v>
      </c>
      <c r="D1094" s="4">
        <v>332.89280640000004</v>
      </c>
      <c r="E1094" s="3" t="s">
        <v>229</v>
      </c>
      <c r="F1094" s="5">
        <v>42438.378472222219</v>
      </c>
      <c r="G1094" s="2">
        <v>254</v>
      </c>
      <c r="H1094" s="2">
        <v>156</v>
      </c>
      <c r="I1094" s="6"/>
      <c r="J1094" s="8">
        <f t="shared" si="53"/>
        <v>1276.646</v>
      </c>
    </row>
    <row r="1095" spans="1:10" x14ac:dyDescent="0.25">
      <c r="A1095" s="3">
        <v>201600830</v>
      </c>
      <c r="B1095" s="3" t="str">
        <f t="shared" si="51"/>
        <v>Utah</v>
      </c>
      <c r="C1095" s="3" t="str">
        <f t="shared" si="52"/>
        <v>Navajo Nation</v>
      </c>
      <c r="D1095" s="4">
        <v>332.89280640000004</v>
      </c>
      <c r="E1095" s="3" t="s">
        <v>229</v>
      </c>
      <c r="F1095" s="5">
        <v>42444.388888888891</v>
      </c>
      <c r="G1095" s="2">
        <v>230</v>
      </c>
      <c r="H1095" s="2">
        <v>108</v>
      </c>
      <c r="I1095" s="6">
        <v>1044.5</v>
      </c>
      <c r="J1095" s="8">
        <f t="shared" si="53"/>
        <v>1019.054</v>
      </c>
    </row>
    <row r="1096" spans="1:10" x14ac:dyDescent="0.25">
      <c r="A1096" s="3">
        <v>201600926</v>
      </c>
      <c r="B1096" s="3" t="str">
        <f t="shared" si="51"/>
        <v>Utah</v>
      </c>
      <c r="C1096" s="3" t="str">
        <f t="shared" si="52"/>
        <v>Navajo Nation</v>
      </c>
      <c r="D1096" s="4">
        <v>332.89280640000004</v>
      </c>
      <c r="E1096" s="3" t="s">
        <v>229</v>
      </c>
      <c r="F1096" s="5">
        <v>42451.4375</v>
      </c>
      <c r="G1096" s="2">
        <v>250</v>
      </c>
      <c r="H1096" s="2">
        <v>119</v>
      </c>
      <c r="I1096" s="6"/>
      <c r="J1096" s="8">
        <f t="shared" si="53"/>
        <v>1114.2919999999999</v>
      </c>
    </row>
    <row r="1097" spans="1:10" x14ac:dyDescent="0.25">
      <c r="A1097" s="3">
        <v>201601042</v>
      </c>
      <c r="B1097" s="3" t="str">
        <f t="shared" si="51"/>
        <v>Utah</v>
      </c>
      <c r="C1097" s="3" t="str">
        <f t="shared" si="52"/>
        <v>Navajo Nation</v>
      </c>
      <c r="D1097" s="4">
        <v>332.89280640000004</v>
      </c>
      <c r="E1097" s="3" t="s">
        <v>229</v>
      </c>
      <c r="F1097" s="5">
        <v>42457.736111111109</v>
      </c>
      <c r="G1097" s="2">
        <v>263</v>
      </c>
      <c r="H1097" s="2">
        <v>158</v>
      </c>
      <c r="I1097" s="6"/>
      <c r="J1097" s="8">
        <f t="shared" si="53"/>
        <v>1307.355</v>
      </c>
    </row>
    <row r="1098" spans="1:10" x14ac:dyDescent="0.25">
      <c r="A1098" s="3">
        <v>201601177</v>
      </c>
      <c r="B1098" s="3" t="str">
        <f t="shared" si="51"/>
        <v>Utah</v>
      </c>
      <c r="C1098" s="3" t="str">
        <f t="shared" si="52"/>
        <v>Navajo Nation</v>
      </c>
      <c r="D1098" s="4">
        <v>332.89280640000004</v>
      </c>
      <c r="E1098" s="3" t="s">
        <v>229</v>
      </c>
      <c r="F1098" s="5">
        <v>42464.5625</v>
      </c>
      <c r="G1098" s="2">
        <v>245</v>
      </c>
      <c r="H1098" s="2">
        <v>150</v>
      </c>
      <c r="I1098" s="6">
        <v>1197</v>
      </c>
      <c r="J1098" s="8">
        <f t="shared" si="53"/>
        <v>1229.4650000000001</v>
      </c>
    </row>
    <row r="1099" spans="1:10" x14ac:dyDescent="0.25">
      <c r="A1099" s="3">
        <v>201601343</v>
      </c>
      <c r="B1099" s="3" t="str">
        <f t="shared" si="51"/>
        <v>Utah</v>
      </c>
      <c r="C1099" s="3" t="str">
        <f t="shared" si="52"/>
        <v>Navajo Nation</v>
      </c>
      <c r="D1099" s="4">
        <v>332.89280640000004</v>
      </c>
      <c r="E1099" s="3" t="s">
        <v>229</v>
      </c>
      <c r="F1099" s="5">
        <v>42472.5625</v>
      </c>
      <c r="G1099" s="2">
        <v>250</v>
      </c>
      <c r="H1099" s="2">
        <v>169</v>
      </c>
      <c r="I1099" s="6">
        <v>1111.5999999999999</v>
      </c>
      <c r="J1099" s="8">
        <f t="shared" si="53"/>
        <v>1320.192</v>
      </c>
    </row>
    <row r="1100" spans="1:10" x14ac:dyDescent="0.25">
      <c r="A1100" s="3">
        <v>201601433</v>
      </c>
      <c r="B1100" s="3" t="str">
        <f t="shared" si="51"/>
        <v>Utah</v>
      </c>
      <c r="C1100" s="3" t="str">
        <f t="shared" si="52"/>
        <v>Navajo Nation</v>
      </c>
      <c r="D1100" s="4">
        <v>332.89280640000004</v>
      </c>
      <c r="E1100" s="3" t="s">
        <v>229</v>
      </c>
      <c r="F1100" s="5">
        <v>42479.486111111109</v>
      </c>
      <c r="G1100" s="2">
        <v>277</v>
      </c>
      <c r="H1100" s="2">
        <v>188</v>
      </c>
      <c r="I1100" s="6">
        <v>1423.4</v>
      </c>
      <c r="J1100" s="8">
        <f t="shared" si="53"/>
        <v>1465.8530000000001</v>
      </c>
    </row>
    <row r="1101" spans="1:10" x14ac:dyDescent="0.25">
      <c r="A1101" s="3">
        <v>201601511</v>
      </c>
      <c r="B1101" s="3" t="str">
        <f t="shared" si="51"/>
        <v>Utah</v>
      </c>
      <c r="C1101" s="3" t="str">
        <f t="shared" si="52"/>
        <v>Navajo Nation</v>
      </c>
      <c r="D1101" s="4">
        <v>332.89280640000004</v>
      </c>
      <c r="E1101" s="3" t="s">
        <v>229</v>
      </c>
      <c r="F1101" s="5">
        <v>42486.458333333336</v>
      </c>
      <c r="G1101" s="2">
        <v>244</v>
      </c>
      <c r="H1101" s="2">
        <v>180</v>
      </c>
      <c r="I1101" s="6">
        <v>1342.9</v>
      </c>
      <c r="J1101" s="8">
        <f t="shared" si="53"/>
        <v>1350.508</v>
      </c>
    </row>
    <row r="1102" spans="1:10" x14ac:dyDescent="0.25">
      <c r="A1102" s="3">
        <v>201601574</v>
      </c>
      <c r="B1102" s="3" t="str">
        <f t="shared" si="51"/>
        <v>Utah</v>
      </c>
      <c r="C1102" s="3" t="str">
        <f t="shared" si="52"/>
        <v>Navajo Nation</v>
      </c>
      <c r="D1102" s="4">
        <v>332.89280640000004</v>
      </c>
      <c r="E1102" s="3" t="s">
        <v>229</v>
      </c>
      <c r="F1102" s="5">
        <v>42492.5625</v>
      </c>
      <c r="G1102" s="2">
        <v>205</v>
      </c>
      <c r="H1102" s="2">
        <v>137</v>
      </c>
      <c r="I1102" s="6">
        <v>1085.9000000000001</v>
      </c>
      <c r="J1102" s="8">
        <f t="shared" si="53"/>
        <v>1076.0509999999999</v>
      </c>
    </row>
    <row r="1103" spans="1:10" x14ac:dyDescent="0.25">
      <c r="A1103" s="3">
        <v>201601641</v>
      </c>
      <c r="B1103" s="3" t="str">
        <f t="shared" si="51"/>
        <v>Utah</v>
      </c>
      <c r="C1103" s="3" t="str">
        <f t="shared" si="52"/>
        <v>Navajo Nation</v>
      </c>
      <c r="D1103" s="4">
        <v>332.89280640000004</v>
      </c>
      <c r="E1103" s="3" t="s">
        <v>229</v>
      </c>
      <c r="F1103" s="5">
        <v>42499.583333333336</v>
      </c>
      <c r="G1103" s="2">
        <v>192</v>
      </c>
      <c r="H1103" s="2">
        <v>129</v>
      </c>
      <c r="I1103" s="6">
        <v>1066.0999999999999</v>
      </c>
      <c r="J1103" s="8">
        <f t="shared" si="53"/>
        <v>1010.6460000000001</v>
      </c>
    </row>
    <row r="1104" spans="1:10" x14ac:dyDescent="0.25">
      <c r="A1104" s="3">
        <v>201601707</v>
      </c>
      <c r="B1104" s="3" t="str">
        <f t="shared" si="51"/>
        <v>Utah</v>
      </c>
      <c r="C1104" s="3" t="str">
        <f t="shared" si="52"/>
        <v>Navajo Nation</v>
      </c>
      <c r="D1104" s="4">
        <v>332.89280640000004</v>
      </c>
      <c r="E1104" s="3" t="s">
        <v>229</v>
      </c>
      <c r="F1104" s="5">
        <v>42505.479166666664</v>
      </c>
      <c r="G1104" s="2">
        <v>187</v>
      </c>
      <c r="H1104" s="2">
        <v>124</v>
      </c>
      <c r="I1104" s="6">
        <v>954.4</v>
      </c>
      <c r="J1104" s="8">
        <f t="shared" si="53"/>
        <v>977.57100000000003</v>
      </c>
    </row>
    <row r="1105" spans="1:10" x14ac:dyDescent="0.25">
      <c r="A1105" s="3">
        <v>201601871</v>
      </c>
      <c r="B1105" s="3" t="str">
        <f t="shared" si="51"/>
        <v>Utah</v>
      </c>
      <c r="C1105" s="3" t="str">
        <f t="shared" si="52"/>
        <v>Navajo Nation</v>
      </c>
      <c r="D1105" s="4">
        <v>332.89280640000004</v>
      </c>
      <c r="E1105" s="3" t="s">
        <v>229</v>
      </c>
      <c r="F1105" s="5">
        <v>42511.614583333336</v>
      </c>
      <c r="G1105" s="2">
        <v>196</v>
      </c>
      <c r="H1105" s="2">
        <v>111</v>
      </c>
      <c r="I1105" s="6">
        <v>917.4</v>
      </c>
      <c r="J1105" s="8">
        <f t="shared" si="53"/>
        <v>946.51</v>
      </c>
    </row>
    <row r="1106" spans="1:10" x14ac:dyDescent="0.25">
      <c r="A1106" s="3">
        <v>201602110</v>
      </c>
      <c r="B1106" s="3" t="str">
        <f t="shared" si="51"/>
        <v>Utah</v>
      </c>
      <c r="C1106" s="3" t="str">
        <f t="shared" si="52"/>
        <v>Navajo Nation</v>
      </c>
      <c r="D1106" s="4">
        <v>332.89280640000004</v>
      </c>
      <c r="E1106" s="3" t="s">
        <v>229</v>
      </c>
      <c r="F1106" s="5">
        <v>42521.666666666664</v>
      </c>
      <c r="G1106" s="2">
        <v>168</v>
      </c>
      <c r="H1106" s="2">
        <v>103</v>
      </c>
      <c r="I1106" s="6">
        <v>842.1</v>
      </c>
      <c r="J1106" s="8">
        <f t="shared" si="53"/>
        <v>843.65000000000009</v>
      </c>
    </row>
    <row r="1107" spans="1:10" x14ac:dyDescent="0.25">
      <c r="A1107" s="3">
        <v>201602160</v>
      </c>
      <c r="B1107" s="3" t="str">
        <f t="shared" si="51"/>
        <v>Utah</v>
      </c>
      <c r="C1107" s="3" t="str">
        <f t="shared" si="52"/>
        <v>Navajo Nation</v>
      </c>
      <c r="D1107" s="4">
        <v>332.89280640000004</v>
      </c>
      <c r="E1107" s="3" t="s">
        <v>229</v>
      </c>
      <c r="F1107" s="5">
        <v>42526.40625</v>
      </c>
      <c r="G1107" s="2">
        <v>155</v>
      </c>
      <c r="H1107" s="2">
        <v>85.600000000000009</v>
      </c>
      <c r="I1107" s="6">
        <v>756.1</v>
      </c>
      <c r="J1107" s="8">
        <f t="shared" si="53"/>
        <v>739.53580000000011</v>
      </c>
    </row>
    <row r="1108" spans="1:10" x14ac:dyDescent="0.25">
      <c r="A1108" s="3">
        <v>201602395</v>
      </c>
      <c r="B1108" s="3" t="str">
        <f t="shared" si="51"/>
        <v>Utah</v>
      </c>
      <c r="C1108" s="3" t="str">
        <f t="shared" si="52"/>
        <v>Navajo Nation</v>
      </c>
      <c r="D1108" s="4">
        <v>332.89280640000004</v>
      </c>
      <c r="E1108" s="3" t="s">
        <v>229</v>
      </c>
      <c r="F1108" s="5">
        <v>42534.5</v>
      </c>
      <c r="G1108" s="2">
        <v>176</v>
      </c>
      <c r="H1108" s="2">
        <v>88.100000000000009</v>
      </c>
      <c r="I1108" s="6">
        <v>772.8</v>
      </c>
      <c r="J1108" s="8">
        <f t="shared" si="53"/>
        <v>802.26780000000008</v>
      </c>
    </row>
    <row r="1109" spans="1:10" x14ac:dyDescent="0.25">
      <c r="A1109" s="3">
        <v>201602470</v>
      </c>
      <c r="B1109" s="3" t="str">
        <f t="shared" si="51"/>
        <v>Utah</v>
      </c>
      <c r="C1109" s="3" t="str">
        <f t="shared" si="52"/>
        <v>Navajo Nation</v>
      </c>
      <c r="D1109" s="4">
        <v>332.89280640000004</v>
      </c>
      <c r="E1109" s="3" t="s">
        <v>229</v>
      </c>
      <c r="F1109" s="5">
        <v>42539.614583333336</v>
      </c>
      <c r="G1109" s="2">
        <v>168</v>
      </c>
      <c r="H1109" s="2">
        <v>97.7</v>
      </c>
      <c r="I1109" s="6">
        <v>801.7</v>
      </c>
      <c r="J1109" s="8">
        <f t="shared" si="53"/>
        <v>821.82460000000003</v>
      </c>
    </row>
    <row r="1110" spans="1:10" x14ac:dyDescent="0.25">
      <c r="A1110" s="3">
        <v>201602561</v>
      </c>
      <c r="B1110" s="3" t="str">
        <f t="shared" si="51"/>
        <v>Utah</v>
      </c>
      <c r="C1110" s="3" t="str">
        <f t="shared" si="52"/>
        <v>Navajo Nation</v>
      </c>
      <c r="D1110" s="4">
        <v>332.89280640000004</v>
      </c>
      <c r="E1110" s="3" t="s">
        <v>229</v>
      </c>
      <c r="F1110" s="5">
        <v>42546.59375</v>
      </c>
      <c r="G1110" s="2">
        <v>151</v>
      </c>
      <c r="H1110" s="2">
        <v>94.2</v>
      </c>
      <c r="I1110" s="6">
        <v>772.1</v>
      </c>
      <c r="J1110" s="8">
        <f t="shared" si="53"/>
        <v>764.96260000000007</v>
      </c>
    </row>
    <row r="1111" spans="1:10" x14ac:dyDescent="0.25">
      <c r="A1111" s="3" t="s">
        <v>103</v>
      </c>
      <c r="B1111" s="3" t="str">
        <f t="shared" si="51"/>
        <v>Utah</v>
      </c>
      <c r="C1111" s="3" t="str">
        <f t="shared" si="52"/>
        <v>Navajo Nation</v>
      </c>
      <c r="D1111" s="4">
        <v>333.21467520000004</v>
      </c>
      <c r="E1111" s="3" t="s">
        <v>228</v>
      </c>
      <c r="F1111" s="5">
        <v>42225.690972222219</v>
      </c>
      <c r="G1111" s="2">
        <v>130</v>
      </c>
      <c r="H1111" s="2">
        <v>27</v>
      </c>
      <c r="I1111" s="6">
        <v>440</v>
      </c>
      <c r="J1111" s="8">
        <f t="shared" si="53"/>
        <v>435.79600000000005</v>
      </c>
    </row>
    <row r="1112" spans="1:10" x14ac:dyDescent="0.25">
      <c r="A1112" s="3" t="s">
        <v>102</v>
      </c>
      <c r="B1112" s="3" t="str">
        <f t="shared" si="51"/>
        <v>Utah</v>
      </c>
      <c r="C1112" s="3" t="str">
        <f t="shared" si="52"/>
        <v>Navajo Nation</v>
      </c>
      <c r="D1112" s="4">
        <v>333.21467520000004</v>
      </c>
      <c r="E1112" s="3" t="s">
        <v>228</v>
      </c>
      <c r="F1112" s="5">
        <v>42225.690972222219</v>
      </c>
      <c r="G1112" s="2">
        <v>130</v>
      </c>
      <c r="H1112" s="2">
        <v>27</v>
      </c>
      <c r="I1112" s="6">
        <v>430</v>
      </c>
      <c r="J1112" s="8">
        <f t="shared" si="53"/>
        <v>435.79600000000005</v>
      </c>
    </row>
    <row r="1113" spans="1:10" x14ac:dyDescent="0.25">
      <c r="A1113" s="3" t="s">
        <v>116</v>
      </c>
      <c r="B1113" s="3" t="str">
        <f t="shared" si="51"/>
        <v>Utah</v>
      </c>
      <c r="C1113" s="3" t="str">
        <f t="shared" si="52"/>
        <v>Navajo Nation</v>
      </c>
      <c r="D1113" s="4">
        <v>333.21467520000004</v>
      </c>
      <c r="E1113" s="3" t="s">
        <v>228</v>
      </c>
      <c r="F1113" s="5">
        <v>42226.611111111109</v>
      </c>
      <c r="G1113" s="2">
        <v>96</v>
      </c>
      <c r="H1113" s="2">
        <v>24</v>
      </c>
      <c r="I1113" s="6">
        <v>340</v>
      </c>
      <c r="J1113" s="8">
        <f t="shared" si="53"/>
        <v>338.54399999999998</v>
      </c>
    </row>
    <row r="1114" spans="1:10" x14ac:dyDescent="0.25">
      <c r="A1114" s="3" t="s">
        <v>128</v>
      </c>
      <c r="B1114" s="3" t="str">
        <f t="shared" si="51"/>
        <v>Utah</v>
      </c>
      <c r="C1114" s="3" t="str">
        <f t="shared" si="52"/>
        <v>Navajo Nation</v>
      </c>
      <c r="D1114" s="4">
        <v>333.21467520000004</v>
      </c>
      <c r="E1114" s="3" t="s">
        <v>228</v>
      </c>
      <c r="F1114" s="5">
        <v>42227.5625</v>
      </c>
      <c r="G1114" s="2">
        <v>62</v>
      </c>
      <c r="H1114" s="2">
        <v>9.1</v>
      </c>
      <c r="I1114" s="6">
        <v>190</v>
      </c>
      <c r="J1114" s="8">
        <f t="shared" si="53"/>
        <v>192.2878</v>
      </c>
    </row>
    <row r="1115" spans="1:10" x14ac:dyDescent="0.25">
      <c r="A1115" s="3" t="s">
        <v>129</v>
      </c>
      <c r="B1115" s="3" t="str">
        <f t="shared" si="51"/>
        <v>Utah</v>
      </c>
      <c r="C1115" s="3" t="str">
        <f t="shared" si="52"/>
        <v>Navajo Nation</v>
      </c>
      <c r="D1115" s="4">
        <v>333.21467520000004</v>
      </c>
      <c r="E1115" s="3" t="s">
        <v>228</v>
      </c>
      <c r="F1115" s="5">
        <v>42227.565972222219</v>
      </c>
      <c r="G1115" s="2">
        <v>65</v>
      </c>
      <c r="H1115" s="2">
        <v>10</v>
      </c>
      <c r="I1115" s="6">
        <v>180</v>
      </c>
      <c r="J1115" s="8">
        <f t="shared" si="53"/>
        <v>203.48500000000001</v>
      </c>
    </row>
    <row r="1116" spans="1:10" x14ac:dyDescent="0.25">
      <c r="A1116" s="3" t="s">
        <v>142</v>
      </c>
      <c r="B1116" s="3" t="str">
        <f t="shared" si="51"/>
        <v>Utah</v>
      </c>
      <c r="C1116" s="3" t="str">
        <f t="shared" si="52"/>
        <v>Navajo Nation</v>
      </c>
      <c r="D1116" s="4">
        <v>333.21467520000004</v>
      </c>
      <c r="E1116" s="3" t="s">
        <v>228</v>
      </c>
      <c r="F1116" s="5">
        <v>42228.555555555555</v>
      </c>
      <c r="G1116" s="2">
        <v>140</v>
      </c>
      <c r="H1116" s="2">
        <v>24</v>
      </c>
      <c r="I1116" s="6"/>
      <c r="J1116" s="8">
        <f t="shared" si="53"/>
        <v>448.41199999999998</v>
      </c>
    </row>
    <row r="1117" spans="1:10" x14ac:dyDescent="0.25">
      <c r="A1117" s="3" t="s">
        <v>153</v>
      </c>
      <c r="B1117" s="3" t="str">
        <f t="shared" si="51"/>
        <v>Utah</v>
      </c>
      <c r="C1117" s="3" t="str">
        <f t="shared" si="52"/>
        <v>Navajo Nation</v>
      </c>
      <c r="D1117" s="4">
        <v>333.21467520000004</v>
      </c>
      <c r="E1117" s="3" t="s">
        <v>228</v>
      </c>
      <c r="F1117" s="5">
        <v>42230.555555555555</v>
      </c>
      <c r="G1117" s="2">
        <v>150</v>
      </c>
      <c r="H1117" s="2">
        <v>34</v>
      </c>
      <c r="I1117" s="6"/>
      <c r="J1117" s="8">
        <f t="shared" si="53"/>
        <v>514.5619999999999</v>
      </c>
    </row>
    <row r="1118" spans="1:10" x14ac:dyDescent="0.25">
      <c r="A1118" s="3" t="s">
        <v>161</v>
      </c>
      <c r="B1118" s="3" t="str">
        <f t="shared" si="51"/>
        <v>Utah</v>
      </c>
      <c r="C1118" s="3" t="str">
        <f t="shared" si="52"/>
        <v>Navajo Nation</v>
      </c>
      <c r="D1118" s="4">
        <v>333.21467520000004</v>
      </c>
      <c r="E1118" s="3" t="s">
        <v>228</v>
      </c>
      <c r="F1118" s="5">
        <v>42231.704861111109</v>
      </c>
      <c r="G1118" s="2">
        <v>79</v>
      </c>
      <c r="H1118" s="2">
        <v>16</v>
      </c>
      <c r="I1118" s="6"/>
      <c r="J1118" s="8">
        <f t="shared" si="53"/>
        <v>263.15099999999995</v>
      </c>
    </row>
    <row r="1119" spans="1:10" x14ac:dyDescent="0.25">
      <c r="A1119" s="3" t="s">
        <v>177</v>
      </c>
      <c r="B1119" s="3" t="str">
        <f t="shared" si="51"/>
        <v>Utah</v>
      </c>
      <c r="C1119" s="3" t="str">
        <f t="shared" si="52"/>
        <v>Navajo Nation</v>
      </c>
      <c r="D1119" s="4">
        <v>333.21467520000004</v>
      </c>
      <c r="E1119" s="3" t="s">
        <v>228</v>
      </c>
      <c r="F1119" s="5">
        <v>42232.493055555555</v>
      </c>
      <c r="G1119" s="2">
        <v>180</v>
      </c>
      <c r="H1119" s="2">
        <v>77</v>
      </c>
      <c r="I1119" s="6"/>
      <c r="J1119" s="8">
        <f t="shared" si="53"/>
        <v>766.54600000000005</v>
      </c>
    </row>
    <row r="1120" spans="1:10" x14ac:dyDescent="0.25">
      <c r="A1120" s="3" t="s">
        <v>204</v>
      </c>
      <c r="B1120" s="3" t="str">
        <f t="shared" si="51"/>
        <v>Utah</v>
      </c>
      <c r="C1120" s="3" t="str">
        <f t="shared" si="52"/>
        <v>Navajo Nation</v>
      </c>
      <c r="D1120" s="4">
        <v>333.21467520000004</v>
      </c>
      <c r="E1120" s="3" t="s">
        <v>228</v>
      </c>
      <c r="F1120" s="5">
        <v>42233.422222222223</v>
      </c>
      <c r="G1120" s="2">
        <v>68</v>
      </c>
      <c r="H1120" s="2">
        <v>12</v>
      </c>
      <c r="I1120" s="6"/>
      <c r="J1120" s="8">
        <f t="shared" si="53"/>
        <v>219.21199999999999</v>
      </c>
    </row>
    <row r="1121" spans="1:10" x14ac:dyDescent="0.25">
      <c r="A1121" s="3" t="s">
        <v>216</v>
      </c>
      <c r="B1121" s="3" t="str">
        <f t="shared" si="51"/>
        <v>Utah</v>
      </c>
      <c r="C1121" s="3" t="str">
        <f t="shared" si="52"/>
        <v>Navajo Nation</v>
      </c>
      <c r="D1121" s="4">
        <v>333.21467520000004</v>
      </c>
      <c r="E1121" s="3" t="s">
        <v>228</v>
      </c>
      <c r="F1121" s="5">
        <v>42234.553472222222</v>
      </c>
      <c r="G1121" s="2">
        <v>66</v>
      </c>
      <c r="H1121" s="2">
        <v>11</v>
      </c>
      <c r="I1121" s="6"/>
      <c r="J1121" s="8">
        <f t="shared" si="53"/>
        <v>210.1</v>
      </c>
    </row>
    <row r="1122" spans="1:10" x14ac:dyDescent="0.25">
      <c r="A1122" s="3" t="s">
        <v>225</v>
      </c>
      <c r="B1122" s="3" t="str">
        <f t="shared" si="51"/>
        <v>Utah</v>
      </c>
      <c r="C1122" s="3" t="str">
        <f t="shared" si="52"/>
        <v>Navajo Nation</v>
      </c>
      <c r="D1122" s="4">
        <v>333.21467520000004</v>
      </c>
      <c r="E1122" s="3" t="s">
        <v>228</v>
      </c>
      <c r="F1122" s="5">
        <v>42235.472222222219</v>
      </c>
      <c r="G1122" s="2">
        <v>58</v>
      </c>
      <c r="H1122" s="2">
        <v>10</v>
      </c>
      <c r="I1122" s="6"/>
      <c r="J1122" s="8">
        <f t="shared" si="53"/>
        <v>186.006</v>
      </c>
    </row>
    <row r="1123" spans="1:10" x14ac:dyDescent="0.25">
      <c r="A1123" s="3" t="s">
        <v>400</v>
      </c>
      <c r="B1123" s="3" t="str">
        <f t="shared" si="51"/>
        <v>Utah</v>
      </c>
      <c r="C1123" s="3" t="str">
        <f t="shared" si="52"/>
        <v>Navajo Nation</v>
      </c>
      <c r="D1123" s="4">
        <v>333.21467520000004</v>
      </c>
      <c r="E1123" s="3" t="s">
        <v>228</v>
      </c>
      <c r="F1123" s="5">
        <v>42240.529166666667</v>
      </c>
      <c r="G1123" s="2">
        <v>54</v>
      </c>
      <c r="H1123" s="2">
        <v>9.3000000000000007</v>
      </c>
      <c r="I1123" s="6"/>
      <c r="J1123" s="8">
        <f t="shared" si="53"/>
        <v>173.1354</v>
      </c>
    </row>
    <row r="1124" spans="1:10" x14ac:dyDescent="0.25">
      <c r="A1124" s="3" t="s">
        <v>412</v>
      </c>
      <c r="B1124" s="3" t="str">
        <f t="shared" si="51"/>
        <v>Utah</v>
      </c>
      <c r="C1124" s="3" t="str">
        <f t="shared" si="52"/>
        <v>Navajo Nation</v>
      </c>
      <c r="D1124" s="4">
        <v>333.21467520000004</v>
      </c>
      <c r="E1124" s="3" t="s">
        <v>228</v>
      </c>
      <c r="F1124" s="5">
        <v>42241.490972222222</v>
      </c>
      <c r="G1124" s="2">
        <v>51</v>
      </c>
      <c r="H1124" s="2">
        <v>9</v>
      </c>
      <c r="I1124" s="6"/>
      <c r="J1124" s="8">
        <f t="shared" si="53"/>
        <v>164.40899999999999</v>
      </c>
    </row>
    <row r="1125" spans="1:10" x14ac:dyDescent="0.25">
      <c r="A1125" s="3" t="s">
        <v>423</v>
      </c>
      <c r="B1125" s="3" t="str">
        <f t="shared" si="51"/>
        <v>Utah</v>
      </c>
      <c r="C1125" s="3" t="str">
        <f t="shared" si="52"/>
        <v>Navajo Nation</v>
      </c>
      <c r="D1125" s="4">
        <v>333.21467520000004</v>
      </c>
      <c r="E1125" s="3" t="s">
        <v>228</v>
      </c>
      <c r="F1125" s="5">
        <v>42242.507638888892</v>
      </c>
      <c r="G1125" s="2">
        <v>54</v>
      </c>
      <c r="H1125" s="2">
        <v>9.4</v>
      </c>
      <c r="I1125" s="6"/>
      <c r="J1125" s="8">
        <f t="shared" si="53"/>
        <v>173.5472</v>
      </c>
    </row>
    <row r="1126" spans="1:10" x14ac:dyDescent="0.25">
      <c r="A1126" s="3" t="s">
        <v>433</v>
      </c>
      <c r="B1126" s="3" t="str">
        <f t="shared" si="51"/>
        <v>Utah</v>
      </c>
      <c r="C1126" s="3" t="str">
        <f t="shared" si="52"/>
        <v>Navajo Nation</v>
      </c>
      <c r="D1126" s="4">
        <v>333.21467520000004</v>
      </c>
      <c r="E1126" s="3" t="s">
        <v>228</v>
      </c>
      <c r="F1126" s="5">
        <v>42243.486805555556</v>
      </c>
      <c r="G1126" s="2">
        <v>130</v>
      </c>
      <c r="H1126" s="2">
        <v>35</v>
      </c>
      <c r="I1126" s="6"/>
      <c r="J1126" s="8">
        <f t="shared" si="53"/>
        <v>468.74</v>
      </c>
    </row>
    <row r="1127" spans="1:10" x14ac:dyDescent="0.25">
      <c r="A1127" s="3">
        <v>201600513</v>
      </c>
      <c r="B1127" s="3" t="str">
        <f t="shared" si="51"/>
        <v>Utah</v>
      </c>
      <c r="C1127" s="3" t="str">
        <f t="shared" si="52"/>
        <v>Navajo Nation</v>
      </c>
      <c r="D1127" s="4">
        <v>345.71927808000004</v>
      </c>
      <c r="E1127" s="3" t="s">
        <v>228</v>
      </c>
      <c r="F1127" s="5">
        <v>42416.677083333336</v>
      </c>
      <c r="G1127" s="2">
        <v>116</v>
      </c>
      <c r="H1127" s="2">
        <v>36.4</v>
      </c>
      <c r="I1127" s="6">
        <v>266.39999999999998</v>
      </c>
      <c r="J1127" s="8">
        <f t="shared" si="53"/>
        <v>439.54719999999998</v>
      </c>
    </row>
    <row r="1128" spans="1:10" x14ac:dyDescent="0.25">
      <c r="A1128" s="3">
        <v>201600688</v>
      </c>
      <c r="B1128" s="3" t="str">
        <f t="shared" si="51"/>
        <v>Utah</v>
      </c>
      <c r="C1128" s="3" t="str">
        <f t="shared" si="52"/>
        <v>Navajo Nation</v>
      </c>
      <c r="D1128" s="4">
        <v>345.71927808000004</v>
      </c>
      <c r="E1128" s="3" t="s">
        <v>228</v>
      </c>
      <c r="F1128" s="5">
        <v>42423.75</v>
      </c>
      <c r="G1128" s="2">
        <v>102</v>
      </c>
      <c r="H1128" s="2">
        <v>24.3</v>
      </c>
      <c r="I1128" s="6">
        <v>290.7</v>
      </c>
      <c r="J1128" s="8">
        <f t="shared" si="53"/>
        <v>354.76139999999998</v>
      </c>
    </row>
    <row r="1129" spans="1:10" x14ac:dyDescent="0.25">
      <c r="A1129" s="3">
        <v>201600732</v>
      </c>
      <c r="B1129" s="3" t="str">
        <f t="shared" si="51"/>
        <v>Utah</v>
      </c>
      <c r="C1129" s="3" t="str">
        <f t="shared" si="52"/>
        <v>Navajo Nation</v>
      </c>
      <c r="D1129" s="4">
        <v>345.71927808000004</v>
      </c>
      <c r="E1129" s="3" t="s">
        <v>228</v>
      </c>
      <c r="F1129" s="5">
        <v>42429.729166666664</v>
      </c>
      <c r="G1129" s="2">
        <v>76.5</v>
      </c>
      <c r="H1129" s="2">
        <v>19.900000000000002</v>
      </c>
      <c r="I1129" s="6">
        <v>283.60000000000002</v>
      </c>
      <c r="J1129" s="8">
        <f t="shared" si="53"/>
        <v>272.96870000000001</v>
      </c>
    </row>
    <row r="1130" spans="1:10" x14ac:dyDescent="0.25">
      <c r="A1130" s="3">
        <v>201600802</v>
      </c>
      <c r="B1130" s="3" t="str">
        <f t="shared" si="51"/>
        <v>Utah</v>
      </c>
      <c r="C1130" s="3" t="str">
        <f t="shared" si="52"/>
        <v>Navajo Nation</v>
      </c>
      <c r="D1130" s="4">
        <v>345.71927808000004</v>
      </c>
      <c r="E1130" s="3" t="s">
        <v>228</v>
      </c>
      <c r="F1130" s="5">
        <v>42438.416666666664</v>
      </c>
      <c r="G1130" s="2">
        <v>69.100000000000009</v>
      </c>
      <c r="H1130" s="2">
        <v>17</v>
      </c>
      <c r="I1130" s="6"/>
      <c r="J1130" s="8">
        <f t="shared" si="53"/>
        <v>242.54870000000003</v>
      </c>
    </row>
    <row r="1131" spans="1:10" x14ac:dyDescent="0.25">
      <c r="A1131" s="3">
        <v>201600831</v>
      </c>
      <c r="B1131" s="3" t="str">
        <f t="shared" si="51"/>
        <v>Utah</v>
      </c>
      <c r="C1131" s="3" t="str">
        <f t="shared" si="52"/>
        <v>Navajo Nation</v>
      </c>
      <c r="D1131" s="4">
        <v>345.71927808000004</v>
      </c>
      <c r="E1131" s="3" t="s">
        <v>228</v>
      </c>
      <c r="F1131" s="5">
        <v>42444.416666666664</v>
      </c>
      <c r="G1131" s="2">
        <v>77.600000000000009</v>
      </c>
      <c r="H1131" s="2">
        <v>19.100000000000001</v>
      </c>
      <c r="I1131" s="6">
        <v>283.60000000000002</v>
      </c>
      <c r="J1131" s="8">
        <f t="shared" si="53"/>
        <v>272.42100000000005</v>
      </c>
    </row>
    <row r="1132" spans="1:10" x14ac:dyDescent="0.25">
      <c r="A1132" s="3">
        <v>201600927</v>
      </c>
      <c r="B1132" s="3" t="str">
        <f t="shared" si="51"/>
        <v>Utah</v>
      </c>
      <c r="C1132" s="3" t="str">
        <f t="shared" si="52"/>
        <v>Navajo Nation</v>
      </c>
      <c r="D1132" s="4">
        <v>345.71927808000004</v>
      </c>
      <c r="E1132" s="3" t="s">
        <v>228</v>
      </c>
      <c r="F1132" s="5">
        <v>42451.454861111109</v>
      </c>
      <c r="G1132" s="2">
        <v>80.3</v>
      </c>
      <c r="H1132" s="2">
        <v>19</v>
      </c>
      <c r="I1132" s="6"/>
      <c r="J1132" s="8">
        <f t="shared" si="53"/>
        <v>278.75110000000001</v>
      </c>
    </row>
    <row r="1133" spans="1:10" x14ac:dyDescent="0.25">
      <c r="A1133" s="3">
        <v>201601043</v>
      </c>
      <c r="B1133" s="3" t="str">
        <f t="shared" si="51"/>
        <v>Utah</v>
      </c>
      <c r="C1133" s="3" t="str">
        <f t="shared" si="52"/>
        <v>Navajo Nation</v>
      </c>
      <c r="D1133" s="4">
        <v>345.71927808000004</v>
      </c>
      <c r="E1133" s="3" t="s">
        <v>228</v>
      </c>
      <c r="F1133" s="5">
        <v>42457.65625</v>
      </c>
      <c r="G1133" s="2">
        <v>72.7</v>
      </c>
      <c r="H1133" s="2">
        <v>16.399999999999999</v>
      </c>
      <c r="I1133" s="6"/>
      <c r="J1133" s="8">
        <f t="shared" si="53"/>
        <v>249.06710000000001</v>
      </c>
    </row>
    <row r="1134" spans="1:10" x14ac:dyDescent="0.25">
      <c r="A1134" s="3">
        <v>201601178</v>
      </c>
      <c r="B1134" s="3" t="str">
        <f t="shared" si="51"/>
        <v>Utah</v>
      </c>
      <c r="C1134" s="3" t="str">
        <f t="shared" si="52"/>
        <v>Navajo Nation</v>
      </c>
      <c r="D1134" s="4">
        <v>345.71927808000004</v>
      </c>
      <c r="E1134" s="3" t="s">
        <v>228</v>
      </c>
      <c r="F1134" s="5">
        <v>42464.583333333336</v>
      </c>
      <c r="G1134" s="2">
        <v>80.100000000000009</v>
      </c>
      <c r="H1134" s="2">
        <v>18</v>
      </c>
      <c r="I1134" s="6">
        <v>273.89999999999998</v>
      </c>
      <c r="J1134" s="8">
        <f t="shared" si="53"/>
        <v>274.13370000000003</v>
      </c>
    </row>
    <row r="1135" spans="1:10" x14ac:dyDescent="0.25">
      <c r="A1135" s="3">
        <v>201601344</v>
      </c>
      <c r="B1135" s="3" t="str">
        <f t="shared" si="51"/>
        <v>Utah</v>
      </c>
      <c r="C1135" s="3" t="str">
        <f t="shared" si="52"/>
        <v>Navajo Nation</v>
      </c>
      <c r="D1135" s="4">
        <v>345.71927808000004</v>
      </c>
      <c r="E1135" s="3" t="s">
        <v>228</v>
      </c>
      <c r="F1135" s="5">
        <v>42472.541666666664</v>
      </c>
      <c r="G1135" s="2">
        <v>72.7</v>
      </c>
      <c r="H1135" s="2">
        <v>13.9</v>
      </c>
      <c r="I1135" s="6">
        <v>208</v>
      </c>
      <c r="J1135" s="8">
        <f t="shared" si="53"/>
        <v>238.77210000000002</v>
      </c>
    </row>
    <row r="1136" spans="1:10" x14ac:dyDescent="0.25">
      <c r="A1136" s="3">
        <v>201601434</v>
      </c>
      <c r="B1136" s="3" t="str">
        <f t="shared" si="51"/>
        <v>Utah</v>
      </c>
      <c r="C1136" s="3" t="str">
        <f t="shared" si="52"/>
        <v>Navajo Nation</v>
      </c>
      <c r="D1136" s="4">
        <v>345.71927808000004</v>
      </c>
      <c r="E1136" s="3" t="s">
        <v>228</v>
      </c>
      <c r="F1136" s="5">
        <v>42479.465277777781</v>
      </c>
      <c r="G1136" s="2">
        <v>77</v>
      </c>
      <c r="H1136" s="2">
        <v>17.3</v>
      </c>
      <c r="I1136" s="6">
        <v>237</v>
      </c>
      <c r="J1136" s="8">
        <f t="shared" si="53"/>
        <v>263.5104</v>
      </c>
    </row>
    <row r="1137" spans="1:10" x14ac:dyDescent="0.25">
      <c r="A1137" s="3">
        <v>201601512</v>
      </c>
      <c r="B1137" s="3" t="str">
        <f t="shared" si="51"/>
        <v>Utah</v>
      </c>
      <c r="C1137" s="3" t="str">
        <f t="shared" si="52"/>
        <v>Navajo Nation</v>
      </c>
      <c r="D1137" s="4">
        <v>345.71927808000004</v>
      </c>
      <c r="E1137" s="3" t="s">
        <v>228</v>
      </c>
      <c r="F1137" s="5">
        <v>42486.4375</v>
      </c>
      <c r="G1137" s="2">
        <v>74.3</v>
      </c>
      <c r="H1137" s="2">
        <v>15.9</v>
      </c>
      <c r="I1137" s="6">
        <v>238.4</v>
      </c>
      <c r="J1137" s="8">
        <f t="shared" si="53"/>
        <v>251.0033</v>
      </c>
    </row>
    <row r="1138" spans="1:10" x14ac:dyDescent="0.25">
      <c r="A1138" s="3">
        <v>201601575</v>
      </c>
      <c r="B1138" s="3" t="str">
        <f t="shared" si="51"/>
        <v>Utah</v>
      </c>
      <c r="C1138" s="3" t="str">
        <f t="shared" si="52"/>
        <v>Navajo Nation</v>
      </c>
      <c r="D1138" s="4">
        <v>345.71927808000004</v>
      </c>
      <c r="E1138" s="3" t="s">
        <v>228</v>
      </c>
      <c r="F1138" s="5">
        <v>42492.541666666664</v>
      </c>
      <c r="G1138" s="2">
        <v>80.3</v>
      </c>
      <c r="H1138" s="2">
        <v>17.600000000000001</v>
      </c>
      <c r="I1138" s="6">
        <v>248.1</v>
      </c>
      <c r="J1138" s="8">
        <f t="shared" si="53"/>
        <v>272.98590000000002</v>
      </c>
    </row>
    <row r="1139" spans="1:10" x14ac:dyDescent="0.25">
      <c r="A1139" s="3">
        <v>201601642</v>
      </c>
      <c r="B1139" s="3" t="str">
        <f t="shared" si="51"/>
        <v>Utah</v>
      </c>
      <c r="C1139" s="3" t="str">
        <f t="shared" si="52"/>
        <v>Navajo Nation</v>
      </c>
      <c r="D1139" s="4">
        <v>345.71927808000004</v>
      </c>
      <c r="E1139" s="3" t="s">
        <v>228</v>
      </c>
      <c r="F1139" s="5">
        <v>42499.59375</v>
      </c>
      <c r="G1139" s="2">
        <v>82.5</v>
      </c>
      <c r="H1139" s="2">
        <v>13.1</v>
      </c>
      <c r="I1139" s="6">
        <v>168.9</v>
      </c>
      <c r="J1139" s="8">
        <f t="shared" si="53"/>
        <v>259.94830000000002</v>
      </c>
    </row>
    <row r="1140" spans="1:10" x14ac:dyDescent="0.25">
      <c r="A1140" s="3">
        <v>201601708</v>
      </c>
      <c r="B1140" s="3" t="str">
        <f t="shared" si="51"/>
        <v>Utah</v>
      </c>
      <c r="C1140" s="3" t="str">
        <f t="shared" si="52"/>
        <v>Navajo Nation</v>
      </c>
      <c r="D1140" s="4">
        <v>345.71927808000004</v>
      </c>
      <c r="E1140" s="3" t="s">
        <v>228</v>
      </c>
      <c r="F1140" s="5">
        <v>42505.458333333336</v>
      </c>
      <c r="G1140" s="2">
        <v>105</v>
      </c>
      <c r="H1140" s="2">
        <v>24.7</v>
      </c>
      <c r="I1140" s="6">
        <v>221.4</v>
      </c>
      <c r="J1140" s="8">
        <f t="shared" si="53"/>
        <v>363.89960000000002</v>
      </c>
    </row>
    <row r="1141" spans="1:10" x14ac:dyDescent="0.25">
      <c r="A1141" s="3">
        <v>201601872</v>
      </c>
      <c r="B1141" s="3" t="str">
        <f t="shared" si="51"/>
        <v>Utah</v>
      </c>
      <c r="C1141" s="3" t="str">
        <f t="shared" si="52"/>
        <v>Navajo Nation</v>
      </c>
      <c r="D1141" s="4">
        <v>345.71927808000004</v>
      </c>
      <c r="E1141" s="3" t="s">
        <v>228</v>
      </c>
      <c r="F1141" s="5">
        <v>42511.59375</v>
      </c>
      <c r="G1141" s="2">
        <v>82.7</v>
      </c>
      <c r="H1141" s="2">
        <v>16.899999999999999</v>
      </c>
      <c r="I1141" s="6">
        <v>145.19999999999999</v>
      </c>
      <c r="J1141" s="8">
        <f t="shared" si="53"/>
        <v>276.09609999999998</v>
      </c>
    </row>
    <row r="1142" spans="1:10" x14ac:dyDescent="0.25">
      <c r="A1142" s="3">
        <v>201602111</v>
      </c>
      <c r="B1142" s="3" t="str">
        <f t="shared" si="51"/>
        <v>Utah</v>
      </c>
      <c r="C1142" s="3" t="str">
        <f t="shared" si="52"/>
        <v>Navajo Nation</v>
      </c>
      <c r="D1142" s="4">
        <v>345.71927808000004</v>
      </c>
      <c r="E1142" s="3" t="s">
        <v>228</v>
      </c>
      <c r="F1142" s="5">
        <v>42521.635416666664</v>
      </c>
      <c r="G1142" s="2">
        <v>45.300000000000004</v>
      </c>
      <c r="H1142" s="2">
        <v>8.370000000000001</v>
      </c>
      <c r="I1142" s="6">
        <v>125.9</v>
      </c>
      <c r="J1142" s="8">
        <f t="shared" si="53"/>
        <v>147.58176000000003</v>
      </c>
    </row>
    <row r="1143" spans="1:10" x14ac:dyDescent="0.25">
      <c r="A1143" s="3">
        <v>201602161</v>
      </c>
      <c r="B1143" s="3" t="str">
        <f t="shared" si="51"/>
        <v>Utah</v>
      </c>
      <c r="C1143" s="3" t="str">
        <f t="shared" si="52"/>
        <v>Navajo Nation</v>
      </c>
      <c r="D1143" s="4">
        <v>345.71927808000004</v>
      </c>
      <c r="E1143" s="3" t="s">
        <v>228</v>
      </c>
      <c r="F1143" s="5">
        <v>42526.395833333336</v>
      </c>
      <c r="G1143" s="2">
        <v>39</v>
      </c>
      <c r="H1143" s="2">
        <v>6.8</v>
      </c>
      <c r="I1143" s="6">
        <v>100.5</v>
      </c>
      <c r="J1143" s="8">
        <f t="shared" si="53"/>
        <v>125.3854</v>
      </c>
    </row>
    <row r="1144" spans="1:10" x14ac:dyDescent="0.25">
      <c r="A1144" s="3">
        <v>201602396</v>
      </c>
      <c r="B1144" s="3" t="str">
        <f t="shared" si="51"/>
        <v>Utah</v>
      </c>
      <c r="C1144" s="3" t="str">
        <f t="shared" si="52"/>
        <v>Navajo Nation</v>
      </c>
      <c r="D1144" s="4">
        <v>345.71927808000004</v>
      </c>
      <c r="E1144" s="3" t="s">
        <v>228</v>
      </c>
      <c r="F1144" s="5">
        <v>42534.479166666664</v>
      </c>
      <c r="G1144" s="2">
        <v>36.9</v>
      </c>
      <c r="H1144" s="2">
        <v>6.68</v>
      </c>
      <c r="I1144" s="6">
        <v>105</v>
      </c>
      <c r="J1144" s="8">
        <f t="shared" si="53"/>
        <v>119.64753999999999</v>
      </c>
    </row>
    <row r="1145" spans="1:10" x14ac:dyDescent="0.25">
      <c r="A1145" s="3">
        <v>201602471</v>
      </c>
      <c r="B1145" s="3" t="str">
        <f t="shared" si="51"/>
        <v>Utah</v>
      </c>
      <c r="C1145" s="3" t="str">
        <f t="shared" si="52"/>
        <v>Navajo Nation</v>
      </c>
      <c r="D1145" s="4">
        <v>345.71927808000004</v>
      </c>
      <c r="E1145" s="3" t="s">
        <v>228</v>
      </c>
      <c r="F1145" s="5">
        <v>42539.59375</v>
      </c>
      <c r="G1145" s="2">
        <v>37.5</v>
      </c>
      <c r="H1145" s="2">
        <v>6.37</v>
      </c>
      <c r="I1145" s="6">
        <v>104.7</v>
      </c>
      <c r="J1145" s="8">
        <f t="shared" si="53"/>
        <v>119.86915999999999</v>
      </c>
    </row>
    <row r="1146" spans="1:10" x14ac:dyDescent="0.25">
      <c r="A1146" s="3">
        <v>201602562</v>
      </c>
      <c r="B1146" s="3" t="str">
        <f t="shared" si="51"/>
        <v>Utah</v>
      </c>
      <c r="C1146" s="3" t="str">
        <f t="shared" si="52"/>
        <v>Navajo Nation</v>
      </c>
      <c r="D1146" s="4">
        <v>345.71927808000004</v>
      </c>
      <c r="E1146" s="3" t="s">
        <v>228</v>
      </c>
      <c r="F1146" s="5">
        <v>42546.583333333336</v>
      </c>
      <c r="G1146" s="2">
        <v>33.6</v>
      </c>
      <c r="H1146" s="2">
        <v>5.39</v>
      </c>
      <c r="I1146" s="6">
        <v>105.4</v>
      </c>
      <c r="J1146" s="8">
        <f t="shared" si="53"/>
        <v>106.09522</v>
      </c>
    </row>
    <row r="1147" spans="1:10" x14ac:dyDescent="0.25">
      <c r="A1147" s="3" t="s">
        <v>101</v>
      </c>
      <c r="B1147" s="3" t="str">
        <f t="shared" si="51"/>
        <v>Utah</v>
      </c>
      <c r="C1147" s="3" t="str">
        <f t="shared" si="52"/>
        <v>Navajo Nation</v>
      </c>
      <c r="D1147" s="4">
        <v>345.79974528000002</v>
      </c>
      <c r="E1147" s="3" t="s">
        <v>228</v>
      </c>
      <c r="F1147" s="5">
        <v>42225.743055555555</v>
      </c>
      <c r="G1147" s="2">
        <v>97</v>
      </c>
      <c r="H1147" s="2">
        <v>21</v>
      </c>
      <c r="I1147" s="6">
        <v>330</v>
      </c>
      <c r="J1147" s="8">
        <f t="shared" si="53"/>
        <v>328.68700000000001</v>
      </c>
    </row>
    <row r="1148" spans="1:10" x14ac:dyDescent="0.25">
      <c r="A1148" s="3" t="s">
        <v>114</v>
      </c>
      <c r="B1148" s="3" t="str">
        <f t="shared" si="51"/>
        <v>Utah</v>
      </c>
      <c r="C1148" s="3" t="str">
        <f t="shared" si="52"/>
        <v>Navajo Nation</v>
      </c>
      <c r="D1148" s="4">
        <v>345.79974528000002</v>
      </c>
      <c r="E1148" s="3" t="s">
        <v>228</v>
      </c>
      <c r="F1148" s="5">
        <v>42226.565972222219</v>
      </c>
      <c r="G1148" s="2">
        <v>97</v>
      </c>
      <c r="H1148" s="2">
        <v>24</v>
      </c>
      <c r="I1148" s="6">
        <v>340</v>
      </c>
      <c r="J1148" s="8">
        <f t="shared" si="53"/>
        <v>341.041</v>
      </c>
    </row>
    <row r="1149" spans="1:10" x14ac:dyDescent="0.25">
      <c r="A1149" s="3" t="s">
        <v>115</v>
      </c>
      <c r="B1149" s="3" t="str">
        <f t="shared" si="51"/>
        <v>Utah</v>
      </c>
      <c r="C1149" s="3" t="str">
        <f t="shared" si="52"/>
        <v>Navajo Nation</v>
      </c>
      <c r="D1149" s="4">
        <v>345.79974528000002</v>
      </c>
      <c r="E1149" s="3" t="s">
        <v>228</v>
      </c>
      <c r="F1149" s="5">
        <v>42226.569444444445</v>
      </c>
      <c r="G1149" s="2">
        <v>100</v>
      </c>
      <c r="H1149" s="2">
        <v>23</v>
      </c>
      <c r="I1149" s="6">
        <v>340</v>
      </c>
      <c r="J1149" s="8">
        <f t="shared" si="53"/>
        <v>344.41399999999999</v>
      </c>
    </row>
    <row r="1150" spans="1:10" x14ac:dyDescent="0.25">
      <c r="A1150" s="3" t="s">
        <v>127</v>
      </c>
      <c r="B1150" s="3" t="str">
        <f t="shared" si="51"/>
        <v>Utah</v>
      </c>
      <c r="C1150" s="3" t="str">
        <f t="shared" si="52"/>
        <v>Navajo Nation</v>
      </c>
      <c r="D1150" s="4">
        <v>345.79974528000002</v>
      </c>
      <c r="E1150" s="3" t="s">
        <v>228</v>
      </c>
      <c r="F1150" s="5">
        <v>42227.513888888891</v>
      </c>
      <c r="G1150" s="2">
        <v>210</v>
      </c>
      <c r="H1150" s="2">
        <v>79</v>
      </c>
      <c r="I1150" s="6">
        <v>840</v>
      </c>
      <c r="J1150" s="8">
        <f t="shared" si="53"/>
        <v>849.69200000000001</v>
      </c>
    </row>
    <row r="1151" spans="1:10" x14ac:dyDescent="0.25">
      <c r="A1151" s="3" t="s">
        <v>140</v>
      </c>
      <c r="B1151" s="3" t="str">
        <f t="shared" si="51"/>
        <v>Utah</v>
      </c>
      <c r="C1151" s="3" t="str">
        <f t="shared" si="52"/>
        <v>Navajo Nation</v>
      </c>
      <c r="D1151" s="4">
        <v>345.79974528000002</v>
      </c>
      <c r="E1151" s="3" t="s">
        <v>228</v>
      </c>
      <c r="F1151" s="5">
        <v>42228.520833333336</v>
      </c>
      <c r="G1151" s="2">
        <v>130</v>
      </c>
      <c r="H1151" s="2">
        <v>25</v>
      </c>
      <c r="I1151" s="6"/>
      <c r="J1151" s="8">
        <f t="shared" si="53"/>
        <v>427.56</v>
      </c>
    </row>
    <row r="1152" spans="1:10" x14ac:dyDescent="0.25">
      <c r="A1152" s="3" t="s">
        <v>141</v>
      </c>
      <c r="B1152" s="3" t="str">
        <f t="shared" si="51"/>
        <v>Utah</v>
      </c>
      <c r="C1152" s="3" t="str">
        <f t="shared" si="52"/>
        <v>Navajo Nation</v>
      </c>
      <c r="D1152" s="4">
        <v>345.79974528000002</v>
      </c>
      <c r="E1152" s="3" t="s">
        <v>228</v>
      </c>
      <c r="F1152" s="5">
        <v>42228.524305555555</v>
      </c>
      <c r="G1152" s="2">
        <v>120</v>
      </c>
      <c r="H1152" s="2">
        <v>25</v>
      </c>
      <c r="I1152" s="6"/>
      <c r="J1152" s="8">
        <f t="shared" si="53"/>
        <v>402.59</v>
      </c>
    </row>
    <row r="1153" spans="1:10" x14ac:dyDescent="0.25">
      <c r="A1153" s="3" t="s">
        <v>152</v>
      </c>
      <c r="B1153" s="3" t="str">
        <f t="shared" si="51"/>
        <v>Utah</v>
      </c>
      <c r="C1153" s="3" t="str">
        <f t="shared" si="52"/>
        <v>Navajo Nation</v>
      </c>
      <c r="D1153" s="4">
        <v>345.79974528000002</v>
      </c>
      <c r="E1153" s="3" t="s">
        <v>228</v>
      </c>
      <c r="F1153" s="5">
        <v>42230.520833333336</v>
      </c>
      <c r="G1153" s="2">
        <v>150</v>
      </c>
      <c r="H1153" s="2">
        <v>36</v>
      </c>
      <c r="I1153" s="6"/>
      <c r="J1153" s="8">
        <f t="shared" si="53"/>
        <v>522.798</v>
      </c>
    </row>
    <row r="1154" spans="1:10" x14ac:dyDescent="0.25">
      <c r="A1154" s="3" t="s">
        <v>162</v>
      </c>
      <c r="B1154" s="3" t="str">
        <f t="shared" ref="B1154:B1217" si="54">IF(OR(AND(D1154&gt;=1,D1154&lt;=134),AND(D1154&gt;296,D1154&lt;=302)),"Colorado",IF(AND(D1154&gt;134,D1154&lt;=296),"New Mexico",IF(AND(D1154&gt;302,D1154&lt;=511),"Utah","")))</f>
        <v>Utah</v>
      </c>
      <c r="C1154" s="3" t="str">
        <f t="shared" ref="C1154:C1217" si="55">IF(AND(D1154&gt;=104,D1154&lt;=134),"Southern Ute",IF(AND(D1154&gt;296,D1154&lt;=302),"Ute Mountain Ute",IF(OR(AND(D1154&gt;196,D1154&lt;=296),AND(D1154&gt;302,D1154&lt;=511)),"Navajo Nation","")))</f>
        <v>Navajo Nation</v>
      </c>
      <c r="D1154" s="4">
        <v>345.79974528000002</v>
      </c>
      <c r="E1154" s="3" t="s">
        <v>228</v>
      </c>
      <c r="F1154" s="5">
        <v>42231.708333333336</v>
      </c>
      <c r="G1154" s="2">
        <v>89</v>
      </c>
      <c r="H1154" s="2">
        <v>19</v>
      </c>
      <c r="I1154" s="6"/>
      <c r="J1154" s="8">
        <f t="shared" si="53"/>
        <v>300.47500000000002</v>
      </c>
    </row>
    <row r="1155" spans="1:10" x14ac:dyDescent="0.25">
      <c r="A1155" s="3" t="s">
        <v>176</v>
      </c>
      <c r="B1155" s="3" t="str">
        <f t="shared" si="54"/>
        <v>Utah</v>
      </c>
      <c r="C1155" s="3" t="str">
        <f t="shared" si="55"/>
        <v>Navajo Nation</v>
      </c>
      <c r="D1155" s="4">
        <v>345.79974528000002</v>
      </c>
      <c r="E1155" s="3" t="s">
        <v>228</v>
      </c>
      <c r="F1155" s="5">
        <v>42232.458333333336</v>
      </c>
      <c r="G1155" s="2">
        <v>83</v>
      </c>
      <c r="H1155" s="2">
        <v>21</v>
      </c>
      <c r="I1155" s="6"/>
      <c r="J1155" s="8">
        <f t="shared" ref="J1155:J1218" si="56">2.497*G1155+4.118*H1155</f>
        <v>293.72899999999998</v>
      </c>
    </row>
    <row r="1156" spans="1:10" x14ac:dyDescent="0.25">
      <c r="A1156" s="3" t="s">
        <v>203</v>
      </c>
      <c r="B1156" s="3" t="str">
        <f t="shared" si="54"/>
        <v>Utah</v>
      </c>
      <c r="C1156" s="3" t="str">
        <f t="shared" si="55"/>
        <v>Navajo Nation</v>
      </c>
      <c r="D1156" s="4">
        <v>345.79974528000002</v>
      </c>
      <c r="E1156" s="3" t="s">
        <v>228</v>
      </c>
      <c r="F1156" s="5">
        <v>42233.465277777781</v>
      </c>
      <c r="G1156" s="2">
        <v>76</v>
      </c>
      <c r="H1156" s="2">
        <v>15</v>
      </c>
      <c r="I1156" s="6"/>
      <c r="J1156" s="8">
        <f t="shared" si="56"/>
        <v>251.542</v>
      </c>
    </row>
    <row r="1157" spans="1:10" x14ac:dyDescent="0.25">
      <c r="A1157" s="3" t="s">
        <v>215</v>
      </c>
      <c r="B1157" s="3" t="str">
        <f t="shared" si="54"/>
        <v>Utah</v>
      </c>
      <c r="C1157" s="3" t="str">
        <f t="shared" si="55"/>
        <v>Navajo Nation</v>
      </c>
      <c r="D1157" s="4">
        <v>345.79974528000002</v>
      </c>
      <c r="E1157" s="3" t="s">
        <v>228</v>
      </c>
      <c r="F1157" s="5">
        <v>42234.520833333336</v>
      </c>
      <c r="G1157" s="2">
        <v>67</v>
      </c>
      <c r="H1157" s="2">
        <v>14</v>
      </c>
      <c r="I1157" s="6"/>
      <c r="J1157" s="8">
        <f t="shared" si="56"/>
        <v>224.95099999999996</v>
      </c>
    </row>
    <row r="1158" spans="1:10" x14ac:dyDescent="0.25">
      <c r="A1158" s="3" t="s">
        <v>224</v>
      </c>
      <c r="B1158" s="3" t="str">
        <f t="shared" si="54"/>
        <v>Utah</v>
      </c>
      <c r="C1158" s="3" t="str">
        <f t="shared" si="55"/>
        <v>Navajo Nation</v>
      </c>
      <c r="D1158" s="4">
        <v>345.79974528000002</v>
      </c>
      <c r="E1158" s="3" t="s">
        <v>228</v>
      </c>
      <c r="F1158" s="5">
        <v>42235.4375</v>
      </c>
      <c r="G1158" s="2">
        <v>65</v>
      </c>
      <c r="H1158" s="2">
        <v>14</v>
      </c>
      <c r="I1158" s="6"/>
      <c r="J1158" s="8">
        <f t="shared" si="56"/>
        <v>219.95699999999999</v>
      </c>
    </row>
    <row r="1159" spans="1:10" x14ac:dyDescent="0.25">
      <c r="A1159" s="3" t="s">
        <v>399</v>
      </c>
      <c r="B1159" s="3" t="str">
        <f t="shared" si="54"/>
        <v>Utah</v>
      </c>
      <c r="C1159" s="3" t="str">
        <f t="shared" si="55"/>
        <v>Navajo Nation</v>
      </c>
      <c r="D1159" s="4">
        <v>345.79974528000002</v>
      </c>
      <c r="E1159" s="3" t="s">
        <v>228</v>
      </c>
      <c r="F1159" s="5">
        <v>42240.495138888888</v>
      </c>
      <c r="G1159" s="2">
        <v>61</v>
      </c>
      <c r="H1159" s="2">
        <v>13</v>
      </c>
      <c r="I1159" s="6"/>
      <c r="J1159" s="8">
        <f t="shared" si="56"/>
        <v>205.851</v>
      </c>
    </row>
    <row r="1160" spans="1:10" x14ac:dyDescent="0.25">
      <c r="A1160" s="3" t="s">
        <v>410</v>
      </c>
      <c r="B1160" s="3" t="str">
        <f t="shared" si="54"/>
        <v>Utah</v>
      </c>
      <c r="C1160" s="3" t="str">
        <f t="shared" si="55"/>
        <v>Navajo Nation</v>
      </c>
      <c r="D1160" s="4">
        <v>345.79974528000002</v>
      </c>
      <c r="E1160" s="3" t="s">
        <v>228</v>
      </c>
      <c r="F1160" s="5">
        <v>42241.456944444442</v>
      </c>
      <c r="G1160" s="2">
        <v>57</v>
      </c>
      <c r="H1160" s="2">
        <v>13</v>
      </c>
      <c r="I1160" s="6"/>
      <c r="J1160" s="8">
        <f t="shared" si="56"/>
        <v>195.863</v>
      </c>
    </row>
    <row r="1161" spans="1:10" x14ac:dyDescent="0.25">
      <c r="A1161" s="3" t="s">
        <v>411</v>
      </c>
      <c r="B1161" s="3" t="str">
        <f t="shared" si="54"/>
        <v>Utah</v>
      </c>
      <c r="C1161" s="3" t="str">
        <f t="shared" si="55"/>
        <v>Navajo Nation</v>
      </c>
      <c r="D1161" s="4">
        <v>345.79974528000002</v>
      </c>
      <c r="E1161" s="3" t="s">
        <v>228</v>
      </c>
      <c r="F1161" s="5">
        <v>42241.456944444442</v>
      </c>
      <c r="G1161" s="2">
        <v>58</v>
      </c>
      <c r="H1161" s="2">
        <v>13</v>
      </c>
      <c r="I1161" s="6"/>
      <c r="J1161" s="8">
        <f t="shared" si="56"/>
        <v>198.36</v>
      </c>
    </row>
    <row r="1162" spans="1:10" x14ac:dyDescent="0.25">
      <c r="A1162" s="3" t="s">
        <v>421</v>
      </c>
      <c r="B1162" s="3" t="str">
        <f t="shared" si="54"/>
        <v>Utah</v>
      </c>
      <c r="C1162" s="3" t="str">
        <f t="shared" si="55"/>
        <v>Navajo Nation</v>
      </c>
      <c r="D1162" s="4">
        <v>345.79974528000002</v>
      </c>
      <c r="E1162" s="3" t="s">
        <v>228</v>
      </c>
      <c r="F1162" s="5">
        <v>42242.465277777781</v>
      </c>
      <c r="G1162" s="2">
        <v>59</v>
      </c>
      <c r="H1162" s="2">
        <v>14</v>
      </c>
      <c r="I1162" s="6"/>
      <c r="J1162" s="8">
        <f t="shared" si="56"/>
        <v>204.97499999999997</v>
      </c>
    </row>
    <row r="1163" spans="1:10" x14ac:dyDescent="0.25">
      <c r="A1163" s="3" t="s">
        <v>422</v>
      </c>
      <c r="B1163" s="3" t="str">
        <f t="shared" si="54"/>
        <v>Utah</v>
      </c>
      <c r="C1163" s="3" t="str">
        <f t="shared" si="55"/>
        <v>Navajo Nation</v>
      </c>
      <c r="D1163" s="4">
        <v>345.79974528000002</v>
      </c>
      <c r="E1163" s="3" t="s">
        <v>228</v>
      </c>
      <c r="F1163" s="5">
        <v>42242.465277777781</v>
      </c>
      <c r="G1163" s="2">
        <v>60</v>
      </c>
      <c r="H1163" s="2">
        <v>14</v>
      </c>
      <c r="I1163" s="6"/>
      <c r="J1163" s="8">
        <f t="shared" si="56"/>
        <v>207.47199999999998</v>
      </c>
    </row>
    <row r="1164" spans="1:10" x14ac:dyDescent="0.25">
      <c r="A1164" s="3" t="s">
        <v>432</v>
      </c>
      <c r="B1164" s="3" t="str">
        <f t="shared" si="54"/>
        <v>Utah</v>
      </c>
      <c r="C1164" s="3" t="str">
        <f t="shared" si="55"/>
        <v>Navajo Nation</v>
      </c>
      <c r="D1164" s="4">
        <v>345.79974528000002</v>
      </c>
      <c r="E1164" s="3" t="s">
        <v>228</v>
      </c>
      <c r="F1164" s="5">
        <v>42243.451388888891</v>
      </c>
      <c r="G1164" s="2">
        <v>66</v>
      </c>
      <c r="H1164" s="2">
        <v>19</v>
      </c>
      <c r="I1164" s="6"/>
      <c r="J1164" s="8">
        <f t="shared" si="56"/>
        <v>243.04399999999998</v>
      </c>
    </row>
    <row r="1165" spans="1:10" x14ac:dyDescent="0.25">
      <c r="A1165" s="3" t="s">
        <v>511</v>
      </c>
      <c r="B1165" s="3" t="str">
        <f t="shared" si="54"/>
        <v>Utah</v>
      </c>
      <c r="C1165" s="3" t="str">
        <f t="shared" si="55"/>
        <v>Navajo Nation</v>
      </c>
      <c r="D1165" s="4">
        <v>345.79974528000002</v>
      </c>
      <c r="E1165" s="3" t="s">
        <v>228</v>
      </c>
      <c r="F1165" s="5">
        <v>42257.53125</v>
      </c>
      <c r="G1165" s="2">
        <v>84</v>
      </c>
      <c r="H1165" s="2">
        <v>18</v>
      </c>
      <c r="I1165" s="6"/>
      <c r="J1165" s="8">
        <f t="shared" si="56"/>
        <v>283.87200000000001</v>
      </c>
    </row>
    <row r="1166" spans="1:10" x14ac:dyDescent="0.25">
      <c r="A1166" s="3" t="s">
        <v>512</v>
      </c>
      <c r="B1166" s="3" t="str">
        <f t="shared" si="54"/>
        <v>Utah</v>
      </c>
      <c r="C1166" s="3" t="str">
        <f t="shared" si="55"/>
        <v>Navajo Nation</v>
      </c>
      <c r="D1166" s="4">
        <v>345.79974528000002</v>
      </c>
      <c r="E1166" s="3" t="s">
        <v>228</v>
      </c>
      <c r="F1166" s="5">
        <v>42262.472222222219</v>
      </c>
      <c r="G1166" s="2">
        <v>69</v>
      </c>
      <c r="H1166" s="2">
        <v>16</v>
      </c>
      <c r="I1166" s="6"/>
      <c r="J1166" s="8">
        <f t="shared" si="56"/>
        <v>238.18100000000001</v>
      </c>
    </row>
    <row r="1167" spans="1:10" x14ac:dyDescent="0.25">
      <c r="A1167" s="3" t="s">
        <v>513</v>
      </c>
      <c r="B1167" s="3" t="str">
        <f t="shared" si="54"/>
        <v>Utah</v>
      </c>
      <c r="C1167" s="3" t="str">
        <f t="shared" si="55"/>
        <v>Navajo Nation</v>
      </c>
      <c r="D1167" s="4">
        <v>345.79974528000002</v>
      </c>
      <c r="E1167" s="3" t="s">
        <v>228</v>
      </c>
      <c r="F1167" s="5">
        <v>42268.576388888891</v>
      </c>
      <c r="G1167" s="2">
        <v>69</v>
      </c>
      <c r="H1167" s="2">
        <v>17</v>
      </c>
      <c r="I1167" s="6"/>
      <c r="J1167" s="8">
        <f t="shared" si="56"/>
        <v>242.29900000000001</v>
      </c>
    </row>
    <row r="1168" spans="1:10" x14ac:dyDescent="0.25">
      <c r="A1168" s="3" t="s">
        <v>514</v>
      </c>
      <c r="B1168" s="3" t="str">
        <f t="shared" si="54"/>
        <v>Utah</v>
      </c>
      <c r="C1168" s="3" t="str">
        <f t="shared" si="55"/>
        <v>Navajo Nation</v>
      </c>
      <c r="D1168" s="4">
        <v>345.79974528000002</v>
      </c>
      <c r="E1168" s="3" t="s">
        <v>228</v>
      </c>
      <c r="F1168" s="5">
        <v>42271.46875</v>
      </c>
      <c r="G1168" s="2">
        <v>160</v>
      </c>
      <c r="H1168" s="2">
        <v>50</v>
      </c>
      <c r="I1168" s="6"/>
      <c r="J1168" s="8">
        <f t="shared" si="56"/>
        <v>605.41999999999996</v>
      </c>
    </row>
    <row r="1169" spans="1:10" x14ac:dyDescent="0.25">
      <c r="A1169" s="3" t="s">
        <v>515</v>
      </c>
      <c r="B1169" s="3" t="str">
        <f t="shared" si="54"/>
        <v>Utah</v>
      </c>
      <c r="C1169" s="3" t="str">
        <f t="shared" si="55"/>
        <v>Navajo Nation</v>
      </c>
      <c r="D1169" s="4">
        <v>345.79974528000002</v>
      </c>
      <c r="E1169" s="3" t="s">
        <v>228</v>
      </c>
      <c r="F1169" s="5">
        <v>42275.479166666664</v>
      </c>
      <c r="G1169" s="2">
        <v>110</v>
      </c>
      <c r="H1169" s="2">
        <v>26</v>
      </c>
      <c r="I1169" s="6"/>
      <c r="J1169" s="8">
        <f t="shared" si="56"/>
        <v>381.73799999999994</v>
      </c>
    </row>
    <row r="1170" spans="1:10" x14ac:dyDescent="0.25">
      <c r="A1170" s="3" t="s">
        <v>516</v>
      </c>
      <c r="B1170" s="3" t="str">
        <f t="shared" si="54"/>
        <v>Utah</v>
      </c>
      <c r="C1170" s="3" t="str">
        <f t="shared" si="55"/>
        <v>Navajo Nation</v>
      </c>
      <c r="D1170" s="4">
        <v>345.79974528000002</v>
      </c>
      <c r="E1170" s="3" t="s">
        <v>228</v>
      </c>
      <c r="F1170" s="5">
        <v>42277.434027777781</v>
      </c>
      <c r="G1170" s="2">
        <v>97</v>
      </c>
      <c r="H1170" s="2">
        <v>24</v>
      </c>
      <c r="I1170" s="6"/>
      <c r="J1170" s="8">
        <f t="shared" si="56"/>
        <v>341.041</v>
      </c>
    </row>
    <row r="1171" spans="1:10" x14ac:dyDescent="0.25">
      <c r="A1171" s="3" t="s">
        <v>875</v>
      </c>
      <c r="B1171" s="3" t="str">
        <f t="shared" si="54"/>
        <v>Utah</v>
      </c>
      <c r="C1171" s="3" t="str">
        <f t="shared" si="55"/>
        <v>Navajo Nation</v>
      </c>
      <c r="D1171" s="4">
        <v>345.79974528000002</v>
      </c>
      <c r="E1171" s="3" t="s">
        <v>228</v>
      </c>
      <c r="F1171" s="5">
        <v>42282.474305555559</v>
      </c>
      <c r="G1171" s="2">
        <v>180</v>
      </c>
      <c r="H1171" s="2">
        <v>33</v>
      </c>
      <c r="I1171" s="6"/>
      <c r="J1171" s="8">
        <f t="shared" si="56"/>
        <v>585.35400000000004</v>
      </c>
    </row>
    <row r="1172" spans="1:10" x14ac:dyDescent="0.25">
      <c r="A1172" s="3" t="s">
        <v>882</v>
      </c>
      <c r="B1172" s="3" t="str">
        <f t="shared" si="54"/>
        <v>Utah</v>
      </c>
      <c r="C1172" s="3" t="str">
        <f t="shared" si="55"/>
        <v>Navajo Nation</v>
      </c>
      <c r="D1172" s="4">
        <v>345.79974528000002</v>
      </c>
      <c r="E1172" s="3" t="s">
        <v>228</v>
      </c>
      <c r="F1172" s="5">
        <v>42285.461111111108</v>
      </c>
      <c r="G1172" s="2">
        <v>270</v>
      </c>
      <c r="H1172" s="2">
        <v>31</v>
      </c>
      <c r="I1172" s="6"/>
      <c r="J1172" s="8">
        <f t="shared" si="56"/>
        <v>801.84799999999996</v>
      </c>
    </row>
    <row r="1173" spans="1:10" x14ac:dyDescent="0.25">
      <c r="A1173" s="3" t="s">
        <v>890</v>
      </c>
      <c r="B1173" s="3" t="str">
        <f t="shared" si="54"/>
        <v>Utah</v>
      </c>
      <c r="C1173" s="3" t="str">
        <f t="shared" si="55"/>
        <v>Navajo Nation</v>
      </c>
      <c r="D1173" s="4">
        <v>345.79974528000002</v>
      </c>
      <c r="E1173" s="3" t="s">
        <v>228</v>
      </c>
      <c r="F1173" s="5">
        <v>42289.493055555555</v>
      </c>
      <c r="G1173" s="2">
        <v>99</v>
      </c>
      <c r="H1173" s="2">
        <v>24</v>
      </c>
      <c r="I1173" s="6"/>
      <c r="J1173" s="8">
        <f t="shared" si="56"/>
        <v>346.03499999999997</v>
      </c>
    </row>
    <row r="1174" spans="1:10" x14ac:dyDescent="0.25">
      <c r="A1174" s="3" t="s">
        <v>839</v>
      </c>
      <c r="B1174" s="3" t="str">
        <f t="shared" si="54"/>
        <v>Utah</v>
      </c>
      <c r="C1174" s="3" t="str">
        <f t="shared" si="55"/>
        <v>Navajo Nation</v>
      </c>
      <c r="D1174" s="4">
        <v>345.79974528000002</v>
      </c>
      <c r="E1174" s="3" t="s">
        <v>228</v>
      </c>
      <c r="F1174" s="5">
        <v>42303.583333333336</v>
      </c>
      <c r="G1174" s="2">
        <v>140</v>
      </c>
      <c r="H1174" s="2">
        <v>33</v>
      </c>
      <c r="I1174" s="6">
        <v>480</v>
      </c>
      <c r="J1174" s="8">
        <f t="shared" si="56"/>
        <v>485.47399999999999</v>
      </c>
    </row>
    <row r="1175" spans="1:10" x14ac:dyDescent="0.25">
      <c r="A1175" s="3" t="s">
        <v>869</v>
      </c>
      <c r="B1175" s="3" t="str">
        <f t="shared" si="54"/>
        <v>Utah</v>
      </c>
      <c r="C1175" s="3" t="str">
        <f t="shared" si="55"/>
        <v>Navajo Nation</v>
      </c>
      <c r="D1175" s="4">
        <v>345.79974528000002</v>
      </c>
      <c r="E1175" s="3" t="s">
        <v>228</v>
      </c>
      <c r="F1175" s="5">
        <v>42451.385416666664</v>
      </c>
      <c r="G1175" s="2">
        <v>76</v>
      </c>
      <c r="H1175" s="2">
        <v>19</v>
      </c>
      <c r="I1175" s="6">
        <v>270</v>
      </c>
      <c r="J1175" s="8">
        <f t="shared" si="56"/>
        <v>268.01400000000001</v>
      </c>
    </row>
    <row r="1176" spans="1:10" x14ac:dyDescent="0.25">
      <c r="A1176" s="3" t="s">
        <v>920</v>
      </c>
      <c r="B1176" s="3" t="str">
        <f t="shared" si="54"/>
        <v>Utah</v>
      </c>
      <c r="C1176" s="3" t="str">
        <f t="shared" si="55"/>
        <v>Navajo Nation</v>
      </c>
      <c r="D1176" s="4">
        <v>345.79974528000002</v>
      </c>
      <c r="E1176" s="3" t="s">
        <v>228</v>
      </c>
      <c r="F1176" s="5">
        <v>42528.388888888891</v>
      </c>
      <c r="G1176" s="2">
        <v>38</v>
      </c>
      <c r="H1176" s="2">
        <v>7.7</v>
      </c>
      <c r="I1176" s="6">
        <v>130</v>
      </c>
      <c r="J1176" s="8">
        <f t="shared" si="56"/>
        <v>126.5946</v>
      </c>
    </row>
    <row r="1177" spans="1:10" x14ac:dyDescent="0.25">
      <c r="A1177" s="3" t="s">
        <v>921</v>
      </c>
      <c r="B1177" s="3" t="str">
        <f t="shared" si="54"/>
        <v>Utah</v>
      </c>
      <c r="C1177" s="3" t="str">
        <f t="shared" si="55"/>
        <v>Navajo Nation</v>
      </c>
      <c r="D1177" s="4">
        <v>345.79974528000002</v>
      </c>
      <c r="E1177" s="3" t="s">
        <v>228</v>
      </c>
      <c r="F1177" s="5">
        <v>42528.388888888891</v>
      </c>
      <c r="G1177" s="2">
        <v>41</v>
      </c>
      <c r="H1177" s="2">
        <v>8.1999999999999993</v>
      </c>
      <c r="I1177" s="6">
        <v>140</v>
      </c>
      <c r="J1177" s="8">
        <f t="shared" si="56"/>
        <v>136.1446</v>
      </c>
    </row>
    <row r="1178" spans="1:10" x14ac:dyDescent="0.25">
      <c r="A1178" s="3">
        <v>201600689</v>
      </c>
      <c r="B1178" s="3" t="str">
        <f t="shared" si="54"/>
        <v>Utah</v>
      </c>
      <c r="C1178" s="3" t="str">
        <f t="shared" si="55"/>
        <v>Navajo Nation</v>
      </c>
      <c r="D1178" s="4">
        <v>348.22985471999999</v>
      </c>
      <c r="E1178" s="3" t="s">
        <v>229</v>
      </c>
      <c r="F1178" s="5">
        <v>42423.770833333336</v>
      </c>
      <c r="G1178" s="2">
        <v>162</v>
      </c>
      <c r="H1178" s="2">
        <v>96.7</v>
      </c>
      <c r="I1178" s="6">
        <v>798.6</v>
      </c>
      <c r="J1178" s="8">
        <f t="shared" si="56"/>
        <v>802.72460000000001</v>
      </c>
    </row>
    <row r="1179" spans="1:10" x14ac:dyDescent="0.25">
      <c r="A1179" s="3">
        <v>201600730</v>
      </c>
      <c r="B1179" s="3" t="str">
        <f t="shared" si="54"/>
        <v>Utah</v>
      </c>
      <c r="C1179" s="3" t="str">
        <f t="shared" si="55"/>
        <v>Navajo Nation</v>
      </c>
      <c r="D1179" s="4">
        <v>348.22985471999999</v>
      </c>
      <c r="E1179" s="3" t="s">
        <v>229</v>
      </c>
      <c r="F1179" s="5">
        <v>42429.736111111109</v>
      </c>
      <c r="G1179" s="2">
        <v>152</v>
      </c>
      <c r="H1179" s="2">
        <v>116</v>
      </c>
      <c r="I1179" s="6">
        <v>886.5</v>
      </c>
      <c r="J1179" s="8">
        <f t="shared" si="56"/>
        <v>857.23199999999997</v>
      </c>
    </row>
    <row r="1180" spans="1:10" x14ac:dyDescent="0.25">
      <c r="A1180" s="3">
        <v>201600800</v>
      </c>
      <c r="B1180" s="3" t="str">
        <f t="shared" si="54"/>
        <v>Utah</v>
      </c>
      <c r="C1180" s="3" t="str">
        <f t="shared" si="55"/>
        <v>Navajo Nation</v>
      </c>
      <c r="D1180" s="4">
        <v>348.22985471999999</v>
      </c>
      <c r="E1180" s="3" t="s">
        <v>229</v>
      </c>
      <c r="F1180" s="5">
        <v>42438.402777777781</v>
      </c>
      <c r="G1180" s="2">
        <v>123</v>
      </c>
      <c r="H1180" s="2">
        <v>79.7</v>
      </c>
      <c r="I1180" s="6"/>
      <c r="J1180" s="8">
        <f t="shared" si="56"/>
        <v>635.3356</v>
      </c>
    </row>
    <row r="1181" spans="1:10" x14ac:dyDescent="0.25">
      <c r="A1181" s="3">
        <v>201600829</v>
      </c>
      <c r="B1181" s="3" t="str">
        <f t="shared" si="54"/>
        <v>Utah</v>
      </c>
      <c r="C1181" s="3" t="str">
        <f t="shared" si="55"/>
        <v>Navajo Nation</v>
      </c>
      <c r="D1181" s="4">
        <v>348.22985471999999</v>
      </c>
      <c r="E1181" s="3" t="s">
        <v>229</v>
      </c>
      <c r="F1181" s="5">
        <v>42444.430555555555</v>
      </c>
      <c r="G1181" s="2">
        <v>139</v>
      </c>
      <c r="H1181" s="2">
        <v>79.600000000000009</v>
      </c>
      <c r="I1181" s="6">
        <v>669.8</v>
      </c>
      <c r="J1181" s="8">
        <f t="shared" si="56"/>
        <v>674.87580000000003</v>
      </c>
    </row>
    <row r="1182" spans="1:10" x14ac:dyDescent="0.25">
      <c r="A1182" s="3">
        <v>201601870</v>
      </c>
      <c r="B1182" s="3" t="str">
        <f t="shared" si="54"/>
        <v>Utah</v>
      </c>
      <c r="C1182" s="3" t="str">
        <f t="shared" si="55"/>
        <v>Navajo Nation</v>
      </c>
      <c r="D1182" s="4">
        <v>348.22985471999999</v>
      </c>
      <c r="E1182" s="3" t="s">
        <v>229</v>
      </c>
      <c r="F1182" s="5">
        <v>42511.572916666664</v>
      </c>
      <c r="G1182" s="2">
        <v>149</v>
      </c>
      <c r="H1182" s="2">
        <v>42.5</v>
      </c>
      <c r="I1182" s="6">
        <v>221.8</v>
      </c>
      <c r="J1182" s="8">
        <f t="shared" si="56"/>
        <v>547.06799999999998</v>
      </c>
    </row>
    <row r="1183" spans="1:10" x14ac:dyDescent="0.25">
      <c r="A1183" s="3">
        <v>201602109</v>
      </c>
      <c r="B1183" s="3" t="str">
        <f t="shared" si="54"/>
        <v>Utah</v>
      </c>
      <c r="C1183" s="3" t="str">
        <f t="shared" si="55"/>
        <v>Navajo Nation</v>
      </c>
      <c r="D1183" s="4">
        <v>348.22985471999999</v>
      </c>
      <c r="E1183" s="3" t="s">
        <v>229</v>
      </c>
      <c r="F1183" s="5">
        <v>42521.614583333336</v>
      </c>
      <c r="G1183" s="2">
        <v>77.2</v>
      </c>
      <c r="H1183" s="2">
        <v>41.6</v>
      </c>
      <c r="I1183" s="6">
        <v>357.3</v>
      </c>
      <c r="J1183" s="8">
        <f t="shared" si="56"/>
        <v>364.0772</v>
      </c>
    </row>
    <row r="1184" spans="1:10" x14ac:dyDescent="0.25">
      <c r="A1184" s="3">
        <v>201600512</v>
      </c>
      <c r="B1184" s="3" t="str">
        <f t="shared" si="54"/>
        <v>Utah</v>
      </c>
      <c r="C1184" s="3" t="str">
        <f t="shared" si="55"/>
        <v>Navajo Nation</v>
      </c>
      <c r="D1184" s="4">
        <v>377.05320576000003</v>
      </c>
      <c r="E1184" s="3" t="s">
        <v>228</v>
      </c>
      <c r="F1184" s="5">
        <v>42416.708333333336</v>
      </c>
      <c r="G1184" s="2">
        <v>118</v>
      </c>
      <c r="H1184" s="2">
        <v>35.300000000000004</v>
      </c>
      <c r="I1184" s="6">
        <v>271.2</v>
      </c>
      <c r="J1184" s="8">
        <f t="shared" si="56"/>
        <v>440.01139999999998</v>
      </c>
    </row>
    <row r="1185" spans="1:10" x14ac:dyDescent="0.25">
      <c r="A1185" s="3">
        <v>201600690</v>
      </c>
      <c r="B1185" s="3" t="str">
        <f t="shared" si="54"/>
        <v>Utah</v>
      </c>
      <c r="C1185" s="3" t="str">
        <f t="shared" si="55"/>
        <v>Navajo Nation</v>
      </c>
      <c r="D1185" s="4">
        <v>377.05320576000003</v>
      </c>
      <c r="E1185" s="3" t="s">
        <v>228</v>
      </c>
      <c r="F1185" s="5">
        <v>42424.361111111109</v>
      </c>
      <c r="G1185" s="2">
        <v>106</v>
      </c>
      <c r="H1185" s="2">
        <v>25.6</v>
      </c>
      <c r="I1185" s="6">
        <v>303</v>
      </c>
      <c r="J1185" s="8">
        <f t="shared" si="56"/>
        <v>370.1028</v>
      </c>
    </row>
    <row r="1186" spans="1:10" x14ac:dyDescent="0.25">
      <c r="A1186" s="3">
        <v>201600729</v>
      </c>
      <c r="B1186" s="3" t="str">
        <f t="shared" si="54"/>
        <v>Utah</v>
      </c>
      <c r="C1186" s="3" t="str">
        <f t="shared" si="55"/>
        <v>Navajo Nation</v>
      </c>
      <c r="D1186" s="4">
        <v>377.05320576000003</v>
      </c>
      <c r="E1186" s="3" t="s">
        <v>228</v>
      </c>
      <c r="F1186" s="5">
        <v>42430.34375</v>
      </c>
      <c r="G1186" s="2">
        <v>80.5</v>
      </c>
      <c r="H1186" s="2">
        <v>20.5</v>
      </c>
      <c r="I1186" s="6">
        <v>284.8</v>
      </c>
      <c r="J1186" s="8">
        <f t="shared" si="56"/>
        <v>285.42750000000001</v>
      </c>
    </row>
    <row r="1187" spans="1:10" x14ac:dyDescent="0.25">
      <c r="A1187" s="3">
        <v>201600798</v>
      </c>
      <c r="B1187" s="3" t="str">
        <f t="shared" si="54"/>
        <v>Utah</v>
      </c>
      <c r="C1187" s="3" t="str">
        <f t="shared" si="55"/>
        <v>Navajo Nation</v>
      </c>
      <c r="D1187" s="4">
        <v>377.05320576000003</v>
      </c>
      <c r="E1187" s="3" t="s">
        <v>228</v>
      </c>
      <c r="F1187" s="5">
        <v>42438.506944444445</v>
      </c>
      <c r="G1187" s="2">
        <v>72.400000000000006</v>
      </c>
      <c r="H1187" s="2">
        <v>17.600000000000001</v>
      </c>
      <c r="I1187" s="6"/>
      <c r="J1187" s="8">
        <f t="shared" si="56"/>
        <v>253.25960000000003</v>
      </c>
    </row>
    <row r="1188" spans="1:10" x14ac:dyDescent="0.25">
      <c r="A1188" s="3">
        <v>201600827</v>
      </c>
      <c r="B1188" s="3" t="str">
        <f t="shared" si="54"/>
        <v>Utah</v>
      </c>
      <c r="C1188" s="3" t="str">
        <f t="shared" si="55"/>
        <v>Navajo Nation</v>
      </c>
      <c r="D1188" s="4">
        <v>377.05320576000003</v>
      </c>
      <c r="E1188" s="3" t="s">
        <v>228</v>
      </c>
      <c r="F1188" s="5">
        <v>42444.458333333336</v>
      </c>
      <c r="G1188" s="2">
        <v>76.8</v>
      </c>
      <c r="H1188" s="2">
        <v>19.400000000000002</v>
      </c>
      <c r="I1188" s="6">
        <v>290.39999999999998</v>
      </c>
      <c r="J1188" s="8">
        <f t="shared" si="56"/>
        <v>271.65880000000004</v>
      </c>
    </row>
    <row r="1189" spans="1:10" x14ac:dyDescent="0.25">
      <c r="A1189" s="3">
        <v>201600928</v>
      </c>
      <c r="B1189" s="3" t="str">
        <f t="shared" si="54"/>
        <v>Utah</v>
      </c>
      <c r="C1189" s="3" t="str">
        <f t="shared" si="55"/>
        <v>Navajo Nation</v>
      </c>
      <c r="D1189" s="4">
        <v>377.05320576000003</v>
      </c>
      <c r="E1189" s="3" t="s">
        <v>228</v>
      </c>
      <c r="F1189" s="5">
        <v>42451.486111111109</v>
      </c>
      <c r="G1189" s="2">
        <v>82.100000000000009</v>
      </c>
      <c r="H1189" s="2">
        <v>19.8</v>
      </c>
      <c r="I1189" s="6"/>
      <c r="J1189" s="8">
        <f t="shared" si="56"/>
        <v>286.54010000000005</v>
      </c>
    </row>
    <row r="1190" spans="1:10" x14ac:dyDescent="0.25">
      <c r="A1190" s="3">
        <v>201601040</v>
      </c>
      <c r="B1190" s="3" t="str">
        <f t="shared" si="54"/>
        <v>Utah</v>
      </c>
      <c r="C1190" s="3" t="str">
        <f t="shared" si="55"/>
        <v>Navajo Nation</v>
      </c>
      <c r="D1190" s="4">
        <v>377.05320576000003</v>
      </c>
      <c r="E1190" s="3" t="s">
        <v>228</v>
      </c>
      <c r="F1190" s="5">
        <v>42458.409722222219</v>
      </c>
      <c r="G1190" s="2">
        <v>78.100000000000009</v>
      </c>
      <c r="H1190" s="2">
        <v>18.3</v>
      </c>
      <c r="I1190" s="6"/>
      <c r="J1190" s="8">
        <f t="shared" si="56"/>
        <v>270.37510000000003</v>
      </c>
    </row>
    <row r="1191" spans="1:10" x14ac:dyDescent="0.25">
      <c r="A1191" s="3">
        <v>201601175</v>
      </c>
      <c r="B1191" s="3" t="str">
        <f t="shared" si="54"/>
        <v>Utah</v>
      </c>
      <c r="C1191" s="3" t="str">
        <f t="shared" si="55"/>
        <v>Navajo Nation</v>
      </c>
      <c r="D1191" s="4">
        <v>377.05320576000003</v>
      </c>
      <c r="E1191" s="3" t="s">
        <v>228</v>
      </c>
      <c r="F1191" s="5">
        <v>42464.611111111109</v>
      </c>
      <c r="G1191" s="2">
        <v>81.900000000000006</v>
      </c>
      <c r="H1191" s="2">
        <v>18.7</v>
      </c>
      <c r="I1191" s="6">
        <v>274.8</v>
      </c>
      <c r="J1191" s="8">
        <f t="shared" si="56"/>
        <v>281.51089999999999</v>
      </c>
    </row>
    <row r="1192" spans="1:10" x14ac:dyDescent="0.25">
      <c r="A1192" s="3">
        <v>201601341</v>
      </c>
      <c r="B1192" s="3" t="str">
        <f t="shared" si="54"/>
        <v>Utah</v>
      </c>
      <c r="C1192" s="3" t="str">
        <f t="shared" si="55"/>
        <v>Navajo Nation</v>
      </c>
      <c r="D1192" s="4">
        <v>377.05320576000003</v>
      </c>
      <c r="E1192" s="3" t="s">
        <v>228</v>
      </c>
      <c r="F1192" s="5">
        <v>42472.4375</v>
      </c>
      <c r="G1192" s="2">
        <v>78</v>
      </c>
      <c r="H1192" s="2">
        <v>14.6</v>
      </c>
      <c r="I1192" s="6">
        <v>206.1</v>
      </c>
      <c r="J1192" s="8">
        <f t="shared" si="56"/>
        <v>254.8888</v>
      </c>
    </row>
    <row r="1193" spans="1:10" x14ac:dyDescent="0.25">
      <c r="A1193" s="3">
        <v>201601431</v>
      </c>
      <c r="B1193" s="3" t="str">
        <f t="shared" si="54"/>
        <v>Utah</v>
      </c>
      <c r="C1193" s="3" t="str">
        <f t="shared" si="55"/>
        <v>Navajo Nation</v>
      </c>
      <c r="D1193" s="4">
        <v>377.05320576000003</v>
      </c>
      <c r="E1193" s="3" t="s">
        <v>228</v>
      </c>
      <c r="F1193" s="5">
        <v>42479.428472222222</v>
      </c>
      <c r="G1193" s="2">
        <v>71.900000000000006</v>
      </c>
      <c r="H1193" s="2">
        <v>16.100000000000001</v>
      </c>
      <c r="I1193" s="6">
        <v>229.1</v>
      </c>
      <c r="J1193" s="8">
        <f t="shared" si="56"/>
        <v>245.83410000000001</v>
      </c>
    </row>
    <row r="1194" spans="1:10" x14ac:dyDescent="0.25">
      <c r="A1194" s="3">
        <v>201601509</v>
      </c>
      <c r="B1194" s="3" t="str">
        <f t="shared" si="54"/>
        <v>Utah</v>
      </c>
      <c r="C1194" s="3" t="str">
        <f t="shared" si="55"/>
        <v>Navajo Nation</v>
      </c>
      <c r="D1194" s="4">
        <v>377.05320576000003</v>
      </c>
      <c r="E1194" s="3" t="s">
        <v>228</v>
      </c>
      <c r="F1194" s="5">
        <v>42486.416666666664</v>
      </c>
      <c r="G1194" s="2">
        <v>86</v>
      </c>
      <c r="H1194" s="2">
        <v>17.3</v>
      </c>
      <c r="I1194" s="6">
        <v>248.2</v>
      </c>
      <c r="J1194" s="8">
        <f t="shared" si="56"/>
        <v>285.98340000000002</v>
      </c>
    </row>
    <row r="1195" spans="1:10" x14ac:dyDescent="0.25">
      <c r="A1195" s="3">
        <v>201601510</v>
      </c>
      <c r="B1195" s="3" t="str">
        <f t="shared" si="54"/>
        <v>Utah</v>
      </c>
      <c r="C1195" s="3" t="str">
        <f t="shared" si="55"/>
        <v>Navajo Nation</v>
      </c>
      <c r="D1195" s="4">
        <v>377.05320576000003</v>
      </c>
      <c r="E1195" s="3" t="s">
        <v>228</v>
      </c>
      <c r="F1195" s="5">
        <v>42486.420138888891</v>
      </c>
      <c r="G1195" s="2">
        <v>85.7</v>
      </c>
      <c r="H1195" s="2">
        <v>17.100000000000001</v>
      </c>
      <c r="I1195" s="6">
        <v>247.7</v>
      </c>
      <c r="J1195" s="8">
        <f t="shared" si="56"/>
        <v>284.41070000000002</v>
      </c>
    </row>
    <row r="1196" spans="1:10" x14ac:dyDescent="0.25">
      <c r="A1196" s="3">
        <v>201601572</v>
      </c>
      <c r="B1196" s="3" t="str">
        <f t="shared" si="54"/>
        <v>Utah</v>
      </c>
      <c r="C1196" s="3" t="str">
        <f t="shared" si="55"/>
        <v>Navajo Nation</v>
      </c>
      <c r="D1196" s="4">
        <v>377.05320576000003</v>
      </c>
      <c r="E1196" s="3" t="s">
        <v>228</v>
      </c>
      <c r="F1196" s="5">
        <v>42492.5</v>
      </c>
      <c r="G1196" s="2">
        <v>77.5</v>
      </c>
      <c r="H1196" s="2">
        <v>16.600000000000001</v>
      </c>
      <c r="I1196" s="6">
        <v>244.9</v>
      </c>
      <c r="J1196" s="8">
        <f t="shared" si="56"/>
        <v>261.87630000000001</v>
      </c>
    </row>
    <row r="1197" spans="1:10" x14ac:dyDescent="0.25">
      <c r="A1197" s="3">
        <v>201601639</v>
      </c>
      <c r="B1197" s="3" t="str">
        <f t="shared" si="54"/>
        <v>Utah</v>
      </c>
      <c r="C1197" s="3" t="str">
        <f t="shared" si="55"/>
        <v>Navajo Nation</v>
      </c>
      <c r="D1197" s="4">
        <v>377.05320576000003</v>
      </c>
      <c r="E1197" s="3" t="s">
        <v>228</v>
      </c>
      <c r="F1197" s="5">
        <v>42499.614583333336</v>
      </c>
      <c r="G1197" s="2">
        <v>83.8</v>
      </c>
      <c r="H1197" s="2">
        <v>16.8</v>
      </c>
      <c r="I1197" s="6">
        <v>172.2</v>
      </c>
      <c r="J1197" s="8">
        <f t="shared" si="56"/>
        <v>278.43099999999998</v>
      </c>
    </row>
    <row r="1198" spans="1:10" x14ac:dyDescent="0.25">
      <c r="A1198" s="3">
        <v>201601705</v>
      </c>
      <c r="B1198" s="3" t="str">
        <f t="shared" si="54"/>
        <v>Utah</v>
      </c>
      <c r="C1198" s="3" t="str">
        <f t="shared" si="55"/>
        <v>Navajo Nation</v>
      </c>
      <c r="D1198" s="4">
        <v>377.05320576000003</v>
      </c>
      <c r="E1198" s="3" t="s">
        <v>228</v>
      </c>
      <c r="F1198" s="5">
        <v>42505.427083333336</v>
      </c>
      <c r="G1198" s="2">
        <v>72.5</v>
      </c>
      <c r="H1198" s="2">
        <v>14.3</v>
      </c>
      <c r="I1198" s="6">
        <v>184.4</v>
      </c>
      <c r="J1198" s="8">
        <f t="shared" si="56"/>
        <v>239.91990000000001</v>
      </c>
    </row>
    <row r="1199" spans="1:10" x14ac:dyDescent="0.25">
      <c r="A1199" s="3">
        <v>201601868</v>
      </c>
      <c r="B1199" s="3" t="str">
        <f t="shared" si="54"/>
        <v>Utah</v>
      </c>
      <c r="C1199" s="3" t="str">
        <f t="shared" si="55"/>
        <v>Navajo Nation</v>
      </c>
      <c r="D1199" s="4">
        <v>377.05320576000003</v>
      </c>
      <c r="E1199" s="3" t="s">
        <v>228</v>
      </c>
      <c r="F1199" s="5">
        <v>42511.552083333336</v>
      </c>
      <c r="G1199" s="2">
        <v>90.100000000000009</v>
      </c>
      <c r="H1199" s="2">
        <v>20</v>
      </c>
      <c r="I1199" s="6">
        <v>143.80000000000001</v>
      </c>
      <c r="J1199" s="8">
        <f t="shared" si="56"/>
        <v>307.33969999999999</v>
      </c>
    </row>
    <row r="1200" spans="1:10" x14ac:dyDescent="0.25">
      <c r="A1200" s="3">
        <v>201602107</v>
      </c>
      <c r="B1200" s="3" t="str">
        <f t="shared" si="54"/>
        <v>Utah</v>
      </c>
      <c r="C1200" s="3" t="str">
        <f t="shared" si="55"/>
        <v>Navajo Nation</v>
      </c>
      <c r="D1200" s="4">
        <v>377.05320576000003</v>
      </c>
      <c r="E1200" s="3" t="s">
        <v>228</v>
      </c>
      <c r="F1200" s="5">
        <v>42521.583333333336</v>
      </c>
      <c r="G1200" s="2">
        <v>93.600000000000009</v>
      </c>
      <c r="H1200" s="2">
        <v>17.400000000000002</v>
      </c>
      <c r="I1200" s="6">
        <v>126.2</v>
      </c>
      <c r="J1200" s="8">
        <f t="shared" si="56"/>
        <v>305.37240000000003</v>
      </c>
    </row>
    <row r="1201" spans="1:10" x14ac:dyDescent="0.25">
      <c r="A1201" s="3">
        <v>201602158</v>
      </c>
      <c r="B1201" s="3" t="str">
        <f t="shared" si="54"/>
        <v>Utah</v>
      </c>
      <c r="C1201" s="3" t="str">
        <f t="shared" si="55"/>
        <v>Navajo Nation</v>
      </c>
      <c r="D1201" s="4">
        <v>377.05320576000003</v>
      </c>
      <c r="E1201" s="3" t="s">
        <v>228</v>
      </c>
      <c r="F1201" s="5">
        <v>42526.350694444445</v>
      </c>
      <c r="G1201" s="2">
        <v>40</v>
      </c>
      <c r="H1201" s="2">
        <v>7.1000000000000005</v>
      </c>
      <c r="I1201" s="6">
        <v>98.7</v>
      </c>
      <c r="J1201" s="8">
        <f t="shared" si="56"/>
        <v>129.11779999999999</v>
      </c>
    </row>
    <row r="1202" spans="1:10" x14ac:dyDescent="0.25">
      <c r="A1202" s="3">
        <v>201602393</v>
      </c>
      <c r="B1202" s="3" t="str">
        <f t="shared" si="54"/>
        <v>Utah</v>
      </c>
      <c r="C1202" s="3" t="str">
        <f t="shared" si="55"/>
        <v>Navajo Nation</v>
      </c>
      <c r="D1202" s="4">
        <v>377.05320576000003</v>
      </c>
      <c r="E1202" s="3" t="s">
        <v>228</v>
      </c>
      <c r="F1202" s="5">
        <v>42534.4375</v>
      </c>
      <c r="G1202" s="2">
        <v>39.1</v>
      </c>
      <c r="H1202" s="2">
        <v>7</v>
      </c>
      <c r="I1202" s="6">
        <v>105</v>
      </c>
      <c r="J1202" s="8">
        <f t="shared" si="56"/>
        <v>126.45869999999999</v>
      </c>
    </row>
    <row r="1203" spans="1:10" x14ac:dyDescent="0.25">
      <c r="A1203" s="3">
        <v>201602468</v>
      </c>
      <c r="B1203" s="3" t="str">
        <f t="shared" si="54"/>
        <v>Utah</v>
      </c>
      <c r="C1203" s="3" t="str">
        <f t="shared" si="55"/>
        <v>Navajo Nation</v>
      </c>
      <c r="D1203" s="4">
        <v>377.05320576000003</v>
      </c>
      <c r="E1203" s="3" t="s">
        <v>228</v>
      </c>
      <c r="F1203" s="5">
        <v>42539.572916666664</v>
      </c>
      <c r="G1203" s="2">
        <v>37.4</v>
      </c>
      <c r="H1203" s="2">
        <v>6.3900000000000006</v>
      </c>
      <c r="I1203" s="6">
        <v>101.6</v>
      </c>
      <c r="J1203" s="8">
        <f t="shared" si="56"/>
        <v>119.70182</v>
      </c>
    </row>
    <row r="1204" spans="1:10" x14ac:dyDescent="0.25">
      <c r="A1204" s="3">
        <v>201602559</v>
      </c>
      <c r="B1204" s="3" t="str">
        <f t="shared" si="54"/>
        <v>Utah</v>
      </c>
      <c r="C1204" s="3" t="str">
        <f t="shared" si="55"/>
        <v>Navajo Nation</v>
      </c>
      <c r="D1204" s="4">
        <v>377.05320576000003</v>
      </c>
      <c r="E1204" s="3" t="s">
        <v>228</v>
      </c>
      <c r="F1204" s="5">
        <v>42546.541666666664</v>
      </c>
      <c r="G1204" s="2">
        <v>36.1</v>
      </c>
      <c r="H1204" s="2">
        <v>6.11</v>
      </c>
      <c r="I1204" s="6">
        <v>105.8</v>
      </c>
      <c r="J1204" s="8">
        <f t="shared" si="56"/>
        <v>115.30268000000001</v>
      </c>
    </row>
    <row r="1205" spans="1:10" x14ac:dyDescent="0.25">
      <c r="A1205" s="3">
        <v>201602560</v>
      </c>
      <c r="B1205" s="3" t="str">
        <f t="shared" si="54"/>
        <v>Utah</v>
      </c>
      <c r="C1205" s="3" t="str">
        <f t="shared" si="55"/>
        <v>Navajo Nation</v>
      </c>
      <c r="D1205" s="4">
        <v>377.05320576000003</v>
      </c>
      <c r="E1205" s="3" t="s">
        <v>228</v>
      </c>
      <c r="F1205" s="5">
        <v>42546.545138888891</v>
      </c>
      <c r="G1205" s="2">
        <v>36.1</v>
      </c>
      <c r="H1205" s="2">
        <v>6.17</v>
      </c>
      <c r="I1205" s="6">
        <v>105.1</v>
      </c>
      <c r="J1205" s="8">
        <f t="shared" si="56"/>
        <v>115.54976000000001</v>
      </c>
    </row>
    <row r="1206" spans="1:10" x14ac:dyDescent="0.25">
      <c r="A1206" s="3" t="s">
        <v>96</v>
      </c>
      <c r="B1206" s="3" t="str">
        <f t="shared" si="54"/>
        <v>Utah</v>
      </c>
      <c r="C1206" s="3" t="str">
        <f t="shared" si="55"/>
        <v>Navajo Nation</v>
      </c>
      <c r="D1206" s="4">
        <v>377.61647615999999</v>
      </c>
      <c r="E1206" s="3" t="s">
        <v>228</v>
      </c>
      <c r="F1206" s="5">
        <v>42225.767361111109</v>
      </c>
      <c r="G1206" s="2">
        <v>130</v>
      </c>
      <c r="H1206" s="2">
        <v>26</v>
      </c>
      <c r="I1206" s="6">
        <v>430</v>
      </c>
      <c r="J1206" s="8">
        <f t="shared" si="56"/>
        <v>431.678</v>
      </c>
    </row>
    <row r="1207" spans="1:10" x14ac:dyDescent="0.25">
      <c r="A1207" s="3" t="s">
        <v>108</v>
      </c>
      <c r="B1207" s="3" t="str">
        <f t="shared" si="54"/>
        <v>Utah</v>
      </c>
      <c r="C1207" s="3" t="str">
        <f t="shared" si="55"/>
        <v>Navajo Nation</v>
      </c>
      <c r="D1207" s="4">
        <v>377.61647615999999</v>
      </c>
      <c r="E1207" s="3" t="s">
        <v>228</v>
      </c>
      <c r="F1207" s="5">
        <v>42226.527777777781</v>
      </c>
      <c r="G1207" s="2">
        <v>100</v>
      </c>
      <c r="H1207" s="2">
        <v>21</v>
      </c>
      <c r="I1207" s="6">
        <v>340</v>
      </c>
      <c r="J1207" s="8">
        <f t="shared" si="56"/>
        <v>336.178</v>
      </c>
    </row>
    <row r="1208" spans="1:10" x14ac:dyDescent="0.25">
      <c r="A1208" s="3" t="s">
        <v>122</v>
      </c>
      <c r="B1208" s="3" t="str">
        <f t="shared" si="54"/>
        <v>Utah</v>
      </c>
      <c r="C1208" s="3" t="str">
        <f t="shared" si="55"/>
        <v>Navajo Nation</v>
      </c>
      <c r="D1208" s="4">
        <v>377.61647615999999</v>
      </c>
      <c r="E1208" s="3" t="s">
        <v>228</v>
      </c>
      <c r="F1208" s="5">
        <v>42227.479166666664</v>
      </c>
      <c r="G1208" s="2">
        <v>99</v>
      </c>
      <c r="H1208" s="2">
        <v>27</v>
      </c>
      <c r="I1208" s="6">
        <v>360</v>
      </c>
      <c r="J1208" s="8">
        <f t="shared" si="56"/>
        <v>358.38900000000001</v>
      </c>
    </row>
    <row r="1209" spans="1:10" x14ac:dyDescent="0.25">
      <c r="A1209" s="3" t="s">
        <v>134</v>
      </c>
      <c r="B1209" s="3" t="str">
        <f t="shared" si="54"/>
        <v>Utah</v>
      </c>
      <c r="C1209" s="3" t="str">
        <f t="shared" si="55"/>
        <v>Navajo Nation</v>
      </c>
      <c r="D1209" s="4">
        <v>377.61647615999999</v>
      </c>
      <c r="E1209" s="3" t="s">
        <v>228</v>
      </c>
      <c r="F1209" s="5">
        <v>42228.489583333336</v>
      </c>
      <c r="G1209" s="2">
        <v>100</v>
      </c>
      <c r="H1209" s="2">
        <v>29</v>
      </c>
      <c r="I1209" s="6"/>
      <c r="J1209" s="8">
        <f t="shared" si="56"/>
        <v>369.12200000000001</v>
      </c>
    </row>
    <row r="1210" spans="1:10" x14ac:dyDescent="0.25">
      <c r="A1210" s="3" t="s">
        <v>147</v>
      </c>
      <c r="B1210" s="3" t="str">
        <f t="shared" si="54"/>
        <v>Utah</v>
      </c>
      <c r="C1210" s="3" t="str">
        <f t="shared" si="55"/>
        <v>Navajo Nation</v>
      </c>
      <c r="D1210" s="4">
        <v>377.61647615999999</v>
      </c>
      <c r="E1210" s="3" t="s">
        <v>228</v>
      </c>
      <c r="F1210" s="5">
        <v>42230.493055555555</v>
      </c>
      <c r="G1210" s="2">
        <v>170</v>
      </c>
      <c r="H1210" s="2">
        <v>45</v>
      </c>
      <c r="I1210" s="6"/>
      <c r="J1210" s="8">
        <f t="shared" si="56"/>
        <v>609.79999999999995</v>
      </c>
    </row>
    <row r="1211" spans="1:10" x14ac:dyDescent="0.25">
      <c r="A1211" s="3" t="s">
        <v>159</v>
      </c>
      <c r="B1211" s="3" t="str">
        <f t="shared" si="54"/>
        <v>Utah</v>
      </c>
      <c r="C1211" s="3" t="str">
        <f t="shared" si="55"/>
        <v>Navajo Nation</v>
      </c>
      <c r="D1211" s="4">
        <v>377.61647615999999</v>
      </c>
      <c r="E1211" s="3" t="s">
        <v>228</v>
      </c>
      <c r="F1211" s="5">
        <v>42231.534722222219</v>
      </c>
      <c r="G1211" s="2">
        <v>110</v>
      </c>
      <c r="H1211" s="2">
        <v>25</v>
      </c>
      <c r="I1211" s="6"/>
      <c r="J1211" s="8">
        <f t="shared" si="56"/>
        <v>377.61999999999995</v>
      </c>
    </row>
    <row r="1212" spans="1:10" x14ac:dyDescent="0.25">
      <c r="A1212" s="3" t="s">
        <v>172</v>
      </c>
      <c r="B1212" s="3" t="str">
        <f t="shared" si="54"/>
        <v>Utah</v>
      </c>
      <c r="C1212" s="3" t="str">
        <f t="shared" si="55"/>
        <v>Navajo Nation</v>
      </c>
      <c r="D1212" s="4">
        <v>377.61647615999999</v>
      </c>
      <c r="E1212" s="3" t="s">
        <v>228</v>
      </c>
      <c r="F1212" s="5">
        <v>42232.583333333336</v>
      </c>
      <c r="G1212" s="2">
        <v>82</v>
      </c>
      <c r="H1212" s="2">
        <v>17</v>
      </c>
      <c r="I1212" s="6"/>
      <c r="J1212" s="8">
        <f t="shared" si="56"/>
        <v>274.76</v>
      </c>
    </row>
    <row r="1213" spans="1:10" x14ac:dyDescent="0.25">
      <c r="A1213" s="3" t="s">
        <v>171</v>
      </c>
      <c r="B1213" s="3" t="str">
        <f t="shared" si="54"/>
        <v>Utah</v>
      </c>
      <c r="C1213" s="3" t="str">
        <f t="shared" si="55"/>
        <v>Navajo Nation</v>
      </c>
      <c r="D1213" s="4">
        <v>377.61647615999999</v>
      </c>
      <c r="E1213" s="3" t="s">
        <v>228</v>
      </c>
      <c r="F1213" s="5">
        <v>42232.583333333336</v>
      </c>
      <c r="G1213" s="2">
        <v>83</v>
      </c>
      <c r="H1213" s="2">
        <v>17</v>
      </c>
      <c r="I1213" s="6"/>
      <c r="J1213" s="8">
        <f t="shared" si="56"/>
        <v>277.25699999999995</v>
      </c>
    </row>
    <row r="1214" spans="1:10" x14ac:dyDescent="0.25">
      <c r="A1214" s="3" t="s">
        <v>198</v>
      </c>
      <c r="B1214" s="3" t="str">
        <f t="shared" si="54"/>
        <v>Utah</v>
      </c>
      <c r="C1214" s="3" t="str">
        <f t="shared" si="55"/>
        <v>Navajo Nation</v>
      </c>
      <c r="D1214" s="4">
        <v>377.61647615999999</v>
      </c>
      <c r="E1214" s="3" t="s">
        <v>228</v>
      </c>
      <c r="F1214" s="5">
        <v>42233.520833333336</v>
      </c>
      <c r="G1214" s="2">
        <v>87</v>
      </c>
      <c r="H1214" s="2">
        <v>18</v>
      </c>
      <c r="I1214" s="6"/>
      <c r="J1214" s="8">
        <f t="shared" si="56"/>
        <v>291.363</v>
      </c>
    </row>
    <row r="1215" spans="1:10" x14ac:dyDescent="0.25">
      <c r="A1215" s="3" t="s">
        <v>210</v>
      </c>
      <c r="B1215" s="3" t="str">
        <f t="shared" si="54"/>
        <v>Utah</v>
      </c>
      <c r="C1215" s="3" t="str">
        <f t="shared" si="55"/>
        <v>Navajo Nation</v>
      </c>
      <c r="D1215" s="4">
        <v>377.61647615999999</v>
      </c>
      <c r="E1215" s="3" t="s">
        <v>228</v>
      </c>
      <c r="F1215" s="5">
        <v>42234.590277777781</v>
      </c>
      <c r="G1215" s="2">
        <v>85</v>
      </c>
      <c r="H1215" s="2">
        <v>16</v>
      </c>
      <c r="I1215" s="6"/>
      <c r="J1215" s="8">
        <f t="shared" si="56"/>
        <v>278.13300000000004</v>
      </c>
    </row>
    <row r="1216" spans="1:10" x14ac:dyDescent="0.25">
      <c r="A1216" s="3" t="s">
        <v>220</v>
      </c>
      <c r="B1216" s="3" t="str">
        <f t="shared" si="54"/>
        <v>Utah</v>
      </c>
      <c r="C1216" s="3" t="str">
        <f t="shared" si="55"/>
        <v>Navajo Nation</v>
      </c>
      <c r="D1216" s="4">
        <v>377.61647615999999</v>
      </c>
      <c r="E1216" s="3" t="s">
        <v>228</v>
      </c>
      <c r="F1216" s="5">
        <v>42235.472222222219</v>
      </c>
      <c r="G1216" s="2">
        <v>68</v>
      </c>
      <c r="H1216" s="2">
        <v>14</v>
      </c>
      <c r="I1216" s="6"/>
      <c r="J1216" s="8">
        <f t="shared" si="56"/>
        <v>227.44799999999998</v>
      </c>
    </row>
    <row r="1217" spans="1:10" x14ac:dyDescent="0.25">
      <c r="A1217" s="3" t="s">
        <v>393</v>
      </c>
      <c r="B1217" s="3" t="str">
        <f t="shared" si="54"/>
        <v>Utah</v>
      </c>
      <c r="C1217" s="3" t="str">
        <f t="shared" si="55"/>
        <v>Navajo Nation</v>
      </c>
      <c r="D1217" s="4">
        <v>377.61647615999999</v>
      </c>
      <c r="E1217" s="3" t="s">
        <v>228</v>
      </c>
      <c r="F1217" s="5">
        <v>42240.511111111111</v>
      </c>
      <c r="G1217" s="2">
        <v>58</v>
      </c>
      <c r="H1217" s="2">
        <v>12</v>
      </c>
      <c r="I1217" s="6"/>
      <c r="J1217" s="8">
        <f t="shared" si="56"/>
        <v>194.24199999999999</v>
      </c>
    </row>
    <row r="1218" spans="1:10" x14ac:dyDescent="0.25">
      <c r="A1218" s="3" t="s">
        <v>405</v>
      </c>
      <c r="B1218" s="3" t="str">
        <f t="shared" ref="B1218:B1281" si="57">IF(OR(AND(D1218&gt;=1,D1218&lt;=134),AND(D1218&gt;296,D1218&lt;=302)),"Colorado",IF(AND(D1218&gt;134,D1218&lt;=296),"New Mexico",IF(AND(D1218&gt;302,D1218&lt;=511),"Utah","")))</f>
        <v>Utah</v>
      </c>
      <c r="C1218" s="3" t="str">
        <f t="shared" ref="C1218:C1281" si="58">IF(AND(D1218&gt;=104,D1218&lt;=134),"Southern Ute",IF(AND(D1218&gt;296,D1218&lt;=302),"Ute Mountain Ute",IF(OR(AND(D1218&gt;196,D1218&lt;=296),AND(D1218&gt;302,D1218&lt;=511)),"Navajo Nation","")))</f>
        <v>Navajo Nation</v>
      </c>
      <c r="D1218" s="4">
        <v>377.61647615999999</v>
      </c>
      <c r="E1218" s="3" t="s">
        <v>228</v>
      </c>
      <c r="F1218" s="5">
        <v>42241.508333333331</v>
      </c>
      <c r="G1218" s="2">
        <v>58</v>
      </c>
      <c r="H1218" s="2">
        <v>12</v>
      </c>
      <c r="I1218" s="6"/>
      <c r="J1218" s="8">
        <f t="shared" si="56"/>
        <v>194.24199999999999</v>
      </c>
    </row>
    <row r="1219" spans="1:10" x14ac:dyDescent="0.25">
      <c r="A1219" s="3" t="s">
        <v>417</v>
      </c>
      <c r="B1219" s="3" t="str">
        <f t="shared" si="57"/>
        <v>Utah</v>
      </c>
      <c r="C1219" s="3" t="str">
        <f t="shared" si="58"/>
        <v>Navajo Nation</v>
      </c>
      <c r="D1219" s="4">
        <v>377.61647615999999</v>
      </c>
      <c r="E1219" s="3" t="s">
        <v>228</v>
      </c>
      <c r="F1219" s="5">
        <v>42242.47152777778</v>
      </c>
      <c r="G1219" s="2">
        <v>60</v>
      </c>
      <c r="H1219" s="2">
        <v>14</v>
      </c>
      <c r="I1219" s="6"/>
      <c r="J1219" s="8">
        <f t="shared" ref="J1219:J1282" si="59">2.497*G1219+4.118*H1219</f>
        <v>207.47199999999998</v>
      </c>
    </row>
    <row r="1220" spans="1:10" x14ac:dyDescent="0.25">
      <c r="A1220" s="3" t="s">
        <v>428</v>
      </c>
      <c r="B1220" s="3" t="str">
        <f t="shared" si="57"/>
        <v>Utah</v>
      </c>
      <c r="C1220" s="3" t="str">
        <f t="shared" si="58"/>
        <v>Navajo Nation</v>
      </c>
      <c r="D1220" s="4">
        <v>377.61647615999999</v>
      </c>
      <c r="E1220" s="3" t="s">
        <v>228</v>
      </c>
      <c r="F1220" s="5">
        <v>42243.522222222222</v>
      </c>
      <c r="G1220" s="2">
        <v>62</v>
      </c>
      <c r="H1220" s="2">
        <v>15</v>
      </c>
      <c r="I1220" s="6"/>
      <c r="J1220" s="8">
        <f t="shared" si="59"/>
        <v>216.584</v>
      </c>
    </row>
    <row r="1221" spans="1:10" x14ac:dyDescent="0.25">
      <c r="A1221" s="3" t="s">
        <v>834</v>
      </c>
      <c r="B1221" s="3" t="str">
        <f t="shared" si="57"/>
        <v>Utah</v>
      </c>
      <c r="C1221" s="3" t="str">
        <f t="shared" si="58"/>
        <v>Navajo Nation</v>
      </c>
      <c r="D1221" s="4">
        <v>377.61647615999999</v>
      </c>
      <c r="E1221" s="3" t="s">
        <v>228</v>
      </c>
      <c r="F1221" s="5">
        <v>42303.697916666664</v>
      </c>
      <c r="G1221" s="2">
        <v>120</v>
      </c>
      <c r="H1221" s="2">
        <v>30</v>
      </c>
      <c r="I1221" s="6">
        <v>420</v>
      </c>
      <c r="J1221" s="8">
        <f t="shared" si="59"/>
        <v>423.18</v>
      </c>
    </row>
    <row r="1222" spans="1:10" x14ac:dyDescent="0.25">
      <c r="A1222" s="3" t="s">
        <v>865</v>
      </c>
      <c r="B1222" s="3" t="str">
        <f t="shared" si="57"/>
        <v>Utah</v>
      </c>
      <c r="C1222" s="3" t="str">
        <f t="shared" si="58"/>
        <v>Navajo Nation</v>
      </c>
      <c r="D1222" s="4">
        <v>377.61647615999999</v>
      </c>
      <c r="E1222" s="3" t="s">
        <v>228</v>
      </c>
      <c r="F1222" s="5">
        <v>42451.427083333336</v>
      </c>
      <c r="G1222" s="2">
        <v>79</v>
      </c>
      <c r="H1222" s="2">
        <v>20</v>
      </c>
      <c r="I1222" s="6">
        <v>280</v>
      </c>
      <c r="J1222" s="8">
        <f t="shared" si="59"/>
        <v>279.62299999999999</v>
      </c>
    </row>
    <row r="1223" spans="1:10" x14ac:dyDescent="0.25">
      <c r="A1223" s="3" t="s">
        <v>916</v>
      </c>
      <c r="B1223" s="3" t="str">
        <f t="shared" si="57"/>
        <v>Utah</v>
      </c>
      <c r="C1223" s="3" t="str">
        <f t="shared" si="58"/>
        <v>Navajo Nation</v>
      </c>
      <c r="D1223" s="4">
        <v>377.61647615999999</v>
      </c>
      <c r="E1223" s="3" t="s">
        <v>228</v>
      </c>
      <c r="F1223" s="5">
        <v>42528.458333333336</v>
      </c>
      <c r="G1223" s="2">
        <v>43</v>
      </c>
      <c r="H1223" s="2">
        <v>8.5</v>
      </c>
      <c r="I1223" s="6">
        <v>140</v>
      </c>
      <c r="J1223" s="8">
        <f t="shared" si="59"/>
        <v>142.374</v>
      </c>
    </row>
    <row r="1224" spans="1:10" x14ac:dyDescent="0.25">
      <c r="A1224" s="3">
        <v>201601346</v>
      </c>
      <c r="B1224" s="3" t="str">
        <f t="shared" si="57"/>
        <v>Utah</v>
      </c>
      <c r="C1224" s="3" t="str">
        <f t="shared" si="58"/>
        <v>Navajo Nation</v>
      </c>
      <c r="D1224" s="4">
        <v>390.61997568000004</v>
      </c>
      <c r="E1224" s="3" t="s">
        <v>229</v>
      </c>
      <c r="F1224" s="5">
        <v>42466.729166666664</v>
      </c>
      <c r="G1224" s="2">
        <v>48.2</v>
      </c>
      <c r="H1224" s="2">
        <v>22.1</v>
      </c>
      <c r="I1224" s="6">
        <v>218.1</v>
      </c>
      <c r="J1224" s="8">
        <f t="shared" si="59"/>
        <v>211.36320000000001</v>
      </c>
    </row>
    <row r="1225" spans="1:10" x14ac:dyDescent="0.25">
      <c r="A1225" s="3" t="s">
        <v>104</v>
      </c>
      <c r="B1225" s="3" t="str">
        <f t="shared" si="57"/>
        <v>Utah</v>
      </c>
      <c r="C1225" s="3" t="str">
        <f t="shared" si="58"/>
        <v>Navajo Nation</v>
      </c>
      <c r="D1225" s="4">
        <v>421.32625920000004</v>
      </c>
      <c r="E1225" s="3" t="s">
        <v>228</v>
      </c>
      <c r="F1225" s="5">
        <v>42225.795138888891</v>
      </c>
      <c r="G1225" s="2">
        <v>480</v>
      </c>
      <c r="H1225" s="2">
        <v>95</v>
      </c>
      <c r="I1225" s="6">
        <v>1600</v>
      </c>
      <c r="J1225" s="8">
        <f t="shared" si="59"/>
        <v>1589.77</v>
      </c>
    </row>
    <row r="1226" spans="1:10" x14ac:dyDescent="0.25">
      <c r="A1226" s="3" t="s">
        <v>117</v>
      </c>
      <c r="B1226" s="3" t="str">
        <f t="shared" si="57"/>
        <v>Utah</v>
      </c>
      <c r="C1226" s="3" t="str">
        <f t="shared" si="58"/>
        <v>Navajo Nation</v>
      </c>
      <c r="D1226" s="4">
        <v>421.32625920000004</v>
      </c>
      <c r="E1226" s="3" t="s">
        <v>228</v>
      </c>
      <c r="F1226" s="5">
        <v>42226.482638888891</v>
      </c>
      <c r="G1226" s="2">
        <v>360</v>
      </c>
      <c r="H1226" s="2">
        <v>83</v>
      </c>
      <c r="I1226" s="6">
        <v>1200</v>
      </c>
      <c r="J1226" s="8">
        <f t="shared" si="59"/>
        <v>1240.7139999999999</v>
      </c>
    </row>
    <row r="1227" spans="1:10" x14ac:dyDescent="0.25">
      <c r="A1227" s="3" t="s">
        <v>130</v>
      </c>
      <c r="B1227" s="3" t="str">
        <f t="shared" si="57"/>
        <v>Utah</v>
      </c>
      <c r="C1227" s="3" t="str">
        <f t="shared" si="58"/>
        <v>Navajo Nation</v>
      </c>
      <c r="D1227" s="4">
        <v>421.32625920000004</v>
      </c>
      <c r="E1227" s="3" t="s">
        <v>228</v>
      </c>
      <c r="F1227" s="5">
        <v>42227.440972222219</v>
      </c>
      <c r="G1227" s="2">
        <v>99</v>
      </c>
      <c r="H1227" s="2">
        <v>28</v>
      </c>
      <c r="I1227" s="6">
        <v>360</v>
      </c>
      <c r="J1227" s="8">
        <f t="shared" si="59"/>
        <v>362.50699999999995</v>
      </c>
    </row>
    <row r="1228" spans="1:10" x14ac:dyDescent="0.25">
      <c r="A1228" s="3" t="s">
        <v>143</v>
      </c>
      <c r="B1228" s="3" t="str">
        <f t="shared" si="57"/>
        <v>Utah</v>
      </c>
      <c r="C1228" s="3" t="str">
        <f t="shared" si="58"/>
        <v>Navajo Nation</v>
      </c>
      <c r="D1228" s="4">
        <v>421.32625920000004</v>
      </c>
      <c r="E1228" s="3" t="s">
        <v>228</v>
      </c>
      <c r="F1228" s="5">
        <v>42228.440972222219</v>
      </c>
      <c r="G1228" s="2">
        <v>190</v>
      </c>
      <c r="H1228" s="2">
        <v>49</v>
      </c>
      <c r="I1228" s="6"/>
      <c r="J1228" s="8">
        <f t="shared" si="59"/>
        <v>676.21199999999999</v>
      </c>
    </row>
    <row r="1229" spans="1:10" x14ac:dyDescent="0.25">
      <c r="A1229" s="3" t="s">
        <v>154</v>
      </c>
      <c r="B1229" s="3" t="str">
        <f t="shared" si="57"/>
        <v>Utah</v>
      </c>
      <c r="C1229" s="3" t="str">
        <f t="shared" si="58"/>
        <v>Navajo Nation</v>
      </c>
      <c r="D1229" s="4">
        <v>421.32625920000004</v>
      </c>
      <c r="E1229" s="3" t="s">
        <v>228</v>
      </c>
      <c r="F1229" s="5">
        <v>42230.427083333336</v>
      </c>
      <c r="G1229" s="2">
        <v>730</v>
      </c>
      <c r="H1229" s="2">
        <v>110</v>
      </c>
      <c r="I1229" s="6"/>
      <c r="J1229" s="8">
        <f t="shared" si="59"/>
        <v>2275.79</v>
      </c>
    </row>
    <row r="1230" spans="1:10" x14ac:dyDescent="0.25">
      <c r="A1230" s="3" t="s">
        <v>158</v>
      </c>
      <c r="B1230" s="3" t="str">
        <f t="shared" si="57"/>
        <v>Utah</v>
      </c>
      <c r="C1230" s="3" t="str">
        <f t="shared" si="58"/>
        <v>Navajo Nation</v>
      </c>
      <c r="D1230" s="4">
        <v>421.32625920000004</v>
      </c>
      <c r="E1230" s="3" t="s">
        <v>228</v>
      </c>
      <c r="F1230" s="5">
        <v>42231.447916666664</v>
      </c>
      <c r="G1230" s="2">
        <v>220</v>
      </c>
      <c r="H1230" s="2">
        <v>48</v>
      </c>
      <c r="I1230" s="6"/>
      <c r="J1230" s="8">
        <f t="shared" si="59"/>
        <v>747.00399999999991</v>
      </c>
    </row>
    <row r="1231" spans="1:10" x14ac:dyDescent="0.25">
      <c r="A1231" s="3" t="s">
        <v>157</v>
      </c>
      <c r="B1231" s="3" t="str">
        <f t="shared" si="57"/>
        <v>Utah</v>
      </c>
      <c r="C1231" s="3" t="str">
        <f t="shared" si="58"/>
        <v>Navajo Nation</v>
      </c>
      <c r="D1231" s="4">
        <v>421.32625920000004</v>
      </c>
      <c r="E1231" s="3" t="s">
        <v>228</v>
      </c>
      <c r="F1231" s="5">
        <v>42231.447916666664</v>
      </c>
      <c r="G1231" s="2">
        <v>230</v>
      </c>
      <c r="H1231" s="2">
        <v>53</v>
      </c>
      <c r="I1231" s="6"/>
      <c r="J1231" s="8">
        <f t="shared" si="59"/>
        <v>792.56399999999996</v>
      </c>
    </row>
    <row r="1232" spans="1:10" x14ac:dyDescent="0.25">
      <c r="A1232" s="3" t="s">
        <v>178</v>
      </c>
      <c r="B1232" s="3" t="str">
        <f t="shared" si="57"/>
        <v>Utah</v>
      </c>
      <c r="C1232" s="3" t="str">
        <f t="shared" si="58"/>
        <v>Navajo Nation</v>
      </c>
      <c r="D1232" s="4">
        <v>421.32625920000004</v>
      </c>
      <c r="E1232" s="3" t="s">
        <v>228</v>
      </c>
      <c r="F1232" s="5">
        <v>42232.53125</v>
      </c>
      <c r="G1232" s="2">
        <v>110</v>
      </c>
      <c r="H1232" s="2">
        <v>29</v>
      </c>
      <c r="I1232" s="6"/>
      <c r="J1232" s="8">
        <f t="shared" si="59"/>
        <v>394.09199999999998</v>
      </c>
    </row>
    <row r="1233" spans="1:10" x14ac:dyDescent="0.25">
      <c r="A1233" s="3" t="s">
        <v>205</v>
      </c>
      <c r="B1233" s="3" t="str">
        <f t="shared" si="57"/>
        <v>Utah</v>
      </c>
      <c r="C1233" s="3" t="str">
        <f t="shared" si="58"/>
        <v>Navajo Nation</v>
      </c>
      <c r="D1233" s="4">
        <v>421.32625920000004</v>
      </c>
      <c r="E1233" s="3" t="s">
        <v>228</v>
      </c>
      <c r="F1233" s="5">
        <v>42233.440972222219</v>
      </c>
      <c r="G1233" s="2">
        <v>110</v>
      </c>
      <c r="H1233" s="2">
        <v>27</v>
      </c>
      <c r="I1233" s="6"/>
      <c r="J1233" s="8">
        <f t="shared" si="59"/>
        <v>385.85599999999999</v>
      </c>
    </row>
    <row r="1234" spans="1:10" x14ac:dyDescent="0.25">
      <c r="A1234" s="3" t="s">
        <v>217</v>
      </c>
      <c r="B1234" s="3" t="str">
        <f t="shared" si="57"/>
        <v>Utah</v>
      </c>
      <c r="C1234" s="3" t="str">
        <f t="shared" si="58"/>
        <v>Navajo Nation</v>
      </c>
      <c r="D1234" s="4">
        <v>421.32625920000004</v>
      </c>
      <c r="E1234" s="3" t="s">
        <v>228</v>
      </c>
      <c r="F1234" s="5">
        <v>42234.53125</v>
      </c>
      <c r="G1234" s="2">
        <v>93</v>
      </c>
      <c r="H1234" s="2">
        <v>19</v>
      </c>
      <c r="I1234" s="6"/>
      <c r="J1234" s="8">
        <f t="shared" si="59"/>
        <v>310.46300000000002</v>
      </c>
    </row>
    <row r="1235" spans="1:10" x14ac:dyDescent="0.25">
      <c r="A1235" s="3" t="s">
        <v>227</v>
      </c>
      <c r="B1235" s="3" t="str">
        <f t="shared" si="57"/>
        <v>Utah</v>
      </c>
      <c r="C1235" s="3" t="str">
        <f t="shared" si="58"/>
        <v>Navajo Nation</v>
      </c>
      <c r="D1235" s="4">
        <v>421.32625920000004</v>
      </c>
      <c r="E1235" s="3" t="s">
        <v>228</v>
      </c>
      <c r="F1235" s="5">
        <v>42235.4375</v>
      </c>
      <c r="G1235" s="2">
        <v>64</v>
      </c>
      <c r="H1235" s="2">
        <v>14</v>
      </c>
      <c r="I1235" s="6"/>
      <c r="J1235" s="8">
        <f t="shared" si="59"/>
        <v>217.45999999999998</v>
      </c>
    </row>
    <row r="1236" spans="1:10" x14ac:dyDescent="0.25">
      <c r="A1236" s="3" t="s">
        <v>226</v>
      </c>
      <c r="B1236" s="3" t="str">
        <f t="shared" si="57"/>
        <v>Utah</v>
      </c>
      <c r="C1236" s="3" t="str">
        <f t="shared" si="58"/>
        <v>Navajo Nation</v>
      </c>
      <c r="D1236" s="4">
        <v>421.32625920000004</v>
      </c>
      <c r="E1236" s="3" t="s">
        <v>228</v>
      </c>
      <c r="F1236" s="5">
        <v>42235.510416666664</v>
      </c>
      <c r="G1236" s="2">
        <v>74</v>
      </c>
      <c r="H1236" s="2">
        <v>15</v>
      </c>
      <c r="I1236" s="6"/>
      <c r="J1236" s="8">
        <f t="shared" si="59"/>
        <v>246.548</v>
      </c>
    </row>
    <row r="1237" spans="1:10" x14ac:dyDescent="0.25">
      <c r="A1237" s="3" t="s">
        <v>401</v>
      </c>
      <c r="B1237" s="3" t="str">
        <f t="shared" si="57"/>
        <v>Utah</v>
      </c>
      <c r="C1237" s="3" t="str">
        <f t="shared" si="58"/>
        <v>Navajo Nation</v>
      </c>
      <c r="D1237" s="4">
        <v>421.32625920000004</v>
      </c>
      <c r="E1237" s="3" t="s">
        <v>228</v>
      </c>
      <c r="F1237" s="5">
        <v>42240.542361111111</v>
      </c>
      <c r="G1237" s="2">
        <v>67</v>
      </c>
      <c r="H1237" s="2">
        <v>14</v>
      </c>
      <c r="I1237" s="6"/>
      <c r="J1237" s="8">
        <f t="shared" si="59"/>
        <v>224.95099999999996</v>
      </c>
    </row>
    <row r="1238" spans="1:10" x14ac:dyDescent="0.25">
      <c r="A1238" s="3" t="s">
        <v>413</v>
      </c>
      <c r="B1238" s="3" t="str">
        <f t="shared" si="57"/>
        <v>Utah</v>
      </c>
      <c r="C1238" s="3" t="str">
        <f t="shared" si="58"/>
        <v>Navajo Nation</v>
      </c>
      <c r="D1238" s="4">
        <v>421.32625920000004</v>
      </c>
      <c r="E1238" s="3" t="s">
        <v>228</v>
      </c>
      <c r="F1238" s="5">
        <v>42241.479166666664</v>
      </c>
      <c r="G1238" s="2">
        <v>62</v>
      </c>
      <c r="H1238" s="2">
        <v>13</v>
      </c>
      <c r="I1238" s="6"/>
      <c r="J1238" s="8">
        <f t="shared" si="59"/>
        <v>208.34800000000001</v>
      </c>
    </row>
    <row r="1239" spans="1:10" x14ac:dyDescent="0.25">
      <c r="A1239" s="3" t="s">
        <v>424</v>
      </c>
      <c r="B1239" s="3" t="str">
        <f t="shared" si="57"/>
        <v>Utah</v>
      </c>
      <c r="C1239" s="3" t="str">
        <f t="shared" si="58"/>
        <v>Navajo Nation</v>
      </c>
      <c r="D1239" s="4">
        <v>421.32625920000004</v>
      </c>
      <c r="E1239" s="3" t="s">
        <v>228</v>
      </c>
      <c r="F1239" s="5">
        <v>42242.439583333333</v>
      </c>
      <c r="G1239" s="2">
        <v>62</v>
      </c>
      <c r="H1239" s="2">
        <v>14</v>
      </c>
      <c r="I1239" s="6"/>
      <c r="J1239" s="8">
        <f t="shared" si="59"/>
        <v>212.46600000000001</v>
      </c>
    </row>
    <row r="1240" spans="1:10" x14ac:dyDescent="0.25">
      <c r="A1240" s="3" t="s">
        <v>434</v>
      </c>
      <c r="B1240" s="3" t="str">
        <f t="shared" si="57"/>
        <v>Utah</v>
      </c>
      <c r="C1240" s="3" t="str">
        <f t="shared" si="58"/>
        <v>Navajo Nation</v>
      </c>
      <c r="D1240" s="4">
        <v>421.32625920000004</v>
      </c>
      <c r="E1240" s="3" t="s">
        <v>228</v>
      </c>
      <c r="F1240" s="5">
        <v>42243.486111111109</v>
      </c>
      <c r="G1240" s="2">
        <v>130</v>
      </c>
      <c r="H1240" s="2">
        <v>25</v>
      </c>
      <c r="I1240" s="6"/>
      <c r="J1240" s="8">
        <f t="shared" si="59"/>
        <v>427.56</v>
      </c>
    </row>
    <row r="1241" spans="1:10" x14ac:dyDescent="0.25">
      <c r="A1241" s="3" t="s">
        <v>517</v>
      </c>
      <c r="B1241" s="3" t="str">
        <f t="shared" si="57"/>
        <v>Utah</v>
      </c>
      <c r="C1241" s="3" t="str">
        <f t="shared" si="58"/>
        <v>Navajo Nation</v>
      </c>
      <c r="D1241" s="4">
        <v>421.32625920000004</v>
      </c>
      <c r="E1241" s="3" t="s">
        <v>228</v>
      </c>
      <c r="F1241" s="5">
        <v>42257.493055555555</v>
      </c>
      <c r="G1241" s="2">
        <v>120</v>
      </c>
      <c r="H1241" s="2">
        <v>28</v>
      </c>
      <c r="I1241" s="6"/>
      <c r="J1241" s="8">
        <f t="shared" si="59"/>
        <v>414.94399999999996</v>
      </c>
    </row>
    <row r="1242" spans="1:10" x14ac:dyDescent="0.25">
      <c r="A1242" s="3" t="s">
        <v>518</v>
      </c>
      <c r="B1242" s="3" t="str">
        <f t="shared" si="57"/>
        <v>Utah</v>
      </c>
      <c r="C1242" s="3" t="str">
        <f t="shared" si="58"/>
        <v>Navajo Nation</v>
      </c>
      <c r="D1242" s="4">
        <v>421.32625920000004</v>
      </c>
      <c r="E1242" s="3" t="s">
        <v>228</v>
      </c>
      <c r="F1242" s="5">
        <v>42262.420138888891</v>
      </c>
      <c r="G1242" s="2">
        <v>74</v>
      </c>
      <c r="H1242" s="2">
        <v>17</v>
      </c>
      <c r="I1242" s="6"/>
      <c r="J1242" s="8">
        <f t="shared" si="59"/>
        <v>254.78399999999999</v>
      </c>
    </row>
    <row r="1243" spans="1:10" x14ac:dyDescent="0.25">
      <c r="A1243" s="3" t="s">
        <v>519</v>
      </c>
      <c r="B1243" s="3" t="str">
        <f t="shared" si="57"/>
        <v>Utah</v>
      </c>
      <c r="C1243" s="3" t="str">
        <f t="shared" si="58"/>
        <v>Navajo Nation</v>
      </c>
      <c r="D1243" s="4">
        <v>421.32625920000004</v>
      </c>
      <c r="E1243" s="3" t="s">
        <v>228</v>
      </c>
      <c r="F1243" s="5">
        <v>42262.420138888891</v>
      </c>
      <c r="G1243" s="2">
        <v>75</v>
      </c>
      <c r="H1243" s="2">
        <v>17</v>
      </c>
      <c r="I1243" s="6"/>
      <c r="J1243" s="8">
        <f t="shared" si="59"/>
        <v>257.28099999999995</v>
      </c>
    </row>
    <row r="1244" spans="1:10" x14ac:dyDescent="0.25">
      <c r="A1244" s="3" t="s">
        <v>520</v>
      </c>
      <c r="B1244" s="3" t="str">
        <f t="shared" si="57"/>
        <v>Utah</v>
      </c>
      <c r="C1244" s="3" t="str">
        <f t="shared" si="58"/>
        <v>Navajo Nation</v>
      </c>
      <c r="D1244" s="4">
        <v>421.32625920000004</v>
      </c>
      <c r="E1244" s="3" t="s">
        <v>228</v>
      </c>
      <c r="F1244" s="5">
        <v>42268.614583333336</v>
      </c>
      <c r="G1244" s="2">
        <v>72</v>
      </c>
      <c r="H1244" s="2">
        <v>18</v>
      </c>
      <c r="I1244" s="6"/>
      <c r="J1244" s="8">
        <f t="shared" si="59"/>
        <v>253.90800000000002</v>
      </c>
    </row>
    <row r="1245" spans="1:10" x14ac:dyDescent="0.25">
      <c r="A1245" s="3" t="s">
        <v>521</v>
      </c>
      <c r="B1245" s="3" t="str">
        <f t="shared" si="57"/>
        <v>Utah</v>
      </c>
      <c r="C1245" s="3" t="str">
        <f t="shared" si="58"/>
        <v>Navajo Nation</v>
      </c>
      <c r="D1245" s="4">
        <v>421.32625920000004</v>
      </c>
      <c r="E1245" s="3" t="s">
        <v>228</v>
      </c>
      <c r="F1245" s="5">
        <v>42268.614583333336</v>
      </c>
      <c r="G1245" s="2">
        <v>73</v>
      </c>
      <c r="H1245" s="2">
        <v>19</v>
      </c>
      <c r="I1245" s="6"/>
      <c r="J1245" s="8">
        <f t="shared" si="59"/>
        <v>260.52300000000002</v>
      </c>
    </row>
    <row r="1246" spans="1:10" x14ac:dyDescent="0.25">
      <c r="A1246" s="3" t="s">
        <v>523</v>
      </c>
      <c r="B1246" s="3" t="str">
        <f t="shared" si="57"/>
        <v>Utah</v>
      </c>
      <c r="C1246" s="3" t="str">
        <f t="shared" si="58"/>
        <v>Navajo Nation</v>
      </c>
      <c r="D1246" s="4">
        <v>421.32625920000004</v>
      </c>
      <c r="E1246" s="3" t="s">
        <v>228</v>
      </c>
      <c r="F1246" s="5">
        <v>42271.420138888891</v>
      </c>
      <c r="G1246" s="2">
        <v>74</v>
      </c>
      <c r="H1246" s="2">
        <v>19</v>
      </c>
      <c r="I1246" s="6"/>
      <c r="J1246" s="8">
        <f t="shared" si="59"/>
        <v>263.02</v>
      </c>
    </row>
    <row r="1247" spans="1:10" x14ac:dyDescent="0.25">
      <c r="A1247" s="3" t="s">
        <v>522</v>
      </c>
      <c r="B1247" s="3" t="str">
        <f t="shared" si="57"/>
        <v>Utah</v>
      </c>
      <c r="C1247" s="3" t="str">
        <f t="shared" si="58"/>
        <v>Navajo Nation</v>
      </c>
      <c r="D1247" s="4">
        <v>421.32625920000004</v>
      </c>
      <c r="E1247" s="3" t="s">
        <v>228</v>
      </c>
      <c r="F1247" s="5">
        <v>42271.420138888891</v>
      </c>
      <c r="G1247" s="2">
        <v>76</v>
      </c>
      <c r="H1247" s="2">
        <v>19</v>
      </c>
      <c r="I1247" s="6"/>
      <c r="J1247" s="8">
        <f t="shared" si="59"/>
        <v>268.01400000000001</v>
      </c>
    </row>
    <row r="1248" spans="1:10" x14ac:dyDescent="0.25">
      <c r="A1248" s="3" t="s">
        <v>524</v>
      </c>
      <c r="B1248" s="3" t="str">
        <f t="shared" si="57"/>
        <v>Utah</v>
      </c>
      <c r="C1248" s="3" t="str">
        <f t="shared" si="58"/>
        <v>Navajo Nation</v>
      </c>
      <c r="D1248" s="4">
        <v>421.32625920000004</v>
      </c>
      <c r="E1248" s="3" t="s">
        <v>228</v>
      </c>
      <c r="F1248" s="5">
        <v>42275.517361111109</v>
      </c>
      <c r="G1248" s="2">
        <v>200</v>
      </c>
      <c r="H1248" s="2">
        <v>40</v>
      </c>
      <c r="I1248" s="6"/>
      <c r="J1248" s="8">
        <f t="shared" si="59"/>
        <v>664.12</v>
      </c>
    </row>
    <row r="1249" spans="1:10" x14ac:dyDescent="0.25">
      <c r="A1249" s="3" t="s">
        <v>525</v>
      </c>
      <c r="B1249" s="3" t="str">
        <f t="shared" si="57"/>
        <v>Utah</v>
      </c>
      <c r="C1249" s="3" t="str">
        <f t="shared" si="58"/>
        <v>Navajo Nation</v>
      </c>
      <c r="D1249" s="4">
        <v>421.32625920000004</v>
      </c>
      <c r="E1249" s="3" t="s">
        <v>228</v>
      </c>
      <c r="F1249" s="5">
        <v>42275.517361111109</v>
      </c>
      <c r="G1249" s="2">
        <v>200</v>
      </c>
      <c r="H1249" s="2">
        <v>41</v>
      </c>
      <c r="I1249" s="6"/>
      <c r="J1249" s="8">
        <f t="shared" si="59"/>
        <v>668.23800000000006</v>
      </c>
    </row>
    <row r="1250" spans="1:10" x14ac:dyDescent="0.25">
      <c r="A1250" s="3" t="s">
        <v>526</v>
      </c>
      <c r="B1250" s="3" t="str">
        <f t="shared" si="57"/>
        <v>Utah</v>
      </c>
      <c r="C1250" s="3" t="str">
        <f t="shared" si="58"/>
        <v>Navajo Nation</v>
      </c>
      <c r="D1250" s="4">
        <v>421.32625920000004</v>
      </c>
      <c r="E1250" s="3" t="s">
        <v>228</v>
      </c>
      <c r="F1250" s="5">
        <v>42277.475694444445</v>
      </c>
      <c r="G1250" s="2">
        <v>81</v>
      </c>
      <c r="H1250" s="2">
        <v>20</v>
      </c>
      <c r="I1250" s="6"/>
      <c r="J1250" s="8">
        <f t="shared" si="59"/>
        <v>284.61700000000002</v>
      </c>
    </row>
    <row r="1251" spans="1:10" x14ac:dyDescent="0.25">
      <c r="A1251" s="3" t="s">
        <v>527</v>
      </c>
      <c r="B1251" s="3" t="str">
        <f t="shared" si="57"/>
        <v>Utah</v>
      </c>
      <c r="C1251" s="3" t="str">
        <f t="shared" si="58"/>
        <v>Navajo Nation</v>
      </c>
      <c r="D1251" s="4">
        <v>421.32625920000004</v>
      </c>
      <c r="E1251" s="3" t="s">
        <v>228</v>
      </c>
      <c r="F1251" s="5">
        <v>42277.475694444445</v>
      </c>
      <c r="G1251" s="2">
        <v>99</v>
      </c>
      <c r="H1251" s="2">
        <v>24</v>
      </c>
      <c r="I1251" s="6"/>
      <c r="J1251" s="8">
        <f t="shared" si="59"/>
        <v>346.03499999999997</v>
      </c>
    </row>
    <row r="1252" spans="1:10" x14ac:dyDescent="0.25">
      <c r="A1252" s="3" t="s">
        <v>880</v>
      </c>
      <c r="B1252" s="3" t="str">
        <f t="shared" si="57"/>
        <v>Utah</v>
      </c>
      <c r="C1252" s="3" t="str">
        <f t="shared" si="58"/>
        <v>Navajo Nation</v>
      </c>
      <c r="D1252" s="4">
        <v>421.32625920000004</v>
      </c>
      <c r="E1252" s="3" t="s">
        <v>228</v>
      </c>
      <c r="F1252" s="5">
        <v>42282.525000000001</v>
      </c>
      <c r="G1252" s="2">
        <v>1300</v>
      </c>
      <c r="H1252" s="2">
        <v>61</v>
      </c>
      <c r="I1252" s="6"/>
      <c r="J1252" s="8">
        <f t="shared" si="59"/>
        <v>3497.2979999999998</v>
      </c>
    </row>
    <row r="1253" spans="1:10" x14ac:dyDescent="0.25">
      <c r="A1253" s="3" t="s">
        <v>878</v>
      </c>
      <c r="B1253" s="3" t="str">
        <f t="shared" si="57"/>
        <v>Utah</v>
      </c>
      <c r="C1253" s="3" t="str">
        <f t="shared" si="58"/>
        <v>Navajo Nation</v>
      </c>
      <c r="D1253" s="4">
        <v>421.32625920000004</v>
      </c>
      <c r="E1253" s="3" t="s">
        <v>228</v>
      </c>
      <c r="F1253" s="5">
        <v>42282.525000000001</v>
      </c>
      <c r="G1253" s="2">
        <v>1300</v>
      </c>
      <c r="H1253" s="2">
        <v>80</v>
      </c>
      <c r="I1253" s="6"/>
      <c r="J1253" s="8">
        <f t="shared" si="59"/>
        <v>3575.54</v>
      </c>
    </row>
    <row r="1254" spans="1:10" x14ac:dyDescent="0.25">
      <c r="A1254" s="3" t="s">
        <v>886</v>
      </c>
      <c r="B1254" s="3" t="str">
        <f t="shared" si="57"/>
        <v>Utah</v>
      </c>
      <c r="C1254" s="3" t="str">
        <f t="shared" si="58"/>
        <v>Navajo Nation</v>
      </c>
      <c r="D1254" s="4">
        <v>421.32625920000004</v>
      </c>
      <c r="E1254" s="3" t="s">
        <v>228</v>
      </c>
      <c r="F1254" s="5">
        <v>42285.508333333331</v>
      </c>
      <c r="G1254" s="2">
        <v>530</v>
      </c>
      <c r="H1254" s="2">
        <v>39</v>
      </c>
      <c r="I1254" s="6"/>
      <c r="J1254" s="8">
        <f t="shared" si="59"/>
        <v>1484.0119999999999</v>
      </c>
    </row>
    <row r="1255" spans="1:10" x14ac:dyDescent="0.25">
      <c r="A1255" s="3" t="s">
        <v>884</v>
      </c>
      <c r="B1255" s="3" t="str">
        <f t="shared" si="57"/>
        <v>Utah</v>
      </c>
      <c r="C1255" s="3" t="str">
        <f t="shared" si="58"/>
        <v>Navajo Nation</v>
      </c>
      <c r="D1255" s="4">
        <v>421.32625920000004</v>
      </c>
      <c r="E1255" s="3" t="s">
        <v>228</v>
      </c>
      <c r="F1255" s="5">
        <v>42285.508333333331</v>
      </c>
      <c r="G1255" s="2">
        <v>600</v>
      </c>
      <c r="H1255" s="2">
        <v>58</v>
      </c>
      <c r="I1255" s="6"/>
      <c r="J1255" s="8">
        <f t="shared" si="59"/>
        <v>1737.0439999999999</v>
      </c>
    </row>
    <row r="1256" spans="1:10" x14ac:dyDescent="0.25">
      <c r="A1256" s="3" t="s">
        <v>889</v>
      </c>
      <c r="B1256" s="3" t="str">
        <f t="shared" si="57"/>
        <v>Utah</v>
      </c>
      <c r="C1256" s="3" t="str">
        <f t="shared" si="58"/>
        <v>Navajo Nation</v>
      </c>
      <c r="D1256" s="4">
        <v>421.32625920000004</v>
      </c>
      <c r="E1256" s="3" t="s">
        <v>228</v>
      </c>
      <c r="F1256" s="5">
        <v>42289.538194444445</v>
      </c>
      <c r="G1256" s="2">
        <v>150</v>
      </c>
      <c r="H1256" s="2">
        <v>39</v>
      </c>
      <c r="I1256" s="6"/>
      <c r="J1256" s="8">
        <f t="shared" si="59"/>
        <v>535.15199999999993</v>
      </c>
    </row>
    <row r="1257" spans="1:10" x14ac:dyDescent="0.25">
      <c r="A1257" s="3" t="s">
        <v>887</v>
      </c>
      <c r="B1257" s="3" t="str">
        <f t="shared" si="57"/>
        <v>Utah</v>
      </c>
      <c r="C1257" s="3" t="str">
        <f t="shared" si="58"/>
        <v>Navajo Nation</v>
      </c>
      <c r="D1257" s="4">
        <v>421.32625920000004</v>
      </c>
      <c r="E1257" s="3" t="s">
        <v>228</v>
      </c>
      <c r="F1257" s="5">
        <v>42289.538194444445</v>
      </c>
      <c r="G1257" s="2">
        <v>150</v>
      </c>
      <c r="H1257" s="2">
        <v>39</v>
      </c>
      <c r="I1257" s="6"/>
      <c r="J1257" s="8">
        <f t="shared" si="59"/>
        <v>535.15199999999993</v>
      </c>
    </row>
    <row r="1258" spans="1:10" x14ac:dyDescent="0.25">
      <c r="A1258" s="3" t="s">
        <v>870</v>
      </c>
      <c r="B1258" s="3" t="str">
        <f t="shared" si="57"/>
        <v>Utah</v>
      </c>
      <c r="C1258" s="3" t="str">
        <f t="shared" si="58"/>
        <v>Navajo Nation</v>
      </c>
      <c r="D1258" s="4">
        <v>421.32625920000004</v>
      </c>
      <c r="E1258" s="3" t="s">
        <v>228</v>
      </c>
      <c r="F1258" s="5">
        <v>42451.461805555555</v>
      </c>
      <c r="G1258" s="2">
        <v>81</v>
      </c>
      <c r="H1258" s="2">
        <v>21</v>
      </c>
      <c r="I1258" s="6">
        <v>290</v>
      </c>
      <c r="J1258" s="8">
        <f t="shared" si="59"/>
        <v>288.73500000000001</v>
      </c>
    </row>
    <row r="1259" spans="1:10" x14ac:dyDescent="0.25">
      <c r="A1259" s="3" t="s">
        <v>922</v>
      </c>
      <c r="B1259" s="3" t="str">
        <f t="shared" si="57"/>
        <v>Utah</v>
      </c>
      <c r="C1259" s="3" t="str">
        <f t="shared" si="58"/>
        <v>Navajo Nation</v>
      </c>
      <c r="D1259" s="4">
        <v>421.32625920000004</v>
      </c>
      <c r="E1259" s="3" t="s">
        <v>228</v>
      </c>
      <c r="F1259" s="5">
        <v>42528.5</v>
      </c>
      <c r="G1259" s="2">
        <v>46</v>
      </c>
      <c r="H1259" s="2">
        <v>9.2000000000000011</v>
      </c>
      <c r="I1259" s="6">
        <v>150</v>
      </c>
      <c r="J1259" s="8">
        <f t="shared" si="59"/>
        <v>152.74760000000001</v>
      </c>
    </row>
    <row r="1260" spans="1:10" x14ac:dyDescent="0.25">
      <c r="A1260" s="3" t="s">
        <v>1172</v>
      </c>
      <c r="B1260" s="3" t="str">
        <f t="shared" si="57"/>
        <v>Utah</v>
      </c>
      <c r="C1260" s="3" t="str">
        <f t="shared" si="58"/>
        <v>Navajo Nation</v>
      </c>
      <c r="D1260" s="4">
        <v>421.32625920000004</v>
      </c>
      <c r="E1260" s="3" t="s">
        <v>228</v>
      </c>
      <c r="F1260" s="5">
        <v>42679.65625</v>
      </c>
      <c r="G1260" s="2">
        <v>82</v>
      </c>
      <c r="H1260" s="2">
        <v>19</v>
      </c>
      <c r="I1260" s="6">
        <v>280</v>
      </c>
      <c r="J1260" s="8">
        <f t="shared" si="59"/>
        <v>282.99599999999998</v>
      </c>
    </row>
    <row r="1261" spans="1:10" x14ac:dyDescent="0.25">
      <c r="A1261" s="3">
        <v>201600511</v>
      </c>
      <c r="B1261" s="3" t="str">
        <f t="shared" si="57"/>
        <v>Utah</v>
      </c>
      <c r="C1261" s="3" t="str">
        <f t="shared" si="58"/>
        <v>Navajo Nation</v>
      </c>
      <c r="D1261" s="4">
        <v>421.48719360000001</v>
      </c>
      <c r="E1261" s="3" t="s">
        <v>228</v>
      </c>
      <c r="F1261" s="5">
        <v>42417.375</v>
      </c>
      <c r="G1261" s="2">
        <v>124</v>
      </c>
      <c r="H1261" s="2">
        <v>36.200000000000003</v>
      </c>
      <c r="I1261" s="6">
        <v>269.60000000000002</v>
      </c>
      <c r="J1261" s="8">
        <f t="shared" si="59"/>
        <v>458.69960000000003</v>
      </c>
    </row>
    <row r="1262" spans="1:10" x14ac:dyDescent="0.25">
      <c r="A1262" s="3">
        <v>201600691</v>
      </c>
      <c r="B1262" s="3" t="str">
        <f t="shared" si="57"/>
        <v>Utah</v>
      </c>
      <c r="C1262" s="3" t="str">
        <f t="shared" si="58"/>
        <v>Navajo Nation</v>
      </c>
      <c r="D1262" s="4">
        <v>421.48719360000001</v>
      </c>
      <c r="E1262" s="3" t="s">
        <v>228</v>
      </c>
      <c r="F1262" s="5">
        <v>42424.388888888891</v>
      </c>
      <c r="G1262" s="2">
        <v>102</v>
      </c>
      <c r="H1262" s="2">
        <v>25.5</v>
      </c>
      <c r="I1262" s="6">
        <v>306.5</v>
      </c>
      <c r="J1262" s="8">
        <f t="shared" si="59"/>
        <v>359.70299999999997</v>
      </c>
    </row>
    <row r="1263" spans="1:10" x14ac:dyDescent="0.25">
      <c r="A1263" s="3">
        <v>201600727</v>
      </c>
      <c r="B1263" s="3" t="str">
        <f t="shared" si="57"/>
        <v>Utah</v>
      </c>
      <c r="C1263" s="3" t="str">
        <f t="shared" si="58"/>
        <v>Navajo Nation</v>
      </c>
      <c r="D1263" s="4">
        <v>421.48719360000001</v>
      </c>
      <c r="E1263" s="3" t="s">
        <v>228</v>
      </c>
      <c r="F1263" s="5">
        <v>42430.375</v>
      </c>
      <c r="G1263" s="2">
        <v>79.100000000000009</v>
      </c>
      <c r="H1263" s="2">
        <v>20.6</v>
      </c>
      <c r="I1263" s="6">
        <v>285.7</v>
      </c>
      <c r="J1263" s="8">
        <f t="shared" si="59"/>
        <v>282.34350000000006</v>
      </c>
    </row>
    <row r="1264" spans="1:10" x14ac:dyDescent="0.25">
      <c r="A1264" s="3">
        <v>201600728</v>
      </c>
      <c r="B1264" s="3" t="str">
        <f t="shared" si="57"/>
        <v>Utah</v>
      </c>
      <c r="C1264" s="3" t="str">
        <f t="shared" si="58"/>
        <v>Navajo Nation</v>
      </c>
      <c r="D1264" s="4">
        <v>421.48719360000001</v>
      </c>
      <c r="E1264" s="3" t="s">
        <v>228</v>
      </c>
      <c r="F1264" s="5">
        <v>42430.381944444445</v>
      </c>
      <c r="G1264" s="2">
        <v>78.3</v>
      </c>
      <c r="H1264" s="2">
        <v>20.100000000000001</v>
      </c>
      <c r="I1264" s="6">
        <v>284.89999999999998</v>
      </c>
      <c r="J1264" s="8">
        <f t="shared" si="59"/>
        <v>278.2869</v>
      </c>
    </row>
    <row r="1265" spans="1:10" x14ac:dyDescent="0.25">
      <c r="A1265" s="3">
        <v>201600797</v>
      </c>
      <c r="B1265" s="3" t="str">
        <f t="shared" si="57"/>
        <v>Utah</v>
      </c>
      <c r="C1265" s="3" t="str">
        <f t="shared" si="58"/>
        <v>Navajo Nation</v>
      </c>
      <c r="D1265" s="4">
        <v>421.48719360000001</v>
      </c>
      <c r="E1265" s="3" t="s">
        <v>228</v>
      </c>
      <c r="F1265" s="5">
        <v>42438.479166666664</v>
      </c>
      <c r="G1265" s="2">
        <v>77.900000000000006</v>
      </c>
      <c r="H1265" s="2">
        <v>17.8</v>
      </c>
      <c r="I1265" s="6"/>
      <c r="J1265" s="8">
        <f t="shared" si="59"/>
        <v>267.81670000000003</v>
      </c>
    </row>
    <row r="1266" spans="1:10" x14ac:dyDescent="0.25">
      <c r="A1266" s="3">
        <v>201600826</v>
      </c>
      <c r="B1266" s="3" t="str">
        <f t="shared" si="57"/>
        <v>Utah</v>
      </c>
      <c r="C1266" s="3" t="str">
        <f t="shared" si="58"/>
        <v>Navajo Nation</v>
      </c>
      <c r="D1266" s="4">
        <v>421.48719360000001</v>
      </c>
      <c r="E1266" s="3" t="s">
        <v>228</v>
      </c>
      <c r="F1266" s="5">
        <v>42444.489583333336</v>
      </c>
      <c r="G1266" s="2">
        <v>87.9</v>
      </c>
      <c r="H1266" s="2">
        <v>21.8</v>
      </c>
      <c r="I1266" s="6">
        <v>309</v>
      </c>
      <c r="J1266" s="8">
        <f t="shared" si="59"/>
        <v>309.25869999999998</v>
      </c>
    </row>
    <row r="1267" spans="1:10" x14ac:dyDescent="0.25">
      <c r="A1267" s="3">
        <v>201600930</v>
      </c>
      <c r="B1267" s="3" t="str">
        <f t="shared" si="57"/>
        <v>Utah</v>
      </c>
      <c r="C1267" s="3" t="str">
        <f t="shared" si="58"/>
        <v>Navajo Nation</v>
      </c>
      <c r="D1267" s="4">
        <v>421.48719360000001</v>
      </c>
      <c r="E1267" s="3" t="s">
        <v>228</v>
      </c>
      <c r="F1267" s="5">
        <v>42451.517361111109</v>
      </c>
      <c r="G1267" s="2">
        <v>77.8</v>
      </c>
      <c r="H1267" s="2">
        <v>19.100000000000001</v>
      </c>
      <c r="I1267" s="6"/>
      <c r="J1267" s="8">
        <f t="shared" si="59"/>
        <v>272.92039999999997</v>
      </c>
    </row>
    <row r="1268" spans="1:10" x14ac:dyDescent="0.25">
      <c r="A1268" s="3">
        <v>201601039</v>
      </c>
      <c r="B1268" s="3" t="str">
        <f t="shared" si="57"/>
        <v>Utah</v>
      </c>
      <c r="C1268" s="3" t="str">
        <f t="shared" si="58"/>
        <v>Navajo Nation</v>
      </c>
      <c r="D1268" s="4">
        <v>421.48719360000001</v>
      </c>
      <c r="E1268" s="3" t="s">
        <v>228</v>
      </c>
      <c r="F1268" s="5">
        <v>42458.371527777781</v>
      </c>
      <c r="G1268" s="2">
        <v>73.900000000000006</v>
      </c>
      <c r="H1268" s="2">
        <v>17.400000000000002</v>
      </c>
      <c r="I1268" s="6"/>
      <c r="J1268" s="8">
        <f t="shared" si="59"/>
        <v>256.18150000000003</v>
      </c>
    </row>
    <row r="1269" spans="1:10" x14ac:dyDescent="0.25">
      <c r="A1269" s="3">
        <v>201601174</v>
      </c>
      <c r="B1269" s="3" t="str">
        <f t="shared" si="57"/>
        <v>Utah</v>
      </c>
      <c r="C1269" s="3" t="str">
        <f t="shared" si="58"/>
        <v>Navajo Nation</v>
      </c>
      <c r="D1269" s="4">
        <v>421.48719360000001</v>
      </c>
      <c r="E1269" s="3" t="s">
        <v>228</v>
      </c>
      <c r="F1269" s="5">
        <v>42464.645833333336</v>
      </c>
      <c r="G1269" s="2">
        <v>80</v>
      </c>
      <c r="H1269" s="2">
        <v>18.900000000000002</v>
      </c>
      <c r="I1269" s="6">
        <v>277.39999999999998</v>
      </c>
      <c r="J1269" s="8">
        <f t="shared" si="59"/>
        <v>277.59019999999998</v>
      </c>
    </row>
    <row r="1270" spans="1:10" x14ac:dyDescent="0.25">
      <c r="A1270" s="3">
        <v>201601340</v>
      </c>
      <c r="B1270" s="3" t="str">
        <f t="shared" si="57"/>
        <v>Utah</v>
      </c>
      <c r="C1270" s="3" t="str">
        <f t="shared" si="58"/>
        <v>Navajo Nation</v>
      </c>
      <c r="D1270" s="4">
        <v>421.48719360000001</v>
      </c>
      <c r="E1270" s="3" t="s">
        <v>228</v>
      </c>
      <c r="F1270" s="5">
        <v>42472.46875</v>
      </c>
      <c r="G1270" s="2">
        <v>74.400000000000006</v>
      </c>
      <c r="H1270" s="2">
        <v>13.8</v>
      </c>
      <c r="I1270" s="6">
        <v>214.5</v>
      </c>
      <c r="J1270" s="8">
        <f t="shared" si="59"/>
        <v>242.60520000000002</v>
      </c>
    </row>
    <row r="1271" spans="1:10" x14ac:dyDescent="0.25">
      <c r="A1271" s="3">
        <v>201601430</v>
      </c>
      <c r="B1271" s="3" t="str">
        <f t="shared" si="57"/>
        <v>Utah</v>
      </c>
      <c r="C1271" s="3" t="str">
        <f t="shared" si="58"/>
        <v>Navajo Nation</v>
      </c>
      <c r="D1271" s="4">
        <v>421.48719360000001</v>
      </c>
      <c r="E1271" s="3" t="s">
        <v>228</v>
      </c>
      <c r="F1271" s="5">
        <v>42479.397916666669</v>
      </c>
      <c r="G1271" s="2">
        <v>128</v>
      </c>
      <c r="H1271" s="2">
        <v>28.900000000000002</v>
      </c>
      <c r="I1271" s="6">
        <v>222</v>
      </c>
      <c r="J1271" s="8">
        <f t="shared" si="59"/>
        <v>438.62619999999998</v>
      </c>
    </row>
    <row r="1272" spans="1:10" x14ac:dyDescent="0.25">
      <c r="A1272" s="3">
        <v>201601508</v>
      </c>
      <c r="B1272" s="3" t="str">
        <f t="shared" si="57"/>
        <v>Utah</v>
      </c>
      <c r="C1272" s="3" t="str">
        <f t="shared" si="58"/>
        <v>Navajo Nation</v>
      </c>
      <c r="D1272" s="4">
        <v>421.48719360000001</v>
      </c>
      <c r="E1272" s="3" t="s">
        <v>228</v>
      </c>
      <c r="F1272" s="5">
        <v>42486.354166666664</v>
      </c>
      <c r="G1272" s="2">
        <v>87.3</v>
      </c>
      <c r="H1272" s="2">
        <v>19.2</v>
      </c>
      <c r="I1272" s="6">
        <v>255.5</v>
      </c>
      <c r="J1272" s="8">
        <f t="shared" si="59"/>
        <v>297.05369999999999</v>
      </c>
    </row>
    <row r="1273" spans="1:10" x14ac:dyDescent="0.25">
      <c r="A1273" s="3">
        <v>201601571</v>
      </c>
      <c r="B1273" s="3" t="str">
        <f t="shared" si="57"/>
        <v>Utah</v>
      </c>
      <c r="C1273" s="3" t="str">
        <f t="shared" si="58"/>
        <v>Navajo Nation</v>
      </c>
      <c r="D1273" s="4">
        <v>421.48719360000001</v>
      </c>
      <c r="E1273" s="3" t="s">
        <v>228</v>
      </c>
      <c r="F1273" s="5">
        <v>42492.458333333336</v>
      </c>
      <c r="G1273" s="2">
        <v>79.2</v>
      </c>
      <c r="H1273" s="2">
        <v>16.399999999999999</v>
      </c>
      <c r="I1273" s="6">
        <v>237.1</v>
      </c>
      <c r="J1273" s="8">
        <f t="shared" si="59"/>
        <v>265.29759999999999</v>
      </c>
    </row>
    <row r="1274" spans="1:10" x14ac:dyDescent="0.25">
      <c r="A1274" s="3">
        <v>201601638</v>
      </c>
      <c r="B1274" s="3" t="str">
        <f t="shared" si="57"/>
        <v>Utah</v>
      </c>
      <c r="C1274" s="3" t="str">
        <f t="shared" si="58"/>
        <v>Navajo Nation</v>
      </c>
      <c r="D1274" s="4">
        <v>421.48719360000001</v>
      </c>
      <c r="E1274" s="3" t="s">
        <v>228</v>
      </c>
      <c r="F1274" s="5">
        <v>42499.75</v>
      </c>
      <c r="G1274" s="2">
        <v>99.4</v>
      </c>
      <c r="H1274" s="2">
        <v>15.1</v>
      </c>
      <c r="I1274" s="6">
        <v>186.9</v>
      </c>
      <c r="J1274" s="8">
        <f t="shared" si="59"/>
        <v>310.3836</v>
      </c>
    </row>
    <row r="1275" spans="1:10" x14ac:dyDescent="0.25">
      <c r="A1275" s="3">
        <v>201601704</v>
      </c>
      <c r="B1275" s="3" t="str">
        <f t="shared" si="57"/>
        <v>Utah</v>
      </c>
      <c r="C1275" s="3" t="str">
        <f t="shared" si="58"/>
        <v>Navajo Nation</v>
      </c>
      <c r="D1275" s="4">
        <v>421.48719360000001</v>
      </c>
      <c r="E1275" s="3" t="s">
        <v>228</v>
      </c>
      <c r="F1275" s="5">
        <v>42505.395833333336</v>
      </c>
      <c r="G1275" s="2">
        <v>74.2</v>
      </c>
      <c r="H1275" s="2">
        <v>14.5</v>
      </c>
      <c r="I1275" s="6">
        <v>184</v>
      </c>
      <c r="J1275" s="8">
        <f t="shared" si="59"/>
        <v>244.98840000000001</v>
      </c>
    </row>
    <row r="1276" spans="1:10" x14ac:dyDescent="0.25">
      <c r="A1276" s="3">
        <v>201601867</v>
      </c>
      <c r="B1276" s="3" t="str">
        <f t="shared" si="57"/>
        <v>Utah</v>
      </c>
      <c r="C1276" s="3" t="str">
        <f t="shared" si="58"/>
        <v>Navajo Nation</v>
      </c>
      <c r="D1276" s="4">
        <v>421.48719360000001</v>
      </c>
      <c r="E1276" s="3" t="s">
        <v>228</v>
      </c>
      <c r="F1276" s="5">
        <v>42511.53125</v>
      </c>
      <c r="G1276" s="2">
        <v>124</v>
      </c>
      <c r="H1276" s="2">
        <v>26.2</v>
      </c>
      <c r="I1276" s="6">
        <v>150.5</v>
      </c>
      <c r="J1276" s="8">
        <f t="shared" si="59"/>
        <v>417.51959999999997</v>
      </c>
    </row>
    <row r="1277" spans="1:10" x14ac:dyDescent="0.25">
      <c r="A1277" s="3">
        <v>201602106</v>
      </c>
      <c r="B1277" s="3" t="str">
        <f t="shared" si="57"/>
        <v>Utah</v>
      </c>
      <c r="C1277" s="3" t="str">
        <f t="shared" si="58"/>
        <v>Navajo Nation</v>
      </c>
      <c r="D1277" s="4">
        <v>421.48719360000001</v>
      </c>
      <c r="E1277" s="3" t="s">
        <v>228</v>
      </c>
      <c r="F1277" s="5">
        <v>42521.479166666664</v>
      </c>
      <c r="G1277" s="2">
        <v>48.5</v>
      </c>
      <c r="H1277" s="2">
        <v>8.83</v>
      </c>
      <c r="I1277" s="6">
        <v>127.8</v>
      </c>
      <c r="J1277" s="8">
        <f t="shared" si="59"/>
        <v>157.46644000000001</v>
      </c>
    </row>
    <row r="1278" spans="1:10" x14ac:dyDescent="0.25">
      <c r="A1278" s="3">
        <v>201602105</v>
      </c>
      <c r="B1278" s="3" t="str">
        <f t="shared" si="57"/>
        <v>Utah</v>
      </c>
      <c r="C1278" s="3" t="str">
        <f t="shared" si="58"/>
        <v>Navajo Nation</v>
      </c>
      <c r="D1278" s="4">
        <v>421.48719360000001</v>
      </c>
      <c r="E1278" s="3" t="s">
        <v>228</v>
      </c>
      <c r="F1278" s="5">
        <v>42521.53125</v>
      </c>
      <c r="G1278" s="2">
        <v>61.2</v>
      </c>
      <c r="H1278" s="2">
        <v>9.7000000000000011</v>
      </c>
      <c r="I1278" s="6">
        <v>131.6</v>
      </c>
      <c r="J1278" s="8">
        <f t="shared" si="59"/>
        <v>192.761</v>
      </c>
    </row>
    <row r="1279" spans="1:10" x14ac:dyDescent="0.25">
      <c r="A1279" s="3">
        <v>201602157</v>
      </c>
      <c r="B1279" s="3" t="str">
        <f t="shared" si="57"/>
        <v>Utah</v>
      </c>
      <c r="C1279" s="3" t="str">
        <f t="shared" si="58"/>
        <v>Navajo Nation</v>
      </c>
      <c r="D1279" s="4">
        <v>421.48719360000001</v>
      </c>
      <c r="E1279" s="3" t="s">
        <v>228</v>
      </c>
      <c r="F1279" s="5">
        <v>42526.291666666664</v>
      </c>
      <c r="G1279" s="2">
        <v>44.9</v>
      </c>
      <c r="H1279" s="2">
        <v>7.71</v>
      </c>
      <c r="I1279" s="6">
        <v>101.5</v>
      </c>
      <c r="J1279" s="8">
        <f t="shared" si="59"/>
        <v>143.86507999999998</v>
      </c>
    </row>
    <row r="1280" spans="1:10" x14ac:dyDescent="0.25">
      <c r="A1280" s="3">
        <v>201602392</v>
      </c>
      <c r="B1280" s="3" t="str">
        <f t="shared" si="57"/>
        <v>Utah</v>
      </c>
      <c r="C1280" s="3" t="str">
        <f t="shared" si="58"/>
        <v>Navajo Nation</v>
      </c>
      <c r="D1280" s="4">
        <v>421.48719360000001</v>
      </c>
      <c r="E1280" s="3" t="s">
        <v>228</v>
      </c>
      <c r="F1280" s="5">
        <v>42534.409722222219</v>
      </c>
      <c r="G1280" s="2">
        <v>41.300000000000004</v>
      </c>
      <c r="H1280" s="2">
        <v>7.43</v>
      </c>
      <c r="I1280" s="6">
        <v>104.1</v>
      </c>
      <c r="J1280" s="8">
        <f t="shared" si="59"/>
        <v>133.72284000000002</v>
      </c>
    </row>
    <row r="1281" spans="1:10" x14ac:dyDescent="0.25">
      <c r="A1281" s="3">
        <v>201602467</v>
      </c>
      <c r="B1281" s="3" t="str">
        <f t="shared" si="57"/>
        <v>Utah</v>
      </c>
      <c r="C1281" s="3" t="str">
        <f t="shared" si="58"/>
        <v>Navajo Nation</v>
      </c>
      <c r="D1281" s="4">
        <v>421.48719360000001</v>
      </c>
      <c r="E1281" s="3" t="s">
        <v>228</v>
      </c>
      <c r="F1281" s="5">
        <v>42539.541666666664</v>
      </c>
      <c r="G1281" s="2">
        <v>40.5</v>
      </c>
      <c r="H1281" s="2">
        <v>6.78</v>
      </c>
      <c r="I1281" s="6">
        <v>102.6</v>
      </c>
      <c r="J1281" s="8">
        <f t="shared" si="59"/>
        <v>129.04854</v>
      </c>
    </row>
    <row r="1282" spans="1:10" x14ac:dyDescent="0.25">
      <c r="A1282" s="3">
        <v>201602558</v>
      </c>
      <c r="B1282" s="3" t="str">
        <f t="shared" ref="B1282:B1345" si="60">IF(OR(AND(D1282&gt;=1,D1282&lt;=134),AND(D1282&gt;296,D1282&lt;=302)),"Colorado",IF(AND(D1282&gt;134,D1282&lt;=296),"New Mexico",IF(AND(D1282&gt;302,D1282&lt;=511),"Utah","")))</f>
        <v>Utah</v>
      </c>
      <c r="C1282" s="3" t="str">
        <f t="shared" ref="C1282:C1345" si="61">IF(AND(D1282&gt;=104,D1282&lt;=134),"Southern Ute",IF(AND(D1282&gt;296,D1282&lt;=302),"Ute Mountain Ute",IF(OR(AND(D1282&gt;196,D1282&lt;=296),AND(D1282&gt;302,D1282&lt;=511)),"Navajo Nation","")))</f>
        <v>Navajo Nation</v>
      </c>
      <c r="D1282" s="4">
        <v>421.48719360000001</v>
      </c>
      <c r="E1282" s="3" t="s">
        <v>228</v>
      </c>
      <c r="F1282" s="5">
        <v>42546.520833333336</v>
      </c>
      <c r="G1282" s="2">
        <v>37.700000000000003</v>
      </c>
      <c r="H1282" s="2">
        <v>6.33</v>
      </c>
      <c r="I1282" s="6">
        <v>106</v>
      </c>
      <c r="J1282" s="8">
        <f t="shared" si="59"/>
        <v>120.20384</v>
      </c>
    </row>
    <row r="1283" spans="1:10" x14ac:dyDescent="0.25">
      <c r="A1283" s="3" t="s">
        <v>835</v>
      </c>
      <c r="B1283" s="3" t="str">
        <f t="shared" si="60"/>
        <v>Utah</v>
      </c>
      <c r="C1283" s="3" t="str">
        <f t="shared" si="61"/>
        <v>Navajo Nation</v>
      </c>
      <c r="D1283" s="4">
        <v>510.74141184000007</v>
      </c>
      <c r="E1283" s="3" t="s">
        <v>228</v>
      </c>
      <c r="F1283" s="5">
        <v>42304.614583333336</v>
      </c>
      <c r="G1283" s="2">
        <v>200</v>
      </c>
      <c r="H1283" s="2">
        <v>58</v>
      </c>
      <c r="I1283" s="6">
        <v>750</v>
      </c>
      <c r="J1283" s="8">
        <f t="shared" ref="J1283:J1288" si="62">2.497*G1283+4.118*H1283</f>
        <v>738.24400000000003</v>
      </c>
    </row>
    <row r="1284" spans="1:10" x14ac:dyDescent="0.25">
      <c r="A1284" s="3" t="s">
        <v>836</v>
      </c>
      <c r="B1284" s="3" t="str">
        <f t="shared" si="60"/>
        <v>Utah</v>
      </c>
      <c r="C1284" s="3" t="str">
        <f t="shared" si="61"/>
        <v>Navajo Nation</v>
      </c>
      <c r="D1284" s="4">
        <v>510.74141184000007</v>
      </c>
      <c r="E1284" s="3" t="s">
        <v>228</v>
      </c>
      <c r="F1284" s="5">
        <v>42304.625</v>
      </c>
      <c r="G1284" s="2">
        <v>230</v>
      </c>
      <c r="H1284" s="2">
        <v>40</v>
      </c>
      <c r="I1284" s="6">
        <v>740</v>
      </c>
      <c r="J1284" s="8">
        <f t="shared" si="62"/>
        <v>739.03</v>
      </c>
    </row>
    <row r="1285" spans="1:10" x14ac:dyDescent="0.25">
      <c r="A1285" s="3">
        <v>201600510</v>
      </c>
      <c r="B1285" s="3" t="str">
        <f t="shared" si="60"/>
        <v>Utah</v>
      </c>
      <c r="C1285" s="3" t="str">
        <f t="shared" si="61"/>
        <v>Navajo Nation</v>
      </c>
      <c r="D1285" s="4">
        <v>510.74141184000007</v>
      </c>
      <c r="E1285" s="3" t="s">
        <v>228</v>
      </c>
      <c r="F1285" s="5">
        <v>42417.4375</v>
      </c>
      <c r="G1285" s="2">
        <v>102</v>
      </c>
      <c r="H1285" s="2">
        <v>30.8</v>
      </c>
      <c r="I1285" s="6">
        <v>283.8</v>
      </c>
      <c r="J1285" s="8">
        <f t="shared" si="62"/>
        <v>381.52840000000003</v>
      </c>
    </row>
    <row r="1286" spans="1:10" x14ac:dyDescent="0.25">
      <c r="A1286" s="3" t="s">
        <v>866</v>
      </c>
      <c r="B1286" s="3" t="str">
        <f t="shared" si="60"/>
        <v>Utah</v>
      </c>
      <c r="C1286" s="3" t="str">
        <f t="shared" si="61"/>
        <v>Navajo Nation</v>
      </c>
      <c r="D1286" s="4">
        <v>510.74141184000007</v>
      </c>
      <c r="E1286" s="3" t="s">
        <v>228</v>
      </c>
      <c r="F1286" s="5">
        <v>42451.59375</v>
      </c>
      <c r="G1286" s="2">
        <v>83</v>
      </c>
      <c r="H1286" s="2">
        <v>21</v>
      </c>
      <c r="I1286" s="6">
        <v>290</v>
      </c>
      <c r="J1286" s="8">
        <f t="shared" si="62"/>
        <v>293.72899999999998</v>
      </c>
    </row>
    <row r="1287" spans="1:10" x14ac:dyDescent="0.25">
      <c r="A1287" s="3" t="s">
        <v>917</v>
      </c>
      <c r="B1287" s="3" t="str">
        <f t="shared" si="60"/>
        <v>Utah</v>
      </c>
      <c r="C1287" s="3" t="str">
        <f t="shared" si="61"/>
        <v>Navajo Nation</v>
      </c>
      <c r="D1287" s="4">
        <v>510.74141184000007</v>
      </c>
      <c r="E1287" s="3" t="s">
        <v>228</v>
      </c>
      <c r="F1287" s="5">
        <v>42528.620833333334</v>
      </c>
      <c r="G1287" s="2">
        <v>66</v>
      </c>
      <c r="H1287" s="2">
        <v>14</v>
      </c>
      <c r="I1287" s="6">
        <v>220</v>
      </c>
      <c r="J1287" s="8">
        <f t="shared" si="62"/>
        <v>222.45400000000001</v>
      </c>
    </row>
    <row r="1288" spans="1:10" x14ac:dyDescent="0.25">
      <c r="A1288" s="3" t="s">
        <v>1157</v>
      </c>
      <c r="B1288" s="3" t="str">
        <f t="shared" si="60"/>
        <v>Utah</v>
      </c>
      <c r="C1288" s="3" t="str">
        <f t="shared" si="61"/>
        <v>Navajo Nation</v>
      </c>
      <c r="D1288" s="4">
        <v>510.74141184000007</v>
      </c>
      <c r="E1288" s="3" t="s">
        <v>228</v>
      </c>
      <c r="F1288" s="5">
        <v>42607.611111111109</v>
      </c>
      <c r="G1288" s="2">
        <v>260</v>
      </c>
      <c r="H1288" s="2">
        <v>47</v>
      </c>
      <c r="I1288" s="6">
        <v>850</v>
      </c>
      <c r="J1288" s="8">
        <f t="shared" si="62"/>
        <v>842.76600000000008</v>
      </c>
    </row>
    <row r="1289" spans="1:10" x14ac:dyDescent="0.25">
      <c r="B1289" s="3" t="str">
        <f t="shared" si="60"/>
        <v/>
      </c>
      <c r="C1289" s="3" t="str">
        <f t="shared" si="61"/>
        <v/>
      </c>
    </row>
    <row r="1290" spans="1:10" x14ac:dyDescent="0.25">
      <c r="B1290" s="3" t="str">
        <f t="shared" si="60"/>
        <v/>
      </c>
      <c r="C1290" s="3" t="str">
        <f t="shared" si="61"/>
        <v/>
      </c>
    </row>
    <row r="1291" spans="1:10" x14ac:dyDescent="0.25">
      <c r="B1291" s="3" t="str">
        <f t="shared" si="60"/>
        <v/>
      </c>
      <c r="C1291" s="3" t="str">
        <f t="shared" si="61"/>
        <v/>
      </c>
    </row>
    <row r="1292" spans="1:10" x14ac:dyDescent="0.25">
      <c r="B1292" s="3" t="str">
        <f t="shared" si="60"/>
        <v/>
      </c>
      <c r="C1292" s="3" t="str">
        <f t="shared" si="61"/>
        <v/>
      </c>
    </row>
    <row r="1293" spans="1:10" x14ac:dyDescent="0.25">
      <c r="B1293" s="3" t="str">
        <f t="shared" si="60"/>
        <v/>
      </c>
      <c r="C1293" s="3" t="str">
        <f t="shared" si="61"/>
        <v/>
      </c>
    </row>
    <row r="1294" spans="1:10" x14ac:dyDescent="0.25">
      <c r="B1294" s="3" t="str">
        <f t="shared" si="60"/>
        <v/>
      </c>
      <c r="C1294" s="3" t="str">
        <f t="shared" si="61"/>
        <v/>
      </c>
    </row>
    <row r="1295" spans="1:10" x14ac:dyDescent="0.25">
      <c r="B1295" s="3" t="str">
        <f t="shared" si="60"/>
        <v/>
      </c>
      <c r="C1295" s="3" t="str">
        <f t="shared" si="61"/>
        <v/>
      </c>
    </row>
    <row r="1296" spans="1:10" x14ac:dyDescent="0.25">
      <c r="B1296" s="3" t="str">
        <f t="shared" si="60"/>
        <v/>
      </c>
      <c r="C1296" s="3" t="str">
        <f t="shared" si="61"/>
        <v/>
      </c>
    </row>
    <row r="1297" spans="2:3" x14ac:dyDescent="0.25">
      <c r="B1297" s="3" t="str">
        <f t="shared" si="60"/>
        <v/>
      </c>
      <c r="C1297" s="3" t="str">
        <f t="shared" si="61"/>
        <v/>
      </c>
    </row>
    <row r="1298" spans="2:3" x14ac:dyDescent="0.25">
      <c r="B1298" s="3" t="str">
        <f t="shared" si="60"/>
        <v/>
      </c>
      <c r="C1298" s="3" t="str">
        <f t="shared" si="61"/>
        <v/>
      </c>
    </row>
    <row r="1299" spans="2:3" x14ac:dyDescent="0.25">
      <c r="B1299" s="3" t="str">
        <f t="shared" si="60"/>
        <v/>
      </c>
      <c r="C1299" s="3" t="str">
        <f t="shared" si="61"/>
        <v/>
      </c>
    </row>
    <row r="1300" spans="2:3" x14ac:dyDescent="0.25">
      <c r="B1300" s="3" t="str">
        <f t="shared" si="60"/>
        <v/>
      </c>
      <c r="C1300" s="3" t="str">
        <f t="shared" si="61"/>
        <v/>
      </c>
    </row>
    <row r="1301" spans="2:3" x14ac:dyDescent="0.25">
      <c r="B1301" s="3" t="str">
        <f t="shared" si="60"/>
        <v/>
      </c>
      <c r="C1301" s="3" t="str">
        <f t="shared" si="61"/>
        <v/>
      </c>
    </row>
    <row r="1302" spans="2:3" x14ac:dyDescent="0.25">
      <c r="B1302" s="3" t="str">
        <f t="shared" si="60"/>
        <v/>
      </c>
      <c r="C1302" s="3" t="str">
        <f t="shared" si="61"/>
        <v/>
      </c>
    </row>
    <row r="1303" spans="2:3" x14ac:dyDescent="0.25">
      <c r="B1303" s="3" t="str">
        <f t="shared" si="60"/>
        <v/>
      </c>
      <c r="C1303" s="3" t="str">
        <f t="shared" si="61"/>
        <v/>
      </c>
    </row>
    <row r="1304" spans="2:3" x14ac:dyDescent="0.25">
      <c r="B1304" s="3" t="str">
        <f t="shared" si="60"/>
        <v/>
      </c>
      <c r="C1304" s="3" t="str">
        <f t="shared" si="61"/>
        <v/>
      </c>
    </row>
    <row r="1305" spans="2:3" x14ac:dyDescent="0.25">
      <c r="B1305" s="3" t="str">
        <f t="shared" si="60"/>
        <v/>
      </c>
      <c r="C1305" s="3" t="str">
        <f t="shared" si="61"/>
        <v/>
      </c>
    </row>
    <row r="1306" spans="2:3" x14ac:dyDescent="0.25">
      <c r="B1306" s="3" t="str">
        <f t="shared" si="60"/>
        <v/>
      </c>
      <c r="C1306" s="3" t="str">
        <f t="shared" si="61"/>
        <v/>
      </c>
    </row>
    <row r="1307" spans="2:3" x14ac:dyDescent="0.25">
      <c r="B1307" s="3" t="str">
        <f t="shared" si="60"/>
        <v/>
      </c>
      <c r="C1307" s="3" t="str">
        <f t="shared" si="61"/>
        <v/>
      </c>
    </row>
    <row r="1308" spans="2:3" x14ac:dyDescent="0.25">
      <c r="B1308" s="3" t="str">
        <f t="shared" si="60"/>
        <v/>
      </c>
      <c r="C1308" s="3" t="str">
        <f t="shared" si="61"/>
        <v/>
      </c>
    </row>
    <row r="1309" spans="2:3" x14ac:dyDescent="0.25">
      <c r="B1309" s="3" t="str">
        <f t="shared" si="60"/>
        <v/>
      </c>
      <c r="C1309" s="3" t="str">
        <f t="shared" si="61"/>
        <v/>
      </c>
    </row>
    <row r="1310" spans="2:3" x14ac:dyDescent="0.25">
      <c r="B1310" s="3" t="str">
        <f t="shared" si="60"/>
        <v/>
      </c>
      <c r="C1310" s="3" t="str">
        <f t="shared" si="61"/>
        <v/>
      </c>
    </row>
    <row r="1311" spans="2:3" x14ac:dyDescent="0.25">
      <c r="B1311" s="3" t="str">
        <f t="shared" si="60"/>
        <v/>
      </c>
      <c r="C1311" s="3" t="str">
        <f t="shared" si="61"/>
        <v/>
      </c>
    </row>
    <row r="1312" spans="2:3" x14ac:dyDescent="0.25">
      <c r="B1312" s="3" t="str">
        <f t="shared" si="60"/>
        <v/>
      </c>
      <c r="C1312" s="3" t="str">
        <f t="shared" si="61"/>
        <v/>
      </c>
    </row>
    <row r="1313" spans="2:3" x14ac:dyDescent="0.25">
      <c r="B1313" s="3" t="str">
        <f t="shared" si="60"/>
        <v/>
      </c>
      <c r="C1313" s="3" t="str">
        <f t="shared" si="61"/>
        <v/>
      </c>
    </row>
    <row r="1314" spans="2:3" x14ac:dyDescent="0.25">
      <c r="B1314" s="3" t="str">
        <f t="shared" si="60"/>
        <v/>
      </c>
      <c r="C1314" s="3" t="str">
        <f t="shared" si="61"/>
        <v/>
      </c>
    </row>
    <row r="1315" spans="2:3" x14ac:dyDescent="0.25">
      <c r="B1315" s="3" t="str">
        <f t="shared" si="60"/>
        <v/>
      </c>
      <c r="C1315" s="3" t="str">
        <f t="shared" si="61"/>
        <v/>
      </c>
    </row>
    <row r="1316" spans="2:3" x14ac:dyDescent="0.25">
      <c r="B1316" s="3" t="str">
        <f t="shared" si="60"/>
        <v/>
      </c>
      <c r="C1316" s="3" t="str">
        <f t="shared" si="61"/>
        <v/>
      </c>
    </row>
    <row r="1317" spans="2:3" x14ac:dyDescent="0.25">
      <c r="B1317" s="3" t="str">
        <f t="shared" si="60"/>
        <v/>
      </c>
      <c r="C1317" s="3" t="str">
        <f t="shared" si="61"/>
        <v/>
      </c>
    </row>
    <row r="1318" spans="2:3" x14ac:dyDescent="0.25">
      <c r="B1318" s="3" t="str">
        <f t="shared" si="60"/>
        <v/>
      </c>
      <c r="C1318" s="3" t="str">
        <f t="shared" si="61"/>
        <v/>
      </c>
    </row>
    <row r="1319" spans="2:3" x14ac:dyDescent="0.25">
      <c r="B1319" s="3" t="str">
        <f t="shared" si="60"/>
        <v/>
      </c>
      <c r="C1319" s="3" t="str">
        <f t="shared" si="61"/>
        <v/>
      </c>
    </row>
    <row r="1320" spans="2:3" x14ac:dyDescent="0.25">
      <c r="B1320" s="3" t="str">
        <f t="shared" si="60"/>
        <v/>
      </c>
      <c r="C1320" s="3" t="str">
        <f t="shared" si="61"/>
        <v/>
      </c>
    </row>
    <row r="1321" spans="2:3" x14ac:dyDescent="0.25">
      <c r="B1321" s="3" t="str">
        <f t="shared" si="60"/>
        <v/>
      </c>
      <c r="C1321" s="3" t="str">
        <f t="shared" si="61"/>
        <v/>
      </c>
    </row>
    <row r="1322" spans="2:3" x14ac:dyDescent="0.25">
      <c r="B1322" s="3" t="str">
        <f t="shared" si="60"/>
        <v/>
      </c>
      <c r="C1322" s="3" t="str">
        <f t="shared" si="61"/>
        <v/>
      </c>
    </row>
    <row r="1323" spans="2:3" x14ac:dyDescent="0.25">
      <c r="B1323" s="3" t="str">
        <f t="shared" si="60"/>
        <v/>
      </c>
      <c r="C1323" s="3" t="str">
        <f t="shared" si="61"/>
        <v/>
      </c>
    </row>
    <row r="1324" spans="2:3" x14ac:dyDescent="0.25">
      <c r="B1324" s="3" t="str">
        <f t="shared" si="60"/>
        <v/>
      </c>
      <c r="C1324" s="3" t="str">
        <f t="shared" si="61"/>
        <v/>
      </c>
    </row>
    <row r="1325" spans="2:3" x14ac:dyDescent="0.25">
      <c r="B1325" s="3" t="str">
        <f t="shared" si="60"/>
        <v/>
      </c>
      <c r="C1325" s="3" t="str">
        <f t="shared" si="61"/>
        <v/>
      </c>
    </row>
    <row r="1326" spans="2:3" x14ac:dyDescent="0.25">
      <c r="B1326" s="3" t="str">
        <f t="shared" si="60"/>
        <v/>
      </c>
      <c r="C1326" s="3" t="str">
        <f t="shared" si="61"/>
        <v/>
      </c>
    </row>
    <row r="1327" spans="2:3" x14ac:dyDescent="0.25">
      <c r="B1327" s="3" t="str">
        <f t="shared" si="60"/>
        <v/>
      </c>
      <c r="C1327" s="3" t="str">
        <f t="shared" si="61"/>
        <v/>
      </c>
    </row>
    <row r="1328" spans="2:3" x14ac:dyDescent="0.25">
      <c r="B1328" s="3" t="str">
        <f t="shared" si="60"/>
        <v/>
      </c>
      <c r="C1328" s="3" t="str">
        <f t="shared" si="61"/>
        <v/>
      </c>
    </row>
    <row r="1329" spans="2:3" x14ac:dyDescent="0.25">
      <c r="B1329" s="3" t="str">
        <f t="shared" si="60"/>
        <v/>
      </c>
      <c r="C1329" s="3" t="str">
        <f t="shared" si="61"/>
        <v/>
      </c>
    </row>
    <row r="1330" spans="2:3" x14ac:dyDescent="0.25">
      <c r="B1330" s="3" t="str">
        <f t="shared" si="60"/>
        <v/>
      </c>
      <c r="C1330" s="3" t="str">
        <f t="shared" si="61"/>
        <v/>
      </c>
    </row>
    <row r="1331" spans="2:3" x14ac:dyDescent="0.25">
      <c r="B1331" s="3" t="str">
        <f t="shared" si="60"/>
        <v/>
      </c>
      <c r="C1331" s="3" t="str">
        <f t="shared" si="61"/>
        <v/>
      </c>
    </row>
    <row r="1332" spans="2:3" x14ac:dyDescent="0.25">
      <c r="B1332" s="3" t="str">
        <f t="shared" si="60"/>
        <v/>
      </c>
      <c r="C1332" s="3" t="str">
        <f t="shared" si="61"/>
        <v/>
      </c>
    </row>
    <row r="1333" spans="2:3" x14ac:dyDescent="0.25">
      <c r="B1333" s="3" t="str">
        <f t="shared" si="60"/>
        <v/>
      </c>
      <c r="C1333" s="3" t="str">
        <f t="shared" si="61"/>
        <v/>
      </c>
    </row>
    <row r="1334" spans="2:3" x14ac:dyDescent="0.25">
      <c r="B1334" s="3" t="str">
        <f t="shared" si="60"/>
        <v/>
      </c>
      <c r="C1334" s="3" t="str">
        <f t="shared" si="61"/>
        <v/>
      </c>
    </row>
    <row r="1335" spans="2:3" x14ac:dyDescent="0.25">
      <c r="B1335" s="3" t="str">
        <f t="shared" si="60"/>
        <v/>
      </c>
      <c r="C1335" s="3" t="str">
        <f t="shared" si="61"/>
        <v/>
      </c>
    </row>
    <row r="1336" spans="2:3" x14ac:dyDescent="0.25">
      <c r="B1336" s="3" t="str">
        <f t="shared" si="60"/>
        <v/>
      </c>
      <c r="C1336" s="3" t="str">
        <f t="shared" si="61"/>
        <v/>
      </c>
    </row>
    <row r="1337" spans="2:3" x14ac:dyDescent="0.25">
      <c r="B1337" s="3" t="str">
        <f t="shared" si="60"/>
        <v/>
      </c>
      <c r="C1337" s="3" t="str">
        <f t="shared" si="61"/>
        <v/>
      </c>
    </row>
    <row r="1338" spans="2:3" x14ac:dyDescent="0.25">
      <c r="B1338" s="3" t="str">
        <f t="shared" si="60"/>
        <v/>
      </c>
      <c r="C1338" s="3" t="str">
        <f t="shared" si="61"/>
        <v/>
      </c>
    </row>
    <row r="1339" spans="2:3" x14ac:dyDescent="0.25">
      <c r="B1339" s="3" t="str">
        <f t="shared" si="60"/>
        <v/>
      </c>
      <c r="C1339" s="3" t="str">
        <f t="shared" si="61"/>
        <v/>
      </c>
    </row>
    <row r="1340" spans="2:3" x14ac:dyDescent="0.25">
      <c r="B1340" s="3" t="str">
        <f t="shared" si="60"/>
        <v/>
      </c>
      <c r="C1340" s="3" t="str">
        <f t="shared" si="61"/>
        <v/>
      </c>
    </row>
    <row r="1341" spans="2:3" x14ac:dyDescent="0.25">
      <c r="B1341" s="3" t="str">
        <f t="shared" si="60"/>
        <v/>
      </c>
      <c r="C1341" s="3" t="str">
        <f t="shared" si="61"/>
        <v/>
      </c>
    </row>
    <row r="1342" spans="2:3" x14ac:dyDescent="0.25">
      <c r="B1342" s="3" t="str">
        <f t="shared" si="60"/>
        <v/>
      </c>
      <c r="C1342" s="3" t="str">
        <f t="shared" si="61"/>
        <v/>
      </c>
    </row>
    <row r="1343" spans="2:3" x14ac:dyDescent="0.25">
      <c r="B1343" s="3" t="str">
        <f t="shared" si="60"/>
        <v/>
      </c>
      <c r="C1343" s="3" t="str">
        <f t="shared" si="61"/>
        <v/>
      </c>
    </row>
    <row r="1344" spans="2:3" x14ac:dyDescent="0.25">
      <c r="B1344" s="3" t="str">
        <f t="shared" si="60"/>
        <v/>
      </c>
      <c r="C1344" s="3" t="str">
        <f t="shared" si="61"/>
        <v/>
      </c>
    </row>
    <row r="1345" spans="2:3" x14ac:dyDescent="0.25">
      <c r="B1345" s="3" t="str">
        <f t="shared" si="60"/>
        <v/>
      </c>
      <c r="C1345" s="3" t="str">
        <f t="shared" si="61"/>
        <v/>
      </c>
    </row>
    <row r="1346" spans="2:3" x14ac:dyDescent="0.25">
      <c r="B1346" s="3" t="str">
        <f t="shared" ref="B1346:B1409" si="63">IF(OR(AND(D1346&gt;=1,D1346&lt;=134),AND(D1346&gt;296,D1346&lt;=302)),"Colorado",IF(AND(D1346&gt;134,D1346&lt;=296),"New Mexico",IF(AND(D1346&gt;302,D1346&lt;=511),"Utah","")))</f>
        <v/>
      </c>
      <c r="C1346" s="3" t="str">
        <f t="shared" ref="C1346:C1409" si="64">IF(AND(D1346&gt;=104,D1346&lt;=134),"Southern Ute",IF(AND(D1346&gt;296,D1346&lt;=302),"Ute Mountain Ute",IF(OR(AND(D1346&gt;196,D1346&lt;=296),AND(D1346&gt;302,D1346&lt;=511)),"Navajo Nation","")))</f>
        <v/>
      </c>
    </row>
    <row r="1347" spans="2:3" x14ac:dyDescent="0.25">
      <c r="B1347" s="3" t="str">
        <f t="shared" si="63"/>
        <v/>
      </c>
      <c r="C1347" s="3" t="str">
        <f t="shared" si="64"/>
        <v/>
      </c>
    </row>
    <row r="1348" spans="2:3" x14ac:dyDescent="0.25">
      <c r="B1348" s="3" t="str">
        <f t="shared" si="63"/>
        <v/>
      </c>
      <c r="C1348" s="3" t="str">
        <f t="shared" si="64"/>
        <v/>
      </c>
    </row>
    <row r="1349" spans="2:3" x14ac:dyDescent="0.25">
      <c r="B1349" s="3" t="str">
        <f t="shared" si="63"/>
        <v/>
      </c>
      <c r="C1349" s="3" t="str">
        <f t="shared" si="64"/>
        <v/>
      </c>
    </row>
    <row r="1350" spans="2:3" x14ac:dyDescent="0.25">
      <c r="B1350" s="3" t="str">
        <f t="shared" si="63"/>
        <v/>
      </c>
      <c r="C1350" s="3" t="str">
        <f t="shared" si="64"/>
        <v/>
      </c>
    </row>
    <row r="1351" spans="2:3" x14ac:dyDescent="0.25">
      <c r="B1351" s="3" t="str">
        <f t="shared" si="63"/>
        <v/>
      </c>
      <c r="C1351" s="3" t="str">
        <f t="shared" si="64"/>
        <v/>
      </c>
    </row>
    <row r="1352" spans="2:3" x14ac:dyDescent="0.25">
      <c r="B1352" s="3" t="str">
        <f t="shared" si="63"/>
        <v/>
      </c>
      <c r="C1352" s="3" t="str">
        <f t="shared" si="64"/>
        <v/>
      </c>
    </row>
    <row r="1353" spans="2:3" x14ac:dyDescent="0.25">
      <c r="B1353" s="3" t="str">
        <f t="shared" si="63"/>
        <v/>
      </c>
      <c r="C1353" s="3" t="str">
        <f t="shared" si="64"/>
        <v/>
      </c>
    </row>
    <row r="1354" spans="2:3" x14ac:dyDescent="0.25">
      <c r="B1354" s="3" t="str">
        <f t="shared" si="63"/>
        <v/>
      </c>
      <c r="C1354" s="3" t="str">
        <f t="shared" si="64"/>
        <v/>
      </c>
    </row>
    <row r="1355" spans="2:3" x14ac:dyDescent="0.25">
      <c r="B1355" s="3" t="str">
        <f t="shared" si="63"/>
        <v/>
      </c>
      <c r="C1355" s="3" t="str">
        <f t="shared" si="64"/>
        <v/>
      </c>
    </row>
    <row r="1356" spans="2:3" x14ac:dyDescent="0.25">
      <c r="B1356" s="3" t="str">
        <f t="shared" si="63"/>
        <v/>
      </c>
      <c r="C1356" s="3" t="str">
        <f t="shared" si="64"/>
        <v/>
      </c>
    </row>
    <row r="1357" spans="2:3" x14ac:dyDescent="0.25">
      <c r="B1357" s="3" t="str">
        <f t="shared" si="63"/>
        <v/>
      </c>
      <c r="C1357" s="3" t="str">
        <f t="shared" si="64"/>
        <v/>
      </c>
    </row>
    <row r="1358" spans="2:3" x14ac:dyDescent="0.25">
      <c r="B1358" s="3" t="str">
        <f t="shared" si="63"/>
        <v/>
      </c>
      <c r="C1358" s="3" t="str">
        <f t="shared" si="64"/>
        <v/>
      </c>
    </row>
    <row r="1359" spans="2:3" x14ac:dyDescent="0.25">
      <c r="B1359" s="3" t="str">
        <f t="shared" si="63"/>
        <v/>
      </c>
      <c r="C1359" s="3" t="str">
        <f t="shared" si="64"/>
        <v/>
      </c>
    </row>
    <row r="1360" spans="2:3" x14ac:dyDescent="0.25">
      <c r="B1360" s="3" t="str">
        <f t="shared" si="63"/>
        <v/>
      </c>
      <c r="C1360" s="3" t="str">
        <f t="shared" si="64"/>
        <v/>
      </c>
    </row>
    <row r="1361" spans="2:3" x14ac:dyDescent="0.25">
      <c r="B1361" s="3" t="str">
        <f t="shared" si="63"/>
        <v/>
      </c>
      <c r="C1361" s="3" t="str">
        <f t="shared" si="64"/>
        <v/>
      </c>
    </row>
    <row r="1362" spans="2:3" x14ac:dyDescent="0.25">
      <c r="B1362" s="3" t="str">
        <f t="shared" si="63"/>
        <v/>
      </c>
      <c r="C1362" s="3" t="str">
        <f t="shared" si="64"/>
        <v/>
      </c>
    </row>
    <row r="1363" spans="2:3" x14ac:dyDescent="0.25">
      <c r="B1363" s="3" t="str">
        <f t="shared" si="63"/>
        <v/>
      </c>
      <c r="C1363" s="3" t="str">
        <f t="shared" si="64"/>
        <v/>
      </c>
    </row>
    <row r="1364" spans="2:3" x14ac:dyDescent="0.25">
      <c r="B1364" s="3" t="str">
        <f t="shared" si="63"/>
        <v/>
      </c>
      <c r="C1364" s="3" t="str">
        <f t="shared" si="64"/>
        <v/>
      </c>
    </row>
    <row r="1365" spans="2:3" x14ac:dyDescent="0.25">
      <c r="B1365" s="3" t="str">
        <f t="shared" si="63"/>
        <v/>
      </c>
      <c r="C1365" s="3" t="str">
        <f t="shared" si="64"/>
        <v/>
      </c>
    </row>
    <row r="1366" spans="2:3" x14ac:dyDescent="0.25">
      <c r="B1366" s="3" t="str">
        <f t="shared" si="63"/>
        <v/>
      </c>
      <c r="C1366" s="3" t="str">
        <f t="shared" si="64"/>
        <v/>
      </c>
    </row>
    <row r="1367" spans="2:3" x14ac:dyDescent="0.25">
      <c r="B1367" s="3" t="str">
        <f t="shared" si="63"/>
        <v/>
      </c>
      <c r="C1367" s="3" t="str">
        <f t="shared" si="64"/>
        <v/>
      </c>
    </row>
    <row r="1368" spans="2:3" x14ac:dyDescent="0.25">
      <c r="B1368" s="3" t="str">
        <f t="shared" si="63"/>
        <v/>
      </c>
      <c r="C1368" s="3" t="str">
        <f t="shared" si="64"/>
        <v/>
      </c>
    </row>
    <row r="1369" spans="2:3" x14ac:dyDescent="0.25">
      <c r="B1369" s="3" t="str">
        <f t="shared" si="63"/>
        <v/>
      </c>
      <c r="C1369" s="3" t="str">
        <f t="shared" si="64"/>
        <v/>
      </c>
    </row>
    <row r="1370" spans="2:3" x14ac:dyDescent="0.25">
      <c r="B1370" s="3" t="str">
        <f t="shared" si="63"/>
        <v/>
      </c>
      <c r="C1370" s="3" t="str">
        <f t="shared" si="64"/>
        <v/>
      </c>
    </row>
    <row r="1371" spans="2:3" x14ac:dyDescent="0.25">
      <c r="B1371" s="3" t="str">
        <f t="shared" si="63"/>
        <v/>
      </c>
      <c r="C1371" s="3" t="str">
        <f t="shared" si="64"/>
        <v/>
      </c>
    </row>
    <row r="1372" spans="2:3" x14ac:dyDescent="0.25">
      <c r="B1372" s="3" t="str">
        <f t="shared" si="63"/>
        <v/>
      </c>
      <c r="C1372" s="3" t="str">
        <f t="shared" si="64"/>
        <v/>
      </c>
    </row>
    <row r="1373" spans="2:3" x14ac:dyDescent="0.25">
      <c r="B1373" s="3" t="str">
        <f t="shared" si="63"/>
        <v/>
      </c>
      <c r="C1373" s="3" t="str">
        <f t="shared" si="64"/>
        <v/>
      </c>
    </row>
    <row r="1374" spans="2:3" x14ac:dyDescent="0.25">
      <c r="B1374" s="3" t="str">
        <f t="shared" si="63"/>
        <v/>
      </c>
      <c r="C1374" s="3" t="str">
        <f t="shared" si="64"/>
        <v/>
      </c>
    </row>
    <row r="1375" spans="2:3" x14ac:dyDescent="0.25">
      <c r="B1375" s="3" t="str">
        <f t="shared" si="63"/>
        <v/>
      </c>
      <c r="C1375" s="3" t="str">
        <f t="shared" si="64"/>
        <v/>
      </c>
    </row>
    <row r="1376" spans="2:3" x14ac:dyDescent="0.25">
      <c r="B1376" s="3" t="str">
        <f t="shared" si="63"/>
        <v/>
      </c>
      <c r="C1376" s="3" t="str">
        <f t="shared" si="64"/>
        <v/>
      </c>
    </row>
    <row r="1377" spans="2:3" x14ac:dyDescent="0.25">
      <c r="B1377" s="3" t="str">
        <f t="shared" si="63"/>
        <v/>
      </c>
      <c r="C1377" s="3" t="str">
        <f t="shared" si="64"/>
        <v/>
      </c>
    </row>
    <row r="1378" spans="2:3" x14ac:dyDescent="0.25">
      <c r="B1378" s="3" t="str">
        <f t="shared" si="63"/>
        <v/>
      </c>
      <c r="C1378" s="3" t="str">
        <f t="shared" si="64"/>
        <v/>
      </c>
    </row>
    <row r="1379" spans="2:3" x14ac:dyDescent="0.25">
      <c r="B1379" s="3" t="str">
        <f t="shared" si="63"/>
        <v/>
      </c>
      <c r="C1379" s="3" t="str">
        <f t="shared" si="64"/>
        <v/>
      </c>
    </row>
    <row r="1380" spans="2:3" x14ac:dyDescent="0.25">
      <c r="B1380" s="3" t="str">
        <f t="shared" si="63"/>
        <v/>
      </c>
      <c r="C1380" s="3" t="str">
        <f t="shared" si="64"/>
        <v/>
      </c>
    </row>
    <row r="1381" spans="2:3" x14ac:dyDescent="0.25">
      <c r="B1381" s="3" t="str">
        <f t="shared" si="63"/>
        <v/>
      </c>
      <c r="C1381" s="3" t="str">
        <f t="shared" si="64"/>
        <v/>
      </c>
    </row>
    <row r="1382" spans="2:3" x14ac:dyDescent="0.25">
      <c r="B1382" s="3" t="str">
        <f t="shared" si="63"/>
        <v/>
      </c>
      <c r="C1382" s="3" t="str">
        <f t="shared" si="64"/>
        <v/>
      </c>
    </row>
    <row r="1383" spans="2:3" x14ac:dyDescent="0.25">
      <c r="B1383" s="3" t="str">
        <f t="shared" si="63"/>
        <v/>
      </c>
      <c r="C1383" s="3" t="str">
        <f t="shared" si="64"/>
        <v/>
      </c>
    </row>
    <row r="1384" spans="2:3" x14ac:dyDescent="0.25">
      <c r="B1384" s="3" t="str">
        <f t="shared" si="63"/>
        <v/>
      </c>
      <c r="C1384" s="3" t="str">
        <f t="shared" si="64"/>
        <v/>
      </c>
    </row>
    <row r="1385" spans="2:3" x14ac:dyDescent="0.25">
      <c r="B1385" s="3" t="str">
        <f t="shared" si="63"/>
        <v/>
      </c>
      <c r="C1385" s="3" t="str">
        <f t="shared" si="64"/>
        <v/>
      </c>
    </row>
    <row r="1386" spans="2:3" x14ac:dyDescent="0.25">
      <c r="B1386" s="3" t="str">
        <f t="shared" si="63"/>
        <v/>
      </c>
      <c r="C1386" s="3" t="str">
        <f t="shared" si="64"/>
        <v/>
      </c>
    </row>
    <row r="1387" spans="2:3" x14ac:dyDescent="0.25">
      <c r="B1387" s="3" t="str">
        <f t="shared" si="63"/>
        <v/>
      </c>
      <c r="C1387" s="3" t="str">
        <f t="shared" si="64"/>
        <v/>
      </c>
    </row>
    <row r="1388" spans="2:3" x14ac:dyDescent="0.25">
      <c r="B1388" s="3" t="str">
        <f t="shared" si="63"/>
        <v/>
      </c>
      <c r="C1388" s="3" t="str">
        <f t="shared" si="64"/>
        <v/>
      </c>
    </row>
    <row r="1389" spans="2:3" x14ac:dyDescent="0.25">
      <c r="B1389" s="3" t="str">
        <f t="shared" si="63"/>
        <v/>
      </c>
      <c r="C1389" s="3" t="str">
        <f t="shared" si="64"/>
        <v/>
      </c>
    </row>
    <row r="1390" spans="2:3" x14ac:dyDescent="0.25">
      <c r="B1390" s="3" t="str">
        <f t="shared" si="63"/>
        <v/>
      </c>
      <c r="C1390" s="3" t="str">
        <f t="shared" si="64"/>
        <v/>
      </c>
    </row>
    <row r="1391" spans="2:3" x14ac:dyDescent="0.25">
      <c r="B1391" s="3" t="str">
        <f t="shared" si="63"/>
        <v/>
      </c>
      <c r="C1391" s="3" t="str">
        <f t="shared" si="64"/>
        <v/>
      </c>
    </row>
    <row r="1392" spans="2:3" x14ac:dyDescent="0.25">
      <c r="B1392" s="3" t="str">
        <f t="shared" si="63"/>
        <v/>
      </c>
      <c r="C1392" s="3" t="str">
        <f t="shared" si="64"/>
        <v/>
      </c>
    </row>
    <row r="1393" spans="2:3" x14ac:dyDescent="0.25">
      <c r="B1393" s="3" t="str">
        <f t="shared" si="63"/>
        <v/>
      </c>
      <c r="C1393" s="3" t="str">
        <f t="shared" si="64"/>
        <v/>
      </c>
    </row>
    <row r="1394" spans="2:3" x14ac:dyDescent="0.25">
      <c r="B1394" s="3" t="str">
        <f t="shared" si="63"/>
        <v/>
      </c>
      <c r="C1394" s="3" t="str">
        <f t="shared" si="64"/>
        <v/>
      </c>
    </row>
    <row r="1395" spans="2:3" x14ac:dyDescent="0.25">
      <c r="B1395" s="3" t="str">
        <f t="shared" si="63"/>
        <v/>
      </c>
      <c r="C1395" s="3" t="str">
        <f t="shared" si="64"/>
        <v/>
      </c>
    </row>
    <row r="1396" spans="2:3" x14ac:dyDescent="0.25">
      <c r="B1396" s="3" t="str">
        <f t="shared" si="63"/>
        <v/>
      </c>
      <c r="C1396" s="3" t="str">
        <f t="shared" si="64"/>
        <v/>
      </c>
    </row>
    <row r="1397" spans="2:3" x14ac:dyDescent="0.25">
      <c r="B1397" s="3" t="str">
        <f t="shared" si="63"/>
        <v/>
      </c>
      <c r="C1397" s="3" t="str">
        <f t="shared" si="64"/>
        <v/>
      </c>
    </row>
    <row r="1398" spans="2:3" x14ac:dyDescent="0.25">
      <c r="B1398" s="3" t="str">
        <f t="shared" si="63"/>
        <v/>
      </c>
      <c r="C1398" s="3" t="str">
        <f t="shared" si="64"/>
        <v/>
      </c>
    </row>
    <row r="1399" spans="2:3" x14ac:dyDescent="0.25">
      <c r="B1399" s="3" t="str">
        <f t="shared" si="63"/>
        <v/>
      </c>
      <c r="C1399" s="3" t="str">
        <f t="shared" si="64"/>
        <v/>
      </c>
    </row>
    <row r="1400" spans="2:3" x14ac:dyDescent="0.25">
      <c r="B1400" s="3" t="str">
        <f t="shared" si="63"/>
        <v/>
      </c>
      <c r="C1400" s="3" t="str">
        <f t="shared" si="64"/>
        <v/>
      </c>
    </row>
    <row r="1401" spans="2:3" x14ac:dyDescent="0.25">
      <c r="B1401" s="3" t="str">
        <f t="shared" si="63"/>
        <v/>
      </c>
      <c r="C1401" s="3" t="str">
        <f t="shared" si="64"/>
        <v/>
      </c>
    </row>
    <row r="1402" spans="2:3" x14ac:dyDescent="0.25">
      <c r="B1402" s="3" t="str">
        <f t="shared" si="63"/>
        <v/>
      </c>
      <c r="C1402" s="3" t="str">
        <f t="shared" si="64"/>
        <v/>
      </c>
    </row>
    <row r="1403" spans="2:3" x14ac:dyDescent="0.25">
      <c r="B1403" s="3" t="str">
        <f t="shared" si="63"/>
        <v/>
      </c>
      <c r="C1403" s="3" t="str">
        <f t="shared" si="64"/>
        <v/>
      </c>
    </row>
    <row r="1404" spans="2:3" x14ac:dyDescent="0.25">
      <c r="B1404" s="3" t="str">
        <f t="shared" si="63"/>
        <v/>
      </c>
      <c r="C1404" s="3" t="str">
        <f t="shared" si="64"/>
        <v/>
      </c>
    </row>
    <row r="1405" spans="2:3" x14ac:dyDescent="0.25">
      <c r="B1405" s="3" t="str">
        <f t="shared" si="63"/>
        <v/>
      </c>
      <c r="C1405" s="3" t="str">
        <f t="shared" si="64"/>
        <v/>
      </c>
    </row>
    <row r="1406" spans="2:3" x14ac:dyDescent="0.25">
      <c r="B1406" s="3" t="str">
        <f t="shared" si="63"/>
        <v/>
      </c>
      <c r="C1406" s="3" t="str">
        <f t="shared" si="64"/>
        <v/>
      </c>
    </row>
    <row r="1407" spans="2:3" x14ac:dyDescent="0.25">
      <c r="B1407" s="3" t="str">
        <f t="shared" si="63"/>
        <v/>
      </c>
      <c r="C1407" s="3" t="str">
        <f t="shared" si="64"/>
        <v/>
      </c>
    </row>
    <row r="1408" spans="2:3" x14ac:dyDescent="0.25">
      <c r="B1408" s="3" t="str">
        <f t="shared" si="63"/>
        <v/>
      </c>
      <c r="C1408" s="3" t="str">
        <f t="shared" si="64"/>
        <v/>
      </c>
    </row>
    <row r="1409" spans="2:3" x14ac:dyDescent="0.25">
      <c r="B1409" s="3" t="str">
        <f t="shared" si="63"/>
        <v/>
      </c>
      <c r="C1409" s="3" t="str">
        <f t="shared" si="64"/>
        <v/>
      </c>
    </row>
    <row r="1410" spans="2:3" x14ac:dyDescent="0.25">
      <c r="B1410" s="3" t="str">
        <f t="shared" ref="B1410:B1473" si="65">IF(OR(AND(D1410&gt;=1,D1410&lt;=134),AND(D1410&gt;296,D1410&lt;=302)),"Colorado",IF(AND(D1410&gt;134,D1410&lt;=296),"New Mexico",IF(AND(D1410&gt;302,D1410&lt;=511),"Utah","")))</f>
        <v/>
      </c>
      <c r="C1410" s="3" t="str">
        <f t="shared" ref="C1410:C1473" si="66">IF(AND(D1410&gt;=104,D1410&lt;=134),"Southern Ute",IF(AND(D1410&gt;296,D1410&lt;=302),"Ute Mountain Ute",IF(OR(AND(D1410&gt;196,D1410&lt;=296),AND(D1410&gt;302,D1410&lt;=511)),"Navajo Nation","")))</f>
        <v/>
      </c>
    </row>
    <row r="1411" spans="2:3" x14ac:dyDescent="0.25">
      <c r="B1411" s="3" t="str">
        <f t="shared" si="65"/>
        <v/>
      </c>
      <c r="C1411" s="3" t="str">
        <f t="shared" si="66"/>
        <v/>
      </c>
    </row>
    <row r="1412" spans="2:3" x14ac:dyDescent="0.25">
      <c r="B1412" s="3" t="str">
        <f t="shared" si="65"/>
        <v/>
      </c>
      <c r="C1412" s="3" t="str">
        <f t="shared" si="66"/>
        <v/>
      </c>
    </row>
    <row r="1413" spans="2:3" x14ac:dyDescent="0.25">
      <c r="B1413" s="3" t="str">
        <f t="shared" si="65"/>
        <v/>
      </c>
      <c r="C1413" s="3" t="str">
        <f t="shared" si="66"/>
        <v/>
      </c>
    </row>
    <row r="1414" spans="2:3" x14ac:dyDescent="0.25">
      <c r="B1414" s="3" t="str">
        <f t="shared" si="65"/>
        <v/>
      </c>
      <c r="C1414" s="3" t="str">
        <f t="shared" si="66"/>
        <v/>
      </c>
    </row>
    <row r="1415" spans="2:3" x14ac:dyDescent="0.25">
      <c r="B1415" s="3" t="str">
        <f t="shared" si="65"/>
        <v/>
      </c>
      <c r="C1415" s="3" t="str">
        <f t="shared" si="66"/>
        <v/>
      </c>
    </row>
    <row r="1416" spans="2:3" x14ac:dyDescent="0.25">
      <c r="B1416" s="3" t="str">
        <f t="shared" si="65"/>
        <v/>
      </c>
      <c r="C1416" s="3" t="str">
        <f t="shared" si="66"/>
        <v/>
      </c>
    </row>
    <row r="1417" spans="2:3" x14ac:dyDescent="0.25">
      <c r="B1417" s="3" t="str">
        <f t="shared" si="65"/>
        <v/>
      </c>
      <c r="C1417" s="3" t="str">
        <f t="shared" si="66"/>
        <v/>
      </c>
    </row>
    <row r="1418" spans="2:3" x14ac:dyDescent="0.25">
      <c r="B1418" s="3" t="str">
        <f t="shared" si="65"/>
        <v/>
      </c>
      <c r="C1418" s="3" t="str">
        <f t="shared" si="66"/>
        <v/>
      </c>
    </row>
    <row r="1419" spans="2:3" x14ac:dyDescent="0.25">
      <c r="B1419" s="3" t="str">
        <f t="shared" si="65"/>
        <v/>
      </c>
      <c r="C1419" s="3" t="str">
        <f t="shared" si="66"/>
        <v/>
      </c>
    </row>
    <row r="1420" spans="2:3" x14ac:dyDescent="0.25">
      <c r="B1420" s="3" t="str">
        <f t="shared" si="65"/>
        <v/>
      </c>
      <c r="C1420" s="3" t="str">
        <f t="shared" si="66"/>
        <v/>
      </c>
    </row>
    <row r="1421" spans="2:3" x14ac:dyDescent="0.25">
      <c r="B1421" s="3" t="str">
        <f t="shared" si="65"/>
        <v/>
      </c>
      <c r="C1421" s="3" t="str">
        <f t="shared" si="66"/>
        <v/>
      </c>
    </row>
    <row r="1422" spans="2:3" x14ac:dyDescent="0.25">
      <c r="B1422" s="3" t="str">
        <f t="shared" si="65"/>
        <v/>
      </c>
      <c r="C1422" s="3" t="str">
        <f t="shared" si="66"/>
        <v/>
      </c>
    </row>
    <row r="1423" spans="2:3" x14ac:dyDescent="0.25">
      <c r="B1423" s="3" t="str">
        <f t="shared" si="65"/>
        <v/>
      </c>
      <c r="C1423" s="3" t="str">
        <f t="shared" si="66"/>
        <v/>
      </c>
    </row>
    <row r="1424" spans="2:3" x14ac:dyDescent="0.25">
      <c r="B1424" s="3" t="str">
        <f t="shared" si="65"/>
        <v/>
      </c>
      <c r="C1424" s="3" t="str">
        <f t="shared" si="66"/>
        <v/>
      </c>
    </row>
    <row r="1425" spans="2:3" x14ac:dyDescent="0.25">
      <c r="B1425" s="3" t="str">
        <f t="shared" si="65"/>
        <v/>
      </c>
      <c r="C1425" s="3" t="str">
        <f t="shared" si="66"/>
        <v/>
      </c>
    </row>
    <row r="1426" spans="2:3" x14ac:dyDescent="0.25">
      <c r="B1426" s="3" t="str">
        <f t="shared" si="65"/>
        <v/>
      </c>
      <c r="C1426" s="3" t="str">
        <f t="shared" si="66"/>
        <v/>
      </c>
    </row>
    <row r="1427" spans="2:3" x14ac:dyDescent="0.25">
      <c r="B1427" s="3" t="str">
        <f t="shared" si="65"/>
        <v/>
      </c>
      <c r="C1427" s="3" t="str">
        <f t="shared" si="66"/>
        <v/>
      </c>
    </row>
    <row r="1428" spans="2:3" x14ac:dyDescent="0.25">
      <c r="B1428" s="3" t="str">
        <f t="shared" si="65"/>
        <v/>
      </c>
      <c r="C1428" s="3" t="str">
        <f t="shared" si="66"/>
        <v/>
      </c>
    </row>
    <row r="1429" spans="2:3" x14ac:dyDescent="0.25">
      <c r="B1429" s="3" t="str">
        <f t="shared" si="65"/>
        <v/>
      </c>
      <c r="C1429" s="3" t="str">
        <f t="shared" si="66"/>
        <v/>
      </c>
    </row>
    <row r="1430" spans="2:3" x14ac:dyDescent="0.25">
      <c r="B1430" s="3" t="str">
        <f t="shared" si="65"/>
        <v/>
      </c>
      <c r="C1430" s="3" t="str">
        <f t="shared" si="66"/>
        <v/>
      </c>
    </row>
    <row r="1431" spans="2:3" x14ac:dyDescent="0.25">
      <c r="B1431" s="3" t="str">
        <f t="shared" si="65"/>
        <v/>
      </c>
      <c r="C1431" s="3" t="str">
        <f t="shared" si="66"/>
        <v/>
      </c>
    </row>
    <row r="1432" spans="2:3" x14ac:dyDescent="0.25">
      <c r="B1432" s="3" t="str">
        <f t="shared" si="65"/>
        <v/>
      </c>
      <c r="C1432" s="3" t="str">
        <f t="shared" si="66"/>
        <v/>
      </c>
    </row>
    <row r="1433" spans="2:3" x14ac:dyDescent="0.25">
      <c r="B1433" s="3" t="str">
        <f t="shared" si="65"/>
        <v/>
      </c>
      <c r="C1433" s="3" t="str">
        <f t="shared" si="66"/>
        <v/>
      </c>
    </row>
    <row r="1434" spans="2:3" x14ac:dyDescent="0.25">
      <c r="B1434" s="3" t="str">
        <f t="shared" si="65"/>
        <v/>
      </c>
      <c r="C1434" s="3" t="str">
        <f t="shared" si="66"/>
        <v/>
      </c>
    </row>
    <row r="1435" spans="2:3" x14ac:dyDescent="0.25">
      <c r="B1435" s="3" t="str">
        <f t="shared" si="65"/>
        <v/>
      </c>
      <c r="C1435" s="3" t="str">
        <f t="shared" si="66"/>
        <v/>
      </c>
    </row>
    <row r="1436" spans="2:3" x14ac:dyDescent="0.25">
      <c r="B1436" s="3" t="str">
        <f t="shared" si="65"/>
        <v/>
      </c>
      <c r="C1436" s="3" t="str">
        <f t="shared" si="66"/>
        <v/>
      </c>
    </row>
    <row r="1437" spans="2:3" x14ac:dyDescent="0.25">
      <c r="B1437" s="3" t="str">
        <f t="shared" si="65"/>
        <v/>
      </c>
      <c r="C1437" s="3" t="str">
        <f t="shared" si="66"/>
        <v/>
      </c>
    </row>
    <row r="1438" spans="2:3" x14ac:dyDescent="0.25">
      <c r="B1438" s="3" t="str">
        <f t="shared" si="65"/>
        <v/>
      </c>
      <c r="C1438" s="3" t="str">
        <f t="shared" si="66"/>
        <v/>
      </c>
    </row>
    <row r="1439" spans="2:3" x14ac:dyDescent="0.25">
      <c r="B1439" s="3" t="str">
        <f t="shared" si="65"/>
        <v/>
      </c>
      <c r="C1439" s="3" t="str">
        <f t="shared" si="66"/>
        <v/>
      </c>
    </row>
    <row r="1440" spans="2:3" x14ac:dyDescent="0.25">
      <c r="B1440" s="3" t="str">
        <f t="shared" si="65"/>
        <v/>
      </c>
      <c r="C1440" s="3" t="str">
        <f t="shared" si="66"/>
        <v/>
      </c>
    </row>
    <row r="1441" spans="2:3" x14ac:dyDescent="0.25">
      <c r="B1441" s="3" t="str">
        <f t="shared" si="65"/>
        <v/>
      </c>
      <c r="C1441" s="3" t="str">
        <f t="shared" si="66"/>
        <v/>
      </c>
    </row>
    <row r="1442" spans="2:3" x14ac:dyDescent="0.25">
      <c r="B1442" s="3" t="str">
        <f t="shared" si="65"/>
        <v/>
      </c>
      <c r="C1442" s="3" t="str">
        <f t="shared" si="66"/>
        <v/>
      </c>
    </row>
    <row r="1443" spans="2:3" x14ac:dyDescent="0.25">
      <c r="B1443" s="3" t="str">
        <f t="shared" si="65"/>
        <v/>
      </c>
      <c r="C1443" s="3" t="str">
        <f t="shared" si="66"/>
        <v/>
      </c>
    </row>
    <row r="1444" spans="2:3" x14ac:dyDescent="0.25">
      <c r="B1444" s="3" t="str">
        <f t="shared" si="65"/>
        <v/>
      </c>
      <c r="C1444" s="3" t="str">
        <f t="shared" si="66"/>
        <v/>
      </c>
    </row>
    <row r="1445" spans="2:3" x14ac:dyDescent="0.25">
      <c r="B1445" s="3" t="str">
        <f t="shared" si="65"/>
        <v/>
      </c>
      <c r="C1445" s="3" t="str">
        <f t="shared" si="66"/>
        <v/>
      </c>
    </row>
    <row r="1446" spans="2:3" x14ac:dyDescent="0.25">
      <c r="B1446" s="3" t="str">
        <f t="shared" si="65"/>
        <v/>
      </c>
      <c r="C1446" s="3" t="str">
        <f t="shared" si="66"/>
        <v/>
      </c>
    </row>
    <row r="1447" spans="2:3" x14ac:dyDescent="0.25">
      <c r="B1447" s="3" t="str">
        <f t="shared" si="65"/>
        <v/>
      </c>
      <c r="C1447" s="3" t="str">
        <f t="shared" si="66"/>
        <v/>
      </c>
    </row>
    <row r="1448" spans="2:3" x14ac:dyDescent="0.25">
      <c r="B1448" s="3" t="str">
        <f t="shared" si="65"/>
        <v/>
      </c>
      <c r="C1448" s="3" t="str">
        <f t="shared" si="66"/>
        <v/>
      </c>
    </row>
    <row r="1449" spans="2:3" x14ac:dyDescent="0.25">
      <c r="B1449" s="3" t="str">
        <f t="shared" si="65"/>
        <v/>
      </c>
      <c r="C1449" s="3" t="str">
        <f t="shared" si="66"/>
        <v/>
      </c>
    </row>
    <row r="1450" spans="2:3" x14ac:dyDescent="0.25">
      <c r="B1450" s="3" t="str">
        <f t="shared" si="65"/>
        <v/>
      </c>
      <c r="C1450" s="3" t="str">
        <f t="shared" si="66"/>
        <v/>
      </c>
    </row>
    <row r="1451" spans="2:3" x14ac:dyDescent="0.25">
      <c r="B1451" s="3" t="str">
        <f t="shared" si="65"/>
        <v/>
      </c>
      <c r="C1451" s="3" t="str">
        <f t="shared" si="66"/>
        <v/>
      </c>
    </row>
    <row r="1452" spans="2:3" x14ac:dyDescent="0.25">
      <c r="B1452" s="3" t="str">
        <f t="shared" si="65"/>
        <v/>
      </c>
      <c r="C1452" s="3" t="str">
        <f t="shared" si="66"/>
        <v/>
      </c>
    </row>
    <row r="1453" spans="2:3" x14ac:dyDescent="0.25">
      <c r="B1453" s="3" t="str">
        <f t="shared" si="65"/>
        <v/>
      </c>
      <c r="C1453" s="3" t="str">
        <f t="shared" si="66"/>
        <v/>
      </c>
    </row>
    <row r="1454" spans="2:3" x14ac:dyDescent="0.25">
      <c r="B1454" s="3" t="str">
        <f t="shared" si="65"/>
        <v/>
      </c>
      <c r="C1454" s="3" t="str">
        <f t="shared" si="66"/>
        <v/>
      </c>
    </row>
    <row r="1455" spans="2:3" x14ac:dyDescent="0.25">
      <c r="B1455" s="3" t="str">
        <f t="shared" si="65"/>
        <v/>
      </c>
      <c r="C1455" s="3" t="str">
        <f t="shared" si="66"/>
        <v/>
      </c>
    </row>
    <row r="1456" spans="2:3" x14ac:dyDescent="0.25">
      <c r="B1456" s="3" t="str">
        <f t="shared" si="65"/>
        <v/>
      </c>
      <c r="C1456" s="3" t="str">
        <f t="shared" si="66"/>
        <v/>
      </c>
    </row>
    <row r="1457" spans="2:3" x14ac:dyDescent="0.25">
      <c r="B1457" s="3" t="str">
        <f t="shared" si="65"/>
        <v/>
      </c>
      <c r="C1457" s="3" t="str">
        <f t="shared" si="66"/>
        <v/>
      </c>
    </row>
    <row r="1458" spans="2:3" x14ac:dyDescent="0.25">
      <c r="B1458" s="3" t="str">
        <f t="shared" si="65"/>
        <v/>
      </c>
      <c r="C1458" s="3" t="str">
        <f t="shared" si="66"/>
        <v/>
      </c>
    </row>
    <row r="1459" spans="2:3" x14ac:dyDescent="0.25">
      <c r="B1459" s="3" t="str">
        <f t="shared" si="65"/>
        <v/>
      </c>
      <c r="C1459" s="3" t="str">
        <f t="shared" si="66"/>
        <v/>
      </c>
    </row>
    <row r="1460" spans="2:3" x14ac:dyDescent="0.25">
      <c r="B1460" s="3" t="str">
        <f t="shared" si="65"/>
        <v/>
      </c>
      <c r="C1460" s="3" t="str">
        <f t="shared" si="66"/>
        <v/>
      </c>
    </row>
    <row r="1461" spans="2:3" x14ac:dyDescent="0.25">
      <c r="B1461" s="3" t="str">
        <f t="shared" si="65"/>
        <v/>
      </c>
      <c r="C1461" s="3" t="str">
        <f t="shared" si="66"/>
        <v/>
      </c>
    </row>
    <row r="1462" spans="2:3" x14ac:dyDescent="0.25">
      <c r="B1462" s="3" t="str">
        <f t="shared" si="65"/>
        <v/>
      </c>
      <c r="C1462" s="3" t="str">
        <f t="shared" si="66"/>
        <v/>
      </c>
    </row>
    <row r="1463" spans="2:3" x14ac:dyDescent="0.25">
      <c r="B1463" s="3" t="str">
        <f t="shared" si="65"/>
        <v/>
      </c>
      <c r="C1463" s="3" t="str">
        <f t="shared" si="66"/>
        <v/>
      </c>
    </row>
    <row r="1464" spans="2:3" x14ac:dyDescent="0.25">
      <c r="B1464" s="3" t="str">
        <f t="shared" si="65"/>
        <v/>
      </c>
      <c r="C1464" s="3" t="str">
        <f t="shared" si="66"/>
        <v/>
      </c>
    </row>
    <row r="1465" spans="2:3" x14ac:dyDescent="0.25">
      <c r="B1465" s="3" t="str">
        <f t="shared" si="65"/>
        <v/>
      </c>
      <c r="C1465" s="3" t="str">
        <f t="shared" si="66"/>
        <v/>
      </c>
    </row>
    <row r="1466" spans="2:3" x14ac:dyDescent="0.25">
      <c r="B1466" s="3" t="str">
        <f t="shared" si="65"/>
        <v/>
      </c>
      <c r="C1466" s="3" t="str">
        <f t="shared" si="66"/>
        <v/>
      </c>
    </row>
    <row r="1467" spans="2:3" x14ac:dyDescent="0.25">
      <c r="B1467" s="3" t="str">
        <f t="shared" si="65"/>
        <v/>
      </c>
      <c r="C1467" s="3" t="str">
        <f t="shared" si="66"/>
        <v/>
      </c>
    </row>
    <row r="1468" spans="2:3" x14ac:dyDescent="0.25">
      <c r="B1468" s="3" t="str">
        <f t="shared" si="65"/>
        <v/>
      </c>
      <c r="C1468" s="3" t="str">
        <f t="shared" si="66"/>
        <v/>
      </c>
    </row>
    <row r="1469" spans="2:3" x14ac:dyDescent="0.25">
      <c r="B1469" s="3" t="str">
        <f t="shared" si="65"/>
        <v/>
      </c>
      <c r="C1469" s="3" t="str">
        <f t="shared" si="66"/>
        <v/>
      </c>
    </row>
    <row r="1470" spans="2:3" x14ac:dyDescent="0.25">
      <c r="B1470" s="3" t="str">
        <f t="shared" si="65"/>
        <v/>
      </c>
      <c r="C1470" s="3" t="str">
        <f t="shared" si="66"/>
        <v/>
      </c>
    </row>
    <row r="1471" spans="2:3" x14ac:dyDescent="0.25">
      <c r="B1471" s="3" t="str">
        <f t="shared" si="65"/>
        <v/>
      </c>
      <c r="C1471" s="3" t="str">
        <f t="shared" si="66"/>
        <v/>
      </c>
    </row>
    <row r="1472" spans="2:3" x14ac:dyDescent="0.25">
      <c r="B1472" s="3" t="str">
        <f t="shared" si="65"/>
        <v/>
      </c>
      <c r="C1472" s="3" t="str">
        <f t="shared" si="66"/>
        <v/>
      </c>
    </row>
    <row r="1473" spans="2:3" x14ac:dyDescent="0.25">
      <c r="B1473" s="3" t="str">
        <f t="shared" si="65"/>
        <v/>
      </c>
      <c r="C1473" s="3" t="str">
        <f t="shared" si="66"/>
        <v/>
      </c>
    </row>
    <row r="1474" spans="2:3" x14ac:dyDescent="0.25">
      <c r="B1474" s="3" t="str">
        <f t="shared" ref="B1474:B1537" si="67">IF(OR(AND(D1474&gt;=1,D1474&lt;=134),AND(D1474&gt;296,D1474&lt;=302)),"Colorado",IF(AND(D1474&gt;134,D1474&lt;=296),"New Mexico",IF(AND(D1474&gt;302,D1474&lt;=511),"Utah","")))</f>
        <v/>
      </c>
      <c r="C1474" s="3" t="str">
        <f t="shared" ref="C1474:C1537" si="68">IF(AND(D1474&gt;=104,D1474&lt;=134),"Southern Ute",IF(AND(D1474&gt;296,D1474&lt;=302),"Ute Mountain Ute",IF(OR(AND(D1474&gt;196,D1474&lt;=296),AND(D1474&gt;302,D1474&lt;=511)),"Navajo Nation","")))</f>
        <v/>
      </c>
    </row>
    <row r="1475" spans="2:3" x14ac:dyDescent="0.25">
      <c r="B1475" s="3" t="str">
        <f t="shared" si="67"/>
        <v/>
      </c>
      <c r="C1475" s="3" t="str">
        <f t="shared" si="68"/>
        <v/>
      </c>
    </row>
    <row r="1476" spans="2:3" x14ac:dyDescent="0.25">
      <c r="B1476" s="3" t="str">
        <f t="shared" si="67"/>
        <v/>
      </c>
      <c r="C1476" s="3" t="str">
        <f t="shared" si="68"/>
        <v/>
      </c>
    </row>
    <row r="1477" spans="2:3" x14ac:dyDescent="0.25">
      <c r="B1477" s="3" t="str">
        <f t="shared" si="67"/>
        <v/>
      </c>
      <c r="C1477" s="3" t="str">
        <f t="shared" si="68"/>
        <v/>
      </c>
    </row>
    <row r="1478" spans="2:3" x14ac:dyDescent="0.25">
      <c r="B1478" s="3" t="str">
        <f t="shared" si="67"/>
        <v/>
      </c>
      <c r="C1478" s="3" t="str">
        <f t="shared" si="68"/>
        <v/>
      </c>
    </row>
    <row r="1479" spans="2:3" x14ac:dyDescent="0.25">
      <c r="B1479" s="3" t="str">
        <f t="shared" si="67"/>
        <v/>
      </c>
      <c r="C1479" s="3" t="str">
        <f t="shared" si="68"/>
        <v/>
      </c>
    </row>
    <row r="1480" spans="2:3" x14ac:dyDescent="0.25">
      <c r="B1480" s="3" t="str">
        <f t="shared" si="67"/>
        <v/>
      </c>
      <c r="C1480" s="3" t="str">
        <f t="shared" si="68"/>
        <v/>
      </c>
    </row>
    <row r="1481" spans="2:3" x14ac:dyDescent="0.25">
      <c r="B1481" s="3" t="str">
        <f t="shared" si="67"/>
        <v/>
      </c>
      <c r="C1481" s="3" t="str">
        <f t="shared" si="68"/>
        <v/>
      </c>
    </row>
    <row r="1482" spans="2:3" x14ac:dyDescent="0.25">
      <c r="B1482" s="3" t="str">
        <f t="shared" si="67"/>
        <v/>
      </c>
      <c r="C1482" s="3" t="str">
        <f t="shared" si="68"/>
        <v/>
      </c>
    </row>
    <row r="1483" spans="2:3" x14ac:dyDescent="0.25">
      <c r="B1483" s="3" t="str">
        <f t="shared" si="67"/>
        <v/>
      </c>
      <c r="C1483" s="3" t="str">
        <f t="shared" si="68"/>
        <v/>
      </c>
    </row>
    <row r="1484" spans="2:3" x14ac:dyDescent="0.25">
      <c r="B1484" s="3" t="str">
        <f t="shared" si="67"/>
        <v/>
      </c>
      <c r="C1484" s="3" t="str">
        <f t="shared" si="68"/>
        <v/>
      </c>
    </row>
    <row r="1485" spans="2:3" x14ac:dyDescent="0.25">
      <c r="B1485" s="3" t="str">
        <f t="shared" si="67"/>
        <v/>
      </c>
      <c r="C1485" s="3" t="str">
        <f t="shared" si="68"/>
        <v/>
      </c>
    </row>
    <row r="1486" spans="2:3" x14ac:dyDescent="0.25">
      <c r="B1486" s="3" t="str">
        <f t="shared" si="67"/>
        <v/>
      </c>
      <c r="C1486" s="3" t="str">
        <f t="shared" si="68"/>
        <v/>
      </c>
    </row>
    <row r="1487" spans="2:3" x14ac:dyDescent="0.25">
      <c r="B1487" s="3" t="str">
        <f t="shared" si="67"/>
        <v/>
      </c>
      <c r="C1487" s="3" t="str">
        <f t="shared" si="68"/>
        <v/>
      </c>
    </row>
    <row r="1488" spans="2:3" x14ac:dyDescent="0.25">
      <c r="B1488" s="3" t="str">
        <f t="shared" si="67"/>
        <v/>
      </c>
      <c r="C1488" s="3" t="str">
        <f t="shared" si="68"/>
        <v/>
      </c>
    </row>
    <row r="1489" spans="2:3" x14ac:dyDescent="0.25">
      <c r="B1489" s="3" t="str">
        <f t="shared" si="67"/>
        <v/>
      </c>
      <c r="C1489" s="3" t="str">
        <f t="shared" si="68"/>
        <v/>
      </c>
    </row>
    <row r="1490" spans="2:3" x14ac:dyDescent="0.25">
      <c r="B1490" s="3" t="str">
        <f t="shared" si="67"/>
        <v/>
      </c>
      <c r="C1490" s="3" t="str">
        <f t="shared" si="68"/>
        <v/>
      </c>
    </row>
    <row r="1491" spans="2:3" x14ac:dyDescent="0.25">
      <c r="B1491" s="3" t="str">
        <f t="shared" si="67"/>
        <v/>
      </c>
      <c r="C1491" s="3" t="str">
        <f t="shared" si="68"/>
        <v/>
      </c>
    </row>
    <row r="1492" spans="2:3" x14ac:dyDescent="0.25">
      <c r="B1492" s="3" t="str">
        <f t="shared" si="67"/>
        <v/>
      </c>
      <c r="C1492" s="3" t="str">
        <f t="shared" si="68"/>
        <v/>
      </c>
    </row>
    <row r="1493" spans="2:3" x14ac:dyDescent="0.25">
      <c r="B1493" s="3" t="str">
        <f t="shared" si="67"/>
        <v/>
      </c>
      <c r="C1493" s="3" t="str">
        <f t="shared" si="68"/>
        <v/>
      </c>
    </row>
    <row r="1494" spans="2:3" x14ac:dyDescent="0.25">
      <c r="B1494" s="3" t="str">
        <f t="shared" si="67"/>
        <v/>
      </c>
      <c r="C1494" s="3" t="str">
        <f t="shared" si="68"/>
        <v/>
      </c>
    </row>
    <row r="1495" spans="2:3" x14ac:dyDescent="0.25">
      <c r="B1495" s="3" t="str">
        <f t="shared" si="67"/>
        <v/>
      </c>
      <c r="C1495" s="3" t="str">
        <f t="shared" si="68"/>
        <v/>
      </c>
    </row>
    <row r="1496" spans="2:3" x14ac:dyDescent="0.25">
      <c r="B1496" s="3" t="str">
        <f t="shared" si="67"/>
        <v/>
      </c>
      <c r="C1496" s="3" t="str">
        <f t="shared" si="68"/>
        <v/>
      </c>
    </row>
    <row r="1497" spans="2:3" x14ac:dyDescent="0.25">
      <c r="B1497" s="3" t="str">
        <f t="shared" si="67"/>
        <v/>
      </c>
      <c r="C1497" s="3" t="str">
        <f t="shared" si="68"/>
        <v/>
      </c>
    </row>
    <row r="1498" spans="2:3" x14ac:dyDescent="0.25">
      <c r="B1498" s="3" t="str">
        <f t="shared" si="67"/>
        <v/>
      </c>
      <c r="C1498" s="3" t="str">
        <f t="shared" si="68"/>
        <v/>
      </c>
    </row>
    <row r="1499" spans="2:3" x14ac:dyDescent="0.25">
      <c r="B1499" s="3" t="str">
        <f t="shared" si="67"/>
        <v/>
      </c>
      <c r="C1499" s="3" t="str">
        <f t="shared" si="68"/>
        <v/>
      </c>
    </row>
    <row r="1500" spans="2:3" x14ac:dyDescent="0.25">
      <c r="B1500" s="3" t="str">
        <f t="shared" si="67"/>
        <v/>
      </c>
      <c r="C1500" s="3" t="str">
        <f t="shared" si="68"/>
        <v/>
      </c>
    </row>
    <row r="1501" spans="2:3" x14ac:dyDescent="0.25">
      <c r="B1501" s="3" t="str">
        <f t="shared" si="67"/>
        <v/>
      </c>
      <c r="C1501" s="3" t="str">
        <f t="shared" si="68"/>
        <v/>
      </c>
    </row>
    <row r="1502" spans="2:3" x14ac:dyDescent="0.25">
      <c r="B1502" s="3" t="str">
        <f t="shared" si="67"/>
        <v/>
      </c>
      <c r="C1502" s="3" t="str">
        <f t="shared" si="68"/>
        <v/>
      </c>
    </row>
    <row r="1503" spans="2:3" x14ac:dyDescent="0.25">
      <c r="B1503" s="3" t="str">
        <f t="shared" si="67"/>
        <v/>
      </c>
      <c r="C1503" s="3" t="str">
        <f t="shared" si="68"/>
        <v/>
      </c>
    </row>
    <row r="1504" spans="2:3" x14ac:dyDescent="0.25">
      <c r="B1504" s="3" t="str">
        <f t="shared" si="67"/>
        <v/>
      </c>
      <c r="C1504" s="3" t="str">
        <f t="shared" si="68"/>
        <v/>
      </c>
    </row>
    <row r="1505" spans="2:3" x14ac:dyDescent="0.25">
      <c r="B1505" s="3" t="str">
        <f t="shared" si="67"/>
        <v/>
      </c>
      <c r="C1505" s="3" t="str">
        <f t="shared" si="68"/>
        <v/>
      </c>
    </row>
    <row r="1506" spans="2:3" x14ac:dyDescent="0.25">
      <c r="B1506" s="3" t="str">
        <f t="shared" si="67"/>
        <v/>
      </c>
      <c r="C1506" s="3" t="str">
        <f t="shared" si="68"/>
        <v/>
      </c>
    </row>
    <row r="1507" spans="2:3" x14ac:dyDescent="0.25">
      <c r="B1507" s="3" t="str">
        <f t="shared" si="67"/>
        <v/>
      </c>
      <c r="C1507" s="3" t="str">
        <f t="shared" si="68"/>
        <v/>
      </c>
    </row>
    <row r="1508" spans="2:3" x14ac:dyDescent="0.25">
      <c r="B1508" s="3" t="str">
        <f t="shared" si="67"/>
        <v/>
      </c>
      <c r="C1508" s="3" t="str">
        <f t="shared" si="68"/>
        <v/>
      </c>
    </row>
    <row r="1509" spans="2:3" x14ac:dyDescent="0.25">
      <c r="B1509" s="3" t="str">
        <f t="shared" si="67"/>
        <v/>
      </c>
      <c r="C1509" s="3" t="str">
        <f t="shared" si="68"/>
        <v/>
      </c>
    </row>
    <row r="1510" spans="2:3" x14ac:dyDescent="0.25">
      <c r="B1510" s="3" t="str">
        <f t="shared" si="67"/>
        <v/>
      </c>
      <c r="C1510" s="3" t="str">
        <f t="shared" si="68"/>
        <v/>
      </c>
    </row>
    <row r="1511" spans="2:3" x14ac:dyDescent="0.25">
      <c r="B1511" s="3" t="str">
        <f t="shared" si="67"/>
        <v/>
      </c>
      <c r="C1511" s="3" t="str">
        <f t="shared" si="68"/>
        <v/>
      </c>
    </row>
    <row r="1512" spans="2:3" x14ac:dyDescent="0.25">
      <c r="B1512" s="3" t="str">
        <f t="shared" si="67"/>
        <v/>
      </c>
      <c r="C1512" s="3" t="str">
        <f t="shared" si="68"/>
        <v/>
      </c>
    </row>
    <row r="1513" spans="2:3" x14ac:dyDescent="0.25">
      <c r="B1513" s="3" t="str">
        <f t="shared" si="67"/>
        <v/>
      </c>
      <c r="C1513" s="3" t="str">
        <f t="shared" si="68"/>
        <v/>
      </c>
    </row>
    <row r="1514" spans="2:3" x14ac:dyDescent="0.25">
      <c r="B1514" s="3" t="str">
        <f t="shared" si="67"/>
        <v/>
      </c>
      <c r="C1514" s="3" t="str">
        <f t="shared" si="68"/>
        <v/>
      </c>
    </row>
    <row r="1515" spans="2:3" x14ac:dyDescent="0.25">
      <c r="B1515" s="3" t="str">
        <f t="shared" si="67"/>
        <v/>
      </c>
      <c r="C1515" s="3" t="str">
        <f t="shared" si="68"/>
        <v/>
      </c>
    </row>
    <row r="1516" spans="2:3" x14ac:dyDescent="0.25">
      <c r="B1516" s="3" t="str">
        <f t="shared" si="67"/>
        <v/>
      </c>
      <c r="C1516" s="3" t="str">
        <f t="shared" si="68"/>
        <v/>
      </c>
    </row>
    <row r="1517" spans="2:3" x14ac:dyDescent="0.25">
      <c r="B1517" s="3" t="str">
        <f t="shared" si="67"/>
        <v/>
      </c>
      <c r="C1517" s="3" t="str">
        <f t="shared" si="68"/>
        <v/>
      </c>
    </row>
    <row r="1518" spans="2:3" x14ac:dyDescent="0.25">
      <c r="B1518" s="3" t="str">
        <f t="shared" si="67"/>
        <v/>
      </c>
      <c r="C1518" s="3" t="str">
        <f t="shared" si="68"/>
        <v/>
      </c>
    </row>
    <row r="1519" spans="2:3" x14ac:dyDescent="0.25">
      <c r="B1519" s="3" t="str">
        <f t="shared" si="67"/>
        <v/>
      </c>
      <c r="C1519" s="3" t="str">
        <f t="shared" si="68"/>
        <v/>
      </c>
    </row>
    <row r="1520" spans="2:3" x14ac:dyDescent="0.25">
      <c r="B1520" s="3" t="str">
        <f t="shared" si="67"/>
        <v/>
      </c>
      <c r="C1520" s="3" t="str">
        <f t="shared" si="68"/>
        <v/>
      </c>
    </row>
    <row r="1521" spans="2:3" x14ac:dyDescent="0.25">
      <c r="B1521" s="3" t="str">
        <f t="shared" si="67"/>
        <v/>
      </c>
      <c r="C1521" s="3" t="str">
        <f t="shared" si="68"/>
        <v/>
      </c>
    </row>
    <row r="1522" spans="2:3" x14ac:dyDescent="0.25">
      <c r="B1522" s="3" t="str">
        <f t="shared" si="67"/>
        <v/>
      </c>
      <c r="C1522" s="3" t="str">
        <f t="shared" si="68"/>
        <v/>
      </c>
    </row>
    <row r="1523" spans="2:3" x14ac:dyDescent="0.25">
      <c r="B1523" s="3" t="str">
        <f t="shared" si="67"/>
        <v/>
      </c>
      <c r="C1523" s="3" t="str">
        <f t="shared" si="68"/>
        <v/>
      </c>
    </row>
    <row r="1524" spans="2:3" x14ac:dyDescent="0.25">
      <c r="B1524" s="3" t="str">
        <f t="shared" si="67"/>
        <v/>
      </c>
      <c r="C1524" s="3" t="str">
        <f t="shared" si="68"/>
        <v/>
      </c>
    </row>
    <row r="1525" spans="2:3" x14ac:dyDescent="0.25">
      <c r="B1525" s="3" t="str">
        <f t="shared" si="67"/>
        <v/>
      </c>
      <c r="C1525" s="3" t="str">
        <f t="shared" si="68"/>
        <v/>
      </c>
    </row>
    <row r="1526" spans="2:3" x14ac:dyDescent="0.25">
      <c r="B1526" s="3" t="str">
        <f t="shared" si="67"/>
        <v/>
      </c>
      <c r="C1526" s="3" t="str">
        <f t="shared" si="68"/>
        <v/>
      </c>
    </row>
    <row r="1527" spans="2:3" x14ac:dyDescent="0.25">
      <c r="B1527" s="3" t="str">
        <f t="shared" si="67"/>
        <v/>
      </c>
      <c r="C1527" s="3" t="str">
        <f t="shared" si="68"/>
        <v/>
      </c>
    </row>
    <row r="1528" spans="2:3" x14ac:dyDescent="0.25">
      <c r="B1528" s="3" t="str">
        <f t="shared" si="67"/>
        <v/>
      </c>
      <c r="C1528" s="3" t="str">
        <f t="shared" si="68"/>
        <v/>
      </c>
    </row>
    <row r="1529" spans="2:3" x14ac:dyDescent="0.25">
      <c r="B1529" s="3" t="str">
        <f t="shared" si="67"/>
        <v/>
      </c>
      <c r="C1529" s="3" t="str">
        <f t="shared" si="68"/>
        <v/>
      </c>
    </row>
    <row r="1530" spans="2:3" x14ac:dyDescent="0.25">
      <c r="B1530" s="3" t="str">
        <f t="shared" si="67"/>
        <v/>
      </c>
      <c r="C1530" s="3" t="str">
        <f t="shared" si="68"/>
        <v/>
      </c>
    </row>
    <row r="1531" spans="2:3" x14ac:dyDescent="0.25">
      <c r="B1531" s="3" t="str">
        <f t="shared" si="67"/>
        <v/>
      </c>
      <c r="C1531" s="3" t="str">
        <f t="shared" si="68"/>
        <v/>
      </c>
    </row>
    <row r="1532" spans="2:3" x14ac:dyDescent="0.25">
      <c r="B1532" s="3" t="str">
        <f t="shared" si="67"/>
        <v/>
      </c>
      <c r="C1532" s="3" t="str">
        <f t="shared" si="68"/>
        <v/>
      </c>
    </row>
    <row r="1533" spans="2:3" x14ac:dyDescent="0.25">
      <c r="B1533" s="3" t="str">
        <f t="shared" si="67"/>
        <v/>
      </c>
      <c r="C1533" s="3" t="str">
        <f t="shared" si="68"/>
        <v/>
      </c>
    </row>
    <row r="1534" spans="2:3" x14ac:dyDescent="0.25">
      <c r="B1534" s="3" t="str">
        <f t="shared" si="67"/>
        <v/>
      </c>
      <c r="C1534" s="3" t="str">
        <f t="shared" si="68"/>
        <v/>
      </c>
    </row>
    <row r="1535" spans="2:3" x14ac:dyDescent="0.25">
      <c r="B1535" s="3" t="str">
        <f t="shared" si="67"/>
        <v/>
      </c>
      <c r="C1535" s="3" t="str">
        <f t="shared" si="68"/>
        <v/>
      </c>
    </row>
    <row r="1536" spans="2:3" x14ac:dyDescent="0.25">
      <c r="B1536" s="3" t="str">
        <f t="shared" si="67"/>
        <v/>
      </c>
      <c r="C1536" s="3" t="str">
        <f t="shared" si="68"/>
        <v/>
      </c>
    </row>
    <row r="1537" spans="2:3" x14ac:dyDescent="0.25">
      <c r="B1537" s="3" t="str">
        <f t="shared" si="67"/>
        <v/>
      </c>
      <c r="C1537" s="3" t="str">
        <f t="shared" si="68"/>
        <v/>
      </c>
    </row>
    <row r="1538" spans="2:3" x14ac:dyDescent="0.25">
      <c r="B1538" s="3" t="str">
        <f t="shared" ref="B1538:B1601" si="69">IF(OR(AND(D1538&gt;=1,D1538&lt;=134),AND(D1538&gt;296,D1538&lt;=302)),"Colorado",IF(AND(D1538&gt;134,D1538&lt;=296),"New Mexico",IF(AND(D1538&gt;302,D1538&lt;=511),"Utah","")))</f>
        <v/>
      </c>
      <c r="C1538" s="3" t="str">
        <f t="shared" ref="C1538:C1601" si="70">IF(AND(D1538&gt;=104,D1538&lt;=134),"Southern Ute",IF(AND(D1538&gt;296,D1538&lt;=302),"Ute Mountain Ute",IF(OR(AND(D1538&gt;196,D1538&lt;=296),AND(D1538&gt;302,D1538&lt;=511)),"Navajo Nation","")))</f>
        <v/>
      </c>
    </row>
    <row r="1539" spans="2:3" x14ac:dyDescent="0.25">
      <c r="B1539" s="3" t="str">
        <f t="shared" si="69"/>
        <v/>
      </c>
      <c r="C1539" s="3" t="str">
        <f t="shared" si="70"/>
        <v/>
      </c>
    </row>
    <row r="1540" spans="2:3" x14ac:dyDescent="0.25">
      <c r="B1540" s="3" t="str">
        <f t="shared" si="69"/>
        <v/>
      </c>
      <c r="C1540" s="3" t="str">
        <f t="shared" si="70"/>
        <v/>
      </c>
    </row>
    <row r="1541" spans="2:3" x14ac:dyDescent="0.25">
      <c r="B1541" s="3" t="str">
        <f t="shared" si="69"/>
        <v/>
      </c>
      <c r="C1541" s="3" t="str">
        <f t="shared" si="70"/>
        <v/>
      </c>
    </row>
    <row r="1542" spans="2:3" x14ac:dyDescent="0.25">
      <c r="B1542" s="3" t="str">
        <f t="shared" si="69"/>
        <v/>
      </c>
      <c r="C1542" s="3" t="str">
        <f t="shared" si="70"/>
        <v/>
      </c>
    </row>
    <row r="1543" spans="2:3" x14ac:dyDescent="0.25">
      <c r="B1543" s="3" t="str">
        <f t="shared" si="69"/>
        <v/>
      </c>
      <c r="C1543" s="3" t="str">
        <f t="shared" si="70"/>
        <v/>
      </c>
    </row>
    <row r="1544" spans="2:3" x14ac:dyDescent="0.25">
      <c r="B1544" s="3" t="str">
        <f t="shared" si="69"/>
        <v/>
      </c>
      <c r="C1544" s="3" t="str">
        <f t="shared" si="70"/>
        <v/>
      </c>
    </row>
    <row r="1545" spans="2:3" x14ac:dyDescent="0.25">
      <c r="B1545" s="3" t="str">
        <f t="shared" si="69"/>
        <v/>
      </c>
      <c r="C1545" s="3" t="str">
        <f t="shared" si="70"/>
        <v/>
      </c>
    </row>
    <row r="1546" spans="2:3" x14ac:dyDescent="0.25">
      <c r="B1546" s="3" t="str">
        <f t="shared" si="69"/>
        <v/>
      </c>
      <c r="C1546" s="3" t="str">
        <f t="shared" si="70"/>
        <v/>
      </c>
    </row>
    <row r="1547" spans="2:3" x14ac:dyDescent="0.25">
      <c r="B1547" s="3" t="str">
        <f t="shared" si="69"/>
        <v/>
      </c>
      <c r="C1547" s="3" t="str">
        <f t="shared" si="70"/>
        <v/>
      </c>
    </row>
    <row r="1548" spans="2:3" x14ac:dyDescent="0.25">
      <c r="B1548" s="3" t="str">
        <f t="shared" si="69"/>
        <v/>
      </c>
      <c r="C1548" s="3" t="str">
        <f t="shared" si="70"/>
        <v/>
      </c>
    </row>
    <row r="1549" spans="2:3" x14ac:dyDescent="0.25">
      <c r="B1549" s="3" t="str">
        <f t="shared" si="69"/>
        <v/>
      </c>
      <c r="C1549" s="3" t="str">
        <f t="shared" si="70"/>
        <v/>
      </c>
    </row>
    <row r="1550" spans="2:3" x14ac:dyDescent="0.25">
      <c r="B1550" s="3" t="str">
        <f t="shared" si="69"/>
        <v/>
      </c>
      <c r="C1550" s="3" t="str">
        <f t="shared" si="70"/>
        <v/>
      </c>
    </row>
    <row r="1551" spans="2:3" x14ac:dyDescent="0.25">
      <c r="B1551" s="3" t="str">
        <f t="shared" si="69"/>
        <v/>
      </c>
      <c r="C1551" s="3" t="str">
        <f t="shared" si="70"/>
        <v/>
      </c>
    </row>
    <row r="1552" spans="2:3" x14ac:dyDescent="0.25">
      <c r="B1552" s="3" t="str">
        <f t="shared" si="69"/>
        <v/>
      </c>
      <c r="C1552" s="3" t="str">
        <f t="shared" si="70"/>
        <v/>
      </c>
    </row>
    <row r="1553" spans="2:3" x14ac:dyDescent="0.25">
      <c r="B1553" s="3" t="str">
        <f t="shared" si="69"/>
        <v/>
      </c>
      <c r="C1553" s="3" t="str">
        <f t="shared" si="70"/>
        <v/>
      </c>
    </row>
    <row r="1554" spans="2:3" x14ac:dyDescent="0.25">
      <c r="B1554" s="3" t="str">
        <f t="shared" si="69"/>
        <v/>
      </c>
      <c r="C1554" s="3" t="str">
        <f t="shared" si="70"/>
        <v/>
      </c>
    </row>
    <row r="1555" spans="2:3" x14ac:dyDescent="0.25">
      <c r="B1555" s="3" t="str">
        <f t="shared" si="69"/>
        <v/>
      </c>
      <c r="C1555" s="3" t="str">
        <f t="shared" si="70"/>
        <v/>
      </c>
    </row>
    <row r="1556" spans="2:3" x14ac:dyDescent="0.25">
      <c r="B1556" s="3" t="str">
        <f t="shared" si="69"/>
        <v/>
      </c>
      <c r="C1556" s="3" t="str">
        <f t="shared" si="70"/>
        <v/>
      </c>
    </row>
    <row r="1557" spans="2:3" x14ac:dyDescent="0.25">
      <c r="B1557" s="3" t="str">
        <f t="shared" si="69"/>
        <v/>
      </c>
      <c r="C1557" s="3" t="str">
        <f t="shared" si="70"/>
        <v/>
      </c>
    </row>
    <row r="1558" spans="2:3" x14ac:dyDescent="0.25">
      <c r="B1558" s="3" t="str">
        <f t="shared" si="69"/>
        <v/>
      </c>
      <c r="C1558" s="3" t="str">
        <f t="shared" si="70"/>
        <v/>
      </c>
    </row>
    <row r="1559" spans="2:3" x14ac:dyDescent="0.25">
      <c r="B1559" s="3" t="str">
        <f t="shared" si="69"/>
        <v/>
      </c>
      <c r="C1559" s="3" t="str">
        <f t="shared" si="70"/>
        <v/>
      </c>
    </row>
    <row r="1560" spans="2:3" x14ac:dyDescent="0.25">
      <c r="B1560" s="3" t="str">
        <f t="shared" si="69"/>
        <v/>
      </c>
      <c r="C1560" s="3" t="str">
        <f t="shared" si="70"/>
        <v/>
      </c>
    </row>
    <row r="1561" spans="2:3" x14ac:dyDescent="0.25">
      <c r="B1561" s="3" t="str">
        <f t="shared" si="69"/>
        <v/>
      </c>
      <c r="C1561" s="3" t="str">
        <f t="shared" si="70"/>
        <v/>
      </c>
    </row>
    <row r="1562" spans="2:3" x14ac:dyDescent="0.25">
      <c r="B1562" s="3" t="str">
        <f t="shared" si="69"/>
        <v/>
      </c>
      <c r="C1562" s="3" t="str">
        <f t="shared" si="70"/>
        <v/>
      </c>
    </row>
    <row r="1563" spans="2:3" x14ac:dyDescent="0.25">
      <c r="B1563" s="3" t="str">
        <f t="shared" si="69"/>
        <v/>
      </c>
      <c r="C1563" s="3" t="str">
        <f t="shared" si="70"/>
        <v/>
      </c>
    </row>
    <row r="1564" spans="2:3" x14ac:dyDescent="0.25">
      <c r="B1564" s="3" t="str">
        <f t="shared" si="69"/>
        <v/>
      </c>
      <c r="C1564" s="3" t="str">
        <f t="shared" si="70"/>
        <v/>
      </c>
    </row>
    <row r="1565" spans="2:3" x14ac:dyDescent="0.25">
      <c r="B1565" s="3" t="str">
        <f t="shared" si="69"/>
        <v/>
      </c>
      <c r="C1565" s="3" t="str">
        <f t="shared" si="70"/>
        <v/>
      </c>
    </row>
    <row r="1566" spans="2:3" x14ac:dyDescent="0.25">
      <c r="B1566" s="3" t="str">
        <f t="shared" si="69"/>
        <v/>
      </c>
      <c r="C1566" s="3" t="str">
        <f t="shared" si="70"/>
        <v/>
      </c>
    </row>
    <row r="1567" spans="2:3" x14ac:dyDescent="0.25">
      <c r="B1567" s="3" t="str">
        <f t="shared" si="69"/>
        <v/>
      </c>
      <c r="C1567" s="3" t="str">
        <f t="shared" si="70"/>
        <v/>
      </c>
    </row>
    <row r="1568" spans="2:3" x14ac:dyDescent="0.25">
      <c r="B1568" s="3" t="str">
        <f t="shared" si="69"/>
        <v/>
      </c>
      <c r="C1568" s="3" t="str">
        <f t="shared" si="70"/>
        <v/>
      </c>
    </row>
    <row r="1569" spans="2:3" x14ac:dyDescent="0.25">
      <c r="B1569" s="3" t="str">
        <f t="shared" si="69"/>
        <v/>
      </c>
      <c r="C1569" s="3" t="str">
        <f t="shared" si="70"/>
        <v/>
      </c>
    </row>
    <row r="1570" spans="2:3" x14ac:dyDescent="0.25">
      <c r="B1570" s="3" t="str">
        <f t="shared" si="69"/>
        <v/>
      </c>
      <c r="C1570" s="3" t="str">
        <f t="shared" si="70"/>
        <v/>
      </c>
    </row>
    <row r="1571" spans="2:3" x14ac:dyDescent="0.25">
      <c r="B1571" s="3" t="str">
        <f t="shared" si="69"/>
        <v/>
      </c>
      <c r="C1571" s="3" t="str">
        <f t="shared" si="70"/>
        <v/>
      </c>
    </row>
    <row r="1572" spans="2:3" x14ac:dyDescent="0.25">
      <c r="B1572" s="3" t="str">
        <f t="shared" si="69"/>
        <v/>
      </c>
      <c r="C1572" s="3" t="str">
        <f t="shared" si="70"/>
        <v/>
      </c>
    </row>
    <row r="1573" spans="2:3" x14ac:dyDescent="0.25">
      <c r="B1573" s="3" t="str">
        <f t="shared" si="69"/>
        <v/>
      </c>
      <c r="C1573" s="3" t="str">
        <f t="shared" si="70"/>
        <v/>
      </c>
    </row>
    <row r="1574" spans="2:3" x14ac:dyDescent="0.25">
      <c r="B1574" s="3" t="str">
        <f t="shared" si="69"/>
        <v/>
      </c>
      <c r="C1574" s="3" t="str">
        <f t="shared" si="70"/>
        <v/>
      </c>
    </row>
    <row r="1575" spans="2:3" x14ac:dyDescent="0.25">
      <c r="B1575" s="3" t="str">
        <f t="shared" si="69"/>
        <v/>
      </c>
      <c r="C1575" s="3" t="str">
        <f t="shared" si="70"/>
        <v/>
      </c>
    </row>
    <row r="1576" spans="2:3" x14ac:dyDescent="0.25">
      <c r="B1576" s="3" t="str">
        <f t="shared" si="69"/>
        <v/>
      </c>
      <c r="C1576" s="3" t="str">
        <f t="shared" si="70"/>
        <v/>
      </c>
    </row>
    <row r="1577" spans="2:3" x14ac:dyDescent="0.25">
      <c r="B1577" s="3" t="str">
        <f t="shared" si="69"/>
        <v/>
      </c>
      <c r="C1577" s="3" t="str">
        <f t="shared" si="70"/>
        <v/>
      </c>
    </row>
    <row r="1578" spans="2:3" x14ac:dyDescent="0.25">
      <c r="B1578" s="3" t="str">
        <f t="shared" si="69"/>
        <v/>
      </c>
      <c r="C1578" s="3" t="str">
        <f t="shared" si="70"/>
        <v/>
      </c>
    </row>
    <row r="1579" spans="2:3" x14ac:dyDescent="0.25">
      <c r="B1579" s="3" t="str">
        <f t="shared" si="69"/>
        <v/>
      </c>
      <c r="C1579" s="3" t="str">
        <f t="shared" si="70"/>
        <v/>
      </c>
    </row>
    <row r="1580" spans="2:3" x14ac:dyDescent="0.25">
      <c r="B1580" s="3" t="str">
        <f t="shared" si="69"/>
        <v/>
      </c>
      <c r="C1580" s="3" t="str">
        <f t="shared" si="70"/>
        <v/>
      </c>
    </row>
    <row r="1581" spans="2:3" x14ac:dyDescent="0.25">
      <c r="B1581" s="3" t="str">
        <f t="shared" si="69"/>
        <v/>
      </c>
      <c r="C1581" s="3" t="str">
        <f t="shared" si="70"/>
        <v/>
      </c>
    </row>
    <row r="1582" spans="2:3" x14ac:dyDescent="0.25">
      <c r="B1582" s="3" t="str">
        <f t="shared" si="69"/>
        <v/>
      </c>
      <c r="C1582" s="3" t="str">
        <f t="shared" si="70"/>
        <v/>
      </c>
    </row>
    <row r="1583" spans="2:3" x14ac:dyDescent="0.25">
      <c r="B1583" s="3" t="str">
        <f t="shared" si="69"/>
        <v/>
      </c>
      <c r="C1583" s="3" t="str">
        <f t="shared" si="70"/>
        <v/>
      </c>
    </row>
    <row r="1584" spans="2:3" x14ac:dyDescent="0.25">
      <c r="B1584" s="3" t="str">
        <f t="shared" si="69"/>
        <v/>
      </c>
      <c r="C1584" s="3" t="str">
        <f t="shared" si="70"/>
        <v/>
      </c>
    </row>
    <row r="1585" spans="2:3" x14ac:dyDescent="0.25">
      <c r="B1585" s="3" t="str">
        <f t="shared" si="69"/>
        <v/>
      </c>
      <c r="C1585" s="3" t="str">
        <f t="shared" si="70"/>
        <v/>
      </c>
    </row>
    <row r="1586" spans="2:3" x14ac:dyDescent="0.25">
      <c r="B1586" s="3" t="str">
        <f t="shared" si="69"/>
        <v/>
      </c>
      <c r="C1586" s="3" t="str">
        <f t="shared" si="70"/>
        <v/>
      </c>
    </row>
    <row r="1587" spans="2:3" x14ac:dyDescent="0.25">
      <c r="B1587" s="3" t="str">
        <f t="shared" si="69"/>
        <v/>
      </c>
      <c r="C1587" s="3" t="str">
        <f t="shared" si="70"/>
        <v/>
      </c>
    </row>
    <row r="1588" spans="2:3" x14ac:dyDescent="0.25">
      <c r="B1588" s="3" t="str">
        <f t="shared" si="69"/>
        <v/>
      </c>
      <c r="C1588" s="3" t="str">
        <f t="shared" si="70"/>
        <v/>
      </c>
    </row>
    <row r="1589" spans="2:3" x14ac:dyDescent="0.25">
      <c r="B1589" s="3" t="str">
        <f t="shared" si="69"/>
        <v/>
      </c>
      <c r="C1589" s="3" t="str">
        <f t="shared" si="70"/>
        <v/>
      </c>
    </row>
    <row r="1590" spans="2:3" x14ac:dyDescent="0.25">
      <c r="B1590" s="3" t="str">
        <f t="shared" si="69"/>
        <v/>
      </c>
      <c r="C1590" s="3" t="str">
        <f t="shared" si="70"/>
        <v/>
      </c>
    </row>
    <row r="1591" spans="2:3" x14ac:dyDescent="0.25">
      <c r="B1591" s="3" t="str">
        <f t="shared" si="69"/>
        <v/>
      </c>
      <c r="C1591" s="3" t="str">
        <f t="shared" si="70"/>
        <v/>
      </c>
    </row>
    <row r="1592" spans="2:3" x14ac:dyDescent="0.25">
      <c r="B1592" s="3" t="str">
        <f t="shared" si="69"/>
        <v/>
      </c>
      <c r="C1592" s="3" t="str">
        <f t="shared" si="70"/>
        <v/>
      </c>
    </row>
    <row r="1593" spans="2:3" x14ac:dyDescent="0.25">
      <c r="B1593" s="3" t="str">
        <f t="shared" si="69"/>
        <v/>
      </c>
      <c r="C1593" s="3" t="str">
        <f t="shared" si="70"/>
        <v/>
      </c>
    </row>
    <row r="1594" spans="2:3" x14ac:dyDescent="0.25">
      <c r="B1594" s="3" t="str">
        <f t="shared" si="69"/>
        <v/>
      </c>
      <c r="C1594" s="3" t="str">
        <f t="shared" si="70"/>
        <v/>
      </c>
    </row>
    <row r="1595" spans="2:3" x14ac:dyDescent="0.25">
      <c r="B1595" s="3" t="str">
        <f t="shared" si="69"/>
        <v/>
      </c>
      <c r="C1595" s="3" t="str">
        <f t="shared" si="70"/>
        <v/>
      </c>
    </row>
    <row r="1596" spans="2:3" x14ac:dyDescent="0.25">
      <c r="B1596" s="3" t="str">
        <f t="shared" si="69"/>
        <v/>
      </c>
      <c r="C1596" s="3" t="str">
        <f t="shared" si="70"/>
        <v/>
      </c>
    </row>
    <row r="1597" spans="2:3" x14ac:dyDescent="0.25">
      <c r="B1597" s="3" t="str">
        <f t="shared" si="69"/>
        <v/>
      </c>
      <c r="C1597" s="3" t="str">
        <f t="shared" si="70"/>
        <v/>
      </c>
    </row>
    <row r="1598" spans="2:3" x14ac:dyDescent="0.25">
      <c r="B1598" s="3" t="str">
        <f t="shared" si="69"/>
        <v/>
      </c>
      <c r="C1598" s="3" t="str">
        <f t="shared" si="70"/>
        <v/>
      </c>
    </row>
    <row r="1599" spans="2:3" x14ac:dyDescent="0.25">
      <c r="B1599" s="3" t="str">
        <f t="shared" si="69"/>
        <v/>
      </c>
      <c r="C1599" s="3" t="str">
        <f t="shared" si="70"/>
        <v/>
      </c>
    </row>
    <row r="1600" spans="2:3" x14ac:dyDescent="0.25">
      <c r="B1600" s="3" t="str">
        <f t="shared" si="69"/>
        <v/>
      </c>
      <c r="C1600" s="3" t="str">
        <f t="shared" si="70"/>
        <v/>
      </c>
    </row>
    <row r="1601" spans="2:3" x14ac:dyDescent="0.25">
      <c r="B1601" s="3" t="str">
        <f t="shared" si="69"/>
        <v/>
      </c>
      <c r="C1601" s="3" t="str">
        <f t="shared" si="70"/>
        <v/>
      </c>
    </row>
    <row r="1602" spans="2:3" x14ac:dyDescent="0.25">
      <c r="B1602" s="3" t="str">
        <f t="shared" ref="B1602:B1665" si="71">IF(OR(AND(D1602&gt;=1,D1602&lt;=134),AND(D1602&gt;296,D1602&lt;=302)),"Colorado",IF(AND(D1602&gt;134,D1602&lt;=296),"New Mexico",IF(AND(D1602&gt;302,D1602&lt;=511),"Utah","")))</f>
        <v/>
      </c>
      <c r="C1602" s="3" t="str">
        <f t="shared" ref="C1602:C1665" si="72">IF(AND(D1602&gt;=104,D1602&lt;=134),"Southern Ute",IF(AND(D1602&gt;296,D1602&lt;=302),"Ute Mountain Ute",IF(OR(AND(D1602&gt;196,D1602&lt;=296),AND(D1602&gt;302,D1602&lt;=511)),"Navajo Nation","")))</f>
        <v/>
      </c>
    </row>
    <row r="1603" spans="2:3" x14ac:dyDescent="0.25">
      <c r="B1603" s="3" t="str">
        <f t="shared" si="71"/>
        <v/>
      </c>
      <c r="C1603" s="3" t="str">
        <f t="shared" si="72"/>
        <v/>
      </c>
    </row>
    <row r="1604" spans="2:3" x14ac:dyDescent="0.25">
      <c r="B1604" s="3" t="str">
        <f t="shared" si="71"/>
        <v/>
      </c>
      <c r="C1604" s="3" t="str">
        <f t="shared" si="72"/>
        <v/>
      </c>
    </row>
    <row r="1605" spans="2:3" x14ac:dyDescent="0.25">
      <c r="B1605" s="3" t="str">
        <f t="shared" si="71"/>
        <v/>
      </c>
      <c r="C1605" s="3" t="str">
        <f t="shared" si="72"/>
        <v/>
      </c>
    </row>
    <row r="1606" spans="2:3" x14ac:dyDescent="0.25">
      <c r="B1606" s="3" t="str">
        <f t="shared" si="71"/>
        <v/>
      </c>
      <c r="C1606" s="3" t="str">
        <f t="shared" si="72"/>
        <v/>
      </c>
    </row>
    <row r="1607" spans="2:3" x14ac:dyDescent="0.25">
      <c r="B1607" s="3" t="str">
        <f t="shared" si="71"/>
        <v/>
      </c>
      <c r="C1607" s="3" t="str">
        <f t="shared" si="72"/>
        <v/>
      </c>
    </row>
    <row r="1608" spans="2:3" x14ac:dyDescent="0.25">
      <c r="B1608" s="3" t="str">
        <f t="shared" si="71"/>
        <v/>
      </c>
      <c r="C1608" s="3" t="str">
        <f t="shared" si="72"/>
        <v/>
      </c>
    </row>
    <row r="1609" spans="2:3" x14ac:dyDescent="0.25">
      <c r="B1609" s="3" t="str">
        <f t="shared" si="71"/>
        <v/>
      </c>
      <c r="C1609" s="3" t="str">
        <f t="shared" si="72"/>
        <v/>
      </c>
    </row>
    <row r="1610" spans="2:3" x14ac:dyDescent="0.25">
      <c r="B1610" s="3" t="str">
        <f t="shared" si="71"/>
        <v/>
      </c>
      <c r="C1610" s="3" t="str">
        <f t="shared" si="72"/>
        <v/>
      </c>
    </row>
    <row r="1611" spans="2:3" x14ac:dyDescent="0.25">
      <c r="B1611" s="3" t="str">
        <f t="shared" si="71"/>
        <v/>
      </c>
      <c r="C1611" s="3" t="str">
        <f t="shared" si="72"/>
        <v/>
      </c>
    </row>
    <row r="1612" spans="2:3" x14ac:dyDescent="0.25">
      <c r="B1612" s="3" t="str">
        <f t="shared" si="71"/>
        <v/>
      </c>
      <c r="C1612" s="3" t="str">
        <f t="shared" si="72"/>
        <v/>
      </c>
    </row>
    <row r="1613" spans="2:3" x14ac:dyDescent="0.25">
      <c r="B1613" s="3" t="str">
        <f t="shared" si="71"/>
        <v/>
      </c>
      <c r="C1613" s="3" t="str">
        <f t="shared" si="72"/>
        <v/>
      </c>
    </row>
    <row r="1614" spans="2:3" x14ac:dyDescent="0.25">
      <c r="B1614" s="3" t="str">
        <f t="shared" si="71"/>
        <v/>
      </c>
      <c r="C1614" s="3" t="str">
        <f t="shared" si="72"/>
        <v/>
      </c>
    </row>
    <row r="1615" spans="2:3" x14ac:dyDescent="0.25">
      <c r="B1615" s="3" t="str">
        <f t="shared" si="71"/>
        <v/>
      </c>
      <c r="C1615" s="3" t="str">
        <f t="shared" si="72"/>
        <v/>
      </c>
    </row>
    <row r="1616" spans="2:3" x14ac:dyDescent="0.25">
      <c r="B1616" s="3" t="str">
        <f t="shared" si="71"/>
        <v/>
      </c>
      <c r="C1616" s="3" t="str">
        <f t="shared" si="72"/>
        <v/>
      </c>
    </row>
    <row r="1617" spans="2:3" x14ac:dyDescent="0.25">
      <c r="B1617" s="3" t="str">
        <f t="shared" si="71"/>
        <v/>
      </c>
      <c r="C1617" s="3" t="str">
        <f t="shared" si="72"/>
        <v/>
      </c>
    </row>
    <row r="1618" spans="2:3" x14ac:dyDescent="0.25">
      <c r="B1618" s="3" t="str">
        <f t="shared" si="71"/>
        <v/>
      </c>
      <c r="C1618" s="3" t="str">
        <f t="shared" si="72"/>
        <v/>
      </c>
    </row>
    <row r="1619" spans="2:3" x14ac:dyDescent="0.25">
      <c r="B1619" s="3" t="str">
        <f t="shared" si="71"/>
        <v/>
      </c>
      <c r="C1619" s="3" t="str">
        <f t="shared" si="72"/>
        <v/>
      </c>
    </row>
    <row r="1620" spans="2:3" x14ac:dyDescent="0.25">
      <c r="B1620" s="3" t="str">
        <f t="shared" si="71"/>
        <v/>
      </c>
      <c r="C1620" s="3" t="str">
        <f t="shared" si="72"/>
        <v/>
      </c>
    </row>
    <row r="1621" spans="2:3" x14ac:dyDescent="0.25">
      <c r="B1621" s="3" t="str">
        <f t="shared" si="71"/>
        <v/>
      </c>
      <c r="C1621" s="3" t="str">
        <f t="shared" si="72"/>
        <v/>
      </c>
    </row>
    <row r="1622" spans="2:3" x14ac:dyDescent="0.25">
      <c r="B1622" s="3" t="str">
        <f t="shared" si="71"/>
        <v/>
      </c>
      <c r="C1622" s="3" t="str">
        <f t="shared" si="72"/>
        <v/>
      </c>
    </row>
    <row r="1623" spans="2:3" x14ac:dyDescent="0.25">
      <c r="B1623" s="3" t="str">
        <f t="shared" si="71"/>
        <v/>
      </c>
      <c r="C1623" s="3" t="str">
        <f t="shared" si="72"/>
        <v/>
      </c>
    </row>
    <row r="1624" spans="2:3" x14ac:dyDescent="0.25">
      <c r="B1624" s="3" t="str">
        <f t="shared" si="71"/>
        <v/>
      </c>
      <c r="C1624" s="3" t="str">
        <f t="shared" si="72"/>
        <v/>
      </c>
    </row>
    <row r="1625" spans="2:3" x14ac:dyDescent="0.25">
      <c r="B1625" s="3" t="str">
        <f t="shared" si="71"/>
        <v/>
      </c>
      <c r="C1625" s="3" t="str">
        <f t="shared" si="72"/>
        <v/>
      </c>
    </row>
    <row r="1626" spans="2:3" x14ac:dyDescent="0.25">
      <c r="B1626" s="3" t="str">
        <f t="shared" si="71"/>
        <v/>
      </c>
      <c r="C1626" s="3" t="str">
        <f t="shared" si="72"/>
        <v/>
      </c>
    </row>
    <row r="1627" spans="2:3" x14ac:dyDescent="0.25">
      <c r="B1627" s="3" t="str">
        <f t="shared" si="71"/>
        <v/>
      </c>
      <c r="C1627" s="3" t="str">
        <f t="shared" si="72"/>
        <v/>
      </c>
    </row>
    <row r="1628" spans="2:3" x14ac:dyDescent="0.25">
      <c r="B1628" s="3" t="str">
        <f t="shared" si="71"/>
        <v/>
      </c>
      <c r="C1628" s="3" t="str">
        <f t="shared" si="72"/>
        <v/>
      </c>
    </row>
    <row r="1629" spans="2:3" x14ac:dyDescent="0.25">
      <c r="B1629" s="3" t="str">
        <f t="shared" si="71"/>
        <v/>
      </c>
      <c r="C1629" s="3" t="str">
        <f t="shared" si="72"/>
        <v/>
      </c>
    </row>
    <row r="1630" spans="2:3" x14ac:dyDescent="0.25">
      <c r="B1630" s="3" t="str">
        <f t="shared" si="71"/>
        <v/>
      </c>
      <c r="C1630" s="3" t="str">
        <f t="shared" si="72"/>
        <v/>
      </c>
    </row>
    <row r="1631" spans="2:3" x14ac:dyDescent="0.25">
      <c r="B1631" s="3" t="str">
        <f t="shared" si="71"/>
        <v/>
      </c>
      <c r="C1631" s="3" t="str">
        <f t="shared" si="72"/>
        <v/>
      </c>
    </row>
    <row r="1632" spans="2:3" x14ac:dyDescent="0.25">
      <c r="B1632" s="3" t="str">
        <f t="shared" si="71"/>
        <v/>
      </c>
      <c r="C1632" s="3" t="str">
        <f t="shared" si="72"/>
        <v/>
      </c>
    </row>
    <row r="1633" spans="2:3" x14ac:dyDescent="0.25">
      <c r="B1633" s="3" t="str">
        <f t="shared" si="71"/>
        <v/>
      </c>
      <c r="C1633" s="3" t="str">
        <f t="shared" si="72"/>
        <v/>
      </c>
    </row>
    <row r="1634" spans="2:3" x14ac:dyDescent="0.25">
      <c r="B1634" s="3" t="str">
        <f t="shared" si="71"/>
        <v/>
      </c>
      <c r="C1634" s="3" t="str">
        <f t="shared" si="72"/>
        <v/>
      </c>
    </row>
    <row r="1635" spans="2:3" x14ac:dyDescent="0.25">
      <c r="B1635" s="3" t="str">
        <f t="shared" si="71"/>
        <v/>
      </c>
      <c r="C1635" s="3" t="str">
        <f t="shared" si="72"/>
        <v/>
      </c>
    </row>
    <row r="1636" spans="2:3" x14ac:dyDescent="0.25">
      <c r="B1636" s="3" t="str">
        <f t="shared" si="71"/>
        <v/>
      </c>
      <c r="C1636" s="3" t="str">
        <f t="shared" si="72"/>
        <v/>
      </c>
    </row>
    <row r="1637" spans="2:3" x14ac:dyDescent="0.25">
      <c r="B1637" s="3" t="str">
        <f t="shared" si="71"/>
        <v/>
      </c>
      <c r="C1637" s="3" t="str">
        <f t="shared" si="72"/>
        <v/>
      </c>
    </row>
    <row r="1638" spans="2:3" x14ac:dyDescent="0.25">
      <c r="B1638" s="3" t="str">
        <f t="shared" si="71"/>
        <v/>
      </c>
      <c r="C1638" s="3" t="str">
        <f t="shared" si="72"/>
        <v/>
      </c>
    </row>
    <row r="1639" spans="2:3" x14ac:dyDescent="0.25">
      <c r="B1639" s="3" t="str">
        <f t="shared" si="71"/>
        <v/>
      </c>
      <c r="C1639" s="3" t="str">
        <f t="shared" si="72"/>
        <v/>
      </c>
    </row>
    <row r="1640" spans="2:3" x14ac:dyDescent="0.25">
      <c r="B1640" s="3" t="str">
        <f t="shared" si="71"/>
        <v/>
      </c>
      <c r="C1640" s="3" t="str">
        <f t="shared" si="72"/>
        <v/>
      </c>
    </row>
    <row r="1641" spans="2:3" x14ac:dyDescent="0.25">
      <c r="B1641" s="3" t="str">
        <f t="shared" si="71"/>
        <v/>
      </c>
      <c r="C1641" s="3" t="str">
        <f t="shared" si="72"/>
        <v/>
      </c>
    </row>
    <row r="1642" spans="2:3" x14ac:dyDescent="0.25">
      <c r="B1642" s="3" t="str">
        <f t="shared" si="71"/>
        <v/>
      </c>
      <c r="C1642" s="3" t="str">
        <f t="shared" si="72"/>
        <v/>
      </c>
    </row>
    <row r="1643" spans="2:3" x14ac:dyDescent="0.25">
      <c r="B1643" s="3" t="str">
        <f t="shared" si="71"/>
        <v/>
      </c>
      <c r="C1643" s="3" t="str">
        <f t="shared" si="72"/>
        <v/>
      </c>
    </row>
    <row r="1644" spans="2:3" x14ac:dyDescent="0.25">
      <c r="B1644" s="3" t="str">
        <f t="shared" si="71"/>
        <v/>
      </c>
      <c r="C1644" s="3" t="str">
        <f t="shared" si="72"/>
        <v/>
      </c>
    </row>
    <row r="1645" spans="2:3" x14ac:dyDescent="0.25">
      <c r="B1645" s="3" t="str">
        <f t="shared" si="71"/>
        <v/>
      </c>
      <c r="C1645" s="3" t="str">
        <f t="shared" si="72"/>
        <v/>
      </c>
    </row>
    <row r="1646" spans="2:3" x14ac:dyDescent="0.25">
      <c r="B1646" s="3" t="str">
        <f t="shared" si="71"/>
        <v/>
      </c>
      <c r="C1646" s="3" t="str">
        <f t="shared" si="72"/>
        <v/>
      </c>
    </row>
    <row r="1647" spans="2:3" x14ac:dyDescent="0.25">
      <c r="B1647" s="3" t="str">
        <f t="shared" si="71"/>
        <v/>
      </c>
      <c r="C1647" s="3" t="str">
        <f t="shared" si="72"/>
        <v/>
      </c>
    </row>
    <row r="1648" spans="2:3" x14ac:dyDescent="0.25">
      <c r="B1648" s="3" t="str">
        <f t="shared" si="71"/>
        <v/>
      </c>
      <c r="C1648" s="3" t="str">
        <f t="shared" si="72"/>
        <v/>
      </c>
    </row>
    <row r="1649" spans="2:3" x14ac:dyDescent="0.25">
      <c r="B1649" s="3" t="str">
        <f t="shared" si="71"/>
        <v/>
      </c>
      <c r="C1649" s="3" t="str">
        <f t="shared" si="72"/>
        <v/>
      </c>
    </row>
    <row r="1650" spans="2:3" x14ac:dyDescent="0.25">
      <c r="B1650" s="3" t="str">
        <f t="shared" si="71"/>
        <v/>
      </c>
      <c r="C1650" s="3" t="str">
        <f t="shared" si="72"/>
        <v/>
      </c>
    </row>
    <row r="1651" spans="2:3" x14ac:dyDescent="0.25">
      <c r="B1651" s="3" t="str">
        <f t="shared" si="71"/>
        <v/>
      </c>
      <c r="C1651" s="3" t="str">
        <f t="shared" si="72"/>
        <v/>
      </c>
    </row>
    <row r="1652" spans="2:3" x14ac:dyDescent="0.25">
      <c r="B1652" s="3" t="str">
        <f t="shared" si="71"/>
        <v/>
      </c>
      <c r="C1652" s="3" t="str">
        <f t="shared" si="72"/>
        <v/>
      </c>
    </row>
    <row r="1653" spans="2:3" x14ac:dyDescent="0.25">
      <c r="B1653" s="3" t="str">
        <f t="shared" si="71"/>
        <v/>
      </c>
      <c r="C1653" s="3" t="str">
        <f t="shared" si="72"/>
        <v/>
      </c>
    </row>
    <row r="1654" spans="2:3" x14ac:dyDescent="0.25">
      <c r="B1654" s="3" t="str">
        <f t="shared" si="71"/>
        <v/>
      </c>
      <c r="C1654" s="3" t="str">
        <f t="shared" si="72"/>
        <v/>
      </c>
    </row>
    <row r="1655" spans="2:3" x14ac:dyDescent="0.25">
      <c r="B1655" s="3" t="str">
        <f t="shared" si="71"/>
        <v/>
      </c>
      <c r="C1655" s="3" t="str">
        <f t="shared" si="72"/>
        <v/>
      </c>
    </row>
    <row r="1656" spans="2:3" x14ac:dyDescent="0.25">
      <c r="B1656" s="3" t="str">
        <f t="shared" si="71"/>
        <v/>
      </c>
      <c r="C1656" s="3" t="str">
        <f t="shared" si="72"/>
        <v/>
      </c>
    </row>
    <row r="1657" spans="2:3" x14ac:dyDescent="0.25">
      <c r="B1657" s="3" t="str">
        <f t="shared" si="71"/>
        <v/>
      </c>
      <c r="C1657" s="3" t="str">
        <f t="shared" si="72"/>
        <v/>
      </c>
    </row>
    <row r="1658" spans="2:3" x14ac:dyDescent="0.25">
      <c r="B1658" s="3" t="str">
        <f t="shared" si="71"/>
        <v/>
      </c>
      <c r="C1658" s="3" t="str">
        <f t="shared" si="72"/>
        <v/>
      </c>
    </row>
    <row r="1659" spans="2:3" x14ac:dyDescent="0.25">
      <c r="B1659" s="3" t="str">
        <f t="shared" si="71"/>
        <v/>
      </c>
      <c r="C1659" s="3" t="str">
        <f t="shared" si="72"/>
        <v/>
      </c>
    </row>
    <row r="1660" spans="2:3" x14ac:dyDescent="0.25">
      <c r="B1660" s="3" t="str">
        <f t="shared" si="71"/>
        <v/>
      </c>
      <c r="C1660" s="3" t="str">
        <f t="shared" si="72"/>
        <v/>
      </c>
    </row>
    <row r="1661" spans="2:3" x14ac:dyDescent="0.25">
      <c r="B1661" s="3" t="str">
        <f t="shared" si="71"/>
        <v/>
      </c>
      <c r="C1661" s="3" t="str">
        <f t="shared" si="72"/>
        <v/>
      </c>
    </row>
    <row r="1662" spans="2:3" x14ac:dyDescent="0.25">
      <c r="B1662" s="3" t="str">
        <f t="shared" si="71"/>
        <v/>
      </c>
      <c r="C1662" s="3" t="str">
        <f t="shared" si="72"/>
        <v/>
      </c>
    </row>
    <row r="1663" spans="2:3" x14ac:dyDescent="0.25">
      <c r="B1663" s="3" t="str">
        <f t="shared" si="71"/>
        <v/>
      </c>
      <c r="C1663" s="3" t="str">
        <f t="shared" si="72"/>
        <v/>
      </c>
    </row>
    <row r="1664" spans="2:3" x14ac:dyDescent="0.25">
      <c r="B1664" s="3" t="str">
        <f t="shared" si="71"/>
        <v/>
      </c>
      <c r="C1664" s="3" t="str">
        <f t="shared" si="72"/>
        <v/>
      </c>
    </row>
    <row r="1665" spans="2:3" x14ac:dyDescent="0.25">
      <c r="B1665" s="3" t="str">
        <f t="shared" si="71"/>
        <v/>
      </c>
      <c r="C1665" s="3" t="str">
        <f t="shared" si="72"/>
        <v/>
      </c>
    </row>
    <row r="1666" spans="2:3" x14ac:dyDescent="0.25">
      <c r="B1666" s="3" t="str">
        <f t="shared" ref="B1666:B1729" si="73">IF(OR(AND(D1666&gt;=1,D1666&lt;=134),AND(D1666&gt;296,D1666&lt;=302)),"Colorado",IF(AND(D1666&gt;134,D1666&lt;=296),"New Mexico",IF(AND(D1666&gt;302,D1666&lt;=511),"Utah","")))</f>
        <v/>
      </c>
      <c r="C1666" s="3" t="str">
        <f t="shared" ref="C1666:C1729" si="74">IF(AND(D1666&gt;=104,D1666&lt;=134),"Southern Ute",IF(AND(D1666&gt;296,D1666&lt;=302),"Ute Mountain Ute",IF(OR(AND(D1666&gt;196,D1666&lt;=296),AND(D1666&gt;302,D1666&lt;=511)),"Navajo Nation","")))</f>
        <v/>
      </c>
    </row>
    <row r="1667" spans="2:3" x14ac:dyDescent="0.25">
      <c r="B1667" s="3" t="str">
        <f t="shared" si="73"/>
        <v/>
      </c>
      <c r="C1667" s="3" t="str">
        <f t="shared" si="74"/>
        <v/>
      </c>
    </row>
    <row r="1668" spans="2:3" x14ac:dyDescent="0.25">
      <c r="B1668" s="3" t="str">
        <f t="shared" si="73"/>
        <v/>
      </c>
      <c r="C1668" s="3" t="str">
        <f t="shared" si="74"/>
        <v/>
      </c>
    </row>
    <row r="1669" spans="2:3" x14ac:dyDescent="0.25">
      <c r="B1669" s="3" t="str">
        <f t="shared" si="73"/>
        <v/>
      </c>
      <c r="C1669" s="3" t="str">
        <f t="shared" si="74"/>
        <v/>
      </c>
    </row>
    <row r="1670" spans="2:3" x14ac:dyDescent="0.25">
      <c r="B1670" s="3" t="str">
        <f t="shared" si="73"/>
        <v/>
      </c>
      <c r="C1670" s="3" t="str">
        <f t="shared" si="74"/>
        <v/>
      </c>
    </row>
    <row r="1671" spans="2:3" x14ac:dyDescent="0.25">
      <c r="B1671" s="3" t="str">
        <f t="shared" si="73"/>
        <v/>
      </c>
      <c r="C1671" s="3" t="str">
        <f t="shared" si="74"/>
        <v/>
      </c>
    </row>
    <row r="1672" spans="2:3" x14ac:dyDescent="0.25">
      <c r="B1672" s="3" t="str">
        <f t="shared" si="73"/>
        <v/>
      </c>
      <c r="C1672" s="3" t="str">
        <f t="shared" si="74"/>
        <v/>
      </c>
    </row>
    <row r="1673" spans="2:3" x14ac:dyDescent="0.25">
      <c r="B1673" s="3" t="str">
        <f t="shared" si="73"/>
        <v/>
      </c>
      <c r="C1673" s="3" t="str">
        <f t="shared" si="74"/>
        <v/>
      </c>
    </row>
    <row r="1674" spans="2:3" x14ac:dyDescent="0.25">
      <c r="B1674" s="3" t="str">
        <f t="shared" si="73"/>
        <v/>
      </c>
      <c r="C1674" s="3" t="str">
        <f t="shared" si="74"/>
        <v/>
      </c>
    </row>
    <row r="1675" spans="2:3" x14ac:dyDescent="0.25">
      <c r="B1675" s="3" t="str">
        <f t="shared" si="73"/>
        <v/>
      </c>
      <c r="C1675" s="3" t="str">
        <f t="shared" si="74"/>
        <v/>
      </c>
    </row>
    <row r="1676" spans="2:3" x14ac:dyDescent="0.25">
      <c r="B1676" s="3" t="str">
        <f t="shared" si="73"/>
        <v/>
      </c>
      <c r="C1676" s="3" t="str">
        <f t="shared" si="74"/>
        <v/>
      </c>
    </row>
    <row r="1677" spans="2:3" x14ac:dyDescent="0.25">
      <c r="B1677" s="3" t="str">
        <f t="shared" si="73"/>
        <v/>
      </c>
      <c r="C1677" s="3" t="str">
        <f t="shared" si="74"/>
        <v/>
      </c>
    </row>
    <row r="1678" spans="2:3" x14ac:dyDescent="0.25">
      <c r="B1678" s="3" t="str">
        <f t="shared" si="73"/>
        <v/>
      </c>
      <c r="C1678" s="3" t="str">
        <f t="shared" si="74"/>
        <v/>
      </c>
    </row>
    <row r="1679" spans="2:3" x14ac:dyDescent="0.25">
      <c r="B1679" s="3" t="str">
        <f t="shared" si="73"/>
        <v/>
      </c>
      <c r="C1679" s="3" t="str">
        <f t="shared" si="74"/>
        <v/>
      </c>
    </row>
    <row r="1680" spans="2:3" x14ac:dyDescent="0.25">
      <c r="B1680" s="3" t="str">
        <f t="shared" si="73"/>
        <v/>
      </c>
      <c r="C1680" s="3" t="str">
        <f t="shared" si="74"/>
        <v/>
      </c>
    </row>
    <row r="1681" spans="2:3" x14ac:dyDescent="0.25">
      <c r="B1681" s="3" t="str">
        <f t="shared" si="73"/>
        <v/>
      </c>
      <c r="C1681" s="3" t="str">
        <f t="shared" si="74"/>
        <v/>
      </c>
    </row>
    <row r="1682" spans="2:3" x14ac:dyDescent="0.25">
      <c r="B1682" s="3" t="str">
        <f t="shared" si="73"/>
        <v/>
      </c>
      <c r="C1682" s="3" t="str">
        <f t="shared" si="74"/>
        <v/>
      </c>
    </row>
    <row r="1683" spans="2:3" x14ac:dyDescent="0.25">
      <c r="B1683" s="3" t="str">
        <f t="shared" si="73"/>
        <v/>
      </c>
      <c r="C1683" s="3" t="str">
        <f t="shared" si="74"/>
        <v/>
      </c>
    </row>
    <row r="1684" spans="2:3" x14ac:dyDescent="0.25">
      <c r="B1684" s="3" t="str">
        <f t="shared" si="73"/>
        <v/>
      </c>
      <c r="C1684" s="3" t="str">
        <f t="shared" si="74"/>
        <v/>
      </c>
    </row>
    <row r="1685" spans="2:3" x14ac:dyDescent="0.25">
      <c r="B1685" s="3" t="str">
        <f t="shared" si="73"/>
        <v/>
      </c>
      <c r="C1685" s="3" t="str">
        <f t="shared" si="74"/>
        <v/>
      </c>
    </row>
    <row r="1686" spans="2:3" x14ac:dyDescent="0.25">
      <c r="B1686" s="3" t="str">
        <f t="shared" si="73"/>
        <v/>
      </c>
      <c r="C1686" s="3" t="str">
        <f t="shared" si="74"/>
        <v/>
      </c>
    </row>
    <row r="1687" spans="2:3" x14ac:dyDescent="0.25">
      <c r="B1687" s="3" t="str">
        <f t="shared" si="73"/>
        <v/>
      </c>
      <c r="C1687" s="3" t="str">
        <f t="shared" si="74"/>
        <v/>
      </c>
    </row>
    <row r="1688" spans="2:3" x14ac:dyDescent="0.25">
      <c r="B1688" s="3" t="str">
        <f t="shared" si="73"/>
        <v/>
      </c>
      <c r="C1688" s="3" t="str">
        <f t="shared" si="74"/>
        <v/>
      </c>
    </row>
    <row r="1689" spans="2:3" x14ac:dyDescent="0.25">
      <c r="B1689" s="3" t="str">
        <f t="shared" si="73"/>
        <v/>
      </c>
      <c r="C1689" s="3" t="str">
        <f t="shared" si="74"/>
        <v/>
      </c>
    </row>
    <row r="1690" spans="2:3" x14ac:dyDescent="0.25">
      <c r="B1690" s="3" t="str">
        <f t="shared" si="73"/>
        <v/>
      </c>
      <c r="C1690" s="3" t="str">
        <f t="shared" si="74"/>
        <v/>
      </c>
    </row>
    <row r="1691" spans="2:3" x14ac:dyDescent="0.25">
      <c r="B1691" s="3" t="str">
        <f t="shared" si="73"/>
        <v/>
      </c>
      <c r="C1691" s="3" t="str">
        <f t="shared" si="74"/>
        <v/>
      </c>
    </row>
    <row r="1692" spans="2:3" x14ac:dyDescent="0.25">
      <c r="B1692" s="3" t="str">
        <f t="shared" si="73"/>
        <v/>
      </c>
      <c r="C1692" s="3" t="str">
        <f t="shared" si="74"/>
        <v/>
      </c>
    </row>
    <row r="1693" spans="2:3" x14ac:dyDescent="0.25">
      <c r="B1693" s="3" t="str">
        <f t="shared" si="73"/>
        <v/>
      </c>
      <c r="C1693" s="3" t="str">
        <f t="shared" si="74"/>
        <v/>
      </c>
    </row>
    <row r="1694" spans="2:3" x14ac:dyDescent="0.25">
      <c r="B1694" s="3" t="str">
        <f t="shared" si="73"/>
        <v/>
      </c>
      <c r="C1694" s="3" t="str">
        <f t="shared" si="74"/>
        <v/>
      </c>
    </row>
    <row r="1695" spans="2:3" x14ac:dyDescent="0.25">
      <c r="B1695" s="3" t="str">
        <f t="shared" si="73"/>
        <v/>
      </c>
      <c r="C1695" s="3" t="str">
        <f t="shared" si="74"/>
        <v/>
      </c>
    </row>
    <row r="1696" spans="2:3" x14ac:dyDescent="0.25">
      <c r="B1696" s="3" t="str">
        <f t="shared" si="73"/>
        <v/>
      </c>
      <c r="C1696" s="3" t="str">
        <f t="shared" si="74"/>
        <v/>
      </c>
    </row>
    <row r="1697" spans="2:3" x14ac:dyDescent="0.25">
      <c r="B1697" s="3" t="str">
        <f t="shared" si="73"/>
        <v/>
      </c>
      <c r="C1697" s="3" t="str">
        <f t="shared" si="74"/>
        <v/>
      </c>
    </row>
    <row r="1698" spans="2:3" x14ac:dyDescent="0.25">
      <c r="B1698" s="3" t="str">
        <f t="shared" si="73"/>
        <v/>
      </c>
      <c r="C1698" s="3" t="str">
        <f t="shared" si="74"/>
        <v/>
      </c>
    </row>
    <row r="1699" spans="2:3" x14ac:dyDescent="0.25">
      <c r="B1699" s="3" t="str">
        <f t="shared" si="73"/>
        <v/>
      </c>
      <c r="C1699" s="3" t="str">
        <f t="shared" si="74"/>
        <v/>
      </c>
    </row>
    <row r="1700" spans="2:3" x14ac:dyDescent="0.25">
      <c r="B1700" s="3" t="str">
        <f t="shared" si="73"/>
        <v/>
      </c>
      <c r="C1700" s="3" t="str">
        <f t="shared" si="74"/>
        <v/>
      </c>
    </row>
    <row r="1701" spans="2:3" x14ac:dyDescent="0.25">
      <c r="B1701" s="3" t="str">
        <f t="shared" si="73"/>
        <v/>
      </c>
      <c r="C1701" s="3" t="str">
        <f t="shared" si="74"/>
        <v/>
      </c>
    </row>
    <row r="1702" spans="2:3" x14ac:dyDescent="0.25">
      <c r="B1702" s="3" t="str">
        <f t="shared" si="73"/>
        <v/>
      </c>
      <c r="C1702" s="3" t="str">
        <f t="shared" si="74"/>
        <v/>
      </c>
    </row>
    <row r="1703" spans="2:3" x14ac:dyDescent="0.25">
      <c r="B1703" s="3" t="str">
        <f t="shared" si="73"/>
        <v/>
      </c>
      <c r="C1703" s="3" t="str">
        <f t="shared" si="74"/>
        <v/>
      </c>
    </row>
    <row r="1704" spans="2:3" x14ac:dyDescent="0.25">
      <c r="B1704" s="3" t="str">
        <f t="shared" si="73"/>
        <v/>
      </c>
      <c r="C1704" s="3" t="str">
        <f t="shared" si="74"/>
        <v/>
      </c>
    </row>
    <row r="1705" spans="2:3" x14ac:dyDescent="0.25">
      <c r="B1705" s="3" t="str">
        <f t="shared" si="73"/>
        <v/>
      </c>
      <c r="C1705" s="3" t="str">
        <f t="shared" si="74"/>
        <v/>
      </c>
    </row>
    <row r="1706" spans="2:3" x14ac:dyDescent="0.25">
      <c r="B1706" s="3" t="str">
        <f t="shared" si="73"/>
        <v/>
      </c>
      <c r="C1706" s="3" t="str">
        <f t="shared" si="74"/>
        <v/>
      </c>
    </row>
    <row r="1707" spans="2:3" x14ac:dyDescent="0.25">
      <c r="B1707" s="3" t="str">
        <f t="shared" si="73"/>
        <v/>
      </c>
      <c r="C1707" s="3" t="str">
        <f t="shared" si="74"/>
        <v/>
      </c>
    </row>
    <row r="1708" spans="2:3" x14ac:dyDescent="0.25">
      <c r="B1708" s="3" t="str">
        <f t="shared" si="73"/>
        <v/>
      </c>
      <c r="C1708" s="3" t="str">
        <f t="shared" si="74"/>
        <v/>
      </c>
    </row>
    <row r="1709" spans="2:3" x14ac:dyDescent="0.25">
      <c r="B1709" s="3" t="str">
        <f t="shared" si="73"/>
        <v/>
      </c>
      <c r="C1709" s="3" t="str">
        <f t="shared" si="74"/>
        <v/>
      </c>
    </row>
    <row r="1710" spans="2:3" x14ac:dyDescent="0.25">
      <c r="B1710" s="3" t="str">
        <f t="shared" si="73"/>
        <v/>
      </c>
      <c r="C1710" s="3" t="str">
        <f t="shared" si="74"/>
        <v/>
      </c>
    </row>
    <row r="1711" spans="2:3" x14ac:dyDescent="0.25">
      <c r="B1711" s="3" t="str">
        <f t="shared" si="73"/>
        <v/>
      </c>
      <c r="C1711" s="3" t="str">
        <f t="shared" si="74"/>
        <v/>
      </c>
    </row>
    <row r="1712" spans="2:3" x14ac:dyDescent="0.25">
      <c r="B1712" s="3" t="str">
        <f t="shared" si="73"/>
        <v/>
      </c>
      <c r="C1712" s="3" t="str">
        <f t="shared" si="74"/>
        <v/>
      </c>
    </row>
    <row r="1713" spans="2:3" x14ac:dyDescent="0.25">
      <c r="B1713" s="3" t="str">
        <f t="shared" si="73"/>
        <v/>
      </c>
      <c r="C1713" s="3" t="str">
        <f t="shared" si="74"/>
        <v/>
      </c>
    </row>
    <row r="1714" spans="2:3" x14ac:dyDescent="0.25">
      <c r="B1714" s="3" t="str">
        <f t="shared" si="73"/>
        <v/>
      </c>
      <c r="C1714" s="3" t="str">
        <f t="shared" si="74"/>
        <v/>
      </c>
    </row>
    <row r="1715" spans="2:3" x14ac:dyDescent="0.25">
      <c r="B1715" s="3" t="str">
        <f t="shared" si="73"/>
        <v/>
      </c>
      <c r="C1715" s="3" t="str">
        <f t="shared" si="74"/>
        <v/>
      </c>
    </row>
    <row r="1716" spans="2:3" x14ac:dyDescent="0.25">
      <c r="B1716" s="3" t="str">
        <f t="shared" si="73"/>
        <v/>
      </c>
      <c r="C1716" s="3" t="str">
        <f t="shared" si="74"/>
        <v/>
      </c>
    </row>
    <row r="1717" spans="2:3" x14ac:dyDescent="0.25">
      <c r="B1717" s="3" t="str">
        <f t="shared" si="73"/>
        <v/>
      </c>
      <c r="C1717" s="3" t="str">
        <f t="shared" si="74"/>
        <v/>
      </c>
    </row>
    <row r="1718" spans="2:3" x14ac:dyDescent="0.25">
      <c r="B1718" s="3" t="str">
        <f t="shared" si="73"/>
        <v/>
      </c>
      <c r="C1718" s="3" t="str">
        <f t="shared" si="74"/>
        <v/>
      </c>
    </row>
    <row r="1719" spans="2:3" x14ac:dyDescent="0.25">
      <c r="B1719" s="3" t="str">
        <f t="shared" si="73"/>
        <v/>
      </c>
      <c r="C1719" s="3" t="str">
        <f t="shared" si="74"/>
        <v/>
      </c>
    </row>
    <row r="1720" spans="2:3" x14ac:dyDescent="0.25">
      <c r="B1720" s="3" t="str">
        <f t="shared" si="73"/>
        <v/>
      </c>
      <c r="C1720" s="3" t="str">
        <f t="shared" si="74"/>
        <v/>
      </c>
    </row>
    <row r="1721" spans="2:3" x14ac:dyDescent="0.25">
      <c r="B1721" s="3" t="str">
        <f t="shared" si="73"/>
        <v/>
      </c>
      <c r="C1721" s="3" t="str">
        <f t="shared" si="74"/>
        <v/>
      </c>
    </row>
    <row r="1722" spans="2:3" x14ac:dyDescent="0.25">
      <c r="B1722" s="3" t="str">
        <f t="shared" si="73"/>
        <v/>
      </c>
      <c r="C1722" s="3" t="str">
        <f t="shared" si="74"/>
        <v/>
      </c>
    </row>
    <row r="1723" spans="2:3" x14ac:dyDescent="0.25">
      <c r="B1723" s="3" t="str">
        <f t="shared" si="73"/>
        <v/>
      </c>
      <c r="C1723" s="3" t="str">
        <f t="shared" si="74"/>
        <v/>
      </c>
    </row>
    <row r="1724" spans="2:3" x14ac:dyDescent="0.25">
      <c r="B1724" s="3" t="str">
        <f t="shared" si="73"/>
        <v/>
      </c>
      <c r="C1724" s="3" t="str">
        <f t="shared" si="74"/>
        <v/>
      </c>
    </row>
    <row r="1725" spans="2:3" x14ac:dyDescent="0.25">
      <c r="B1725" s="3" t="str">
        <f t="shared" si="73"/>
        <v/>
      </c>
      <c r="C1725" s="3" t="str">
        <f t="shared" si="74"/>
        <v/>
      </c>
    </row>
    <row r="1726" spans="2:3" x14ac:dyDescent="0.25">
      <c r="B1726" s="3" t="str">
        <f t="shared" si="73"/>
        <v/>
      </c>
      <c r="C1726" s="3" t="str">
        <f t="shared" si="74"/>
        <v/>
      </c>
    </row>
    <row r="1727" spans="2:3" x14ac:dyDescent="0.25">
      <c r="B1727" s="3" t="str">
        <f t="shared" si="73"/>
        <v/>
      </c>
      <c r="C1727" s="3" t="str">
        <f t="shared" si="74"/>
        <v/>
      </c>
    </row>
    <row r="1728" spans="2:3" x14ac:dyDescent="0.25">
      <c r="B1728" s="3" t="str">
        <f t="shared" si="73"/>
        <v/>
      </c>
      <c r="C1728" s="3" t="str">
        <f t="shared" si="74"/>
        <v/>
      </c>
    </row>
    <row r="1729" spans="2:3" x14ac:dyDescent="0.25">
      <c r="B1729" s="3" t="str">
        <f t="shared" si="73"/>
        <v/>
      </c>
      <c r="C1729" s="3" t="str">
        <f t="shared" si="74"/>
        <v/>
      </c>
    </row>
    <row r="1730" spans="2:3" x14ac:dyDescent="0.25">
      <c r="B1730" s="3" t="str">
        <f t="shared" ref="B1730:B1793" si="75">IF(OR(AND(D1730&gt;=1,D1730&lt;=134),AND(D1730&gt;296,D1730&lt;=302)),"Colorado",IF(AND(D1730&gt;134,D1730&lt;=296),"New Mexico",IF(AND(D1730&gt;302,D1730&lt;=511),"Utah","")))</f>
        <v/>
      </c>
      <c r="C1730" s="3" t="str">
        <f t="shared" ref="C1730:C1793" si="76">IF(AND(D1730&gt;=104,D1730&lt;=134),"Southern Ute",IF(AND(D1730&gt;296,D1730&lt;=302),"Ute Mountain Ute",IF(OR(AND(D1730&gt;196,D1730&lt;=296),AND(D1730&gt;302,D1730&lt;=511)),"Navajo Nation","")))</f>
        <v/>
      </c>
    </row>
    <row r="1731" spans="2:3" x14ac:dyDescent="0.25">
      <c r="B1731" s="3" t="str">
        <f t="shared" si="75"/>
        <v/>
      </c>
      <c r="C1731" s="3" t="str">
        <f t="shared" si="76"/>
        <v/>
      </c>
    </row>
    <row r="1732" spans="2:3" x14ac:dyDescent="0.25">
      <c r="B1732" s="3" t="str">
        <f t="shared" si="75"/>
        <v/>
      </c>
      <c r="C1732" s="3" t="str">
        <f t="shared" si="76"/>
        <v/>
      </c>
    </row>
    <row r="1733" spans="2:3" x14ac:dyDescent="0.25">
      <c r="B1733" s="3" t="str">
        <f t="shared" si="75"/>
        <v/>
      </c>
      <c r="C1733" s="3" t="str">
        <f t="shared" si="76"/>
        <v/>
      </c>
    </row>
    <row r="1734" spans="2:3" x14ac:dyDescent="0.25">
      <c r="B1734" s="3" t="str">
        <f t="shared" si="75"/>
        <v/>
      </c>
      <c r="C1734" s="3" t="str">
        <f t="shared" si="76"/>
        <v/>
      </c>
    </row>
    <row r="1735" spans="2:3" x14ac:dyDescent="0.25">
      <c r="B1735" s="3" t="str">
        <f t="shared" si="75"/>
        <v/>
      </c>
      <c r="C1735" s="3" t="str">
        <f t="shared" si="76"/>
        <v/>
      </c>
    </row>
    <row r="1736" spans="2:3" x14ac:dyDescent="0.25">
      <c r="B1736" s="3" t="str">
        <f t="shared" si="75"/>
        <v/>
      </c>
      <c r="C1736" s="3" t="str">
        <f t="shared" si="76"/>
        <v/>
      </c>
    </row>
    <row r="1737" spans="2:3" x14ac:dyDescent="0.25">
      <c r="B1737" s="3" t="str">
        <f t="shared" si="75"/>
        <v/>
      </c>
      <c r="C1737" s="3" t="str">
        <f t="shared" si="76"/>
        <v/>
      </c>
    </row>
    <row r="1738" spans="2:3" x14ac:dyDescent="0.25">
      <c r="B1738" s="3" t="str">
        <f t="shared" si="75"/>
        <v/>
      </c>
      <c r="C1738" s="3" t="str">
        <f t="shared" si="76"/>
        <v/>
      </c>
    </row>
    <row r="1739" spans="2:3" x14ac:dyDescent="0.25">
      <c r="B1739" s="3" t="str">
        <f t="shared" si="75"/>
        <v/>
      </c>
      <c r="C1739" s="3" t="str">
        <f t="shared" si="76"/>
        <v/>
      </c>
    </row>
    <row r="1740" spans="2:3" x14ac:dyDescent="0.25">
      <c r="B1740" s="3" t="str">
        <f t="shared" si="75"/>
        <v/>
      </c>
      <c r="C1740" s="3" t="str">
        <f t="shared" si="76"/>
        <v/>
      </c>
    </row>
    <row r="1741" spans="2:3" x14ac:dyDescent="0.25">
      <c r="B1741" s="3" t="str">
        <f t="shared" si="75"/>
        <v/>
      </c>
      <c r="C1741" s="3" t="str">
        <f t="shared" si="76"/>
        <v/>
      </c>
    </row>
    <row r="1742" spans="2:3" x14ac:dyDescent="0.25">
      <c r="B1742" s="3" t="str">
        <f t="shared" si="75"/>
        <v/>
      </c>
      <c r="C1742" s="3" t="str">
        <f t="shared" si="76"/>
        <v/>
      </c>
    </row>
    <row r="1743" spans="2:3" x14ac:dyDescent="0.25">
      <c r="B1743" s="3" t="str">
        <f t="shared" si="75"/>
        <v/>
      </c>
      <c r="C1743" s="3" t="str">
        <f t="shared" si="76"/>
        <v/>
      </c>
    </row>
    <row r="1744" spans="2:3" x14ac:dyDescent="0.25">
      <c r="B1744" s="3" t="str">
        <f t="shared" si="75"/>
        <v/>
      </c>
      <c r="C1744" s="3" t="str">
        <f t="shared" si="76"/>
        <v/>
      </c>
    </row>
    <row r="1745" spans="2:3" x14ac:dyDescent="0.25">
      <c r="B1745" s="3" t="str">
        <f t="shared" si="75"/>
        <v/>
      </c>
      <c r="C1745" s="3" t="str">
        <f t="shared" si="76"/>
        <v/>
      </c>
    </row>
    <row r="1746" spans="2:3" x14ac:dyDescent="0.25">
      <c r="B1746" s="3" t="str">
        <f t="shared" si="75"/>
        <v/>
      </c>
      <c r="C1746" s="3" t="str">
        <f t="shared" si="76"/>
        <v/>
      </c>
    </row>
    <row r="1747" spans="2:3" x14ac:dyDescent="0.25">
      <c r="B1747" s="3" t="str">
        <f t="shared" si="75"/>
        <v/>
      </c>
      <c r="C1747" s="3" t="str">
        <f t="shared" si="76"/>
        <v/>
      </c>
    </row>
    <row r="1748" spans="2:3" x14ac:dyDescent="0.25">
      <c r="B1748" s="3" t="str">
        <f t="shared" si="75"/>
        <v/>
      </c>
      <c r="C1748" s="3" t="str">
        <f t="shared" si="76"/>
        <v/>
      </c>
    </row>
    <row r="1749" spans="2:3" x14ac:dyDescent="0.25">
      <c r="B1749" s="3" t="str">
        <f t="shared" si="75"/>
        <v/>
      </c>
      <c r="C1749" s="3" t="str">
        <f t="shared" si="76"/>
        <v/>
      </c>
    </row>
    <row r="1750" spans="2:3" x14ac:dyDescent="0.25">
      <c r="B1750" s="3" t="str">
        <f t="shared" si="75"/>
        <v/>
      </c>
      <c r="C1750" s="3" t="str">
        <f t="shared" si="76"/>
        <v/>
      </c>
    </row>
    <row r="1751" spans="2:3" x14ac:dyDescent="0.25">
      <c r="B1751" s="3" t="str">
        <f t="shared" si="75"/>
        <v/>
      </c>
      <c r="C1751" s="3" t="str">
        <f t="shared" si="76"/>
        <v/>
      </c>
    </row>
    <row r="1752" spans="2:3" x14ac:dyDescent="0.25">
      <c r="B1752" s="3" t="str">
        <f t="shared" si="75"/>
        <v/>
      </c>
      <c r="C1752" s="3" t="str">
        <f t="shared" si="76"/>
        <v/>
      </c>
    </row>
    <row r="1753" spans="2:3" x14ac:dyDescent="0.25">
      <c r="B1753" s="3" t="str">
        <f t="shared" si="75"/>
        <v/>
      </c>
      <c r="C1753" s="3" t="str">
        <f t="shared" si="76"/>
        <v/>
      </c>
    </row>
    <row r="1754" spans="2:3" x14ac:dyDescent="0.25">
      <c r="B1754" s="3" t="str">
        <f t="shared" si="75"/>
        <v/>
      </c>
      <c r="C1754" s="3" t="str">
        <f t="shared" si="76"/>
        <v/>
      </c>
    </row>
    <row r="1755" spans="2:3" x14ac:dyDescent="0.25">
      <c r="B1755" s="3" t="str">
        <f t="shared" si="75"/>
        <v/>
      </c>
      <c r="C1755" s="3" t="str">
        <f t="shared" si="76"/>
        <v/>
      </c>
    </row>
    <row r="1756" spans="2:3" x14ac:dyDescent="0.25">
      <c r="B1756" s="3" t="str">
        <f t="shared" si="75"/>
        <v/>
      </c>
      <c r="C1756" s="3" t="str">
        <f t="shared" si="76"/>
        <v/>
      </c>
    </row>
    <row r="1757" spans="2:3" x14ac:dyDescent="0.25">
      <c r="B1757" s="3" t="str">
        <f t="shared" si="75"/>
        <v/>
      </c>
      <c r="C1757" s="3" t="str">
        <f t="shared" si="76"/>
        <v/>
      </c>
    </row>
    <row r="1758" spans="2:3" x14ac:dyDescent="0.25">
      <c r="B1758" s="3" t="str">
        <f t="shared" si="75"/>
        <v/>
      </c>
      <c r="C1758" s="3" t="str">
        <f t="shared" si="76"/>
        <v/>
      </c>
    </row>
    <row r="1759" spans="2:3" x14ac:dyDescent="0.25">
      <c r="B1759" s="3" t="str">
        <f t="shared" si="75"/>
        <v/>
      </c>
      <c r="C1759" s="3" t="str">
        <f t="shared" si="76"/>
        <v/>
      </c>
    </row>
    <row r="1760" spans="2:3" x14ac:dyDescent="0.25">
      <c r="B1760" s="3" t="str">
        <f t="shared" si="75"/>
        <v/>
      </c>
      <c r="C1760" s="3" t="str">
        <f t="shared" si="76"/>
        <v/>
      </c>
    </row>
    <row r="1761" spans="2:3" x14ac:dyDescent="0.25">
      <c r="B1761" s="3" t="str">
        <f t="shared" si="75"/>
        <v/>
      </c>
      <c r="C1761" s="3" t="str">
        <f t="shared" si="76"/>
        <v/>
      </c>
    </row>
    <row r="1762" spans="2:3" x14ac:dyDescent="0.25">
      <c r="B1762" s="3" t="str">
        <f t="shared" si="75"/>
        <v/>
      </c>
      <c r="C1762" s="3" t="str">
        <f t="shared" si="76"/>
        <v/>
      </c>
    </row>
    <row r="1763" spans="2:3" x14ac:dyDescent="0.25">
      <c r="B1763" s="3" t="str">
        <f t="shared" si="75"/>
        <v/>
      </c>
      <c r="C1763" s="3" t="str">
        <f t="shared" si="76"/>
        <v/>
      </c>
    </row>
    <row r="1764" spans="2:3" x14ac:dyDescent="0.25">
      <c r="B1764" s="3" t="str">
        <f t="shared" si="75"/>
        <v/>
      </c>
      <c r="C1764" s="3" t="str">
        <f t="shared" si="76"/>
        <v/>
      </c>
    </row>
    <row r="1765" spans="2:3" x14ac:dyDescent="0.25">
      <c r="B1765" s="3" t="str">
        <f t="shared" si="75"/>
        <v/>
      </c>
      <c r="C1765" s="3" t="str">
        <f t="shared" si="76"/>
        <v/>
      </c>
    </row>
    <row r="1766" spans="2:3" x14ac:dyDescent="0.25">
      <c r="B1766" s="3" t="str">
        <f t="shared" si="75"/>
        <v/>
      </c>
      <c r="C1766" s="3" t="str">
        <f t="shared" si="76"/>
        <v/>
      </c>
    </row>
    <row r="1767" spans="2:3" x14ac:dyDescent="0.25">
      <c r="B1767" s="3" t="str">
        <f t="shared" si="75"/>
        <v/>
      </c>
      <c r="C1767" s="3" t="str">
        <f t="shared" si="76"/>
        <v/>
      </c>
    </row>
    <row r="1768" spans="2:3" x14ac:dyDescent="0.25">
      <c r="B1768" s="3" t="str">
        <f t="shared" si="75"/>
        <v/>
      </c>
      <c r="C1768" s="3" t="str">
        <f t="shared" si="76"/>
        <v/>
      </c>
    </row>
    <row r="1769" spans="2:3" x14ac:dyDescent="0.25">
      <c r="B1769" s="3" t="str">
        <f t="shared" si="75"/>
        <v/>
      </c>
      <c r="C1769" s="3" t="str">
        <f t="shared" si="76"/>
        <v/>
      </c>
    </row>
    <row r="1770" spans="2:3" x14ac:dyDescent="0.25">
      <c r="B1770" s="3" t="str">
        <f t="shared" si="75"/>
        <v/>
      </c>
      <c r="C1770" s="3" t="str">
        <f t="shared" si="76"/>
        <v/>
      </c>
    </row>
    <row r="1771" spans="2:3" x14ac:dyDescent="0.25">
      <c r="B1771" s="3" t="str">
        <f t="shared" si="75"/>
        <v/>
      </c>
      <c r="C1771" s="3" t="str">
        <f t="shared" si="76"/>
        <v/>
      </c>
    </row>
    <row r="1772" spans="2:3" x14ac:dyDescent="0.25">
      <c r="B1772" s="3" t="str">
        <f t="shared" si="75"/>
        <v/>
      </c>
      <c r="C1772" s="3" t="str">
        <f t="shared" si="76"/>
        <v/>
      </c>
    </row>
    <row r="1773" spans="2:3" x14ac:dyDescent="0.25">
      <c r="B1773" s="3" t="str">
        <f t="shared" si="75"/>
        <v/>
      </c>
      <c r="C1773" s="3" t="str">
        <f t="shared" si="76"/>
        <v/>
      </c>
    </row>
    <row r="1774" spans="2:3" x14ac:dyDescent="0.25">
      <c r="B1774" s="3" t="str">
        <f t="shared" si="75"/>
        <v/>
      </c>
      <c r="C1774" s="3" t="str">
        <f t="shared" si="76"/>
        <v/>
      </c>
    </row>
    <row r="1775" spans="2:3" x14ac:dyDescent="0.25">
      <c r="B1775" s="3" t="str">
        <f t="shared" si="75"/>
        <v/>
      </c>
      <c r="C1775" s="3" t="str">
        <f t="shared" si="76"/>
        <v/>
      </c>
    </row>
    <row r="1776" spans="2:3" x14ac:dyDescent="0.25">
      <c r="B1776" s="3" t="str">
        <f t="shared" si="75"/>
        <v/>
      </c>
      <c r="C1776" s="3" t="str">
        <f t="shared" si="76"/>
        <v/>
      </c>
    </row>
    <row r="1777" spans="2:3" x14ac:dyDescent="0.25">
      <c r="B1777" s="3" t="str">
        <f t="shared" si="75"/>
        <v/>
      </c>
      <c r="C1777" s="3" t="str">
        <f t="shared" si="76"/>
        <v/>
      </c>
    </row>
    <row r="1778" spans="2:3" x14ac:dyDescent="0.25">
      <c r="B1778" s="3" t="str">
        <f t="shared" si="75"/>
        <v/>
      </c>
      <c r="C1778" s="3" t="str">
        <f t="shared" si="76"/>
        <v/>
      </c>
    </row>
    <row r="1779" spans="2:3" x14ac:dyDescent="0.25">
      <c r="B1779" s="3" t="str">
        <f t="shared" si="75"/>
        <v/>
      </c>
      <c r="C1779" s="3" t="str">
        <f t="shared" si="76"/>
        <v/>
      </c>
    </row>
    <row r="1780" spans="2:3" x14ac:dyDescent="0.25">
      <c r="B1780" s="3" t="str">
        <f t="shared" si="75"/>
        <v/>
      </c>
      <c r="C1780" s="3" t="str">
        <f t="shared" si="76"/>
        <v/>
      </c>
    </row>
    <row r="1781" spans="2:3" x14ac:dyDescent="0.25">
      <c r="B1781" s="3" t="str">
        <f t="shared" si="75"/>
        <v/>
      </c>
      <c r="C1781" s="3" t="str">
        <f t="shared" si="76"/>
        <v/>
      </c>
    </row>
    <row r="1782" spans="2:3" x14ac:dyDescent="0.25">
      <c r="B1782" s="3" t="str">
        <f t="shared" si="75"/>
        <v/>
      </c>
      <c r="C1782" s="3" t="str">
        <f t="shared" si="76"/>
        <v/>
      </c>
    </row>
    <row r="1783" spans="2:3" x14ac:dyDescent="0.25">
      <c r="B1783" s="3" t="str">
        <f t="shared" si="75"/>
        <v/>
      </c>
      <c r="C1783" s="3" t="str">
        <f t="shared" si="76"/>
        <v/>
      </c>
    </row>
    <row r="1784" spans="2:3" x14ac:dyDescent="0.25">
      <c r="B1784" s="3" t="str">
        <f t="shared" si="75"/>
        <v/>
      </c>
      <c r="C1784" s="3" t="str">
        <f t="shared" si="76"/>
        <v/>
      </c>
    </row>
    <row r="1785" spans="2:3" x14ac:dyDescent="0.25">
      <c r="B1785" s="3" t="str">
        <f t="shared" si="75"/>
        <v/>
      </c>
      <c r="C1785" s="3" t="str">
        <f t="shared" si="76"/>
        <v/>
      </c>
    </row>
    <row r="1786" spans="2:3" x14ac:dyDescent="0.25">
      <c r="B1786" s="3" t="str">
        <f t="shared" si="75"/>
        <v/>
      </c>
      <c r="C1786" s="3" t="str">
        <f t="shared" si="76"/>
        <v/>
      </c>
    </row>
    <row r="1787" spans="2:3" x14ac:dyDescent="0.25">
      <c r="B1787" s="3" t="str">
        <f t="shared" si="75"/>
        <v/>
      </c>
      <c r="C1787" s="3" t="str">
        <f t="shared" si="76"/>
        <v/>
      </c>
    </row>
    <row r="1788" spans="2:3" x14ac:dyDescent="0.25">
      <c r="B1788" s="3" t="str">
        <f t="shared" si="75"/>
        <v/>
      </c>
      <c r="C1788" s="3" t="str">
        <f t="shared" si="76"/>
        <v/>
      </c>
    </row>
    <row r="1789" spans="2:3" x14ac:dyDescent="0.25">
      <c r="B1789" s="3" t="str">
        <f t="shared" si="75"/>
        <v/>
      </c>
      <c r="C1789" s="3" t="str">
        <f t="shared" si="76"/>
        <v/>
      </c>
    </row>
    <row r="1790" spans="2:3" x14ac:dyDescent="0.25">
      <c r="B1790" s="3" t="str">
        <f t="shared" si="75"/>
        <v/>
      </c>
      <c r="C1790" s="3" t="str">
        <f t="shared" si="76"/>
        <v/>
      </c>
    </row>
    <row r="1791" spans="2:3" x14ac:dyDescent="0.25">
      <c r="B1791" s="3" t="str">
        <f t="shared" si="75"/>
        <v/>
      </c>
      <c r="C1791" s="3" t="str">
        <f t="shared" si="76"/>
        <v/>
      </c>
    </row>
    <row r="1792" spans="2:3" x14ac:dyDescent="0.25">
      <c r="B1792" s="3" t="str">
        <f t="shared" si="75"/>
        <v/>
      </c>
      <c r="C1792" s="3" t="str">
        <f t="shared" si="76"/>
        <v/>
      </c>
    </row>
    <row r="1793" spans="2:3" x14ac:dyDescent="0.25">
      <c r="B1793" s="3" t="str">
        <f t="shared" si="75"/>
        <v/>
      </c>
      <c r="C1793" s="3" t="str">
        <f t="shared" si="76"/>
        <v/>
      </c>
    </row>
    <row r="1794" spans="2:3" x14ac:dyDescent="0.25">
      <c r="B1794" s="3" t="str">
        <f t="shared" ref="B1794:B1857" si="77">IF(OR(AND(D1794&gt;=1,D1794&lt;=134),AND(D1794&gt;296,D1794&lt;=302)),"Colorado",IF(AND(D1794&gt;134,D1794&lt;=296),"New Mexico",IF(AND(D1794&gt;302,D1794&lt;=511),"Utah","")))</f>
        <v/>
      </c>
      <c r="C1794" s="3" t="str">
        <f t="shared" ref="C1794:C1857" si="78">IF(AND(D1794&gt;=104,D1794&lt;=134),"Southern Ute",IF(AND(D1794&gt;296,D1794&lt;=302),"Ute Mountain Ute",IF(OR(AND(D1794&gt;196,D1794&lt;=296),AND(D1794&gt;302,D1794&lt;=511)),"Navajo Nation","")))</f>
        <v/>
      </c>
    </row>
    <row r="1795" spans="2:3" x14ac:dyDescent="0.25">
      <c r="B1795" s="3" t="str">
        <f t="shared" si="77"/>
        <v/>
      </c>
      <c r="C1795" s="3" t="str">
        <f t="shared" si="78"/>
        <v/>
      </c>
    </row>
    <row r="1796" spans="2:3" x14ac:dyDescent="0.25">
      <c r="B1796" s="3" t="str">
        <f t="shared" si="77"/>
        <v/>
      </c>
      <c r="C1796" s="3" t="str">
        <f t="shared" si="78"/>
        <v/>
      </c>
    </row>
    <row r="1797" spans="2:3" x14ac:dyDescent="0.25">
      <c r="B1797" s="3" t="str">
        <f t="shared" si="77"/>
        <v/>
      </c>
      <c r="C1797" s="3" t="str">
        <f t="shared" si="78"/>
        <v/>
      </c>
    </row>
    <row r="1798" spans="2:3" x14ac:dyDescent="0.25">
      <c r="B1798" s="3" t="str">
        <f t="shared" si="77"/>
        <v/>
      </c>
      <c r="C1798" s="3" t="str">
        <f t="shared" si="78"/>
        <v/>
      </c>
    </row>
    <row r="1799" spans="2:3" x14ac:dyDescent="0.25">
      <c r="B1799" s="3" t="str">
        <f t="shared" si="77"/>
        <v/>
      </c>
      <c r="C1799" s="3" t="str">
        <f t="shared" si="78"/>
        <v/>
      </c>
    </row>
    <row r="1800" spans="2:3" x14ac:dyDescent="0.25">
      <c r="B1800" s="3" t="str">
        <f t="shared" si="77"/>
        <v/>
      </c>
      <c r="C1800" s="3" t="str">
        <f t="shared" si="78"/>
        <v/>
      </c>
    </row>
    <row r="1801" spans="2:3" x14ac:dyDescent="0.25">
      <c r="B1801" s="3" t="str">
        <f t="shared" si="77"/>
        <v/>
      </c>
      <c r="C1801" s="3" t="str">
        <f t="shared" si="78"/>
        <v/>
      </c>
    </row>
    <row r="1802" spans="2:3" x14ac:dyDescent="0.25">
      <c r="B1802" s="3" t="str">
        <f t="shared" si="77"/>
        <v/>
      </c>
      <c r="C1802" s="3" t="str">
        <f t="shared" si="78"/>
        <v/>
      </c>
    </row>
    <row r="1803" spans="2:3" x14ac:dyDescent="0.25">
      <c r="B1803" s="3" t="str">
        <f t="shared" si="77"/>
        <v/>
      </c>
      <c r="C1803" s="3" t="str">
        <f t="shared" si="78"/>
        <v/>
      </c>
    </row>
    <row r="1804" spans="2:3" x14ac:dyDescent="0.25">
      <c r="B1804" s="3" t="str">
        <f t="shared" si="77"/>
        <v/>
      </c>
      <c r="C1804" s="3" t="str">
        <f t="shared" si="78"/>
        <v/>
      </c>
    </row>
    <row r="1805" spans="2:3" x14ac:dyDescent="0.25">
      <c r="B1805" s="3" t="str">
        <f t="shared" si="77"/>
        <v/>
      </c>
      <c r="C1805" s="3" t="str">
        <f t="shared" si="78"/>
        <v/>
      </c>
    </row>
    <row r="1806" spans="2:3" x14ac:dyDescent="0.25">
      <c r="B1806" s="3" t="str">
        <f t="shared" si="77"/>
        <v/>
      </c>
      <c r="C1806" s="3" t="str">
        <f t="shared" si="78"/>
        <v/>
      </c>
    </row>
    <row r="1807" spans="2:3" x14ac:dyDescent="0.25">
      <c r="B1807" s="3" t="str">
        <f t="shared" si="77"/>
        <v/>
      </c>
      <c r="C1807" s="3" t="str">
        <f t="shared" si="78"/>
        <v/>
      </c>
    </row>
    <row r="1808" spans="2:3" x14ac:dyDescent="0.25">
      <c r="B1808" s="3" t="str">
        <f t="shared" si="77"/>
        <v/>
      </c>
      <c r="C1808" s="3" t="str">
        <f t="shared" si="78"/>
        <v/>
      </c>
    </row>
    <row r="1809" spans="2:3" x14ac:dyDescent="0.25">
      <c r="B1809" s="3" t="str">
        <f t="shared" si="77"/>
        <v/>
      </c>
      <c r="C1809" s="3" t="str">
        <f t="shared" si="78"/>
        <v/>
      </c>
    </row>
    <row r="1810" spans="2:3" x14ac:dyDescent="0.25">
      <c r="B1810" s="3" t="str">
        <f t="shared" si="77"/>
        <v/>
      </c>
      <c r="C1810" s="3" t="str">
        <f t="shared" si="78"/>
        <v/>
      </c>
    </row>
    <row r="1811" spans="2:3" x14ac:dyDescent="0.25">
      <c r="B1811" s="3" t="str">
        <f t="shared" si="77"/>
        <v/>
      </c>
      <c r="C1811" s="3" t="str">
        <f t="shared" si="78"/>
        <v/>
      </c>
    </row>
    <row r="1812" spans="2:3" x14ac:dyDescent="0.25">
      <c r="B1812" s="3" t="str">
        <f t="shared" si="77"/>
        <v/>
      </c>
      <c r="C1812" s="3" t="str">
        <f t="shared" si="78"/>
        <v/>
      </c>
    </row>
    <row r="1813" spans="2:3" x14ac:dyDescent="0.25">
      <c r="B1813" s="3" t="str">
        <f t="shared" si="77"/>
        <v/>
      </c>
      <c r="C1813" s="3" t="str">
        <f t="shared" si="78"/>
        <v/>
      </c>
    </row>
    <row r="1814" spans="2:3" x14ac:dyDescent="0.25">
      <c r="B1814" s="3" t="str">
        <f t="shared" si="77"/>
        <v/>
      </c>
      <c r="C1814" s="3" t="str">
        <f t="shared" si="78"/>
        <v/>
      </c>
    </row>
    <row r="1815" spans="2:3" x14ac:dyDescent="0.25">
      <c r="B1815" s="3" t="str">
        <f t="shared" si="77"/>
        <v/>
      </c>
      <c r="C1815" s="3" t="str">
        <f t="shared" si="78"/>
        <v/>
      </c>
    </row>
    <row r="1816" spans="2:3" x14ac:dyDescent="0.25">
      <c r="B1816" s="3" t="str">
        <f t="shared" si="77"/>
        <v/>
      </c>
      <c r="C1816" s="3" t="str">
        <f t="shared" si="78"/>
        <v/>
      </c>
    </row>
    <row r="1817" spans="2:3" x14ac:dyDescent="0.25">
      <c r="B1817" s="3" t="str">
        <f t="shared" si="77"/>
        <v/>
      </c>
      <c r="C1817" s="3" t="str">
        <f t="shared" si="78"/>
        <v/>
      </c>
    </row>
    <row r="1818" spans="2:3" x14ac:dyDescent="0.25">
      <c r="B1818" s="3" t="str">
        <f t="shared" si="77"/>
        <v/>
      </c>
      <c r="C1818" s="3" t="str">
        <f t="shared" si="78"/>
        <v/>
      </c>
    </row>
    <row r="1819" spans="2:3" x14ac:dyDescent="0.25">
      <c r="B1819" s="3" t="str">
        <f t="shared" si="77"/>
        <v/>
      </c>
      <c r="C1819" s="3" t="str">
        <f t="shared" si="78"/>
        <v/>
      </c>
    </row>
    <row r="1820" spans="2:3" x14ac:dyDescent="0.25">
      <c r="B1820" s="3" t="str">
        <f t="shared" si="77"/>
        <v/>
      </c>
      <c r="C1820" s="3" t="str">
        <f t="shared" si="78"/>
        <v/>
      </c>
    </row>
    <row r="1821" spans="2:3" x14ac:dyDescent="0.25">
      <c r="B1821" s="3" t="str">
        <f t="shared" si="77"/>
        <v/>
      </c>
      <c r="C1821" s="3" t="str">
        <f t="shared" si="78"/>
        <v/>
      </c>
    </row>
    <row r="1822" spans="2:3" x14ac:dyDescent="0.25">
      <c r="B1822" s="3" t="str">
        <f t="shared" si="77"/>
        <v/>
      </c>
      <c r="C1822" s="3" t="str">
        <f t="shared" si="78"/>
        <v/>
      </c>
    </row>
    <row r="1823" spans="2:3" x14ac:dyDescent="0.25">
      <c r="B1823" s="3" t="str">
        <f t="shared" si="77"/>
        <v/>
      </c>
      <c r="C1823" s="3" t="str">
        <f t="shared" si="78"/>
        <v/>
      </c>
    </row>
    <row r="1824" spans="2:3" x14ac:dyDescent="0.25">
      <c r="B1824" s="3" t="str">
        <f t="shared" si="77"/>
        <v/>
      </c>
      <c r="C1824" s="3" t="str">
        <f t="shared" si="78"/>
        <v/>
      </c>
    </row>
    <row r="1825" spans="2:3" x14ac:dyDescent="0.25">
      <c r="B1825" s="3" t="str">
        <f t="shared" si="77"/>
        <v/>
      </c>
      <c r="C1825" s="3" t="str">
        <f t="shared" si="78"/>
        <v/>
      </c>
    </row>
    <row r="1826" spans="2:3" x14ac:dyDescent="0.25">
      <c r="B1826" s="3" t="str">
        <f t="shared" si="77"/>
        <v/>
      </c>
      <c r="C1826" s="3" t="str">
        <f t="shared" si="78"/>
        <v/>
      </c>
    </row>
    <row r="1827" spans="2:3" x14ac:dyDescent="0.25">
      <c r="B1827" s="3" t="str">
        <f t="shared" si="77"/>
        <v/>
      </c>
      <c r="C1827" s="3" t="str">
        <f t="shared" si="78"/>
        <v/>
      </c>
    </row>
    <row r="1828" spans="2:3" x14ac:dyDescent="0.25">
      <c r="B1828" s="3" t="str">
        <f t="shared" si="77"/>
        <v/>
      </c>
      <c r="C1828" s="3" t="str">
        <f t="shared" si="78"/>
        <v/>
      </c>
    </row>
    <row r="1829" spans="2:3" x14ac:dyDescent="0.25">
      <c r="B1829" s="3" t="str">
        <f t="shared" si="77"/>
        <v/>
      </c>
      <c r="C1829" s="3" t="str">
        <f t="shared" si="78"/>
        <v/>
      </c>
    </row>
    <row r="1830" spans="2:3" x14ac:dyDescent="0.25">
      <c r="B1830" s="3" t="str">
        <f t="shared" si="77"/>
        <v/>
      </c>
      <c r="C1830" s="3" t="str">
        <f t="shared" si="78"/>
        <v/>
      </c>
    </row>
    <row r="1831" spans="2:3" x14ac:dyDescent="0.25">
      <c r="B1831" s="3" t="str">
        <f t="shared" si="77"/>
        <v/>
      </c>
      <c r="C1831" s="3" t="str">
        <f t="shared" si="78"/>
        <v/>
      </c>
    </row>
    <row r="1832" spans="2:3" x14ac:dyDescent="0.25">
      <c r="B1832" s="3" t="str">
        <f t="shared" si="77"/>
        <v/>
      </c>
      <c r="C1832" s="3" t="str">
        <f t="shared" si="78"/>
        <v/>
      </c>
    </row>
    <row r="1833" spans="2:3" x14ac:dyDescent="0.25">
      <c r="B1833" s="3" t="str">
        <f t="shared" si="77"/>
        <v/>
      </c>
      <c r="C1833" s="3" t="str">
        <f t="shared" si="78"/>
        <v/>
      </c>
    </row>
    <row r="1834" spans="2:3" x14ac:dyDescent="0.25">
      <c r="B1834" s="3" t="str">
        <f t="shared" si="77"/>
        <v/>
      </c>
      <c r="C1834" s="3" t="str">
        <f t="shared" si="78"/>
        <v/>
      </c>
    </row>
    <row r="1835" spans="2:3" x14ac:dyDescent="0.25">
      <c r="B1835" s="3" t="str">
        <f t="shared" si="77"/>
        <v/>
      </c>
      <c r="C1835" s="3" t="str">
        <f t="shared" si="78"/>
        <v/>
      </c>
    </row>
    <row r="1836" spans="2:3" x14ac:dyDescent="0.25">
      <c r="B1836" s="3" t="str">
        <f t="shared" si="77"/>
        <v/>
      </c>
      <c r="C1836" s="3" t="str">
        <f t="shared" si="78"/>
        <v/>
      </c>
    </row>
    <row r="1837" spans="2:3" x14ac:dyDescent="0.25">
      <c r="B1837" s="3" t="str">
        <f t="shared" si="77"/>
        <v/>
      </c>
      <c r="C1837" s="3" t="str">
        <f t="shared" si="78"/>
        <v/>
      </c>
    </row>
    <row r="1838" spans="2:3" x14ac:dyDescent="0.25">
      <c r="B1838" s="3" t="str">
        <f t="shared" si="77"/>
        <v/>
      </c>
      <c r="C1838" s="3" t="str">
        <f t="shared" si="78"/>
        <v/>
      </c>
    </row>
    <row r="1839" spans="2:3" x14ac:dyDescent="0.25">
      <c r="B1839" s="3" t="str">
        <f t="shared" si="77"/>
        <v/>
      </c>
      <c r="C1839" s="3" t="str">
        <f t="shared" si="78"/>
        <v/>
      </c>
    </row>
    <row r="1840" spans="2:3" x14ac:dyDescent="0.25">
      <c r="B1840" s="3" t="str">
        <f t="shared" si="77"/>
        <v/>
      </c>
      <c r="C1840" s="3" t="str">
        <f t="shared" si="78"/>
        <v/>
      </c>
    </row>
    <row r="1841" spans="2:3" x14ac:dyDescent="0.25">
      <c r="B1841" s="3" t="str">
        <f t="shared" si="77"/>
        <v/>
      </c>
      <c r="C1841" s="3" t="str">
        <f t="shared" si="78"/>
        <v/>
      </c>
    </row>
    <row r="1842" spans="2:3" x14ac:dyDescent="0.25">
      <c r="B1842" s="3" t="str">
        <f t="shared" si="77"/>
        <v/>
      </c>
      <c r="C1842" s="3" t="str">
        <f t="shared" si="78"/>
        <v/>
      </c>
    </row>
    <row r="1843" spans="2:3" x14ac:dyDescent="0.25">
      <c r="B1843" s="3" t="str">
        <f t="shared" si="77"/>
        <v/>
      </c>
      <c r="C1843" s="3" t="str">
        <f t="shared" si="78"/>
        <v/>
      </c>
    </row>
    <row r="1844" spans="2:3" x14ac:dyDescent="0.25">
      <c r="B1844" s="3" t="str">
        <f t="shared" si="77"/>
        <v/>
      </c>
      <c r="C1844" s="3" t="str">
        <f t="shared" si="78"/>
        <v/>
      </c>
    </row>
    <row r="1845" spans="2:3" x14ac:dyDescent="0.25">
      <c r="B1845" s="3" t="str">
        <f t="shared" si="77"/>
        <v/>
      </c>
      <c r="C1845" s="3" t="str">
        <f t="shared" si="78"/>
        <v/>
      </c>
    </row>
    <row r="1846" spans="2:3" x14ac:dyDescent="0.25">
      <c r="B1846" s="3" t="str">
        <f t="shared" si="77"/>
        <v/>
      </c>
      <c r="C1846" s="3" t="str">
        <f t="shared" si="78"/>
        <v/>
      </c>
    </row>
    <row r="1847" spans="2:3" x14ac:dyDescent="0.25">
      <c r="B1847" s="3" t="str">
        <f t="shared" si="77"/>
        <v/>
      </c>
      <c r="C1847" s="3" t="str">
        <f t="shared" si="78"/>
        <v/>
      </c>
    </row>
    <row r="1848" spans="2:3" x14ac:dyDescent="0.25">
      <c r="B1848" s="3" t="str">
        <f t="shared" si="77"/>
        <v/>
      </c>
      <c r="C1848" s="3" t="str">
        <f t="shared" si="78"/>
        <v/>
      </c>
    </row>
    <row r="1849" spans="2:3" x14ac:dyDescent="0.25">
      <c r="B1849" s="3" t="str">
        <f t="shared" si="77"/>
        <v/>
      </c>
      <c r="C1849" s="3" t="str">
        <f t="shared" si="78"/>
        <v/>
      </c>
    </row>
    <row r="1850" spans="2:3" x14ac:dyDescent="0.25">
      <c r="B1850" s="3" t="str">
        <f t="shared" si="77"/>
        <v/>
      </c>
      <c r="C1850" s="3" t="str">
        <f t="shared" si="78"/>
        <v/>
      </c>
    </row>
    <row r="1851" spans="2:3" x14ac:dyDescent="0.25">
      <c r="B1851" s="3" t="str">
        <f t="shared" si="77"/>
        <v/>
      </c>
      <c r="C1851" s="3" t="str">
        <f t="shared" si="78"/>
        <v/>
      </c>
    </row>
    <row r="1852" spans="2:3" x14ac:dyDescent="0.25">
      <c r="B1852" s="3" t="str">
        <f t="shared" si="77"/>
        <v/>
      </c>
      <c r="C1852" s="3" t="str">
        <f t="shared" si="78"/>
        <v/>
      </c>
    </row>
    <row r="1853" spans="2:3" x14ac:dyDescent="0.25">
      <c r="B1853" s="3" t="str">
        <f t="shared" si="77"/>
        <v/>
      </c>
      <c r="C1853" s="3" t="str">
        <f t="shared" si="78"/>
        <v/>
      </c>
    </row>
    <row r="1854" spans="2:3" x14ac:dyDescent="0.25">
      <c r="B1854" s="3" t="str">
        <f t="shared" si="77"/>
        <v/>
      </c>
      <c r="C1854" s="3" t="str">
        <f t="shared" si="78"/>
        <v/>
      </c>
    </row>
    <row r="1855" spans="2:3" x14ac:dyDescent="0.25">
      <c r="B1855" s="3" t="str">
        <f t="shared" si="77"/>
        <v/>
      </c>
      <c r="C1855" s="3" t="str">
        <f t="shared" si="78"/>
        <v/>
      </c>
    </row>
    <row r="1856" spans="2:3" x14ac:dyDescent="0.25">
      <c r="B1856" s="3" t="str">
        <f t="shared" si="77"/>
        <v/>
      </c>
      <c r="C1856" s="3" t="str">
        <f t="shared" si="78"/>
        <v/>
      </c>
    </row>
    <row r="1857" spans="2:3" x14ac:dyDescent="0.25">
      <c r="B1857" s="3" t="str">
        <f t="shared" si="77"/>
        <v/>
      </c>
      <c r="C1857" s="3" t="str">
        <f t="shared" si="78"/>
        <v/>
      </c>
    </row>
    <row r="1858" spans="2:3" x14ac:dyDescent="0.25">
      <c r="B1858" s="3" t="str">
        <f t="shared" ref="B1858:B1921" si="79">IF(OR(AND(D1858&gt;=1,D1858&lt;=134),AND(D1858&gt;296,D1858&lt;=302)),"Colorado",IF(AND(D1858&gt;134,D1858&lt;=296),"New Mexico",IF(AND(D1858&gt;302,D1858&lt;=511),"Utah","")))</f>
        <v/>
      </c>
      <c r="C1858" s="3" t="str">
        <f t="shared" ref="C1858:C1921" si="80">IF(AND(D1858&gt;=104,D1858&lt;=134),"Southern Ute",IF(AND(D1858&gt;296,D1858&lt;=302),"Ute Mountain Ute",IF(OR(AND(D1858&gt;196,D1858&lt;=296),AND(D1858&gt;302,D1858&lt;=511)),"Navajo Nation","")))</f>
        <v/>
      </c>
    </row>
    <row r="1859" spans="2:3" x14ac:dyDescent="0.25">
      <c r="B1859" s="3" t="str">
        <f t="shared" si="79"/>
        <v/>
      </c>
      <c r="C1859" s="3" t="str">
        <f t="shared" si="80"/>
        <v/>
      </c>
    </row>
    <row r="1860" spans="2:3" x14ac:dyDescent="0.25">
      <c r="B1860" s="3" t="str">
        <f t="shared" si="79"/>
        <v/>
      </c>
      <c r="C1860" s="3" t="str">
        <f t="shared" si="80"/>
        <v/>
      </c>
    </row>
    <row r="1861" spans="2:3" x14ac:dyDescent="0.25">
      <c r="B1861" s="3" t="str">
        <f t="shared" si="79"/>
        <v/>
      </c>
      <c r="C1861" s="3" t="str">
        <f t="shared" si="80"/>
        <v/>
      </c>
    </row>
    <row r="1862" spans="2:3" x14ac:dyDescent="0.25">
      <c r="B1862" s="3" t="str">
        <f t="shared" si="79"/>
        <v/>
      </c>
      <c r="C1862" s="3" t="str">
        <f t="shared" si="80"/>
        <v/>
      </c>
    </row>
    <row r="1863" spans="2:3" x14ac:dyDescent="0.25">
      <c r="B1863" s="3" t="str">
        <f t="shared" si="79"/>
        <v/>
      </c>
      <c r="C1863" s="3" t="str">
        <f t="shared" si="80"/>
        <v/>
      </c>
    </row>
    <row r="1864" spans="2:3" x14ac:dyDescent="0.25">
      <c r="B1864" s="3" t="str">
        <f t="shared" si="79"/>
        <v/>
      </c>
      <c r="C1864" s="3" t="str">
        <f t="shared" si="80"/>
        <v/>
      </c>
    </row>
    <row r="1865" spans="2:3" x14ac:dyDescent="0.25">
      <c r="B1865" s="3" t="str">
        <f t="shared" si="79"/>
        <v/>
      </c>
      <c r="C1865" s="3" t="str">
        <f t="shared" si="80"/>
        <v/>
      </c>
    </row>
    <row r="1866" spans="2:3" x14ac:dyDescent="0.25">
      <c r="B1866" s="3" t="str">
        <f t="shared" si="79"/>
        <v/>
      </c>
      <c r="C1866" s="3" t="str">
        <f t="shared" si="80"/>
        <v/>
      </c>
    </row>
    <row r="1867" spans="2:3" x14ac:dyDescent="0.25">
      <c r="B1867" s="3" t="str">
        <f t="shared" si="79"/>
        <v/>
      </c>
      <c r="C1867" s="3" t="str">
        <f t="shared" si="80"/>
        <v/>
      </c>
    </row>
    <row r="1868" spans="2:3" x14ac:dyDescent="0.25">
      <c r="B1868" s="3" t="str">
        <f t="shared" si="79"/>
        <v/>
      </c>
      <c r="C1868" s="3" t="str">
        <f t="shared" si="80"/>
        <v/>
      </c>
    </row>
    <row r="1869" spans="2:3" x14ac:dyDescent="0.25">
      <c r="B1869" s="3" t="str">
        <f t="shared" si="79"/>
        <v/>
      </c>
      <c r="C1869" s="3" t="str">
        <f t="shared" si="80"/>
        <v/>
      </c>
    </row>
    <row r="1870" spans="2:3" x14ac:dyDescent="0.25">
      <c r="B1870" s="3" t="str">
        <f t="shared" si="79"/>
        <v/>
      </c>
      <c r="C1870" s="3" t="str">
        <f t="shared" si="80"/>
        <v/>
      </c>
    </row>
    <row r="1871" spans="2:3" x14ac:dyDescent="0.25">
      <c r="B1871" s="3" t="str">
        <f t="shared" si="79"/>
        <v/>
      </c>
      <c r="C1871" s="3" t="str">
        <f t="shared" si="80"/>
        <v/>
      </c>
    </row>
    <row r="1872" spans="2:3" x14ac:dyDescent="0.25">
      <c r="B1872" s="3" t="str">
        <f t="shared" si="79"/>
        <v/>
      </c>
      <c r="C1872" s="3" t="str">
        <f t="shared" si="80"/>
        <v/>
      </c>
    </row>
    <row r="1873" spans="2:3" x14ac:dyDescent="0.25">
      <c r="B1873" s="3" t="str">
        <f t="shared" si="79"/>
        <v/>
      </c>
      <c r="C1873" s="3" t="str">
        <f t="shared" si="80"/>
        <v/>
      </c>
    </row>
    <row r="1874" spans="2:3" x14ac:dyDescent="0.25">
      <c r="B1874" s="3" t="str">
        <f t="shared" si="79"/>
        <v/>
      </c>
      <c r="C1874" s="3" t="str">
        <f t="shared" si="80"/>
        <v/>
      </c>
    </row>
    <row r="1875" spans="2:3" x14ac:dyDescent="0.25">
      <c r="B1875" s="3" t="str">
        <f t="shared" si="79"/>
        <v/>
      </c>
      <c r="C1875" s="3" t="str">
        <f t="shared" si="80"/>
        <v/>
      </c>
    </row>
    <row r="1876" spans="2:3" x14ac:dyDescent="0.25">
      <c r="B1876" s="3" t="str">
        <f t="shared" si="79"/>
        <v/>
      </c>
      <c r="C1876" s="3" t="str">
        <f t="shared" si="80"/>
        <v/>
      </c>
    </row>
    <row r="1877" spans="2:3" x14ac:dyDescent="0.25">
      <c r="B1877" s="3" t="str">
        <f t="shared" si="79"/>
        <v/>
      </c>
      <c r="C1877" s="3" t="str">
        <f t="shared" si="80"/>
        <v/>
      </c>
    </row>
    <row r="1878" spans="2:3" x14ac:dyDescent="0.25">
      <c r="B1878" s="3" t="str">
        <f t="shared" si="79"/>
        <v/>
      </c>
      <c r="C1878" s="3" t="str">
        <f t="shared" si="80"/>
        <v/>
      </c>
    </row>
    <row r="1879" spans="2:3" x14ac:dyDescent="0.25">
      <c r="B1879" s="3" t="str">
        <f t="shared" si="79"/>
        <v/>
      </c>
      <c r="C1879" s="3" t="str">
        <f t="shared" si="80"/>
        <v/>
      </c>
    </row>
    <row r="1880" spans="2:3" x14ac:dyDescent="0.25">
      <c r="B1880" s="3" t="str">
        <f t="shared" si="79"/>
        <v/>
      </c>
      <c r="C1880" s="3" t="str">
        <f t="shared" si="80"/>
        <v/>
      </c>
    </row>
    <row r="1881" spans="2:3" x14ac:dyDescent="0.25">
      <c r="B1881" s="3" t="str">
        <f t="shared" si="79"/>
        <v/>
      </c>
      <c r="C1881" s="3" t="str">
        <f t="shared" si="80"/>
        <v/>
      </c>
    </row>
    <row r="1882" spans="2:3" x14ac:dyDescent="0.25">
      <c r="B1882" s="3" t="str">
        <f t="shared" si="79"/>
        <v/>
      </c>
      <c r="C1882" s="3" t="str">
        <f t="shared" si="80"/>
        <v/>
      </c>
    </row>
    <row r="1883" spans="2:3" x14ac:dyDescent="0.25">
      <c r="B1883" s="3" t="str">
        <f t="shared" si="79"/>
        <v/>
      </c>
      <c r="C1883" s="3" t="str">
        <f t="shared" si="80"/>
        <v/>
      </c>
    </row>
    <row r="1884" spans="2:3" x14ac:dyDescent="0.25">
      <c r="B1884" s="3" t="str">
        <f t="shared" si="79"/>
        <v/>
      </c>
      <c r="C1884" s="3" t="str">
        <f t="shared" si="80"/>
        <v/>
      </c>
    </row>
    <row r="1885" spans="2:3" x14ac:dyDescent="0.25">
      <c r="B1885" s="3" t="str">
        <f t="shared" si="79"/>
        <v/>
      </c>
      <c r="C1885" s="3" t="str">
        <f t="shared" si="80"/>
        <v/>
      </c>
    </row>
    <row r="1886" spans="2:3" x14ac:dyDescent="0.25">
      <c r="B1886" s="3" t="str">
        <f t="shared" si="79"/>
        <v/>
      </c>
      <c r="C1886" s="3" t="str">
        <f t="shared" si="80"/>
        <v/>
      </c>
    </row>
    <row r="1887" spans="2:3" x14ac:dyDescent="0.25">
      <c r="B1887" s="3" t="str">
        <f t="shared" si="79"/>
        <v/>
      </c>
      <c r="C1887" s="3" t="str">
        <f t="shared" si="80"/>
        <v/>
      </c>
    </row>
    <row r="1888" spans="2:3" x14ac:dyDescent="0.25">
      <c r="B1888" s="3" t="str">
        <f t="shared" si="79"/>
        <v/>
      </c>
      <c r="C1888" s="3" t="str">
        <f t="shared" si="80"/>
        <v/>
      </c>
    </row>
    <row r="1889" spans="2:3" x14ac:dyDescent="0.25">
      <c r="B1889" s="3" t="str">
        <f t="shared" si="79"/>
        <v/>
      </c>
      <c r="C1889" s="3" t="str">
        <f t="shared" si="80"/>
        <v/>
      </c>
    </row>
    <row r="1890" spans="2:3" x14ac:dyDescent="0.25">
      <c r="B1890" s="3" t="str">
        <f t="shared" si="79"/>
        <v/>
      </c>
      <c r="C1890" s="3" t="str">
        <f t="shared" si="80"/>
        <v/>
      </c>
    </row>
    <row r="1891" spans="2:3" x14ac:dyDescent="0.25">
      <c r="B1891" s="3" t="str">
        <f t="shared" si="79"/>
        <v/>
      </c>
      <c r="C1891" s="3" t="str">
        <f t="shared" si="80"/>
        <v/>
      </c>
    </row>
    <row r="1892" spans="2:3" x14ac:dyDescent="0.25">
      <c r="B1892" s="3" t="str">
        <f t="shared" si="79"/>
        <v/>
      </c>
      <c r="C1892" s="3" t="str">
        <f t="shared" si="80"/>
        <v/>
      </c>
    </row>
    <row r="1893" spans="2:3" x14ac:dyDescent="0.25">
      <c r="B1893" s="3" t="str">
        <f t="shared" si="79"/>
        <v/>
      </c>
      <c r="C1893" s="3" t="str">
        <f t="shared" si="80"/>
        <v/>
      </c>
    </row>
    <row r="1894" spans="2:3" x14ac:dyDescent="0.25">
      <c r="B1894" s="3" t="str">
        <f t="shared" si="79"/>
        <v/>
      </c>
      <c r="C1894" s="3" t="str">
        <f t="shared" si="80"/>
        <v/>
      </c>
    </row>
    <row r="1895" spans="2:3" x14ac:dyDescent="0.25">
      <c r="B1895" s="3" t="str">
        <f t="shared" si="79"/>
        <v/>
      </c>
      <c r="C1895" s="3" t="str">
        <f t="shared" si="80"/>
        <v/>
      </c>
    </row>
    <row r="1896" spans="2:3" x14ac:dyDescent="0.25">
      <c r="B1896" s="3" t="str">
        <f t="shared" si="79"/>
        <v/>
      </c>
      <c r="C1896" s="3" t="str">
        <f t="shared" si="80"/>
        <v/>
      </c>
    </row>
    <row r="1897" spans="2:3" x14ac:dyDescent="0.25">
      <c r="B1897" s="3" t="str">
        <f t="shared" si="79"/>
        <v/>
      </c>
      <c r="C1897" s="3" t="str">
        <f t="shared" si="80"/>
        <v/>
      </c>
    </row>
    <row r="1898" spans="2:3" x14ac:dyDescent="0.25">
      <c r="B1898" s="3" t="str">
        <f t="shared" si="79"/>
        <v/>
      </c>
      <c r="C1898" s="3" t="str">
        <f t="shared" si="80"/>
        <v/>
      </c>
    </row>
    <row r="1899" spans="2:3" x14ac:dyDescent="0.25">
      <c r="B1899" s="3" t="str">
        <f t="shared" si="79"/>
        <v/>
      </c>
      <c r="C1899" s="3" t="str">
        <f t="shared" si="80"/>
        <v/>
      </c>
    </row>
    <row r="1900" spans="2:3" x14ac:dyDescent="0.25">
      <c r="B1900" s="3" t="str">
        <f t="shared" si="79"/>
        <v/>
      </c>
      <c r="C1900" s="3" t="str">
        <f t="shared" si="80"/>
        <v/>
      </c>
    </row>
    <row r="1901" spans="2:3" x14ac:dyDescent="0.25">
      <c r="B1901" s="3" t="str">
        <f t="shared" si="79"/>
        <v/>
      </c>
      <c r="C1901" s="3" t="str">
        <f t="shared" si="80"/>
        <v/>
      </c>
    </row>
    <row r="1902" spans="2:3" x14ac:dyDescent="0.25">
      <c r="B1902" s="3" t="str">
        <f t="shared" si="79"/>
        <v/>
      </c>
      <c r="C1902" s="3" t="str">
        <f t="shared" si="80"/>
        <v/>
      </c>
    </row>
    <row r="1903" spans="2:3" x14ac:dyDescent="0.25">
      <c r="B1903" s="3" t="str">
        <f t="shared" si="79"/>
        <v/>
      </c>
      <c r="C1903" s="3" t="str">
        <f t="shared" si="80"/>
        <v/>
      </c>
    </row>
    <row r="1904" spans="2:3" x14ac:dyDescent="0.25">
      <c r="B1904" s="3" t="str">
        <f t="shared" si="79"/>
        <v/>
      </c>
      <c r="C1904" s="3" t="str">
        <f t="shared" si="80"/>
        <v/>
      </c>
    </row>
    <row r="1905" spans="2:3" x14ac:dyDescent="0.25">
      <c r="B1905" s="3" t="str">
        <f t="shared" si="79"/>
        <v/>
      </c>
      <c r="C1905" s="3" t="str">
        <f t="shared" si="80"/>
        <v/>
      </c>
    </row>
    <row r="1906" spans="2:3" x14ac:dyDescent="0.25">
      <c r="B1906" s="3" t="str">
        <f t="shared" si="79"/>
        <v/>
      </c>
      <c r="C1906" s="3" t="str">
        <f t="shared" si="80"/>
        <v/>
      </c>
    </row>
    <row r="1907" spans="2:3" x14ac:dyDescent="0.25">
      <c r="B1907" s="3" t="str">
        <f t="shared" si="79"/>
        <v/>
      </c>
      <c r="C1907" s="3" t="str">
        <f t="shared" si="80"/>
        <v/>
      </c>
    </row>
    <row r="1908" spans="2:3" x14ac:dyDescent="0.25">
      <c r="B1908" s="3" t="str">
        <f t="shared" si="79"/>
        <v/>
      </c>
      <c r="C1908" s="3" t="str">
        <f t="shared" si="80"/>
        <v/>
      </c>
    </row>
    <row r="1909" spans="2:3" x14ac:dyDescent="0.25">
      <c r="B1909" s="3" t="str">
        <f t="shared" si="79"/>
        <v/>
      </c>
      <c r="C1909" s="3" t="str">
        <f t="shared" si="80"/>
        <v/>
      </c>
    </row>
    <row r="1910" spans="2:3" x14ac:dyDescent="0.25">
      <c r="B1910" s="3" t="str">
        <f t="shared" si="79"/>
        <v/>
      </c>
      <c r="C1910" s="3" t="str">
        <f t="shared" si="80"/>
        <v/>
      </c>
    </row>
    <row r="1911" spans="2:3" x14ac:dyDescent="0.25">
      <c r="B1911" s="3" t="str">
        <f t="shared" si="79"/>
        <v/>
      </c>
      <c r="C1911" s="3" t="str">
        <f t="shared" si="80"/>
        <v/>
      </c>
    </row>
    <row r="1912" spans="2:3" x14ac:dyDescent="0.25">
      <c r="B1912" s="3" t="str">
        <f t="shared" si="79"/>
        <v/>
      </c>
      <c r="C1912" s="3" t="str">
        <f t="shared" si="80"/>
        <v/>
      </c>
    </row>
    <row r="1913" spans="2:3" x14ac:dyDescent="0.25">
      <c r="B1913" s="3" t="str">
        <f t="shared" si="79"/>
        <v/>
      </c>
      <c r="C1913" s="3" t="str">
        <f t="shared" si="80"/>
        <v/>
      </c>
    </row>
    <row r="1914" spans="2:3" x14ac:dyDescent="0.25">
      <c r="B1914" s="3" t="str">
        <f t="shared" si="79"/>
        <v/>
      </c>
      <c r="C1914" s="3" t="str">
        <f t="shared" si="80"/>
        <v/>
      </c>
    </row>
    <row r="1915" spans="2:3" x14ac:dyDescent="0.25">
      <c r="B1915" s="3" t="str">
        <f t="shared" si="79"/>
        <v/>
      </c>
      <c r="C1915" s="3" t="str">
        <f t="shared" si="80"/>
        <v/>
      </c>
    </row>
    <row r="1916" spans="2:3" x14ac:dyDescent="0.25">
      <c r="B1916" s="3" t="str">
        <f t="shared" si="79"/>
        <v/>
      </c>
      <c r="C1916" s="3" t="str">
        <f t="shared" si="80"/>
        <v/>
      </c>
    </row>
    <row r="1917" spans="2:3" x14ac:dyDescent="0.25">
      <c r="B1917" s="3" t="str">
        <f t="shared" si="79"/>
        <v/>
      </c>
      <c r="C1917" s="3" t="str">
        <f t="shared" si="80"/>
        <v/>
      </c>
    </row>
    <row r="1918" spans="2:3" x14ac:dyDescent="0.25">
      <c r="B1918" s="3" t="str">
        <f t="shared" si="79"/>
        <v/>
      </c>
      <c r="C1918" s="3" t="str">
        <f t="shared" si="80"/>
        <v/>
      </c>
    </row>
    <row r="1919" spans="2:3" x14ac:dyDescent="0.25">
      <c r="B1919" s="3" t="str">
        <f t="shared" si="79"/>
        <v/>
      </c>
      <c r="C1919" s="3" t="str">
        <f t="shared" si="80"/>
        <v/>
      </c>
    </row>
    <row r="1920" spans="2:3" x14ac:dyDescent="0.25">
      <c r="B1920" s="3" t="str">
        <f t="shared" si="79"/>
        <v/>
      </c>
      <c r="C1920" s="3" t="str">
        <f t="shared" si="80"/>
        <v/>
      </c>
    </row>
    <row r="1921" spans="2:3" x14ac:dyDescent="0.25">
      <c r="B1921" s="3" t="str">
        <f t="shared" si="79"/>
        <v/>
      </c>
      <c r="C1921" s="3" t="str">
        <f t="shared" si="80"/>
        <v/>
      </c>
    </row>
    <row r="1922" spans="2:3" x14ac:dyDescent="0.25">
      <c r="B1922" s="3" t="str">
        <f t="shared" ref="B1922:B1985" si="81">IF(OR(AND(D1922&gt;=1,D1922&lt;=134),AND(D1922&gt;296,D1922&lt;=302)),"Colorado",IF(AND(D1922&gt;134,D1922&lt;=296),"New Mexico",IF(AND(D1922&gt;302,D1922&lt;=511),"Utah","")))</f>
        <v/>
      </c>
      <c r="C1922" s="3" t="str">
        <f t="shared" ref="C1922:C1985" si="82">IF(AND(D1922&gt;=104,D1922&lt;=134),"Southern Ute",IF(AND(D1922&gt;296,D1922&lt;=302),"Ute Mountain Ute",IF(OR(AND(D1922&gt;196,D1922&lt;=296),AND(D1922&gt;302,D1922&lt;=511)),"Navajo Nation","")))</f>
        <v/>
      </c>
    </row>
    <row r="1923" spans="2:3" x14ac:dyDescent="0.25">
      <c r="B1923" s="3" t="str">
        <f t="shared" si="81"/>
        <v/>
      </c>
      <c r="C1923" s="3" t="str">
        <f t="shared" si="82"/>
        <v/>
      </c>
    </row>
    <row r="1924" spans="2:3" x14ac:dyDescent="0.25">
      <c r="B1924" s="3" t="str">
        <f t="shared" si="81"/>
        <v/>
      </c>
      <c r="C1924" s="3" t="str">
        <f t="shared" si="82"/>
        <v/>
      </c>
    </row>
    <row r="1925" spans="2:3" x14ac:dyDescent="0.25">
      <c r="B1925" s="3" t="str">
        <f t="shared" si="81"/>
        <v/>
      </c>
      <c r="C1925" s="3" t="str">
        <f t="shared" si="82"/>
        <v/>
      </c>
    </row>
    <row r="1926" spans="2:3" x14ac:dyDescent="0.25">
      <c r="B1926" s="3" t="str">
        <f t="shared" si="81"/>
        <v/>
      </c>
      <c r="C1926" s="3" t="str">
        <f t="shared" si="82"/>
        <v/>
      </c>
    </row>
    <row r="1927" spans="2:3" x14ac:dyDescent="0.25">
      <c r="B1927" s="3" t="str">
        <f t="shared" si="81"/>
        <v/>
      </c>
      <c r="C1927" s="3" t="str">
        <f t="shared" si="82"/>
        <v/>
      </c>
    </row>
    <row r="1928" spans="2:3" x14ac:dyDescent="0.25">
      <c r="B1928" s="3" t="str">
        <f t="shared" si="81"/>
        <v/>
      </c>
      <c r="C1928" s="3" t="str">
        <f t="shared" si="82"/>
        <v/>
      </c>
    </row>
    <row r="1929" spans="2:3" x14ac:dyDescent="0.25">
      <c r="B1929" s="3" t="str">
        <f t="shared" si="81"/>
        <v/>
      </c>
      <c r="C1929" s="3" t="str">
        <f t="shared" si="82"/>
        <v/>
      </c>
    </row>
    <row r="1930" spans="2:3" x14ac:dyDescent="0.25">
      <c r="B1930" s="3" t="str">
        <f t="shared" si="81"/>
        <v/>
      </c>
      <c r="C1930" s="3" t="str">
        <f t="shared" si="82"/>
        <v/>
      </c>
    </row>
    <row r="1931" spans="2:3" x14ac:dyDescent="0.25">
      <c r="B1931" s="3" t="str">
        <f t="shared" si="81"/>
        <v/>
      </c>
      <c r="C1931" s="3" t="str">
        <f t="shared" si="82"/>
        <v/>
      </c>
    </row>
    <row r="1932" spans="2:3" x14ac:dyDescent="0.25">
      <c r="B1932" s="3" t="str">
        <f t="shared" si="81"/>
        <v/>
      </c>
      <c r="C1932" s="3" t="str">
        <f t="shared" si="82"/>
        <v/>
      </c>
    </row>
    <row r="1933" spans="2:3" x14ac:dyDescent="0.25">
      <c r="B1933" s="3" t="str">
        <f t="shared" si="81"/>
        <v/>
      </c>
      <c r="C1933" s="3" t="str">
        <f t="shared" si="82"/>
        <v/>
      </c>
    </row>
    <row r="1934" spans="2:3" x14ac:dyDescent="0.25">
      <c r="B1934" s="3" t="str">
        <f t="shared" si="81"/>
        <v/>
      </c>
      <c r="C1934" s="3" t="str">
        <f t="shared" si="82"/>
        <v/>
      </c>
    </row>
    <row r="1935" spans="2:3" x14ac:dyDescent="0.25">
      <c r="B1935" s="3" t="str">
        <f t="shared" si="81"/>
        <v/>
      </c>
      <c r="C1935" s="3" t="str">
        <f t="shared" si="82"/>
        <v/>
      </c>
    </row>
    <row r="1936" spans="2:3" x14ac:dyDescent="0.25">
      <c r="B1936" s="3" t="str">
        <f t="shared" si="81"/>
        <v/>
      </c>
      <c r="C1936" s="3" t="str">
        <f t="shared" si="82"/>
        <v/>
      </c>
    </row>
    <row r="1937" spans="2:3" x14ac:dyDescent="0.25">
      <c r="B1937" s="3" t="str">
        <f t="shared" si="81"/>
        <v/>
      </c>
      <c r="C1937" s="3" t="str">
        <f t="shared" si="82"/>
        <v/>
      </c>
    </row>
    <row r="1938" spans="2:3" x14ac:dyDescent="0.25">
      <c r="B1938" s="3" t="str">
        <f t="shared" si="81"/>
        <v/>
      </c>
      <c r="C1938" s="3" t="str">
        <f t="shared" si="82"/>
        <v/>
      </c>
    </row>
    <row r="1939" spans="2:3" x14ac:dyDescent="0.25">
      <c r="B1939" s="3" t="str">
        <f t="shared" si="81"/>
        <v/>
      </c>
      <c r="C1939" s="3" t="str">
        <f t="shared" si="82"/>
        <v/>
      </c>
    </row>
    <row r="1940" spans="2:3" x14ac:dyDescent="0.25">
      <c r="B1940" s="3" t="str">
        <f t="shared" si="81"/>
        <v/>
      </c>
      <c r="C1940" s="3" t="str">
        <f t="shared" si="82"/>
        <v/>
      </c>
    </row>
    <row r="1941" spans="2:3" x14ac:dyDescent="0.25">
      <c r="B1941" s="3" t="str">
        <f t="shared" si="81"/>
        <v/>
      </c>
      <c r="C1941" s="3" t="str">
        <f t="shared" si="82"/>
        <v/>
      </c>
    </row>
    <row r="1942" spans="2:3" x14ac:dyDescent="0.25">
      <c r="B1942" s="3" t="str">
        <f t="shared" si="81"/>
        <v/>
      </c>
      <c r="C1942" s="3" t="str">
        <f t="shared" si="82"/>
        <v/>
      </c>
    </row>
    <row r="1943" spans="2:3" x14ac:dyDescent="0.25">
      <c r="B1943" s="3" t="str">
        <f t="shared" si="81"/>
        <v/>
      </c>
      <c r="C1943" s="3" t="str">
        <f t="shared" si="82"/>
        <v/>
      </c>
    </row>
    <row r="1944" spans="2:3" x14ac:dyDescent="0.25">
      <c r="B1944" s="3" t="str">
        <f t="shared" si="81"/>
        <v/>
      </c>
      <c r="C1944" s="3" t="str">
        <f t="shared" si="82"/>
        <v/>
      </c>
    </row>
    <row r="1945" spans="2:3" x14ac:dyDescent="0.25">
      <c r="B1945" s="3" t="str">
        <f t="shared" si="81"/>
        <v/>
      </c>
      <c r="C1945" s="3" t="str">
        <f t="shared" si="82"/>
        <v/>
      </c>
    </row>
    <row r="1946" spans="2:3" x14ac:dyDescent="0.25">
      <c r="B1946" s="3" t="str">
        <f t="shared" si="81"/>
        <v/>
      </c>
      <c r="C1946" s="3" t="str">
        <f t="shared" si="82"/>
        <v/>
      </c>
    </row>
    <row r="1947" spans="2:3" x14ac:dyDescent="0.25">
      <c r="B1947" s="3" t="str">
        <f t="shared" si="81"/>
        <v/>
      </c>
      <c r="C1947" s="3" t="str">
        <f t="shared" si="82"/>
        <v/>
      </c>
    </row>
    <row r="1948" spans="2:3" x14ac:dyDescent="0.25">
      <c r="B1948" s="3" t="str">
        <f t="shared" si="81"/>
        <v/>
      </c>
      <c r="C1948" s="3" t="str">
        <f t="shared" si="82"/>
        <v/>
      </c>
    </row>
    <row r="1949" spans="2:3" x14ac:dyDescent="0.25">
      <c r="B1949" s="3" t="str">
        <f t="shared" si="81"/>
        <v/>
      </c>
      <c r="C1949" s="3" t="str">
        <f t="shared" si="82"/>
        <v/>
      </c>
    </row>
    <row r="1950" spans="2:3" x14ac:dyDescent="0.25">
      <c r="B1950" s="3" t="str">
        <f t="shared" si="81"/>
        <v/>
      </c>
      <c r="C1950" s="3" t="str">
        <f t="shared" si="82"/>
        <v/>
      </c>
    </row>
    <row r="1951" spans="2:3" x14ac:dyDescent="0.25">
      <c r="B1951" s="3" t="str">
        <f t="shared" si="81"/>
        <v/>
      </c>
      <c r="C1951" s="3" t="str">
        <f t="shared" si="82"/>
        <v/>
      </c>
    </row>
    <row r="1952" spans="2:3" x14ac:dyDescent="0.25">
      <c r="B1952" s="3" t="str">
        <f t="shared" si="81"/>
        <v/>
      </c>
      <c r="C1952" s="3" t="str">
        <f t="shared" si="82"/>
        <v/>
      </c>
    </row>
    <row r="1953" spans="2:3" x14ac:dyDescent="0.25">
      <c r="B1953" s="3" t="str">
        <f t="shared" si="81"/>
        <v/>
      </c>
      <c r="C1953" s="3" t="str">
        <f t="shared" si="82"/>
        <v/>
      </c>
    </row>
    <row r="1954" spans="2:3" x14ac:dyDescent="0.25">
      <c r="B1954" s="3" t="str">
        <f t="shared" si="81"/>
        <v/>
      </c>
      <c r="C1954" s="3" t="str">
        <f t="shared" si="82"/>
        <v/>
      </c>
    </row>
    <row r="1955" spans="2:3" x14ac:dyDescent="0.25">
      <c r="B1955" s="3" t="str">
        <f t="shared" si="81"/>
        <v/>
      </c>
      <c r="C1955" s="3" t="str">
        <f t="shared" si="82"/>
        <v/>
      </c>
    </row>
    <row r="1956" spans="2:3" x14ac:dyDescent="0.25">
      <c r="B1956" s="3" t="str">
        <f t="shared" si="81"/>
        <v/>
      </c>
      <c r="C1956" s="3" t="str">
        <f t="shared" si="82"/>
        <v/>
      </c>
    </row>
    <row r="1957" spans="2:3" x14ac:dyDescent="0.25">
      <c r="B1957" s="3" t="str">
        <f t="shared" si="81"/>
        <v/>
      </c>
      <c r="C1957" s="3" t="str">
        <f t="shared" si="82"/>
        <v/>
      </c>
    </row>
    <row r="1958" spans="2:3" x14ac:dyDescent="0.25">
      <c r="B1958" s="3" t="str">
        <f t="shared" si="81"/>
        <v/>
      </c>
      <c r="C1958" s="3" t="str">
        <f t="shared" si="82"/>
        <v/>
      </c>
    </row>
    <row r="1959" spans="2:3" x14ac:dyDescent="0.25">
      <c r="B1959" s="3" t="str">
        <f t="shared" si="81"/>
        <v/>
      </c>
      <c r="C1959" s="3" t="str">
        <f t="shared" si="82"/>
        <v/>
      </c>
    </row>
    <row r="1960" spans="2:3" x14ac:dyDescent="0.25">
      <c r="B1960" s="3" t="str">
        <f t="shared" si="81"/>
        <v/>
      </c>
      <c r="C1960" s="3" t="str">
        <f t="shared" si="82"/>
        <v/>
      </c>
    </row>
    <row r="1961" spans="2:3" x14ac:dyDescent="0.25">
      <c r="B1961" s="3" t="str">
        <f t="shared" si="81"/>
        <v/>
      </c>
      <c r="C1961" s="3" t="str">
        <f t="shared" si="82"/>
        <v/>
      </c>
    </row>
    <row r="1962" spans="2:3" x14ac:dyDescent="0.25">
      <c r="B1962" s="3" t="str">
        <f t="shared" si="81"/>
        <v/>
      </c>
      <c r="C1962" s="3" t="str">
        <f t="shared" si="82"/>
        <v/>
      </c>
    </row>
    <row r="1963" spans="2:3" x14ac:dyDescent="0.25">
      <c r="B1963" s="3" t="str">
        <f t="shared" si="81"/>
        <v/>
      </c>
      <c r="C1963" s="3" t="str">
        <f t="shared" si="82"/>
        <v/>
      </c>
    </row>
    <row r="1964" spans="2:3" x14ac:dyDescent="0.25">
      <c r="B1964" s="3" t="str">
        <f t="shared" si="81"/>
        <v/>
      </c>
      <c r="C1964" s="3" t="str">
        <f t="shared" si="82"/>
        <v/>
      </c>
    </row>
    <row r="1965" spans="2:3" x14ac:dyDescent="0.25">
      <c r="B1965" s="3" t="str">
        <f t="shared" si="81"/>
        <v/>
      </c>
      <c r="C1965" s="3" t="str">
        <f t="shared" si="82"/>
        <v/>
      </c>
    </row>
    <row r="1966" spans="2:3" x14ac:dyDescent="0.25">
      <c r="B1966" s="3" t="str">
        <f t="shared" si="81"/>
        <v/>
      </c>
      <c r="C1966" s="3" t="str">
        <f t="shared" si="82"/>
        <v/>
      </c>
    </row>
    <row r="1967" spans="2:3" x14ac:dyDescent="0.25">
      <c r="B1967" s="3" t="str">
        <f t="shared" si="81"/>
        <v/>
      </c>
      <c r="C1967" s="3" t="str">
        <f t="shared" si="82"/>
        <v/>
      </c>
    </row>
    <row r="1968" spans="2:3" x14ac:dyDescent="0.25">
      <c r="B1968" s="3" t="str">
        <f t="shared" si="81"/>
        <v/>
      </c>
      <c r="C1968" s="3" t="str">
        <f t="shared" si="82"/>
        <v/>
      </c>
    </row>
    <row r="1969" spans="2:3" x14ac:dyDescent="0.25">
      <c r="B1969" s="3" t="str">
        <f t="shared" si="81"/>
        <v/>
      </c>
      <c r="C1969" s="3" t="str">
        <f t="shared" si="82"/>
        <v/>
      </c>
    </row>
    <row r="1970" spans="2:3" x14ac:dyDescent="0.25">
      <c r="B1970" s="3" t="str">
        <f t="shared" si="81"/>
        <v/>
      </c>
      <c r="C1970" s="3" t="str">
        <f t="shared" si="82"/>
        <v/>
      </c>
    </row>
    <row r="1971" spans="2:3" x14ac:dyDescent="0.25">
      <c r="B1971" s="3" t="str">
        <f t="shared" si="81"/>
        <v/>
      </c>
      <c r="C1971" s="3" t="str">
        <f t="shared" si="82"/>
        <v/>
      </c>
    </row>
    <row r="1972" spans="2:3" x14ac:dyDescent="0.25">
      <c r="B1972" s="3" t="str">
        <f t="shared" si="81"/>
        <v/>
      </c>
      <c r="C1972" s="3" t="str">
        <f t="shared" si="82"/>
        <v/>
      </c>
    </row>
    <row r="1973" spans="2:3" x14ac:dyDescent="0.25">
      <c r="B1973" s="3" t="str">
        <f t="shared" si="81"/>
        <v/>
      </c>
      <c r="C1973" s="3" t="str">
        <f t="shared" si="82"/>
        <v/>
      </c>
    </row>
    <row r="1974" spans="2:3" x14ac:dyDescent="0.25">
      <c r="B1974" s="3" t="str">
        <f t="shared" si="81"/>
        <v/>
      </c>
      <c r="C1974" s="3" t="str">
        <f t="shared" si="82"/>
        <v/>
      </c>
    </row>
    <row r="1975" spans="2:3" x14ac:dyDescent="0.25">
      <c r="B1975" s="3" t="str">
        <f t="shared" si="81"/>
        <v/>
      </c>
      <c r="C1975" s="3" t="str">
        <f t="shared" si="82"/>
        <v/>
      </c>
    </row>
    <row r="1976" spans="2:3" x14ac:dyDescent="0.25">
      <c r="B1976" s="3" t="str">
        <f t="shared" si="81"/>
        <v/>
      </c>
      <c r="C1976" s="3" t="str">
        <f t="shared" si="82"/>
        <v/>
      </c>
    </row>
    <row r="1977" spans="2:3" x14ac:dyDescent="0.25">
      <c r="B1977" s="3" t="str">
        <f t="shared" si="81"/>
        <v/>
      </c>
      <c r="C1977" s="3" t="str">
        <f t="shared" si="82"/>
        <v/>
      </c>
    </row>
    <row r="1978" spans="2:3" x14ac:dyDescent="0.25">
      <c r="B1978" s="3" t="str">
        <f t="shared" si="81"/>
        <v/>
      </c>
      <c r="C1978" s="3" t="str">
        <f t="shared" si="82"/>
        <v/>
      </c>
    </row>
    <row r="1979" spans="2:3" x14ac:dyDescent="0.25">
      <c r="B1979" s="3" t="str">
        <f t="shared" si="81"/>
        <v/>
      </c>
      <c r="C1979" s="3" t="str">
        <f t="shared" si="82"/>
        <v/>
      </c>
    </row>
    <row r="1980" spans="2:3" x14ac:dyDescent="0.25">
      <c r="B1980" s="3" t="str">
        <f t="shared" si="81"/>
        <v/>
      </c>
      <c r="C1980" s="3" t="str">
        <f t="shared" si="82"/>
        <v/>
      </c>
    </row>
    <row r="1981" spans="2:3" x14ac:dyDescent="0.25">
      <c r="B1981" s="3" t="str">
        <f t="shared" si="81"/>
        <v/>
      </c>
      <c r="C1981" s="3" t="str">
        <f t="shared" si="82"/>
        <v/>
      </c>
    </row>
    <row r="1982" spans="2:3" x14ac:dyDescent="0.25">
      <c r="B1982" s="3" t="str">
        <f t="shared" si="81"/>
        <v/>
      </c>
      <c r="C1982" s="3" t="str">
        <f t="shared" si="82"/>
        <v/>
      </c>
    </row>
    <row r="1983" spans="2:3" x14ac:dyDescent="0.25">
      <c r="B1983" s="3" t="str">
        <f t="shared" si="81"/>
        <v/>
      </c>
      <c r="C1983" s="3" t="str">
        <f t="shared" si="82"/>
        <v/>
      </c>
    </row>
    <row r="1984" spans="2:3" x14ac:dyDescent="0.25">
      <c r="B1984" s="3" t="str">
        <f t="shared" si="81"/>
        <v/>
      </c>
      <c r="C1984" s="3" t="str">
        <f t="shared" si="82"/>
        <v/>
      </c>
    </row>
    <row r="1985" spans="2:3" x14ac:dyDescent="0.25">
      <c r="B1985" s="3" t="str">
        <f t="shared" si="81"/>
        <v/>
      </c>
      <c r="C1985" s="3" t="str">
        <f t="shared" si="82"/>
        <v/>
      </c>
    </row>
    <row r="1986" spans="2:3" x14ac:dyDescent="0.25">
      <c r="B1986" s="3" t="str">
        <f t="shared" ref="B1986:B2049" si="83">IF(OR(AND(D1986&gt;=1,D1986&lt;=134),AND(D1986&gt;296,D1986&lt;=302)),"Colorado",IF(AND(D1986&gt;134,D1986&lt;=296),"New Mexico",IF(AND(D1986&gt;302,D1986&lt;=511),"Utah","")))</f>
        <v/>
      </c>
      <c r="C1986" s="3" t="str">
        <f t="shared" ref="C1986:C2049" si="84">IF(AND(D1986&gt;=104,D1986&lt;=134),"Southern Ute",IF(AND(D1986&gt;296,D1986&lt;=302),"Ute Mountain Ute",IF(OR(AND(D1986&gt;196,D1986&lt;=296),AND(D1986&gt;302,D1986&lt;=511)),"Navajo Nation","")))</f>
        <v/>
      </c>
    </row>
    <row r="1987" spans="2:3" x14ac:dyDescent="0.25">
      <c r="B1987" s="3" t="str">
        <f t="shared" si="83"/>
        <v/>
      </c>
      <c r="C1987" s="3" t="str">
        <f t="shared" si="84"/>
        <v/>
      </c>
    </row>
    <row r="1988" spans="2:3" x14ac:dyDescent="0.25">
      <c r="B1988" s="3" t="str">
        <f t="shared" si="83"/>
        <v/>
      </c>
      <c r="C1988" s="3" t="str">
        <f t="shared" si="84"/>
        <v/>
      </c>
    </row>
    <row r="1989" spans="2:3" x14ac:dyDescent="0.25">
      <c r="B1989" s="3" t="str">
        <f t="shared" si="83"/>
        <v/>
      </c>
      <c r="C1989" s="3" t="str">
        <f t="shared" si="84"/>
        <v/>
      </c>
    </row>
    <row r="1990" spans="2:3" x14ac:dyDescent="0.25">
      <c r="B1990" s="3" t="str">
        <f t="shared" si="83"/>
        <v/>
      </c>
      <c r="C1990" s="3" t="str">
        <f t="shared" si="84"/>
        <v/>
      </c>
    </row>
    <row r="1991" spans="2:3" x14ac:dyDescent="0.25">
      <c r="B1991" s="3" t="str">
        <f t="shared" si="83"/>
        <v/>
      </c>
      <c r="C1991" s="3" t="str">
        <f t="shared" si="84"/>
        <v/>
      </c>
    </row>
    <row r="1992" spans="2:3" x14ac:dyDescent="0.25">
      <c r="B1992" s="3" t="str">
        <f t="shared" si="83"/>
        <v/>
      </c>
      <c r="C1992" s="3" t="str">
        <f t="shared" si="84"/>
        <v/>
      </c>
    </row>
    <row r="1993" spans="2:3" x14ac:dyDescent="0.25">
      <c r="B1993" s="3" t="str">
        <f t="shared" si="83"/>
        <v/>
      </c>
      <c r="C1993" s="3" t="str">
        <f t="shared" si="84"/>
        <v/>
      </c>
    </row>
    <row r="1994" spans="2:3" x14ac:dyDescent="0.25">
      <c r="B1994" s="3" t="str">
        <f t="shared" si="83"/>
        <v/>
      </c>
      <c r="C1994" s="3" t="str">
        <f t="shared" si="84"/>
        <v/>
      </c>
    </row>
    <row r="1995" spans="2:3" x14ac:dyDescent="0.25">
      <c r="B1995" s="3" t="str">
        <f t="shared" si="83"/>
        <v/>
      </c>
      <c r="C1995" s="3" t="str">
        <f t="shared" si="84"/>
        <v/>
      </c>
    </row>
    <row r="1996" spans="2:3" x14ac:dyDescent="0.25">
      <c r="B1996" s="3" t="str">
        <f t="shared" si="83"/>
        <v/>
      </c>
      <c r="C1996" s="3" t="str">
        <f t="shared" si="84"/>
        <v/>
      </c>
    </row>
    <row r="1997" spans="2:3" x14ac:dyDescent="0.25">
      <c r="B1997" s="3" t="str">
        <f t="shared" si="83"/>
        <v/>
      </c>
      <c r="C1997" s="3" t="str">
        <f t="shared" si="84"/>
        <v/>
      </c>
    </row>
    <row r="1998" spans="2:3" x14ac:dyDescent="0.25">
      <c r="B1998" s="3" t="str">
        <f t="shared" si="83"/>
        <v/>
      </c>
      <c r="C1998" s="3" t="str">
        <f t="shared" si="84"/>
        <v/>
      </c>
    </row>
    <row r="1999" spans="2:3" x14ac:dyDescent="0.25">
      <c r="B1999" s="3" t="str">
        <f t="shared" si="83"/>
        <v/>
      </c>
      <c r="C1999" s="3" t="str">
        <f t="shared" si="84"/>
        <v/>
      </c>
    </row>
    <row r="2000" spans="2:3" x14ac:dyDescent="0.25">
      <c r="B2000" s="3" t="str">
        <f t="shared" si="83"/>
        <v/>
      </c>
      <c r="C2000" s="3" t="str">
        <f t="shared" si="84"/>
        <v/>
      </c>
    </row>
    <row r="2001" spans="2:3" x14ac:dyDescent="0.25">
      <c r="B2001" s="3" t="str">
        <f t="shared" si="83"/>
        <v/>
      </c>
      <c r="C2001" s="3" t="str">
        <f t="shared" si="84"/>
        <v/>
      </c>
    </row>
    <row r="2002" spans="2:3" x14ac:dyDescent="0.25">
      <c r="B2002" s="3" t="str">
        <f t="shared" si="83"/>
        <v/>
      </c>
      <c r="C2002" s="3" t="str">
        <f t="shared" si="84"/>
        <v/>
      </c>
    </row>
    <row r="2003" spans="2:3" x14ac:dyDescent="0.25">
      <c r="B2003" s="3" t="str">
        <f t="shared" si="83"/>
        <v/>
      </c>
      <c r="C2003" s="3" t="str">
        <f t="shared" si="84"/>
        <v/>
      </c>
    </row>
    <row r="2004" spans="2:3" x14ac:dyDescent="0.25">
      <c r="B2004" s="3" t="str">
        <f t="shared" si="83"/>
        <v/>
      </c>
      <c r="C2004" s="3" t="str">
        <f t="shared" si="84"/>
        <v/>
      </c>
    </row>
    <row r="2005" spans="2:3" x14ac:dyDescent="0.25">
      <c r="B2005" s="3" t="str">
        <f t="shared" si="83"/>
        <v/>
      </c>
      <c r="C2005" s="3" t="str">
        <f t="shared" si="84"/>
        <v/>
      </c>
    </row>
    <row r="2006" spans="2:3" x14ac:dyDescent="0.25">
      <c r="B2006" s="3" t="str">
        <f t="shared" si="83"/>
        <v/>
      </c>
      <c r="C2006" s="3" t="str">
        <f t="shared" si="84"/>
        <v/>
      </c>
    </row>
    <row r="2007" spans="2:3" x14ac:dyDescent="0.25">
      <c r="B2007" s="3" t="str">
        <f t="shared" si="83"/>
        <v/>
      </c>
      <c r="C2007" s="3" t="str">
        <f t="shared" si="84"/>
        <v/>
      </c>
    </row>
    <row r="2008" spans="2:3" x14ac:dyDescent="0.25">
      <c r="B2008" s="3" t="str">
        <f t="shared" si="83"/>
        <v/>
      </c>
      <c r="C2008" s="3" t="str">
        <f t="shared" si="84"/>
        <v/>
      </c>
    </row>
    <row r="2009" spans="2:3" x14ac:dyDescent="0.25">
      <c r="B2009" s="3" t="str">
        <f t="shared" si="83"/>
        <v/>
      </c>
      <c r="C2009" s="3" t="str">
        <f t="shared" si="84"/>
        <v/>
      </c>
    </row>
    <row r="2010" spans="2:3" x14ac:dyDescent="0.25">
      <c r="B2010" s="3" t="str">
        <f t="shared" si="83"/>
        <v/>
      </c>
      <c r="C2010" s="3" t="str">
        <f t="shared" si="84"/>
        <v/>
      </c>
    </row>
    <row r="2011" spans="2:3" x14ac:dyDescent="0.25">
      <c r="B2011" s="3" t="str">
        <f t="shared" si="83"/>
        <v/>
      </c>
      <c r="C2011" s="3" t="str">
        <f t="shared" si="84"/>
        <v/>
      </c>
    </row>
    <row r="2012" spans="2:3" x14ac:dyDescent="0.25">
      <c r="B2012" s="3" t="str">
        <f t="shared" si="83"/>
        <v/>
      </c>
      <c r="C2012" s="3" t="str">
        <f t="shared" si="84"/>
        <v/>
      </c>
    </row>
    <row r="2013" spans="2:3" x14ac:dyDescent="0.25">
      <c r="B2013" s="3" t="str">
        <f t="shared" si="83"/>
        <v/>
      </c>
      <c r="C2013" s="3" t="str">
        <f t="shared" si="84"/>
        <v/>
      </c>
    </row>
    <row r="2014" spans="2:3" x14ac:dyDescent="0.25">
      <c r="B2014" s="3" t="str">
        <f t="shared" si="83"/>
        <v/>
      </c>
      <c r="C2014" s="3" t="str">
        <f t="shared" si="84"/>
        <v/>
      </c>
    </row>
    <row r="2015" spans="2:3" x14ac:dyDescent="0.25">
      <c r="B2015" s="3" t="str">
        <f t="shared" si="83"/>
        <v/>
      </c>
      <c r="C2015" s="3" t="str">
        <f t="shared" si="84"/>
        <v/>
      </c>
    </row>
    <row r="2016" spans="2:3" x14ac:dyDescent="0.25">
      <c r="B2016" s="3" t="str">
        <f t="shared" si="83"/>
        <v/>
      </c>
      <c r="C2016" s="3" t="str">
        <f t="shared" si="84"/>
        <v/>
      </c>
    </row>
    <row r="2017" spans="2:3" x14ac:dyDescent="0.25">
      <c r="B2017" s="3" t="str">
        <f t="shared" si="83"/>
        <v/>
      </c>
      <c r="C2017" s="3" t="str">
        <f t="shared" si="84"/>
        <v/>
      </c>
    </row>
    <row r="2018" spans="2:3" x14ac:dyDescent="0.25">
      <c r="B2018" s="3" t="str">
        <f t="shared" si="83"/>
        <v/>
      </c>
      <c r="C2018" s="3" t="str">
        <f t="shared" si="84"/>
        <v/>
      </c>
    </row>
    <row r="2019" spans="2:3" x14ac:dyDescent="0.25">
      <c r="B2019" s="3" t="str">
        <f t="shared" si="83"/>
        <v/>
      </c>
      <c r="C2019" s="3" t="str">
        <f t="shared" si="84"/>
        <v/>
      </c>
    </row>
    <row r="2020" spans="2:3" x14ac:dyDescent="0.25">
      <c r="B2020" s="3" t="str">
        <f t="shared" si="83"/>
        <v/>
      </c>
      <c r="C2020" s="3" t="str">
        <f t="shared" si="84"/>
        <v/>
      </c>
    </row>
    <row r="2021" spans="2:3" x14ac:dyDescent="0.25">
      <c r="B2021" s="3" t="str">
        <f t="shared" si="83"/>
        <v/>
      </c>
      <c r="C2021" s="3" t="str">
        <f t="shared" si="84"/>
        <v/>
      </c>
    </row>
    <row r="2022" spans="2:3" x14ac:dyDescent="0.25">
      <c r="B2022" s="3" t="str">
        <f t="shared" si="83"/>
        <v/>
      </c>
      <c r="C2022" s="3" t="str">
        <f t="shared" si="84"/>
        <v/>
      </c>
    </row>
    <row r="2023" spans="2:3" x14ac:dyDescent="0.25">
      <c r="B2023" s="3" t="str">
        <f t="shared" si="83"/>
        <v/>
      </c>
      <c r="C2023" s="3" t="str">
        <f t="shared" si="84"/>
        <v/>
      </c>
    </row>
    <row r="2024" spans="2:3" x14ac:dyDescent="0.25">
      <c r="B2024" s="3" t="str">
        <f t="shared" si="83"/>
        <v/>
      </c>
      <c r="C2024" s="3" t="str">
        <f t="shared" si="84"/>
        <v/>
      </c>
    </row>
    <row r="2025" spans="2:3" x14ac:dyDescent="0.25">
      <c r="B2025" s="3" t="str">
        <f t="shared" si="83"/>
        <v/>
      </c>
      <c r="C2025" s="3" t="str">
        <f t="shared" si="84"/>
        <v/>
      </c>
    </row>
    <row r="2026" spans="2:3" x14ac:dyDescent="0.25">
      <c r="B2026" s="3" t="str">
        <f t="shared" si="83"/>
        <v/>
      </c>
      <c r="C2026" s="3" t="str">
        <f t="shared" si="84"/>
        <v/>
      </c>
    </row>
    <row r="2027" spans="2:3" x14ac:dyDescent="0.25">
      <c r="B2027" s="3" t="str">
        <f t="shared" si="83"/>
        <v/>
      </c>
      <c r="C2027" s="3" t="str">
        <f t="shared" si="84"/>
        <v/>
      </c>
    </row>
    <row r="2028" spans="2:3" x14ac:dyDescent="0.25">
      <c r="B2028" s="3" t="str">
        <f t="shared" si="83"/>
        <v/>
      </c>
      <c r="C2028" s="3" t="str">
        <f t="shared" si="84"/>
        <v/>
      </c>
    </row>
    <row r="2029" spans="2:3" x14ac:dyDescent="0.25">
      <c r="B2029" s="3" t="str">
        <f t="shared" si="83"/>
        <v/>
      </c>
      <c r="C2029" s="3" t="str">
        <f t="shared" si="84"/>
        <v/>
      </c>
    </row>
    <row r="2030" spans="2:3" x14ac:dyDescent="0.25">
      <c r="B2030" s="3" t="str">
        <f t="shared" si="83"/>
        <v/>
      </c>
      <c r="C2030" s="3" t="str">
        <f t="shared" si="84"/>
        <v/>
      </c>
    </row>
    <row r="2031" spans="2:3" x14ac:dyDescent="0.25">
      <c r="B2031" s="3" t="str">
        <f t="shared" si="83"/>
        <v/>
      </c>
      <c r="C2031" s="3" t="str">
        <f t="shared" si="84"/>
        <v/>
      </c>
    </row>
    <row r="2032" spans="2:3" x14ac:dyDescent="0.25">
      <c r="B2032" s="3" t="str">
        <f t="shared" si="83"/>
        <v/>
      </c>
      <c r="C2032" s="3" t="str">
        <f t="shared" si="84"/>
        <v/>
      </c>
    </row>
    <row r="2033" spans="2:3" x14ac:dyDescent="0.25">
      <c r="B2033" s="3" t="str">
        <f t="shared" si="83"/>
        <v/>
      </c>
      <c r="C2033" s="3" t="str">
        <f t="shared" si="84"/>
        <v/>
      </c>
    </row>
    <row r="2034" spans="2:3" x14ac:dyDescent="0.25">
      <c r="B2034" s="3" t="str">
        <f t="shared" si="83"/>
        <v/>
      </c>
      <c r="C2034" s="3" t="str">
        <f t="shared" si="84"/>
        <v/>
      </c>
    </row>
    <row r="2035" spans="2:3" x14ac:dyDescent="0.25">
      <c r="B2035" s="3" t="str">
        <f t="shared" si="83"/>
        <v/>
      </c>
      <c r="C2035" s="3" t="str">
        <f t="shared" si="84"/>
        <v/>
      </c>
    </row>
    <row r="2036" spans="2:3" x14ac:dyDescent="0.25">
      <c r="B2036" s="3" t="str">
        <f t="shared" si="83"/>
        <v/>
      </c>
      <c r="C2036" s="3" t="str">
        <f t="shared" si="84"/>
        <v/>
      </c>
    </row>
    <row r="2037" spans="2:3" x14ac:dyDescent="0.25">
      <c r="B2037" s="3" t="str">
        <f t="shared" si="83"/>
        <v/>
      </c>
      <c r="C2037" s="3" t="str">
        <f t="shared" si="84"/>
        <v/>
      </c>
    </row>
    <row r="2038" spans="2:3" x14ac:dyDescent="0.25">
      <c r="B2038" s="3" t="str">
        <f t="shared" si="83"/>
        <v/>
      </c>
      <c r="C2038" s="3" t="str">
        <f t="shared" si="84"/>
        <v/>
      </c>
    </row>
    <row r="2039" spans="2:3" x14ac:dyDescent="0.25">
      <c r="B2039" s="3" t="str">
        <f t="shared" si="83"/>
        <v/>
      </c>
      <c r="C2039" s="3" t="str">
        <f t="shared" si="84"/>
        <v/>
      </c>
    </row>
    <row r="2040" spans="2:3" x14ac:dyDescent="0.25">
      <c r="B2040" s="3" t="str">
        <f t="shared" si="83"/>
        <v/>
      </c>
      <c r="C2040" s="3" t="str">
        <f t="shared" si="84"/>
        <v/>
      </c>
    </row>
    <row r="2041" spans="2:3" x14ac:dyDescent="0.25">
      <c r="B2041" s="3" t="str">
        <f t="shared" si="83"/>
        <v/>
      </c>
      <c r="C2041" s="3" t="str">
        <f t="shared" si="84"/>
        <v/>
      </c>
    </row>
    <row r="2042" spans="2:3" x14ac:dyDescent="0.25">
      <c r="B2042" s="3" t="str">
        <f t="shared" si="83"/>
        <v/>
      </c>
      <c r="C2042" s="3" t="str">
        <f t="shared" si="84"/>
        <v/>
      </c>
    </row>
    <row r="2043" spans="2:3" x14ac:dyDescent="0.25">
      <c r="B2043" s="3" t="str">
        <f t="shared" si="83"/>
        <v/>
      </c>
      <c r="C2043" s="3" t="str">
        <f t="shared" si="84"/>
        <v/>
      </c>
    </row>
    <row r="2044" spans="2:3" x14ac:dyDescent="0.25">
      <c r="B2044" s="3" t="str">
        <f t="shared" si="83"/>
        <v/>
      </c>
      <c r="C2044" s="3" t="str">
        <f t="shared" si="84"/>
        <v/>
      </c>
    </row>
    <row r="2045" spans="2:3" x14ac:dyDescent="0.25">
      <c r="B2045" s="3" t="str">
        <f t="shared" si="83"/>
        <v/>
      </c>
      <c r="C2045" s="3" t="str">
        <f t="shared" si="84"/>
        <v/>
      </c>
    </row>
    <row r="2046" spans="2:3" x14ac:dyDescent="0.25">
      <c r="B2046" s="3" t="str">
        <f t="shared" si="83"/>
        <v/>
      </c>
      <c r="C2046" s="3" t="str">
        <f t="shared" si="84"/>
        <v/>
      </c>
    </row>
    <row r="2047" spans="2:3" x14ac:dyDescent="0.25">
      <c r="B2047" s="3" t="str">
        <f t="shared" si="83"/>
        <v/>
      </c>
      <c r="C2047" s="3" t="str">
        <f t="shared" si="84"/>
        <v/>
      </c>
    </row>
    <row r="2048" spans="2:3" x14ac:dyDescent="0.25">
      <c r="B2048" s="3" t="str">
        <f t="shared" si="83"/>
        <v/>
      </c>
      <c r="C2048" s="3" t="str">
        <f t="shared" si="84"/>
        <v/>
      </c>
    </row>
    <row r="2049" spans="2:3" x14ac:dyDescent="0.25">
      <c r="B2049" s="3" t="str">
        <f t="shared" si="83"/>
        <v/>
      </c>
      <c r="C2049" s="3" t="str">
        <f t="shared" si="84"/>
        <v/>
      </c>
    </row>
    <row r="2050" spans="2:3" x14ac:dyDescent="0.25">
      <c r="B2050" s="3" t="str">
        <f t="shared" ref="B2050:B2113" si="85">IF(OR(AND(D2050&gt;=1,D2050&lt;=134),AND(D2050&gt;296,D2050&lt;=302)),"Colorado",IF(AND(D2050&gt;134,D2050&lt;=296),"New Mexico",IF(AND(D2050&gt;302,D2050&lt;=511),"Utah","")))</f>
        <v/>
      </c>
      <c r="C2050" s="3" t="str">
        <f t="shared" ref="C2050:C2113" si="86">IF(AND(D2050&gt;=104,D2050&lt;=134),"Southern Ute",IF(AND(D2050&gt;296,D2050&lt;=302),"Ute Mountain Ute",IF(OR(AND(D2050&gt;196,D2050&lt;=296),AND(D2050&gt;302,D2050&lt;=511)),"Navajo Nation","")))</f>
        <v/>
      </c>
    </row>
    <row r="2051" spans="2:3" x14ac:dyDescent="0.25">
      <c r="B2051" s="3" t="str">
        <f t="shared" si="85"/>
        <v/>
      </c>
      <c r="C2051" s="3" t="str">
        <f t="shared" si="86"/>
        <v/>
      </c>
    </row>
    <row r="2052" spans="2:3" x14ac:dyDescent="0.25">
      <c r="B2052" s="3" t="str">
        <f t="shared" si="85"/>
        <v/>
      </c>
      <c r="C2052" s="3" t="str">
        <f t="shared" si="86"/>
        <v/>
      </c>
    </row>
    <row r="2053" spans="2:3" x14ac:dyDescent="0.25">
      <c r="B2053" s="3" t="str">
        <f t="shared" si="85"/>
        <v/>
      </c>
      <c r="C2053" s="3" t="str">
        <f t="shared" si="86"/>
        <v/>
      </c>
    </row>
    <row r="2054" spans="2:3" x14ac:dyDescent="0.25">
      <c r="B2054" s="3" t="str">
        <f t="shared" si="85"/>
        <v/>
      </c>
      <c r="C2054" s="3" t="str">
        <f t="shared" si="86"/>
        <v/>
      </c>
    </row>
    <row r="2055" spans="2:3" x14ac:dyDescent="0.25">
      <c r="B2055" s="3" t="str">
        <f t="shared" si="85"/>
        <v/>
      </c>
      <c r="C2055" s="3" t="str">
        <f t="shared" si="86"/>
        <v/>
      </c>
    </row>
    <row r="2056" spans="2:3" x14ac:dyDescent="0.25">
      <c r="B2056" s="3" t="str">
        <f t="shared" si="85"/>
        <v/>
      </c>
      <c r="C2056" s="3" t="str">
        <f t="shared" si="86"/>
        <v/>
      </c>
    </row>
    <row r="2057" spans="2:3" x14ac:dyDescent="0.25">
      <c r="B2057" s="3" t="str">
        <f t="shared" si="85"/>
        <v/>
      </c>
      <c r="C2057" s="3" t="str">
        <f t="shared" si="86"/>
        <v/>
      </c>
    </row>
    <row r="2058" spans="2:3" x14ac:dyDescent="0.25">
      <c r="B2058" s="3" t="str">
        <f t="shared" si="85"/>
        <v/>
      </c>
      <c r="C2058" s="3" t="str">
        <f t="shared" si="86"/>
        <v/>
      </c>
    </row>
    <row r="2059" spans="2:3" x14ac:dyDescent="0.25">
      <c r="B2059" s="3" t="str">
        <f t="shared" si="85"/>
        <v/>
      </c>
      <c r="C2059" s="3" t="str">
        <f t="shared" si="86"/>
        <v/>
      </c>
    </row>
    <row r="2060" spans="2:3" x14ac:dyDescent="0.25">
      <c r="B2060" s="3" t="str">
        <f t="shared" si="85"/>
        <v/>
      </c>
      <c r="C2060" s="3" t="str">
        <f t="shared" si="86"/>
        <v/>
      </c>
    </row>
    <row r="2061" spans="2:3" x14ac:dyDescent="0.25">
      <c r="B2061" s="3" t="str">
        <f t="shared" si="85"/>
        <v/>
      </c>
      <c r="C2061" s="3" t="str">
        <f t="shared" si="86"/>
        <v/>
      </c>
    </row>
    <row r="2062" spans="2:3" x14ac:dyDescent="0.25">
      <c r="B2062" s="3" t="str">
        <f t="shared" si="85"/>
        <v/>
      </c>
      <c r="C2062" s="3" t="str">
        <f t="shared" si="86"/>
        <v/>
      </c>
    </row>
    <row r="2063" spans="2:3" x14ac:dyDescent="0.25">
      <c r="B2063" s="3" t="str">
        <f t="shared" si="85"/>
        <v/>
      </c>
      <c r="C2063" s="3" t="str">
        <f t="shared" si="86"/>
        <v/>
      </c>
    </row>
    <row r="2064" spans="2:3" x14ac:dyDescent="0.25">
      <c r="B2064" s="3" t="str">
        <f t="shared" si="85"/>
        <v/>
      </c>
      <c r="C2064" s="3" t="str">
        <f t="shared" si="86"/>
        <v/>
      </c>
    </row>
    <row r="2065" spans="2:3" x14ac:dyDescent="0.25">
      <c r="B2065" s="3" t="str">
        <f t="shared" si="85"/>
        <v/>
      </c>
      <c r="C2065" s="3" t="str">
        <f t="shared" si="86"/>
        <v/>
      </c>
    </row>
    <row r="2066" spans="2:3" x14ac:dyDescent="0.25">
      <c r="B2066" s="3" t="str">
        <f t="shared" si="85"/>
        <v/>
      </c>
      <c r="C2066" s="3" t="str">
        <f t="shared" si="86"/>
        <v/>
      </c>
    </row>
    <row r="2067" spans="2:3" x14ac:dyDescent="0.25">
      <c r="B2067" s="3" t="str">
        <f t="shared" si="85"/>
        <v/>
      </c>
      <c r="C2067" s="3" t="str">
        <f t="shared" si="86"/>
        <v/>
      </c>
    </row>
    <row r="2068" spans="2:3" x14ac:dyDescent="0.25">
      <c r="B2068" s="3" t="str">
        <f t="shared" si="85"/>
        <v/>
      </c>
      <c r="C2068" s="3" t="str">
        <f t="shared" si="86"/>
        <v/>
      </c>
    </row>
    <row r="2069" spans="2:3" x14ac:dyDescent="0.25">
      <c r="B2069" s="3" t="str">
        <f t="shared" si="85"/>
        <v/>
      </c>
      <c r="C2069" s="3" t="str">
        <f t="shared" si="86"/>
        <v/>
      </c>
    </row>
    <row r="2070" spans="2:3" x14ac:dyDescent="0.25">
      <c r="B2070" s="3" t="str">
        <f t="shared" si="85"/>
        <v/>
      </c>
      <c r="C2070" s="3" t="str">
        <f t="shared" si="86"/>
        <v/>
      </c>
    </row>
    <row r="2071" spans="2:3" x14ac:dyDescent="0.25">
      <c r="B2071" s="3" t="str">
        <f t="shared" si="85"/>
        <v/>
      </c>
      <c r="C2071" s="3" t="str">
        <f t="shared" si="86"/>
        <v/>
      </c>
    </row>
    <row r="2072" spans="2:3" x14ac:dyDescent="0.25">
      <c r="B2072" s="3" t="str">
        <f t="shared" si="85"/>
        <v/>
      </c>
      <c r="C2072" s="3" t="str">
        <f t="shared" si="86"/>
        <v/>
      </c>
    </row>
    <row r="2073" spans="2:3" x14ac:dyDescent="0.25">
      <c r="B2073" s="3" t="str">
        <f t="shared" si="85"/>
        <v/>
      </c>
      <c r="C2073" s="3" t="str">
        <f t="shared" si="86"/>
        <v/>
      </c>
    </row>
    <row r="2074" spans="2:3" x14ac:dyDescent="0.25">
      <c r="B2074" s="3" t="str">
        <f t="shared" si="85"/>
        <v/>
      </c>
      <c r="C2074" s="3" t="str">
        <f t="shared" si="86"/>
        <v/>
      </c>
    </row>
    <row r="2075" spans="2:3" x14ac:dyDescent="0.25">
      <c r="B2075" s="3" t="str">
        <f t="shared" si="85"/>
        <v/>
      </c>
      <c r="C2075" s="3" t="str">
        <f t="shared" si="86"/>
        <v/>
      </c>
    </row>
    <row r="2076" spans="2:3" x14ac:dyDescent="0.25">
      <c r="B2076" s="3" t="str">
        <f t="shared" si="85"/>
        <v/>
      </c>
      <c r="C2076" s="3" t="str">
        <f t="shared" si="86"/>
        <v/>
      </c>
    </row>
    <row r="2077" spans="2:3" x14ac:dyDescent="0.25">
      <c r="B2077" s="3" t="str">
        <f t="shared" si="85"/>
        <v/>
      </c>
      <c r="C2077" s="3" t="str">
        <f t="shared" si="86"/>
        <v/>
      </c>
    </row>
    <row r="2078" spans="2:3" x14ac:dyDescent="0.25">
      <c r="B2078" s="3" t="str">
        <f t="shared" si="85"/>
        <v/>
      </c>
      <c r="C2078" s="3" t="str">
        <f t="shared" si="86"/>
        <v/>
      </c>
    </row>
    <row r="2079" spans="2:3" x14ac:dyDescent="0.25">
      <c r="B2079" s="3" t="str">
        <f t="shared" si="85"/>
        <v/>
      </c>
      <c r="C2079" s="3" t="str">
        <f t="shared" si="86"/>
        <v/>
      </c>
    </row>
    <row r="2080" spans="2:3" x14ac:dyDescent="0.25">
      <c r="B2080" s="3" t="str">
        <f t="shared" si="85"/>
        <v/>
      </c>
      <c r="C2080" s="3" t="str">
        <f t="shared" si="86"/>
        <v/>
      </c>
    </row>
    <row r="2081" spans="2:3" x14ac:dyDescent="0.25">
      <c r="B2081" s="3" t="str">
        <f t="shared" si="85"/>
        <v/>
      </c>
      <c r="C2081" s="3" t="str">
        <f t="shared" si="86"/>
        <v/>
      </c>
    </row>
    <row r="2082" spans="2:3" x14ac:dyDescent="0.25">
      <c r="B2082" s="3" t="str">
        <f t="shared" si="85"/>
        <v/>
      </c>
      <c r="C2082" s="3" t="str">
        <f t="shared" si="86"/>
        <v/>
      </c>
    </row>
    <row r="2083" spans="2:3" x14ac:dyDescent="0.25">
      <c r="B2083" s="3" t="str">
        <f t="shared" si="85"/>
        <v/>
      </c>
      <c r="C2083" s="3" t="str">
        <f t="shared" si="86"/>
        <v/>
      </c>
    </row>
    <row r="2084" spans="2:3" x14ac:dyDescent="0.25">
      <c r="B2084" s="3" t="str">
        <f t="shared" si="85"/>
        <v/>
      </c>
      <c r="C2084" s="3" t="str">
        <f t="shared" si="86"/>
        <v/>
      </c>
    </row>
    <row r="2085" spans="2:3" x14ac:dyDescent="0.25">
      <c r="B2085" s="3" t="str">
        <f t="shared" si="85"/>
        <v/>
      </c>
      <c r="C2085" s="3" t="str">
        <f t="shared" si="86"/>
        <v/>
      </c>
    </row>
    <row r="2086" spans="2:3" x14ac:dyDescent="0.25">
      <c r="B2086" s="3" t="str">
        <f t="shared" si="85"/>
        <v/>
      </c>
      <c r="C2086" s="3" t="str">
        <f t="shared" si="86"/>
        <v/>
      </c>
    </row>
    <row r="2087" spans="2:3" x14ac:dyDescent="0.25">
      <c r="B2087" s="3" t="str">
        <f t="shared" si="85"/>
        <v/>
      </c>
      <c r="C2087" s="3" t="str">
        <f t="shared" si="86"/>
        <v/>
      </c>
    </row>
    <row r="2088" spans="2:3" x14ac:dyDescent="0.25">
      <c r="B2088" s="3" t="str">
        <f t="shared" si="85"/>
        <v/>
      </c>
      <c r="C2088" s="3" t="str">
        <f t="shared" si="86"/>
        <v/>
      </c>
    </row>
    <row r="2089" spans="2:3" x14ac:dyDescent="0.25">
      <c r="B2089" s="3" t="str">
        <f t="shared" si="85"/>
        <v/>
      </c>
      <c r="C2089" s="3" t="str">
        <f t="shared" si="86"/>
        <v/>
      </c>
    </row>
    <row r="2090" spans="2:3" x14ac:dyDescent="0.25">
      <c r="B2090" s="3" t="str">
        <f t="shared" si="85"/>
        <v/>
      </c>
      <c r="C2090" s="3" t="str">
        <f t="shared" si="86"/>
        <v/>
      </c>
    </row>
    <row r="2091" spans="2:3" x14ac:dyDescent="0.25">
      <c r="B2091" s="3" t="str">
        <f t="shared" si="85"/>
        <v/>
      </c>
      <c r="C2091" s="3" t="str">
        <f t="shared" si="86"/>
        <v/>
      </c>
    </row>
    <row r="2092" spans="2:3" x14ac:dyDescent="0.25">
      <c r="B2092" s="3" t="str">
        <f t="shared" si="85"/>
        <v/>
      </c>
      <c r="C2092" s="3" t="str">
        <f t="shared" si="86"/>
        <v/>
      </c>
    </row>
    <row r="2093" spans="2:3" x14ac:dyDescent="0.25">
      <c r="B2093" s="3" t="str">
        <f t="shared" si="85"/>
        <v/>
      </c>
      <c r="C2093" s="3" t="str">
        <f t="shared" si="86"/>
        <v/>
      </c>
    </row>
    <row r="2094" spans="2:3" x14ac:dyDescent="0.25">
      <c r="B2094" s="3" t="str">
        <f t="shared" si="85"/>
        <v/>
      </c>
      <c r="C2094" s="3" t="str">
        <f t="shared" si="86"/>
        <v/>
      </c>
    </row>
    <row r="2095" spans="2:3" x14ac:dyDescent="0.25">
      <c r="B2095" s="3" t="str">
        <f t="shared" si="85"/>
        <v/>
      </c>
      <c r="C2095" s="3" t="str">
        <f t="shared" si="86"/>
        <v/>
      </c>
    </row>
    <row r="2096" spans="2:3" x14ac:dyDescent="0.25">
      <c r="B2096" s="3" t="str">
        <f t="shared" si="85"/>
        <v/>
      </c>
      <c r="C2096" s="3" t="str">
        <f t="shared" si="86"/>
        <v/>
      </c>
    </row>
    <row r="2097" spans="2:3" x14ac:dyDescent="0.25">
      <c r="B2097" s="3" t="str">
        <f t="shared" si="85"/>
        <v/>
      </c>
      <c r="C2097" s="3" t="str">
        <f t="shared" si="86"/>
        <v/>
      </c>
    </row>
    <row r="2098" spans="2:3" x14ac:dyDescent="0.25">
      <c r="B2098" s="3" t="str">
        <f t="shared" si="85"/>
        <v/>
      </c>
      <c r="C2098" s="3" t="str">
        <f t="shared" si="86"/>
        <v/>
      </c>
    </row>
    <row r="2099" spans="2:3" x14ac:dyDescent="0.25">
      <c r="B2099" s="3" t="str">
        <f t="shared" si="85"/>
        <v/>
      </c>
      <c r="C2099" s="3" t="str">
        <f t="shared" si="86"/>
        <v/>
      </c>
    </row>
    <row r="2100" spans="2:3" x14ac:dyDescent="0.25">
      <c r="B2100" s="3" t="str">
        <f t="shared" si="85"/>
        <v/>
      </c>
      <c r="C2100" s="3" t="str">
        <f t="shared" si="86"/>
        <v/>
      </c>
    </row>
    <row r="2101" spans="2:3" x14ac:dyDescent="0.25">
      <c r="B2101" s="3" t="str">
        <f t="shared" si="85"/>
        <v/>
      </c>
      <c r="C2101" s="3" t="str">
        <f t="shared" si="86"/>
        <v/>
      </c>
    </row>
    <row r="2102" spans="2:3" x14ac:dyDescent="0.25">
      <c r="B2102" s="3" t="str">
        <f t="shared" si="85"/>
        <v/>
      </c>
      <c r="C2102" s="3" t="str">
        <f t="shared" si="86"/>
        <v/>
      </c>
    </row>
    <row r="2103" spans="2:3" x14ac:dyDescent="0.25">
      <c r="B2103" s="3" t="str">
        <f t="shared" si="85"/>
        <v/>
      </c>
      <c r="C2103" s="3" t="str">
        <f t="shared" si="86"/>
        <v/>
      </c>
    </row>
    <row r="2104" spans="2:3" x14ac:dyDescent="0.25">
      <c r="B2104" s="3" t="str">
        <f t="shared" si="85"/>
        <v/>
      </c>
      <c r="C2104" s="3" t="str">
        <f t="shared" si="86"/>
        <v/>
      </c>
    </row>
    <row r="2105" spans="2:3" x14ac:dyDescent="0.25">
      <c r="B2105" s="3" t="str">
        <f t="shared" si="85"/>
        <v/>
      </c>
      <c r="C2105" s="3" t="str">
        <f t="shared" si="86"/>
        <v/>
      </c>
    </row>
    <row r="2106" spans="2:3" x14ac:dyDescent="0.25">
      <c r="B2106" s="3" t="str">
        <f t="shared" si="85"/>
        <v/>
      </c>
      <c r="C2106" s="3" t="str">
        <f t="shared" si="86"/>
        <v/>
      </c>
    </row>
    <row r="2107" spans="2:3" x14ac:dyDescent="0.25">
      <c r="B2107" s="3" t="str">
        <f t="shared" si="85"/>
        <v/>
      </c>
      <c r="C2107" s="3" t="str">
        <f t="shared" si="86"/>
        <v/>
      </c>
    </row>
    <row r="2108" spans="2:3" x14ac:dyDescent="0.25">
      <c r="B2108" s="3" t="str">
        <f t="shared" si="85"/>
        <v/>
      </c>
      <c r="C2108" s="3" t="str">
        <f t="shared" si="86"/>
        <v/>
      </c>
    </row>
    <row r="2109" spans="2:3" x14ac:dyDescent="0.25">
      <c r="B2109" s="3" t="str">
        <f t="shared" si="85"/>
        <v/>
      </c>
      <c r="C2109" s="3" t="str">
        <f t="shared" si="86"/>
        <v/>
      </c>
    </row>
    <row r="2110" spans="2:3" x14ac:dyDescent="0.25">
      <c r="B2110" s="3" t="str">
        <f t="shared" si="85"/>
        <v/>
      </c>
      <c r="C2110" s="3" t="str">
        <f t="shared" si="86"/>
        <v/>
      </c>
    </row>
    <row r="2111" spans="2:3" x14ac:dyDescent="0.25">
      <c r="B2111" s="3" t="str">
        <f t="shared" si="85"/>
        <v/>
      </c>
      <c r="C2111" s="3" t="str">
        <f t="shared" si="86"/>
        <v/>
      </c>
    </row>
    <row r="2112" spans="2:3" x14ac:dyDescent="0.25">
      <c r="B2112" s="3" t="str">
        <f t="shared" si="85"/>
        <v/>
      </c>
      <c r="C2112" s="3" t="str">
        <f t="shared" si="86"/>
        <v/>
      </c>
    </row>
    <row r="2113" spans="2:3" x14ac:dyDescent="0.25">
      <c r="B2113" s="3" t="str">
        <f t="shared" si="85"/>
        <v/>
      </c>
      <c r="C2113" s="3" t="str">
        <f t="shared" si="86"/>
        <v/>
      </c>
    </row>
    <row r="2114" spans="2:3" x14ac:dyDescent="0.25">
      <c r="B2114" s="3" t="str">
        <f t="shared" ref="B2114:B2177" si="87">IF(OR(AND(D2114&gt;=1,D2114&lt;=134),AND(D2114&gt;296,D2114&lt;=302)),"Colorado",IF(AND(D2114&gt;134,D2114&lt;=296),"New Mexico",IF(AND(D2114&gt;302,D2114&lt;=511),"Utah","")))</f>
        <v/>
      </c>
      <c r="C2114" s="3" t="str">
        <f t="shared" ref="C2114:C2177" si="88">IF(AND(D2114&gt;=104,D2114&lt;=134),"Southern Ute",IF(AND(D2114&gt;296,D2114&lt;=302),"Ute Mountain Ute",IF(OR(AND(D2114&gt;196,D2114&lt;=296),AND(D2114&gt;302,D2114&lt;=511)),"Navajo Nation","")))</f>
        <v/>
      </c>
    </row>
    <row r="2115" spans="2:3" x14ac:dyDescent="0.25">
      <c r="B2115" s="3" t="str">
        <f t="shared" si="87"/>
        <v/>
      </c>
      <c r="C2115" s="3" t="str">
        <f t="shared" si="88"/>
        <v/>
      </c>
    </row>
    <row r="2116" spans="2:3" x14ac:dyDescent="0.25">
      <c r="B2116" s="3" t="str">
        <f t="shared" si="87"/>
        <v/>
      </c>
      <c r="C2116" s="3" t="str">
        <f t="shared" si="88"/>
        <v/>
      </c>
    </row>
    <row r="2117" spans="2:3" x14ac:dyDescent="0.25">
      <c r="B2117" s="3" t="str">
        <f t="shared" si="87"/>
        <v/>
      </c>
      <c r="C2117" s="3" t="str">
        <f t="shared" si="88"/>
        <v/>
      </c>
    </row>
    <row r="2118" spans="2:3" x14ac:dyDescent="0.25">
      <c r="B2118" s="3" t="str">
        <f t="shared" si="87"/>
        <v/>
      </c>
      <c r="C2118" s="3" t="str">
        <f t="shared" si="88"/>
        <v/>
      </c>
    </row>
    <row r="2119" spans="2:3" x14ac:dyDescent="0.25">
      <c r="B2119" s="3" t="str">
        <f t="shared" si="87"/>
        <v/>
      </c>
      <c r="C2119" s="3" t="str">
        <f t="shared" si="88"/>
        <v/>
      </c>
    </row>
    <row r="2120" spans="2:3" x14ac:dyDescent="0.25">
      <c r="B2120" s="3" t="str">
        <f t="shared" si="87"/>
        <v/>
      </c>
      <c r="C2120" s="3" t="str">
        <f t="shared" si="88"/>
        <v/>
      </c>
    </row>
    <row r="2121" spans="2:3" x14ac:dyDescent="0.25">
      <c r="B2121" s="3" t="str">
        <f t="shared" si="87"/>
        <v/>
      </c>
      <c r="C2121" s="3" t="str">
        <f t="shared" si="88"/>
        <v/>
      </c>
    </row>
    <row r="2122" spans="2:3" x14ac:dyDescent="0.25">
      <c r="B2122" s="3" t="str">
        <f t="shared" si="87"/>
        <v/>
      </c>
      <c r="C2122" s="3" t="str">
        <f t="shared" si="88"/>
        <v/>
      </c>
    </row>
    <row r="2123" spans="2:3" x14ac:dyDescent="0.25">
      <c r="B2123" s="3" t="str">
        <f t="shared" si="87"/>
        <v/>
      </c>
      <c r="C2123" s="3" t="str">
        <f t="shared" si="88"/>
        <v/>
      </c>
    </row>
    <row r="2124" spans="2:3" x14ac:dyDescent="0.25">
      <c r="B2124" s="3" t="str">
        <f t="shared" si="87"/>
        <v/>
      </c>
      <c r="C2124" s="3" t="str">
        <f t="shared" si="88"/>
        <v/>
      </c>
    </row>
    <row r="2125" spans="2:3" x14ac:dyDescent="0.25">
      <c r="B2125" s="3" t="str">
        <f t="shared" si="87"/>
        <v/>
      </c>
      <c r="C2125" s="3" t="str">
        <f t="shared" si="88"/>
        <v/>
      </c>
    </row>
    <row r="2126" spans="2:3" x14ac:dyDescent="0.25">
      <c r="B2126" s="3" t="str">
        <f t="shared" si="87"/>
        <v/>
      </c>
      <c r="C2126" s="3" t="str">
        <f t="shared" si="88"/>
        <v/>
      </c>
    </row>
    <row r="2127" spans="2:3" x14ac:dyDescent="0.25">
      <c r="B2127" s="3" t="str">
        <f t="shared" si="87"/>
        <v/>
      </c>
      <c r="C2127" s="3" t="str">
        <f t="shared" si="88"/>
        <v/>
      </c>
    </row>
    <row r="2128" spans="2:3" x14ac:dyDescent="0.25">
      <c r="B2128" s="3" t="str">
        <f t="shared" si="87"/>
        <v/>
      </c>
      <c r="C2128" s="3" t="str">
        <f t="shared" si="88"/>
        <v/>
      </c>
    </row>
    <row r="2129" spans="2:3" x14ac:dyDescent="0.25">
      <c r="B2129" s="3" t="str">
        <f t="shared" si="87"/>
        <v/>
      </c>
      <c r="C2129" s="3" t="str">
        <f t="shared" si="88"/>
        <v/>
      </c>
    </row>
    <row r="2130" spans="2:3" x14ac:dyDescent="0.25">
      <c r="B2130" s="3" t="str">
        <f t="shared" si="87"/>
        <v/>
      </c>
      <c r="C2130" s="3" t="str">
        <f t="shared" si="88"/>
        <v/>
      </c>
    </row>
    <row r="2131" spans="2:3" x14ac:dyDescent="0.25">
      <c r="B2131" s="3" t="str">
        <f t="shared" si="87"/>
        <v/>
      </c>
      <c r="C2131" s="3" t="str">
        <f t="shared" si="88"/>
        <v/>
      </c>
    </row>
    <row r="2132" spans="2:3" x14ac:dyDescent="0.25">
      <c r="B2132" s="3" t="str">
        <f t="shared" si="87"/>
        <v/>
      </c>
      <c r="C2132" s="3" t="str">
        <f t="shared" si="88"/>
        <v/>
      </c>
    </row>
    <row r="2133" spans="2:3" x14ac:dyDescent="0.25">
      <c r="B2133" s="3" t="str">
        <f t="shared" si="87"/>
        <v/>
      </c>
      <c r="C2133" s="3" t="str">
        <f t="shared" si="88"/>
        <v/>
      </c>
    </row>
    <row r="2134" spans="2:3" x14ac:dyDescent="0.25">
      <c r="B2134" s="3" t="str">
        <f t="shared" si="87"/>
        <v/>
      </c>
      <c r="C2134" s="3" t="str">
        <f t="shared" si="88"/>
        <v/>
      </c>
    </row>
    <row r="2135" spans="2:3" x14ac:dyDescent="0.25">
      <c r="B2135" s="3" t="str">
        <f t="shared" si="87"/>
        <v/>
      </c>
      <c r="C2135" s="3" t="str">
        <f t="shared" si="88"/>
        <v/>
      </c>
    </row>
    <row r="2136" spans="2:3" x14ac:dyDescent="0.25">
      <c r="B2136" s="3" t="str">
        <f t="shared" si="87"/>
        <v/>
      </c>
      <c r="C2136" s="3" t="str">
        <f t="shared" si="88"/>
        <v/>
      </c>
    </row>
    <row r="2137" spans="2:3" x14ac:dyDescent="0.25">
      <c r="B2137" s="3" t="str">
        <f t="shared" si="87"/>
        <v/>
      </c>
      <c r="C2137" s="3" t="str">
        <f t="shared" si="88"/>
        <v/>
      </c>
    </row>
    <row r="2138" spans="2:3" x14ac:dyDescent="0.25">
      <c r="B2138" s="3" t="str">
        <f t="shared" si="87"/>
        <v/>
      </c>
      <c r="C2138" s="3" t="str">
        <f t="shared" si="88"/>
        <v/>
      </c>
    </row>
    <row r="2139" spans="2:3" x14ac:dyDescent="0.25">
      <c r="B2139" s="3" t="str">
        <f t="shared" si="87"/>
        <v/>
      </c>
      <c r="C2139" s="3" t="str">
        <f t="shared" si="88"/>
        <v/>
      </c>
    </row>
    <row r="2140" spans="2:3" x14ac:dyDescent="0.25">
      <c r="B2140" s="3" t="str">
        <f t="shared" si="87"/>
        <v/>
      </c>
      <c r="C2140" s="3" t="str">
        <f t="shared" si="88"/>
        <v/>
      </c>
    </row>
    <row r="2141" spans="2:3" x14ac:dyDescent="0.25">
      <c r="B2141" s="3" t="str">
        <f t="shared" si="87"/>
        <v/>
      </c>
      <c r="C2141" s="3" t="str">
        <f t="shared" si="88"/>
        <v/>
      </c>
    </row>
    <row r="2142" spans="2:3" x14ac:dyDescent="0.25">
      <c r="B2142" s="3" t="str">
        <f t="shared" si="87"/>
        <v/>
      </c>
      <c r="C2142" s="3" t="str">
        <f t="shared" si="88"/>
        <v/>
      </c>
    </row>
    <row r="2143" spans="2:3" x14ac:dyDescent="0.25">
      <c r="B2143" s="3" t="str">
        <f t="shared" si="87"/>
        <v/>
      </c>
      <c r="C2143" s="3" t="str">
        <f t="shared" si="88"/>
        <v/>
      </c>
    </row>
    <row r="2144" spans="2:3" x14ac:dyDescent="0.25">
      <c r="B2144" s="3" t="str">
        <f t="shared" si="87"/>
        <v/>
      </c>
      <c r="C2144" s="3" t="str">
        <f t="shared" si="88"/>
        <v/>
      </c>
    </row>
    <row r="2145" spans="2:3" x14ac:dyDescent="0.25">
      <c r="B2145" s="3" t="str">
        <f t="shared" si="87"/>
        <v/>
      </c>
      <c r="C2145" s="3" t="str">
        <f t="shared" si="88"/>
        <v/>
      </c>
    </row>
    <row r="2146" spans="2:3" x14ac:dyDescent="0.25">
      <c r="B2146" s="3" t="str">
        <f t="shared" si="87"/>
        <v/>
      </c>
      <c r="C2146" s="3" t="str">
        <f t="shared" si="88"/>
        <v/>
      </c>
    </row>
    <row r="2147" spans="2:3" x14ac:dyDescent="0.25">
      <c r="B2147" s="3" t="str">
        <f t="shared" si="87"/>
        <v/>
      </c>
      <c r="C2147" s="3" t="str">
        <f t="shared" si="88"/>
        <v/>
      </c>
    </row>
    <row r="2148" spans="2:3" x14ac:dyDescent="0.25">
      <c r="B2148" s="3" t="str">
        <f t="shared" si="87"/>
        <v/>
      </c>
      <c r="C2148" s="3" t="str">
        <f t="shared" si="88"/>
        <v/>
      </c>
    </row>
    <row r="2149" spans="2:3" x14ac:dyDescent="0.25">
      <c r="B2149" s="3" t="str">
        <f t="shared" si="87"/>
        <v/>
      </c>
      <c r="C2149" s="3" t="str">
        <f t="shared" si="88"/>
        <v/>
      </c>
    </row>
    <row r="2150" spans="2:3" x14ac:dyDescent="0.25">
      <c r="B2150" s="3" t="str">
        <f t="shared" si="87"/>
        <v/>
      </c>
      <c r="C2150" s="3" t="str">
        <f t="shared" si="88"/>
        <v/>
      </c>
    </row>
    <row r="2151" spans="2:3" x14ac:dyDescent="0.25">
      <c r="B2151" s="3" t="str">
        <f t="shared" si="87"/>
        <v/>
      </c>
      <c r="C2151" s="3" t="str">
        <f t="shared" si="88"/>
        <v/>
      </c>
    </row>
    <row r="2152" spans="2:3" x14ac:dyDescent="0.25">
      <c r="B2152" s="3" t="str">
        <f t="shared" si="87"/>
        <v/>
      </c>
      <c r="C2152" s="3" t="str">
        <f t="shared" si="88"/>
        <v/>
      </c>
    </row>
    <row r="2153" spans="2:3" x14ac:dyDescent="0.25">
      <c r="B2153" s="3" t="str">
        <f t="shared" si="87"/>
        <v/>
      </c>
      <c r="C2153" s="3" t="str">
        <f t="shared" si="88"/>
        <v/>
      </c>
    </row>
    <row r="2154" spans="2:3" x14ac:dyDescent="0.25">
      <c r="B2154" s="3" t="str">
        <f t="shared" si="87"/>
        <v/>
      </c>
      <c r="C2154" s="3" t="str">
        <f t="shared" si="88"/>
        <v/>
      </c>
    </row>
    <row r="2155" spans="2:3" x14ac:dyDescent="0.25">
      <c r="B2155" s="3" t="str">
        <f t="shared" si="87"/>
        <v/>
      </c>
      <c r="C2155" s="3" t="str">
        <f t="shared" si="88"/>
        <v/>
      </c>
    </row>
    <row r="2156" spans="2:3" x14ac:dyDescent="0.25">
      <c r="B2156" s="3" t="str">
        <f t="shared" si="87"/>
        <v/>
      </c>
      <c r="C2156" s="3" t="str">
        <f t="shared" si="88"/>
        <v/>
      </c>
    </row>
    <row r="2157" spans="2:3" x14ac:dyDescent="0.25">
      <c r="B2157" s="3" t="str">
        <f t="shared" si="87"/>
        <v/>
      </c>
      <c r="C2157" s="3" t="str">
        <f t="shared" si="88"/>
        <v/>
      </c>
    </row>
    <row r="2158" spans="2:3" x14ac:dyDescent="0.25">
      <c r="B2158" s="3" t="str">
        <f t="shared" si="87"/>
        <v/>
      </c>
      <c r="C2158" s="3" t="str">
        <f t="shared" si="88"/>
        <v/>
      </c>
    </row>
    <row r="2159" spans="2:3" x14ac:dyDescent="0.25">
      <c r="B2159" s="3" t="str">
        <f t="shared" si="87"/>
        <v/>
      </c>
      <c r="C2159" s="3" t="str">
        <f t="shared" si="88"/>
        <v/>
      </c>
    </row>
    <row r="2160" spans="2:3" x14ac:dyDescent="0.25">
      <c r="B2160" s="3" t="str">
        <f t="shared" si="87"/>
        <v/>
      </c>
      <c r="C2160" s="3" t="str">
        <f t="shared" si="88"/>
        <v/>
      </c>
    </row>
    <row r="2161" spans="2:3" x14ac:dyDescent="0.25">
      <c r="B2161" s="3" t="str">
        <f t="shared" si="87"/>
        <v/>
      </c>
      <c r="C2161" s="3" t="str">
        <f t="shared" si="88"/>
        <v/>
      </c>
    </row>
    <row r="2162" spans="2:3" x14ac:dyDescent="0.25">
      <c r="B2162" s="3" t="str">
        <f t="shared" si="87"/>
        <v/>
      </c>
      <c r="C2162" s="3" t="str">
        <f t="shared" si="88"/>
        <v/>
      </c>
    </row>
    <row r="2163" spans="2:3" x14ac:dyDescent="0.25">
      <c r="B2163" s="3" t="str">
        <f t="shared" si="87"/>
        <v/>
      </c>
      <c r="C2163" s="3" t="str">
        <f t="shared" si="88"/>
        <v/>
      </c>
    </row>
    <row r="2164" spans="2:3" x14ac:dyDescent="0.25">
      <c r="B2164" s="3" t="str">
        <f t="shared" si="87"/>
        <v/>
      </c>
      <c r="C2164" s="3" t="str">
        <f t="shared" si="88"/>
        <v/>
      </c>
    </row>
    <row r="2165" spans="2:3" x14ac:dyDescent="0.25">
      <c r="B2165" s="3" t="str">
        <f t="shared" si="87"/>
        <v/>
      </c>
      <c r="C2165" s="3" t="str">
        <f t="shared" si="88"/>
        <v/>
      </c>
    </row>
    <row r="2166" spans="2:3" x14ac:dyDescent="0.25">
      <c r="B2166" s="3" t="str">
        <f t="shared" si="87"/>
        <v/>
      </c>
      <c r="C2166" s="3" t="str">
        <f t="shared" si="88"/>
        <v/>
      </c>
    </row>
    <row r="2167" spans="2:3" x14ac:dyDescent="0.25">
      <c r="B2167" s="3" t="str">
        <f t="shared" si="87"/>
        <v/>
      </c>
      <c r="C2167" s="3" t="str">
        <f t="shared" si="88"/>
        <v/>
      </c>
    </row>
    <row r="2168" spans="2:3" x14ac:dyDescent="0.25">
      <c r="B2168" s="3" t="str">
        <f t="shared" si="87"/>
        <v/>
      </c>
      <c r="C2168" s="3" t="str">
        <f t="shared" si="88"/>
        <v/>
      </c>
    </row>
    <row r="2169" spans="2:3" x14ac:dyDescent="0.25">
      <c r="B2169" s="3" t="str">
        <f t="shared" si="87"/>
        <v/>
      </c>
      <c r="C2169" s="3" t="str">
        <f t="shared" si="88"/>
        <v/>
      </c>
    </row>
    <row r="2170" spans="2:3" x14ac:dyDescent="0.25">
      <c r="B2170" s="3" t="str">
        <f t="shared" si="87"/>
        <v/>
      </c>
      <c r="C2170" s="3" t="str">
        <f t="shared" si="88"/>
        <v/>
      </c>
    </row>
    <row r="2171" spans="2:3" x14ac:dyDescent="0.25">
      <c r="B2171" s="3" t="str">
        <f t="shared" si="87"/>
        <v/>
      </c>
      <c r="C2171" s="3" t="str">
        <f t="shared" si="88"/>
        <v/>
      </c>
    </row>
    <row r="2172" spans="2:3" x14ac:dyDescent="0.25">
      <c r="B2172" s="3" t="str">
        <f t="shared" si="87"/>
        <v/>
      </c>
      <c r="C2172" s="3" t="str">
        <f t="shared" si="88"/>
        <v/>
      </c>
    </row>
    <row r="2173" spans="2:3" x14ac:dyDescent="0.25">
      <c r="B2173" s="3" t="str">
        <f t="shared" si="87"/>
        <v/>
      </c>
      <c r="C2173" s="3" t="str">
        <f t="shared" si="88"/>
        <v/>
      </c>
    </row>
    <row r="2174" spans="2:3" x14ac:dyDescent="0.25">
      <c r="B2174" s="3" t="str">
        <f t="shared" si="87"/>
        <v/>
      </c>
      <c r="C2174" s="3" t="str">
        <f t="shared" si="88"/>
        <v/>
      </c>
    </row>
    <row r="2175" spans="2:3" x14ac:dyDescent="0.25">
      <c r="B2175" s="3" t="str">
        <f t="shared" si="87"/>
        <v/>
      </c>
      <c r="C2175" s="3" t="str">
        <f t="shared" si="88"/>
        <v/>
      </c>
    </row>
    <row r="2176" spans="2:3" x14ac:dyDescent="0.25">
      <c r="B2176" s="3" t="str">
        <f t="shared" si="87"/>
        <v/>
      </c>
      <c r="C2176" s="3" t="str">
        <f t="shared" si="88"/>
        <v/>
      </c>
    </row>
    <row r="2177" spans="2:3" x14ac:dyDescent="0.25">
      <c r="B2177" s="3" t="str">
        <f t="shared" si="87"/>
        <v/>
      </c>
      <c r="C2177" s="3" t="str">
        <f t="shared" si="88"/>
        <v/>
      </c>
    </row>
    <row r="2178" spans="2:3" x14ac:dyDescent="0.25">
      <c r="B2178" s="3" t="str">
        <f t="shared" ref="B2178:B2241" si="89">IF(OR(AND(D2178&gt;=1,D2178&lt;=134),AND(D2178&gt;296,D2178&lt;=302)),"Colorado",IF(AND(D2178&gt;134,D2178&lt;=296),"New Mexico",IF(AND(D2178&gt;302,D2178&lt;=511),"Utah","")))</f>
        <v/>
      </c>
      <c r="C2178" s="3" t="str">
        <f t="shared" ref="C2178:C2241" si="90">IF(AND(D2178&gt;=104,D2178&lt;=134),"Southern Ute",IF(AND(D2178&gt;296,D2178&lt;=302),"Ute Mountain Ute",IF(OR(AND(D2178&gt;196,D2178&lt;=296),AND(D2178&gt;302,D2178&lt;=511)),"Navajo Nation","")))</f>
        <v/>
      </c>
    </row>
    <row r="2179" spans="2:3" x14ac:dyDescent="0.25">
      <c r="B2179" s="3" t="str">
        <f t="shared" si="89"/>
        <v/>
      </c>
      <c r="C2179" s="3" t="str">
        <f t="shared" si="90"/>
        <v/>
      </c>
    </row>
    <row r="2180" spans="2:3" x14ac:dyDescent="0.25">
      <c r="B2180" s="3" t="str">
        <f t="shared" si="89"/>
        <v/>
      </c>
      <c r="C2180" s="3" t="str">
        <f t="shared" si="90"/>
        <v/>
      </c>
    </row>
    <row r="2181" spans="2:3" x14ac:dyDescent="0.25">
      <c r="B2181" s="3" t="str">
        <f t="shared" si="89"/>
        <v/>
      </c>
      <c r="C2181" s="3" t="str">
        <f t="shared" si="90"/>
        <v/>
      </c>
    </row>
    <row r="2182" spans="2:3" x14ac:dyDescent="0.25">
      <c r="B2182" s="3" t="str">
        <f t="shared" si="89"/>
        <v/>
      </c>
      <c r="C2182" s="3" t="str">
        <f t="shared" si="90"/>
        <v/>
      </c>
    </row>
    <row r="2183" spans="2:3" x14ac:dyDescent="0.25">
      <c r="B2183" s="3" t="str">
        <f t="shared" si="89"/>
        <v/>
      </c>
      <c r="C2183" s="3" t="str">
        <f t="shared" si="90"/>
        <v/>
      </c>
    </row>
    <row r="2184" spans="2:3" x14ac:dyDescent="0.25">
      <c r="B2184" s="3" t="str">
        <f t="shared" si="89"/>
        <v/>
      </c>
      <c r="C2184" s="3" t="str">
        <f t="shared" si="90"/>
        <v/>
      </c>
    </row>
    <row r="2185" spans="2:3" x14ac:dyDescent="0.25">
      <c r="B2185" s="3" t="str">
        <f t="shared" si="89"/>
        <v/>
      </c>
      <c r="C2185" s="3" t="str">
        <f t="shared" si="90"/>
        <v/>
      </c>
    </row>
    <row r="2186" spans="2:3" x14ac:dyDescent="0.25">
      <c r="B2186" s="3" t="str">
        <f t="shared" si="89"/>
        <v/>
      </c>
      <c r="C2186" s="3" t="str">
        <f t="shared" si="90"/>
        <v/>
      </c>
    </row>
    <row r="2187" spans="2:3" x14ac:dyDescent="0.25">
      <c r="B2187" s="3" t="str">
        <f t="shared" si="89"/>
        <v/>
      </c>
      <c r="C2187" s="3" t="str">
        <f t="shared" si="90"/>
        <v/>
      </c>
    </row>
    <row r="2188" spans="2:3" x14ac:dyDescent="0.25">
      <c r="B2188" s="3" t="str">
        <f t="shared" si="89"/>
        <v/>
      </c>
      <c r="C2188" s="3" t="str">
        <f t="shared" si="90"/>
        <v/>
      </c>
    </row>
    <row r="2189" spans="2:3" x14ac:dyDescent="0.25">
      <c r="B2189" s="3" t="str">
        <f t="shared" si="89"/>
        <v/>
      </c>
      <c r="C2189" s="3" t="str">
        <f t="shared" si="90"/>
        <v/>
      </c>
    </row>
    <row r="2190" spans="2:3" x14ac:dyDescent="0.25">
      <c r="B2190" s="3" t="str">
        <f t="shared" si="89"/>
        <v/>
      </c>
      <c r="C2190" s="3" t="str">
        <f t="shared" si="90"/>
        <v/>
      </c>
    </row>
    <row r="2191" spans="2:3" x14ac:dyDescent="0.25">
      <c r="B2191" s="3" t="str">
        <f t="shared" si="89"/>
        <v/>
      </c>
      <c r="C2191" s="3" t="str">
        <f t="shared" si="90"/>
        <v/>
      </c>
    </row>
    <row r="2192" spans="2:3" x14ac:dyDescent="0.25">
      <c r="B2192" s="3" t="str">
        <f t="shared" si="89"/>
        <v/>
      </c>
      <c r="C2192" s="3" t="str">
        <f t="shared" si="90"/>
        <v/>
      </c>
    </row>
    <row r="2193" spans="2:3" x14ac:dyDescent="0.25">
      <c r="B2193" s="3" t="str">
        <f t="shared" si="89"/>
        <v/>
      </c>
      <c r="C2193" s="3" t="str">
        <f t="shared" si="90"/>
        <v/>
      </c>
    </row>
    <row r="2194" spans="2:3" x14ac:dyDescent="0.25">
      <c r="B2194" s="3" t="str">
        <f t="shared" si="89"/>
        <v/>
      </c>
      <c r="C2194" s="3" t="str">
        <f t="shared" si="90"/>
        <v/>
      </c>
    </row>
    <row r="2195" spans="2:3" x14ac:dyDescent="0.25">
      <c r="B2195" s="3" t="str">
        <f t="shared" si="89"/>
        <v/>
      </c>
      <c r="C2195" s="3" t="str">
        <f t="shared" si="90"/>
        <v/>
      </c>
    </row>
    <row r="2196" spans="2:3" x14ac:dyDescent="0.25">
      <c r="B2196" s="3" t="str">
        <f t="shared" si="89"/>
        <v/>
      </c>
      <c r="C2196" s="3" t="str">
        <f t="shared" si="90"/>
        <v/>
      </c>
    </row>
    <row r="2197" spans="2:3" x14ac:dyDescent="0.25">
      <c r="B2197" s="3" t="str">
        <f t="shared" si="89"/>
        <v/>
      </c>
      <c r="C2197" s="3" t="str">
        <f t="shared" si="90"/>
        <v/>
      </c>
    </row>
    <row r="2198" spans="2:3" x14ac:dyDescent="0.25">
      <c r="B2198" s="3" t="str">
        <f t="shared" si="89"/>
        <v/>
      </c>
      <c r="C2198" s="3" t="str">
        <f t="shared" si="90"/>
        <v/>
      </c>
    </row>
    <row r="2199" spans="2:3" x14ac:dyDescent="0.25">
      <c r="B2199" s="3" t="str">
        <f t="shared" si="89"/>
        <v/>
      </c>
      <c r="C2199" s="3" t="str">
        <f t="shared" si="90"/>
        <v/>
      </c>
    </row>
    <row r="2200" spans="2:3" x14ac:dyDescent="0.25">
      <c r="B2200" s="3" t="str">
        <f t="shared" si="89"/>
        <v/>
      </c>
      <c r="C2200" s="3" t="str">
        <f t="shared" si="90"/>
        <v/>
      </c>
    </row>
    <row r="2201" spans="2:3" x14ac:dyDescent="0.25">
      <c r="B2201" s="3" t="str">
        <f t="shared" si="89"/>
        <v/>
      </c>
      <c r="C2201" s="3" t="str">
        <f t="shared" si="90"/>
        <v/>
      </c>
    </row>
    <row r="2202" spans="2:3" x14ac:dyDescent="0.25">
      <c r="B2202" s="3" t="str">
        <f t="shared" si="89"/>
        <v/>
      </c>
      <c r="C2202" s="3" t="str">
        <f t="shared" si="90"/>
        <v/>
      </c>
    </row>
    <row r="2203" spans="2:3" x14ac:dyDescent="0.25">
      <c r="B2203" s="3" t="str">
        <f t="shared" si="89"/>
        <v/>
      </c>
      <c r="C2203" s="3" t="str">
        <f t="shared" si="90"/>
        <v/>
      </c>
    </row>
    <row r="2204" spans="2:3" x14ac:dyDescent="0.25">
      <c r="B2204" s="3" t="str">
        <f t="shared" si="89"/>
        <v/>
      </c>
      <c r="C2204" s="3" t="str">
        <f t="shared" si="90"/>
        <v/>
      </c>
    </row>
    <row r="2205" spans="2:3" x14ac:dyDescent="0.25">
      <c r="B2205" s="3" t="str">
        <f t="shared" si="89"/>
        <v/>
      </c>
      <c r="C2205" s="3" t="str">
        <f t="shared" si="90"/>
        <v/>
      </c>
    </row>
    <row r="2206" spans="2:3" x14ac:dyDescent="0.25">
      <c r="B2206" s="3" t="str">
        <f t="shared" si="89"/>
        <v/>
      </c>
      <c r="C2206" s="3" t="str">
        <f t="shared" si="90"/>
        <v/>
      </c>
    </row>
    <row r="2207" spans="2:3" x14ac:dyDescent="0.25">
      <c r="B2207" s="3" t="str">
        <f t="shared" si="89"/>
        <v/>
      </c>
      <c r="C2207" s="3" t="str">
        <f t="shared" si="90"/>
        <v/>
      </c>
    </row>
    <row r="2208" spans="2:3" x14ac:dyDescent="0.25">
      <c r="B2208" s="3" t="str">
        <f t="shared" si="89"/>
        <v/>
      </c>
      <c r="C2208" s="3" t="str">
        <f t="shared" si="90"/>
        <v/>
      </c>
    </row>
    <row r="2209" spans="2:3" x14ac:dyDescent="0.25">
      <c r="B2209" s="3" t="str">
        <f t="shared" si="89"/>
        <v/>
      </c>
      <c r="C2209" s="3" t="str">
        <f t="shared" si="90"/>
        <v/>
      </c>
    </row>
    <row r="2210" spans="2:3" x14ac:dyDescent="0.25">
      <c r="B2210" s="3" t="str">
        <f t="shared" si="89"/>
        <v/>
      </c>
      <c r="C2210" s="3" t="str">
        <f t="shared" si="90"/>
        <v/>
      </c>
    </row>
    <row r="2211" spans="2:3" x14ac:dyDescent="0.25">
      <c r="B2211" s="3" t="str">
        <f t="shared" si="89"/>
        <v/>
      </c>
      <c r="C2211" s="3" t="str">
        <f t="shared" si="90"/>
        <v/>
      </c>
    </row>
    <row r="2212" spans="2:3" x14ac:dyDescent="0.25">
      <c r="B2212" s="3" t="str">
        <f t="shared" si="89"/>
        <v/>
      </c>
      <c r="C2212" s="3" t="str">
        <f t="shared" si="90"/>
        <v/>
      </c>
    </row>
    <row r="2213" spans="2:3" x14ac:dyDescent="0.25">
      <c r="B2213" s="3" t="str">
        <f t="shared" si="89"/>
        <v/>
      </c>
      <c r="C2213" s="3" t="str">
        <f t="shared" si="90"/>
        <v/>
      </c>
    </row>
    <row r="2214" spans="2:3" x14ac:dyDescent="0.25">
      <c r="B2214" s="3" t="str">
        <f t="shared" si="89"/>
        <v/>
      </c>
      <c r="C2214" s="3" t="str">
        <f t="shared" si="90"/>
        <v/>
      </c>
    </row>
    <row r="2215" spans="2:3" x14ac:dyDescent="0.25">
      <c r="B2215" s="3" t="str">
        <f t="shared" si="89"/>
        <v/>
      </c>
      <c r="C2215" s="3" t="str">
        <f t="shared" si="90"/>
        <v/>
      </c>
    </row>
    <row r="2216" spans="2:3" x14ac:dyDescent="0.25">
      <c r="B2216" s="3" t="str">
        <f t="shared" si="89"/>
        <v/>
      </c>
      <c r="C2216" s="3" t="str">
        <f t="shared" si="90"/>
        <v/>
      </c>
    </row>
    <row r="2217" spans="2:3" x14ac:dyDescent="0.25">
      <c r="B2217" s="3" t="str">
        <f t="shared" si="89"/>
        <v/>
      </c>
      <c r="C2217" s="3" t="str">
        <f t="shared" si="90"/>
        <v/>
      </c>
    </row>
    <row r="2218" spans="2:3" x14ac:dyDescent="0.25">
      <c r="B2218" s="3" t="str">
        <f t="shared" si="89"/>
        <v/>
      </c>
      <c r="C2218" s="3" t="str">
        <f t="shared" si="90"/>
        <v/>
      </c>
    </row>
    <row r="2219" spans="2:3" x14ac:dyDescent="0.25">
      <c r="B2219" s="3" t="str">
        <f t="shared" si="89"/>
        <v/>
      </c>
      <c r="C2219" s="3" t="str">
        <f t="shared" si="90"/>
        <v/>
      </c>
    </row>
    <row r="2220" spans="2:3" x14ac:dyDescent="0.25">
      <c r="B2220" s="3" t="str">
        <f t="shared" si="89"/>
        <v/>
      </c>
      <c r="C2220" s="3" t="str">
        <f t="shared" si="90"/>
        <v/>
      </c>
    </row>
    <row r="2221" spans="2:3" x14ac:dyDescent="0.25">
      <c r="B2221" s="3" t="str">
        <f t="shared" si="89"/>
        <v/>
      </c>
      <c r="C2221" s="3" t="str">
        <f t="shared" si="90"/>
        <v/>
      </c>
    </row>
    <row r="2222" spans="2:3" x14ac:dyDescent="0.25">
      <c r="B2222" s="3" t="str">
        <f t="shared" si="89"/>
        <v/>
      </c>
      <c r="C2222" s="3" t="str">
        <f t="shared" si="90"/>
        <v/>
      </c>
    </row>
    <row r="2223" spans="2:3" x14ac:dyDescent="0.25">
      <c r="B2223" s="3" t="str">
        <f t="shared" si="89"/>
        <v/>
      </c>
      <c r="C2223" s="3" t="str">
        <f t="shared" si="90"/>
        <v/>
      </c>
    </row>
    <row r="2224" spans="2:3" x14ac:dyDescent="0.25">
      <c r="B2224" s="3" t="str">
        <f t="shared" si="89"/>
        <v/>
      </c>
      <c r="C2224" s="3" t="str">
        <f t="shared" si="90"/>
        <v/>
      </c>
    </row>
    <row r="2225" spans="2:3" x14ac:dyDescent="0.25">
      <c r="B2225" s="3" t="str">
        <f t="shared" si="89"/>
        <v/>
      </c>
      <c r="C2225" s="3" t="str">
        <f t="shared" si="90"/>
        <v/>
      </c>
    </row>
    <row r="2226" spans="2:3" x14ac:dyDescent="0.25">
      <c r="B2226" s="3" t="str">
        <f t="shared" si="89"/>
        <v/>
      </c>
      <c r="C2226" s="3" t="str">
        <f t="shared" si="90"/>
        <v/>
      </c>
    </row>
    <row r="2227" spans="2:3" x14ac:dyDescent="0.25">
      <c r="B2227" s="3" t="str">
        <f t="shared" si="89"/>
        <v/>
      </c>
      <c r="C2227" s="3" t="str">
        <f t="shared" si="90"/>
        <v/>
      </c>
    </row>
    <row r="2228" spans="2:3" x14ac:dyDescent="0.25">
      <c r="B2228" s="3" t="str">
        <f t="shared" si="89"/>
        <v/>
      </c>
      <c r="C2228" s="3" t="str">
        <f t="shared" si="90"/>
        <v/>
      </c>
    </row>
    <row r="2229" spans="2:3" x14ac:dyDescent="0.25">
      <c r="B2229" s="3" t="str">
        <f t="shared" si="89"/>
        <v/>
      </c>
      <c r="C2229" s="3" t="str">
        <f t="shared" si="90"/>
        <v/>
      </c>
    </row>
    <row r="2230" spans="2:3" x14ac:dyDescent="0.25">
      <c r="B2230" s="3" t="str">
        <f t="shared" si="89"/>
        <v/>
      </c>
      <c r="C2230" s="3" t="str">
        <f t="shared" si="90"/>
        <v/>
      </c>
    </row>
    <row r="2231" spans="2:3" x14ac:dyDescent="0.25">
      <c r="B2231" s="3" t="str">
        <f t="shared" si="89"/>
        <v/>
      </c>
      <c r="C2231" s="3" t="str">
        <f t="shared" si="90"/>
        <v/>
      </c>
    </row>
    <row r="2232" spans="2:3" x14ac:dyDescent="0.25">
      <c r="B2232" s="3" t="str">
        <f t="shared" si="89"/>
        <v/>
      </c>
      <c r="C2232" s="3" t="str">
        <f t="shared" si="90"/>
        <v/>
      </c>
    </row>
    <row r="2233" spans="2:3" x14ac:dyDescent="0.25">
      <c r="B2233" s="3" t="str">
        <f t="shared" si="89"/>
        <v/>
      </c>
      <c r="C2233" s="3" t="str">
        <f t="shared" si="90"/>
        <v/>
      </c>
    </row>
    <row r="2234" spans="2:3" x14ac:dyDescent="0.25">
      <c r="B2234" s="3" t="str">
        <f t="shared" si="89"/>
        <v/>
      </c>
      <c r="C2234" s="3" t="str">
        <f t="shared" si="90"/>
        <v/>
      </c>
    </row>
    <row r="2235" spans="2:3" x14ac:dyDescent="0.25">
      <c r="B2235" s="3" t="str">
        <f t="shared" si="89"/>
        <v/>
      </c>
      <c r="C2235" s="3" t="str">
        <f t="shared" si="90"/>
        <v/>
      </c>
    </row>
    <row r="2236" spans="2:3" x14ac:dyDescent="0.25">
      <c r="B2236" s="3" t="str">
        <f t="shared" si="89"/>
        <v/>
      </c>
      <c r="C2236" s="3" t="str">
        <f t="shared" si="90"/>
        <v/>
      </c>
    </row>
    <row r="2237" spans="2:3" x14ac:dyDescent="0.25">
      <c r="B2237" s="3" t="str">
        <f t="shared" si="89"/>
        <v/>
      </c>
      <c r="C2237" s="3" t="str">
        <f t="shared" si="90"/>
        <v/>
      </c>
    </row>
    <row r="2238" spans="2:3" x14ac:dyDescent="0.25">
      <c r="B2238" s="3" t="str">
        <f t="shared" si="89"/>
        <v/>
      </c>
      <c r="C2238" s="3" t="str">
        <f t="shared" si="90"/>
        <v/>
      </c>
    </row>
    <row r="2239" spans="2:3" x14ac:dyDescent="0.25">
      <c r="B2239" s="3" t="str">
        <f t="shared" si="89"/>
        <v/>
      </c>
      <c r="C2239" s="3" t="str">
        <f t="shared" si="90"/>
        <v/>
      </c>
    </row>
    <row r="2240" spans="2:3" x14ac:dyDescent="0.25">
      <c r="B2240" s="3" t="str">
        <f t="shared" si="89"/>
        <v/>
      </c>
      <c r="C2240" s="3" t="str">
        <f t="shared" si="90"/>
        <v/>
      </c>
    </row>
    <row r="2241" spans="2:3" x14ac:dyDescent="0.25">
      <c r="B2241" s="3" t="str">
        <f t="shared" si="89"/>
        <v/>
      </c>
      <c r="C2241" s="3" t="str">
        <f t="shared" si="90"/>
        <v/>
      </c>
    </row>
    <row r="2242" spans="2:3" x14ac:dyDescent="0.25">
      <c r="B2242" s="3" t="str">
        <f t="shared" ref="B2242:B2305" si="91">IF(OR(AND(D2242&gt;=1,D2242&lt;=134),AND(D2242&gt;296,D2242&lt;=302)),"Colorado",IF(AND(D2242&gt;134,D2242&lt;=296),"New Mexico",IF(AND(D2242&gt;302,D2242&lt;=511),"Utah","")))</f>
        <v/>
      </c>
      <c r="C2242" s="3" t="str">
        <f t="shared" ref="C2242:C2305" si="92">IF(AND(D2242&gt;=104,D2242&lt;=134),"Southern Ute",IF(AND(D2242&gt;296,D2242&lt;=302),"Ute Mountain Ute",IF(OR(AND(D2242&gt;196,D2242&lt;=296),AND(D2242&gt;302,D2242&lt;=511)),"Navajo Nation","")))</f>
        <v/>
      </c>
    </row>
    <row r="2243" spans="2:3" x14ac:dyDescent="0.25">
      <c r="B2243" s="3" t="str">
        <f t="shared" si="91"/>
        <v/>
      </c>
      <c r="C2243" s="3" t="str">
        <f t="shared" si="92"/>
        <v/>
      </c>
    </row>
    <row r="2244" spans="2:3" x14ac:dyDescent="0.25">
      <c r="B2244" s="3" t="str">
        <f t="shared" si="91"/>
        <v/>
      </c>
      <c r="C2244" s="3" t="str">
        <f t="shared" si="92"/>
        <v/>
      </c>
    </row>
    <row r="2245" spans="2:3" x14ac:dyDescent="0.25">
      <c r="B2245" s="3" t="str">
        <f t="shared" si="91"/>
        <v/>
      </c>
      <c r="C2245" s="3" t="str">
        <f t="shared" si="92"/>
        <v/>
      </c>
    </row>
    <row r="2246" spans="2:3" x14ac:dyDescent="0.25">
      <c r="B2246" s="3" t="str">
        <f t="shared" si="91"/>
        <v/>
      </c>
      <c r="C2246" s="3" t="str">
        <f t="shared" si="92"/>
        <v/>
      </c>
    </row>
    <row r="2247" spans="2:3" x14ac:dyDescent="0.25">
      <c r="B2247" s="3" t="str">
        <f t="shared" si="91"/>
        <v/>
      </c>
      <c r="C2247" s="3" t="str">
        <f t="shared" si="92"/>
        <v/>
      </c>
    </row>
    <row r="2248" spans="2:3" x14ac:dyDescent="0.25">
      <c r="B2248" s="3" t="str">
        <f t="shared" si="91"/>
        <v/>
      </c>
      <c r="C2248" s="3" t="str">
        <f t="shared" si="92"/>
        <v/>
      </c>
    </row>
    <row r="2249" spans="2:3" x14ac:dyDescent="0.25">
      <c r="B2249" s="3" t="str">
        <f t="shared" si="91"/>
        <v/>
      </c>
      <c r="C2249" s="3" t="str">
        <f t="shared" si="92"/>
        <v/>
      </c>
    </row>
    <row r="2250" spans="2:3" x14ac:dyDescent="0.25">
      <c r="B2250" s="3" t="str">
        <f t="shared" si="91"/>
        <v/>
      </c>
      <c r="C2250" s="3" t="str">
        <f t="shared" si="92"/>
        <v/>
      </c>
    </row>
    <row r="2251" spans="2:3" x14ac:dyDescent="0.25">
      <c r="B2251" s="3" t="str">
        <f t="shared" si="91"/>
        <v/>
      </c>
      <c r="C2251" s="3" t="str">
        <f t="shared" si="92"/>
        <v/>
      </c>
    </row>
    <row r="2252" spans="2:3" x14ac:dyDescent="0.25">
      <c r="B2252" s="3" t="str">
        <f t="shared" si="91"/>
        <v/>
      </c>
      <c r="C2252" s="3" t="str">
        <f t="shared" si="92"/>
        <v/>
      </c>
    </row>
    <row r="2253" spans="2:3" x14ac:dyDescent="0.25">
      <c r="B2253" s="3" t="str">
        <f t="shared" si="91"/>
        <v/>
      </c>
      <c r="C2253" s="3" t="str">
        <f t="shared" si="92"/>
        <v/>
      </c>
    </row>
    <row r="2254" spans="2:3" x14ac:dyDescent="0.25">
      <c r="B2254" s="3" t="str">
        <f t="shared" si="91"/>
        <v/>
      </c>
      <c r="C2254" s="3" t="str">
        <f t="shared" si="92"/>
        <v/>
      </c>
    </row>
    <row r="2255" spans="2:3" x14ac:dyDescent="0.25">
      <c r="B2255" s="3" t="str">
        <f t="shared" si="91"/>
        <v/>
      </c>
      <c r="C2255" s="3" t="str">
        <f t="shared" si="92"/>
        <v/>
      </c>
    </row>
    <row r="2256" spans="2:3" x14ac:dyDescent="0.25">
      <c r="B2256" s="3" t="str">
        <f t="shared" si="91"/>
        <v/>
      </c>
      <c r="C2256" s="3" t="str">
        <f t="shared" si="92"/>
        <v/>
      </c>
    </row>
    <row r="2257" spans="2:3" x14ac:dyDescent="0.25">
      <c r="B2257" s="3" t="str">
        <f t="shared" si="91"/>
        <v/>
      </c>
      <c r="C2257" s="3" t="str">
        <f t="shared" si="92"/>
        <v/>
      </c>
    </row>
    <row r="2258" spans="2:3" x14ac:dyDescent="0.25">
      <c r="B2258" s="3" t="str">
        <f t="shared" si="91"/>
        <v/>
      </c>
      <c r="C2258" s="3" t="str">
        <f t="shared" si="92"/>
        <v/>
      </c>
    </row>
    <row r="2259" spans="2:3" x14ac:dyDescent="0.25">
      <c r="B2259" s="3" t="str">
        <f t="shared" si="91"/>
        <v/>
      </c>
      <c r="C2259" s="3" t="str">
        <f t="shared" si="92"/>
        <v/>
      </c>
    </row>
    <row r="2260" spans="2:3" x14ac:dyDescent="0.25">
      <c r="B2260" s="3" t="str">
        <f t="shared" si="91"/>
        <v/>
      </c>
      <c r="C2260" s="3" t="str">
        <f t="shared" si="92"/>
        <v/>
      </c>
    </row>
    <row r="2261" spans="2:3" x14ac:dyDescent="0.25">
      <c r="B2261" s="3" t="str">
        <f t="shared" si="91"/>
        <v/>
      </c>
      <c r="C2261" s="3" t="str">
        <f t="shared" si="92"/>
        <v/>
      </c>
    </row>
    <row r="2262" spans="2:3" x14ac:dyDescent="0.25">
      <c r="B2262" s="3" t="str">
        <f t="shared" si="91"/>
        <v/>
      </c>
      <c r="C2262" s="3" t="str">
        <f t="shared" si="92"/>
        <v/>
      </c>
    </row>
    <row r="2263" spans="2:3" x14ac:dyDescent="0.25">
      <c r="B2263" s="3" t="str">
        <f t="shared" si="91"/>
        <v/>
      </c>
      <c r="C2263" s="3" t="str">
        <f t="shared" si="92"/>
        <v/>
      </c>
    </row>
    <row r="2264" spans="2:3" x14ac:dyDescent="0.25">
      <c r="B2264" s="3" t="str">
        <f t="shared" si="91"/>
        <v/>
      </c>
      <c r="C2264" s="3" t="str">
        <f t="shared" si="92"/>
        <v/>
      </c>
    </row>
    <row r="2265" spans="2:3" x14ac:dyDescent="0.25">
      <c r="B2265" s="3" t="str">
        <f t="shared" si="91"/>
        <v/>
      </c>
      <c r="C2265" s="3" t="str">
        <f t="shared" si="92"/>
        <v/>
      </c>
    </row>
    <row r="2266" spans="2:3" x14ac:dyDescent="0.25">
      <c r="B2266" s="3" t="str">
        <f t="shared" si="91"/>
        <v/>
      </c>
      <c r="C2266" s="3" t="str">
        <f t="shared" si="92"/>
        <v/>
      </c>
    </row>
    <row r="2267" spans="2:3" x14ac:dyDescent="0.25">
      <c r="B2267" s="3" t="str">
        <f t="shared" si="91"/>
        <v/>
      </c>
      <c r="C2267" s="3" t="str">
        <f t="shared" si="92"/>
        <v/>
      </c>
    </row>
    <row r="2268" spans="2:3" x14ac:dyDescent="0.25">
      <c r="B2268" s="3" t="str">
        <f t="shared" si="91"/>
        <v/>
      </c>
      <c r="C2268" s="3" t="str">
        <f t="shared" si="92"/>
        <v/>
      </c>
    </row>
    <row r="2269" spans="2:3" x14ac:dyDescent="0.25">
      <c r="B2269" s="3" t="str">
        <f t="shared" si="91"/>
        <v/>
      </c>
      <c r="C2269" s="3" t="str">
        <f t="shared" si="92"/>
        <v/>
      </c>
    </row>
    <row r="2270" spans="2:3" x14ac:dyDescent="0.25">
      <c r="B2270" s="3" t="str">
        <f t="shared" si="91"/>
        <v/>
      </c>
      <c r="C2270" s="3" t="str">
        <f t="shared" si="92"/>
        <v/>
      </c>
    </row>
    <row r="2271" spans="2:3" x14ac:dyDescent="0.25">
      <c r="B2271" s="3" t="str">
        <f t="shared" si="91"/>
        <v/>
      </c>
      <c r="C2271" s="3" t="str">
        <f t="shared" si="92"/>
        <v/>
      </c>
    </row>
    <row r="2272" spans="2:3" x14ac:dyDescent="0.25">
      <c r="B2272" s="3" t="str">
        <f t="shared" si="91"/>
        <v/>
      </c>
      <c r="C2272" s="3" t="str">
        <f t="shared" si="92"/>
        <v/>
      </c>
    </row>
    <row r="2273" spans="2:3" x14ac:dyDescent="0.25">
      <c r="B2273" s="3" t="str">
        <f t="shared" si="91"/>
        <v/>
      </c>
      <c r="C2273" s="3" t="str">
        <f t="shared" si="92"/>
        <v/>
      </c>
    </row>
    <row r="2274" spans="2:3" x14ac:dyDescent="0.25">
      <c r="B2274" s="3" t="str">
        <f t="shared" si="91"/>
        <v/>
      </c>
      <c r="C2274" s="3" t="str">
        <f t="shared" si="92"/>
        <v/>
      </c>
    </row>
    <row r="2275" spans="2:3" x14ac:dyDescent="0.25">
      <c r="B2275" s="3" t="str">
        <f t="shared" si="91"/>
        <v/>
      </c>
      <c r="C2275" s="3" t="str">
        <f t="shared" si="92"/>
        <v/>
      </c>
    </row>
    <row r="2276" spans="2:3" x14ac:dyDescent="0.25">
      <c r="B2276" s="3" t="str">
        <f t="shared" si="91"/>
        <v/>
      </c>
      <c r="C2276" s="3" t="str">
        <f t="shared" si="92"/>
        <v/>
      </c>
    </row>
    <row r="2277" spans="2:3" x14ac:dyDescent="0.25">
      <c r="B2277" s="3" t="str">
        <f t="shared" si="91"/>
        <v/>
      </c>
      <c r="C2277" s="3" t="str">
        <f t="shared" si="92"/>
        <v/>
      </c>
    </row>
    <row r="2278" spans="2:3" x14ac:dyDescent="0.25">
      <c r="B2278" s="3" t="str">
        <f t="shared" si="91"/>
        <v/>
      </c>
      <c r="C2278" s="3" t="str">
        <f t="shared" si="92"/>
        <v/>
      </c>
    </row>
    <row r="2279" spans="2:3" x14ac:dyDescent="0.25">
      <c r="B2279" s="3" t="str">
        <f t="shared" si="91"/>
        <v/>
      </c>
      <c r="C2279" s="3" t="str">
        <f t="shared" si="92"/>
        <v/>
      </c>
    </row>
    <row r="2280" spans="2:3" x14ac:dyDescent="0.25">
      <c r="B2280" s="3" t="str">
        <f t="shared" si="91"/>
        <v/>
      </c>
      <c r="C2280" s="3" t="str">
        <f t="shared" si="92"/>
        <v/>
      </c>
    </row>
    <row r="2281" spans="2:3" x14ac:dyDescent="0.25">
      <c r="B2281" s="3" t="str">
        <f t="shared" si="91"/>
        <v/>
      </c>
      <c r="C2281" s="3" t="str">
        <f t="shared" si="92"/>
        <v/>
      </c>
    </row>
    <row r="2282" spans="2:3" x14ac:dyDescent="0.25">
      <c r="B2282" s="3" t="str">
        <f t="shared" si="91"/>
        <v/>
      </c>
      <c r="C2282" s="3" t="str">
        <f t="shared" si="92"/>
        <v/>
      </c>
    </row>
    <row r="2283" spans="2:3" x14ac:dyDescent="0.25">
      <c r="B2283" s="3" t="str">
        <f t="shared" si="91"/>
        <v/>
      </c>
      <c r="C2283" s="3" t="str">
        <f t="shared" si="92"/>
        <v/>
      </c>
    </row>
    <row r="2284" spans="2:3" x14ac:dyDescent="0.25">
      <c r="B2284" s="3" t="str">
        <f t="shared" si="91"/>
        <v/>
      </c>
      <c r="C2284" s="3" t="str">
        <f t="shared" si="92"/>
        <v/>
      </c>
    </row>
    <row r="2285" spans="2:3" x14ac:dyDescent="0.25">
      <c r="B2285" s="3" t="str">
        <f t="shared" si="91"/>
        <v/>
      </c>
      <c r="C2285" s="3" t="str">
        <f t="shared" si="92"/>
        <v/>
      </c>
    </row>
    <row r="2286" spans="2:3" x14ac:dyDescent="0.25">
      <c r="B2286" s="3" t="str">
        <f t="shared" si="91"/>
        <v/>
      </c>
      <c r="C2286" s="3" t="str">
        <f t="shared" si="92"/>
        <v/>
      </c>
    </row>
    <row r="2287" spans="2:3" x14ac:dyDescent="0.25">
      <c r="B2287" s="3" t="str">
        <f t="shared" si="91"/>
        <v/>
      </c>
      <c r="C2287" s="3" t="str">
        <f t="shared" si="92"/>
        <v/>
      </c>
    </row>
    <row r="2288" spans="2:3" x14ac:dyDescent="0.25">
      <c r="B2288" s="3" t="str">
        <f t="shared" si="91"/>
        <v/>
      </c>
      <c r="C2288" s="3" t="str">
        <f t="shared" si="92"/>
        <v/>
      </c>
    </row>
    <row r="2289" spans="2:3" x14ac:dyDescent="0.25">
      <c r="B2289" s="3" t="str">
        <f t="shared" si="91"/>
        <v/>
      </c>
      <c r="C2289" s="3" t="str">
        <f t="shared" si="92"/>
        <v/>
      </c>
    </row>
    <row r="2290" spans="2:3" x14ac:dyDescent="0.25">
      <c r="B2290" s="3" t="str">
        <f t="shared" si="91"/>
        <v/>
      </c>
      <c r="C2290" s="3" t="str">
        <f t="shared" si="92"/>
        <v/>
      </c>
    </row>
    <row r="2291" spans="2:3" x14ac:dyDescent="0.25">
      <c r="B2291" s="3" t="str">
        <f t="shared" si="91"/>
        <v/>
      </c>
      <c r="C2291" s="3" t="str">
        <f t="shared" si="92"/>
        <v/>
      </c>
    </row>
    <row r="2292" spans="2:3" x14ac:dyDescent="0.25">
      <c r="B2292" s="3" t="str">
        <f t="shared" si="91"/>
        <v/>
      </c>
      <c r="C2292" s="3" t="str">
        <f t="shared" si="92"/>
        <v/>
      </c>
    </row>
    <row r="2293" spans="2:3" x14ac:dyDescent="0.25">
      <c r="B2293" s="3" t="str">
        <f t="shared" si="91"/>
        <v/>
      </c>
      <c r="C2293" s="3" t="str">
        <f t="shared" si="92"/>
        <v/>
      </c>
    </row>
    <row r="2294" spans="2:3" x14ac:dyDescent="0.25">
      <c r="B2294" s="3" t="str">
        <f t="shared" si="91"/>
        <v/>
      </c>
      <c r="C2294" s="3" t="str">
        <f t="shared" si="92"/>
        <v/>
      </c>
    </row>
    <row r="2295" spans="2:3" x14ac:dyDescent="0.25">
      <c r="B2295" s="3" t="str">
        <f t="shared" si="91"/>
        <v/>
      </c>
      <c r="C2295" s="3" t="str">
        <f t="shared" si="92"/>
        <v/>
      </c>
    </row>
    <row r="2296" spans="2:3" x14ac:dyDescent="0.25">
      <c r="B2296" s="3" t="str">
        <f t="shared" si="91"/>
        <v/>
      </c>
      <c r="C2296" s="3" t="str">
        <f t="shared" si="92"/>
        <v/>
      </c>
    </row>
    <row r="2297" spans="2:3" x14ac:dyDescent="0.25">
      <c r="B2297" s="3" t="str">
        <f t="shared" si="91"/>
        <v/>
      </c>
      <c r="C2297" s="3" t="str">
        <f t="shared" si="92"/>
        <v/>
      </c>
    </row>
    <row r="2298" spans="2:3" x14ac:dyDescent="0.25">
      <c r="B2298" s="3" t="str">
        <f t="shared" si="91"/>
        <v/>
      </c>
      <c r="C2298" s="3" t="str">
        <f t="shared" si="92"/>
        <v/>
      </c>
    </row>
    <row r="2299" spans="2:3" x14ac:dyDescent="0.25">
      <c r="B2299" s="3" t="str">
        <f t="shared" si="91"/>
        <v/>
      </c>
      <c r="C2299" s="3" t="str">
        <f t="shared" si="92"/>
        <v/>
      </c>
    </row>
    <row r="2300" spans="2:3" x14ac:dyDescent="0.25">
      <c r="B2300" s="3" t="str">
        <f t="shared" si="91"/>
        <v/>
      </c>
      <c r="C2300" s="3" t="str">
        <f t="shared" si="92"/>
        <v/>
      </c>
    </row>
    <row r="2301" spans="2:3" x14ac:dyDescent="0.25">
      <c r="B2301" s="3" t="str">
        <f t="shared" si="91"/>
        <v/>
      </c>
      <c r="C2301" s="3" t="str">
        <f t="shared" si="92"/>
        <v/>
      </c>
    </row>
    <row r="2302" spans="2:3" x14ac:dyDescent="0.25">
      <c r="B2302" s="3" t="str">
        <f t="shared" si="91"/>
        <v/>
      </c>
      <c r="C2302" s="3" t="str">
        <f t="shared" si="92"/>
        <v/>
      </c>
    </row>
    <row r="2303" spans="2:3" x14ac:dyDescent="0.25">
      <c r="B2303" s="3" t="str">
        <f t="shared" si="91"/>
        <v/>
      </c>
      <c r="C2303" s="3" t="str">
        <f t="shared" si="92"/>
        <v/>
      </c>
    </row>
    <row r="2304" spans="2:3" x14ac:dyDescent="0.25">
      <c r="B2304" s="3" t="str">
        <f t="shared" si="91"/>
        <v/>
      </c>
      <c r="C2304" s="3" t="str">
        <f t="shared" si="92"/>
        <v/>
      </c>
    </row>
    <row r="2305" spans="2:3" x14ac:dyDescent="0.25">
      <c r="B2305" s="3" t="str">
        <f t="shared" si="91"/>
        <v/>
      </c>
      <c r="C2305" s="3" t="str">
        <f t="shared" si="92"/>
        <v/>
      </c>
    </row>
    <row r="2306" spans="2:3" x14ac:dyDescent="0.25">
      <c r="B2306" s="3" t="str">
        <f t="shared" ref="B2306:B2356" si="93">IF(OR(AND(D2306&gt;=1,D2306&lt;=134),AND(D2306&gt;296,D2306&lt;=302)),"Colorado",IF(AND(D2306&gt;134,D2306&lt;=296),"New Mexico",IF(AND(D2306&gt;302,D2306&lt;=511),"Utah","")))</f>
        <v/>
      </c>
      <c r="C2306" s="3" t="str">
        <f t="shared" ref="C2306:C2356" si="94">IF(AND(D2306&gt;=104,D2306&lt;=134),"Southern Ute",IF(AND(D2306&gt;296,D2306&lt;=302),"Ute Mountain Ute",IF(OR(AND(D2306&gt;196,D2306&lt;=296),AND(D2306&gt;302,D2306&lt;=511)),"Navajo Nation","")))</f>
        <v/>
      </c>
    </row>
    <row r="2307" spans="2:3" x14ac:dyDescent="0.25">
      <c r="B2307" s="3" t="str">
        <f t="shared" si="93"/>
        <v/>
      </c>
      <c r="C2307" s="3" t="str">
        <f t="shared" si="94"/>
        <v/>
      </c>
    </row>
    <row r="2308" spans="2:3" x14ac:dyDescent="0.25">
      <c r="B2308" s="3" t="str">
        <f t="shared" si="93"/>
        <v/>
      </c>
      <c r="C2308" s="3" t="str">
        <f t="shared" si="94"/>
        <v/>
      </c>
    </row>
    <row r="2309" spans="2:3" x14ac:dyDescent="0.25">
      <c r="B2309" s="3" t="str">
        <f t="shared" si="93"/>
        <v/>
      </c>
      <c r="C2309" s="3" t="str">
        <f t="shared" si="94"/>
        <v/>
      </c>
    </row>
    <row r="2310" spans="2:3" x14ac:dyDescent="0.25">
      <c r="B2310" s="3" t="str">
        <f t="shared" si="93"/>
        <v/>
      </c>
      <c r="C2310" s="3" t="str">
        <f t="shared" si="94"/>
        <v/>
      </c>
    </row>
    <row r="2311" spans="2:3" x14ac:dyDescent="0.25">
      <c r="B2311" s="3" t="str">
        <f t="shared" si="93"/>
        <v/>
      </c>
      <c r="C2311" s="3" t="str">
        <f t="shared" si="94"/>
        <v/>
      </c>
    </row>
    <row r="2312" spans="2:3" x14ac:dyDescent="0.25">
      <c r="B2312" s="3" t="str">
        <f t="shared" si="93"/>
        <v/>
      </c>
      <c r="C2312" s="3" t="str">
        <f t="shared" si="94"/>
        <v/>
      </c>
    </row>
    <row r="2313" spans="2:3" x14ac:dyDescent="0.25">
      <c r="B2313" s="3" t="str">
        <f t="shared" si="93"/>
        <v/>
      </c>
      <c r="C2313" s="3" t="str">
        <f t="shared" si="94"/>
        <v/>
      </c>
    </row>
    <row r="2314" spans="2:3" x14ac:dyDescent="0.25">
      <c r="B2314" s="3" t="str">
        <f t="shared" si="93"/>
        <v/>
      </c>
      <c r="C2314" s="3" t="str">
        <f t="shared" si="94"/>
        <v/>
      </c>
    </row>
    <row r="2315" spans="2:3" x14ac:dyDescent="0.25">
      <c r="B2315" s="3" t="str">
        <f t="shared" si="93"/>
        <v/>
      </c>
      <c r="C2315" s="3" t="str">
        <f t="shared" si="94"/>
        <v/>
      </c>
    </row>
    <row r="2316" spans="2:3" x14ac:dyDescent="0.25">
      <c r="B2316" s="3" t="str">
        <f t="shared" si="93"/>
        <v/>
      </c>
      <c r="C2316" s="3" t="str">
        <f t="shared" si="94"/>
        <v/>
      </c>
    </row>
    <row r="2317" spans="2:3" x14ac:dyDescent="0.25">
      <c r="B2317" s="3" t="str">
        <f t="shared" si="93"/>
        <v/>
      </c>
      <c r="C2317" s="3" t="str">
        <f t="shared" si="94"/>
        <v/>
      </c>
    </row>
    <row r="2318" spans="2:3" x14ac:dyDescent="0.25">
      <c r="B2318" s="3" t="str">
        <f t="shared" si="93"/>
        <v/>
      </c>
      <c r="C2318" s="3" t="str">
        <f t="shared" si="94"/>
        <v/>
      </c>
    </row>
    <row r="2319" spans="2:3" x14ac:dyDescent="0.25">
      <c r="B2319" s="3" t="str">
        <f t="shared" si="93"/>
        <v/>
      </c>
      <c r="C2319" s="3" t="str">
        <f t="shared" si="94"/>
        <v/>
      </c>
    </row>
    <row r="2320" spans="2:3" x14ac:dyDescent="0.25">
      <c r="B2320" s="3" t="str">
        <f t="shared" si="93"/>
        <v/>
      </c>
      <c r="C2320" s="3" t="str">
        <f t="shared" si="94"/>
        <v/>
      </c>
    </row>
    <row r="2321" spans="2:3" x14ac:dyDescent="0.25">
      <c r="B2321" s="3" t="str">
        <f t="shared" si="93"/>
        <v/>
      </c>
      <c r="C2321" s="3" t="str">
        <f t="shared" si="94"/>
        <v/>
      </c>
    </row>
    <row r="2322" spans="2:3" x14ac:dyDescent="0.25">
      <c r="B2322" s="3" t="str">
        <f t="shared" si="93"/>
        <v/>
      </c>
      <c r="C2322" s="3" t="str">
        <f t="shared" si="94"/>
        <v/>
      </c>
    </row>
    <row r="2323" spans="2:3" x14ac:dyDescent="0.25">
      <c r="B2323" s="3" t="str">
        <f t="shared" si="93"/>
        <v/>
      </c>
      <c r="C2323" s="3" t="str">
        <f t="shared" si="94"/>
        <v/>
      </c>
    </row>
    <row r="2324" spans="2:3" x14ac:dyDescent="0.25">
      <c r="B2324" s="3" t="str">
        <f t="shared" si="93"/>
        <v/>
      </c>
      <c r="C2324" s="3" t="str">
        <f t="shared" si="94"/>
        <v/>
      </c>
    </row>
    <row r="2325" spans="2:3" x14ac:dyDescent="0.25">
      <c r="B2325" s="3" t="str">
        <f t="shared" si="93"/>
        <v/>
      </c>
      <c r="C2325" s="3" t="str">
        <f t="shared" si="94"/>
        <v/>
      </c>
    </row>
    <row r="2326" spans="2:3" x14ac:dyDescent="0.25">
      <c r="B2326" s="3" t="str">
        <f t="shared" si="93"/>
        <v/>
      </c>
      <c r="C2326" s="3" t="str">
        <f t="shared" si="94"/>
        <v/>
      </c>
    </row>
    <row r="2327" spans="2:3" x14ac:dyDescent="0.25">
      <c r="B2327" s="3" t="str">
        <f t="shared" si="93"/>
        <v/>
      </c>
      <c r="C2327" s="3" t="str">
        <f t="shared" si="94"/>
        <v/>
      </c>
    </row>
    <row r="2328" spans="2:3" x14ac:dyDescent="0.25">
      <c r="B2328" s="3" t="str">
        <f t="shared" si="93"/>
        <v/>
      </c>
      <c r="C2328" s="3" t="str">
        <f t="shared" si="94"/>
        <v/>
      </c>
    </row>
    <row r="2329" spans="2:3" x14ac:dyDescent="0.25">
      <c r="B2329" s="3" t="str">
        <f t="shared" si="93"/>
        <v/>
      </c>
      <c r="C2329" s="3" t="str">
        <f t="shared" si="94"/>
        <v/>
      </c>
    </row>
    <row r="2330" spans="2:3" x14ac:dyDescent="0.25">
      <c r="B2330" s="3" t="str">
        <f t="shared" si="93"/>
        <v/>
      </c>
      <c r="C2330" s="3" t="str">
        <f t="shared" si="94"/>
        <v/>
      </c>
    </row>
    <row r="2331" spans="2:3" x14ac:dyDescent="0.25">
      <c r="B2331" s="3" t="str">
        <f t="shared" si="93"/>
        <v/>
      </c>
      <c r="C2331" s="3" t="str">
        <f t="shared" si="94"/>
        <v/>
      </c>
    </row>
    <row r="2332" spans="2:3" x14ac:dyDescent="0.25">
      <c r="B2332" s="3" t="str">
        <f t="shared" si="93"/>
        <v/>
      </c>
      <c r="C2332" s="3" t="str">
        <f t="shared" si="94"/>
        <v/>
      </c>
    </row>
    <row r="2333" spans="2:3" x14ac:dyDescent="0.25">
      <c r="B2333" s="3" t="str">
        <f t="shared" si="93"/>
        <v/>
      </c>
      <c r="C2333" s="3" t="str">
        <f t="shared" si="94"/>
        <v/>
      </c>
    </row>
    <row r="2334" spans="2:3" x14ac:dyDescent="0.25">
      <c r="B2334" s="3" t="str">
        <f t="shared" si="93"/>
        <v/>
      </c>
      <c r="C2334" s="3" t="str">
        <f t="shared" si="94"/>
        <v/>
      </c>
    </row>
    <row r="2335" spans="2:3" x14ac:dyDescent="0.25">
      <c r="B2335" s="3" t="str">
        <f t="shared" si="93"/>
        <v/>
      </c>
      <c r="C2335" s="3" t="str">
        <f t="shared" si="94"/>
        <v/>
      </c>
    </row>
    <row r="2336" spans="2:3" x14ac:dyDescent="0.25">
      <c r="B2336" s="3" t="str">
        <f t="shared" si="93"/>
        <v/>
      </c>
      <c r="C2336" s="3" t="str">
        <f t="shared" si="94"/>
        <v/>
      </c>
    </row>
    <row r="2337" spans="2:3" x14ac:dyDescent="0.25">
      <c r="B2337" s="3" t="str">
        <f t="shared" si="93"/>
        <v/>
      </c>
      <c r="C2337" s="3" t="str">
        <f t="shared" si="94"/>
        <v/>
      </c>
    </row>
    <row r="2338" spans="2:3" x14ac:dyDescent="0.25">
      <c r="B2338" s="3" t="str">
        <f t="shared" si="93"/>
        <v/>
      </c>
      <c r="C2338" s="3" t="str">
        <f t="shared" si="94"/>
        <v/>
      </c>
    </row>
    <row r="2339" spans="2:3" x14ac:dyDescent="0.25">
      <c r="B2339" s="3" t="str">
        <f t="shared" si="93"/>
        <v/>
      </c>
      <c r="C2339" s="3" t="str">
        <f t="shared" si="94"/>
        <v/>
      </c>
    </row>
    <row r="2340" spans="2:3" x14ac:dyDescent="0.25">
      <c r="B2340" s="3" t="str">
        <f t="shared" si="93"/>
        <v/>
      </c>
      <c r="C2340" s="3" t="str">
        <f t="shared" si="94"/>
        <v/>
      </c>
    </row>
    <row r="2341" spans="2:3" x14ac:dyDescent="0.25">
      <c r="B2341" s="3" t="str">
        <f t="shared" si="93"/>
        <v/>
      </c>
      <c r="C2341" s="3" t="str">
        <f t="shared" si="94"/>
        <v/>
      </c>
    </row>
    <row r="2342" spans="2:3" x14ac:dyDescent="0.25">
      <c r="B2342" s="3" t="str">
        <f t="shared" si="93"/>
        <v/>
      </c>
      <c r="C2342" s="3" t="str">
        <f t="shared" si="94"/>
        <v/>
      </c>
    </row>
    <row r="2343" spans="2:3" x14ac:dyDescent="0.25">
      <c r="B2343" s="3" t="str">
        <f t="shared" si="93"/>
        <v/>
      </c>
      <c r="C2343" s="3" t="str">
        <f t="shared" si="94"/>
        <v/>
      </c>
    </row>
    <row r="2344" spans="2:3" x14ac:dyDescent="0.25">
      <c r="B2344" s="3" t="str">
        <f t="shared" si="93"/>
        <v/>
      </c>
      <c r="C2344" s="3" t="str">
        <f t="shared" si="94"/>
        <v/>
      </c>
    </row>
    <row r="2345" spans="2:3" x14ac:dyDescent="0.25">
      <c r="B2345" s="3" t="str">
        <f t="shared" si="93"/>
        <v/>
      </c>
      <c r="C2345" s="3" t="str">
        <f t="shared" si="94"/>
        <v/>
      </c>
    </row>
    <row r="2346" spans="2:3" x14ac:dyDescent="0.25">
      <c r="B2346" s="3" t="str">
        <f t="shared" si="93"/>
        <v/>
      </c>
      <c r="C2346" s="3" t="str">
        <f t="shared" si="94"/>
        <v/>
      </c>
    </row>
    <row r="2347" spans="2:3" x14ac:dyDescent="0.25">
      <c r="B2347" s="3" t="str">
        <f t="shared" si="93"/>
        <v/>
      </c>
      <c r="C2347" s="3" t="str">
        <f t="shared" si="94"/>
        <v/>
      </c>
    </row>
    <row r="2348" spans="2:3" x14ac:dyDescent="0.25">
      <c r="B2348" s="3" t="str">
        <f t="shared" si="93"/>
        <v/>
      </c>
      <c r="C2348" s="3" t="str">
        <f t="shared" si="94"/>
        <v/>
      </c>
    </row>
    <row r="2349" spans="2:3" x14ac:dyDescent="0.25">
      <c r="B2349" s="3" t="str">
        <f t="shared" si="93"/>
        <v/>
      </c>
      <c r="C2349" s="3" t="str">
        <f t="shared" si="94"/>
        <v/>
      </c>
    </row>
    <row r="2350" spans="2:3" x14ac:dyDescent="0.25">
      <c r="B2350" s="3" t="str">
        <f t="shared" si="93"/>
        <v/>
      </c>
      <c r="C2350" s="3" t="str">
        <f t="shared" si="94"/>
        <v/>
      </c>
    </row>
    <row r="2351" spans="2:3" x14ac:dyDescent="0.25">
      <c r="B2351" s="3" t="str">
        <f t="shared" si="93"/>
        <v/>
      </c>
      <c r="C2351" s="3" t="str">
        <f t="shared" si="94"/>
        <v/>
      </c>
    </row>
    <row r="2352" spans="2:3" x14ac:dyDescent="0.25">
      <c r="B2352" s="3" t="str">
        <f t="shared" si="93"/>
        <v/>
      </c>
      <c r="C2352" s="3" t="str">
        <f t="shared" si="94"/>
        <v/>
      </c>
    </row>
    <row r="2353" spans="2:3" x14ac:dyDescent="0.25">
      <c r="B2353" s="3" t="str">
        <f t="shared" si="93"/>
        <v/>
      </c>
      <c r="C2353" s="3" t="str">
        <f t="shared" si="94"/>
        <v/>
      </c>
    </row>
    <row r="2354" spans="2:3" x14ac:dyDescent="0.25">
      <c r="B2354" s="3" t="str">
        <f t="shared" si="93"/>
        <v/>
      </c>
      <c r="C2354" s="3" t="str">
        <f t="shared" si="94"/>
        <v/>
      </c>
    </row>
    <row r="2355" spans="2:3" x14ac:dyDescent="0.25">
      <c r="B2355" s="3" t="str">
        <f t="shared" si="93"/>
        <v/>
      </c>
      <c r="C2355" s="3" t="str">
        <f t="shared" si="94"/>
        <v/>
      </c>
    </row>
    <row r="2356" spans="2:3" x14ac:dyDescent="0.25">
      <c r="B2356" s="3" t="str">
        <f t="shared" si="93"/>
        <v/>
      </c>
      <c r="C2356" s="3" t="str">
        <f t="shared" si="94"/>
        <v/>
      </c>
    </row>
  </sheetData>
  <sheetProtection algorithmName="SHA-512" hashValue="5AHEXh9jKJ/nrT59eZHLJYeoh9QBTqDGOSqyvaZUD0TmgwYCuYOxrsxeNSLHTFKSspYv7U241WGcHMSavd/+JA==" saltValue="SvEPA+sJ+x2O96/OJB96Ng==" spinCount="100000" sheet="1" scenarios="1"/>
  <sortState ref="A2:L2810">
    <sortCondition ref="D2:D2810"/>
    <sortCondition ref="F2:F2810"/>
  </sortState>
  <pageMargins left="0.7" right="0.7" top="0.75" bottom="0.75" header="0.3" footer="0.3"/>
  <pageSetup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Hardness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ctsuser</dc:creator>
  <cp:keywords>Water Quality Screening</cp:keywords>
  <cp:lastModifiedBy>K Sullivan</cp:lastModifiedBy>
  <dcterms:created xsi:type="dcterms:W3CDTF">2015-08-18T19:33:42Z</dcterms:created>
  <dcterms:modified xsi:type="dcterms:W3CDTF">2017-06-30T21:45:18Z</dcterms:modified>
</cp:coreProperties>
</file>