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omments2.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19200" windowHeight="11415"/>
  </bookViews>
  <sheets>
    <sheet name="README" sheetId="14" r:id="rId1"/>
    <sheet name="DATA_Unit Area Q" sheetId="17" r:id="rId2"/>
    <sheet name="Q_Upper Animas Fig 3-4 and 3-5" sheetId="33" r:id="rId3"/>
    <sheet name="Compare Unit Area Q Fig 3-6" sheetId="20" r:id="rId4"/>
    <sheet name="5 Yrs Flow Cement Fig 3-7" sheetId="34" r:id="rId5"/>
    <sheet name="WQ During Plume Fig 3-16" sheetId="31" r:id="rId6"/>
  </sheets>
  <definedNames>
    <definedName name="_Toc461477093" localSheetId="2">'Q_Upper Animas Fig 3-4 and 3-5'!$Q$27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48" i="34" l="1"/>
  <c r="F2147" i="34"/>
  <c r="F2146" i="34"/>
  <c r="F2145" i="34"/>
  <c r="F2144" i="34"/>
  <c r="F2143" i="34"/>
  <c r="F2142" i="34"/>
  <c r="F2141" i="34"/>
  <c r="F2140" i="34"/>
  <c r="F2139" i="34"/>
  <c r="F2138" i="34"/>
  <c r="F2137" i="34"/>
  <c r="F2136" i="34"/>
  <c r="F2135" i="34"/>
  <c r="F2134" i="34"/>
  <c r="F2133" i="34"/>
  <c r="F2132" i="34"/>
  <c r="F2131" i="34"/>
  <c r="F2130" i="34"/>
  <c r="F2129" i="34"/>
  <c r="F2128" i="34"/>
  <c r="F2127" i="34"/>
  <c r="F2126" i="34"/>
  <c r="F2125" i="34"/>
  <c r="F2124" i="34"/>
  <c r="F2123" i="34"/>
  <c r="F2122" i="34"/>
  <c r="F2121" i="34"/>
  <c r="F2120" i="34"/>
  <c r="F2119" i="34"/>
  <c r="F2118" i="34"/>
  <c r="F2117" i="34"/>
  <c r="F2116" i="34"/>
  <c r="F2115" i="34"/>
  <c r="F2114" i="34"/>
  <c r="F2113" i="34"/>
  <c r="F2112" i="34"/>
  <c r="F2111" i="34"/>
  <c r="F2110" i="34"/>
  <c r="F2109" i="34"/>
  <c r="F2108" i="34"/>
  <c r="F2107" i="34"/>
  <c r="F2106" i="34"/>
  <c r="F2105" i="34"/>
  <c r="F2104" i="34"/>
  <c r="F2103" i="34"/>
  <c r="F2102" i="34"/>
  <c r="F2101" i="34"/>
  <c r="F2100" i="34"/>
  <c r="F2099" i="34"/>
  <c r="F2098" i="34"/>
  <c r="F2097" i="34"/>
  <c r="F2096" i="34"/>
  <c r="F2095" i="34"/>
  <c r="F2094" i="34"/>
  <c r="F2093" i="34"/>
  <c r="F2092" i="34"/>
  <c r="F2091" i="34"/>
  <c r="F2090" i="34"/>
  <c r="F2089" i="34"/>
  <c r="F2088" i="34"/>
  <c r="F2087" i="34"/>
  <c r="F2086" i="34"/>
  <c r="F2085" i="34"/>
  <c r="F2084" i="34"/>
  <c r="F2083" i="34"/>
  <c r="F2082" i="34"/>
  <c r="F2081" i="34"/>
  <c r="F2080" i="34"/>
  <c r="F2079" i="34"/>
  <c r="F2078" i="34"/>
  <c r="F2077" i="34"/>
  <c r="F2076" i="34"/>
  <c r="F2075" i="34"/>
  <c r="F2074" i="34"/>
  <c r="F2073" i="34"/>
  <c r="F2072" i="34"/>
  <c r="F2071" i="34"/>
  <c r="F2070" i="34"/>
  <c r="F2069" i="34"/>
  <c r="F2068" i="34"/>
  <c r="F2067" i="34"/>
  <c r="F2066" i="34"/>
  <c r="F2065" i="34"/>
  <c r="F2064" i="34"/>
  <c r="F2063" i="34"/>
  <c r="F2062" i="34"/>
  <c r="F2061" i="34"/>
  <c r="F2060" i="34"/>
  <c r="F2059" i="34"/>
  <c r="F2058" i="34"/>
  <c r="F2057" i="34"/>
  <c r="F2056" i="34"/>
  <c r="F2055" i="34"/>
  <c r="F2054" i="34"/>
  <c r="F2053" i="34"/>
  <c r="F2052" i="34"/>
  <c r="F2051" i="34"/>
  <c r="F2050" i="34"/>
  <c r="F2049" i="34"/>
  <c r="F2048" i="34"/>
  <c r="F2047" i="34"/>
  <c r="F2046" i="34"/>
  <c r="F2045" i="34"/>
  <c r="F2044" i="34"/>
  <c r="F2043" i="34"/>
  <c r="F2042" i="34"/>
  <c r="F2041" i="34"/>
  <c r="F2040" i="34"/>
  <c r="F2039" i="34"/>
  <c r="F2038" i="34"/>
  <c r="F2037" i="34"/>
  <c r="F2036" i="34"/>
  <c r="F2035" i="34"/>
  <c r="F2034" i="34"/>
  <c r="F2033" i="34"/>
  <c r="F2032" i="34"/>
  <c r="F2031" i="34"/>
  <c r="F2030" i="34"/>
  <c r="F2029" i="34"/>
  <c r="F2028" i="34"/>
  <c r="F2027" i="34"/>
  <c r="F2026" i="34"/>
  <c r="F2025" i="34"/>
  <c r="F2024" i="34"/>
  <c r="F2023" i="34"/>
  <c r="F2022" i="34"/>
  <c r="F2021" i="34"/>
  <c r="F2020" i="34"/>
  <c r="F2019" i="34"/>
  <c r="F2018" i="34"/>
  <c r="F2017" i="34"/>
  <c r="F2016" i="34"/>
  <c r="F2015" i="34"/>
  <c r="F2014" i="34"/>
  <c r="F2013" i="34"/>
  <c r="F2012" i="34"/>
  <c r="F2011" i="34"/>
  <c r="F2010" i="34"/>
  <c r="F2009" i="34"/>
  <c r="F2008" i="34"/>
  <c r="F2007" i="34"/>
  <c r="F2006" i="34"/>
  <c r="F2005" i="34"/>
  <c r="F2004" i="34"/>
  <c r="F2003" i="34"/>
  <c r="F2002" i="34"/>
  <c r="F2001" i="34"/>
  <c r="F2000" i="34"/>
  <c r="F1999" i="34"/>
  <c r="F1998" i="34"/>
  <c r="F1997" i="34"/>
  <c r="F1996" i="34"/>
  <c r="F1995" i="34"/>
  <c r="F1994" i="34"/>
  <c r="F1993" i="34"/>
  <c r="F1992" i="34"/>
  <c r="F1991" i="34"/>
  <c r="F1990" i="34"/>
  <c r="F1989" i="34"/>
  <c r="F1988" i="34"/>
  <c r="F1987" i="34"/>
  <c r="F1986" i="34"/>
  <c r="F1985" i="34"/>
  <c r="F1984" i="34"/>
  <c r="F1983" i="34"/>
  <c r="F1982" i="34"/>
  <c r="F1981" i="34"/>
  <c r="F1980" i="34"/>
  <c r="F1979" i="34"/>
  <c r="F1978" i="34"/>
  <c r="F1977" i="34"/>
  <c r="F1976" i="34"/>
  <c r="F1975" i="34"/>
  <c r="F1974" i="34"/>
  <c r="F1973" i="34"/>
  <c r="F1972" i="34"/>
  <c r="F1971" i="34"/>
  <c r="F1970" i="34"/>
  <c r="F1969" i="34"/>
  <c r="F1968" i="34"/>
  <c r="F1967" i="34"/>
  <c r="F1966" i="34"/>
  <c r="F1965" i="34"/>
  <c r="F1964" i="34"/>
  <c r="F1963" i="34"/>
  <c r="F1962" i="34"/>
  <c r="F1961" i="34"/>
  <c r="F1960" i="34"/>
  <c r="F1959" i="34"/>
  <c r="F1958" i="34"/>
  <c r="F1957" i="34"/>
  <c r="F1956" i="34"/>
  <c r="F1955" i="34"/>
  <c r="F1954" i="34"/>
  <c r="F1953" i="34"/>
  <c r="F1952" i="34"/>
  <c r="F1951" i="34"/>
  <c r="F1950" i="34"/>
  <c r="F1949" i="34"/>
  <c r="F1948" i="34"/>
  <c r="F1947" i="34"/>
  <c r="F1946" i="34"/>
  <c r="F1945" i="34"/>
  <c r="F1944" i="34"/>
  <c r="F1943" i="34"/>
  <c r="F1942" i="34"/>
  <c r="F1941" i="34"/>
  <c r="F1940" i="34"/>
  <c r="F1939" i="34"/>
  <c r="F1938" i="34"/>
  <c r="F1937" i="34"/>
  <c r="F1936" i="34"/>
  <c r="F1935" i="34"/>
  <c r="F1934" i="34"/>
  <c r="F1933" i="34"/>
  <c r="F1932" i="34"/>
  <c r="F1931" i="34"/>
  <c r="F1930" i="34"/>
  <c r="F1929" i="34"/>
  <c r="F1928" i="34"/>
  <c r="F1927" i="34"/>
  <c r="F1926" i="34"/>
  <c r="F1925" i="34"/>
  <c r="F1924" i="34"/>
  <c r="F1923" i="34"/>
  <c r="F1922" i="34"/>
  <c r="F1921" i="34"/>
  <c r="F1920" i="34"/>
  <c r="F1919" i="34"/>
  <c r="F1918" i="34"/>
  <c r="F1917" i="34"/>
  <c r="F1916" i="34"/>
  <c r="F1915" i="34"/>
  <c r="F1914" i="34"/>
  <c r="F1913" i="34"/>
  <c r="F1912" i="34"/>
  <c r="F1911" i="34"/>
  <c r="F1910" i="34"/>
  <c r="F1909" i="34"/>
  <c r="F1908" i="34"/>
  <c r="F1907" i="34"/>
  <c r="F1906" i="34"/>
  <c r="F1905" i="34"/>
  <c r="F1904" i="34"/>
  <c r="F1903" i="34"/>
  <c r="F1902" i="34"/>
  <c r="F1901" i="34"/>
  <c r="F1900" i="34"/>
  <c r="F1899" i="34"/>
  <c r="F1898" i="34"/>
  <c r="F1897" i="34"/>
  <c r="F1896" i="34"/>
  <c r="F1895" i="34"/>
  <c r="F1894" i="34"/>
  <c r="F1893" i="34"/>
  <c r="F1892" i="34"/>
  <c r="F1891" i="34"/>
  <c r="F1890" i="34"/>
  <c r="F1889" i="34"/>
  <c r="F1888" i="34"/>
  <c r="F1887" i="34"/>
  <c r="F1886" i="34"/>
  <c r="F1885" i="34"/>
  <c r="F1884" i="34"/>
  <c r="F1883" i="34"/>
  <c r="F1882" i="34"/>
  <c r="F1881" i="34"/>
  <c r="F1880" i="34"/>
  <c r="F1879" i="34"/>
  <c r="F1878" i="34"/>
  <c r="F1877" i="34"/>
  <c r="F1876" i="34"/>
  <c r="F1875" i="34"/>
  <c r="F1874" i="34"/>
  <c r="F1873" i="34"/>
  <c r="F1872" i="34"/>
  <c r="F1871" i="34"/>
  <c r="F1870" i="34"/>
  <c r="F1869" i="34"/>
  <c r="F1868" i="34"/>
  <c r="F1867" i="34"/>
  <c r="F1866" i="34"/>
  <c r="F1865" i="34"/>
  <c r="F1864" i="34"/>
  <c r="F1863" i="34"/>
  <c r="F1862" i="34"/>
  <c r="F1861" i="34"/>
  <c r="F1860" i="34"/>
  <c r="F1859" i="34"/>
  <c r="F1858" i="34"/>
  <c r="F1857" i="34"/>
  <c r="F1856" i="34"/>
  <c r="F1855" i="34"/>
  <c r="F1854" i="34"/>
  <c r="F1853" i="34"/>
  <c r="F1852" i="34"/>
  <c r="F1851" i="34"/>
  <c r="F1850" i="34"/>
  <c r="F1849" i="34"/>
  <c r="F1848" i="34"/>
  <c r="F1847" i="34"/>
  <c r="F1846" i="34"/>
  <c r="F1845" i="34"/>
  <c r="F1844" i="34"/>
  <c r="F1843" i="34"/>
  <c r="F1842" i="34"/>
  <c r="F1841" i="34"/>
  <c r="F1840" i="34"/>
  <c r="F1839" i="34"/>
  <c r="F1838" i="34"/>
  <c r="F1837" i="34"/>
  <c r="F1836" i="34"/>
  <c r="F1835" i="34"/>
  <c r="F1834" i="34"/>
  <c r="F1833" i="34"/>
  <c r="F1832" i="34"/>
  <c r="F1831" i="34"/>
  <c r="F1830" i="34"/>
  <c r="F1829" i="34"/>
  <c r="F1828" i="34"/>
  <c r="F1827" i="34"/>
  <c r="F1826" i="34"/>
  <c r="F1825" i="34"/>
  <c r="F1824" i="34"/>
  <c r="F1823" i="34"/>
  <c r="F1822" i="34"/>
  <c r="F1821" i="34"/>
  <c r="F1820" i="34"/>
  <c r="F1819" i="34"/>
  <c r="F1818" i="34"/>
  <c r="F1817" i="34"/>
  <c r="F1816" i="34"/>
  <c r="F1815" i="34"/>
  <c r="F1814" i="34"/>
  <c r="F1813" i="34"/>
  <c r="F1812" i="34"/>
  <c r="F1811" i="34"/>
  <c r="F1810" i="34"/>
  <c r="F1809" i="34"/>
  <c r="F1808" i="34"/>
  <c r="F1807" i="34"/>
  <c r="F1806" i="34"/>
  <c r="F1805" i="34"/>
  <c r="F1804" i="34"/>
  <c r="F1803" i="34"/>
  <c r="F1802" i="34"/>
  <c r="F1801" i="34"/>
  <c r="F1800" i="34"/>
  <c r="F1799" i="34"/>
  <c r="F1798" i="34"/>
  <c r="F1797" i="34"/>
  <c r="F1796" i="34"/>
  <c r="F1795" i="34"/>
  <c r="F1794" i="34"/>
  <c r="F1793" i="34"/>
  <c r="F1792" i="34"/>
  <c r="F1791" i="34"/>
  <c r="F1790" i="34"/>
  <c r="F1789" i="34"/>
  <c r="F1788" i="34"/>
  <c r="F1787" i="34"/>
  <c r="F1786" i="34"/>
  <c r="F1785" i="34"/>
  <c r="F1784" i="34"/>
  <c r="F1783" i="34"/>
  <c r="F1782" i="34"/>
  <c r="F1781" i="34"/>
  <c r="F1780" i="34"/>
  <c r="F1779" i="34"/>
  <c r="F1778" i="34"/>
  <c r="F1777" i="34"/>
  <c r="F1776" i="34"/>
  <c r="F1775" i="34"/>
  <c r="F1774" i="34"/>
  <c r="F1773" i="34"/>
  <c r="F1772" i="34"/>
  <c r="F1771" i="34"/>
  <c r="F1770" i="34"/>
  <c r="F1769" i="34"/>
  <c r="F1768" i="34"/>
  <c r="F1767" i="34"/>
  <c r="F1766" i="34"/>
  <c r="F1765" i="34"/>
  <c r="F1764" i="34"/>
  <c r="F1763" i="34"/>
  <c r="F1762" i="34"/>
  <c r="F1761" i="34"/>
  <c r="F1760" i="34"/>
  <c r="F1759" i="34"/>
  <c r="F1758" i="34"/>
  <c r="F1757" i="34"/>
  <c r="F1756" i="34"/>
  <c r="F1755" i="34"/>
  <c r="F1754" i="34"/>
  <c r="F1753" i="34"/>
  <c r="F1752" i="34"/>
  <c r="F1751" i="34"/>
  <c r="F1750" i="34"/>
  <c r="F1749" i="34"/>
  <c r="F1748" i="34"/>
  <c r="F1747" i="34"/>
  <c r="F1746" i="34"/>
  <c r="F1745" i="34"/>
  <c r="F1744" i="34"/>
  <c r="F1743" i="34"/>
  <c r="F1742" i="34"/>
  <c r="F1741" i="34"/>
  <c r="F1740" i="34"/>
  <c r="F1739" i="34"/>
  <c r="F1738" i="34"/>
  <c r="F1737" i="34"/>
  <c r="F1736" i="34"/>
  <c r="F1735" i="34"/>
  <c r="F1734" i="34"/>
  <c r="F1733" i="34"/>
  <c r="F1732" i="34"/>
  <c r="F1731" i="34"/>
  <c r="F1730" i="34"/>
  <c r="F1729" i="34"/>
  <c r="F1728" i="34"/>
  <c r="F1727" i="34"/>
  <c r="F1726" i="34"/>
  <c r="F1725" i="34"/>
  <c r="F1724" i="34"/>
  <c r="F1723" i="34"/>
  <c r="F1722" i="34"/>
  <c r="F1721" i="34"/>
  <c r="F1720" i="34"/>
  <c r="F1719" i="34"/>
  <c r="F1718" i="34"/>
  <c r="F1717" i="34"/>
  <c r="F1716" i="34"/>
  <c r="F1715" i="34"/>
  <c r="F1714" i="34"/>
  <c r="F1713" i="34"/>
  <c r="F1712" i="34"/>
  <c r="F1711" i="34"/>
  <c r="F1710" i="34"/>
  <c r="F1709" i="34"/>
  <c r="F1708" i="34"/>
  <c r="F1707" i="34"/>
  <c r="F1706" i="34"/>
  <c r="F1705" i="34"/>
  <c r="F1704" i="34"/>
  <c r="F1703" i="34"/>
  <c r="F1702" i="34"/>
  <c r="F1701" i="34"/>
  <c r="F1700" i="34"/>
  <c r="F1699" i="34"/>
  <c r="F1698" i="34"/>
  <c r="F1697" i="34"/>
  <c r="F1696" i="34"/>
  <c r="F1695" i="34"/>
  <c r="F1694" i="34"/>
  <c r="F1693" i="34"/>
  <c r="F1692" i="34"/>
  <c r="F1691" i="34"/>
  <c r="F1690" i="34"/>
  <c r="F1689" i="34"/>
  <c r="F1688" i="34"/>
  <c r="F1687" i="34"/>
  <c r="F1686" i="34"/>
  <c r="F1685" i="34"/>
  <c r="F1684" i="34"/>
  <c r="F1683" i="34"/>
  <c r="F1682" i="34"/>
  <c r="F1681" i="34"/>
  <c r="F1680" i="34"/>
  <c r="F1679" i="34"/>
  <c r="F1678" i="34"/>
  <c r="F1677" i="34"/>
  <c r="F1676" i="34"/>
  <c r="F1675" i="34"/>
  <c r="F1674" i="34"/>
  <c r="F1673" i="34"/>
  <c r="F1672" i="34"/>
  <c r="F1671" i="34"/>
  <c r="F1670" i="34"/>
  <c r="F1669" i="34"/>
  <c r="F1668" i="34"/>
  <c r="F1667" i="34"/>
  <c r="F1666" i="34"/>
  <c r="F1665" i="34"/>
  <c r="F1664" i="34"/>
  <c r="F1663" i="34"/>
  <c r="F1662" i="34"/>
  <c r="F1661" i="34"/>
  <c r="F1660" i="34"/>
  <c r="F1659" i="34"/>
  <c r="F1658" i="34"/>
  <c r="F1657" i="34"/>
  <c r="F1656" i="34"/>
  <c r="F1655" i="34"/>
  <c r="F1654" i="34"/>
  <c r="F1653" i="34"/>
  <c r="F1652" i="34"/>
  <c r="F1651" i="34"/>
  <c r="F1650" i="34"/>
  <c r="F1649" i="34"/>
  <c r="F1648" i="34"/>
  <c r="F1647" i="34"/>
  <c r="F1646" i="34"/>
  <c r="F1645" i="34"/>
  <c r="F1644" i="34"/>
  <c r="F1643" i="34"/>
  <c r="F1642" i="34"/>
  <c r="F1641" i="34"/>
  <c r="F1640" i="34"/>
  <c r="F1639" i="34"/>
  <c r="F1638" i="34"/>
  <c r="F1637" i="34"/>
  <c r="F1636" i="34"/>
  <c r="F1635" i="34"/>
  <c r="F1634" i="34"/>
  <c r="F1633" i="34"/>
  <c r="F1632" i="34"/>
  <c r="F1631" i="34"/>
  <c r="F1630" i="34"/>
  <c r="F1629" i="34"/>
  <c r="F1628" i="34"/>
  <c r="F1627" i="34"/>
  <c r="F1626" i="34"/>
  <c r="F1625" i="34"/>
  <c r="F1624" i="34"/>
  <c r="F1623" i="34"/>
  <c r="F1622" i="34"/>
  <c r="F1621" i="34"/>
  <c r="F1620" i="34"/>
  <c r="F1619" i="34"/>
  <c r="F1618" i="34"/>
  <c r="F1617" i="34"/>
  <c r="F1616" i="34"/>
  <c r="F1615" i="34"/>
  <c r="F1614" i="34"/>
  <c r="F1613" i="34"/>
  <c r="F1612" i="34"/>
  <c r="F1611" i="34"/>
  <c r="F1610" i="34"/>
  <c r="F1609" i="34"/>
  <c r="F1608" i="34"/>
  <c r="F1607" i="34"/>
  <c r="F1606" i="34"/>
  <c r="F1605" i="34"/>
  <c r="F1604" i="34"/>
  <c r="F1603" i="34"/>
  <c r="F1602" i="34"/>
  <c r="F1601" i="34"/>
  <c r="F1600" i="34"/>
  <c r="F1599" i="34"/>
  <c r="F1598" i="34"/>
  <c r="F1597" i="34"/>
  <c r="F1596" i="34"/>
  <c r="F1595" i="34"/>
  <c r="F1594" i="34"/>
  <c r="F1593" i="34"/>
  <c r="F1592" i="34"/>
  <c r="F1591" i="34"/>
  <c r="F1590" i="34"/>
  <c r="F1589" i="34"/>
  <c r="F1588" i="34"/>
  <c r="F1587" i="34"/>
  <c r="F1586" i="34"/>
  <c r="F1585" i="34"/>
  <c r="F1584" i="34"/>
  <c r="F1583" i="34"/>
  <c r="F1582" i="34"/>
  <c r="F1581" i="34"/>
  <c r="F1580" i="34"/>
  <c r="F1579" i="34"/>
  <c r="F1578" i="34"/>
  <c r="F1577" i="34"/>
  <c r="F1576" i="34"/>
  <c r="F1575" i="34"/>
  <c r="F1574" i="34"/>
  <c r="F1573" i="34"/>
  <c r="F1572" i="34"/>
  <c r="F1571" i="34"/>
  <c r="F1570" i="34"/>
  <c r="F1569" i="34"/>
  <c r="F1568" i="34"/>
  <c r="F1567" i="34"/>
  <c r="F1566" i="34"/>
  <c r="F1565" i="34"/>
  <c r="F1564" i="34"/>
  <c r="F1563" i="34"/>
  <c r="F1562" i="34"/>
  <c r="F1561" i="34"/>
  <c r="F1560" i="34"/>
  <c r="F1559" i="34"/>
  <c r="F1558" i="34"/>
  <c r="F1557" i="34"/>
  <c r="F1556" i="34"/>
  <c r="F1555" i="34"/>
  <c r="F1554" i="34"/>
  <c r="F1553" i="34"/>
  <c r="F1552" i="34"/>
  <c r="F1551" i="34"/>
  <c r="F1550" i="34"/>
  <c r="F1549" i="34"/>
  <c r="F1548" i="34"/>
  <c r="F1547" i="34"/>
  <c r="F1546" i="34"/>
  <c r="F1545" i="34"/>
  <c r="F1544" i="34"/>
  <c r="F1543" i="34"/>
  <c r="F1542" i="34"/>
  <c r="F1541" i="34"/>
  <c r="F1540" i="34"/>
  <c r="F1539" i="34"/>
  <c r="F1538" i="34"/>
  <c r="F1537" i="34"/>
  <c r="F1536" i="34"/>
  <c r="F1535" i="34"/>
  <c r="F1534" i="34"/>
  <c r="F1533" i="34"/>
  <c r="F1532" i="34"/>
  <c r="F1531" i="34"/>
  <c r="F1530" i="34"/>
  <c r="F1529" i="34"/>
  <c r="F1528" i="34"/>
  <c r="F1527" i="34"/>
  <c r="F1526" i="34"/>
  <c r="F1525" i="34"/>
  <c r="F1524" i="34"/>
  <c r="F1523" i="34"/>
  <c r="F1522" i="34"/>
  <c r="F1521" i="34"/>
  <c r="F1520" i="34"/>
  <c r="F1519" i="34"/>
  <c r="F1518" i="34"/>
  <c r="F1517" i="34"/>
  <c r="F1516" i="34"/>
  <c r="F1515" i="34"/>
  <c r="F1514" i="34"/>
  <c r="F1513" i="34"/>
  <c r="F1512" i="34"/>
  <c r="F1511" i="34"/>
  <c r="F1510" i="34"/>
  <c r="F1509" i="34"/>
  <c r="F1508" i="34"/>
  <c r="F1507" i="34"/>
  <c r="F1506" i="34"/>
  <c r="F1505" i="34"/>
  <c r="F1504" i="34"/>
  <c r="F1503" i="34"/>
  <c r="F1502" i="34"/>
  <c r="F1501" i="34"/>
  <c r="F1500" i="34"/>
  <c r="F1499" i="34"/>
  <c r="F1498" i="34"/>
  <c r="F1497" i="34"/>
  <c r="F1496" i="34"/>
  <c r="F1495" i="34"/>
  <c r="F1494" i="34"/>
  <c r="F1493" i="34"/>
  <c r="F1492" i="34"/>
  <c r="F1491" i="34"/>
  <c r="F1490" i="34"/>
  <c r="F1489" i="34"/>
  <c r="F1488" i="34"/>
  <c r="F1487" i="34"/>
  <c r="F1486" i="34"/>
  <c r="F1485" i="34"/>
  <c r="F1484" i="34"/>
  <c r="F1483" i="34"/>
  <c r="F1482" i="34"/>
  <c r="F1481" i="34"/>
  <c r="F1480" i="34"/>
  <c r="F1479" i="34"/>
  <c r="F1478" i="34"/>
  <c r="F1477" i="34"/>
  <c r="F1476" i="34"/>
  <c r="F1475" i="34"/>
  <c r="F1474" i="34"/>
  <c r="F1473" i="34"/>
  <c r="F1472" i="34"/>
  <c r="F1471" i="34"/>
  <c r="F1470" i="34"/>
  <c r="F1469" i="34"/>
  <c r="F1468" i="34"/>
  <c r="F1467" i="34"/>
  <c r="F1466" i="34"/>
  <c r="F1465" i="34"/>
  <c r="F1464" i="34"/>
  <c r="F1463" i="34"/>
  <c r="F1462" i="34"/>
  <c r="F1461" i="34"/>
  <c r="F1460" i="34"/>
  <c r="F1459" i="34"/>
  <c r="F1458" i="34"/>
  <c r="F1457" i="34"/>
  <c r="F1456" i="34"/>
  <c r="F1455" i="34"/>
  <c r="F1454" i="34"/>
  <c r="F1453" i="34"/>
  <c r="F1452" i="34"/>
  <c r="F1451" i="34"/>
  <c r="F1450" i="34"/>
  <c r="F1449" i="34"/>
  <c r="F1448" i="34"/>
  <c r="F1447" i="34"/>
  <c r="F1446" i="34"/>
  <c r="F1445" i="34"/>
  <c r="F1444" i="34"/>
  <c r="F1443" i="34"/>
  <c r="F1442" i="34"/>
  <c r="F1441" i="34"/>
  <c r="F1440" i="34"/>
  <c r="F1439" i="34"/>
  <c r="F1438" i="34"/>
  <c r="F1437" i="34"/>
  <c r="F1436" i="34"/>
  <c r="F1435" i="34"/>
  <c r="F1434" i="34"/>
  <c r="F1433" i="34"/>
  <c r="F1432" i="34"/>
  <c r="F1431" i="34"/>
  <c r="F1430" i="34"/>
  <c r="F1429" i="34"/>
  <c r="F1428" i="34"/>
  <c r="F1427" i="34"/>
  <c r="F1426" i="34"/>
  <c r="F1425" i="34"/>
  <c r="F1424" i="34"/>
  <c r="F1423" i="34"/>
  <c r="F1422" i="34"/>
  <c r="F1421" i="34"/>
  <c r="F1420" i="34"/>
  <c r="F1419" i="34"/>
  <c r="F1418" i="34"/>
  <c r="F1417" i="34"/>
  <c r="F1416" i="34"/>
  <c r="F1415" i="34"/>
  <c r="F1414" i="34"/>
  <c r="F1413" i="34"/>
  <c r="F1412" i="34"/>
  <c r="F1411" i="34"/>
  <c r="F1410" i="34"/>
  <c r="F1409" i="34"/>
  <c r="F1408" i="34"/>
  <c r="F1407" i="34"/>
  <c r="F1406" i="34"/>
  <c r="F1405" i="34"/>
  <c r="F1404" i="34"/>
  <c r="F1403" i="34"/>
  <c r="F1402" i="34"/>
  <c r="F1401" i="34"/>
  <c r="F1400" i="34"/>
  <c r="F1399" i="34"/>
  <c r="F1398" i="34"/>
  <c r="F1397" i="34"/>
  <c r="F1396" i="34"/>
  <c r="F1395" i="34"/>
  <c r="F1394" i="34"/>
  <c r="F1393" i="34"/>
  <c r="F1392" i="34"/>
  <c r="F1391" i="34"/>
  <c r="F1390" i="34"/>
  <c r="F1389" i="34"/>
  <c r="F1388" i="34"/>
  <c r="F1387" i="34"/>
  <c r="F1386" i="34"/>
  <c r="F1385" i="34"/>
  <c r="F1384" i="34"/>
  <c r="F1383" i="34"/>
  <c r="F1382" i="34"/>
  <c r="F1381" i="34"/>
  <c r="F1380" i="34"/>
  <c r="F1379" i="34"/>
  <c r="F1378" i="34"/>
  <c r="F1377" i="34"/>
  <c r="F1376" i="34"/>
  <c r="F1375" i="34"/>
  <c r="F1374" i="34"/>
  <c r="F1373" i="34"/>
  <c r="F1372" i="34"/>
  <c r="F1371" i="34"/>
  <c r="F1370" i="34"/>
  <c r="F1369" i="34"/>
  <c r="F1368" i="34"/>
  <c r="F1367" i="34"/>
  <c r="F1366" i="34"/>
  <c r="F1365" i="34"/>
  <c r="F1364" i="34"/>
  <c r="F1363" i="34"/>
  <c r="F1362" i="34"/>
  <c r="F1361" i="34"/>
  <c r="F1360" i="34"/>
  <c r="F1359" i="34"/>
  <c r="F1358" i="34"/>
  <c r="F1357" i="34"/>
  <c r="F1356" i="34"/>
  <c r="F1355" i="34"/>
  <c r="F1354" i="34"/>
  <c r="F1353" i="34"/>
  <c r="F1352" i="34"/>
  <c r="F1351" i="34"/>
  <c r="F1350" i="34"/>
  <c r="F1349" i="34"/>
  <c r="F1348" i="34"/>
  <c r="F1347" i="34"/>
  <c r="F1346" i="34"/>
  <c r="F1345" i="34"/>
  <c r="F1344" i="34"/>
  <c r="F1343" i="34"/>
  <c r="F1342" i="34"/>
  <c r="F1341" i="34"/>
  <c r="F1340" i="34"/>
  <c r="F1339" i="34"/>
  <c r="F1338" i="34"/>
  <c r="F1337" i="34"/>
  <c r="F1336" i="34"/>
  <c r="F1335" i="34"/>
  <c r="F1334" i="34"/>
  <c r="F1333" i="34"/>
  <c r="F1332" i="34"/>
  <c r="F1331" i="34"/>
  <c r="F1330" i="34"/>
  <c r="F1329" i="34"/>
  <c r="F1328" i="34"/>
  <c r="F1327" i="34"/>
  <c r="F1326" i="34"/>
  <c r="F1325" i="34"/>
  <c r="F1324" i="34"/>
  <c r="F1323" i="34"/>
  <c r="F1322" i="34"/>
  <c r="F1321" i="34"/>
  <c r="F1320" i="34"/>
  <c r="F1319" i="34"/>
  <c r="F1318" i="34"/>
  <c r="F1317" i="34"/>
  <c r="F1316" i="34"/>
  <c r="F1315" i="34"/>
  <c r="F1314" i="34"/>
  <c r="F1313" i="34"/>
  <c r="F1312" i="34"/>
  <c r="F1311" i="34"/>
  <c r="F1310" i="34"/>
  <c r="F1309" i="34"/>
  <c r="F1308" i="34"/>
  <c r="F1307" i="34"/>
  <c r="F1306" i="34"/>
  <c r="F1305" i="34"/>
  <c r="F1304" i="34"/>
  <c r="F1303" i="34"/>
  <c r="F1302" i="34"/>
  <c r="F1301" i="34"/>
  <c r="F1300" i="34"/>
  <c r="F1299" i="34"/>
  <c r="F1298" i="34"/>
  <c r="F1297" i="34"/>
  <c r="F1296" i="34"/>
  <c r="F1295" i="34"/>
  <c r="F1294" i="34"/>
  <c r="F1293" i="34"/>
  <c r="F1292" i="34"/>
  <c r="F1291" i="34"/>
  <c r="F1290" i="34"/>
  <c r="F1289" i="34"/>
  <c r="F1288" i="34"/>
  <c r="F1287" i="34"/>
  <c r="F1286" i="34"/>
  <c r="F1285" i="34"/>
  <c r="F1284" i="34"/>
  <c r="F1283" i="34"/>
  <c r="F1282" i="34"/>
  <c r="F1281" i="34"/>
  <c r="F1280" i="34"/>
  <c r="F1279" i="34"/>
  <c r="F1278" i="34"/>
  <c r="F1277" i="34"/>
  <c r="F1276" i="34"/>
  <c r="F1275" i="34"/>
  <c r="F1274" i="34"/>
  <c r="F1273" i="34"/>
  <c r="F1272" i="34"/>
  <c r="F1271" i="34"/>
  <c r="F1270" i="34"/>
  <c r="F1269" i="34"/>
  <c r="F1268" i="34"/>
  <c r="F1267" i="34"/>
  <c r="F1266" i="34"/>
  <c r="F1265" i="34"/>
  <c r="F1264" i="34"/>
  <c r="F1263" i="34"/>
  <c r="F1262" i="34"/>
  <c r="F1261" i="34"/>
  <c r="F1260" i="34"/>
  <c r="F1259" i="34"/>
  <c r="F1258" i="34"/>
  <c r="F1257" i="34"/>
  <c r="F1256" i="34"/>
  <c r="F1255" i="34"/>
  <c r="F1254" i="34"/>
  <c r="F1253" i="34"/>
  <c r="F1252" i="34"/>
  <c r="F1251" i="34"/>
  <c r="F1250" i="34"/>
  <c r="F1249" i="34"/>
  <c r="F1248" i="34"/>
  <c r="F1247" i="34"/>
  <c r="F1246" i="34"/>
  <c r="F1245" i="34"/>
  <c r="F1244" i="34"/>
  <c r="F1243" i="34"/>
  <c r="F1242" i="34"/>
  <c r="F1241" i="34"/>
  <c r="F1240" i="34"/>
  <c r="F1239" i="34"/>
  <c r="F1238" i="34"/>
  <c r="F1237" i="34"/>
  <c r="F1236" i="34"/>
  <c r="F1235" i="34"/>
  <c r="F1234" i="34"/>
  <c r="F1233" i="34"/>
  <c r="F1232" i="34"/>
  <c r="F1231" i="34"/>
  <c r="F1230" i="34"/>
  <c r="F1229" i="34"/>
  <c r="F1228" i="34"/>
  <c r="F1227" i="34"/>
  <c r="F1226" i="34"/>
  <c r="F1225" i="34"/>
  <c r="F1224" i="34"/>
  <c r="F1223" i="34"/>
  <c r="F1222" i="34"/>
  <c r="F1221" i="34"/>
  <c r="F1220" i="34"/>
  <c r="F1219" i="34"/>
  <c r="F1218" i="34"/>
  <c r="F1217" i="34"/>
  <c r="F1216" i="34"/>
  <c r="F1215" i="34"/>
  <c r="F1214" i="34"/>
  <c r="F1213" i="34"/>
  <c r="F1212" i="34"/>
  <c r="F1211" i="34"/>
  <c r="F1210" i="34"/>
  <c r="F1209" i="34"/>
  <c r="F1208" i="34"/>
  <c r="F1207" i="34"/>
  <c r="F1206" i="34"/>
  <c r="F1205" i="34"/>
  <c r="F1204" i="34"/>
  <c r="F1203" i="34"/>
  <c r="F1202" i="34"/>
  <c r="F1201" i="34"/>
  <c r="F1200" i="34"/>
  <c r="F1199" i="34"/>
  <c r="F1198" i="34"/>
  <c r="F1197" i="34"/>
  <c r="F1196" i="34"/>
  <c r="F1195" i="34"/>
  <c r="F1194" i="34"/>
  <c r="F1193" i="34"/>
  <c r="F1192" i="34"/>
  <c r="F1191" i="34"/>
  <c r="F1190" i="34"/>
  <c r="F1189" i="34"/>
  <c r="F1188" i="34"/>
  <c r="F1187" i="34"/>
  <c r="F1186" i="34"/>
  <c r="F1185" i="34"/>
  <c r="F1184" i="34"/>
  <c r="F1183" i="34"/>
  <c r="F1182" i="34"/>
  <c r="F1181" i="34"/>
  <c r="F1180" i="34"/>
  <c r="F1179" i="34"/>
  <c r="F1178" i="34"/>
  <c r="F1177" i="34"/>
  <c r="F1176" i="34"/>
  <c r="F1175" i="34"/>
  <c r="F1174" i="34"/>
  <c r="F1173" i="34"/>
  <c r="F1172" i="34"/>
  <c r="F1171" i="34"/>
  <c r="F1170" i="34"/>
  <c r="F1169" i="34"/>
  <c r="F1168" i="34"/>
  <c r="F1167" i="34"/>
  <c r="F1166" i="34"/>
  <c r="F1165" i="34"/>
  <c r="F1164" i="34"/>
  <c r="F1163" i="34"/>
  <c r="F1162" i="34"/>
  <c r="F1161" i="34"/>
  <c r="F1160" i="34"/>
  <c r="F1159" i="34"/>
  <c r="F1158" i="34"/>
  <c r="F1157" i="34"/>
  <c r="F1156" i="34"/>
  <c r="F1155" i="34"/>
  <c r="F1154" i="34"/>
  <c r="F1153" i="34"/>
  <c r="F1152" i="34"/>
  <c r="F1151" i="34"/>
  <c r="F1150" i="34"/>
  <c r="F1149" i="34"/>
  <c r="F1148" i="34"/>
  <c r="F1147" i="34"/>
  <c r="F1146" i="34"/>
  <c r="F1145" i="34"/>
  <c r="F1144" i="34"/>
  <c r="F1143" i="34"/>
  <c r="F1142" i="34"/>
  <c r="F1141" i="34"/>
  <c r="F1140" i="34"/>
  <c r="F1139" i="34"/>
  <c r="F1138" i="34"/>
  <c r="F1137" i="34"/>
  <c r="F1136" i="34"/>
  <c r="F1135" i="34"/>
  <c r="F1134" i="34"/>
  <c r="F1133" i="34"/>
  <c r="F1132" i="34"/>
  <c r="F1131" i="34"/>
  <c r="F1130" i="34"/>
  <c r="F1129" i="34"/>
  <c r="F1128" i="34"/>
  <c r="F1127" i="34"/>
  <c r="F1126" i="34"/>
  <c r="F1125" i="34"/>
  <c r="F1124" i="34"/>
  <c r="F1123" i="34"/>
  <c r="F1122" i="34"/>
  <c r="F1121" i="34"/>
  <c r="F1120" i="34"/>
  <c r="F1119" i="34"/>
  <c r="F1118" i="34"/>
  <c r="F1117" i="34"/>
  <c r="F1116" i="34"/>
  <c r="F1115" i="34"/>
  <c r="F1114" i="34"/>
  <c r="F1113" i="34"/>
  <c r="F1112" i="34"/>
  <c r="F1111" i="34"/>
  <c r="F1110" i="34"/>
  <c r="F1109" i="34"/>
  <c r="F1108" i="34"/>
  <c r="F1107" i="34"/>
  <c r="F1106" i="34"/>
  <c r="F1105" i="34"/>
  <c r="F1104" i="34"/>
  <c r="F1103" i="34"/>
  <c r="F1102" i="34"/>
  <c r="F1101" i="34"/>
  <c r="F1100" i="34"/>
  <c r="F1099" i="34"/>
  <c r="F1098" i="34"/>
  <c r="F1097" i="34"/>
  <c r="F1096" i="34"/>
  <c r="F1095" i="34"/>
  <c r="F1094" i="34"/>
  <c r="F1093" i="34"/>
  <c r="F1092" i="34"/>
  <c r="F1091" i="34"/>
  <c r="F1090" i="34"/>
  <c r="F1089" i="34"/>
  <c r="F1088" i="34"/>
  <c r="F1087" i="34"/>
  <c r="F1086" i="34"/>
  <c r="F1085" i="34"/>
  <c r="F1084" i="34"/>
  <c r="F1083" i="34"/>
  <c r="F1082" i="34"/>
  <c r="F1081" i="34"/>
  <c r="F1080" i="34"/>
  <c r="F1079" i="34"/>
  <c r="F1078" i="34"/>
  <c r="F1077" i="34"/>
  <c r="F1076" i="34"/>
  <c r="F1075" i="34"/>
  <c r="F1074" i="34"/>
  <c r="F1073" i="34"/>
  <c r="F1072" i="34"/>
  <c r="F1071" i="34"/>
  <c r="F1070" i="34"/>
  <c r="F1069" i="34"/>
  <c r="F1068" i="34"/>
  <c r="F1067" i="34"/>
  <c r="F1066" i="34"/>
  <c r="F1065" i="34"/>
  <c r="F1064" i="34"/>
  <c r="F1063" i="34"/>
  <c r="F1062" i="34"/>
  <c r="F1061" i="34"/>
  <c r="F1060" i="34"/>
  <c r="F1059" i="34"/>
  <c r="F1058" i="34"/>
  <c r="F1057" i="34"/>
  <c r="F1056" i="34"/>
  <c r="F1055" i="34"/>
  <c r="F1054" i="34"/>
  <c r="F1053" i="34"/>
  <c r="F1052" i="34"/>
  <c r="F1051" i="34"/>
  <c r="F1050" i="34"/>
  <c r="F1049" i="34"/>
  <c r="F1048" i="34"/>
  <c r="F1047" i="34"/>
  <c r="F1046" i="34"/>
  <c r="F1045" i="34"/>
  <c r="F1044" i="34"/>
  <c r="F1043" i="34"/>
  <c r="F1042" i="34"/>
  <c r="F1041" i="34"/>
  <c r="F1040" i="34"/>
  <c r="F1039" i="34"/>
  <c r="F1038" i="34"/>
  <c r="F1037" i="34"/>
  <c r="F1036" i="34"/>
  <c r="F1035" i="34"/>
  <c r="F1034" i="34"/>
  <c r="F1033" i="34"/>
  <c r="F1032" i="34"/>
  <c r="F1031" i="34"/>
  <c r="F1030" i="34"/>
  <c r="F1029" i="34"/>
  <c r="F1028" i="34"/>
  <c r="F1027" i="34"/>
  <c r="F1026" i="34"/>
  <c r="F1025" i="34"/>
  <c r="F1024" i="34"/>
  <c r="F1023" i="34"/>
  <c r="F1022" i="34"/>
  <c r="F1021" i="34"/>
  <c r="F1020" i="34"/>
  <c r="F1019" i="34"/>
  <c r="F1018" i="34"/>
  <c r="F1017" i="34"/>
  <c r="F1016" i="34"/>
  <c r="F1015" i="34"/>
  <c r="F1014" i="34"/>
  <c r="F1013" i="34"/>
  <c r="F1012" i="34"/>
  <c r="F1011" i="34"/>
  <c r="F1010" i="34"/>
  <c r="F1009" i="34"/>
  <c r="F1008" i="34"/>
  <c r="F1007" i="34"/>
  <c r="F1006" i="34"/>
  <c r="F1005" i="34"/>
  <c r="F1004" i="34"/>
  <c r="F1003" i="34"/>
  <c r="F1002" i="34"/>
  <c r="F1001" i="34"/>
  <c r="F1000" i="34"/>
  <c r="F999" i="34"/>
  <c r="F998" i="34"/>
  <c r="F997" i="34"/>
  <c r="F996" i="34"/>
  <c r="F995" i="34"/>
  <c r="F994" i="34"/>
  <c r="F993" i="34"/>
  <c r="F992" i="34"/>
  <c r="F991" i="34"/>
  <c r="F990" i="34"/>
  <c r="F989" i="34"/>
  <c r="F988" i="34"/>
  <c r="F987" i="34"/>
  <c r="F986" i="34"/>
  <c r="F985" i="34"/>
  <c r="F984" i="34"/>
  <c r="F983" i="34"/>
  <c r="F982" i="34"/>
  <c r="F981" i="34"/>
  <c r="F980" i="34"/>
  <c r="F979" i="34"/>
  <c r="F978" i="34"/>
  <c r="F977" i="34"/>
  <c r="F976" i="34"/>
  <c r="F975" i="34"/>
  <c r="F974" i="34"/>
  <c r="F973" i="34"/>
  <c r="F972" i="34"/>
  <c r="F971" i="34"/>
  <c r="F970" i="34"/>
  <c r="F969" i="34"/>
  <c r="F968" i="34"/>
  <c r="F967" i="34"/>
  <c r="F966" i="34"/>
  <c r="F965" i="34"/>
  <c r="F964" i="34"/>
  <c r="F963" i="34"/>
  <c r="F962" i="34"/>
  <c r="F961" i="34"/>
  <c r="F960" i="34"/>
  <c r="F959" i="34"/>
  <c r="F958" i="34"/>
  <c r="F957" i="34"/>
  <c r="F956" i="34"/>
  <c r="F955" i="34"/>
  <c r="F954" i="34"/>
  <c r="F953" i="34"/>
  <c r="F952" i="34"/>
  <c r="F951" i="34"/>
  <c r="F950" i="34"/>
  <c r="F949" i="34"/>
  <c r="F948" i="34"/>
  <c r="F947" i="34"/>
  <c r="F946" i="34"/>
  <c r="F945" i="34"/>
  <c r="F944" i="34"/>
  <c r="F943" i="34"/>
  <c r="F942" i="34"/>
  <c r="F941" i="34"/>
  <c r="F940" i="34"/>
  <c r="F939" i="34"/>
  <c r="F938" i="34"/>
  <c r="F937" i="34"/>
  <c r="F936" i="34"/>
  <c r="F935" i="34"/>
  <c r="F934" i="34"/>
  <c r="F933" i="34"/>
  <c r="F932" i="34"/>
  <c r="F931" i="34"/>
  <c r="F930" i="34"/>
  <c r="F929" i="34"/>
  <c r="F928" i="34"/>
  <c r="F927" i="34"/>
  <c r="F926" i="34"/>
  <c r="F925" i="34"/>
  <c r="F924" i="34"/>
  <c r="F923" i="34"/>
  <c r="F922" i="34"/>
  <c r="F921" i="34"/>
  <c r="F920" i="34"/>
  <c r="F919" i="34"/>
  <c r="F918" i="34"/>
  <c r="F917" i="34"/>
  <c r="F916" i="34"/>
  <c r="F915" i="34"/>
  <c r="F914" i="34"/>
  <c r="F913" i="34"/>
  <c r="F912" i="34"/>
  <c r="F911" i="34"/>
  <c r="F910" i="34"/>
  <c r="F909" i="34"/>
  <c r="F908" i="34"/>
  <c r="F907" i="34"/>
  <c r="F906" i="34"/>
  <c r="F905" i="34"/>
  <c r="F904" i="34"/>
  <c r="F903" i="34"/>
  <c r="F902" i="34"/>
  <c r="F901" i="34"/>
  <c r="F900" i="34"/>
  <c r="F899" i="34"/>
  <c r="F898" i="34"/>
  <c r="F897" i="34"/>
  <c r="F896" i="34"/>
  <c r="F895" i="34"/>
  <c r="F894" i="34"/>
  <c r="F893" i="34"/>
  <c r="F892" i="34"/>
  <c r="F891" i="34"/>
  <c r="F890" i="34"/>
  <c r="F889" i="34"/>
  <c r="F888" i="34"/>
  <c r="F887" i="34"/>
  <c r="F886" i="34"/>
  <c r="F885" i="34"/>
  <c r="F884" i="34"/>
  <c r="F883" i="34"/>
  <c r="F882" i="34"/>
  <c r="F881" i="34"/>
  <c r="F880" i="34"/>
  <c r="F879" i="34"/>
  <c r="F878" i="34"/>
  <c r="F877" i="34"/>
  <c r="F876" i="34"/>
  <c r="F875" i="34"/>
  <c r="F874" i="34"/>
  <c r="F873" i="34"/>
  <c r="F872" i="34"/>
  <c r="F871" i="34"/>
  <c r="F870" i="34"/>
  <c r="F869" i="34"/>
  <c r="F868" i="34"/>
  <c r="F867" i="34"/>
  <c r="F866" i="34"/>
  <c r="F865" i="34"/>
  <c r="F864" i="34"/>
  <c r="F863" i="34"/>
  <c r="F862" i="34"/>
  <c r="F861" i="34"/>
  <c r="F860" i="34"/>
  <c r="F859" i="34"/>
  <c r="F858" i="34"/>
  <c r="F857" i="34"/>
  <c r="F856" i="34"/>
  <c r="F855" i="34"/>
  <c r="F854" i="34"/>
  <c r="F853" i="34"/>
  <c r="F852" i="34"/>
  <c r="F851" i="34"/>
  <c r="F850" i="34"/>
  <c r="F849" i="34"/>
  <c r="F848" i="34"/>
  <c r="F847" i="34"/>
  <c r="F846" i="34"/>
  <c r="F845" i="34"/>
  <c r="F844" i="34"/>
  <c r="F843" i="34"/>
  <c r="F842" i="34"/>
  <c r="F841" i="34"/>
  <c r="F840" i="34"/>
  <c r="F839" i="34"/>
  <c r="F838" i="34"/>
  <c r="F837" i="34"/>
  <c r="F836" i="34"/>
  <c r="F835" i="34"/>
  <c r="F834" i="34"/>
  <c r="F833" i="34"/>
  <c r="F832" i="34"/>
  <c r="F831" i="34"/>
  <c r="F830" i="34"/>
  <c r="F829" i="34"/>
  <c r="F828" i="34"/>
  <c r="F827" i="34"/>
  <c r="F826" i="34"/>
  <c r="F825" i="34"/>
  <c r="F824" i="34"/>
  <c r="F823" i="34"/>
  <c r="F822" i="34"/>
  <c r="F821" i="34"/>
  <c r="F820" i="34"/>
  <c r="F819" i="34"/>
  <c r="F818" i="34"/>
  <c r="F817" i="34"/>
  <c r="F816" i="34"/>
  <c r="F815" i="34"/>
  <c r="F814" i="34"/>
  <c r="F813" i="34"/>
  <c r="F812" i="34"/>
  <c r="F811" i="34"/>
  <c r="F810" i="34"/>
  <c r="F809" i="34"/>
  <c r="F808" i="34"/>
  <c r="F807" i="34"/>
  <c r="F806" i="34"/>
  <c r="F805" i="34"/>
  <c r="F804" i="34"/>
  <c r="F803" i="34"/>
  <c r="F802" i="34"/>
  <c r="F801" i="34"/>
  <c r="F800" i="34"/>
  <c r="F799" i="34"/>
  <c r="F798" i="34"/>
  <c r="F797" i="34"/>
  <c r="F796" i="34"/>
  <c r="F795" i="34"/>
  <c r="F794" i="34"/>
  <c r="F793" i="34"/>
  <c r="F792" i="34"/>
  <c r="F791" i="34"/>
  <c r="F790" i="34"/>
  <c r="F789" i="34"/>
  <c r="F788" i="34"/>
  <c r="F787" i="34"/>
  <c r="F786" i="34"/>
  <c r="F785" i="34"/>
  <c r="F784" i="34"/>
  <c r="F783" i="34"/>
  <c r="F782" i="34"/>
  <c r="F781" i="34"/>
  <c r="F780" i="34"/>
  <c r="F779" i="34"/>
  <c r="F778" i="34"/>
  <c r="F777" i="34"/>
  <c r="F776" i="34"/>
  <c r="F775" i="34"/>
  <c r="F774" i="34"/>
  <c r="F773" i="34"/>
  <c r="F772" i="34"/>
  <c r="F771" i="34"/>
  <c r="F770" i="34"/>
  <c r="F769" i="34"/>
  <c r="F768" i="34"/>
  <c r="F767" i="34"/>
  <c r="F766" i="34"/>
  <c r="F765" i="34"/>
  <c r="F764" i="34"/>
  <c r="F763" i="34"/>
  <c r="F762" i="34"/>
  <c r="F761" i="34"/>
  <c r="F760" i="34"/>
  <c r="F759" i="34"/>
  <c r="F758" i="34"/>
  <c r="F757" i="34"/>
  <c r="F756" i="34"/>
  <c r="F755" i="34"/>
  <c r="F754" i="34"/>
  <c r="F753" i="34"/>
  <c r="F752" i="34"/>
  <c r="F751" i="34"/>
  <c r="F750" i="34"/>
  <c r="F749" i="34"/>
  <c r="F748" i="34"/>
  <c r="F747" i="34"/>
  <c r="F746" i="34"/>
  <c r="F745" i="34"/>
  <c r="F744" i="34"/>
  <c r="F743" i="34"/>
  <c r="F742" i="34"/>
  <c r="F741" i="34"/>
  <c r="F740" i="34"/>
  <c r="F739" i="34"/>
  <c r="F738" i="34"/>
  <c r="F737" i="34"/>
  <c r="F736" i="34"/>
  <c r="F735" i="34"/>
  <c r="F734" i="34"/>
  <c r="F733" i="34"/>
  <c r="F732" i="34"/>
  <c r="F731" i="34"/>
  <c r="F730" i="34"/>
  <c r="F729" i="34"/>
  <c r="F728" i="34"/>
  <c r="F727" i="34"/>
  <c r="F726" i="34"/>
  <c r="F725" i="34"/>
  <c r="F724" i="34"/>
  <c r="F723" i="34"/>
  <c r="F722" i="34"/>
  <c r="F721" i="34"/>
  <c r="F720" i="34"/>
  <c r="F719" i="34"/>
  <c r="F718" i="34"/>
  <c r="F717" i="34"/>
  <c r="F716" i="34"/>
  <c r="F715" i="34"/>
  <c r="F714" i="34"/>
  <c r="F713" i="34"/>
  <c r="F712" i="34"/>
  <c r="F711" i="34"/>
  <c r="F710" i="34"/>
  <c r="F709" i="34"/>
  <c r="F708" i="34"/>
  <c r="F707" i="34"/>
  <c r="F706" i="34"/>
  <c r="F705" i="34"/>
  <c r="F704" i="34"/>
  <c r="F703" i="34"/>
  <c r="F702" i="34"/>
  <c r="F701" i="34"/>
  <c r="F700" i="34"/>
  <c r="F699" i="34"/>
  <c r="F698" i="34"/>
  <c r="F697" i="34"/>
  <c r="F696" i="34"/>
  <c r="F695" i="34"/>
  <c r="F694" i="34"/>
  <c r="F693" i="34"/>
  <c r="F692" i="34"/>
  <c r="F691" i="34"/>
  <c r="F690" i="34"/>
  <c r="F689" i="34"/>
  <c r="F688" i="34"/>
  <c r="F687" i="34"/>
  <c r="F686" i="34"/>
  <c r="F685" i="34"/>
  <c r="F684" i="34"/>
  <c r="F683" i="34"/>
  <c r="F682" i="34"/>
  <c r="F681" i="34"/>
  <c r="F680" i="34"/>
  <c r="F679" i="34"/>
  <c r="F678" i="34"/>
  <c r="F677" i="34"/>
  <c r="F676" i="34"/>
  <c r="F675" i="34"/>
  <c r="F674" i="34"/>
  <c r="F673" i="34"/>
  <c r="F672" i="34"/>
  <c r="F671" i="34"/>
  <c r="F670" i="34"/>
  <c r="F669" i="34"/>
  <c r="F668" i="34"/>
  <c r="F667" i="34"/>
  <c r="F666" i="34"/>
  <c r="F665" i="34"/>
  <c r="F664" i="34"/>
  <c r="F663" i="34"/>
  <c r="F662" i="34"/>
  <c r="F661" i="34"/>
  <c r="F660" i="34"/>
  <c r="F659" i="34"/>
  <c r="F658" i="34"/>
  <c r="F657" i="34"/>
  <c r="F656" i="34"/>
  <c r="F655" i="34"/>
  <c r="F654" i="34"/>
  <c r="F653" i="34"/>
  <c r="F652" i="34"/>
  <c r="F651" i="34"/>
  <c r="F650" i="34"/>
  <c r="F649" i="34"/>
  <c r="F648" i="34"/>
  <c r="F647" i="34"/>
  <c r="F646" i="34"/>
  <c r="F645" i="34"/>
  <c r="F644" i="34"/>
  <c r="F643" i="34"/>
  <c r="F642" i="34"/>
  <c r="F641" i="34"/>
  <c r="F640" i="34"/>
  <c r="F639" i="34"/>
  <c r="F638" i="34"/>
  <c r="F637" i="34"/>
  <c r="F636" i="34"/>
  <c r="F635" i="34"/>
  <c r="F634" i="34"/>
  <c r="F633" i="34"/>
  <c r="F632" i="34"/>
  <c r="F631" i="34"/>
  <c r="F630" i="34"/>
  <c r="F629" i="34"/>
  <c r="F628" i="34"/>
  <c r="F627" i="34"/>
  <c r="F626" i="34"/>
  <c r="F625" i="34"/>
  <c r="F624" i="34"/>
  <c r="F623" i="34"/>
  <c r="F622" i="34"/>
  <c r="F621" i="34"/>
  <c r="F620" i="34"/>
  <c r="F619" i="34"/>
  <c r="F618" i="34"/>
  <c r="F617" i="34"/>
  <c r="F616" i="34"/>
  <c r="F615" i="34"/>
  <c r="F614" i="34"/>
  <c r="F613" i="34"/>
  <c r="F612" i="34"/>
  <c r="F611" i="34"/>
  <c r="F610" i="34"/>
  <c r="F609" i="34"/>
  <c r="F608" i="34"/>
  <c r="F607" i="34"/>
  <c r="F606" i="34"/>
  <c r="F605" i="34"/>
  <c r="F604" i="34"/>
  <c r="F603" i="34"/>
  <c r="F602" i="34"/>
  <c r="F601" i="34"/>
  <c r="F600" i="34"/>
  <c r="F599" i="34"/>
  <c r="F598" i="34"/>
  <c r="F597" i="34"/>
  <c r="F596" i="34"/>
  <c r="F595" i="34"/>
  <c r="F594" i="34"/>
  <c r="F593" i="34"/>
  <c r="F592" i="34"/>
  <c r="F591" i="34"/>
  <c r="F590" i="34"/>
  <c r="F589" i="34"/>
  <c r="F588" i="34"/>
  <c r="F587" i="34"/>
  <c r="F586" i="34"/>
  <c r="F585" i="34"/>
  <c r="F584" i="34"/>
  <c r="F583" i="34"/>
  <c r="F582" i="34"/>
  <c r="F581" i="34"/>
  <c r="F580" i="34"/>
  <c r="F579" i="34"/>
  <c r="F578" i="34"/>
  <c r="F577" i="34"/>
  <c r="F576" i="34"/>
  <c r="F575" i="34"/>
  <c r="F574" i="34"/>
  <c r="F573" i="34"/>
  <c r="F572" i="34"/>
  <c r="F571" i="34"/>
  <c r="F570" i="34"/>
  <c r="F569" i="34"/>
  <c r="F568" i="34"/>
  <c r="F567" i="34"/>
  <c r="F566" i="34"/>
  <c r="F565" i="34"/>
  <c r="F564" i="34"/>
  <c r="F563" i="34"/>
  <c r="F562" i="34"/>
  <c r="F561" i="34"/>
  <c r="F560" i="34"/>
  <c r="F559" i="34"/>
  <c r="F558" i="34"/>
  <c r="F557" i="34"/>
  <c r="F556" i="34"/>
  <c r="F555" i="34"/>
  <c r="F554" i="34"/>
  <c r="F553" i="34"/>
  <c r="F552" i="34"/>
  <c r="F551" i="34"/>
  <c r="F550" i="34"/>
  <c r="F549" i="34"/>
  <c r="F548" i="34"/>
  <c r="F547" i="34"/>
  <c r="F546" i="34"/>
  <c r="F545" i="34"/>
  <c r="F544" i="34"/>
  <c r="F543" i="34"/>
  <c r="F542" i="34"/>
  <c r="F541" i="34"/>
  <c r="F540" i="34"/>
  <c r="F539" i="34"/>
  <c r="F538" i="34"/>
  <c r="F537" i="34"/>
  <c r="F536" i="34"/>
  <c r="F535" i="34"/>
  <c r="F534" i="34"/>
  <c r="F533" i="34"/>
  <c r="F532" i="34"/>
  <c r="F531" i="34"/>
  <c r="F530" i="34"/>
  <c r="F529" i="34"/>
  <c r="F528" i="34"/>
  <c r="F527" i="34"/>
  <c r="F526" i="34"/>
  <c r="F525" i="34"/>
  <c r="F524" i="34"/>
  <c r="F523" i="34"/>
  <c r="F522" i="34"/>
  <c r="F521" i="34"/>
  <c r="F520" i="34"/>
  <c r="F519" i="34"/>
  <c r="F518" i="34"/>
  <c r="F517" i="34"/>
  <c r="F516" i="34"/>
  <c r="F515" i="34"/>
  <c r="F514" i="34"/>
  <c r="F513" i="34"/>
  <c r="F512" i="34"/>
  <c r="F511" i="34"/>
  <c r="F510" i="34"/>
  <c r="F509" i="34"/>
  <c r="F508" i="34"/>
  <c r="F507" i="34"/>
  <c r="F506" i="34"/>
  <c r="F505" i="34"/>
  <c r="F504" i="34"/>
  <c r="F503" i="34"/>
  <c r="F502" i="34"/>
  <c r="F501" i="34"/>
  <c r="F500" i="34"/>
  <c r="F499" i="34"/>
  <c r="F498" i="34"/>
  <c r="F497" i="34"/>
  <c r="F496" i="34"/>
  <c r="F495" i="34"/>
  <c r="F494" i="34"/>
  <c r="F493" i="34"/>
  <c r="F492" i="34"/>
  <c r="F491" i="34"/>
  <c r="F490" i="34"/>
  <c r="F489" i="34"/>
  <c r="F488" i="34"/>
  <c r="F487" i="34"/>
  <c r="F486" i="34"/>
  <c r="F485" i="34"/>
  <c r="F484" i="34"/>
  <c r="F483" i="34"/>
  <c r="F482" i="34"/>
  <c r="F481" i="34"/>
  <c r="F480" i="34"/>
  <c r="F479" i="34"/>
  <c r="F478" i="34"/>
  <c r="F477" i="34"/>
  <c r="F476" i="34"/>
  <c r="F475" i="34"/>
  <c r="F474" i="34"/>
  <c r="F473" i="34"/>
  <c r="F472" i="34"/>
  <c r="F471" i="34"/>
  <c r="F470" i="34"/>
  <c r="F469" i="34"/>
  <c r="F468" i="34"/>
  <c r="F467" i="34"/>
  <c r="F466" i="34"/>
  <c r="F465" i="34"/>
  <c r="F464" i="34"/>
  <c r="F463" i="34"/>
  <c r="F462" i="34"/>
  <c r="F461" i="34"/>
  <c r="F460" i="34"/>
  <c r="F459" i="34"/>
  <c r="F458" i="34"/>
  <c r="F457" i="34"/>
  <c r="F456" i="34"/>
  <c r="F455" i="34"/>
  <c r="F454" i="34"/>
  <c r="F453" i="34"/>
  <c r="F452" i="34"/>
  <c r="F451" i="34"/>
  <c r="F450" i="34"/>
  <c r="F449" i="34"/>
  <c r="F448" i="34"/>
  <c r="F447" i="34"/>
  <c r="F446" i="34"/>
  <c r="F445" i="34"/>
  <c r="F444" i="34"/>
  <c r="F443" i="34"/>
  <c r="F442" i="34"/>
  <c r="F441" i="34"/>
  <c r="F440" i="34"/>
  <c r="F439" i="34"/>
  <c r="F438" i="34"/>
  <c r="F437" i="34"/>
  <c r="F436" i="34"/>
  <c r="F435" i="34"/>
  <c r="F434" i="34"/>
  <c r="F433" i="34"/>
  <c r="F432" i="34"/>
  <c r="F431" i="34"/>
  <c r="F430" i="34"/>
  <c r="F429" i="34"/>
  <c r="F428" i="34"/>
  <c r="F427" i="34"/>
  <c r="F426" i="34"/>
  <c r="F425" i="34"/>
  <c r="F424" i="34"/>
  <c r="F423" i="34"/>
  <c r="F422" i="34"/>
  <c r="F421" i="34"/>
  <c r="F420" i="34"/>
  <c r="F419" i="34"/>
  <c r="F418" i="34"/>
  <c r="F417" i="34"/>
  <c r="F416" i="34"/>
  <c r="F415" i="34"/>
  <c r="F414" i="34"/>
  <c r="F413" i="34"/>
  <c r="F412" i="34"/>
  <c r="F411" i="34"/>
  <c r="F410" i="34"/>
  <c r="F409" i="34"/>
  <c r="F408" i="34"/>
  <c r="F407" i="34"/>
  <c r="F406" i="34"/>
  <c r="F405" i="34"/>
  <c r="F404" i="34"/>
  <c r="F403" i="34"/>
  <c r="F402" i="34"/>
  <c r="F401" i="34"/>
  <c r="F400" i="34"/>
  <c r="F399" i="34"/>
  <c r="F398" i="34"/>
  <c r="F397" i="34"/>
  <c r="F396" i="34"/>
  <c r="F395" i="34"/>
  <c r="F394" i="34"/>
  <c r="F393" i="34"/>
  <c r="F392" i="34"/>
  <c r="F391" i="34"/>
  <c r="F390" i="34"/>
  <c r="F389" i="34"/>
  <c r="F388" i="34"/>
  <c r="F387" i="34"/>
  <c r="F386" i="34"/>
  <c r="F385" i="34"/>
  <c r="F384" i="34"/>
  <c r="F383" i="34"/>
  <c r="F382" i="34"/>
  <c r="F381" i="34"/>
  <c r="F380" i="34"/>
  <c r="F379" i="34"/>
  <c r="F378" i="34"/>
  <c r="F377" i="34"/>
  <c r="F376" i="34"/>
  <c r="F375" i="34"/>
  <c r="F374" i="34"/>
  <c r="F373" i="34"/>
  <c r="F372" i="34"/>
  <c r="F371" i="34"/>
  <c r="F370" i="34"/>
  <c r="F369" i="34"/>
  <c r="F368" i="34"/>
  <c r="F367" i="34"/>
  <c r="F366" i="34"/>
  <c r="F365" i="34"/>
  <c r="F364" i="34"/>
  <c r="F363" i="34"/>
  <c r="F362" i="34"/>
  <c r="F361" i="34"/>
  <c r="F360" i="34"/>
  <c r="F359" i="34"/>
  <c r="F358" i="34"/>
  <c r="F357" i="34"/>
  <c r="F356" i="34"/>
  <c r="F355" i="34"/>
  <c r="F354" i="34"/>
  <c r="F353" i="34"/>
  <c r="F352" i="34"/>
  <c r="F351" i="34"/>
  <c r="F350" i="34"/>
  <c r="F349" i="34"/>
  <c r="F348" i="34"/>
  <c r="F347" i="34"/>
  <c r="F346" i="34"/>
  <c r="F345" i="34"/>
  <c r="F344" i="34"/>
  <c r="F343" i="34"/>
  <c r="F342" i="34"/>
  <c r="F341" i="34"/>
  <c r="F340" i="34"/>
  <c r="F339" i="34"/>
  <c r="F338" i="34"/>
  <c r="F337" i="34"/>
  <c r="F336" i="34"/>
  <c r="F335" i="34"/>
  <c r="F334" i="34"/>
  <c r="F333" i="34"/>
  <c r="F332" i="34"/>
  <c r="F331" i="34"/>
  <c r="F330" i="34"/>
  <c r="F329" i="34"/>
  <c r="F328" i="34"/>
  <c r="F327" i="34"/>
  <c r="F326" i="34"/>
  <c r="F325" i="34"/>
  <c r="F324" i="34"/>
  <c r="F323" i="34"/>
  <c r="F322" i="34"/>
  <c r="F321" i="34"/>
  <c r="F320" i="34"/>
  <c r="F319" i="34"/>
  <c r="F318" i="34"/>
  <c r="F317" i="34"/>
  <c r="F316" i="34"/>
  <c r="F315" i="34"/>
  <c r="F314" i="34"/>
  <c r="F313" i="34"/>
  <c r="F312" i="34"/>
  <c r="F311" i="34"/>
  <c r="F310" i="34"/>
  <c r="F309" i="34"/>
  <c r="F308" i="34"/>
  <c r="F307" i="34"/>
  <c r="F306" i="34"/>
  <c r="F305" i="34"/>
  <c r="F304" i="34"/>
  <c r="F303" i="34"/>
  <c r="F302" i="34"/>
  <c r="F301" i="34"/>
  <c r="F300" i="34"/>
  <c r="F299" i="34"/>
  <c r="F298" i="34"/>
  <c r="F297" i="34"/>
  <c r="F296" i="34"/>
  <c r="F295" i="34"/>
  <c r="F294" i="34"/>
  <c r="F293" i="34"/>
  <c r="F292" i="34"/>
  <c r="F291" i="34"/>
  <c r="F290" i="34"/>
  <c r="F289" i="34"/>
  <c r="F288" i="34"/>
  <c r="F287" i="34"/>
  <c r="F286" i="34"/>
  <c r="F285" i="34"/>
  <c r="F284" i="34"/>
  <c r="F283" i="34"/>
  <c r="F282" i="34"/>
  <c r="F281" i="34"/>
  <c r="F280" i="34"/>
  <c r="F279" i="34"/>
  <c r="F278" i="34"/>
  <c r="F277" i="34"/>
  <c r="F276" i="34"/>
  <c r="F275" i="34"/>
  <c r="F274" i="34"/>
  <c r="F273" i="34"/>
  <c r="F272" i="34"/>
  <c r="F271" i="34"/>
  <c r="F270" i="34"/>
  <c r="F269" i="34"/>
  <c r="F268" i="34"/>
  <c r="F267" i="34"/>
  <c r="F266" i="34"/>
  <c r="F265" i="34"/>
  <c r="F264" i="34"/>
  <c r="F263" i="34"/>
  <c r="F262" i="34"/>
  <c r="F261" i="34"/>
  <c r="F260" i="34"/>
  <c r="F259" i="34"/>
  <c r="F258" i="34"/>
  <c r="F257" i="34"/>
  <c r="F256" i="34"/>
  <c r="F255" i="34"/>
  <c r="F254" i="34"/>
  <c r="F253" i="34"/>
  <c r="F252" i="34"/>
  <c r="F251" i="34"/>
  <c r="F250" i="34"/>
  <c r="F249" i="34"/>
  <c r="F248" i="34"/>
  <c r="F247" i="34"/>
  <c r="F246" i="34"/>
  <c r="F245" i="34"/>
  <c r="F244" i="34"/>
  <c r="F243" i="34"/>
  <c r="F242" i="34"/>
  <c r="F241" i="34"/>
  <c r="F240" i="34"/>
  <c r="F239" i="34"/>
  <c r="F238" i="34"/>
  <c r="F237" i="34"/>
  <c r="F236" i="34"/>
  <c r="F235" i="34"/>
  <c r="F234" i="34"/>
  <c r="F233" i="34"/>
  <c r="F232" i="34"/>
  <c r="F231" i="34"/>
  <c r="F230" i="34"/>
  <c r="F229" i="34"/>
  <c r="F228" i="34"/>
  <c r="F227" i="34"/>
  <c r="F226" i="34"/>
  <c r="F225" i="34"/>
  <c r="F224" i="34"/>
  <c r="F223" i="34"/>
  <c r="F222" i="34"/>
  <c r="F221" i="34"/>
  <c r="F220" i="34"/>
  <c r="F219" i="34"/>
  <c r="F218" i="34"/>
  <c r="F217" i="34"/>
  <c r="F216" i="34"/>
  <c r="F215" i="34"/>
  <c r="F214" i="34"/>
  <c r="F213" i="34"/>
  <c r="F212" i="34"/>
  <c r="F211" i="34"/>
  <c r="F210" i="34"/>
  <c r="F209" i="34"/>
  <c r="F208" i="34"/>
  <c r="F207" i="34"/>
  <c r="F206" i="34"/>
  <c r="F205" i="34"/>
  <c r="F204" i="34"/>
  <c r="F203" i="34"/>
  <c r="F202" i="34"/>
  <c r="F201" i="34"/>
  <c r="F200" i="34"/>
  <c r="F199" i="34"/>
  <c r="F198" i="34"/>
  <c r="F197" i="34"/>
  <c r="F196" i="34"/>
  <c r="F195" i="34"/>
  <c r="F194" i="34"/>
  <c r="F193" i="34"/>
  <c r="F192" i="34"/>
  <c r="F191" i="34"/>
  <c r="F190" i="34"/>
  <c r="F189" i="34"/>
  <c r="F188" i="34"/>
  <c r="F187" i="34"/>
  <c r="F186" i="34"/>
  <c r="F185" i="34"/>
  <c r="F184" i="34"/>
  <c r="F183" i="34"/>
  <c r="F182" i="34"/>
  <c r="F181" i="34"/>
  <c r="F180" i="34"/>
  <c r="F179" i="34"/>
  <c r="F178" i="34"/>
  <c r="F177" i="34"/>
  <c r="F176" i="34"/>
  <c r="F175" i="34"/>
  <c r="F174" i="34"/>
  <c r="F173" i="34"/>
  <c r="F172" i="34"/>
  <c r="F171" i="34"/>
  <c r="F170" i="34"/>
  <c r="F169" i="34"/>
  <c r="F168" i="34"/>
  <c r="F167" i="34"/>
  <c r="F166" i="34"/>
  <c r="F165" i="34"/>
  <c r="F164" i="34"/>
  <c r="F163" i="34"/>
  <c r="F162" i="34"/>
  <c r="F161" i="34"/>
  <c r="F160" i="34"/>
  <c r="F159" i="34"/>
  <c r="F158" i="34"/>
  <c r="F157" i="34"/>
  <c r="F156" i="34"/>
  <c r="F155" i="34"/>
  <c r="F154" i="34"/>
  <c r="F153" i="34"/>
  <c r="F152" i="34"/>
  <c r="F151" i="34"/>
  <c r="F150" i="34"/>
  <c r="F149" i="34"/>
  <c r="F148" i="34"/>
  <c r="F147" i="34"/>
  <c r="F146" i="34"/>
  <c r="F145" i="34"/>
  <c r="F144" i="34"/>
  <c r="F143" i="34"/>
  <c r="F142" i="34"/>
  <c r="F141" i="34"/>
  <c r="F140" i="34"/>
  <c r="F139" i="34"/>
  <c r="F138" i="34"/>
  <c r="F137" i="34"/>
  <c r="F136" i="34"/>
  <c r="F135" i="34"/>
  <c r="F134" i="34"/>
  <c r="F133" i="34"/>
  <c r="F132" i="34"/>
  <c r="F131" i="34"/>
  <c r="F130" i="34"/>
  <c r="F129" i="34"/>
  <c r="F128" i="34"/>
  <c r="F127" i="34"/>
  <c r="F126" i="34"/>
  <c r="F125" i="34"/>
  <c r="F124" i="34"/>
  <c r="F123" i="34"/>
  <c r="F122" i="34"/>
  <c r="F121" i="34"/>
  <c r="F120" i="34"/>
  <c r="F119" i="34"/>
  <c r="F118" i="34"/>
  <c r="F117" i="34"/>
  <c r="F116" i="34"/>
  <c r="F115" i="34"/>
  <c r="F114" i="34"/>
  <c r="F113" i="34"/>
  <c r="F112" i="34"/>
  <c r="F111" i="34"/>
  <c r="F110" i="34"/>
  <c r="F109" i="34"/>
  <c r="F108" i="34"/>
  <c r="F107" i="34"/>
  <c r="F106" i="34"/>
  <c r="F105" i="34"/>
  <c r="F104" i="34"/>
  <c r="F103" i="34"/>
  <c r="F102" i="34"/>
  <c r="F101" i="34"/>
  <c r="F100" i="34"/>
  <c r="F99" i="34"/>
  <c r="F98" i="34"/>
  <c r="F97" i="34"/>
  <c r="F96" i="34"/>
  <c r="F95" i="34"/>
  <c r="F94" i="34"/>
  <c r="F93" i="34"/>
  <c r="F92" i="34"/>
  <c r="F91" i="34"/>
  <c r="F90" i="34"/>
  <c r="F89" i="34"/>
  <c r="F88" i="34"/>
  <c r="F87" i="34"/>
  <c r="F86" i="34"/>
  <c r="F85" i="34"/>
  <c r="F84" i="34"/>
  <c r="F83" i="34"/>
  <c r="F82" i="34"/>
  <c r="F81" i="34"/>
  <c r="F80" i="34"/>
  <c r="F79" i="34"/>
  <c r="F78" i="34"/>
  <c r="F77" i="34"/>
  <c r="F76" i="34"/>
  <c r="F75" i="34"/>
  <c r="F74" i="34"/>
  <c r="F73" i="34"/>
  <c r="F72" i="34"/>
  <c r="F71" i="34"/>
  <c r="F70" i="34"/>
  <c r="F69" i="34"/>
  <c r="F68" i="34"/>
  <c r="F67" i="34"/>
  <c r="F66" i="34"/>
  <c r="F65" i="34"/>
  <c r="F64" i="34"/>
  <c r="F63" i="34"/>
  <c r="F62" i="34"/>
  <c r="F61" i="34"/>
  <c r="F60" i="34"/>
  <c r="F59" i="34"/>
  <c r="F58" i="34"/>
  <c r="F57" i="34"/>
  <c r="F56" i="34"/>
  <c r="F55" i="34"/>
  <c r="F54" i="34"/>
  <c r="F53" i="34"/>
  <c r="F52" i="34"/>
  <c r="F51" i="34"/>
  <c r="F50" i="34"/>
  <c r="F49" i="34"/>
  <c r="F48" i="34"/>
  <c r="F47" i="34"/>
  <c r="F46" i="34"/>
  <c r="F45" i="34"/>
  <c r="F44" i="34"/>
  <c r="F43" i="34"/>
  <c r="F42" i="34"/>
  <c r="F41" i="34"/>
  <c r="F40" i="34"/>
  <c r="F39" i="34"/>
  <c r="F38" i="34"/>
  <c r="F37" i="34"/>
  <c r="F36" i="34"/>
  <c r="F35" i="34"/>
  <c r="F34" i="34"/>
  <c r="F33" i="34"/>
  <c r="F32" i="34"/>
  <c r="F31" i="34"/>
  <c r="F30" i="34"/>
  <c r="F29" i="34"/>
  <c r="F28" i="34"/>
  <c r="F27" i="34"/>
  <c r="F26" i="34"/>
  <c r="F25" i="34"/>
  <c r="F24" i="34"/>
  <c r="F23" i="34"/>
  <c r="J4" i="34"/>
  <c r="F22" i="34"/>
  <c r="F21" i="34"/>
  <c r="F20" i="34"/>
  <c r="F19" i="34"/>
  <c r="F18" i="34"/>
  <c r="F17" i="34"/>
  <c r="F16" i="34"/>
  <c r="F15" i="34"/>
  <c r="F14" i="34"/>
  <c r="F13" i="34"/>
  <c r="F12" i="34"/>
  <c r="F11" i="34"/>
  <c r="F10" i="34"/>
  <c r="F9" i="34"/>
  <c r="F8" i="34"/>
  <c r="F7" i="34"/>
  <c r="F6" i="34"/>
  <c r="F5" i="34"/>
  <c r="F4" i="34"/>
  <c r="F3" i="34"/>
  <c r="E41" i="31" l="1"/>
  <c r="D42" i="31"/>
  <c r="D43" i="31"/>
  <c r="D44" i="31"/>
  <c r="D45" i="31"/>
  <c r="D46" i="31"/>
  <c r="D47" i="31"/>
  <c r="D48" i="31"/>
  <c r="D49" i="31"/>
  <c r="D50" i="31"/>
  <c r="D51" i="31"/>
  <c r="D52" i="31"/>
  <c r="D39" i="31"/>
  <c r="E39" i="31" s="1"/>
  <c r="D40" i="31"/>
  <c r="E40" i="31" s="1"/>
  <c r="D6" i="20" l="1"/>
  <c r="D7" i="20"/>
  <c r="D8" i="20"/>
  <c r="D9" i="20"/>
  <c r="D10" i="20"/>
  <c r="D11" i="20"/>
  <c r="D12" i="20"/>
  <c r="D13" i="20"/>
  <c r="D14" i="20"/>
  <c r="D15" i="20"/>
  <c r="D16" i="20"/>
  <c r="D17" i="20"/>
  <c r="D18" i="20"/>
  <c r="D19" i="20"/>
  <c r="D20" i="20"/>
  <c r="D21" i="20"/>
  <c r="D22" i="20"/>
  <c r="D23" i="20"/>
  <c r="D24" i="20"/>
  <c r="D25" i="20"/>
  <c r="D26" i="20"/>
  <c r="D27" i="20"/>
  <c r="D28" i="20"/>
  <c r="D29" i="20"/>
  <c r="D30" i="20"/>
  <c r="D31" i="20"/>
  <c r="D32" i="20"/>
  <c r="D33" i="20"/>
  <c r="D34" i="20"/>
  <c r="D35" i="20"/>
  <c r="D36" i="20"/>
  <c r="D37" i="20"/>
  <c r="D38" i="20"/>
  <c r="D39" i="20"/>
  <c r="D40" i="20"/>
  <c r="D41" i="20"/>
  <c r="D42" i="20"/>
  <c r="D43" i="20"/>
  <c r="D44" i="20"/>
  <c r="D45" i="20"/>
  <c r="D46" i="20"/>
  <c r="D47" i="20"/>
  <c r="D48" i="20"/>
  <c r="D49" i="20"/>
  <c r="D50" i="20"/>
  <c r="D51" i="20"/>
  <c r="D52" i="20"/>
  <c r="D53" i="20"/>
  <c r="D54" i="20"/>
  <c r="D55" i="20"/>
  <c r="D56" i="20"/>
  <c r="D57" i="20"/>
  <c r="D58" i="20"/>
  <c r="D59" i="20"/>
  <c r="D60" i="20"/>
  <c r="D61" i="20"/>
  <c r="D62" i="20"/>
  <c r="D63" i="20"/>
  <c r="D64" i="20"/>
  <c r="D65" i="20"/>
  <c r="D66" i="20"/>
  <c r="D67" i="20"/>
  <c r="D68" i="20"/>
  <c r="D69" i="20"/>
  <c r="D70" i="20"/>
  <c r="D71" i="20"/>
  <c r="D72" i="20"/>
  <c r="D73" i="20"/>
  <c r="D74" i="20"/>
  <c r="D75" i="20"/>
  <c r="D76" i="20"/>
  <c r="D77" i="20"/>
  <c r="D78" i="20"/>
  <c r="D79" i="20"/>
  <c r="D80" i="20"/>
  <c r="D81" i="20"/>
  <c r="D82" i="20"/>
  <c r="D83" i="20"/>
  <c r="D84" i="20"/>
  <c r="D85" i="20"/>
  <c r="D86" i="20"/>
  <c r="D87" i="20"/>
  <c r="D88" i="20"/>
  <c r="D89" i="20"/>
  <c r="D90" i="20"/>
  <c r="D91" i="20"/>
  <c r="D92" i="20"/>
  <c r="D93" i="20"/>
  <c r="D94" i="20"/>
  <c r="D95" i="20"/>
  <c r="D96" i="20"/>
  <c r="D97" i="20"/>
  <c r="D98" i="20"/>
  <c r="D99" i="20"/>
  <c r="D100" i="20"/>
  <c r="D101" i="20"/>
  <c r="D102" i="20"/>
  <c r="D103" i="20"/>
  <c r="D104" i="20"/>
  <c r="D105" i="20"/>
  <c r="D106" i="20"/>
  <c r="D107" i="20"/>
  <c r="D108" i="20"/>
  <c r="D109" i="20"/>
  <c r="D110" i="20"/>
  <c r="D111" i="20"/>
  <c r="D112" i="20"/>
  <c r="D113" i="20"/>
  <c r="D114" i="20"/>
  <c r="D115" i="20"/>
  <c r="D116" i="20"/>
  <c r="D117" i="20"/>
  <c r="D118" i="20"/>
  <c r="D119" i="20"/>
  <c r="D120" i="20"/>
  <c r="D121" i="20"/>
  <c r="D122" i="20"/>
  <c r="D123" i="20"/>
  <c r="D124" i="20"/>
  <c r="D125" i="20"/>
  <c r="D126" i="20"/>
  <c r="D127" i="20"/>
  <c r="D128" i="20"/>
  <c r="D129" i="20"/>
  <c r="D130" i="20"/>
  <c r="D131" i="20"/>
  <c r="D132" i="20"/>
  <c r="D133" i="20"/>
  <c r="D134" i="20"/>
  <c r="D135" i="20"/>
  <c r="D136" i="20"/>
  <c r="D137" i="20"/>
  <c r="D138" i="20"/>
  <c r="D139" i="20"/>
  <c r="D140" i="20"/>
  <c r="D141" i="20"/>
  <c r="D142" i="20"/>
  <c r="D143" i="20"/>
  <c r="D144" i="20"/>
  <c r="D145" i="20"/>
  <c r="D146" i="20"/>
  <c r="D147" i="20"/>
  <c r="D148" i="20"/>
  <c r="D149" i="20"/>
  <c r="D150" i="20"/>
  <c r="D151" i="20"/>
  <c r="D152" i="20"/>
  <c r="D153" i="20"/>
  <c r="D154" i="20"/>
  <c r="D155" i="20"/>
  <c r="D156" i="20"/>
  <c r="D157" i="20"/>
  <c r="D158" i="20"/>
  <c r="D159" i="20"/>
  <c r="D160" i="20"/>
  <c r="D161" i="20"/>
  <c r="D162" i="20"/>
  <c r="D163" i="20"/>
  <c r="D164" i="20"/>
  <c r="D165" i="20"/>
  <c r="D166" i="20"/>
  <c r="D167" i="20"/>
  <c r="D168" i="20"/>
  <c r="D169" i="20"/>
  <c r="D170" i="20"/>
  <c r="D171" i="20"/>
  <c r="D172" i="20"/>
  <c r="D173" i="20"/>
  <c r="D174" i="20"/>
  <c r="D175" i="20"/>
  <c r="D176" i="20"/>
  <c r="D177" i="20"/>
  <c r="D178" i="20"/>
  <c r="D179" i="20"/>
  <c r="D180" i="20"/>
  <c r="D181" i="20"/>
  <c r="D182" i="20"/>
  <c r="D183" i="20"/>
  <c r="D184" i="20"/>
  <c r="D185" i="20"/>
  <c r="D186" i="20"/>
  <c r="D187" i="20"/>
  <c r="D188" i="20"/>
  <c r="D189" i="20"/>
  <c r="D190" i="20"/>
  <c r="D191" i="20"/>
  <c r="D192" i="20"/>
  <c r="D193" i="20"/>
  <c r="D194" i="20"/>
  <c r="D195" i="20"/>
  <c r="D196" i="20"/>
  <c r="D197" i="20"/>
  <c r="D198" i="20"/>
  <c r="D199" i="20"/>
  <c r="D200" i="20"/>
  <c r="D201" i="20"/>
  <c r="D202" i="20"/>
  <c r="D203" i="20"/>
  <c r="D204" i="20"/>
  <c r="D205" i="20"/>
  <c r="D206" i="20"/>
  <c r="D207" i="20"/>
  <c r="D208" i="20"/>
  <c r="D209" i="20"/>
  <c r="D210" i="20"/>
  <c r="D211" i="20"/>
  <c r="D212" i="20"/>
  <c r="D213" i="20"/>
  <c r="D214" i="20"/>
  <c r="D215" i="20"/>
  <c r="D216" i="20"/>
  <c r="D217" i="20"/>
  <c r="D218" i="20"/>
  <c r="D219" i="20"/>
  <c r="D220" i="20"/>
  <c r="D221" i="20"/>
  <c r="D222" i="20"/>
  <c r="D223" i="20"/>
  <c r="D224" i="20"/>
  <c r="D225" i="20"/>
  <c r="D226" i="20"/>
  <c r="D227" i="20"/>
  <c r="D228" i="20"/>
  <c r="D229" i="20"/>
  <c r="D230" i="20"/>
  <c r="D231" i="20"/>
  <c r="D232" i="20"/>
  <c r="D233" i="20"/>
  <c r="D234" i="20"/>
  <c r="D235" i="20"/>
  <c r="D236" i="20"/>
  <c r="D237" i="20"/>
  <c r="D238" i="20"/>
  <c r="D239" i="20"/>
  <c r="D240" i="20"/>
  <c r="D241" i="20"/>
  <c r="D242" i="20"/>
  <c r="D243" i="20"/>
  <c r="D244" i="20"/>
  <c r="D245" i="20"/>
  <c r="D246" i="20"/>
  <c r="D247" i="20"/>
  <c r="D248" i="20"/>
  <c r="D249" i="20"/>
  <c r="D250" i="20"/>
  <c r="D251" i="20"/>
  <c r="D252" i="20"/>
  <c r="D253" i="20"/>
  <c r="D254" i="20"/>
  <c r="D255" i="20"/>
  <c r="D256" i="20"/>
  <c r="D257" i="20"/>
  <c r="D258" i="20"/>
  <c r="D259" i="20"/>
  <c r="D260" i="20"/>
  <c r="D261" i="20"/>
  <c r="D262" i="20"/>
  <c r="D263" i="20"/>
  <c r="D264" i="20"/>
  <c r="D265" i="20"/>
  <c r="D266" i="20"/>
  <c r="D267" i="20"/>
  <c r="D268" i="20"/>
  <c r="D269" i="20"/>
  <c r="D270" i="20"/>
  <c r="D271" i="20"/>
  <c r="D272" i="20"/>
  <c r="D273" i="20"/>
  <c r="D274" i="20"/>
  <c r="D275" i="20"/>
  <c r="D276" i="20"/>
  <c r="D277" i="20"/>
  <c r="D278" i="20"/>
  <c r="D279" i="20"/>
  <c r="D280" i="20"/>
  <c r="D281" i="20"/>
  <c r="D282" i="20"/>
  <c r="D283" i="20"/>
  <c r="D284" i="20"/>
  <c r="D285" i="20"/>
  <c r="D286" i="20"/>
  <c r="D287" i="20"/>
  <c r="D288" i="20"/>
  <c r="D289" i="20"/>
  <c r="D290" i="20"/>
  <c r="D291" i="20"/>
  <c r="D292" i="20"/>
  <c r="D293" i="20"/>
  <c r="D294" i="20"/>
  <c r="D295" i="20"/>
  <c r="D296" i="20"/>
  <c r="D297" i="20"/>
  <c r="D298" i="20"/>
  <c r="D299" i="20"/>
  <c r="D300" i="20"/>
  <c r="D301" i="20"/>
  <c r="D302" i="20"/>
  <c r="D303" i="20"/>
  <c r="D304" i="20"/>
  <c r="D305" i="20"/>
  <c r="D306" i="20"/>
  <c r="D307" i="20"/>
  <c r="D308" i="20"/>
  <c r="D309" i="20"/>
  <c r="D310" i="20"/>
  <c r="D311" i="20"/>
  <c r="D312" i="20"/>
  <c r="D313" i="20"/>
  <c r="D314" i="20"/>
  <c r="D315" i="20"/>
  <c r="D316" i="20"/>
  <c r="D317" i="20"/>
  <c r="D318" i="20"/>
  <c r="D319" i="20"/>
  <c r="D320" i="20"/>
  <c r="D321" i="20"/>
  <c r="D322" i="20"/>
  <c r="D323" i="20"/>
  <c r="D324" i="20"/>
  <c r="D325" i="20"/>
  <c r="D326" i="20"/>
  <c r="D327" i="20"/>
  <c r="D328" i="20"/>
  <c r="D329" i="20"/>
  <c r="D330" i="20"/>
  <c r="D331" i="20"/>
  <c r="D332" i="20"/>
  <c r="D333" i="20"/>
  <c r="D334" i="20"/>
  <c r="D335" i="20"/>
  <c r="D336" i="20"/>
  <c r="D337" i="20"/>
  <c r="D338" i="20"/>
  <c r="D339" i="20"/>
  <c r="D340" i="20"/>
  <c r="D341" i="20"/>
  <c r="D342" i="20"/>
  <c r="D343" i="20"/>
  <c r="D344" i="20"/>
  <c r="D345" i="20"/>
  <c r="D346" i="20"/>
  <c r="D347" i="20"/>
  <c r="D348" i="20"/>
  <c r="D349" i="20"/>
  <c r="D350" i="20"/>
  <c r="D351" i="20"/>
  <c r="D352" i="20"/>
  <c r="D353" i="20"/>
  <c r="D354" i="20"/>
  <c r="D355" i="20"/>
  <c r="D356" i="20"/>
  <c r="D357" i="20"/>
  <c r="D358" i="20"/>
  <c r="D359" i="20"/>
  <c r="D360" i="20"/>
  <c r="D361" i="20"/>
  <c r="D362" i="20"/>
  <c r="D363" i="20"/>
  <c r="D364" i="20"/>
  <c r="D365" i="20"/>
  <c r="D366" i="20"/>
  <c r="D367" i="20"/>
  <c r="D368" i="20"/>
  <c r="D369" i="20"/>
  <c r="D370" i="20"/>
  <c r="D371" i="20"/>
  <c r="D372" i="20"/>
  <c r="D373" i="20"/>
  <c r="D374" i="20"/>
  <c r="D375" i="20"/>
  <c r="D376" i="20"/>
  <c r="D377" i="20"/>
  <c r="D378" i="20"/>
  <c r="D379" i="20"/>
  <c r="D380" i="20"/>
  <c r="D381" i="20"/>
  <c r="D382" i="20"/>
  <c r="D383" i="20"/>
  <c r="D384" i="20"/>
  <c r="D385" i="20"/>
  <c r="D386" i="20"/>
  <c r="D387" i="20"/>
  <c r="D388" i="20"/>
  <c r="D389" i="20"/>
  <c r="D5" i="20"/>
  <c r="K6" i="33" l="1"/>
  <c r="K7" i="33"/>
  <c r="K8" i="33"/>
  <c r="K9" i="33"/>
  <c r="K10" i="33"/>
  <c r="K11" i="33"/>
  <c r="K12" i="33"/>
  <c r="K13" i="33"/>
  <c r="K14" i="33"/>
  <c r="K15" i="33"/>
  <c r="K16" i="33"/>
  <c r="K17" i="33"/>
  <c r="K18" i="33"/>
  <c r="K19" i="33"/>
  <c r="K20" i="33"/>
  <c r="K21" i="33"/>
  <c r="K22" i="33"/>
  <c r="K23" i="33"/>
  <c r="K24" i="33"/>
  <c r="K25" i="33"/>
  <c r="K26" i="33"/>
  <c r="K27" i="33"/>
  <c r="K28" i="33"/>
  <c r="K29" i="33"/>
  <c r="K30" i="33"/>
  <c r="K31" i="33"/>
  <c r="K32" i="33"/>
  <c r="K33" i="33"/>
  <c r="K34" i="33"/>
  <c r="K35" i="33"/>
  <c r="K36" i="33"/>
  <c r="K37" i="33"/>
  <c r="K38" i="33"/>
  <c r="K39" i="33"/>
  <c r="K40" i="33"/>
  <c r="K41" i="33"/>
  <c r="K42" i="33"/>
  <c r="K43" i="33"/>
  <c r="K44" i="33"/>
  <c r="K45" i="33"/>
  <c r="K46" i="33"/>
  <c r="K47" i="33"/>
  <c r="K48" i="33"/>
  <c r="K49" i="33"/>
  <c r="K50" i="33"/>
  <c r="K51" i="33"/>
  <c r="K52" i="33"/>
  <c r="K53" i="33"/>
  <c r="K54" i="33"/>
  <c r="K55" i="33"/>
  <c r="K56" i="33"/>
  <c r="K57" i="33"/>
  <c r="K58" i="33"/>
  <c r="K59" i="33"/>
  <c r="K60" i="33"/>
  <c r="K61" i="33"/>
  <c r="K62" i="33"/>
  <c r="K63" i="33"/>
  <c r="K64" i="33"/>
  <c r="K65" i="33"/>
  <c r="K66" i="33"/>
  <c r="K67" i="33"/>
  <c r="K68" i="33"/>
  <c r="K69" i="33"/>
  <c r="K70" i="33"/>
  <c r="K71" i="33"/>
  <c r="K72" i="33"/>
  <c r="K73" i="33"/>
  <c r="K74" i="33"/>
  <c r="K75" i="33"/>
  <c r="K76" i="33"/>
  <c r="K77" i="33"/>
  <c r="K78" i="33"/>
  <c r="K79" i="33"/>
  <c r="K80" i="33"/>
  <c r="K81" i="33"/>
  <c r="K82" i="33"/>
  <c r="K83" i="33"/>
  <c r="K84" i="33"/>
  <c r="K85" i="33"/>
  <c r="K86" i="33"/>
  <c r="K87" i="33"/>
  <c r="K88" i="33"/>
  <c r="K89" i="33"/>
  <c r="K90" i="33"/>
  <c r="K91" i="33"/>
  <c r="K92" i="33"/>
  <c r="K93" i="33"/>
  <c r="K94" i="33"/>
  <c r="K95" i="33"/>
  <c r="K96" i="33"/>
  <c r="K97" i="33"/>
  <c r="K98" i="33"/>
  <c r="K99" i="33"/>
  <c r="K100" i="33"/>
  <c r="K101" i="33"/>
  <c r="K102" i="33"/>
  <c r="K103" i="33"/>
  <c r="K104" i="33"/>
  <c r="K105" i="33"/>
  <c r="K106" i="33"/>
  <c r="K107" i="33"/>
  <c r="K108" i="33"/>
  <c r="K109" i="33"/>
  <c r="K110" i="33"/>
  <c r="K111" i="33"/>
  <c r="K112" i="33"/>
  <c r="K113" i="33"/>
  <c r="K114" i="33"/>
  <c r="K115" i="33"/>
  <c r="K116" i="33"/>
  <c r="K117" i="33"/>
  <c r="K118" i="33"/>
  <c r="K119" i="33"/>
  <c r="K120" i="33"/>
  <c r="K121" i="33"/>
  <c r="K122" i="33"/>
  <c r="K123" i="33"/>
  <c r="K124" i="33"/>
  <c r="K125" i="33"/>
  <c r="K126" i="33"/>
  <c r="K127" i="33"/>
  <c r="K128" i="33"/>
  <c r="K129" i="33"/>
  <c r="K130" i="33"/>
  <c r="K131" i="33"/>
  <c r="K132" i="33"/>
  <c r="K133" i="33"/>
  <c r="K134" i="33"/>
  <c r="K135" i="33"/>
  <c r="K136" i="33"/>
  <c r="K137" i="33"/>
  <c r="K138" i="33"/>
  <c r="K139" i="33"/>
  <c r="K140" i="33"/>
  <c r="K141" i="33"/>
  <c r="K142" i="33"/>
  <c r="K143" i="33"/>
  <c r="K144" i="33"/>
  <c r="K145" i="33"/>
  <c r="K146" i="33"/>
  <c r="K147" i="33"/>
  <c r="K148" i="33"/>
  <c r="K149" i="33"/>
  <c r="K150" i="33"/>
  <c r="K151" i="33"/>
  <c r="K152" i="33"/>
  <c r="K153" i="33"/>
  <c r="K154" i="33"/>
  <c r="K155" i="33"/>
  <c r="K156" i="33"/>
  <c r="K157" i="33"/>
  <c r="K158" i="33"/>
  <c r="K159" i="33"/>
  <c r="K160" i="33"/>
  <c r="K161" i="33"/>
  <c r="K162" i="33"/>
  <c r="K163" i="33"/>
  <c r="K164" i="33"/>
  <c r="K165" i="33"/>
  <c r="K166" i="33"/>
  <c r="K167" i="33"/>
  <c r="K168" i="33"/>
  <c r="K169" i="33"/>
  <c r="K170" i="33"/>
  <c r="K171" i="33"/>
  <c r="K172" i="33"/>
  <c r="K173" i="33"/>
  <c r="K174" i="33"/>
  <c r="K175" i="33"/>
  <c r="K176" i="33"/>
  <c r="K177" i="33"/>
  <c r="K178" i="33"/>
  <c r="K179" i="33"/>
  <c r="K180" i="33"/>
  <c r="K181" i="33"/>
  <c r="K182" i="33"/>
  <c r="K183" i="33"/>
  <c r="K184" i="33"/>
  <c r="K185" i="33"/>
  <c r="K186" i="33"/>
  <c r="K187" i="33"/>
  <c r="K188" i="33"/>
  <c r="K189" i="33"/>
  <c r="K190" i="33"/>
  <c r="K191" i="33"/>
  <c r="K192" i="33"/>
  <c r="K193" i="33"/>
  <c r="K194" i="33"/>
  <c r="K195" i="33"/>
  <c r="K196" i="33"/>
  <c r="K197" i="33"/>
  <c r="K198" i="33"/>
  <c r="K199" i="33"/>
  <c r="K200" i="33"/>
  <c r="K201" i="33"/>
  <c r="K202" i="33"/>
  <c r="K203" i="33"/>
  <c r="K204" i="33"/>
  <c r="K205" i="33"/>
  <c r="K206" i="33"/>
  <c r="K207" i="33"/>
  <c r="K208" i="33"/>
  <c r="K209" i="33"/>
  <c r="K210" i="33"/>
  <c r="K211" i="33"/>
  <c r="K212" i="33"/>
  <c r="K213" i="33"/>
  <c r="K214" i="33"/>
  <c r="K215" i="33"/>
  <c r="K216" i="33"/>
  <c r="K217" i="33"/>
  <c r="K218" i="33"/>
  <c r="K219" i="33"/>
  <c r="K220" i="33"/>
  <c r="K221" i="33"/>
  <c r="K222" i="33"/>
  <c r="K223" i="33"/>
  <c r="K224" i="33"/>
  <c r="K225" i="33"/>
  <c r="K226" i="33"/>
  <c r="K227" i="33"/>
  <c r="K228" i="33"/>
  <c r="K229" i="33"/>
  <c r="K230" i="33"/>
  <c r="K231" i="33"/>
  <c r="K232" i="33"/>
  <c r="K233" i="33"/>
  <c r="K234" i="33"/>
  <c r="K235" i="33"/>
  <c r="K236" i="33"/>
  <c r="K237" i="33"/>
  <c r="K238" i="33"/>
  <c r="K239" i="33"/>
  <c r="K240" i="33"/>
  <c r="K241" i="33"/>
  <c r="K242" i="33"/>
  <c r="K243" i="33"/>
  <c r="K244" i="33"/>
  <c r="K245" i="33"/>
  <c r="K246" i="33"/>
  <c r="K247" i="33"/>
  <c r="K248" i="33"/>
  <c r="K249" i="33"/>
  <c r="K250" i="33"/>
  <c r="K251" i="33"/>
  <c r="K252" i="33"/>
  <c r="K253" i="33"/>
  <c r="K254" i="33"/>
  <c r="K255" i="33"/>
  <c r="K256" i="33"/>
  <c r="K257" i="33"/>
  <c r="K258" i="33"/>
  <c r="K259" i="33"/>
  <c r="K260" i="33"/>
  <c r="K261" i="33"/>
  <c r="K262" i="33"/>
  <c r="K263" i="33"/>
  <c r="K264" i="33"/>
  <c r="K265" i="33"/>
  <c r="K266" i="33"/>
  <c r="K267" i="33"/>
  <c r="K268" i="33"/>
  <c r="K269" i="33"/>
  <c r="K270" i="33"/>
  <c r="K271" i="33"/>
  <c r="K272" i="33"/>
  <c r="K273" i="33"/>
  <c r="K274" i="33"/>
  <c r="K275" i="33"/>
  <c r="K276" i="33"/>
  <c r="K277" i="33"/>
  <c r="K278" i="33"/>
  <c r="K279" i="33"/>
  <c r="K280" i="33"/>
  <c r="K281" i="33"/>
  <c r="K282" i="33"/>
  <c r="K283" i="33"/>
  <c r="K284" i="33"/>
  <c r="K285" i="33"/>
  <c r="K286" i="33"/>
  <c r="K287" i="33"/>
  <c r="K288" i="33"/>
  <c r="K289" i="33"/>
  <c r="K290" i="33"/>
  <c r="K291" i="33"/>
  <c r="K292" i="33"/>
  <c r="K293" i="33"/>
  <c r="K294" i="33"/>
  <c r="K295" i="33"/>
  <c r="K296" i="33"/>
  <c r="K297" i="33"/>
  <c r="K298" i="33"/>
  <c r="K299" i="33"/>
  <c r="K300" i="33"/>
  <c r="K301" i="33"/>
  <c r="K302" i="33"/>
  <c r="K303" i="33"/>
  <c r="K304" i="33"/>
  <c r="K305" i="33"/>
  <c r="K306" i="33"/>
  <c r="K307" i="33"/>
  <c r="K308" i="33"/>
  <c r="K309" i="33"/>
  <c r="K310" i="33"/>
  <c r="K311" i="33"/>
  <c r="K312" i="33"/>
  <c r="K313" i="33"/>
  <c r="K314" i="33"/>
  <c r="K315" i="33"/>
  <c r="K316" i="33"/>
  <c r="K317" i="33"/>
  <c r="K318" i="33"/>
  <c r="K319" i="33"/>
  <c r="K320" i="33"/>
  <c r="K321" i="33"/>
  <c r="K322" i="33"/>
  <c r="K323" i="33"/>
  <c r="K324" i="33"/>
  <c r="K325" i="33"/>
  <c r="K326" i="33"/>
  <c r="K327" i="33"/>
  <c r="K328" i="33"/>
  <c r="K329" i="33"/>
  <c r="K330" i="33"/>
  <c r="K331" i="33"/>
  <c r="K332" i="33"/>
  <c r="K333" i="33"/>
  <c r="K334" i="33"/>
  <c r="K335" i="33"/>
  <c r="K336" i="33"/>
  <c r="K337" i="33"/>
  <c r="K338" i="33"/>
  <c r="K339" i="33"/>
  <c r="K340" i="33"/>
  <c r="K341" i="33"/>
  <c r="K342" i="33"/>
  <c r="K343" i="33"/>
  <c r="K344" i="33"/>
  <c r="K345" i="33"/>
  <c r="K346" i="33"/>
  <c r="K347" i="33"/>
  <c r="K348" i="33"/>
  <c r="K349" i="33"/>
  <c r="K350" i="33"/>
  <c r="K351" i="33"/>
  <c r="K352" i="33"/>
  <c r="K353" i="33"/>
  <c r="K354" i="33"/>
  <c r="K355" i="33"/>
  <c r="K356" i="33"/>
  <c r="K357" i="33"/>
  <c r="K358" i="33"/>
  <c r="K359" i="33"/>
  <c r="K360" i="33"/>
  <c r="K361" i="33"/>
  <c r="K362" i="33"/>
  <c r="K363" i="33"/>
  <c r="K364" i="33"/>
  <c r="K365" i="33"/>
  <c r="K366" i="33"/>
  <c r="K367" i="33"/>
  <c r="K368" i="33"/>
  <c r="K369" i="33"/>
  <c r="K370" i="33"/>
  <c r="K371" i="33"/>
  <c r="K372" i="33"/>
  <c r="K373" i="33"/>
  <c r="K374" i="33"/>
  <c r="K375" i="33"/>
  <c r="K376" i="33"/>
  <c r="K377" i="33"/>
  <c r="K378" i="33"/>
  <c r="K379" i="33"/>
  <c r="K380" i="33"/>
  <c r="K381" i="33"/>
  <c r="K382" i="33"/>
  <c r="K383" i="33"/>
  <c r="K384" i="33"/>
  <c r="K385" i="33"/>
  <c r="K386" i="33"/>
  <c r="K387" i="33"/>
  <c r="K388" i="33"/>
  <c r="K389" i="33"/>
  <c r="K390" i="33"/>
  <c r="K391" i="33"/>
  <c r="K392" i="33"/>
  <c r="K393" i="33"/>
  <c r="K394" i="33"/>
  <c r="K395" i="33"/>
  <c r="K396" i="33"/>
  <c r="K397" i="33"/>
  <c r="K398" i="33"/>
  <c r="K399" i="33"/>
  <c r="K400" i="33"/>
  <c r="K401" i="33"/>
  <c r="K402" i="33"/>
  <c r="K403" i="33"/>
  <c r="K404" i="33"/>
  <c r="K405" i="33"/>
  <c r="K406" i="33"/>
  <c r="K407" i="33"/>
  <c r="K408" i="33"/>
  <c r="K409" i="33"/>
  <c r="K410" i="33"/>
  <c r="K411" i="33"/>
  <c r="K412" i="33"/>
  <c r="K413" i="33"/>
  <c r="K414" i="33"/>
  <c r="K415" i="33"/>
  <c r="K416" i="33"/>
  <c r="K417" i="33"/>
  <c r="K418" i="33"/>
  <c r="K419" i="33"/>
  <c r="K420" i="33"/>
  <c r="K421" i="33"/>
  <c r="K422" i="33"/>
  <c r="K423" i="33"/>
  <c r="K424" i="33"/>
  <c r="K425" i="33"/>
  <c r="K426" i="33"/>
  <c r="K427" i="33"/>
  <c r="K428" i="33"/>
  <c r="K429" i="33"/>
  <c r="K430" i="33"/>
  <c r="K431" i="33"/>
  <c r="K432" i="33"/>
  <c r="K433" i="33"/>
  <c r="K434" i="33"/>
  <c r="K435" i="33"/>
  <c r="K436" i="33"/>
  <c r="K437" i="33"/>
  <c r="K438" i="33"/>
  <c r="K439" i="33"/>
  <c r="K440" i="33"/>
  <c r="K441" i="33"/>
  <c r="K442" i="33"/>
  <c r="K443" i="33"/>
  <c r="K444" i="33"/>
  <c r="K445" i="33"/>
  <c r="K446" i="33"/>
  <c r="K447" i="33"/>
  <c r="K448" i="33"/>
  <c r="K449" i="33"/>
  <c r="K450" i="33"/>
  <c r="K451" i="33"/>
  <c r="K452" i="33"/>
  <c r="K453" i="33"/>
  <c r="K454" i="33"/>
  <c r="K455" i="33"/>
  <c r="K456" i="33"/>
  <c r="K457" i="33"/>
  <c r="K458" i="33"/>
  <c r="K459" i="33"/>
  <c r="K460" i="33"/>
  <c r="K461" i="33"/>
  <c r="K462" i="33"/>
  <c r="K463" i="33"/>
  <c r="K464" i="33"/>
  <c r="K465" i="33"/>
  <c r="K466" i="33"/>
  <c r="K467" i="33"/>
  <c r="K468" i="33"/>
  <c r="K469" i="33"/>
  <c r="K470" i="33"/>
  <c r="K471" i="33"/>
  <c r="K472" i="33"/>
  <c r="K473" i="33"/>
  <c r="K474" i="33"/>
  <c r="K475" i="33"/>
  <c r="K476" i="33"/>
  <c r="K477" i="33"/>
  <c r="K478" i="33"/>
  <c r="K479" i="33"/>
  <c r="K480" i="33"/>
  <c r="K481" i="33"/>
  <c r="K482" i="33"/>
  <c r="K483" i="33"/>
  <c r="K484" i="33"/>
  <c r="K485" i="33"/>
  <c r="K486" i="33"/>
  <c r="K487" i="33"/>
  <c r="K488" i="33"/>
  <c r="K489" i="33"/>
  <c r="K490" i="33"/>
  <c r="K491" i="33"/>
  <c r="K492" i="33"/>
  <c r="K493" i="33"/>
  <c r="K494" i="33"/>
  <c r="K495" i="33"/>
  <c r="K496" i="33"/>
  <c r="K497" i="33"/>
  <c r="K498" i="33"/>
  <c r="K499" i="33"/>
  <c r="K500" i="33"/>
  <c r="K501" i="33"/>
  <c r="K502" i="33"/>
  <c r="K503" i="33"/>
  <c r="K504" i="33"/>
  <c r="K505" i="33"/>
  <c r="K506" i="33"/>
  <c r="K507" i="33"/>
  <c r="K508" i="33"/>
  <c r="K509" i="33"/>
  <c r="K510" i="33"/>
  <c r="K511" i="33"/>
  <c r="K512" i="33"/>
  <c r="K513" i="33"/>
  <c r="K514" i="33"/>
  <c r="K515" i="33"/>
  <c r="K516" i="33"/>
  <c r="K517" i="33"/>
  <c r="K518" i="33"/>
  <c r="K519" i="33"/>
  <c r="K520" i="33"/>
  <c r="K521" i="33"/>
  <c r="K522" i="33"/>
  <c r="K523" i="33"/>
  <c r="K524" i="33"/>
  <c r="K525" i="33"/>
  <c r="K526" i="33"/>
  <c r="K527" i="33"/>
  <c r="K528" i="33"/>
  <c r="K529" i="33"/>
  <c r="K530" i="33"/>
  <c r="K531" i="33"/>
  <c r="K532" i="33"/>
  <c r="K533" i="33"/>
  <c r="K534" i="33"/>
  <c r="K535" i="33"/>
  <c r="K536" i="33"/>
  <c r="K537" i="33"/>
  <c r="K538" i="33"/>
  <c r="K539" i="33"/>
  <c r="K540" i="33"/>
  <c r="K541" i="33"/>
  <c r="K542" i="33"/>
  <c r="K543" i="33"/>
  <c r="K544" i="33"/>
  <c r="K545" i="33"/>
  <c r="K546" i="33"/>
  <c r="K547" i="33"/>
  <c r="K548" i="33"/>
  <c r="K549" i="33"/>
  <c r="K550" i="33"/>
  <c r="K551" i="33"/>
  <c r="K552" i="33"/>
  <c r="K553" i="33"/>
  <c r="K554" i="33"/>
  <c r="K555" i="33"/>
  <c r="K556" i="33"/>
  <c r="K557" i="33"/>
  <c r="K558" i="33"/>
  <c r="K559" i="33"/>
  <c r="K560" i="33"/>
  <c r="K561" i="33"/>
  <c r="K562" i="33"/>
  <c r="K563" i="33"/>
  <c r="K564" i="33"/>
  <c r="K565" i="33"/>
  <c r="K566" i="33"/>
  <c r="K567" i="33"/>
  <c r="K568" i="33"/>
  <c r="K569" i="33"/>
  <c r="K570" i="33"/>
  <c r="K571" i="33"/>
  <c r="K572" i="33"/>
  <c r="K573" i="33"/>
  <c r="K574" i="33"/>
  <c r="K575" i="33"/>
  <c r="K576" i="33"/>
  <c r="K577" i="33"/>
  <c r="K578" i="33"/>
  <c r="K579" i="33"/>
  <c r="K580" i="33"/>
  <c r="K581" i="33"/>
  <c r="K582" i="33"/>
  <c r="K583" i="33"/>
  <c r="K584" i="33"/>
  <c r="K585" i="33"/>
  <c r="K586" i="33"/>
  <c r="K587" i="33"/>
  <c r="K588" i="33"/>
  <c r="K589" i="33"/>
  <c r="K590" i="33"/>
  <c r="K591" i="33"/>
  <c r="K592" i="33"/>
  <c r="K593" i="33"/>
  <c r="K594" i="33"/>
  <c r="K595" i="33"/>
  <c r="K596" i="33"/>
  <c r="K597" i="33"/>
  <c r="K598" i="33"/>
  <c r="K599" i="33"/>
  <c r="K600" i="33"/>
  <c r="K601" i="33"/>
  <c r="K602" i="33"/>
  <c r="K603" i="33"/>
  <c r="K604" i="33"/>
  <c r="K605" i="33"/>
  <c r="K606" i="33"/>
  <c r="K607" i="33"/>
  <c r="K608" i="33"/>
  <c r="K609" i="33"/>
  <c r="K610" i="33"/>
  <c r="K611" i="33"/>
  <c r="K612" i="33"/>
  <c r="K613" i="33"/>
  <c r="K614" i="33"/>
  <c r="K615" i="33"/>
  <c r="K616" i="33"/>
  <c r="K617" i="33"/>
  <c r="K618" i="33"/>
  <c r="K619" i="33"/>
  <c r="K620" i="33"/>
  <c r="K621" i="33"/>
  <c r="K622" i="33"/>
  <c r="K623" i="33"/>
  <c r="K624" i="33"/>
  <c r="K625" i="33"/>
  <c r="K626" i="33"/>
  <c r="K627" i="33"/>
  <c r="K628" i="33"/>
  <c r="K629" i="33"/>
  <c r="K630" i="33"/>
  <c r="K631" i="33"/>
  <c r="K632" i="33"/>
  <c r="K633" i="33"/>
  <c r="K634" i="33"/>
  <c r="K635" i="33"/>
  <c r="K636" i="33"/>
  <c r="K637" i="33"/>
  <c r="K638" i="33"/>
  <c r="K639" i="33"/>
  <c r="K640" i="33"/>
  <c r="K641" i="33"/>
  <c r="K642" i="33"/>
  <c r="K643" i="33"/>
  <c r="K644" i="33"/>
  <c r="K645" i="33"/>
  <c r="K646" i="33"/>
  <c r="K647" i="33"/>
  <c r="K648" i="33"/>
  <c r="K649" i="33"/>
  <c r="K650" i="33"/>
  <c r="K651" i="33"/>
  <c r="K652" i="33"/>
  <c r="K653" i="33"/>
  <c r="K654" i="33"/>
  <c r="K655" i="33"/>
  <c r="K656" i="33"/>
  <c r="K657" i="33"/>
  <c r="K658" i="33"/>
  <c r="K659" i="33"/>
  <c r="K660" i="33"/>
  <c r="K661" i="33"/>
  <c r="K662" i="33"/>
  <c r="K663" i="33"/>
  <c r="K664" i="33"/>
  <c r="K665" i="33"/>
  <c r="K666" i="33"/>
  <c r="K667" i="33"/>
  <c r="K668" i="33"/>
  <c r="K669" i="33"/>
  <c r="K670" i="33"/>
  <c r="K671" i="33"/>
  <c r="K672" i="33"/>
  <c r="K673" i="33"/>
  <c r="K674" i="33"/>
  <c r="K675" i="33"/>
  <c r="K676" i="33"/>
  <c r="K677" i="33"/>
  <c r="K678" i="33"/>
  <c r="K679" i="33"/>
  <c r="K680" i="33"/>
  <c r="K681" i="33"/>
  <c r="K682" i="33"/>
  <c r="K683" i="33"/>
  <c r="K684" i="33"/>
  <c r="K685" i="33"/>
  <c r="K686" i="33"/>
  <c r="K687" i="33"/>
  <c r="K688" i="33"/>
  <c r="K689" i="33"/>
  <c r="K690" i="33"/>
  <c r="K691" i="33"/>
  <c r="K692" i="33"/>
  <c r="K693" i="33"/>
  <c r="K694" i="33"/>
  <c r="K695" i="33"/>
  <c r="K696" i="33"/>
  <c r="K697" i="33"/>
  <c r="K698" i="33"/>
  <c r="K699" i="33"/>
  <c r="K700" i="33"/>
  <c r="K701" i="33"/>
  <c r="K702" i="33"/>
  <c r="K703" i="33"/>
  <c r="K704" i="33"/>
  <c r="K705" i="33"/>
  <c r="K706" i="33"/>
  <c r="K707" i="33"/>
  <c r="K708" i="33"/>
  <c r="K709" i="33"/>
  <c r="K710" i="33"/>
  <c r="K711" i="33"/>
  <c r="K712" i="33"/>
  <c r="K713" i="33"/>
  <c r="K714" i="33"/>
  <c r="K715" i="33"/>
  <c r="K716" i="33"/>
  <c r="K717" i="33"/>
  <c r="K718" i="33"/>
  <c r="K719" i="33"/>
  <c r="K720" i="33"/>
  <c r="H6" i="33"/>
  <c r="I6" i="33"/>
  <c r="J6" i="33"/>
  <c r="H7" i="33"/>
  <c r="I7" i="33"/>
  <c r="J7" i="33"/>
  <c r="H8" i="33"/>
  <c r="I8" i="33"/>
  <c r="J8" i="33"/>
  <c r="H9" i="33"/>
  <c r="I9" i="33"/>
  <c r="J9" i="33"/>
  <c r="H10" i="33"/>
  <c r="I10" i="33"/>
  <c r="J10" i="33"/>
  <c r="H11" i="33"/>
  <c r="I11" i="33"/>
  <c r="J11" i="33"/>
  <c r="H12" i="33"/>
  <c r="I12" i="33"/>
  <c r="J12" i="33"/>
  <c r="H13" i="33"/>
  <c r="I13" i="33"/>
  <c r="J13" i="33"/>
  <c r="H14" i="33"/>
  <c r="I14" i="33"/>
  <c r="J14" i="33"/>
  <c r="H15" i="33"/>
  <c r="I15" i="33"/>
  <c r="J15" i="33"/>
  <c r="H16" i="33"/>
  <c r="I16" i="33"/>
  <c r="J16" i="33"/>
  <c r="H17" i="33"/>
  <c r="I17" i="33"/>
  <c r="J17" i="33"/>
  <c r="H18" i="33"/>
  <c r="I18" i="33"/>
  <c r="J18" i="33"/>
  <c r="H19" i="33"/>
  <c r="I19" i="33"/>
  <c r="J19" i="33"/>
  <c r="H20" i="33"/>
  <c r="I20" i="33"/>
  <c r="J20" i="33"/>
  <c r="H21" i="33"/>
  <c r="I21" i="33"/>
  <c r="J21" i="33"/>
  <c r="H22" i="33"/>
  <c r="I22" i="33"/>
  <c r="J22" i="33"/>
  <c r="H23" i="33"/>
  <c r="I23" i="33"/>
  <c r="J23" i="33"/>
  <c r="H24" i="33"/>
  <c r="I24" i="33"/>
  <c r="J24" i="33"/>
  <c r="H25" i="33"/>
  <c r="I25" i="33"/>
  <c r="J25" i="33"/>
  <c r="H26" i="33"/>
  <c r="I26" i="33"/>
  <c r="J26" i="33"/>
  <c r="H27" i="33"/>
  <c r="I27" i="33"/>
  <c r="J27" i="33"/>
  <c r="H28" i="33"/>
  <c r="I28" i="33"/>
  <c r="J28" i="33"/>
  <c r="H29" i="33"/>
  <c r="I29" i="33"/>
  <c r="J29" i="33"/>
  <c r="H30" i="33"/>
  <c r="I30" i="33"/>
  <c r="J30" i="33"/>
  <c r="H31" i="33"/>
  <c r="I31" i="33"/>
  <c r="J31" i="33"/>
  <c r="H32" i="33"/>
  <c r="I32" i="33"/>
  <c r="J32" i="33"/>
  <c r="H33" i="33"/>
  <c r="I33" i="33"/>
  <c r="J33" i="33"/>
  <c r="H34" i="33"/>
  <c r="I34" i="33"/>
  <c r="J34" i="33"/>
  <c r="H35" i="33"/>
  <c r="I35" i="33"/>
  <c r="J35" i="33"/>
  <c r="H36" i="33"/>
  <c r="I36" i="33"/>
  <c r="J36" i="33"/>
  <c r="H37" i="33"/>
  <c r="I37" i="33"/>
  <c r="J37" i="33"/>
  <c r="H38" i="33"/>
  <c r="I38" i="33"/>
  <c r="J38" i="33"/>
  <c r="H39" i="33"/>
  <c r="I39" i="33"/>
  <c r="J39" i="33"/>
  <c r="H40" i="33"/>
  <c r="I40" i="33"/>
  <c r="J40" i="33"/>
  <c r="H41" i="33"/>
  <c r="I41" i="33"/>
  <c r="J41" i="33"/>
  <c r="H42" i="33"/>
  <c r="I42" i="33"/>
  <c r="J42" i="33"/>
  <c r="H43" i="33"/>
  <c r="I43" i="33"/>
  <c r="J43" i="33"/>
  <c r="H44" i="33"/>
  <c r="I44" i="33"/>
  <c r="J44" i="33"/>
  <c r="H45" i="33"/>
  <c r="I45" i="33"/>
  <c r="J45" i="33"/>
  <c r="H46" i="33"/>
  <c r="I46" i="33"/>
  <c r="J46" i="33"/>
  <c r="H47" i="33"/>
  <c r="I47" i="33"/>
  <c r="J47" i="33"/>
  <c r="H48" i="33"/>
  <c r="I48" i="33"/>
  <c r="J48" i="33"/>
  <c r="H49" i="33"/>
  <c r="I49" i="33"/>
  <c r="J49" i="33"/>
  <c r="H50" i="33"/>
  <c r="I50" i="33"/>
  <c r="J50" i="33"/>
  <c r="H51" i="33"/>
  <c r="I51" i="33"/>
  <c r="J51" i="33"/>
  <c r="H52" i="33"/>
  <c r="I52" i="33"/>
  <c r="J52" i="33"/>
  <c r="H53" i="33"/>
  <c r="I53" i="33"/>
  <c r="J53" i="33"/>
  <c r="H54" i="33"/>
  <c r="I54" i="33"/>
  <c r="J54" i="33"/>
  <c r="H55" i="33"/>
  <c r="I55" i="33"/>
  <c r="J55" i="33"/>
  <c r="H56" i="33"/>
  <c r="I56" i="33"/>
  <c r="J56" i="33"/>
  <c r="H57" i="33"/>
  <c r="I57" i="33"/>
  <c r="J57" i="33"/>
  <c r="H58" i="33"/>
  <c r="I58" i="33"/>
  <c r="J58" i="33"/>
  <c r="H59" i="33"/>
  <c r="I59" i="33"/>
  <c r="J59" i="33"/>
  <c r="H60" i="33"/>
  <c r="I60" i="33"/>
  <c r="J60" i="33"/>
  <c r="H61" i="33"/>
  <c r="I61" i="33"/>
  <c r="J61" i="33"/>
  <c r="H62" i="33"/>
  <c r="I62" i="33"/>
  <c r="J62" i="33"/>
  <c r="H63" i="33"/>
  <c r="I63" i="33"/>
  <c r="J63" i="33"/>
  <c r="H64" i="33"/>
  <c r="I64" i="33"/>
  <c r="J64" i="33"/>
  <c r="H65" i="33"/>
  <c r="I65" i="33"/>
  <c r="J65" i="33"/>
  <c r="H66" i="33"/>
  <c r="I66" i="33"/>
  <c r="J66" i="33"/>
  <c r="H67" i="33"/>
  <c r="I67" i="33"/>
  <c r="J67" i="33"/>
  <c r="H68" i="33"/>
  <c r="I68" i="33"/>
  <c r="J68" i="33"/>
  <c r="H69" i="33"/>
  <c r="I69" i="33"/>
  <c r="J69" i="33"/>
  <c r="H70" i="33"/>
  <c r="I70" i="33"/>
  <c r="J70" i="33"/>
  <c r="H71" i="33"/>
  <c r="I71" i="33"/>
  <c r="J71" i="33"/>
  <c r="H72" i="33"/>
  <c r="I72" i="33"/>
  <c r="J72" i="33"/>
  <c r="H73" i="33"/>
  <c r="I73" i="33"/>
  <c r="J73" i="33"/>
  <c r="H74" i="33"/>
  <c r="I74" i="33"/>
  <c r="J74" i="33"/>
  <c r="H75" i="33"/>
  <c r="I75" i="33"/>
  <c r="J75" i="33"/>
  <c r="H76" i="33"/>
  <c r="I76" i="33"/>
  <c r="J76" i="33"/>
  <c r="H77" i="33"/>
  <c r="I77" i="33"/>
  <c r="J77" i="33"/>
  <c r="H78" i="33"/>
  <c r="I78" i="33"/>
  <c r="J78" i="33"/>
  <c r="H79" i="33"/>
  <c r="I79" i="33"/>
  <c r="J79" i="33"/>
  <c r="H80" i="33"/>
  <c r="I80" i="33"/>
  <c r="J80" i="33"/>
  <c r="H81" i="33"/>
  <c r="I81" i="33"/>
  <c r="J81" i="33"/>
  <c r="H82" i="33"/>
  <c r="I82" i="33"/>
  <c r="J82" i="33"/>
  <c r="H83" i="33"/>
  <c r="I83" i="33"/>
  <c r="J83" i="33"/>
  <c r="H84" i="33"/>
  <c r="I84" i="33"/>
  <c r="J84" i="33"/>
  <c r="H85" i="33"/>
  <c r="I85" i="33"/>
  <c r="J85" i="33"/>
  <c r="H86" i="33"/>
  <c r="I86" i="33"/>
  <c r="J86" i="33"/>
  <c r="H87" i="33"/>
  <c r="I87" i="33"/>
  <c r="J87" i="33"/>
  <c r="H88" i="33"/>
  <c r="I88" i="33"/>
  <c r="J88" i="33"/>
  <c r="H89" i="33"/>
  <c r="I89" i="33"/>
  <c r="J89" i="33"/>
  <c r="H90" i="33"/>
  <c r="I90" i="33"/>
  <c r="J90" i="33"/>
  <c r="H91" i="33"/>
  <c r="I91" i="33"/>
  <c r="J91" i="33"/>
  <c r="H92" i="33"/>
  <c r="I92" i="33"/>
  <c r="J92" i="33"/>
  <c r="H93" i="33"/>
  <c r="I93" i="33"/>
  <c r="J93" i="33"/>
  <c r="H94" i="33"/>
  <c r="I94" i="33"/>
  <c r="J94" i="33"/>
  <c r="H95" i="33"/>
  <c r="I95" i="33"/>
  <c r="J95" i="33"/>
  <c r="H96" i="33"/>
  <c r="I96" i="33"/>
  <c r="J96" i="33"/>
  <c r="H97" i="33"/>
  <c r="I97" i="33"/>
  <c r="J97" i="33"/>
  <c r="H98" i="33"/>
  <c r="I98" i="33"/>
  <c r="J98" i="33"/>
  <c r="H99" i="33"/>
  <c r="I99" i="33"/>
  <c r="J99" i="33"/>
  <c r="H100" i="33"/>
  <c r="I100" i="33"/>
  <c r="J100" i="33"/>
  <c r="H101" i="33"/>
  <c r="I101" i="33"/>
  <c r="J101" i="33"/>
  <c r="H102" i="33"/>
  <c r="I102" i="33"/>
  <c r="J102" i="33"/>
  <c r="H103" i="33"/>
  <c r="I103" i="33"/>
  <c r="J103" i="33"/>
  <c r="H104" i="33"/>
  <c r="I104" i="33"/>
  <c r="J104" i="33"/>
  <c r="H105" i="33"/>
  <c r="I105" i="33"/>
  <c r="J105" i="33"/>
  <c r="H106" i="33"/>
  <c r="I106" i="33"/>
  <c r="J106" i="33"/>
  <c r="H107" i="33"/>
  <c r="I107" i="33"/>
  <c r="J107" i="33"/>
  <c r="H108" i="33"/>
  <c r="I108" i="33"/>
  <c r="J108" i="33"/>
  <c r="H109" i="33"/>
  <c r="I109" i="33"/>
  <c r="J109" i="33"/>
  <c r="H110" i="33"/>
  <c r="I110" i="33"/>
  <c r="J110" i="33"/>
  <c r="H111" i="33"/>
  <c r="I111" i="33"/>
  <c r="J111" i="33"/>
  <c r="H112" i="33"/>
  <c r="I112" i="33"/>
  <c r="J112" i="33"/>
  <c r="H113" i="33"/>
  <c r="I113" i="33"/>
  <c r="J113" i="33"/>
  <c r="H114" i="33"/>
  <c r="I114" i="33"/>
  <c r="J114" i="33"/>
  <c r="H115" i="33"/>
  <c r="I115" i="33"/>
  <c r="J115" i="33"/>
  <c r="H116" i="33"/>
  <c r="I116" i="33"/>
  <c r="J116" i="33"/>
  <c r="H117" i="33"/>
  <c r="I117" i="33"/>
  <c r="J117" i="33"/>
  <c r="H118" i="33"/>
  <c r="I118" i="33"/>
  <c r="J118" i="33"/>
  <c r="H119" i="33"/>
  <c r="I119" i="33"/>
  <c r="J119" i="33"/>
  <c r="H120" i="33"/>
  <c r="I120" i="33"/>
  <c r="J120" i="33"/>
  <c r="H121" i="33"/>
  <c r="I121" i="33"/>
  <c r="J121" i="33"/>
  <c r="H122" i="33"/>
  <c r="I122" i="33"/>
  <c r="J122" i="33"/>
  <c r="H123" i="33"/>
  <c r="I123" i="33"/>
  <c r="J123" i="33"/>
  <c r="H124" i="33"/>
  <c r="I124" i="33"/>
  <c r="J124" i="33"/>
  <c r="H125" i="33"/>
  <c r="I125" i="33"/>
  <c r="J125" i="33"/>
  <c r="H126" i="33"/>
  <c r="I126" i="33"/>
  <c r="J126" i="33"/>
  <c r="H127" i="33"/>
  <c r="I127" i="33"/>
  <c r="J127" i="33"/>
  <c r="H128" i="33"/>
  <c r="I128" i="33"/>
  <c r="J128" i="33"/>
  <c r="H129" i="33"/>
  <c r="I129" i="33"/>
  <c r="J129" i="33"/>
  <c r="H130" i="33"/>
  <c r="I130" i="33"/>
  <c r="J130" i="33"/>
  <c r="H131" i="33"/>
  <c r="I131" i="33"/>
  <c r="J131" i="33"/>
  <c r="H132" i="33"/>
  <c r="I132" i="33"/>
  <c r="J132" i="33"/>
  <c r="H133" i="33"/>
  <c r="I133" i="33"/>
  <c r="J133" i="33"/>
  <c r="H134" i="33"/>
  <c r="I134" i="33"/>
  <c r="J134" i="33"/>
  <c r="H135" i="33"/>
  <c r="I135" i="33"/>
  <c r="J135" i="33"/>
  <c r="H136" i="33"/>
  <c r="I136" i="33"/>
  <c r="J136" i="33"/>
  <c r="H137" i="33"/>
  <c r="I137" i="33"/>
  <c r="J137" i="33"/>
  <c r="H138" i="33"/>
  <c r="I138" i="33"/>
  <c r="J138" i="33"/>
  <c r="H139" i="33"/>
  <c r="I139" i="33"/>
  <c r="J139" i="33"/>
  <c r="H140" i="33"/>
  <c r="I140" i="33"/>
  <c r="J140" i="33"/>
  <c r="H141" i="33"/>
  <c r="I141" i="33"/>
  <c r="J141" i="33"/>
  <c r="H142" i="33"/>
  <c r="I142" i="33"/>
  <c r="J142" i="33"/>
  <c r="H143" i="33"/>
  <c r="I143" i="33"/>
  <c r="J143" i="33"/>
  <c r="H144" i="33"/>
  <c r="I144" i="33"/>
  <c r="J144" i="33"/>
  <c r="H145" i="33"/>
  <c r="I145" i="33"/>
  <c r="J145" i="33"/>
  <c r="H146" i="33"/>
  <c r="I146" i="33"/>
  <c r="J146" i="33"/>
  <c r="H147" i="33"/>
  <c r="I147" i="33"/>
  <c r="J147" i="33"/>
  <c r="H148" i="33"/>
  <c r="I148" i="33"/>
  <c r="J148" i="33"/>
  <c r="H149" i="33"/>
  <c r="I149" i="33"/>
  <c r="J149" i="33"/>
  <c r="H150" i="33"/>
  <c r="I150" i="33"/>
  <c r="J150" i="33"/>
  <c r="H151" i="33"/>
  <c r="I151" i="33"/>
  <c r="J151" i="33"/>
  <c r="H152" i="33"/>
  <c r="I152" i="33"/>
  <c r="J152" i="33"/>
  <c r="H153" i="33"/>
  <c r="I153" i="33"/>
  <c r="J153" i="33"/>
  <c r="H154" i="33"/>
  <c r="I154" i="33"/>
  <c r="J154" i="33"/>
  <c r="H155" i="33"/>
  <c r="I155" i="33"/>
  <c r="J155" i="33"/>
  <c r="H156" i="33"/>
  <c r="I156" i="33"/>
  <c r="J156" i="33"/>
  <c r="H157" i="33"/>
  <c r="I157" i="33"/>
  <c r="J157" i="33"/>
  <c r="H158" i="33"/>
  <c r="I158" i="33"/>
  <c r="J158" i="33"/>
  <c r="H159" i="33"/>
  <c r="I159" i="33"/>
  <c r="J159" i="33"/>
  <c r="H160" i="33"/>
  <c r="I160" i="33"/>
  <c r="J160" i="33"/>
  <c r="H161" i="33"/>
  <c r="I161" i="33"/>
  <c r="J161" i="33"/>
  <c r="H162" i="33"/>
  <c r="I162" i="33"/>
  <c r="J162" i="33"/>
  <c r="H163" i="33"/>
  <c r="I163" i="33"/>
  <c r="J163" i="33"/>
  <c r="H164" i="33"/>
  <c r="I164" i="33"/>
  <c r="J164" i="33"/>
  <c r="H165" i="33"/>
  <c r="I165" i="33"/>
  <c r="J165" i="33"/>
  <c r="H166" i="33"/>
  <c r="I166" i="33"/>
  <c r="J166" i="33"/>
  <c r="H167" i="33"/>
  <c r="I167" i="33"/>
  <c r="J167" i="33"/>
  <c r="H168" i="33"/>
  <c r="I168" i="33"/>
  <c r="J168" i="33"/>
  <c r="H169" i="33"/>
  <c r="I169" i="33"/>
  <c r="J169" i="33"/>
  <c r="H170" i="33"/>
  <c r="I170" i="33"/>
  <c r="J170" i="33"/>
  <c r="H171" i="33"/>
  <c r="I171" i="33"/>
  <c r="J171" i="33"/>
  <c r="H172" i="33"/>
  <c r="I172" i="33"/>
  <c r="J172" i="33"/>
  <c r="H173" i="33"/>
  <c r="I173" i="33"/>
  <c r="J173" i="33"/>
  <c r="H174" i="33"/>
  <c r="I174" i="33"/>
  <c r="J174" i="33"/>
  <c r="H175" i="33"/>
  <c r="I175" i="33"/>
  <c r="J175" i="33"/>
  <c r="H176" i="33"/>
  <c r="I176" i="33"/>
  <c r="J176" i="33"/>
  <c r="H177" i="33"/>
  <c r="I177" i="33"/>
  <c r="J177" i="33"/>
  <c r="H178" i="33"/>
  <c r="I178" i="33"/>
  <c r="J178" i="33"/>
  <c r="H179" i="33"/>
  <c r="I179" i="33"/>
  <c r="J179" i="33"/>
  <c r="H180" i="33"/>
  <c r="I180" i="33"/>
  <c r="J180" i="33"/>
  <c r="H181" i="33"/>
  <c r="I181" i="33"/>
  <c r="J181" i="33"/>
  <c r="H182" i="33"/>
  <c r="I182" i="33"/>
  <c r="J182" i="33"/>
  <c r="H183" i="33"/>
  <c r="I183" i="33"/>
  <c r="J183" i="33"/>
  <c r="H184" i="33"/>
  <c r="I184" i="33"/>
  <c r="J184" i="33"/>
  <c r="H185" i="33"/>
  <c r="I185" i="33"/>
  <c r="J185" i="33"/>
  <c r="H186" i="33"/>
  <c r="I186" i="33"/>
  <c r="J186" i="33"/>
  <c r="H187" i="33"/>
  <c r="I187" i="33"/>
  <c r="J187" i="33"/>
  <c r="H188" i="33"/>
  <c r="I188" i="33"/>
  <c r="J188" i="33"/>
  <c r="H189" i="33"/>
  <c r="I189" i="33"/>
  <c r="J189" i="33"/>
  <c r="H190" i="33"/>
  <c r="I190" i="33"/>
  <c r="J190" i="33"/>
  <c r="H191" i="33"/>
  <c r="I191" i="33"/>
  <c r="J191" i="33"/>
  <c r="H192" i="33"/>
  <c r="I192" i="33"/>
  <c r="J192" i="33"/>
  <c r="H193" i="33"/>
  <c r="I193" i="33"/>
  <c r="J193" i="33"/>
  <c r="H194" i="33"/>
  <c r="I194" i="33"/>
  <c r="J194" i="33"/>
  <c r="H195" i="33"/>
  <c r="I195" i="33"/>
  <c r="J195" i="33"/>
  <c r="H196" i="33"/>
  <c r="I196" i="33"/>
  <c r="J196" i="33"/>
  <c r="H197" i="33"/>
  <c r="I197" i="33"/>
  <c r="J197" i="33"/>
  <c r="H198" i="33"/>
  <c r="I198" i="33"/>
  <c r="J198" i="33"/>
  <c r="H199" i="33"/>
  <c r="I199" i="33"/>
  <c r="J199" i="33"/>
  <c r="H200" i="33"/>
  <c r="I200" i="33"/>
  <c r="J200" i="33"/>
  <c r="H201" i="33"/>
  <c r="I201" i="33"/>
  <c r="J201" i="33"/>
  <c r="H202" i="33"/>
  <c r="I202" i="33"/>
  <c r="J202" i="33"/>
  <c r="H203" i="33"/>
  <c r="I203" i="33"/>
  <c r="J203" i="33"/>
  <c r="H204" i="33"/>
  <c r="I204" i="33"/>
  <c r="J204" i="33"/>
  <c r="H205" i="33"/>
  <c r="I205" i="33"/>
  <c r="J205" i="33"/>
  <c r="H206" i="33"/>
  <c r="I206" i="33"/>
  <c r="J206" i="33"/>
  <c r="H207" i="33"/>
  <c r="I207" i="33"/>
  <c r="J207" i="33"/>
  <c r="H208" i="33"/>
  <c r="I208" i="33"/>
  <c r="J208" i="33"/>
  <c r="H209" i="33"/>
  <c r="I209" i="33"/>
  <c r="J209" i="33"/>
  <c r="H210" i="33"/>
  <c r="I210" i="33"/>
  <c r="J210" i="33"/>
  <c r="H211" i="33"/>
  <c r="I211" i="33"/>
  <c r="J211" i="33"/>
  <c r="H212" i="33"/>
  <c r="I212" i="33"/>
  <c r="J212" i="33"/>
  <c r="H213" i="33"/>
  <c r="I213" i="33"/>
  <c r="J213" i="33"/>
  <c r="H214" i="33"/>
  <c r="I214" i="33"/>
  <c r="J214" i="33"/>
  <c r="H215" i="33"/>
  <c r="I215" i="33"/>
  <c r="J215" i="33"/>
  <c r="H216" i="33"/>
  <c r="I216" i="33"/>
  <c r="J216" i="33"/>
  <c r="H217" i="33"/>
  <c r="I217" i="33"/>
  <c r="J217" i="33"/>
  <c r="H218" i="33"/>
  <c r="I218" i="33"/>
  <c r="J218" i="33"/>
  <c r="H219" i="33"/>
  <c r="I219" i="33"/>
  <c r="J219" i="33"/>
  <c r="H220" i="33"/>
  <c r="I220" i="33"/>
  <c r="J220" i="33"/>
  <c r="H221" i="33"/>
  <c r="I221" i="33"/>
  <c r="J221" i="33"/>
  <c r="H222" i="33"/>
  <c r="I222" i="33"/>
  <c r="J222" i="33"/>
  <c r="H223" i="33"/>
  <c r="I223" i="33"/>
  <c r="J223" i="33"/>
  <c r="H224" i="33"/>
  <c r="I224" i="33"/>
  <c r="J224" i="33"/>
  <c r="H225" i="33"/>
  <c r="I225" i="33"/>
  <c r="J225" i="33"/>
  <c r="H226" i="33"/>
  <c r="I226" i="33"/>
  <c r="J226" i="33"/>
  <c r="H227" i="33"/>
  <c r="I227" i="33"/>
  <c r="J227" i="33"/>
  <c r="H228" i="33"/>
  <c r="I228" i="33"/>
  <c r="J228" i="33"/>
  <c r="H229" i="33"/>
  <c r="I229" i="33"/>
  <c r="J229" i="33"/>
  <c r="H230" i="33"/>
  <c r="I230" i="33"/>
  <c r="J230" i="33"/>
  <c r="H231" i="33"/>
  <c r="I231" i="33"/>
  <c r="J231" i="33"/>
  <c r="H232" i="33"/>
  <c r="I232" i="33"/>
  <c r="J232" i="33"/>
  <c r="H233" i="33"/>
  <c r="I233" i="33"/>
  <c r="J233" i="33"/>
  <c r="H234" i="33"/>
  <c r="I234" i="33"/>
  <c r="J234" i="33"/>
  <c r="H235" i="33"/>
  <c r="I235" i="33"/>
  <c r="J235" i="33"/>
  <c r="H236" i="33"/>
  <c r="I236" i="33"/>
  <c r="J236" i="33"/>
  <c r="H237" i="33"/>
  <c r="I237" i="33"/>
  <c r="J237" i="33"/>
  <c r="H238" i="33"/>
  <c r="I238" i="33"/>
  <c r="J238" i="33"/>
  <c r="H239" i="33"/>
  <c r="I239" i="33"/>
  <c r="J239" i="33"/>
  <c r="H240" i="33"/>
  <c r="I240" i="33"/>
  <c r="J240" i="33"/>
  <c r="H241" i="33"/>
  <c r="I241" i="33"/>
  <c r="J241" i="33"/>
  <c r="H242" i="33"/>
  <c r="I242" i="33"/>
  <c r="J242" i="33"/>
  <c r="H243" i="33"/>
  <c r="I243" i="33"/>
  <c r="J243" i="33"/>
  <c r="H244" i="33"/>
  <c r="I244" i="33"/>
  <c r="J244" i="33"/>
  <c r="H245" i="33"/>
  <c r="I245" i="33"/>
  <c r="J245" i="33"/>
  <c r="H246" i="33"/>
  <c r="I246" i="33"/>
  <c r="J246" i="33"/>
  <c r="H247" i="33"/>
  <c r="I247" i="33"/>
  <c r="J247" i="33"/>
  <c r="H248" i="33"/>
  <c r="I248" i="33"/>
  <c r="J248" i="33"/>
  <c r="H249" i="33"/>
  <c r="I249" i="33"/>
  <c r="J249" i="33"/>
  <c r="H250" i="33"/>
  <c r="I250" i="33"/>
  <c r="J250" i="33"/>
  <c r="H251" i="33"/>
  <c r="I251" i="33"/>
  <c r="J251" i="33"/>
  <c r="H252" i="33"/>
  <c r="I252" i="33"/>
  <c r="J252" i="33"/>
  <c r="H253" i="33"/>
  <c r="I253" i="33"/>
  <c r="J253" i="33"/>
  <c r="H254" i="33"/>
  <c r="I254" i="33"/>
  <c r="J254" i="33"/>
  <c r="H255" i="33"/>
  <c r="I255" i="33"/>
  <c r="J255" i="33"/>
  <c r="H256" i="33"/>
  <c r="I256" i="33"/>
  <c r="J256" i="33"/>
  <c r="H257" i="33"/>
  <c r="I257" i="33"/>
  <c r="J257" i="33"/>
  <c r="H258" i="33"/>
  <c r="I258" i="33"/>
  <c r="J258" i="33"/>
  <c r="H259" i="33"/>
  <c r="I259" i="33"/>
  <c r="J259" i="33"/>
  <c r="H260" i="33"/>
  <c r="I260" i="33"/>
  <c r="J260" i="33"/>
  <c r="H261" i="33"/>
  <c r="I261" i="33"/>
  <c r="J261" i="33"/>
  <c r="H262" i="33"/>
  <c r="I262" i="33"/>
  <c r="J262" i="33"/>
  <c r="H263" i="33"/>
  <c r="I263" i="33"/>
  <c r="J263" i="33"/>
  <c r="H264" i="33"/>
  <c r="I264" i="33"/>
  <c r="J264" i="33"/>
  <c r="H265" i="33"/>
  <c r="I265" i="33"/>
  <c r="J265" i="33"/>
  <c r="H266" i="33"/>
  <c r="I266" i="33"/>
  <c r="J266" i="33"/>
  <c r="H267" i="33"/>
  <c r="I267" i="33"/>
  <c r="J267" i="33"/>
  <c r="H268" i="33"/>
  <c r="I268" i="33"/>
  <c r="J268" i="33"/>
  <c r="H269" i="33"/>
  <c r="I269" i="33"/>
  <c r="J269" i="33"/>
  <c r="H270" i="33"/>
  <c r="I270" i="33"/>
  <c r="J270" i="33"/>
  <c r="H271" i="33"/>
  <c r="I271" i="33"/>
  <c r="J271" i="33"/>
  <c r="H272" i="33"/>
  <c r="I272" i="33"/>
  <c r="J272" i="33"/>
  <c r="H273" i="33"/>
  <c r="I273" i="33"/>
  <c r="J273" i="33"/>
  <c r="H274" i="33"/>
  <c r="I274" i="33"/>
  <c r="J274" i="33"/>
  <c r="H275" i="33"/>
  <c r="I275" i="33"/>
  <c r="J275" i="33"/>
  <c r="H276" i="33"/>
  <c r="I276" i="33"/>
  <c r="J276" i="33"/>
  <c r="H277" i="33"/>
  <c r="I277" i="33"/>
  <c r="J277" i="33"/>
  <c r="H278" i="33"/>
  <c r="I278" i="33"/>
  <c r="J278" i="33"/>
  <c r="H279" i="33"/>
  <c r="I279" i="33"/>
  <c r="J279" i="33"/>
  <c r="H280" i="33"/>
  <c r="I280" i="33"/>
  <c r="J280" i="33"/>
  <c r="H281" i="33"/>
  <c r="I281" i="33"/>
  <c r="J281" i="33"/>
  <c r="H282" i="33"/>
  <c r="I282" i="33"/>
  <c r="J282" i="33"/>
  <c r="H283" i="33"/>
  <c r="I283" i="33"/>
  <c r="J283" i="33"/>
  <c r="H284" i="33"/>
  <c r="I284" i="33"/>
  <c r="J284" i="33"/>
  <c r="H285" i="33"/>
  <c r="I285" i="33"/>
  <c r="J285" i="33"/>
  <c r="H286" i="33"/>
  <c r="I286" i="33"/>
  <c r="J286" i="33"/>
  <c r="H287" i="33"/>
  <c r="I287" i="33"/>
  <c r="J287" i="33"/>
  <c r="H288" i="33"/>
  <c r="I288" i="33"/>
  <c r="J288" i="33"/>
  <c r="H289" i="33"/>
  <c r="I289" i="33"/>
  <c r="J289" i="33"/>
  <c r="H290" i="33"/>
  <c r="I290" i="33"/>
  <c r="J290" i="33"/>
  <c r="H291" i="33"/>
  <c r="I291" i="33"/>
  <c r="J291" i="33"/>
  <c r="H292" i="33"/>
  <c r="I292" i="33"/>
  <c r="J292" i="33"/>
  <c r="H293" i="33"/>
  <c r="I293" i="33"/>
  <c r="J293" i="33"/>
  <c r="H294" i="33"/>
  <c r="I294" i="33"/>
  <c r="J294" i="33"/>
  <c r="H295" i="33"/>
  <c r="I295" i="33"/>
  <c r="J295" i="33"/>
  <c r="H296" i="33"/>
  <c r="I296" i="33"/>
  <c r="J296" i="33"/>
  <c r="H297" i="33"/>
  <c r="I297" i="33"/>
  <c r="J297" i="33"/>
  <c r="H298" i="33"/>
  <c r="I298" i="33"/>
  <c r="J298" i="33"/>
  <c r="H299" i="33"/>
  <c r="I299" i="33"/>
  <c r="J299" i="33"/>
  <c r="H300" i="33"/>
  <c r="I300" i="33"/>
  <c r="J300" i="33"/>
  <c r="H301" i="33"/>
  <c r="I301" i="33"/>
  <c r="J301" i="33"/>
  <c r="H302" i="33"/>
  <c r="I302" i="33"/>
  <c r="J302" i="33"/>
  <c r="H303" i="33"/>
  <c r="I303" i="33"/>
  <c r="J303" i="33"/>
  <c r="H304" i="33"/>
  <c r="I304" i="33"/>
  <c r="J304" i="33"/>
  <c r="H305" i="33"/>
  <c r="I305" i="33"/>
  <c r="J305" i="33"/>
  <c r="H306" i="33"/>
  <c r="I306" i="33"/>
  <c r="J306" i="33"/>
  <c r="H307" i="33"/>
  <c r="I307" i="33"/>
  <c r="J307" i="33"/>
  <c r="H308" i="33"/>
  <c r="I308" i="33"/>
  <c r="J308" i="33"/>
  <c r="H309" i="33"/>
  <c r="I309" i="33"/>
  <c r="J309" i="33"/>
  <c r="H310" i="33"/>
  <c r="I310" i="33"/>
  <c r="J310" i="33"/>
  <c r="H311" i="33"/>
  <c r="I311" i="33"/>
  <c r="J311" i="33"/>
  <c r="H312" i="33"/>
  <c r="I312" i="33"/>
  <c r="J312" i="33"/>
  <c r="H313" i="33"/>
  <c r="I313" i="33"/>
  <c r="J313" i="33"/>
  <c r="H314" i="33"/>
  <c r="I314" i="33"/>
  <c r="J314" i="33"/>
  <c r="H315" i="33"/>
  <c r="I315" i="33"/>
  <c r="J315" i="33"/>
  <c r="H316" i="33"/>
  <c r="I316" i="33"/>
  <c r="J316" i="33"/>
  <c r="H317" i="33"/>
  <c r="I317" i="33"/>
  <c r="J317" i="33"/>
  <c r="H318" i="33"/>
  <c r="I318" i="33"/>
  <c r="J318" i="33"/>
  <c r="H319" i="33"/>
  <c r="I319" i="33"/>
  <c r="J319" i="33"/>
  <c r="H320" i="33"/>
  <c r="I320" i="33"/>
  <c r="J320" i="33"/>
  <c r="H321" i="33"/>
  <c r="I321" i="33"/>
  <c r="J321" i="33"/>
  <c r="H322" i="33"/>
  <c r="I322" i="33"/>
  <c r="J322" i="33"/>
  <c r="H323" i="33"/>
  <c r="I323" i="33"/>
  <c r="J323" i="33"/>
  <c r="H324" i="33"/>
  <c r="I324" i="33"/>
  <c r="J324" i="33"/>
  <c r="H325" i="33"/>
  <c r="I325" i="33"/>
  <c r="J325" i="33"/>
  <c r="H326" i="33"/>
  <c r="I326" i="33"/>
  <c r="J326" i="33"/>
  <c r="H327" i="33"/>
  <c r="I327" i="33"/>
  <c r="J327" i="33"/>
  <c r="H328" i="33"/>
  <c r="I328" i="33"/>
  <c r="J328" i="33"/>
  <c r="H329" i="33"/>
  <c r="I329" i="33"/>
  <c r="J329" i="33"/>
  <c r="H330" i="33"/>
  <c r="I330" i="33"/>
  <c r="J330" i="33"/>
  <c r="H331" i="33"/>
  <c r="I331" i="33"/>
  <c r="J331" i="33"/>
  <c r="H332" i="33"/>
  <c r="I332" i="33"/>
  <c r="J332" i="33"/>
  <c r="H333" i="33"/>
  <c r="I333" i="33"/>
  <c r="J333" i="33"/>
  <c r="H334" i="33"/>
  <c r="I334" i="33"/>
  <c r="J334" i="33"/>
  <c r="H335" i="33"/>
  <c r="I335" i="33"/>
  <c r="J335" i="33"/>
  <c r="H336" i="33"/>
  <c r="I336" i="33"/>
  <c r="J336" i="33"/>
  <c r="H337" i="33"/>
  <c r="I337" i="33"/>
  <c r="J337" i="33"/>
  <c r="H338" i="33"/>
  <c r="I338" i="33"/>
  <c r="J338" i="33"/>
  <c r="H339" i="33"/>
  <c r="I339" i="33"/>
  <c r="J339" i="33"/>
  <c r="H340" i="33"/>
  <c r="I340" i="33"/>
  <c r="J340" i="33"/>
  <c r="H341" i="33"/>
  <c r="I341" i="33"/>
  <c r="J341" i="33"/>
  <c r="H342" i="33"/>
  <c r="I342" i="33"/>
  <c r="J342" i="33"/>
  <c r="H343" i="33"/>
  <c r="I343" i="33"/>
  <c r="J343" i="33"/>
  <c r="H344" i="33"/>
  <c r="I344" i="33"/>
  <c r="J344" i="33"/>
  <c r="H345" i="33"/>
  <c r="I345" i="33"/>
  <c r="J345" i="33"/>
  <c r="H346" i="33"/>
  <c r="I346" i="33"/>
  <c r="J346" i="33"/>
  <c r="H347" i="33"/>
  <c r="I347" i="33"/>
  <c r="J347" i="33"/>
  <c r="H348" i="33"/>
  <c r="I348" i="33"/>
  <c r="J348" i="33"/>
  <c r="H349" i="33"/>
  <c r="I349" i="33"/>
  <c r="J349" i="33"/>
  <c r="H350" i="33"/>
  <c r="I350" i="33"/>
  <c r="J350" i="33"/>
  <c r="H351" i="33"/>
  <c r="I351" i="33"/>
  <c r="J351" i="33"/>
  <c r="H352" i="33"/>
  <c r="I352" i="33"/>
  <c r="J352" i="33"/>
  <c r="H353" i="33"/>
  <c r="I353" i="33"/>
  <c r="J353" i="33"/>
  <c r="H354" i="33"/>
  <c r="I354" i="33"/>
  <c r="J354" i="33"/>
  <c r="H355" i="33"/>
  <c r="I355" i="33"/>
  <c r="J355" i="33"/>
  <c r="H356" i="33"/>
  <c r="I356" i="33"/>
  <c r="J356" i="33"/>
  <c r="H357" i="33"/>
  <c r="I357" i="33"/>
  <c r="J357" i="33"/>
  <c r="H358" i="33"/>
  <c r="I358" i="33"/>
  <c r="J358" i="33"/>
  <c r="H359" i="33"/>
  <c r="I359" i="33"/>
  <c r="J359" i="33"/>
  <c r="H360" i="33"/>
  <c r="I360" i="33"/>
  <c r="J360" i="33"/>
  <c r="H361" i="33"/>
  <c r="I361" i="33"/>
  <c r="J361" i="33"/>
  <c r="H362" i="33"/>
  <c r="I362" i="33"/>
  <c r="J362" i="33"/>
  <c r="H363" i="33"/>
  <c r="I363" i="33"/>
  <c r="J363" i="33"/>
  <c r="H364" i="33"/>
  <c r="I364" i="33"/>
  <c r="J364" i="33"/>
  <c r="H365" i="33"/>
  <c r="I365" i="33"/>
  <c r="J365" i="33"/>
  <c r="H366" i="33"/>
  <c r="I366" i="33"/>
  <c r="J366" i="33"/>
  <c r="H367" i="33"/>
  <c r="I367" i="33"/>
  <c r="J367" i="33"/>
  <c r="H368" i="33"/>
  <c r="I368" i="33"/>
  <c r="J368" i="33"/>
  <c r="H369" i="33"/>
  <c r="I369" i="33"/>
  <c r="J369" i="33"/>
  <c r="H370" i="33"/>
  <c r="I370" i="33"/>
  <c r="J370" i="33"/>
  <c r="H371" i="33"/>
  <c r="I371" i="33"/>
  <c r="J371" i="33"/>
  <c r="H372" i="33"/>
  <c r="I372" i="33"/>
  <c r="J372" i="33"/>
  <c r="H373" i="33"/>
  <c r="I373" i="33"/>
  <c r="J373" i="33"/>
  <c r="H374" i="33"/>
  <c r="I374" i="33"/>
  <c r="J374" i="33"/>
  <c r="H375" i="33"/>
  <c r="I375" i="33"/>
  <c r="J375" i="33"/>
  <c r="H376" i="33"/>
  <c r="I376" i="33"/>
  <c r="J376" i="33"/>
  <c r="H377" i="33"/>
  <c r="I377" i="33"/>
  <c r="J377" i="33"/>
  <c r="H378" i="33"/>
  <c r="I378" i="33"/>
  <c r="J378" i="33"/>
  <c r="H379" i="33"/>
  <c r="I379" i="33"/>
  <c r="J379" i="33"/>
  <c r="H380" i="33"/>
  <c r="I380" i="33"/>
  <c r="J380" i="33"/>
  <c r="H381" i="33"/>
  <c r="I381" i="33"/>
  <c r="J381" i="33"/>
  <c r="H382" i="33"/>
  <c r="I382" i="33"/>
  <c r="J382" i="33"/>
  <c r="H383" i="33"/>
  <c r="I383" i="33"/>
  <c r="J383" i="33"/>
  <c r="H384" i="33"/>
  <c r="I384" i="33"/>
  <c r="J384" i="33"/>
  <c r="H385" i="33"/>
  <c r="I385" i="33"/>
  <c r="J385" i="33"/>
  <c r="H386" i="33"/>
  <c r="I386" i="33"/>
  <c r="J386" i="33"/>
  <c r="H387" i="33"/>
  <c r="I387" i="33"/>
  <c r="J387" i="33"/>
  <c r="H388" i="33"/>
  <c r="I388" i="33"/>
  <c r="J388" i="33"/>
  <c r="H389" i="33"/>
  <c r="I389" i="33"/>
  <c r="J389" i="33"/>
  <c r="H390" i="33"/>
  <c r="I390" i="33"/>
  <c r="J390" i="33"/>
  <c r="H391" i="33"/>
  <c r="I391" i="33"/>
  <c r="J391" i="33"/>
  <c r="H392" i="33"/>
  <c r="I392" i="33"/>
  <c r="J392" i="33"/>
  <c r="H393" i="33"/>
  <c r="I393" i="33"/>
  <c r="J393" i="33"/>
  <c r="H394" i="33"/>
  <c r="I394" i="33"/>
  <c r="J394" i="33"/>
  <c r="H395" i="33"/>
  <c r="I395" i="33"/>
  <c r="J395" i="33"/>
  <c r="H396" i="33"/>
  <c r="I396" i="33"/>
  <c r="J396" i="33"/>
  <c r="H397" i="33"/>
  <c r="I397" i="33"/>
  <c r="J397" i="33"/>
  <c r="H398" i="33"/>
  <c r="I398" i="33"/>
  <c r="J398" i="33"/>
  <c r="H399" i="33"/>
  <c r="I399" i="33"/>
  <c r="J399" i="33"/>
  <c r="H400" i="33"/>
  <c r="I400" i="33"/>
  <c r="J400" i="33"/>
  <c r="H401" i="33"/>
  <c r="I401" i="33"/>
  <c r="J401" i="33"/>
  <c r="H402" i="33"/>
  <c r="I402" i="33"/>
  <c r="J402" i="33"/>
  <c r="H403" i="33"/>
  <c r="I403" i="33"/>
  <c r="J403" i="33"/>
  <c r="H404" i="33"/>
  <c r="I404" i="33"/>
  <c r="J404" i="33"/>
  <c r="H405" i="33"/>
  <c r="I405" i="33"/>
  <c r="J405" i="33"/>
  <c r="H406" i="33"/>
  <c r="I406" i="33"/>
  <c r="J406" i="33"/>
  <c r="H407" i="33"/>
  <c r="I407" i="33"/>
  <c r="J407" i="33"/>
  <c r="H408" i="33"/>
  <c r="I408" i="33"/>
  <c r="J408" i="33"/>
  <c r="H409" i="33"/>
  <c r="I409" i="33"/>
  <c r="J409" i="33"/>
  <c r="H410" i="33"/>
  <c r="I410" i="33"/>
  <c r="J410" i="33"/>
  <c r="H411" i="33"/>
  <c r="I411" i="33"/>
  <c r="J411" i="33"/>
  <c r="H412" i="33"/>
  <c r="I412" i="33"/>
  <c r="J412" i="33"/>
  <c r="H413" i="33"/>
  <c r="I413" i="33"/>
  <c r="J413" i="33"/>
  <c r="H414" i="33"/>
  <c r="I414" i="33"/>
  <c r="J414" i="33"/>
  <c r="H415" i="33"/>
  <c r="I415" i="33"/>
  <c r="J415" i="33"/>
  <c r="H416" i="33"/>
  <c r="I416" i="33"/>
  <c r="J416" i="33"/>
  <c r="H417" i="33"/>
  <c r="I417" i="33"/>
  <c r="J417" i="33"/>
  <c r="H418" i="33"/>
  <c r="I418" i="33"/>
  <c r="J418" i="33"/>
  <c r="H419" i="33"/>
  <c r="I419" i="33"/>
  <c r="J419" i="33"/>
  <c r="H420" i="33"/>
  <c r="I420" i="33"/>
  <c r="J420" i="33"/>
  <c r="H421" i="33"/>
  <c r="I421" i="33"/>
  <c r="J421" i="33"/>
  <c r="H422" i="33"/>
  <c r="I422" i="33"/>
  <c r="J422" i="33"/>
  <c r="H423" i="33"/>
  <c r="I423" i="33"/>
  <c r="J423" i="33"/>
  <c r="H424" i="33"/>
  <c r="I424" i="33"/>
  <c r="J424" i="33"/>
  <c r="H425" i="33"/>
  <c r="I425" i="33"/>
  <c r="J425" i="33"/>
  <c r="H426" i="33"/>
  <c r="I426" i="33"/>
  <c r="J426" i="33"/>
  <c r="H427" i="33"/>
  <c r="I427" i="33"/>
  <c r="J427" i="33"/>
  <c r="H428" i="33"/>
  <c r="I428" i="33"/>
  <c r="J428" i="33"/>
  <c r="H429" i="33"/>
  <c r="I429" i="33"/>
  <c r="J429" i="33"/>
  <c r="H430" i="33"/>
  <c r="I430" i="33"/>
  <c r="J430" i="33"/>
  <c r="H431" i="33"/>
  <c r="I431" i="33"/>
  <c r="J431" i="33"/>
  <c r="H432" i="33"/>
  <c r="I432" i="33"/>
  <c r="J432" i="33"/>
  <c r="H433" i="33"/>
  <c r="I433" i="33"/>
  <c r="J433" i="33"/>
  <c r="H434" i="33"/>
  <c r="I434" i="33"/>
  <c r="J434" i="33"/>
  <c r="H435" i="33"/>
  <c r="I435" i="33"/>
  <c r="J435" i="33"/>
  <c r="H436" i="33"/>
  <c r="I436" i="33"/>
  <c r="J436" i="33"/>
  <c r="H437" i="33"/>
  <c r="I437" i="33"/>
  <c r="J437" i="33"/>
  <c r="H438" i="33"/>
  <c r="I438" i="33"/>
  <c r="J438" i="33"/>
  <c r="H439" i="33"/>
  <c r="I439" i="33"/>
  <c r="J439" i="33"/>
  <c r="H440" i="33"/>
  <c r="I440" i="33"/>
  <c r="J440" i="33"/>
  <c r="H441" i="33"/>
  <c r="I441" i="33"/>
  <c r="J441" i="33"/>
  <c r="H442" i="33"/>
  <c r="I442" i="33"/>
  <c r="J442" i="33"/>
  <c r="H443" i="33"/>
  <c r="I443" i="33"/>
  <c r="J443" i="33"/>
  <c r="H444" i="33"/>
  <c r="I444" i="33"/>
  <c r="J444" i="33"/>
  <c r="H445" i="33"/>
  <c r="I445" i="33"/>
  <c r="J445" i="33"/>
  <c r="H446" i="33"/>
  <c r="I446" i="33"/>
  <c r="J446" i="33"/>
  <c r="H447" i="33"/>
  <c r="I447" i="33"/>
  <c r="J447" i="33"/>
  <c r="H448" i="33"/>
  <c r="I448" i="33"/>
  <c r="J448" i="33"/>
  <c r="H449" i="33"/>
  <c r="I449" i="33"/>
  <c r="J449" i="33"/>
  <c r="H450" i="33"/>
  <c r="I450" i="33"/>
  <c r="J450" i="33"/>
  <c r="H451" i="33"/>
  <c r="I451" i="33"/>
  <c r="J451" i="33"/>
  <c r="H452" i="33"/>
  <c r="I452" i="33"/>
  <c r="J452" i="33"/>
  <c r="H453" i="33"/>
  <c r="I453" i="33"/>
  <c r="J453" i="33"/>
  <c r="H454" i="33"/>
  <c r="I454" i="33"/>
  <c r="J454" i="33"/>
  <c r="H455" i="33"/>
  <c r="I455" i="33"/>
  <c r="J455" i="33"/>
  <c r="H456" i="33"/>
  <c r="I456" i="33"/>
  <c r="J456" i="33"/>
  <c r="H457" i="33"/>
  <c r="I457" i="33"/>
  <c r="J457" i="33"/>
  <c r="H458" i="33"/>
  <c r="I458" i="33"/>
  <c r="J458" i="33"/>
  <c r="H459" i="33"/>
  <c r="I459" i="33"/>
  <c r="J459" i="33"/>
  <c r="H460" i="33"/>
  <c r="I460" i="33"/>
  <c r="J460" i="33"/>
  <c r="H461" i="33"/>
  <c r="I461" i="33"/>
  <c r="J461" i="33"/>
  <c r="H462" i="33"/>
  <c r="I462" i="33"/>
  <c r="J462" i="33"/>
  <c r="H463" i="33"/>
  <c r="I463" i="33"/>
  <c r="J463" i="33"/>
  <c r="H464" i="33"/>
  <c r="I464" i="33"/>
  <c r="J464" i="33"/>
  <c r="H465" i="33"/>
  <c r="I465" i="33"/>
  <c r="J465" i="33"/>
  <c r="H466" i="33"/>
  <c r="I466" i="33"/>
  <c r="J466" i="33"/>
  <c r="H467" i="33"/>
  <c r="I467" i="33"/>
  <c r="J467" i="33"/>
  <c r="H468" i="33"/>
  <c r="I468" i="33"/>
  <c r="J468" i="33"/>
  <c r="H469" i="33"/>
  <c r="I469" i="33"/>
  <c r="J469" i="33"/>
  <c r="H470" i="33"/>
  <c r="I470" i="33"/>
  <c r="J470" i="33"/>
  <c r="H471" i="33"/>
  <c r="I471" i="33"/>
  <c r="J471" i="33"/>
  <c r="H472" i="33"/>
  <c r="I472" i="33"/>
  <c r="J472" i="33"/>
  <c r="H473" i="33"/>
  <c r="I473" i="33"/>
  <c r="J473" i="33"/>
  <c r="H474" i="33"/>
  <c r="I474" i="33"/>
  <c r="J474" i="33"/>
  <c r="H475" i="33"/>
  <c r="I475" i="33"/>
  <c r="J475" i="33"/>
  <c r="H476" i="33"/>
  <c r="I476" i="33"/>
  <c r="J476" i="33"/>
  <c r="H477" i="33"/>
  <c r="I477" i="33"/>
  <c r="J477" i="33"/>
  <c r="H478" i="33"/>
  <c r="I478" i="33"/>
  <c r="J478" i="33"/>
  <c r="H479" i="33"/>
  <c r="I479" i="33"/>
  <c r="J479" i="33"/>
  <c r="H480" i="33"/>
  <c r="I480" i="33"/>
  <c r="J480" i="33"/>
  <c r="H481" i="33"/>
  <c r="I481" i="33"/>
  <c r="J481" i="33"/>
  <c r="H482" i="33"/>
  <c r="I482" i="33"/>
  <c r="J482" i="33"/>
  <c r="H483" i="33"/>
  <c r="I483" i="33"/>
  <c r="J483" i="33"/>
  <c r="H484" i="33"/>
  <c r="I484" i="33"/>
  <c r="J484" i="33"/>
  <c r="H485" i="33"/>
  <c r="I485" i="33"/>
  <c r="J485" i="33"/>
  <c r="H486" i="33"/>
  <c r="I486" i="33"/>
  <c r="J486" i="33"/>
  <c r="H487" i="33"/>
  <c r="I487" i="33"/>
  <c r="J487" i="33"/>
  <c r="H488" i="33"/>
  <c r="I488" i="33"/>
  <c r="J488" i="33"/>
  <c r="H489" i="33"/>
  <c r="I489" i="33"/>
  <c r="J489" i="33"/>
  <c r="H490" i="33"/>
  <c r="I490" i="33"/>
  <c r="J490" i="33"/>
  <c r="H491" i="33"/>
  <c r="I491" i="33"/>
  <c r="J491" i="33"/>
  <c r="H492" i="33"/>
  <c r="I492" i="33"/>
  <c r="J492" i="33"/>
  <c r="H493" i="33"/>
  <c r="I493" i="33"/>
  <c r="J493" i="33"/>
  <c r="H494" i="33"/>
  <c r="I494" i="33"/>
  <c r="J494" i="33"/>
  <c r="H495" i="33"/>
  <c r="I495" i="33"/>
  <c r="J495" i="33"/>
  <c r="H496" i="33"/>
  <c r="I496" i="33"/>
  <c r="J496" i="33"/>
  <c r="H497" i="33"/>
  <c r="I497" i="33"/>
  <c r="J497" i="33"/>
  <c r="H498" i="33"/>
  <c r="I498" i="33"/>
  <c r="J498" i="33"/>
  <c r="H499" i="33"/>
  <c r="I499" i="33"/>
  <c r="J499" i="33"/>
  <c r="H500" i="33"/>
  <c r="I500" i="33"/>
  <c r="J500" i="33"/>
  <c r="H501" i="33"/>
  <c r="I501" i="33"/>
  <c r="J501" i="33"/>
  <c r="H502" i="33"/>
  <c r="I502" i="33"/>
  <c r="J502" i="33"/>
  <c r="H503" i="33"/>
  <c r="I503" i="33"/>
  <c r="J503" i="33"/>
  <c r="H504" i="33"/>
  <c r="I504" i="33"/>
  <c r="J504" i="33"/>
  <c r="H505" i="33"/>
  <c r="I505" i="33"/>
  <c r="J505" i="33"/>
  <c r="H506" i="33"/>
  <c r="I506" i="33"/>
  <c r="J506" i="33"/>
  <c r="H507" i="33"/>
  <c r="I507" i="33"/>
  <c r="J507" i="33"/>
  <c r="H508" i="33"/>
  <c r="I508" i="33"/>
  <c r="J508" i="33"/>
  <c r="H509" i="33"/>
  <c r="I509" i="33"/>
  <c r="J509" i="33"/>
  <c r="H510" i="33"/>
  <c r="I510" i="33"/>
  <c r="J510" i="33"/>
  <c r="H511" i="33"/>
  <c r="I511" i="33"/>
  <c r="J511" i="33"/>
  <c r="H512" i="33"/>
  <c r="I512" i="33"/>
  <c r="J512" i="33"/>
  <c r="H513" i="33"/>
  <c r="I513" i="33"/>
  <c r="J513" i="33"/>
  <c r="H514" i="33"/>
  <c r="I514" i="33"/>
  <c r="J514" i="33"/>
  <c r="H515" i="33"/>
  <c r="I515" i="33"/>
  <c r="J515" i="33"/>
  <c r="H516" i="33"/>
  <c r="I516" i="33"/>
  <c r="J516" i="33"/>
  <c r="H517" i="33"/>
  <c r="I517" i="33"/>
  <c r="J517" i="33"/>
  <c r="H518" i="33"/>
  <c r="I518" i="33"/>
  <c r="J518" i="33"/>
  <c r="H519" i="33"/>
  <c r="I519" i="33"/>
  <c r="J519" i="33"/>
  <c r="H520" i="33"/>
  <c r="I520" i="33"/>
  <c r="J520" i="33"/>
  <c r="H521" i="33"/>
  <c r="I521" i="33"/>
  <c r="J521" i="33"/>
  <c r="H522" i="33"/>
  <c r="I522" i="33"/>
  <c r="J522" i="33"/>
  <c r="H523" i="33"/>
  <c r="I523" i="33"/>
  <c r="J523" i="33"/>
  <c r="H524" i="33"/>
  <c r="I524" i="33"/>
  <c r="J524" i="33"/>
  <c r="H525" i="33"/>
  <c r="I525" i="33"/>
  <c r="J525" i="33"/>
  <c r="H526" i="33"/>
  <c r="I526" i="33"/>
  <c r="J526" i="33"/>
  <c r="H527" i="33"/>
  <c r="I527" i="33"/>
  <c r="J527" i="33"/>
  <c r="H528" i="33"/>
  <c r="I528" i="33"/>
  <c r="J528" i="33"/>
  <c r="H529" i="33"/>
  <c r="I529" i="33"/>
  <c r="J529" i="33"/>
  <c r="H530" i="33"/>
  <c r="I530" i="33"/>
  <c r="J530" i="33"/>
  <c r="H531" i="33"/>
  <c r="I531" i="33"/>
  <c r="J531" i="33"/>
  <c r="H532" i="33"/>
  <c r="I532" i="33"/>
  <c r="J532" i="33"/>
  <c r="H533" i="33"/>
  <c r="I533" i="33"/>
  <c r="J533" i="33"/>
  <c r="H534" i="33"/>
  <c r="I534" i="33"/>
  <c r="J534" i="33"/>
  <c r="H535" i="33"/>
  <c r="I535" i="33"/>
  <c r="J535" i="33"/>
  <c r="H536" i="33"/>
  <c r="I536" i="33"/>
  <c r="J536" i="33"/>
  <c r="H537" i="33"/>
  <c r="I537" i="33"/>
  <c r="J537" i="33"/>
  <c r="H538" i="33"/>
  <c r="I538" i="33"/>
  <c r="J538" i="33"/>
  <c r="H539" i="33"/>
  <c r="I539" i="33"/>
  <c r="J539" i="33"/>
  <c r="H540" i="33"/>
  <c r="I540" i="33"/>
  <c r="J540" i="33"/>
  <c r="H541" i="33"/>
  <c r="I541" i="33"/>
  <c r="J541" i="33"/>
  <c r="H542" i="33"/>
  <c r="I542" i="33"/>
  <c r="J542" i="33"/>
  <c r="H543" i="33"/>
  <c r="I543" i="33"/>
  <c r="J543" i="33"/>
  <c r="H544" i="33"/>
  <c r="I544" i="33"/>
  <c r="J544" i="33"/>
  <c r="H545" i="33"/>
  <c r="I545" i="33"/>
  <c r="J545" i="33"/>
  <c r="H546" i="33"/>
  <c r="I546" i="33"/>
  <c r="J546" i="33"/>
  <c r="H547" i="33"/>
  <c r="I547" i="33"/>
  <c r="J547" i="33"/>
  <c r="H548" i="33"/>
  <c r="I548" i="33"/>
  <c r="J548" i="33"/>
  <c r="H549" i="33"/>
  <c r="I549" i="33"/>
  <c r="J549" i="33"/>
  <c r="H550" i="33"/>
  <c r="I550" i="33"/>
  <c r="J550" i="33"/>
  <c r="H551" i="33"/>
  <c r="I551" i="33"/>
  <c r="J551" i="33"/>
  <c r="H552" i="33"/>
  <c r="I552" i="33"/>
  <c r="J552" i="33"/>
  <c r="H553" i="33"/>
  <c r="I553" i="33"/>
  <c r="J553" i="33"/>
  <c r="H554" i="33"/>
  <c r="I554" i="33"/>
  <c r="J554" i="33"/>
  <c r="H555" i="33"/>
  <c r="I555" i="33"/>
  <c r="J555" i="33"/>
  <c r="H556" i="33"/>
  <c r="I556" i="33"/>
  <c r="J556" i="33"/>
  <c r="H557" i="33"/>
  <c r="I557" i="33"/>
  <c r="J557" i="33"/>
  <c r="H558" i="33"/>
  <c r="I558" i="33"/>
  <c r="J558" i="33"/>
  <c r="H559" i="33"/>
  <c r="I559" i="33"/>
  <c r="J559" i="33"/>
  <c r="H560" i="33"/>
  <c r="I560" i="33"/>
  <c r="J560" i="33"/>
  <c r="H561" i="33"/>
  <c r="I561" i="33"/>
  <c r="J561" i="33"/>
  <c r="H562" i="33"/>
  <c r="I562" i="33"/>
  <c r="J562" i="33"/>
  <c r="H563" i="33"/>
  <c r="I563" i="33"/>
  <c r="J563" i="33"/>
  <c r="H564" i="33"/>
  <c r="I564" i="33"/>
  <c r="J564" i="33"/>
  <c r="H565" i="33"/>
  <c r="I565" i="33"/>
  <c r="J565" i="33"/>
  <c r="H566" i="33"/>
  <c r="I566" i="33"/>
  <c r="J566" i="33"/>
  <c r="H567" i="33"/>
  <c r="I567" i="33"/>
  <c r="J567" i="33"/>
  <c r="H568" i="33"/>
  <c r="I568" i="33"/>
  <c r="J568" i="33"/>
  <c r="H569" i="33"/>
  <c r="I569" i="33"/>
  <c r="J569" i="33"/>
  <c r="H570" i="33"/>
  <c r="I570" i="33"/>
  <c r="J570" i="33"/>
  <c r="H571" i="33"/>
  <c r="I571" i="33"/>
  <c r="J571" i="33"/>
  <c r="H572" i="33"/>
  <c r="I572" i="33"/>
  <c r="J572" i="33"/>
  <c r="H573" i="33"/>
  <c r="I573" i="33"/>
  <c r="J573" i="33"/>
  <c r="H574" i="33"/>
  <c r="I574" i="33"/>
  <c r="J574" i="33"/>
  <c r="H575" i="33"/>
  <c r="I575" i="33"/>
  <c r="J575" i="33"/>
  <c r="H576" i="33"/>
  <c r="I576" i="33"/>
  <c r="J576" i="33"/>
  <c r="H577" i="33"/>
  <c r="I577" i="33"/>
  <c r="J577" i="33"/>
  <c r="H578" i="33"/>
  <c r="I578" i="33"/>
  <c r="J578" i="33"/>
  <c r="H579" i="33"/>
  <c r="I579" i="33"/>
  <c r="J579" i="33"/>
  <c r="H580" i="33"/>
  <c r="I580" i="33"/>
  <c r="J580" i="33"/>
  <c r="H581" i="33"/>
  <c r="I581" i="33"/>
  <c r="J581" i="33"/>
  <c r="H582" i="33"/>
  <c r="I582" i="33"/>
  <c r="J582" i="33"/>
  <c r="H583" i="33"/>
  <c r="I583" i="33"/>
  <c r="J583" i="33"/>
  <c r="H584" i="33"/>
  <c r="I584" i="33"/>
  <c r="J584" i="33"/>
  <c r="H585" i="33"/>
  <c r="I585" i="33"/>
  <c r="J585" i="33"/>
  <c r="H586" i="33"/>
  <c r="I586" i="33"/>
  <c r="J586" i="33"/>
  <c r="H587" i="33"/>
  <c r="I587" i="33"/>
  <c r="J587" i="33"/>
  <c r="H588" i="33"/>
  <c r="I588" i="33"/>
  <c r="J588" i="33"/>
  <c r="H589" i="33"/>
  <c r="I589" i="33"/>
  <c r="J589" i="33"/>
  <c r="H590" i="33"/>
  <c r="I590" i="33"/>
  <c r="J590" i="33"/>
  <c r="H591" i="33"/>
  <c r="I591" i="33"/>
  <c r="J591" i="33"/>
  <c r="H592" i="33"/>
  <c r="I592" i="33"/>
  <c r="J592" i="33"/>
  <c r="H593" i="33"/>
  <c r="I593" i="33"/>
  <c r="J593" i="33"/>
  <c r="H594" i="33"/>
  <c r="I594" i="33"/>
  <c r="J594" i="33"/>
  <c r="H595" i="33"/>
  <c r="I595" i="33"/>
  <c r="J595" i="33"/>
  <c r="H596" i="33"/>
  <c r="I596" i="33"/>
  <c r="J596" i="33"/>
  <c r="H597" i="33"/>
  <c r="I597" i="33"/>
  <c r="J597" i="33"/>
  <c r="H598" i="33"/>
  <c r="I598" i="33"/>
  <c r="J598" i="33"/>
  <c r="H599" i="33"/>
  <c r="I599" i="33"/>
  <c r="J599" i="33"/>
  <c r="H600" i="33"/>
  <c r="I600" i="33"/>
  <c r="J600" i="33"/>
  <c r="H601" i="33"/>
  <c r="I601" i="33"/>
  <c r="J601" i="33"/>
  <c r="H602" i="33"/>
  <c r="I602" i="33"/>
  <c r="J602" i="33"/>
  <c r="H603" i="33"/>
  <c r="I603" i="33"/>
  <c r="J603" i="33"/>
  <c r="H604" i="33"/>
  <c r="I604" i="33"/>
  <c r="J604" i="33"/>
  <c r="H605" i="33"/>
  <c r="I605" i="33"/>
  <c r="J605" i="33"/>
  <c r="H606" i="33"/>
  <c r="I606" i="33"/>
  <c r="J606" i="33"/>
  <c r="H607" i="33"/>
  <c r="I607" i="33"/>
  <c r="J607" i="33"/>
  <c r="H608" i="33"/>
  <c r="I608" i="33"/>
  <c r="J608" i="33"/>
  <c r="H609" i="33"/>
  <c r="I609" i="33"/>
  <c r="J609" i="33"/>
  <c r="H610" i="33"/>
  <c r="I610" i="33"/>
  <c r="J610" i="33"/>
  <c r="H611" i="33"/>
  <c r="I611" i="33"/>
  <c r="J611" i="33"/>
  <c r="H612" i="33"/>
  <c r="I612" i="33"/>
  <c r="J612" i="33"/>
  <c r="H613" i="33"/>
  <c r="I613" i="33"/>
  <c r="J613" i="33"/>
  <c r="H614" i="33"/>
  <c r="I614" i="33"/>
  <c r="J614" i="33"/>
  <c r="H615" i="33"/>
  <c r="I615" i="33"/>
  <c r="J615" i="33"/>
  <c r="H616" i="33"/>
  <c r="I616" i="33"/>
  <c r="J616" i="33"/>
  <c r="H617" i="33"/>
  <c r="I617" i="33"/>
  <c r="J617" i="33"/>
  <c r="H618" i="33"/>
  <c r="I618" i="33"/>
  <c r="J618" i="33"/>
  <c r="H619" i="33"/>
  <c r="I619" i="33"/>
  <c r="J619" i="33"/>
  <c r="H620" i="33"/>
  <c r="I620" i="33"/>
  <c r="J620" i="33"/>
  <c r="H621" i="33"/>
  <c r="I621" i="33"/>
  <c r="J621" i="33"/>
  <c r="H622" i="33"/>
  <c r="I622" i="33"/>
  <c r="J622" i="33"/>
  <c r="H623" i="33"/>
  <c r="I623" i="33"/>
  <c r="J623" i="33"/>
  <c r="H624" i="33"/>
  <c r="I624" i="33"/>
  <c r="J624" i="33"/>
  <c r="H625" i="33"/>
  <c r="I625" i="33"/>
  <c r="J625" i="33"/>
  <c r="H626" i="33"/>
  <c r="I626" i="33"/>
  <c r="J626" i="33"/>
  <c r="H627" i="33"/>
  <c r="I627" i="33"/>
  <c r="J627" i="33"/>
  <c r="H628" i="33"/>
  <c r="I628" i="33"/>
  <c r="J628" i="33"/>
  <c r="H629" i="33"/>
  <c r="I629" i="33"/>
  <c r="J629" i="33"/>
  <c r="H630" i="33"/>
  <c r="I630" i="33"/>
  <c r="J630" i="33"/>
  <c r="H631" i="33"/>
  <c r="I631" i="33"/>
  <c r="J631" i="33"/>
  <c r="H632" i="33"/>
  <c r="I632" i="33"/>
  <c r="J632" i="33"/>
  <c r="H633" i="33"/>
  <c r="I633" i="33"/>
  <c r="J633" i="33"/>
  <c r="H634" i="33"/>
  <c r="I634" i="33"/>
  <c r="J634" i="33"/>
  <c r="H635" i="33"/>
  <c r="I635" i="33"/>
  <c r="J635" i="33"/>
  <c r="H636" i="33"/>
  <c r="I636" i="33"/>
  <c r="J636" i="33"/>
  <c r="H637" i="33"/>
  <c r="I637" i="33"/>
  <c r="J637" i="33"/>
  <c r="H638" i="33"/>
  <c r="I638" i="33"/>
  <c r="J638" i="33"/>
  <c r="H639" i="33"/>
  <c r="I639" i="33"/>
  <c r="J639" i="33"/>
  <c r="H640" i="33"/>
  <c r="I640" i="33"/>
  <c r="J640" i="33"/>
  <c r="H641" i="33"/>
  <c r="I641" i="33"/>
  <c r="J641" i="33"/>
  <c r="H642" i="33"/>
  <c r="I642" i="33"/>
  <c r="J642" i="33"/>
  <c r="H643" i="33"/>
  <c r="I643" i="33"/>
  <c r="J643" i="33"/>
  <c r="H644" i="33"/>
  <c r="I644" i="33"/>
  <c r="J644" i="33"/>
  <c r="H645" i="33"/>
  <c r="I645" i="33"/>
  <c r="J645" i="33"/>
  <c r="H646" i="33"/>
  <c r="I646" i="33"/>
  <c r="J646" i="33"/>
  <c r="H647" i="33"/>
  <c r="I647" i="33"/>
  <c r="J647" i="33"/>
  <c r="H648" i="33"/>
  <c r="I648" i="33"/>
  <c r="J648" i="33"/>
  <c r="H649" i="33"/>
  <c r="I649" i="33"/>
  <c r="J649" i="33"/>
  <c r="H650" i="33"/>
  <c r="I650" i="33"/>
  <c r="J650" i="33"/>
  <c r="H651" i="33"/>
  <c r="I651" i="33"/>
  <c r="J651" i="33"/>
  <c r="H652" i="33"/>
  <c r="I652" i="33"/>
  <c r="J652" i="33"/>
  <c r="H653" i="33"/>
  <c r="I653" i="33"/>
  <c r="J653" i="33"/>
  <c r="H654" i="33"/>
  <c r="I654" i="33"/>
  <c r="J654" i="33"/>
  <c r="H655" i="33"/>
  <c r="I655" i="33"/>
  <c r="J655" i="33"/>
  <c r="H656" i="33"/>
  <c r="I656" i="33"/>
  <c r="J656" i="33"/>
  <c r="H657" i="33"/>
  <c r="I657" i="33"/>
  <c r="J657" i="33"/>
  <c r="H658" i="33"/>
  <c r="I658" i="33"/>
  <c r="J658" i="33"/>
  <c r="H659" i="33"/>
  <c r="I659" i="33"/>
  <c r="J659" i="33"/>
  <c r="H660" i="33"/>
  <c r="I660" i="33"/>
  <c r="J660" i="33"/>
  <c r="H661" i="33"/>
  <c r="I661" i="33"/>
  <c r="J661" i="33"/>
  <c r="H662" i="33"/>
  <c r="I662" i="33"/>
  <c r="J662" i="33"/>
  <c r="H663" i="33"/>
  <c r="I663" i="33"/>
  <c r="J663" i="33"/>
  <c r="H664" i="33"/>
  <c r="I664" i="33"/>
  <c r="J664" i="33"/>
  <c r="H665" i="33"/>
  <c r="I665" i="33"/>
  <c r="J665" i="33"/>
  <c r="H666" i="33"/>
  <c r="I666" i="33"/>
  <c r="J666" i="33"/>
  <c r="H667" i="33"/>
  <c r="I667" i="33"/>
  <c r="J667" i="33"/>
  <c r="H668" i="33"/>
  <c r="I668" i="33"/>
  <c r="J668" i="33"/>
  <c r="H669" i="33"/>
  <c r="I669" i="33"/>
  <c r="J669" i="33"/>
  <c r="H670" i="33"/>
  <c r="I670" i="33"/>
  <c r="J670" i="33"/>
  <c r="H671" i="33"/>
  <c r="I671" i="33"/>
  <c r="J671" i="33"/>
  <c r="H672" i="33"/>
  <c r="I672" i="33"/>
  <c r="J672" i="33"/>
  <c r="H673" i="33"/>
  <c r="I673" i="33"/>
  <c r="J673" i="33"/>
  <c r="H674" i="33"/>
  <c r="I674" i="33"/>
  <c r="J674" i="33"/>
  <c r="H675" i="33"/>
  <c r="I675" i="33"/>
  <c r="J675" i="33"/>
  <c r="H676" i="33"/>
  <c r="I676" i="33"/>
  <c r="J676" i="33"/>
  <c r="H677" i="33"/>
  <c r="I677" i="33"/>
  <c r="J677" i="33"/>
  <c r="H678" i="33"/>
  <c r="I678" i="33"/>
  <c r="J678" i="33"/>
  <c r="H679" i="33"/>
  <c r="I679" i="33"/>
  <c r="J679" i="33"/>
  <c r="H680" i="33"/>
  <c r="I680" i="33"/>
  <c r="J680" i="33"/>
  <c r="H681" i="33"/>
  <c r="I681" i="33"/>
  <c r="J681" i="33"/>
  <c r="H682" i="33"/>
  <c r="I682" i="33"/>
  <c r="J682" i="33"/>
  <c r="H683" i="33"/>
  <c r="I683" i="33"/>
  <c r="J683" i="33"/>
  <c r="H684" i="33"/>
  <c r="I684" i="33"/>
  <c r="J684" i="33"/>
  <c r="H685" i="33"/>
  <c r="I685" i="33"/>
  <c r="J685" i="33"/>
  <c r="H686" i="33"/>
  <c r="I686" i="33"/>
  <c r="J686" i="33"/>
  <c r="H687" i="33"/>
  <c r="I687" i="33"/>
  <c r="J687" i="33"/>
  <c r="H688" i="33"/>
  <c r="I688" i="33"/>
  <c r="J688" i="33"/>
  <c r="H689" i="33"/>
  <c r="I689" i="33"/>
  <c r="J689" i="33"/>
  <c r="H690" i="33"/>
  <c r="I690" i="33"/>
  <c r="J690" i="33"/>
  <c r="H691" i="33"/>
  <c r="I691" i="33"/>
  <c r="J691" i="33"/>
  <c r="H692" i="33"/>
  <c r="I692" i="33"/>
  <c r="J692" i="33"/>
  <c r="H693" i="33"/>
  <c r="I693" i="33"/>
  <c r="J693" i="33"/>
  <c r="H694" i="33"/>
  <c r="I694" i="33"/>
  <c r="J694" i="33"/>
  <c r="H695" i="33"/>
  <c r="I695" i="33"/>
  <c r="J695" i="33"/>
  <c r="H696" i="33"/>
  <c r="I696" i="33"/>
  <c r="J696" i="33"/>
  <c r="H697" i="33"/>
  <c r="I697" i="33"/>
  <c r="J697" i="33"/>
  <c r="H698" i="33"/>
  <c r="I698" i="33"/>
  <c r="J698" i="33"/>
  <c r="H699" i="33"/>
  <c r="I699" i="33"/>
  <c r="J699" i="33"/>
  <c r="H700" i="33"/>
  <c r="I700" i="33"/>
  <c r="J700" i="33"/>
  <c r="H701" i="33"/>
  <c r="I701" i="33"/>
  <c r="J701" i="33"/>
  <c r="H702" i="33"/>
  <c r="I702" i="33"/>
  <c r="J702" i="33"/>
  <c r="H703" i="33"/>
  <c r="I703" i="33"/>
  <c r="J703" i="33"/>
  <c r="H704" i="33"/>
  <c r="I704" i="33"/>
  <c r="J704" i="33"/>
  <c r="H705" i="33"/>
  <c r="I705" i="33"/>
  <c r="J705" i="33"/>
  <c r="H706" i="33"/>
  <c r="I706" i="33"/>
  <c r="J706" i="33"/>
  <c r="H707" i="33"/>
  <c r="I707" i="33"/>
  <c r="J707" i="33"/>
  <c r="H708" i="33"/>
  <c r="I708" i="33"/>
  <c r="J708" i="33"/>
  <c r="H709" i="33"/>
  <c r="I709" i="33"/>
  <c r="J709" i="33"/>
  <c r="H710" i="33"/>
  <c r="I710" i="33"/>
  <c r="J710" i="33"/>
  <c r="H711" i="33"/>
  <c r="I711" i="33"/>
  <c r="J711" i="33"/>
  <c r="H712" i="33"/>
  <c r="I712" i="33"/>
  <c r="J712" i="33"/>
  <c r="H713" i="33"/>
  <c r="I713" i="33"/>
  <c r="J713" i="33"/>
  <c r="H714" i="33"/>
  <c r="I714" i="33"/>
  <c r="J714" i="33"/>
  <c r="H715" i="33"/>
  <c r="I715" i="33"/>
  <c r="J715" i="33"/>
  <c r="H716" i="33"/>
  <c r="I716" i="33"/>
  <c r="J716" i="33"/>
  <c r="H717" i="33"/>
  <c r="I717" i="33"/>
  <c r="J717" i="33"/>
  <c r="H718" i="33"/>
  <c r="I718" i="33"/>
  <c r="J718" i="33"/>
  <c r="H719" i="33"/>
  <c r="I719" i="33"/>
  <c r="J719" i="33"/>
  <c r="H720" i="33"/>
  <c r="I720" i="33"/>
  <c r="J720" i="33"/>
  <c r="I5" i="33"/>
  <c r="J5" i="33"/>
  <c r="K5" i="33"/>
  <c r="H5" i="33"/>
  <c r="O7" i="17"/>
  <c r="P7" i="17"/>
  <c r="Q7" i="17"/>
  <c r="O8" i="17"/>
  <c r="P8" i="17"/>
  <c r="Q8" i="17"/>
  <c r="O9" i="17"/>
  <c r="P9" i="17"/>
  <c r="Q9" i="17"/>
  <c r="O10" i="17"/>
  <c r="P10" i="17"/>
  <c r="Q10" i="17"/>
  <c r="O11" i="17"/>
  <c r="P11" i="17"/>
  <c r="Q11" i="17"/>
  <c r="O12" i="17"/>
  <c r="P12" i="17"/>
  <c r="Q12" i="17"/>
  <c r="O13" i="17"/>
  <c r="P13" i="17"/>
  <c r="Q13" i="17"/>
  <c r="O14" i="17"/>
  <c r="P14" i="17"/>
  <c r="Q14" i="17"/>
  <c r="O15" i="17"/>
  <c r="P15" i="17"/>
  <c r="Q15" i="17"/>
  <c r="O16" i="17"/>
  <c r="P16" i="17"/>
  <c r="Q16" i="17"/>
  <c r="O17" i="17"/>
  <c r="P17" i="17"/>
  <c r="Q17" i="17"/>
  <c r="O18" i="17"/>
  <c r="P18" i="17"/>
  <c r="Q18" i="17"/>
  <c r="O19" i="17"/>
  <c r="P19" i="17"/>
  <c r="Q19" i="17"/>
  <c r="O20" i="17"/>
  <c r="P20" i="17"/>
  <c r="Q20" i="17"/>
  <c r="O21" i="17"/>
  <c r="P21" i="17"/>
  <c r="Q21" i="17"/>
  <c r="O22" i="17"/>
  <c r="P22" i="17"/>
  <c r="Q22" i="17"/>
  <c r="O23" i="17"/>
  <c r="P23" i="17"/>
  <c r="Q23" i="17"/>
  <c r="O24" i="17"/>
  <c r="P24" i="17"/>
  <c r="Q24" i="17"/>
  <c r="O25" i="17"/>
  <c r="P25" i="17"/>
  <c r="Q25" i="17"/>
  <c r="O26" i="17"/>
  <c r="P26" i="17"/>
  <c r="Q26" i="17"/>
  <c r="O27" i="17"/>
  <c r="P27" i="17"/>
  <c r="Q27" i="17"/>
  <c r="O28" i="17"/>
  <c r="P28" i="17"/>
  <c r="Q28" i="17"/>
  <c r="O29" i="17"/>
  <c r="P29" i="17"/>
  <c r="Q29" i="17"/>
  <c r="O30" i="17"/>
  <c r="P30" i="17"/>
  <c r="Q30" i="17"/>
  <c r="O31" i="17"/>
  <c r="P31" i="17"/>
  <c r="Q31" i="17"/>
  <c r="O32" i="17"/>
  <c r="P32" i="17"/>
  <c r="Q32" i="17"/>
  <c r="O33" i="17"/>
  <c r="P33" i="17"/>
  <c r="Q33" i="17"/>
  <c r="O34" i="17"/>
  <c r="P34" i="17"/>
  <c r="Q34" i="17"/>
  <c r="O35" i="17"/>
  <c r="P35" i="17"/>
  <c r="Q35" i="17"/>
  <c r="O36" i="17"/>
  <c r="P36" i="17"/>
  <c r="Q36" i="17"/>
  <c r="O37" i="17"/>
  <c r="P37" i="17"/>
  <c r="Q37" i="17"/>
  <c r="O38" i="17"/>
  <c r="P38" i="17"/>
  <c r="Q38" i="17"/>
  <c r="O39" i="17"/>
  <c r="P39" i="17"/>
  <c r="Q39" i="17"/>
  <c r="O40" i="17"/>
  <c r="P40" i="17"/>
  <c r="Q40" i="17"/>
  <c r="O41" i="17"/>
  <c r="P41" i="17"/>
  <c r="Q41" i="17"/>
  <c r="O42" i="17"/>
  <c r="P42" i="17"/>
  <c r="Q42" i="17"/>
  <c r="O43" i="17"/>
  <c r="P43" i="17"/>
  <c r="Q43" i="17"/>
  <c r="O44" i="17"/>
  <c r="P44" i="17"/>
  <c r="Q44" i="17"/>
  <c r="O45" i="17"/>
  <c r="P45" i="17"/>
  <c r="Q45" i="17"/>
  <c r="O46" i="17"/>
  <c r="P46" i="17"/>
  <c r="Q46" i="17"/>
  <c r="O47" i="17"/>
  <c r="P47" i="17"/>
  <c r="Q47" i="17"/>
  <c r="O48" i="17"/>
  <c r="P48" i="17"/>
  <c r="Q48" i="17"/>
  <c r="O49" i="17"/>
  <c r="P49" i="17"/>
  <c r="Q49" i="17"/>
  <c r="O50" i="17"/>
  <c r="P50" i="17"/>
  <c r="Q50" i="17"/>
  <c r="O51" i="17"/>
  <c r="P51" i="17"/>
  <c r="Q51" i="17"/>
  <c r="O52" i="17"/>
  <c r="P52" i="17"/>
  <c r="Q52" i="17"/>
  <c r="O53" i="17"/>
  <c r="P53" i="17"/>
  <c r="Q53" i="17"/>
  <c r="O54" i="17"/>
  <c r="P54" i="17"/>
  <c r="Q54" i="17"/>
  <c r="O55" i="17"/>
  <c r="P55" i="17"/>
  <c r="Q55" i="17"/>
  <c r="O56" i="17"/>
  <c r="P56" i="17"/>
  <c r="Q56" i="17"/>
  <c r="O57" i="17"/>
  <c r="P57" i="17"/>
  <c r="Q57" i="17"/>
  <c r="O58" i="17"/>
  <c r="P58" i="17"/>
  <c r="Q58" i="17"/>
  <c r="O59" i="17"/>
  <c r="P59" i="17"/>
  <c r="Q59" i="17"/>
  <c r="O60" i="17"/>
  <c r="P60" i="17"/>
  <c r="Q60" i="17"/>
  <c r="O61" i="17"/>
  <c r="P61" i="17"/>
  <c r="Q61" i="17"/>
  <c r="O62" i="17"/>
  <c r="P62" i="17"/>
  <c r="Q62" i="17"/>
  <c r="O63" i="17"/>
  <c r="P63" i="17"/>
  <c r="Q63" i="17"/>
  <c r="O64" i="17"/>
  <c r="P64" i="17"/>
  <c r="Q64" i="17"/>
  <c r="O65" i="17"/>
  <c r="P65" i="17"/>
  <c r="Q65" i="17"/>
  <c r="O66" i="17"/>
  <c r="P66" i="17"/>
  <c r="Q66" i="17"/>
  <c r="O67" i="17"/>
  <c r="P67" i="17"/>
  <c r="Q67" i="17"/>
  <c r="O68" i="17"/>
  <c r="P68" i="17"/>
  <c r="Q68" i="17"/>
  <c r="O69" i="17"/>
  <c r="P69" i="17"/>
  <c r="Q69" i="17"/>
  <c r="O70" i="17"/>
  <c r="P70" i="17"/>
  <c r="Q70" i="17"/>
  <c r="O71" i="17"/>
  <c r="P71" i="17"/>
  <c r="Q71" i="17"/>
  <c r="O72" i="17"/>
  <c r="P72" i="17"/>
  <c r="Q72" i="17"/>
  <c r="O73" i="17"/>
  <c r="P73" i="17"/>
  <c r="Q73" i="17"/>
  <c r="O74" i="17"/>
  <c r="P74" i="17"/>
  <c r="Q74" i="17"/>
  <c r="O75" i="17"/>
  <c r="P75" i="17"/>
  <c r="Q75" i="17"/>
  <c r="O76" i="17"/>
  <c r="P76" i="17"/>
  <c r="Q76" i="17"/>
  <c r="O77" i="17"/>
  <c r="P77" i="17"/>
  <c r="Q77" i="17"/>
  <c r="O78" i="17"/>
  <c r="P78" i="17"/>
  <c r="Q78" i="17"/>
  <c r="O79" i="17"/>
  <c r="P79" i="17"/>
  <c r="Q79" i="17"/>
  <c r="O80" i="17"/>
  <c r="P80" i="17"/>
  <c r="Q80" i="17"/>
  <c r="O81" i="17"/>
  <c r="P81" i="17"/>
  <c r="Q81" i="17"/>
  <c r="O82" i="17"/>
  <c r="P82" i="17"/>
  <c r="Q82" i="17"/>
  <c r="O83" i="17"/>
  <c r="P83" i="17"/>
  <c r="Q83" i="17"/>
  <c r="O84" i="17"/>
  <c r="P84" i="17"/>
  <c r="Q84" i="17"/>
  <c r="O85" i="17"/>
  <c r="P85" i="17"/>
  <c r="Q85" i="17"/>
  <c r="O86" i="17"/>
  <c r="P86" i="17"/>
  <c r="Q86" i="17"/>
  <c r="O87" i="17"/>
  <c r="P87" i="17"/>
  <c r="Q87" i="17"/>
  <c r="O88" i="17"/>
  <c r="P88" i="17"/>
  <c r="Q88" i="17"/>
  <c r="O89" i="17"/>
  <c r="P89" i="17"/>
  <c r="Q89" i="17"/>
  <c r="O90" i="17"/>
  <c r="P90" i="17"/>
  <c r="Q90" i="17"/>
  <c r="O91" i="17"/>
  <c r="P91" i="17"/>
  <c r="Q91" i="17"/>
  <c r="O92" i="17"/>
  <c r="P92" i="17"/>
  <c r="Q92" i="17"/>
  <c r="O93" i="17"/>
  <c r="P93" i="17"/>
  <c r="Q93" i="17"/>
  <c r="O94" i="17"/>
  <c r="P94" i="17"/>
  <c r="Q94" i="17"/>
  <c r="O95" i="17"/>
  <c r="P95" i="17"/>
  <c r="Q95" i="17"/>
  <c r="O96" i="17"/>
  <c r="P96" i="17"/>
  <c r="Q96" i="17"/>
  <c r="O97" i="17"/>
  <c r="P97" i="17"/>
  <c r="Q97" i="17"/>
  <c r="O98" i="17"/>
  <c r="P98" i="17"/>
  <c r="Q98" i="17"/>
  <c r="O99" i="17"/>
  <c r="P99" i="17"/>
  <c r="Q99" i="17"/>
  <c r="O100" i="17"/>
  <c r="P100" i="17"/>
  <c r="Q100" i="17"/>
  <c r="O101" i="17"/>
  <c r="P101" i="17"/>
  <c r="Q101" i="17"/>
  <c r="O102" i="17"/>
  <c r="P102" i="17"/>
  <c r="Q102" i="17"/>
  <c r="O103" i="17"/>
  <c r="P103" i="17"/>
  <c r="Q103" i="17"/>
  <c r="O104" i="17"/>
  <c r="P104" i="17"/>
  <c r="Q104" i="17"/>
  <c r="O105" i="17"/>
  <c r="P105" i="17"/>
  <c r="Q105" i="17"/>
  <c r="O106" i="17"/>
  <c r="P106" i="17"/>
  <c r="Q106" i="17"/>
  <c r="O107" i="17"/>
  <c r="P107" i="17"/>
  <c r="Q107" i="17"/>
  <c r="O108" i="17"/>
  <c r="P108" i="17"/>
  <c r="Q108" i="17"/>
  <c r="O109" i="17"/>
  <c r="P109" i="17"/>
  <c r="Q109" i="17"/>
  <c r="O110" i="17"/>
  <c r="P110" i="17"/>
  <c r="Q110" i="17"/>
  <c r="O111" i="17"/>
  <c r="P111" i="17"/>
  <c r="Q111" i="17"/>
  <c r="O112" i="17"/>
  <c r="P112" i="17"/>
  <c r="Q112" i="17"/>
  <c r="O113" i="17"/>
  <c r="P113" i="17"/>
  <c r="Q113" i="17"/>
  <c r="O114" i="17"/>
  <c r="P114" i="17"/>
  <c r="Q114" i="17"/>
  <c r="O115" i="17"/>
  <c r="P115" i="17"/>
  <c r="Q115" i="17"/>
  <c r="O116" i="17"/>
  <c r="P116" i="17"/>
  <c r="Q116" i="17"/>
  <c r="O117" i="17"/>
  <c r="P117" i="17"/>
  <c r="Q117" i="17"/>
  <c r="O118" i="17"/>
  <c r="P118" i="17"/>
  <c r="Q118" i="17"/>
  <c r="O119" i="17"/>
  <c r="P119" i="17"/>
  <c r="Q119" i="17"/>
  <c r="O120" i="17"/>
  <c r="P120" i="17"/>
  <c r="Q120" i="17"/>
  <c r="O121" i="17"/>
  <c r="P121" i="17"/>
  <c r="Q121" i="17"/>
  <c r="O122" i="17"/>
  <c r="P122" i="17"/>
  <c r="Q122" i="17"/>
  <c r="O123" i="17"/>
  <c r="P123" i="17"/>
  <c r="Q123" i="17"/>
  <c r="O124" i="17"/>
  <c r="P124" i="17"/>
  <c r="Q124" i="17"/>
  <c r="O125" i="17"/>
  <c r="P125" i="17"/>
  <c r="Q125" i="17"/>
  <c r="O126" i="17"/>
  <c r="P126" i="17"/>
  <c r="Q126" i="17"/>
  <c r="O127" i="17"/>
  <c r="P127" i="17"/>
  <c r="Q127" i="17"/>
  <c r="O128" i="17"/>
  <c r="P128" i="17"/>
  <c r="Q128" i="17"/>
  <c r="O129" i="17"/>
  <c r="P129" i="17"/>
  <c r="Q129" i="17"/>
  <c r="O130" i="17"/>
  <c r="P130" i="17"/>
  <c r="Q130" i="17"/>
  <c r="O131" i="17"/>
  <c r="P131" i="17"/>
  <c r="Q131" i="17"/>
  <c r="O132" i="17"/>
  <c r="P132" i="17"/>
  <c r="Q132" i="17"/>
  <c r="O133" i="17"/>
  <c r="P133" i="17"/>
  <c r="Q133" i="17"/>
  <c r="O134" i="17"/>
  <c r="P134" i="17"/>
  <c r="Q134" i="17"/>
  <c r="O135" i="17"/>
  <c r="P135" i="17"/>
  <c r="Q135" i="17"/>
  <c r="O136" i="17"/>
  <c r="P136" i="17"/>
  <c r="Q136" i="17"/>
  <c r="O137" i="17"/>
  <c r="P137" i="17"/>
  <c r="Q137" i="17"/>
  <c r="O138" i="17"/>
  <c r="P138" i="17"/>
  <c r="Q138" i="17"/>
  <c r="O139" i="17"/>
  <c r="P139" i="17"/>
  <c r="Q139" i="17"/>
  <c r="O140" i="17"/>
  <c r="P140" i="17"/>
  <c r="Q140" i="17"/>
  <c r="O141" i="17"/>
  <c r="P141" i="17"/>
  <c r="Q141" i="17"/>
  <c r="O142" i="17"/>
  <c r="P142" i="17"/>
  <c r="Q142" i="17"/>
  <c r="O143" i="17"/>
  <c r="P143" i="17"/>
  <c r="Q143" i="17"/>
  <c r="O144" i="17"/>
  <c r="P144" i="17"/>
  <c r="Q144" i="17"/>
  <c r="O145" i="17"/>
  <c r="P145" i="17"/>
  <c r="Q145" i="17"/>
  <c r="O146" i="17"/>
  <c r="P146" i="17"/>
  <c r="Q146" i="17"/>
  <c r="O147" i="17"/>
  <c r="P147" i="17"/>
  <c r="Q147" i="17"/>
  <c r="O148" i="17"/>
  <c r="P148" i="17"/>
  <c r="Q148" i="17"/>
  <c r="O149" i="17"/>
  <c r="P149" i="17"/>
  <c r="Q149" i="17"/>
  <c r="O150" i="17"/>
  <c r="P150" i="17"/>
  <c r="Q150" i="17"/>
  <c r="O151" i="17"/>
  <c r="P151" i="17"/>
  <c r="Q151" i="17"/>
  <c r="O152" i="17"/>
  <c r="P152" i="17"/>
  <c r="Q152" i="17"/>
  <c r="O153" i="17"/>
  <c r="P153" i="17"/>
  <c r="Q153" i="17"/>
  <c r="O154" i="17"/>
  <c r="P154" i="17"/>
  <c r="Q154" i="17"/>
  <c r="O155" i="17"/>
  <c r="P155" i="17"/>
  <c r="Q155" i="17"/>
  <c r="O156" i="17"/>
  <c r="P156" i="17"/>
  <c r="Q156" i="17"/>
  <c r="O157" i="17"/>
  <c r="P157" i="17"/>
  <c r="Q157" i="17"/>
  <c r="O158" i="17"/>
  <c r="P158" i="17"/>
  <c r="Q158" i="17"/>
  <c r="O159" i="17"/>
  <c r="P159" i="17"/>
  <c r="Q159" i="17"/>
  <c r="O160" i="17"/>
  <c r="P160" i="17"/>
  <c r="Q160" i="17"/>
  <c r="O161" i="17"/>
  <c r="P161" i="17"/>
  <c r="Q161" i="17"/>
  <c r="O162" i="17"/>
  <c r="P162" i="17"/>
  <c r="Q162" i="17"/>
  <c r="O163" i="17"/>
  <c r="P163" i="17"/>
  <c r="Q163" i="17"/>
  <c r="O164" i="17"/>
  <c r="P164" i="17"/>
  <c r="Q164" i="17"/>
  <c r="O165" i="17"/>
  <c r="P165" i="17"/>
  <c r="Q165" i="17"/>
  <c r="O166" i="17"/>
  <c r="P166" i="17"/>
  <c r="Q166" i="17"/>
  <c r="O167" i="17"/>
  <c r="P167" i="17"/>
  <c r="Q167" i="17"/>
  <c r="O168" i="17"/>
  <c r="P168" i="17"/>
  <c r="Q168" i="17"/>
  <c r="O169" i="17"/>
  <c r="P169" i="17"/>
  <c r="Q169" i="17"/>
  <c r="O170" i="17"/>
  <c r="P170" i="17"/>
  <c r="Q170" i="17"/>
  <c r="O171" i="17"/>
  <c r="P171" i="17"/>
  <c r="Q171" i="17"/>
  <c r="O172" i="17"/>
  <c r="P172" i="17"/>
  <c r="Q172" i="17"/>
  <c r="O173" i="17"/>
  <c r="P173" i="17"/>
  <c r="Q173" i="17"/>
  <c r="O174" i="17"/>
  <c r="P174" i="17"/>
  <c r="Q174" i="17"/>
  <c r="O175" i="17"/>
  <c r="P175" i="17"/>
  <c r="Q175" i="17"/>
  <c r="O176" i="17"/>
  <c r="P176" i="17"/>
  <c r="Q176" i="17"/>
  <c r="O177" i="17"/>
  <c r="P177" i="17"/>
  <c r="Q177" i="17"/>
  <c r="O178" i="17"/>
  <c r="P178" i="17"/>
  <c r="Q178" i="17"/>
  <c r="O179" i="17"/>
  <c r="P179" i="17"/>
  <c r="Q179" i="17"/>
  <c r="O180" i="17"/>
  <c r="P180" i="17"/>
  <c r="Q180" i="17"/>
  <c r="O181" i="17"/>
  <c r="P181" i="17"/>
  <c r="Q181" i="17"/>
  <c r="O182" i="17"/>
  <c r="P182" i="17"/>
  <c r="Q182" i="17"/>
  <c r="O183" i="17"/>
  <c r="P183" i="17"/>
  <c r="Q183" i="17"/>
  <c r="O184" i="17"/>
  <c r="P184" i="17"/>
  <c r="Q184" i="17"/>
  <c r="O185" i="17"/>
  <c r="P185" i="17"/>
  <c r="Q185" i="17"/>
  <c r="O186" i="17"/>
  <c r="P186" i="17"/>
  <c r="Q186" i="17"/>
  <c r="O187" i="17"/>
  <c r="P187" i="17"/>
  <c r="Q187" i="17"/>
  <c r="O188" i="17"/>
  <c r="P188" i="17"/>
  <c r="Q188" i="17"/>
  <c r="O189" i="17"/>
  <c r="P189" i="17"/>
  <c r="Q189" i="17"/>
  <c r="O190" i="17"/>
  <c r="P190" i="17"/>
  <c r="Q190" i="17"/>
  <c r="O191" i="17"/>
  <c r="P191" i="17"/>
  <c r="Q191" i="17"/>
  <c r="O192" i="17"/>
  <c r="P192" i="17"/>
  <c r="Q192" i="17"/>
  <c r="O193" i="17"/>
  <c r="P193" i="17"/>
  <c r="Q193" i="17"/>
  <c r="O194" i="17"/>
  <c r="P194" i="17"/>
  <c r="Q194" i="17"/>
  <c r="O195" i="17"/>
  <c r="P195" i="17"/>
  <c r="Q195" i="17"/>
  <c r="O196" i="17"/>
  <c r="P196" i="17"/>
  <c r="Q196" i="17"/>
  <c r="O197" i="17"/>
  <c r="P197" i="17"/>
  <c r="Q197" i="17"/>
  <c r="O198" i="17"/>
  <c r="P198" i="17"/>
  <c r="Q198" i="17"/>
  <c r="O199" i="17"/>
  <c r="P199" i="17"/>
  <c r="Q199" i="17"/>
  <c r="O200" i="17"/>
  <c r="P200" i="17"/>
  <c r="Q200" i="17"/>
  <c r="O201" i="17"/>
  <c r="P201" i="17"/>
  <c r="Q201" i="17"/>
  <c r="O202" i="17"/>
  <c r="P202" i="17"/>
  <c r="Q202" i="17"/>
  <c r="O203" i="17"/>
  <c r="P203" i="17"/>
  <c r="Q203" i="17"/>
  <c r="O204" i="17"/>
  <c r="P204" i="17"/>
  <c r="Q204" i="17"/>
  <c r="O205" i="17"/>
  <c r="P205" i="17"/>
  <c r="Q205" i="17"/>
  <c r="O206" i="17"/>
  <c r="P206" i="17"/>
  <c r="Q206" i="17"/>
  <c r="O207" i="17"/>
  <c r="P207" i="17"/>
  <c r="Q207" i="17"/>
  <c r="O208" i="17"/>
  <c r="P208" i="17"/>
  <c r="Q208" i="17"/>
  <c r="O209" i="17"/>
  <c r="P209" i="17"/>
  <c r="Q209" i="17"/>
  <c r="O210" i="17"/>
  <c r="P210" i="17"/>
  <c r="Q210" i="17"/>
  <c r="O211" i="17"/>
  <c r="P211" i="17"/>
  <c r="Q211" i="17"/>
  <c r="O212" i="17"/>
  <c r="P212" i="17"/>
  <c r="Q212" i="17"/>
  <c r="O213" i="17"/>
  <c r="P213" i="17"/>
  <c r="Q213" i="17"/>
  <c r="O214" i="17"/>
  <c r="P214" i="17"/>
  <c r="Q214" i="17"/>
  <c r="O215" i="17"/>
  <c r="P215" i="17"/>
  <c r="Q215" i="17"/>
  <c r="O216" i="17"/>
  <c r="P216" i="17"/>
  <c r="Q216" i="17"/>
  <c r="O217" i="17"/>
  <c r="P217" i="17"/>
  <c r="Q217" i="17"/>
  <c r="O218" i="17"/>
  <c r="P218" i="17"/>
  <c r="Q218" i="17"/>
  <c r="O219" i="17"/>
  <c r="P219" i="17"/>
  <c r="Q219" i="17"/>
  <c r="O220" i="17"/>
  <c r="P220" i="17"/>
  <c r="Q220" i="17"/>
  <c r="O221" i="17"/>
  <c r="P221" i="17"/>
  <c r="Q221" i="17"/>
  <c r="O222" i="17"/>
  <c r="P222" i="17"/>
  <c r="Q222" i="17"/>
  <c r="O223" i="17"/>
  <c r="P223" i="17"/>
  <c r="Q223" i="17"/>
  <c r="O224" i="17"/>
  <c r="P224" i="17"/>
  <c r="Q224" i="17"/>
  <c r="O225" i="17"/>
  <c r="P225" i="17"/>
  <c r="Q225" i="17"/>
  <c r="O226" i="17"/>
  <c r="P226" i="17"/>
  <c r="Q226" i="17"/>
  <c r="O227" i="17"/>
  <c r="P227" i="17"/>
  <c r="Q227" i="17"/>
  <c r="O228" i="17"/>
  <c r="P228" i="17"/>
  <c r="Q228" i="17"/>
  <c r="O229" i="17"/>
  <c r="P229" i="17"/>
  <c r="Q229" i="17"/>
  <c r="O230" i="17"/>
  <c r="P230" i="17"/>
  <c r="Q230" i="17"/>
  <c r="O231" i="17"/>
  <c r="P231" i="17"/>
  <c r="Q231" i="17"/>
  <c r="O232" i="17"/>
  <c r="P232" i="17"/>
  <c r="Q232" i="17"/>
  <c r="O233" i="17"/>
  <c r="P233" i="17"/>
  <c r="Q233" i="17"/>
  <c r="O234" i="17"/>
  <c r="P234" i="17"/>
  <c r="Q234" i="17"/>
  <c r="O235" i="17"/>
  <c r="P235" i="17"/>
  <c r="Q235" i="17"/>
  <c r="O236" i="17"/>
  <c r="P236" i="17"/>
  <c r="Q236" i="17"/>
  <c r="O237" i="17"/>
  <c r="P237" i="17"/>
  <c r="Q237" i="17"/>
  <c r="O238" i="17"/>
  <c r="P238" i="17"/>
  <c r="Q238" i="17"/>
  <c r="O239" i="17"/>
  <c r="P239" i="17"/>
  <c r="Q239" i="17"/>
  <c r="O240" i="17"/>
  <c r="P240" i="17"/>
  <c r="Q240" i="17"/>
  <c r="O241" i="17"/>
  <c r="P241" i="17"/>
  <c r="Q241" i="17"/>
  <c r="O242" i="17"/>
  <c r="P242" i="17"/>
  <c r="Q242" i="17"/>
  <c r="O243" i="17"/>
  <c r="P243" i="17"/>
  <c r="Q243" i="17"/>
  <c r="O244" i="17"/>
  <c r="P244" i="17"/>
  <c r="Q244" i="17"/>
  <c r="O245" i="17"/>
  <c r="P245" i="17"/>
  <c r="Q245" i="17"/>
  <c r="O246" i="17"/>
  <c r="P246" i="17"/>
  <c r="Q246" i="17"/>
  <c r="O247" i="17"/>
  <c r="P247" i="17"/>
  <c r="Q247" i="17"/>
  <c r="O248" i="17"/>
  <c r="P248" i="17"/>
  <c r="Q248" i="17"/>
  <c r="O249" i="17"/>
  <c r="P249" i="17"/>
  <c r="Q249" i="17"/>
  <c r="O250" i="17"/>
  <c r="P250" i="17"/>
  <c r="Q250" i="17"/>
  <c r="O251" i="17"/>
  <c r="P251" i="17"/>
  <c r="Q251" i="17"/>
  <c r="O252" i="17"/>
  <c r="P252" i="17"/>
  <c r="Q252" i="17"/>
  <c r="O253" i="17"/>
  <c r="P253" i="17"/>
  <c r="Q253" i="17"/>
  <c r="O254" i="17"/>
  <c r="P254" i="17"/>
  <c r="Q254" i="17"/>
  <c r="O255" i="17"/>
  <c r="P255" i="17"/>
  <c r="Q255" i="17"/>
  <c r="O256" i="17"/>
  <c r="P256" i="17"/>
  <c r="Q256" i="17"/>
  <c r="O257" i="17"/>
  <c r="P257" i="17"/>
  <c r="Q257" i="17"/>
  <c r="O258" i="17"/>
  <c r="P258" i="17"/>
  <c r="Q258" i="17"/>
  <c r="O259" i="17"/>
  <c r="P259" i="17"/>
  <c r="Q259" i="17"/>
  <c r="O260" i="17"/>
  <c r="P260" i="17"/>
  <c r="Q260" i="17"/>
  <c r="O261" i="17"/>
  <c r="P261" i="17"/>
  <c r="Q261" i="17"/>
  <c r="O262" i="17"/>
  <c r="P262" i="17"/>
  <c r="Q262" i="17"/>
  <c r="O263" i="17"/>
  <c r="P263" i="17"/>
  <c r="Q263" i="17"/>
  <c r="O264" i="17"/>
  <c r="P264" i="17"/>
  <c r="Q264" i="17"/>
  <c r="O265" i="17"/>
  <c r="P265" i="17"/>
  <c r="Q265" i="17"/>
  <c r="O266" i="17"/>
  <c r="P266" i="17"/>
  <c r="Q266" i="17"/>
  <c r="O267" i="17"/>
  <c r="P267" i="17"/>
  <c r="Q267" i="17"/>
  <c r="O268" i="17"/>
  <c r="P268" i="17"/>
  <c r="Q268" i="17"/>
  <c r="O269" i="17"/>
  <c r="P269" i="17"/>
  <c r="Q269" i="17"/>
  <c r="O270" i="17"/>
  <c r="P270" i="17"/>
  <c r="Q270" i="17"/>
  <c r="O271" i="17"/>
  <c r="P271" i="17"/>
  <c r="Q271" i="17"/>
  <c r="O272" i="17"/>
  <c r="P272" i="17"/>
  <c r="Q272" i="17"/>
  <c r="O273" i="17"/>
  <c r="P273" i="17"/>
  <c r="Q273" i="17"/>
  <c r="O274" i="17"/>
  <c r="P274" i="17"/>
  <c r="Q274" i="17"/>
  <c r="O275" i="17"/>
  <c r="P275" i="17"/>
  <c r="Q275" i="17"/>
  <c r="O276" i="17"/>
  <c r="P276" i="17"/>
  <c r="Q276" i="17"/>
  <c r="O277" i="17"/>
  <c r="P277" i="17"/>
  <c r="Q277" i="17"/>
  <c r="O278" i="17"/>
  <c r="P278" i="17"/>
  <c r="Q278" i="17"/>
  <c r="O279" i="17"/>
  <c r="P279" i="17"/>
  <c r="Q279" i="17"/>
  <c r="O280" i="17"/>
  <c r="P280" i="17"/>
  <c r="Q280" i="17"/>
  <c r="O281" i="17"/>
  <c r="P281" i="17"/>
  <c r="Q281" i="17"/>
  <c r="O282" i="17"/>
  <c r="P282" i="17"/>
  <c r="Q282" i="17"/>
  <c r="O283" i="17"/>
  <c r="P283" i="17"/>
  <c r="Q283" i="17"/>
  <c r="O284" i="17"/>
  <c r="P284" i="17"/>
  <c r="Q284" i="17"/>
  <c r="O285" i="17"/>
  <c r="P285" i="17"/>
  <c r="Q285" i="17"/>
  <c r="O286" i="17"/>
  <c r="P286" i="17"/>
  <c r="Q286" i="17"/>
  <c r="O287" i="17"/>
  <c r="P287" i="17"/>
  <c r="Q287" i="17"/>
  <c r="O288" i="17"/>
  <c r="P288" i="17"/>
  <c r="Q288" i="17"/>
  <c r="O289" i="17"/>
  <c r="P289" i="17"/>
  <c r="Q289" i="17"/>
  <c r="O290" i="17"/>
  <c r="P290" i="17"/>
  <c r="Q290" i="17"/>
  <c r="O291" i="17"/>
  <c r="P291" i="17"/>
  <c r="Q291" i="17"/>
  <c r="O292" i="17"/>
  <c r="P292" i="17"/>
  <c r="Q292" i="17"/>
  <c r="O293" i="17"/>
  <c r="P293" i="17"/>
  <c r="Q293" i="17"/>
  <c r="O294" i="17"/>
  <c r="P294" i="17"/>
  <c r="Q294" i="17"/>
  <c r="O295" i="17"/>
  <c r="P295" i="17"/>
  <c r="Q295" i="17"/>
  <c r="O296" i="17"/>
  <c r="P296" i="17"/>
  <c r="Q296" i="17"/>
  <c r="O297" i="17"/>
  <c r="P297" i="17"/>
  <c r="Q297" i="17"/>
  <c r="O298" i="17"/>
  <c r="P298" i="17"/>
  <c r="Q298" i="17"/>
  <c r="O299" i="17"/>
  <c r="P299" i="17"/>
  <c r="Q299" i="17"/>
  <c r="O300" i="17"/>
  <c r="P300" i="17"/>
  <c r="Q300" i="17"/>
  <c r="O301" i="17"/>
  <c r="P301" i="17"/>
  <c r="Q301" i="17"/>
  <c r="O302" i="17"/>
  <c r="P302" i="17"/>
  <c r="Q302" i="17"/>
  <c r="O303" i="17"/>
  <c r="P303" i="17"/>
  <c r="Q303" i="17"/>
  <c r="O304" i="17"/>
  <c r="P304" i="17"/>
  <c r="Q304" i="17"/>
  <c r="O305" i="17"/>
  <c r="P305" i="17"/>
  <c r="Q305" i="17"/>
  <c r="O306" i="17"/>
  <c r="P306" i="17"/>
  <c r="Q306" i="17"/>
  <c r="O307" i="17"/>
  <c r="P307" i="17"/>
  <c r="Q307" i="17"/>
  <c r="O308" i="17"/>
  <c r="P308" i="17"/>
  <c r="Q308" i="17"/>
  <c r="O309" i="17"/>
  <c r="P309" i="17"/>
  <c r="Q309" i="17"/>
  <c r="O310" i="17"/>
  <c r="P310" i="17"/>
  <c r="Q310" i="17"/>
  <c r="O311" i="17"/>
  <c r="P311" i="17"/>
  <c r="Q311" i="17"/>
  <c r="O312" i="17"/>
  <c r="P312" i="17"/>
  <c r="Q312" i="17"/>
  <c r="O313" i="17"/>
  <c r="P313" i="17"/>
  <c r="Q313" i="17"/>
  <c r="O314" i="17"/>
  <c r="P314" i="17"/>
  <c r="Q314" i="17"/>
  <c r="O315" i="17"/>
  <c r="P315" i="17"/>
  <c r="Q315" i="17"/>
  <c r="O316" i="17"/>
  <c r="P316" i="17"/>
  <c r="Q316" i="17"/>
  <c r="O317" i="17"/>
  <c r="P317" i="17"/>
  <c r="Q317" i="17"/>
  <c r="O318" i="17"/>
  <c r="P318" i="17"/>
  <c r="Q318" i="17"/>
  <c r="O319" i="17"/>
  <c r="P319" i="17"/>
  <c r="Q319" i="17"/>
  <c r="O320" i="17"/>
  <c r="P320" i="17"/>
  <c r="Q320" i="17"/>
  <c r="O321" i="17"/>
  <c r="P321" i="17"/>
  <c r="Q321" i="17"/>
  <c r="O322" i="17"/>
  <c r="P322" i="17"/>
  <c r="Q322" i="17"/>
  <c r="O323" i="17"/>
  <c r="P323" i="17"/>
  <c r="Q323" i="17"/>
  <c r="O324" i="17"/>
  <c r="P324" i="17"/>
  <c r="Q324" i="17"/>
  <c r="O325" i="17"/>
  <c r="P325" i="17"/>
  <c r="Q325" i="17"/>
  <c r="O326" i="17"/>
  <c r="P326" i="17"/>
  <c r="Q326" i="17"/>
  <c r="O327" i="17"/>
  <c r="P327" i="17"/>
  <c r="Q327" i="17"/>
  <c r="O328" i="17"/>
  <c r="P328" i="17"/>
  <c r="Q328" i="17"/>
  <c r="O329" i="17"/>
  <c r="P329" i="17"/>
  <c r="Q329" i="17"/>
  <c r="O330" i="17"/>
  <c r="P330" i="17"/>
  <c r="Q330" i="17"/>
  <c r="O331" i="17"/>
  <c r="P331" i="17"/>
  <c r="Q331" i="17"/>
  <c r="O332" i="17"/>
  <c r="P332" i="17"/>
  <c r="Q332" i="17"/>
  <c r="O333" i="17"/>
  <c r="P333" i="17"/>
  <c r="Q333" i="17"/>
  <c r="O334" i="17"/>
  <c r="P334" i="17"/>
  <c r="Q334" i="17"/>
  <c r="O335" i="17"/>
  <c r="P335" i="17"/>
  <c r="Q335" i="17"/>
  <c r="O336" i="17"/>
  <c r="P336" i="17"/>
  <c r="Q336" i="17"/>
  <c r="O337" i="17"/>
  <c r="P337" i="17"/>
  <c r="Q337" i="17"/>
  <c r="O338" i="17"/>
  <c r="P338" i="17"/>
  <c r="Q338" i="17"/>
  <c r="O339" i="17"/>
  <c r="P339" i="17"/>
  <c r="Q339" i="17"/>
  <c r="O340" i="17"/>
  <c r="P340" i="17"/>
  <c r="Q340" i="17"/>
  <c r="O341" i="17"/>
  <c r="P341" i="17"/>
  <c r="Q341" i="17"/>
  <c r="O342" i="17"/>
  <c r="P342" i="17"/>
  <c r="Q342" i="17"/>
  <c r="O343" i="17"/>
  <c r="P343" i="17"/>
  <c r="Q343" i="17"/>
  <c r="O344" i="17"/>
  <c r="P344" i="17"/>
  <c r="Q344" i="17"/>
  <c r="O345" i="17"/>
  <c r="P345" i="17"/>
  <c r="Q345" i="17"/>
  <c r="O346" i="17"/>
  <c r="P346" i="17"/>
  <c r="Q346" i="17"/>
  <c r="O347" i="17"/>
  <c r="P347" i="17"/>
  <c r="Q347" i="17"/>
  <c r="O348" i="17"/>
  <c r="P348" i="17"/>
  <c r="Q348" i="17"/>
  <c r="O349" i="17"/>
  <c r="P349" i="17"/>
  <c r="Q349" i="17"/>
  <c r="O350" i="17"/>
  <c r="P350" i="17"/>
  <c r="Q350" i="17"/>
  <c r="O351" i="17"/>
  <c r="P351" i="17"/>
  <c r="Q351" i="17"/>
  <c r="O352" i="17"/>
  <c r="P352" i="17"/>
  <c r="Q352" i="17"/>
  <c r="O353" i="17"/>
  <c r="P353" i="17"/>
  <c r="Q353" i="17"/>
  <c r="O354" i="17"/>
  <c r="P354" i="17"/>
  <c r="Q354" i="17"/>
  <c r="O355" i="17"/>
  <c r="P355" i="17"/>
  <c r="Q355" i="17"/>
  <c r="O356" i="17"/>
  <c r="P356" i="17"/>
  <c r="Q356" i="17"/>
  <c r="O357" i="17"/>
  <c r="P357" i="17"/>
  <c r="Q357" i="17"/>
  <c r="O358" i="17"/>
  <c r="P358" i="17"/>
  <c r="Q358" i="17"/>
  <c r="O359" i="17"/>
  <c r="P359" i="17"/>
  <c r="Q359" i="17"/>
  <c r="O360" i="17"/>
  <c r="P360" i="17"/>
  <c r="Q360" i="17"/>
  <c r="O361" i="17"/>
  <c r="P361" i="17"/>
  <c r="Q361" i="17"/>
  <c r="O362" i="17"/>
  <c r="P362" i="17"/>
  <c r="Q362" i="17"/>
  <c r="O363" i="17"/>
  <c r="P363" i="17"/>
  <c r="Q363" i="17"/>
  <c r="O364" i="17"/>
  <c r="P364" i="17"/>
  <c r="Q364" i="17"/>
  <c r="O365" i="17"/>
  <c r="P365" i="17"/>
  <c r="Q365" i="17"/>
  <c r="O366" i="17"/>
  <c r="P366" i="17"/>
  <c r="Q366" i="17"/>
  <c r="O367" i="17"/>
  <c r="P367" i="17"/>
  <c r="Q367" i="17"/>
  <c r="O368" i="17"/>
  <c r="P368" i="17"/>
  <c r="Q368" i="17"/>
  <c r="O369" i="17"/>
  <c r="P369" i="17"/>
  <c r="Q369" i="17"/>
  <c r="O370" i="17"/>
  <c r="P370" i="17"/>
  <c r="Q370" i="17"/>
  <c r="O371" i="17"/>
  <c r="P371" i="17"/>
  <c r="Q371" i="17"/>
  <c r="O372" i="17"/>
  <c r="P372" i="17"/>
  <c r="Q372" i="17"/>
  <c r="O373" i="17"/>
  <c r="P373" i="17"/>
  <c r="Q373" i="17"/>
  <c r="O374" i="17"/>
  <c r="P374" i="17"/>
  <c r="Q374" i="17"/>
  <c r="O375" i="17"/>
  <c r="P375" i="17"/>
  <c r="Q375" i="17"/>
  <c r="O376" i="17"/>
  <c r="P376" i="17"/>
  <c r="Q376" i="17"/>
  <c r="O377" i="17"/>
  <c r="P377" i="17"/>
  <c r="Q377" i="17"/>
  <c r="O378" i="17"/>
  <c r="P378" i="17"/>
  <c r="Q378" i="17"/>
  <c r="O379" i="17"/>
  <c r="P379" i="17"/>
  <c r="Q379" i="17"/>
  <c r="O380" i="17"/>
  <c r="P380" i="17"/>
  <c r="Q380" i="17"/>
  <c r="O381" i="17"/>
  <c r="P381" i="17"/>
  <c r="Q381" i="17"/>
  <c r="O382" i="17"/>
  <c r="P382" i="17"/>
  <c r="Q382" i="17"/>
  <c r="O383" i="17"/>
  <c r="P383" i="17"/>
  <c r="Q383" i="17"/>
  <c r="O384" i="17"/>
  <c r="P384" i="17"/>
  <c r="Q384" i="17"/>
  <c r="O385" i="17"/>
  <c r="P385" i="17"/>
  <c r="Q385" i="17"/>
  <c r="O386" i="17"/>
  <c r="P386" i="17"/>
  <c r="Q386" i="17"/>
  <c r="O387" i="17"/>
  <c r="P387" i="17"/>
  <c r="Q387" i="17"/>
  <c r="O388" i="17"/>
  <c r="P388" i="17"/>
  <c r="Q388" i="17"/>
  <c r="O389" i="17"/>
  <c r="P389" i="17"/>
  <c r="Q389" i="17"/>
  <c r="O390" i="17"/>
  <c r="P390" i="17"/>
  <c r="Q390" i="17"/>
  <c r="O391" i="17"/>
  <c r="P391" i="17"/>
  <c r="Q391" i="17"/>
  <c r="O392" i="17"/>
  <c r="P392" i="17"/>
  <c r="Q392" i="17"/>
  <c r="O393" i="17"/>
  <c r="P393" i="17"/>
  <c r="Q393" i="17"/>
  <c r="O394" i="17"/>
  <c r="P394" i="17"/>
  <c r="Q394" i="17"/>
  <c r="O395" i="17"/>
  <c r="P395" i="17"/>
  <c r="Q395" i="17"/>
  <c r="O396" i="17"/>
  <c r="P396" i="17"/>
  <c r="Q396" i="17"/>
  <c r="O397" i="17"/>
  <c r="P397" i="17"/>
  <c r="Q397" i="17"/>
  <c r="O398" i="17"/>
  <c r="P398" i="17"/>
  <c r="Q398" i="17"/>
  <c r="O399" i="17"/>
  <c r="P399" i="17"/>
  <c r="Q399" i="17"/>
  <c r="O400" i="17"/>
  <c r="P400" i="17"/>
  <c r="Q400" i="17"/>
  <c r="O401" i="17"/>
  <c r="P401" i="17"/>
  <c r="Q401" i="17"/>
  <c r="O402" i="17"/>
  <c r="P402" i="17"/>
  <c r="Q402" i="17"/>
  <c r="O403" i="17"/>
  <c r="P403" i="17"/>
  <c r="Q403" i="17"/>
  <c r="O404" i="17"/>
  <c r="P404" i="17"/>
  <c r="Q404" i="17"/>
  <c r="O405" i="17"/>
  <c r="P405" i="17"/>
  <c r="Q405" i="17"/>
  <c r="O406" i="17"/>
  <c r="P406" i="17"/>
  <c r="Q406" i="17"/>
  <c r="O407" i="17"/>
  <c r="P407" i="17"/>
  <c r="Q407" i="17"/>
  <c r="O408" i="17"/>
  <c r="P408" i="17"/>
  <c r="Q408" i="17"/>
  <c r="O409" i="17"/>
  <c r="P409" i="17"/>
  <c r="Q409" i="17"/>
  <c r="O410" i="17"/>
  <c r="P410" i="17"/>
  <c r="Q410" i="17"/>
  <c r="O411" i="17"/>
  <c r="P411" i="17"/>
  <c r="Q411" i="17"/>
  <c r="O412" i="17"/>
  <c r="P412" i="17"/>
  <c r="Q412" i="17"/>
  <c r="O413" i="17"/>
  <c r="P413" i="17"/>
  <c r="Q413" i="17"/>
  <c r="O414" i="17"/>
  <c r="P414" i="17"/>
  <c r="Q414" i="17"/>
  <c r="O415" i="17"/>
  <c r="P415" i="17"/>
  <c r="Q415" i="17"/>
  <c r="O416" i="17"/>
  <c r="P416" i="17"/>
  <c r="Q416" i="17"/>
  <c r="O417" i="17"/>
  <c r="P417" i="17"/>
  <c r="Q417" i="17"/>
  <c r="O418" i="17"/>
  <c r="P418" i="17"/>
  <c r="Q418" i="17"/>
  <c r="O419" i="17"/>
  <c r="P419" i="17"/>
  <c r="Q419" i="17"/>
  <c r="O420" i="17"/>
  <c r="P420" i="17"/>
  <c r="Q420" i="17"/>
  <c r="O421" i="17"/>
  <c r="P421" i="17"/>
  <c r="Q421" i="17"/>
  <c r="O422" i="17"/>
  <c r="P422" i="17"/>
  <c r="Q422" i="17"/>
  <c r="O423" i="17"/>
  <c r="P423" i="17"/>
  <c r="Q423" i="17"/>
  <c r="O424" i="17"/>
  <c r="P424" i="17"/>
  <c r="Q424" i="17"/>
  <c r="O425" i="17"/>
  <c r="P425" i="17"/>
  <c r="Q425" i="17"/>
  <c r="O426" i="17"/>
  <c r="P426" i="17"/>
  <c r="Q426" i="17"/>
  <c r="O427" i="17"/>
  <c r="P427" i="17"/>
  <c r="Q427" i="17"/>
  <c r="O428" i="17"/>
  <c r="P428" i="17"/>
  <c r="Q428" i="17"/>
  <c r="O429" i="17"/>
  <c r="P429" i="17"/>
  <c r="Q429" i="17"/>
  <c r="O430" i="17"/>
  <c r="P430" i="17"/>
  <c r="Q430" i="17"/>
  <c r="O431" i="17"/>
  <c r="P431" i="17"/>
  <c r="Q431" i="17"/>
  <c r="O432" i="17"/>
  <c r="P432" i="17"/>
  <c r="Q432" i="17"/>
  <c r="O433" i="17"/>
  <c r="P433" i="17"/>
  <c r="Q433" i="17"/>
  <c r="O434" i="17"/>
  <c r="P434" i="17"/>
  <c r="Q434" i="17"/>
  <c r="O435" i="17"/>
  <c r="P435" i="17"/>
  <c r="Q435" i="17"/>
  <c r="O436" i="17"/>
  <c r="P436" i="17"/>
  <c r="Q436" i="17"/>
  <c r="O437" i="17"/>
  <c r="P437" i="17"/>
  <c r="Q437" i="17"/>
  <c r="O438" i="17"/>
  <c r="P438" i="17"/>
  <c r="Q438" i="17"/>
  <c r="O439" i="17"/>
  <c r="P439" i="17"/>
  <c r="Q439" i="17"/>
  <c r="O440" i="17"/>
  <c r="P440" i="17"/>
  <c r="Q440" i="17"/>
  <c r="O441" i="17"/>
  <c r="P441" i="17"/>
  <c r="Q441" i="17"/>
  <c r="O442" i="17"/>
  <c r="P442" i="17"/>
  <c r="Q442" i="17"/>
  <c r="O443" i="17"/>
  <c r="P443" i="17"/>
  <c r="Q443" i="17"/>
  <c r="O444" i="17"/>
  <c r="P444" i="17"/>
  <c r="Q444" i="17"/>
  <c r="O445" i="17"/>
  <c r="P445" i="17"/>
  <c r="Q445" i="17"/>
  <c r="O446" i="17"/>
  <c r="P446" i="17"/>
  <c r="Q446" i="17"/>
  <c r="O447" i="17"/>
  <c r="P447" i="17"/>
  <c r="Q447" i="17"/>
  <c r="O448" i="17"/>
  <c r="P448" i="17"/>
  <c r="Q448" i="17"/>
  <c r="O449" i="17"/>
  <c r="P449" i="17"/>
  <c r="Q449" i="17"/>
  <c r="O450" i="17"/>
  <c r="P450" i="17"/>
  <c r="Q450" i="17"/>
  <c r="O451" i="17"/>
  <c r="P451" i="17"/>
  <c r="Q451" i="17"/>
  <c r="O452" i="17"/>
  <c r="P452" i="17"/>
  <c r="Q452" i="17"/>
  <c r="O453" i="17"/>
  <c r="P453" i="17"/>
  <c r="Q453" i="17"/>
  <c r="O454" i="17"/>
  <c r="P454" i="17"/>
  <c r="Q454" i="17"/>
  <c r="O455" i="17"/>
  <c r="P455" i="17"/>
  <c r="Q455" i="17"/>
  <c r="O456" i="17"/>
  <c r="P456" i="17"/>
  <c r="Q456" i="17"/>
  <c r="O457" i="17"/>
  <c r="P457" i="17"/>
  <c r="Q457" i="17"/>
  <c r="O458" i="17"/>
  <c r="P458" i="17"/>
  <c r="Q458" i="17"/>
  <c r="O459" i="17"/>
  <c r="P459" i="17"/>
  <c r="Q459" i="17"/>
  <c r="O460" i="17"/>
  <c r="P460" i="17"/>
  <c r="Q460" i="17"/>
  <c r="O461" i="17"/>
  <c r="P461" i="17"/>
  <c r="Q461" i="17"/>
  <c r="O462" i="17"/>
  <c r="P462" i="17"/>
  <c r="Q462" i="17"/>
  <c r="O463" i="17"/>
  <c r="P463" i="17"/>
  <c r="Q463" i="17"/>
  <c r="O464" i="17"/>
  <c r="P464" i="17"/>
  <c r="Q464" i="17"/>
  <c r="O465" i="17"/>
  <c r="P465" i="17"/>
  <c r="Q465" i="17"/>
  <c r="O466" i="17"/>
  <c r="P466" i="17"/>
  <c r="Q466" i="17"/>
  <c r="O467" i="17"/>
  <c r="P467" i="17"/>
  <c r="Q467" i="17"/>
  <c r="O468" i="17"/>
  <c r="P468" i="17"/>
  <c r="Q468" i="17"/>
  <c r="O469" i="17"/>
  <c r="P469" i="17"/>
  <c r="Q469" i="17"/>
  <c r="O470" i="17"/>
  <c r="P470" i="17"/>
  <c r="Q470" i="17"/>
  <c r="O471" i="17"/>
  <c r="P471" i="17"/>
  <c r="Q471" i="17"/>
  <c r="O472" i="17"/>
  <c r="P472" i="17"/>
  <c r="Q472" i="17"/>
  <c r="O473" i="17"/>
  <c r="P473" i="17"/>
  <c r="Q473" i="17"/>
  <c r="O474" i="17"/>
  <c r="P474" i="17"/>
  <c r="Q474" i="17"/>
  <c r="O475" i="17"/>
  <c r="P475" i="17"/>
  <c r="Q475" i="17"/>
  <c r="O476" i="17"/>
  <c r="P476" i="17"/>
  <c r="Q476" i="17"/>
  <c r="O477" i="17"/>
  <c r="P477" i="17"/>
  <c r="Q477" i="17"/>
  <c r="O478" i="17"/>
  <c r="P478" i="17"/>
  <c r="Q478" i="17"/>
  <c r="O479" i="17"/>
  <c r="P479" i="17"/>
  <c r="Q479" i="17"/>
  <c r="O480" i="17"/>
  <c r="P480" i="17"/>
  <c r="Q480" i="17"/>
  <c r="O481" i="17"/>
  <c r="P481" i="17"/>
  <c r="Q481" i="17"/>
  <c r="O482" i="17"/>
  <c r="P482" i="17"/>
  <c r="Q482" i="17"/>
  <c r="O483" i="17"/>
  <c r="P483" i="17"/>
  <c r="Q483" i="17"/>
  <c r="O484" i="17"/>
  <c r="P484" i="17"/>
  <c r="Q484" i="17"/>
  <c r="O485" i="17"/>
  <c r="P485" i="17"/>
  <c r="Q485" i="17"/>
  <c r="O486" i="17"/>
  <c r="P486" i="17"/>
  <c r="Q486" i="17"/>
  <c r="O487" i="17"/>
  <c r="P487" i="17"/>
  <c r="Q487" i="17"/>
  <c r="O488" i="17"/>
  <c r="P488" i="17"/>
  <c r="Q488" i="17"/>
  <c r="O489" i="17"/>
  <c r="P489" i="17"/>
  <c r="Q489" i="17"/>
  <c r="O490" i="17"/>
  <c r="P490" i="17"/>
  <c r="Q490" i="17"/>
  <c r="O491" i="17"/>
  <c r="P491" i="17"/>
  <c r="Q491" i="17"/>
  <c r="O492" i="17"/>
  <c r="P492" i="17"/>
  <c r="Q492" i="17"/>
  <c r="O493" i="17"/>
  <c r="P493" i="17"/>
  <c r="Q493" i="17"/>
  <c r="O494" i="17"/>
  <c r="P494" i="17"/>
  <c r="Q494" i="17"/>
  <c r="O495" i="17"/>
  <c r="P495" i="17"/>
  <c r="Q495" i="17"/>
  <c r="O496" i="17"/>
  <c r="P496" i="17"/>
  <c r="Q496" i="17"/>
  <c r="O497" i="17"/>
  <c r="P497" i="17"/>
  <c r="Q497" i="17"/>
  <c r="O498" i="17"/>
  <c r="P498" i="17"/>
  <c r="Q498" i="17"/>
  <c r="O499" i="17"/>
  <c r="P499" i="17"/>
  <c r="Q499" i="17"/>
  <c r="O500" i="17"/>
  <c r="P500" i="17"/>
  <c r="Q500" i="17"/>
  <c r="O501" i="17"/>
  <c r="P501" i="17"/>
  <c r="Q501" i="17"/>
  <c r="O502" i="17"/>
  <c r="P502" i="17"/>
  <c r="Q502" i="17"/>
  <c r="O503" i="17"/>
  <c r="P503" i="17"/>
  <c r="Q503" i="17"/>
  <c r="O504" i="17"/>
  <c r="P504" i="17"/>
  <c r="Q504" i="17"/>
  <c r="O505" i="17"/>
  <c r="P505" i="17"/>
  <c r="Q505" i="17"/>
  <c r="O506" i="17"/>
  <c r="P506" i="17"/>
  <c r="Q506" i="17"/>
  <c r="O507" i="17"/>
  <c r="P507" i="17"/>
  <c r="Q507" i="17"/>
  <c r="O508" i="17"/>
  <c r="P508" i="17"/>
  <c r="Q508" i="17"/>
  <c r="O509" i="17"/>
  <c r="P509" i="17"/>
  <c r="Q509" i="17"/>
  <c r="O510" i="17"/>
  <c r="P510" i="17"/>
  <c r="Q510" i="17"/>
  <c r="O511" i="17"/>
  <c r="P511" i="17"/>
  <c r="Q511" i="17"/>
  <c r="O512" i="17"/>
  <c r="P512" i="17"/>
  <c r="Q512" i="17"/>
  <c r="O513" i="17"/>
  <c r="P513" i="17"/>
  <c r="Q513" i="17"/>
  <c r="O514" i="17"/>
  <c r="P514" i="17"/>
  <c r="Q514" i="17"/>
  <c r="O515" i="17"/>
  <c r="P515" i="17"/>
  <c r="Q515" i="17"/>
  <c r="O516" i="17"/>
  <c r="P516" i="17"/>
  <c r="Q516" i="17"/>
  <c r="O517" i="17"/>
  <c r="P517" i="17"/>
  <c r="Q517" i="17"/>
  <c r="O518" i="17"/>
  <c r="P518" i="17"/>
  <c r="Q518" i="17"/>
  <c r="O519" i="17"/>
  <c r="P519" i="17"/>
  <c r="Q519" i="17"/>
  <c r="O520" i="17"/>
  <c r="P520" i="17"/>
  <c r="Q520" i="17"/>
  <c r="O521" i="17"/>
  <c r="P521" i="17"/>
  <c r="Q521" i="17"/>
  <c r="O522" i="17"/>
  <c r="P522" i="17"/>
  <c r="Q522" i="17"/>
  <c r="O523" i="17"/>
  <c r="P523" i="17"/>
  <c r="Q523" i="17"/>
  <c r="O524" i="17"/>
  <c r="P524" i="17"/>
  <c r="Q524" i="17"/>
  <c r="O525" i="17"/>
  <c r="P525" i="17"/>
  <c r="Q525" i="17"/>
  <c r="O526" i="17"/>
  <c r="P526" i="17"/>
  <c r="Q526" i="17"/>
  <c r="O527" i="17"/>
  <c r="P527" i="17"/>
  <c r="Q527" i="17"/>
  <c r="O528" i="17"/>
  <c r="P528" i="17"/>
  <c r="Q528" i="17"/>
  <c r="O529" i="17"/>
  <c r="P529" i="17"/>
  <c r="Q529" i="17"/>
  <c r="O530" i="17"/>
  <c r="P530" i="17"/>
  <c r="Q530" i="17"/>
  <c r="O531" i="17"/>
  <c r="P531" i="17"/>
  <c r="Q531" i="17"/>
  <c r="O532" i="17"/>
  <c r="P532" i="17"/>
  <c r="Q532" i="17"/>
  <c r="O533" i="17"/>
  <c r="P533" i="17"/>
  <c r="Q533" i="17"/>
  <c r="O534" i="17"/>
  <c r="P534" i="17"/>
  <c r="Q534" i="17"/>
  <c r="O535" i="17"/>
  <c r="P535" i="17"/>
  <c r="Q535" i="17"/>
  <c r="O536" i="17"/>
  <c r="P536" i="17"/>
  <c r="Q536" i="17"/>
  <c r="O537" i="17"/>
  <c r="P537" i="17"/>
  <c r="Q537" i="17"/>
  <c r="O538" i="17"/>
  <c r="P538" i="17"/>
  <c r="Q538" i="17"/>
  <c r="O539" i="17"/>
  <c r="P539" i="17"/>
  <c r="Q539" i="17"/>
  <c r="O540" i="17"/>
  <c r="P540" i="17"/>
  <c r="Q540" i="17"/>
  <c r="O541" i="17"/>
  <c r="P541" i="17"/>
  <c r="Q541" i="17"/>
  <c r="O542" i="17"/>
  <c r="P542" i="17"/>
  <c r="Q542" i="17"/>
  <c r="O543" i="17"/>
  <c r="P543" i="17"/>
  <c r="Q543" i="17"/>
  <c r="O544" i="17"/>
  <c r="P544" i="17"/>
  <c r="Q544" i="17"/>
  <c r="O545" i="17"/>
  <c r="P545" i="17"/>
  <c r="Q545" i="17"/>
  <c r="O546" i="17"/>
  <c r="P546" i="17"/>
  <c r="Q546" i="17"/>
  <c r="O547" i="17"/>
  <c r="P547" i="17"/>
  <c r="Q547" i="17"/>
  <c r="O548" i="17"/>
  <c r="P548" i="17"/>
  <c r="Q548" i="17"/>
  <c r="O549" i="17"/>
  <c r="P549" i="17"/>
  <c r="Q549" i="17"/>
  <c r="O550" i="17"/>
  <c r="P550" i="17"/>
  <c r="Q550" i="17"/>
  <c r="O551" i="17"/>
  <c r="P551" i="17"/>
  <c r="Q551" i="17"/>
  <c r="O552" i="17"/>
  <c r="P552" i="17"/>
  <c r="Q552" i="17"/>
  <c r="O553" i="17"/>
  <c r="P553" i="17"/>
  <c r="Q553" i="17"/>
  <c r="O554" i="17"/>
  <c r="P554" i="17"/>
  <c r="Q554" i="17"/>
  <c r="O555" i="17"/>
  <c r="P555" i="17"/>
  <c r="Q555" i="17"/>
  <c r="O556" i="17"/>
  <c r="P556" i="17"/>
  <c r="Q556" i="17"/>
  <c r="O557" i="17"/>
  <c r="P557" i="17"/>
  <c r="Q557" i="17"/>
  <c r="O558" i="17"/>
  <c r="P558" i="17"/>
  <c r="Q558" i="17"/>
  <c r="O559" i="17"/>
  <c r="P559" i="17"/>
  <c r="Q559" i="17"/>
  <c r="O560" i="17"/>
  <c r="P560" i="17"/>
  <c r="Q560" i="17"/>
  <c r="O561" i="17"/>
  <c r="P561" i="17"/>
  <c r="Q561" i="17"/>
  <c r="O562" i="17"/>
  <c r="P562" i="17"/>
  <c r="Q562" i="17"/>
  <c r="O563" i="17"/>
  <c r="P563" i="17"/>
  <c r="Q563" i="17"/>
  <c r="O564" i="17"/>
  <c r="P564" i="17"/>
  <c r="Q564" i="17"/>
  <c r="O565" i="17"/>
  <c r="P565" i="17"/>
  <c r="Q565" i="17"/>
  <c r="O566" i="17"/>
  <c r="P566" i="17"/>
  <c r="Q566" i="17"/>
  <c r="O567" i="17"/>
  <c r="P567" i="17"/>
  <c r="Q567" i="17"/>
  <c r="O568" i="17"/>
  <c r="P568" i="17"/>
  <c r="Q568" i="17"/>
  <c r="O569" i="17"/>
  <c r="P569" i="17"/>
  <c r="Q569" i="17"/>
  <c r="O570" i="17"/>
  <c r="P570" i="17"/>
  <c r="Q570" i="17"/>
  <c r="O571" i="17"/>
  <c r="P571" i="17"/>
  <c r="Q571" i="17"/>
  <c r="O572" i="17"/>
  <c r="P572" i="17"/>
  <c r="Q572" i="17"/>
  <c r="O573" i="17"/>
  <c r="P573" i="17"/>
  <c r="Q573" i="17"/>
  <c r="O574" i="17"/>
  <c r="P574" i="17"/>
  <c r="Q574" i="17"/>
  <c r="O575" i="17"/>
  <c r="P575" i="17"/>
  <c r="Q575" i="17"/>
  <c r="O576" i="17"/>
  <c r="P576" i="17"/>
  <c r="Q576" i="17"/>
  <c r="O577" i="17"/>
  <c r="P577" i="17"/>
  <c r="Q577" i="17"/>
  <c r="O578" i="17"/>
  <c r="P578" i="17"/>
  <c r="Q578" i="17"/>
  <c r="O579" i="17"/>
  <c r="P579" i="17"/>
  <c r="Q579" i="17"/>
  <c r="O580" i="17"/>
  <c r="P580" i="17"/>
  <c r="Q580" i="17"/>
  <c r="O581" i="17"/>
  <c r="P581" i="17"/>
  <c r="Q581" i="17"/>
  <c r="O582" i="17"/>
  <c r="P582" i="17"/>
  <c r="Q582" i="17"/>
  <c r="O583" i="17"/>
  <c r="P583" i="17"/>
  <c r="Q583" i="17"/>
  <c r="O584" i="17"/>
  <c r="P584" i="17"/>
  <c r="Q584" i="17"/>
  <c r="O585" i="17"/>
  <c r="P585" i="17"/>
  <c r="Q585" i="17"/>
  <c r="O586" i="17"/>
  <c r="P586" i="17"/>
  <c r="Q586" i="17"/>
  <c r="O587" i="17"/>
  <c r="P587" i="17"/>
  <c r="Q587" i="17"/>
  <c r="O588" i="17"/>
  <c r="P588" i="17"/>
  <c r="Q588" i="17"/>
  <c r="O589" i="17"/>
  <c r="P589" i="17"/>
  <c r="Q589" i="17"/>
  <c r="O590" i="17"/>
  <c r="P590" i="17"/>
  <c r="Q590" i="17"/>
  <c r="O591" i="17"/>
  <c r="P591" i="17"/>
  <c r="Q591" i="17"/>
  <c r="O592" i="17"/>
  <c r="P592" i="17"/>
  <c r="Q592" i="17"/>
  <c r="O593" i="17"/>
  <c r="P593" i="17"/>
  <c r="Q593" i="17"/>
  <c r="O594" i="17"/>
  <c r="P594" i="17"/>
  <c r="Q594" i="17"/>
  <c r="O595" i="17"/>
  <c r="P595" i="17"/>
  <c r="Q595" i="17"/>
  <c r="O596" i="17"/>
  <c r="P596" i="17"/>
  <c r="Q596" i="17"/>
  <c r="O597" i="17"/>
  <c r="P597" i="17"/>
  <c r="Q597" i="17"/>
  <c r="O598" i="17"/>
  <c r="P598" i="17"/>
  <c r="Q598" i="17"/>
  <c r="O599" i="17"/>
  <c r="P599" i="17"/>
  <c r="Q599" i="17"/>
  <c r="O600" i="17"/>
  <c r="P600" i="17"/>
  <c r="Q600" i="17"/>
  <c r="O601" i="17"/>
  <c r="P601" i="17"/>
  <c r="Q601" i="17"/>
  <c r="O602" i="17"/>
  <c r="P602" i="17"/>
  <c r="Q602" i="17"/>
  <c r="O603" i="17"/>
  <c r="P603" i="17"/>
  <c r="Q603" i="17"/>
  <c r="O604" i="17"/>
  <c r="P604" i="17"/>
  <c r="Q604" i="17"/>
  <c r="O605" i="17"/>
  <c r="P605" i="17"/>
  <c r="Q605" i="17"/>
  <c r="O606" i="17"/>
  <c r="P606" i="17"/>
  <c r="Q606" i="17"/>
  <c r="O607" i="17"/>
  <c r="P607" i="17"/>
  <c r="Q607" i="17"/>
  <c r="O608" i="17"/>
  <c r="P608" i="17"/>
  <c r="Q608" i="17"/>
  <c r="O609" i="17"/>
  <c r="P609" i="17"/>
  <c r="Q609" i="17"/>
  <c r="O610" i="17"/>
  <c r="P610" i="17"/>
  <c r="Q610" i="17"/>
  <c r="O611" i="17"/>
  <c r="P611" i="17"/>
  <c r="Q611" i="17"/>
  <c r="O612" i="17"/>
  <c r="P612" i="17"/>
  <c r="Q612" i="17"/>
  <c r="O613" i="17"/>
  <c r="P613" i="17"/>
  <c r="Q613" i="17"/>
  <c r="O614" i="17"/>
  <c r="P614" i="17"/>
  <c r="Q614" i="17"/>
  <c r="O615" i="17"/>
  <c r="P615" i="17"/>
  <c r="Q615" i="17"/>
  <c r="O616" i="17"/>
  <c r="P616" i="17"/>
  <c r="Q616" i="17"/>
  <c r="O617" i="17"/>
  <c r="P617" i="17"/>
  <c r="Q617" i="17"/>
  <c r="O618" i="17"/>
  <c r="P618" i="17"/>
  <c r="Q618" i="17"/>
  <c r="O619" i="17"/>
  <c r="P619" i="17"/>
  <c r="Q619" i="17"/>
  <c r="O620" i="17"/>
  <c r="P620" i="17"/>
  <c r="Q620" i="17"/>
  <c r="O621" i="17"/>
  <c r="P621" i="17"/>
  <c r="Q621" i="17"/>
  <c r="O622" i="17"/>
  <c r="P622" i="17"/>
  <c r="Q622" i="17"/>
  <c r="O623" i="17"/>
  <c r="P623" i="17"/>
  <c r="Q623" i="17"/>
  <c r="O624" i="17"/>
  <c r="P624" i="17"/>
  <c r="Q624" i="17"/>
  <c r="O625" i="17"/>
  <c r="P625" i="17"/>
  <c r="Q625" i="17"/>
  <c r="O626" i="17"/>
  <c r="P626" i="17"/>
  <c r="Q626" i="17"/>
  <c r="O627" i="17"/>
  <c r="P627" i="17"/>
  <c r="Q627" i="17"/>
  <c r="O628" i="17"/>
  <c r="P628" i="17"/>
  <c r="Q628" i="17"/>
  <c r="O629" i="17"/>
  <c r="P629" i="17"/>
  <c r="Q629" i="17"/>
  <c r="O630" i="17"/>
  <c r="P630" i="17"/>
  <c r="Q630" i="17"/>
  <c r="O631" i="17"/>
  <c r="P631" i="17"/>
  <c r="Q631" i="17"/>
  <c r="O632" i="17"/>
  <c r="P632" i="17"/>
  <c r="Q632" i="17"/>
  <c r="O633" i="17"/>
  <c r="P633" i="17"/>
  <c r="Q633" i="17"/>
  <c r="O634" i="17"/>
  <c r="P634" i="17"/>
  <c r="Q634" i="17"/>
  <c r="O635" i="17"/>
  <c r="P635" i="17"/>
  <c r="Q635" i="17"/>
  <c r="O636" i="17"/>
  <c r="P636" i="17"/>
  <c r="Q636" i="17"/>
  <c r="O637" i="17"/>
  <c r="P637" i="17"/>
  <c r="Q637" i="17"/>
  <c r="O638" i="17"/>
  <c r="P638" i="17"/>
  <c r="Q638" i="17"/>
  <c r="O639" i="17"/>
  <c r="P639" i="17"/>
  <c r="Q639" i="17"/>
  <c r="O640" i="17"/>
  <c r="P640" i="17"/>
  <c r="Q640" i="17"/>
  <c r="O641" i="17"/>
  <c r="P641" i="17"/>
  <c r="Q641" i="17"/>
  <c r="O642" i="17"/>
  <c r="P642" i="17"/>
  <c r="Q642" i="17"/>
  <c r="O643" i="17"/>
  <c r="P643" i="17"/>
  <c r="Q643" i="17"/>
  <c r="O644" i="17"/>
  <c r="P644" i="17"/>
  <c r="Q644" i="17"/>
  <c r="O645" i="17"/>
  <c r="P645" i="17"/>
  <c r="Q645" i="17"/>
  <c r="O646" i="17"/>
  <c r="P646" i="17"/>
  <c r="Q646" i="17"/>
  <c r="O647" i="17"/>
  <c r="P647" i="17"/>
  <c r="Q647" i="17"/>
  <c r="O648" i="17"/>
  <c r="P648" i="17"/>
  <c r="Q648" i="17"/>
  <c r="O649" i="17"/>
  <c r="P649" i="17"/>
  <c r="Q649" i="17"/>
  <c r="O650" i="17"/>
  <c r="P650" i="17"/>
  <c r="Q650" i="17"/>
  <c r="O651" i="17"/>
  <c r="P651" i="17"/>
  <c r="Q651" i="17"/>
  <c r="O652" i="17"/>
  <c r="P652" i="17"/>
  <c r="Q652" i="17"/>
  <c r="O653" i="17"/>
  <c r="P653" i="17"/>
  <c r="Q653" i="17"/>
  <c r="O654" i="17"/>
  <c r="P654" i="17"/>
  <c r="Q654" i="17"/>
  <c r="O655" i="17"/>
  <c r="P655" i="17"/>
  <c r="Q655" i="17"/>
  <c r="O656" i="17"/>
  <c r="P656" i="17"/>
  <c r="Q656" i="17"/>
  <c r="O657" i="17"/>
  <c r="P657" i="17"/>
  <c r="Q657" i="17"/>
  <c r="O658" i="17"/>
  <c r="P658" i="17"/>
  <c r="Q658" i="17"/>
  <c r="O659" i="17"/>
  <c r="P659" i="17"/>
  <c r="Q659" i="17"/>
  <c r="O660" i="17"/>
  <c r="P660" i="17"/>
  <c r="Q660" i="17"/>
  <c r="O661" i="17"/>
  <c r="P661" i="17"/>
  <c r="Q661" i="17"/>
  <c r="O662" i="17"/>
  <c r="P662" i="17"/>
  <c r="Q662" i="17"/>
  <c r="O663" i="17"/>
  <c r="P663" i="17"/>
  <c r="Q663" i="17"/>
  <c r="O664" i="17"/>
  <c r="P664" i="17"/>
  <c r="Q664" i="17"/>
  <c r="O665" i="17"/>
  <c r="P665" i="17"/>
  <c r="Q665" i="17"/>
  <c r="O666" i="17"/>
  <c r="P666" i="17"/>
  <c r="Q666" i="17"/>
  <c r="O667" i="17"/>
  <c r="P667" i="17"/>
  <c r="Q667" i="17"/>
  <c r="O668" i="17"/>
  <c r="P668" i="17"/>
  <c r="Q668" i="17"/>
  <c r="O669" i="17"/>
  <c r="P669" i="17"/>
  <c r="Q669" i="17"/>
  <c r="O670" i="17"/>
  <c r="P670" i="17"/>
  <c r="Q670" i="17"/>
  <c r="O671" i="17"/>
  <c r="P671" i="17"/>
  <c r="Q671" i="17"/>
  <c r="O672" i="17"/>
  <c r="P672" i="17"/>
  <c r="Q672" i="17"/>
  <c r="O673" i="17"/>
  <c r="P673" i="17"/>
  <c r="Q673" i="17"/>
  <c r="O674" i="17"/>
  <c r="P674" i="17"/>
  <c r="Q674" i="17"/>
  <c r="O675" i="17"/>
  <c r="P675" i="17"/>
  <c r="Q675" i="17"/>
  <c r="O676" i="17"/>
  <c r="P676" i="17"/>
  <c r="Q676" i="17"/>
  <c r="O677" i="17"/>
  <c r="P677" i="17"/>
  <c r="Q677" i="17"/>
  <c r="O678" i="17"/>
  <c r="P678" i="17"/>
  <c r="Q678" i="17"/>
  <c r="O679" i="17"/>
  <c r="P679" i="17"/>
  <c r="Q679" i="17"/>
  <c r="O680" i="17"/>
  <c r="P680" i="17"/>
  <c r="Q680" i="17"/>
  <c r="O681" i="17"/>
  <c r="P681" i="17"/>
  <c r="Q681" i="17"/>
  <c r="O682" i="17"/>
  <c r="P682" i="17"/>
  <c r="Q682" i="17"/>
  <c r="O683" i="17"/>
  <c r="P683" i="17"/>
  <c r="Q683" i="17"/>
  <c r="O684" i="17"/>
  <c r="P684" i="17"/>
  <c r="Q684" i="17"/>
  <c r="O685" i="17"/>
  <c r="P685" i="17"/>
  <c r="Q685" i="17"/>
  <c r="O686" i="17"/>
  <c r="P686" i="17"/>
  <c r="Q686" i="17"/>
  <c r="O687" i="17"/>
  <c r="P687" i="17"/>
  <c r="Q687" i="17"/>
  <c r="O688" i="17"/>
  <c r="P688" i="17"/>
  <c r="Q688" i="17"/>
  <c r="O689" i="17"/>
  <c r="P689" i="17"/>
  <c r="Q689" i="17"/>
  <c r="O690" i="17"/>
  <c r="P690" i="17"/>
  <c r="Q690" i="17"/>
  <c r="O691" i="17"/>
  <c r="P691" i="17"/>
  <c r="Q691" i="17"/>
  <c r="O692" i="17"/>
  <c r="P692" i="17"/>
  <c r="Q692" i="17"/>
  <c r="O693" i="17"/>
  <c r="P693" i="17"/>
  <c r="Q693" i="17"/>
  <c r="O694" i="17"/>
  <c r="P694" i="17"/>
  <c r="Q694" i="17"/>
  <c r="O695" i="17"/>
  <c r="P695" i="17"/>
  <c r="Q695" i="17"/>
  <c r="O696" i="17"/>
  <c r="P696" i="17"/>
  <c r="Q696" i="17"/>
  <c r="O697" i="17"/>
  <c r="P697" i="17"/>
  <c r="Q697" i="17"/>
  <c r="O698" i="17"/>
  <c r="P698" i="17"/>
  <c r="Q698" i="17"/>
  <c r="O699" i="17"/>
  <c r="P699" i="17"/>
  <c r="Q699" i="17"/>
  <c r="O700" i="17"/>
  <c r="P700" i="17"/>
  <c r="Q700" i="17"/>
  <c r="O701" i="17"/>
  <c r="P701" i="17"/>
  <c r="Q701" i="17"/>
  <c r="O702" i="17"/>
  <c r="P702" i="17"/>
  <c r="Q702" i="17"/>
  <c r="O703" i="17"/>
  <c r="P703" i="17"/>
  <c r="Q703" i="17"/>
  <c r="O704" i="17"/>
  <c r="P704" i="17"/>
  <c r="Q704" i="17"/>
  <c r="O705" i="17"/>
  <c r="P705" i="17"/>
  <c r="Q705" i="17"/>
  <c r="O706" i="17"/>
  <c r="P706" i="17"/>
  <c r="Q706" i="17"/>
  <c r="O707" i="17"/>
  <c r="P707" i="17"/>
  <c r="Q707" i="17"/>
  <c r="O708" i="17"/>
  <c r="P708" i="17"/>
  <c r="Q708" i="17"/>
  <c r="O709" i="17"/>
  <c r="P709" i="17"/>
  <c r="Q709" i="17"/>
  <c r="O710" i="17"/>
  <c r="P710" i="17"/>
  <c r="Q710" i="17"/>
  <c r="O711" i="17"/>
  <c r="P711" i="17"/>
  <c r="Q711" i="17"/>
  <c r="O712" i="17"/>
  <c r="P712" i="17"/>
  <c r="Q712" i="17"/>
  <c r="O713" i="17"/>
  <c r="P713" i="17"/>
  <c r="Q713" i="17"/>
  <c r="O714" i="17"/>
  <c r="P714" i="17"/>
  <c r="Q714" i="17"/>
  <c r="O715" i="17"/>
  <c r="P715" i="17"/>
  <c r="Q715" i="17"/>
  <c r="O716" i="17"/>
  <c r="P716" i="17"/>
  <c r="Q716" i="17"/>
  <c r="O717" i="17"/>
  <c r="P717" i="17"/>
  <c r="Q717" i="17"/>
  <c r="O718" i="17"/>
  <c r="P718" i="17"/>
  <c r="Q718" i="17"/>
  <c r="O719" i="17"/>
  <c r="P719" i="17"/>
  <c r="Q719" i="17"/>
  <c r="O720" i="17"/>
  <c r="P720" i="17"/>
  <c r="Q720" i="17"/>
  <c r="O721" i="17"/>
  <c r="P721" i="17"/>
  <c r="Q721" i="17"/>
  <c r="O722" i="17"/>
  <c r="P722" i="17"/>
  <c r="Q722" i="17"/>
  <c r="O723" i="17"/>
  <c r="P723" i="17"/>
  <c r="Q723" i="17"/>
  <c r="O724" i="17"/>
  <c r="P724" i="17"/>
  <c r="Q724" i="17"/>
  <c r="O725" i="17"/>
  <c r="P725" i="17"/>
  <c r="Q725" i="17"/>
  <c r="O726" i="17"/>
  <c r="P726" i="17"/>
  <c r="Q726" i="17"/>
  <c r="O727" i="17"/>
  <c r="P727" i="17"/>
  <c r="Q727" i="17"/>
  <c r="O728" i="17"/>
  <c r="P728" i="17"/>
  <c r="Q728" i="17"/>
  <c r="O729" i="17"/>
  <c r="P729" i="17"/>
  <c r="Q729" i="17"/>
  <c r="O730" i="17"/>
  <c r="P730" i="17"/>
  <c r="Q730" i="17"/>
  <c r="O731" i="17"/>
  <c r="P731" i="17"/>
  <c r="Q731" i="17"/>
  <c r="O732" i="17"/>
  <c r="P732" i="17"/>
  <c r="Q732" i="17"/>
  <c r="O733" i="17"/>
  <c r="P733" i="17"/>
  <c r="Q733" i="17"/>
  <c r="O734" i="17"/>
  <c r="P734" i="17"/>
  <c r="Q734" i="17"/>
  <c r="O735" i="17"/>
  <c r="P735" i="17"/>
  <c r="Q735" i="17"/>
  <c r="O736" i="17"/>
  <c r="P736" i="17"/>
  <c r="Q736" i="17"/>
  <c r="O737" i="17"/>
  <c r="P737" i="17"/>
  <c r="Q737" i="17"/>
  <c r="O738" i="17"/>
  <c r="P738" i="17"/>
  <c r="Q738" i="17"/>
  <c r="O739" i="17"/>
  <c r="P739" i="17"/>
  <c r="Q739" i="17"/>
  <c r="O740" i="17"/>
  <c r="P740" i="17"/>
  <c r="Q740" i="17"/>
  <c r="O741" i="17"/>
  <c r="P741" i="17"/>
  <c r="Q741" i="17"/>
  <c r="O742" i="17"/>
  <c r="P742" i="17"/>
  <c r="Q742" i="17"/>
  <c r="O743" i="17"/>
  <c r="P743" i="17"/>
  <c r="Q743" i="17"/>
  <c r="O744" i="17"/>
  <c r="P744" i="17"/>
  <c r="Q744" i="17"/>
  <c r="O745" i="17"/>
  <c r="P745" i="17"/>
  <c r="Q745" i="17"/>
  <c r="O746" i="17"/>
  <c r="P746" i="17"/>
  <c r="Q746" i="17"/>
  <c r="O747" i="17"/>
  <c r="P747" i="17"/>
  <c r="Q747" i="17"/>
  <c r="O748" i="17"/>
  <c r="P748" i="17"/>
  <c r="Q748" i="17"/>
  <c r="O749" i="17"/>
  <c r="P749" i="17"/>
  <c r="Q749" i="17"/>
  <c r="O750" i="17"/>
  <c r="P750" i="17"/>
  <c r="Q750" i="17"/>
  <c r="O751" i="17"/>
  <c r="P751" i="17"/>
  <c r="Q751" i="17"/>
  <c r="O752" i="17"/>
  <c r="P752" i="17"/>
  <c r="Q752" i="17"/>
  <c r="O753" i="17"/>
  <c r="P753" i="17"/>
  <c r="Q753" i="17"/>
  <c r="O754" i="17"/>
  <c r="P754" i="17"/>
  <c r="Q754" i="17"/>
  <c r="O755" i="17"/>
  <c r="P755" i="17"/>
  <c r="Q755" i="17"/>
  <c r="O756" i="17"/>
  <c r="P756" i="17"/>
  <c r="Q756" i="17"/>
  <c r="O757" i="17"/>
  <c r="P757" i="17"/>
  <c r="Q757" i="17"/>
  <c r="O758" i="17"/>
  <c r="P758" i="17"/>
  <c r="Q758" i="17"/>
  <c r="O759" i="17"/>
  <c r="P759" i="17"/>
  <c r="Q759" i="17"/>
  <c r="O760" i="17"/>
  <c r="P760" i="17"/>
  <c r="Q760" i="17"/>
  <c r="O761" i="17"/>
  <c r="P761" i="17"/>
  <c r="Q761" i="17"/>
  <c r="O762" i="17"/>
  <c r="P762" i="17"/>
  <c r="Q762" i="17"/>
  <c r="O763" i="17"/>
  <c r="P763" i="17"/>
  <c r="Q763" i="17"/>
  <c r="O764" i="17"/>
  <c r="P764" i="17"/>
  <c r="Q764" i="17"/>
  <c r="O765" i="17"/>
  <c r="P765" i="17"/>
  <c r="Q765" i="17"/>
  <c r="O766" i="17"/>
  <c r="P766" i="17"/>
  <c r="Q766" i="17"/>
  <c r="O767" i="17"/>
  <c r="P767" i="17"/>
  <c r="Q767" i="17"/>
  <c r="O768" i="17"/>
  <c r="P768" i="17"/>
  <c r="Q768" i="17"/>
  <c r="O769" i="17"/>
  <c r="P769" i="17"/>
  <c r="Q769" i="17"/>
  <c r="O770" i="17"/>
  <c r="P770" i="17"/>
  <c r="Q770" i="17"/>
  <c r="O771" i="17"/>
  <c r="P771" i="17"/>
  <c r="Q771" i="17"/>
  <c r="O772" i="17"/>
  <c r="P772" i="17"/>
  <c r="Q772" i="17"/>
  <c r="O773" i="17"/>
  <c r="P773" i="17"/>
  <c r="Q773" i="17"/>
  <c r="O774" i="17"/>
  <c r="P774" i="17"/>
  <c r="Q774" i="17"/>
  <c r="O775" i="17"/>
  <c r="P775" i="17"/>
  <c r="Q775" i="17"/>
  <c r="O776" i="17"/>
  <c r="P776" i="17"/>
  <c r="Q776" i="17"/>
  <c r="O777" i="17"/>
  <c r="P777" i="17"/>
  <c r="Q777" i="17"/>
  <c r="O778" i="17"/>
  <c r="P778" i="17"/>
  <c r="Q778" i="17"/>
  <c r="O779" i="17"/>
  <c r="P779" i="17"/>
  <c r="Q779" i="17"/>
  <c r="O780" i="17"/>
  <c r="P780" i="17"/>
  <c r="Q780" i="17"/>
  <c r="O781" i="17"/>
  <c r="P781" i="17"/>
  <c r="Q781" i="17"/>
  <c r="O782" i="17"/>
  <c r="P782" i="17"/>
  <c r="Q782" i="17"/>
  <c r="O783" i="17"/>
  <c r="P783" i="17"/>
  <c r="Q783" i="17"/>
  <c r="O784" i="17"/>
  <c r="P784" i="17"/>
  <c r="Q784" i="17"/>
  <c r="O785" i="17"/>
  <c r="P785" i="17"/>
  <c r="Q785" i="17"/>
  <c r="O786" i="17"/>
  <c r="P786" i="17"/>
  <c r="Q786" i="17"/>
  <c r="O787" i="17"/>
  <c r="P787" i="17"/>
  <c r="Q787" i="17"/>
  <c r="O788" i="17"/>
  <c r="P788" i="17"/>
  <c r="Q788" i="17"/>
  <c r="O789" i="17"/>
  <c r="P789" i="17"/>
  <c r="Q789" i="17"/>
  <c r="O790" i="17"/>
  <c r="P790" i="17"/>
  <c r="Q790" i="17"/>
  <c r="O791" i="17"/>
  <c r="P791" i="17"/>
  <c r="Q791" i="17"/>
  <c r="O792" i="17"/>
  <c r="P792" i="17"/>
  <c r="Q792" i="17"/>
  <c r="O793" i="17"/>
  <c r="P793" i="17"/>
  <c r="Q793" i="17"/>
  <c r="O794" i="17"/>
  <c r="P794" i="17"/>
  <c r="Q794" i="17"/>
  <c r="O795" i="17"/>
  <c r="P795" i="17"/>
  <c r="Q795" i="17"/>
  <c r="O796" i="17"/>
  <c r="P796" i="17"/>
  <c r="Q796" i="17"/>
  <c r="O797" i="17"/>
  <c r="P797" i="17"/>
  <c r="Q797" i="17"/>
  <c r="O798" i="17"/>
  <c r="P798" i="17"/>
  <c r="Q798" i="17"/>
  <c r="O799" i="17"/>
  <c r="P799" i="17"/>
  <c r="Q799" i="17"/>
  <c r="O800" i="17"/>
  <c r="P800" i="17"/>
  <c r="Q800" i="17"/>
  <c r="O801" i="17"/>
  <c r="P801" i="17"/>
  <c r="Q801" i="17"/>
  <c r="O802" i="17"/>
  <c r="P802" i="17"/>
  <c r="Q802" i="17"/>
  <c r="O803" i="17"/>
  <c r="P803" i="17"/>
  <c r="Q803" i="17"/>
  <c r="O804" i="17"/>
  <c r="P804" i="17"/>
  <c r="Q804" i="17"/>
  <c r="O805" i="17"/>
  <c r="P805" i="17"/>
  <c r="Q805" i="17"/>
  <c r="O806" i="17"/>
  <c r="P806" i="17"/>
  <c r="Q806" i="17"/>
  <c r="O807" i="17"/>
  <c r="P807" i="17"/>
  <c r="Q807" i="17"/>
  <c r="O808" i="17"/>
  <c r="P808" i="17"/>
  <c r="Q808" i="17"/>
  <c r="O809" i="17"/>
  <c r="P809" i="17"/>
  <c r="Q809" i="17"/>
  <c r="O810" i="17"/>
  <c r="P810" i="17"/>
  <c r="Q810" i="17"/>
  <c r="O811" i="17"/>
  <c r="P811" i="17"/>
  <c r="Q811" i="17"/>
  <c r="O812" i="17"/>
  <c r="P812" i="17"/>
  <c r="Q812" i="17"/>
  <c r="O813" i="17"/>
  <c r="P813" i="17"/>
  <c r="Q813" i="17"/>
  <c r="O814" i="17"/>
  <c r="P814" i="17"/>
  <c r="Q814" i="17"/>
  <c r="O815" i="17"/>
  <c r="P815" i="17"/>
  <c r="Q815" i="17"/>
  <c r="O816" i="17"/>
  <c r="P816" i="17"/>
  <c r="Q816" i="17"/>
  <c r="O817" i="17"/>
  <c r="P817" i="17"/>
  <c r="Q817" i="17"/>
  <c r="O818" i="17"/>
  <c r="P818" i="17"/>
  <c r="Q818" i="17"/>
  <c r="O819" i="17"/>
  <c r="P819" i="17"/>
  <c r="Q819" i="17"/>
  <c r="O820" i="17"/>
  <c r="P820" i="17"/>
  <c r="Q820" i="17"/>
  <c r="O821" i="17"/>
  <c r="P821" i="17"/>
  <c r="Q821" i="17"/>
  <c r="O822" i="17"/>
  <c r="P822" i="17"/>
  <c r="Q822" i="17"/>
  <c r="O823" i="17"/>
  <c r="P823" i="17"/>
  <c r="Q823" i="17"/>
  <c r="O824" i="17"/>
  <c r="P824" i="17"/>
  <c r="Q824" i="17"/>
  <c r="O825" i="17"/>
  <c r="P825" i="17"/>
  <c r="Q825" i="17"/>
  <c r="O826" i="17"/>
  <c r="P826" i="17"/>
  <c r="Q826" i="17"/>
  <c r="O827" i="17"/>
  <c r="P827" i="17"/>
  <c r="Q827" i="17"/>
  <c r="O828" i="17"/>
  <c r="P828" i="17"/>
  <c r="Q828" i="17"/>
  <c r="O829" i="17"/>
  <c r="P829" i="17"/>
  <c r="Q829" i="17"/>
  <c r="O830" i="17"/>
  <c r="P830" i="17"/>
  <c r="Q830" i="17"/>
  <c r="O831" i="17"/>
  <c r="P831" i="17"/>
  <c r="Q831" i="17"/>
  <c r="O832" i="17"/>
  <c r="P832" i="17"/>
  <c r="Q832" i="17"/>
  <c r="O833" i="17"/>
  <c r="P833" i="17"/>
  <c r="Q833" i="17"/>
  <c r="O834" i="17"/>
  <c r="P834" i="17"/>
  <c r="Q834" i="17"/>
  <c r="O835" i="17"/>
  <c r="P835" i="17"/>
  <c r="Q835" i="17"/>
  <c r="O836" i="17"/>
  <c r="P836" i="17"/>
  <c r="Q836" i="17"/>
  <c r="O837" i="17"/>
  <c r="P837" i="17"/>
  <c r="Q837" i="17"/>
  <c r="O838" i="17"/>
  <c r="P838" i="17"/>
  <c r="Q838" i="17"/>
  <c r="O839" i="17"/>
  <c r="P839" i="17"/>
  <c r="Q839" i="17"/>
  <c r="O840" i="17"/>
  <c r="P840" i="17"/>
  <c r="Q840" i="17"/>
  <c r="O841" i="17"/>
  <c r="P841" i="17"/>
  <c r="Q841" i="17"/>
  <c r="O842" i="17"/>
  <c r="P842" i="17"/>
  <c r="Q842" i="17"/>
  <c r="O843" i="17"/>
  <c r="P843" i="17"/>
  <c r="Q843" i="17"/>
  <c r="O844" i="17"/>
  <c r="P844" i="17"/>
  <c r="Q844" i="17"/>
  <c r="O845" i="17"/>
  <c r="P845" i="17"/>
  <c r="Q845" i="17"/>
  <c r="O846" i="17"/>
  <c r="P846" i="17"/>
  <c r="Q846" i="17"/>
  <c r="O847" i="17"/>
  <c r="P847" i="17"/>
  <c r="Q847" i="17"/>
  <c r="O848" i="17"/>
  <c r="P848" i="17"/>
  <c r="Q848" i="17"/>
  <c r="O849" i="17"/>
  <c r="P849" i="17"/>
  <c r="Q849" i="17"/>
  <c r="O850" i="17"/>
  <c r="P850" i="17"/>
  <c r="Q850" i="17"/>
  <c r="O851" i="17"/>
  <c r="P851" i="17"/>
  <c r="Q851" i="17"/>
  <c r="O852" i="17"/>
  <c r="P852" i="17"/>
  <c r="Q852" i="17"/>
  <c r="O853" i="17"/>
  <c r="P853" i="17"/>
  <c r="Q853" i="17"/>
  <c r="O854" i="17"/>
  <c r="P854" i="17"/>
  <c r="Q854" i="17"/>
  <c r="O855" i="17"/>
  <c r="P855" i="17"/>
  <c r="Q855" i="17"/>
  <c r="O856" i="17"/>
  <c r="P856" i="17"/>
  <c r="Q856" i="17"/>
  <c r="O857" i="17"/>
  <c r="P857" i="17"/>
  <c r="Q857" i="17"/>
  <c r="O858" i="17"/>
  <c r="P858" i="17"/>
  <c r="Q858" i="17"/>
  <c r="O859" i="17"/>
  <c r="P859" i="17"/>
  <c r="Q859" i="17"/>
  <c r="O860" i="17"/>
  <c r="P860" i="17"/>
  <c r="Q860" i="17"/>
  <c r="O861" i="17"/>
  <c r="P861" i="17"/>
  <c r="Q861" i="17"/>
  <c r="O862" i="17"/>
  <c r="P862" i="17"/>
  <c r="Q862" i="17"/>
  <c r="O863" i="17"/>
  <c r="P863" i="17"/>
  <c r="Q863" i="17"/>
  <c r="O864" i="17"/>
  <c r="P864" i="17"/>
  <c r="Q864" i="17"/>
  <c r="O865" i="17"/>
  <c r="P865" i="17"/>
  <c r="Q865" i="17"/>
  <c r="O866" i="17"/>
  <c r="P866" i="17"/>
  <c r="Q866" i="17"/>
  <c r="O867" i="17"/>
  <c r="P867" i="17"/>
  <c r="Q867" i="17"/>
  <c r="O868" i="17"/>
  <c r="P868" i="17"/>
  <c r="Q868" i="17"/>
  <c r="O869" i="17"/>
  <c r="P869" i="17"/>
  <c r="Q869" i="17"/>
  <c r="O870" i="17"/>
  <c r="P870" i="17"/>
  <c r="Q870" i="17"/>
  <c r="O871" i="17"/>
  <c r="P871" i="17"/>
  <c r="Q871" i="17"/>
  <c r="O872" i="17"/>
  <c r="P872" i="17"/>
  <c r="Q872" i="17"/>
  <c r="O873" i="17"/>
  <c r="P873" i="17"/>
  <c r="Q873" i="17"/>
  <c r="O874" i="17"/>
  <c r="P874" i="17"/>
  <c r="Q874" i="17"/>
  <c r="O875" i="17"/>
  <c r="P875" i="17"/>
  <c r="Q875" i="17"/>
  <c r="O876" i="17"/>
  <c r="P876" i="17"/>
  <c r="Q876" i="17"/>
  <c r="O877" i="17"/>
  <c r="P877" i="17"/>
  <c r="Q877" i="17"/>
  <c r="O878" i="17"/>
  <c r="P878" i="17"/>
  <c r="Q878" i="17"/>
  <c r="O879" i="17"/>
  <c r="P879" i="17"/>
  <c r="Q879" i="17"/>
  <c r="O880" i="17"/>
  <c r="P880" i="17"/>
  <c r="Q880" i="17"/>
  <c r="O881" i="17"/>
  <c r="P881" i="17"/>
  <c r="Q881" i="17"/>
  <c r="O882" i="17"/>
  <c r="P882" i="17"/>
  <c r="Q882" i="17"/>
  <c r="O883" i="17"/>
  <c r="P883" i="17"/>
  <c r="Q883" i="17"/>
  <c r="O884" i="17"/>
  <c r="P884" i="17"/>
  <c r="Q884" i="17"/>
  <c r="O885" i="17"/>
  <c r="P885" i="17"/>
  <c r="Q885" i="17"/>
  <c r="O886" i="17"/>
  <c r="P886" i="17"/>
  <c r="Q886" i="17"/>
  <c r="O887" i="17"/>
  <c r="P887" i="17"/>
  <c r="Q887" i="17"/>
  <c r="O888" i="17"/>
  <c r="P888" i="17"/>
  <c r="Q888" i="17"/>
  <c r="O889" i="17"/>
  <c r="P889" i="17"/>
  <c r="Q889" i="17"/>
  <c r="O890" i="17"/>
  <c r="P890" i="17"/>
  <c r="Q890" i="17"/>
  <c r="O891" i="17"/>
  <c r="P891" i="17"/>
  <c r="Q891" i="17"/>
  <c r="O892" i="17"/>
  <c r="P892" i="17"/>
  <c r="Q892" i="17"/>
  <c r="O893" i="17"/>
  <c r="P893" i="17"/>
  <c r="Q893" i="17"/>
  <c r="O894" i="17"/>
  <c r="P894" i="17"/>
  <c r="Q894" i="17"/>
  <c r="O895" i="17"/>
  <c r="P895" i="17"/>
  <c r="Q895" i="17"/>
  <c r="O896" i="17"/>
  <c r="P896" i="17"/>
  <c r="Q896" i="17"/>
  <c r="O897" i="17"/>
  <c r="P897" i="17"/>
  <c r="Q897" i="17"/>
  <c r="O898" i="17"/>
  <c r="P898" i="17"/>
  <c r="Q898" i="17"/>
  <c r="O899" i="17"/>
  <c r="P899" i="17"/>
  <c r="Q899" i="17"/>
  <c r="O900" i="17"/>
  <c r="P900" i="17"/>
  <c r="Q900" i="17"/>
  <c r="O901" i="17"/>
  <c r="P901" i="17"/>
  <c r="Q901" i="17"/>
  <c r="O902" i="17"/>
  <c r="P902" i="17"/>
  <c r="Q902" i="17"/>
  <c r="O903" i="17"/>
  <c r="P903" i="17"/>
  <c r="Q903" i="17"/>
  <c r="O904" i="17"/>
  <c r="P904" i="17"/>
  <c r="Q904" i="17"/>
  <c r="O905" i="17"/>
  <c r="P905" i="17"/>
  <c r="Q905" i="17"/>
  <c r="O906" i="17"/>
  <c r="P906" i="17"/>
  <c r="Q906" i="17"/>
  <c r="O907" i="17"/>
  <c r="P907" i="17"/>
  <c r="Q907" i="17"/>
  <c r="O908" i="17"/>
  <c r="P908" i="17"/>
  <c r="Q908" i="17"/>
  <c r="O909" i="17"/>
  <c r="P909" i="17"/>
  <c r="Q909" i="17"/>
  <c r="O910" i="17"/>
  <c r="P910" i="17"/>
  <c r="Q910" i="17"/>
  <c r="O911" i="17"/>
  <c r="P911" i="17"/>
  <c r="Q911" i="17"/>
  <c r="O912" i="17"/>
  <c r="P912" i="17"/>
  <c r="Q912" i="17"/>
  <c r="O913" i="17"/>
  <c r="P913" i="17"/>
  <c r="Q913" i="17"/>
  <c r="O914" i="17"/>
  <c r="P914" i="17"/>
  <c r="Q914" i="17"/>
  <c r="O915" i="17"/>
  <c r="P915" i="17"/>
  <c r="Q915" i="17"/>
  <c r="O916" i="17"/>
  <c r="P916" i="17"/>
  <c r="Q916" i="17"/>
  <c r="O917" i="17"/>
  <c r="P917" i="17"/>
  <c r="Q917" i="17"/>
  <c r="O918" i="17"/>
  <c r="P918" i="17"/>
  <c r="Q918" i="17"/>
  <c r="O919" i="17"/>
  <c r="P919" i="17"/>
  <c r="Q919" i="17"/>
  <c r="O920" i="17"/>
  <c r="P920" i="17"/>
  <c r="Q920" i="17"/>
  <c r="O921" i="17"/>
  <c r="P921" i="17"/>
  <c r="Q921" i="17"/>
  <c r="O922" i="17"/>
  <c r="P922" i="17"/>
  <c r="Q922" i="17"/>
  <c r="O923" i="17"/>
  <c r="P923" i="17"/>
  <c r="Q923" i="17"/>
  <c r="O924" i="17"/>
  <c r="P924" i="17"/>
  <c r="Q924" i="17"/>
  <c r="O925" i="17"/>
  <c r="P925" i="17"/>
  <c r="Q925" i="17"/>
  <c r="O926" i="17"/>
  <c r="P926" i="17"/>
  <c r="Q926" i="17"/>
  <c r="O927" i="17"/>
  <c r="P927" i="17"/>
  <c r="Q927" i="17"/>
  <c r="O928" i="17"/>
  <c r="P928" i="17"/>
  <c r="Q928" i="17"/>
  <c r="O929" i="17"/>
  <c r="P929" i="17"/>
  <c r="Q929" i="17"/>
  <c r="O930" i="17"/>
  <c r="P930" i="17"/>
  <c r="Q930" i="17"/>
  <c r="O931" i="17"/>
  <c r="P931" i="17"/>
  <c r="Q931" i="17"/>
  <c r="O932" i="17"/>
  <c r="P932" i="17"/>
  <c r="Q932" i="17"/>
  <c r="O933" i="17"/>
  <c r="P933" i="17"/>
  <c r="Q933" i="17"/>
  <c r="O934" i="17"/>
  <c r="P934" i="17"/>
  <c r="Q934" i="17"/>
  <c r="O935" i="17"/>
  <c r="P935" i="17"/>
  <c r="Q935" i="17"/>
  <c r="O936" i="17"/>
  <c r="P936" i="17"/>
  <c r="Q936" i="17"/>
  <c r="O937" i="17"/>
  <c r="P937" i="17"/>
  <c r="Q937" i="17"/>
  <c r="O938" i="17"/>
  <c r="P938" i="17"/>
  <c r="Q938" i="17"/>
  <c r="O939" i="17"/>
  <c r="P939" i="17"/>
  <c r="Q939" i="17"/>
  <c r="O940" i="17"/>
  <c r="P940" i="17"/>
  <c r="Q940" i="17"/>
  <c r="O941" i="17"/>
  <c r="P941" i="17"/>
  <c r="Q941" i="17"/>
  <c r="O942" i="17"/>
  <c r="P942" i="17"/>
  <c r="Q942" i="17"/>
  <c r="O943" i="17"/>
  <c r="P943" i="17"/>
  <c r="Q943" i="17"/>
  <c r="O944" i="17"/>
  <c r="P944" i="17"/>
  <c r="Q944" i="17"/>
  <c r="O945" i="17"/>
  <c r="P945" i="17"/>
  <c r="Q945" i="17"/>
  <c r="O946" i="17"/>
  <c r="P946" i="17"/>
  <c r="Q946" i="17"/>
  <c r="O947" i="17"/>
  <c r="P947" i="17"/>
  <c r="Q947" i="17"/>
  <c r="O948" i="17"/>
  <c r="P948" i="17"/>
  <c r="Q948" i="17"/>
  <c r="O949" i="17"/>
  <c r="P949" i="17"/>
  <c r="Q949" i="17"/>
  <c r="O950" i="17"/>
  <c r="P950" i="17"/>
  <c r="Q950" i="17"/>
  <c r="O951" i="17"/>
  <c r="P951" i="17"/>
  <c r="Q951" i="17"/>
  <c r="O952" i="17"/>
  <c r="P952" i="17"/>
  <c r="Q952" i="17"/>
  <c r="O953" i="17"/>
  <c r="P953" i="17"/>
  <c r="Q953" i="17"/>
  <c r="O954" i="17"/>
  <c r="P954" i="17"/>
  <c r="Q954" i="17"/>
  <c r="O955" i="17"/>
  <c r="P955" i="17"/>
  <c r="Q955" i="17"/>
  <c r="O956" i="17"/>
  <c r="P956" i="17"/>
  <c r="Q956" i="17"/>
  <c r="O957" i="17"/>
  <c r="P957" i="17"/>
  <c r="Q957" i="17"/>
  <c r="O958" i="17"/>
  <c r="P958" i="17"/>
  <c r="Q958" i="17"/>
  <c r="O959" i="17"/>
  <c r="P959" i="17"/>
  <c r="Q959" i="17"/>
  <c r="O960" i="17"/>
  <c r="P960" i="17"/>
  <c r="Q960" i="17"/>
  <c r="O961" i="17"/>
  <c r="P961" i="17"/>
  <c r="Q961" i="17"/>
  <c r="O962" i="17"/>
  <c r="P962" i="17"/>
  <c r="Q962" i="17"/>
  <c r="O963" i="17"/>
  <c r="P963" i="17"/>
  <c r="Q963" i="17"/>
  <c r="O964" i="17"/>
  <c r="P964" i="17"/>
  <c r="Q964" i="17"/>
  <c r="O965" i="17"/>
  <c r="P965" i="17"/>
  <c r="Q965" i="17"/>
  <c r="O966" i="17"/>
  <c r="P966" i="17"/>
  <c r="Q966" i="17"/>
  <c r="O967" i="17"/>
  <c r="P967" i="17"/>
  <c r="Q967" i="17"/>
  <c r="O968" i="17"/>
  <c r="P968" i="17"/>
  <c r="Q968" i="17"/>
  <c r="O969" i="17"/>
  <c r="P969" i="17"/>
  <c r="Q969" i="17"/>
  <c r="O970" i="17"/>
  <c r="P970" i="17"/>
  <c r="Q970" i="17"/>
  <c r="O971" i="17"/>
  <c r="P971" i="17"/>
  <c r="Q971" i="17"/>
  <c r="O972" i="17"/>
  <c r="P972" i="17"/>
  <c r="Q972" i="17"/>
  <c r="O973" i="17"/>
  <c r="P973" i="17"/>
  <c r="Q973" i="17"/>
  <c r="O974" i="17"/>
  <c r="P974" i="17"/>
  <c r="Q974" i="17"/>
  <c r="O975" i="17"/>
  <c r="P975" i="17"/>
  <c r="Q975" i="17"/>
  <c r="O976" i="17"/>
  <c r="P976" i="17"/>
  <c r="Q976" i="17"/>
  <c r="O977" i="17"/>
  <c r="P977" i="17"/>
  <c r="Q977" i="17"/>
  <c r="O978" i="17"/>
  <c r="P978" i="17"/>
  <c r="Q978" i="17"/>
  <c r="O979" i="17"/>
  <c r="P979" i="17"/>
  <c r="Q979" i="17"/>
  <c r="O980" i="17"/>
  <c r="P980" i="17"/>
  <c r="Q980" i="17"/>
  <c r="O981" i="17"/>
  <c r="P981" i="17"/>
  <c r="Q981" i="17"/>
  <c r="O982" i="17"/>
  <c r="P982" i="17"/>
  <c r="Q982" i="17"/>
  <c r="O983" i="17"/>
  <c r="P983" i="17"/>
  <c r="Q983" i="17"/>
  <c r="O984" i="17"/>
  <c r="P984" i="17"/>
  <c r="Q984" i="17"/>
  <c r="O985" i="17"/>
  <c r="P985" i="17"/>
  <c r="Q985" i="17"/>
  <c r="O986" i="17"/>
  <c r="P986" i="17"/>
  <c r="Q986" i="17"/>
  <c r="O987" i="17"/>
  <c r="P987" i="17"/>
  <c r="Q987" i="17"/>
  <c r="O988" i="17"/>
  <c r="P988" i="17"/>
  <c r="Q988" i="17"/>
  <c r="O989" i="17"/>
  <c r="P989" i="17"/>
  <c r="Q989" i="17"/>
  <c r="O990" i="17"/>
  <c r="P990" i="17"/>
  <c r="Q990" i="17"/>
  <c r="O991" i="17"/>
  <c r="P991" i="17"/>
  <c r="Q991" i="17"/>
  <c r="O992" i="17"/>
  <c r="P992" i="17"/>
  <c r="Q992" i="17"/>
  <c r="O993" i="17"/>
  <c r="P993" i="17"/>
  <c r="Q993" i="17"/>
  <c r="O994" i="17"/>
  <c r="P994" i="17"/>
  <c r="Q994" i="17"/>
  <c r="O995" i="17"/>
  <c r="P995" i="17"/>
  <c r="Q995" i="17"/>
  <c r="O996" i="17"/>
  <c r="P996" i="17"/>
  <c r="Q996" i="17"/>
  <c r="O997" i="17"/>
  <c r="P997" i="17"/>
  <c r="Q997" i="17"/>
  <c r="O998" i="17"/>
  <c r="P998" i="17"/>
  <c r="Q998" i="17"/>
  <c r="O999" i="17"/>
  <c r="P999" i="17"/>
  <c r="Q999" i="17"/>
  <c r="O1000" i="17"/>
  <c r="P1000" i="17"/>
  <c r="Q1000" i="17"/>
  <c r="O1001" i="17"/>
  <c r="P1001" i="17"/>
  <c r="Q1001" i="17"/>
  <c r="O1002" i="17"/>
  <c r="P1002" i="17"/>
  <c r="Q1002" i="17"/>
  <c r="O1003" i="17"/>
  <c r="P1003" i="17"/>
  <c r="Q1003" i="17"/>
  <c r="O1004" i="17"/>
  <c r="P1004" i="17"/>
  <c r="Q1004" i="17"/>
  <c r="O1005" i="17"/>
  <c r="P1005" i="17"/>
  <c r="Q1005" i="17"/>
  <c r="O1006" i="17"/>
  <c r="P1006" i="17"/>
  <c r="Q1006" i="17"/>
  <c r="O1007" i="17"/>
  <c r="P1007" i="17"/>
  <c r="Q1007" i="17"/>
  <c r="O1008" i="17"/>
  <c r="P1008" i="17"/>
  <c r="Q1008" i="17"/>
  <c r="O1009" i="17"/>
  <c r="P1009" i="17"/>
  <c r="Q1009" i="17"/>
  <c r="O1010" i="17"/>
  <c r="P1010" i="17"/>
  <c r="Q1010" i="17"/>
  <c r="O1011" i="17"/>
  <c r="P1011" i="17"/>
  <c r="Q1011" i="17"/>
  <c r="O1012" i="17"/>
  <c r="P1012" i="17"/>
  <c r="Q1012" i="17"/>
  <c r="O1013" i="17"/>
  <c r="P1013" i="17"/>
  <c r="Q1013" i="17"/>
  <c r="O1014" i="17"/>
  <c r="P1014" i="17"/>
  <c r="Q1014" i="17"/>
  <c r="O1015" i="17"/>
  <c r="P1015" i="17"/>
  <c r="Q1015" i="17"/>
  <c r="O1016" i="17"/>
  <c r="P1016" i="17"/>
  <c r="Q1016" i="17"/>
  <c r="O1017" i="17"/>
  <c r="P1017" i="17"/>
  <c r="Q1017" i="17"/>
  <c r="O1018" i="17"/>
  <c r="P1018" i="17"/>
  <c r="Q1018" i="17"/>
  <c r="O1019" i="17"/>
  <c r="P1019" i="17"/>
  <c r="Q1019" i="17"/>
  <c r="O1020" i="17"/>
  <c r="P1020" i="17"/>
  <c r="Q1020" i="17"/>
  <c r="O1021" i="17"/>
  <c r="P1021" i="17"/>
  <c r="Q1021" i="17"/>
  <c r="O1022" i="17"/>
  <c r="P1022" i="17"/>
  <c r="Q1022" i="17"/>
  <c r="O1023" i="17"/>
  <c r="P1023" i="17"/>
  <c r="Q1023" i="17"/>
  <c r="O1024" i="17"/>
  <c r="P1024" i="17"/>
  <c r="Q1024" i="17"/>
  <c r="O1025" i="17"/>
  <c r="P1025" i="17"/>
  <c r="Q1025" i="17"/>
  <c r="O1026" i="17"/>
  <c r="P1026" i="17"/>
  <c r="Q1026" i="17"/>
  <c r="O1027" i="17"/>
  <c r="P1027" i="17"/>
  <c r="Q1027" i="17"/>
  <c r="O1028" i="17"/>
  <c r="P1028" i="17"/>
  <c r="Q1028" i="17"/>
  <c r="O1029" i="17"/>
  <c r="P1029" i="17"/>
  <c r="Q1029" i="17"/>
  <c r="O1030" i="17"/>
  <c r="P1030" i="17"/>
  <c r="Q1030" i="17"/>
  <c r="O1031" i="17"/>
  <c r="P1031" i="17"/>
  <c r="Q1031" i="17"/>
  <c r="O1032" i="17"/>
  <c r="P1032" i="17"/>
  <c r="Q1032" i="17"/>
  <c r="O1033" i="17"/>
  <c r="P1033" i="17"/>
  <c r="Q1033" i="17"/>
  <c r="O1034" i="17"/>
  <c r="P1034" i="17"/>
  <c r="Q1034" i="17"/>
  <c r="O1035" i="17"/>
  <c r="P1035" i="17"/>
  <c r="Q1035" i="17"/>
  <c r="O1036" i="17"/>
  <c r="P1036" i="17"/>
  <c r="Q1036" i="17"/>
  <c r="O1037" i="17"/>
  <c r="P1037" i="17"/>
  <c r="Q1037" i="17"/>
  <c r="O1038" i="17"/>
  <c r="P1038" i="17"/>
  <c r="Q1038" i="17"/>
  <c r="O1039" i="17"/>
  <c r="P1039" i="17"/>
  <c r="Q1039" i="17"/>
  <c r="O1040" i="17"/>
  <c r="P1040" i="17"/>
  <c r="Q1040" i="17"/>
  <c r="O1041" i="17"/>
  <c r="P1041" i="17"/>
  <c r="Q1041" i="17"/>
  <c r="O1042" i="17"/>
  <c r="P1042" i="17"/>
  <c r="Q1042" i="17"/>
  <c r="O1043" i="17"/>
  <c r="P1043" i="17"/>
  <c r="Q1043" i="17"/>
  <c r="O1044" i="17"/>
  <c r="P1044" i="17"/>
  <c r="Q1044" i="17"/>
  <c r="O1045" i="17"/>
  <c r="P1045" i="17"/>
  <c r="Q1045" i="17"/>
  <c r="O1046" i="17"/>
  <c r="P1046" i="17"/>
  <c r="Q1046" i="17"/>
  <c r="O1047" i="17"/>
  <c r="P1047" i="17"/>
  <c r="Q1047" i="17"/>
  <c r="O1048" i="17"/>
  <c r="P1048" i="17"/>
  <c r="Q1048" i="17"/>
  <c r="O1049" i="17"/>
  <c r="P1049" i="17"/>
  <c r="Q1049" i="17"/>
  <c r="O1050" i="17"/>
  <c r="P1050" i="17"/>
  <c r="Q1050" i="17"/>
  <c r="O1051" i="17"/>
  <c r="P1051" i="17"/>
  <c r="Q1051" i="17"/>
  <c r="O1052" i="17"/>
  <c r="P1052" i="17"/>
  <c r="Q1052" i="17"/>
  <c r="O1053" i="17"/>
  <c r="P1053" i="17"/>
  <c r="Q1053" i="17"/>
  <c r="O1054" i="17"/>
  <c r="P1054" i="17"/>
  <c r="Q1054" i="17"/>
  <c r="O1055" i="17"/>
  <c r="P1055" i="17"/>
  <c r="Q1055" i="17"/>
  <c r="O1056" i="17"/>
  <c r="P1056" i="17"/>
  <c r="Q1056" i="17"/>
  <c r="O1057" i="17"/>
  <c r="P1057" i="17"/>
  <c r="Q1057" i="17"/>
  <c r="O1058" i="17"/>
  <c r="P1058" i="17"/>
  <c r="Q1058" i="17"/>
  <c r="O1059" i="17"/>
  <c r="P1059" i="17"/>
  <c r="Q1059" i="17"/>
  <c r="O1060" i="17"/>
  <c r="P1060" i="17"/>
  <c r="Q1060" i="17"/>
  <c r="O1061" i="17"/>
  <c r="P1061" i="17"/>
  <c r="Q1061" i="17"/>
  <c r="O1062" i="17"/>
  <c r="P1062" i="17"/>
  <c r="Q1062" i="17"/>
  <c r="O1063" i="17"/>
  <c r="P1063" i="17"/>
  <c r="Q1063" i="17"/>
  <c r="O1064" i="17"/>
  <c r="P1064" i="17"/>
  <c r="Q1064" i="17"/>
  <c r="O1065" i="17"/>
  <c r="P1065" i="17"/>
  <c r="Q1065" i="17"/>
  <c r="O1066" i="17"/>
  <c r="P1066" i="17"/>
  <c r="Q1066" i="17"/>
  <c r="O1067" i="17"/>
  <c r="P1067" i="17"/>
  <c r="Q1067" i="17"/>
  <c r="O1068" i="17"/>
  <c r="P1068" i="17"/>
  <c r="Q1068" i="17"/>
  <c r="O1069" i="17"/>
  <c r="P1069" i="17"/>
  <c r="Q1069" i="17"/>
  <c r="O1070" i="17"/>
  <c r="P1070" i="17"/>
  <c r="Q1070" i="17"/>
  <c r="O1071" i="17"/>
  <c r="P1071" i="17"/>
  <c r="Q1071" i="17"/>
  <c r="O1072" i="17"/>
  <c r="P1072" i="17"/>
  <c r="Q1072" i="17"/>
  <c r="O1073" i="17"/>
  <c r="P1073" i="17"/>
  <c r="Q1073" i="17"/>
  <c r="O1074" i="17"/>
  <c r="P1074" i="17"/>
  <c r="Q1074" i="17"/>
  <c r="O1075" i="17"/>
  <c r="P1075" i="17"/>
  <c r="Q1075" i="17"/>
  <c r="O1076" i="17"/>
  <c r="P1076" i="17"/>
  <c r="Q1076" i="17"/>
  <c r="O1077" i="17"/>
  <c r="P1077" i="17"/>
  <c r="Q1077" i="17"/>
  <c r="O1078" i="17"/>
  <c r="P1078" i="17"/>
  <c r="Q1078" i="17"/>
  <c r="O1079" i="17"/>
  <c r="P1079" i="17"/>
  <c r="Q1079" i="17"/>
  <c r="O1080" i="17"/>
  <c r="P1080" i="17"/>
  <c r="Q1080" i="17"/>
  <c r="O1081" i="17"/>
  <c r="P1081" i="17"/>
  <c r="Q1081" i="17"/>
  <c r="O1082" i="17"/>
  <c r="P1082" i="17"/>
  <c r="Q1082" i="17"/>
  <c r="O1083" i="17"/>
  <c r="P1083" i="17"/>
  <c r="Q1083" i="17"/>
  <c r="O1084" i="17"/>
  <c r="P1084" i="17"/>
  <c r="Q1084" i="17"/>
  <c r="O1085" i="17"/>
  <c r="P1085" i="17"/>
  <c r="Q1085" i="17"/>
  <c r="O1086" i="17"/>
  <c r="P1086" i="17"/>
  <c r="Q1086" i="17"/>
  <c r="O1087" i="17"/>
  <c r="P1087" i="17"/>
  <c r="Q1087" i="17"/>
  <c r="O1088" i="17"/>
  <c r="P1088" i="17"/>
  <c r="Q1088" i="17"/>
  <c r="O1089" i="17"/>
  <c r="P1089" i="17"/>
  <c r="Q1089" i="17"/>
  <c r="O1090" i="17"/>
  <c r="P1090" i="17"/>
  <c r="Q1090" i="17"/>
  <c r="O1091" i="17"/>
  <c r="P1091" i="17"/>
  <c r="Q1091" i="17"/>
  <c r="O1092" i="17"/>
  <c r="P1092" i="17"/>
  <c r="Q1092" i="17"/>
  <c r="O1093" i="17"/>
  <c r="P1093" i="17"/>
  <c r="Q1093" i="17"/>
  <c r="O1094" i="17"/>
  <c r="P1094" i="17"/>
  <c r="Q1094" i="17"/>
  <c r="O1095" i="17"/>
  <c r="P1095" i="17"/>
  <c r="Q1095" i="17"/>
  <c r="O1096" i="17"/>
  <c r="P1096" i="17"/>
  <c r="Q1096" i="17"/>
  <c r="O1097" i="17"/>
  <c r="P1097" i="17"/>
  <c r="Q1097" i="17"/>
  <c r="O1098" i="17"/>
  <c r="P1098" i="17"/>
  <c r="Q1098" i="17"/>
  <c r="O1099" i="17"/>
  <c r="P1099" i="17"/>
  <c r="Q1099" i="17"/>
  <c r="O1100" i="17"/>
  <c r="P1100" i="17"/>
  <c r="Q1100" i="17"/>
  <c r="O1101" i="17"/>
  <c r="P1101" i="17"/>
  <c r="Q1101" i="17"/>
  <c r="O1102" i="17"/>
  <c r="P1102" i="17"/>
  <c r="Q1102" i="17"/>
  <c r="O1103" i="17"/>
  <c r="P1103" i="17"/>
  <c r="Q1103" i="17"/>
  <c r="O1104" i="17"/>
  <c r="P1104" i="17"/>
  <c r="Q1104" i="17"/>
  <c r="O1105" i="17"/>
  <c r="P1105" i="17"/>
  <c r="Q1105" i="17"/>
  <c r="O1106" i="17"/>
  <c r="P1106" i="17"/>
  <c r="Q1106" i="17"/>
  <c r="O1107" i="17"/>
  <c r="P1107" i="17"/>
  <c r="Q1107" i="17"/>
  <c r="O1108" i="17"/>
  <c r="P1108" i="17"/>
  <c r="Q1108" i="17"/>
  <c r="O1109" i="17"/>
  <c r="P1109" i="17"/>
  <c r="Q1109" i="17"/>
  <c r="O1110" i="17"/>
  <c r="P1110" i="17"/>
  <c r="Q1110" i="17"/>
  <c r="O1111" i="17"/>
  <c r="P1111" i="17"/>
  <c r="Q1111" i="17"/>
  <c r="O1112" i="17"/>
  <c r="P1112" i="17"/>
  <c r="Q1112" i="17"/>
  <c r="O1113" i="17"/>
  <c r="P1113" i="17"/>
  <c r="Q1113" i="17"/>
  <c r="O1114" i="17"/>
  <c r="P1114" i="17"/>
  <c r="Q1114" i="17"/>
  <c r="O1115" i="17"/>
  <c r="P1115" i="17"/>
  <c r="Q1115" i="17"/>
  <c r="O1116" i="17"/>
  <c r="P1116" i="17"/>
  <c r="Q1116" i="17"/>
  <c r="O1117" i="17"/>
  <c r="P1117" i="17"/>
  <c r="Q1117" i="17"/>
  <c r="O1118" i="17"/>
  <c r="P1118" i="17"/>
  <c r="Q1118" i="17"/>
  <c r="O1119" i="17"/>
  <c r="P1119" i="17"/>
  <c r="Q1119" i="17"/>
  <c r="O1120" i="17"/>
  <c r="P1120" i="17"/>
  <c r="Q1120" i="17"/>
  <c r="O1121" i="17"/>
  <c r="P1121" i="17"/>
  <c r="Q1121" i="17"/>
  <c r="O1122" i="17"/>
  <c r="P1122" i="17"/>
  <c r="Q1122" i="17"/>
  <c r="O1123" i="17"/>
  <c r="P1123" i="17"/>
  <c r="Q1123" i="17"/>
  <c r="O1124" i="17"/>
  <c r="P1124" i="17"/>
  <c r="Q1124" i="17"/>
  <c r="O1125" i="17"/>
  <c r="P1125" i="17"/>
  <c r="Q1125" i="17"/>
  <c r="O1126" i="17"/>
  <c r="P1126" i="17"/>
  <c r="Q1126" i="17"/>
  <c r="O1127" i="17"/>
  <c r="P1127" i="17"/>
  <c r="Q1127" i="17"/>
  <c r="O1128" i="17"/>
  <c r="P1128" i="17"/>
  <c r="Q1128" i="17"/>
  <c r="O1129" i="17"/>
  <c r="P1129" i="17"/>
  <c r="Q1129" i="17"/>
  <c r="O1130" i="17"/>
  <c r="P1130" i="17"/>
  <c r="Q1130" i="17"/>
  <c r="O1131" i="17"/>
  <c r="P1131" i="17"/>
  <c r="Q1131" i="17"/>
  <c r="O1132" i="17"/>
  <c r="P1132" i="17"/>
  <c r="Q1132" i="17"/>
  <c r="O1133" i="17"/>
  <c r="P1133" i="17"/>
  <c r="Q1133" i="17"/>
  <c r="O1134" i="17"/>
  <c r="P1134" i="17"/>
  <c r="Q1134" i="17"/>
  <c r="O1135" i="17"/>
  <c r="P1135" i="17"/>
  <c r="Q1135" i="17"/>
  <c r="O1136" i="17"/>
  <c r="P1136" i="17"/>
  <c r="Q1136" i="17"/>
  <c r="O1137" i="17"/>
  <c r="P1137" i="17"/>
  <c r="Q1137" i="17"/>
  <c r="O1138" i="17"/>
  <c r="P1138" i="17"/>
  <c r="Q1138" i="17"/>
  <c r="O1139" i="17"/>
  <c r="P1139" i="17"/>
  <c r="Q1139" i="17"/>
  <c r="O1140" i="17"/>
  <c r="P1140" i="17"/>
  <c r="Q1140" i="17"/>
  <c r="O1141" i="17"/>
  <c r="P1141" i="17"/>
  <c r="Q1141" i="17"/>
  <c r="O1142" i="17"/>
  <c r="P1142" i="17"/>
  <c r="Q1142" i="17"/>
  <c r="O1143" i="17"/>
  <c r="P1143" i="17"/>
  <c r="Q1143" i="17"/>
  <c r="O1144" i="17"/>
  <c r="P1144" i="17"/>
  <c r="Q1144" i="17"/>
  <c r="O1145" i="17"/>
  <c r="P1145" i="17"/>
  <c r="Q1145" i="17"/>
  <c r="O1146" i="17"/>
  <c r="P1146" i="17"/>
  <c r="Q1146" i="17"/>
  <c r="O1147" i="17"/>
  <c r="P1147" i="17"/>
  <c r="Q1147" i="17"/>
  <c r="O1148" i="17"/>
  <c r="P1148" i="17"/>
  <c r="Q1148" i="17"/>
  <c r="O1149" i="17"/>
  <c r="P1149" i="17"/>
  <c r="Q1149" i="17"/>
  <c r="O1150" i="17"/>
  <c r="P1150" i="17"/>
  <c r="Q1150" i="17"/>
  <c r="O1151" i="17"/>
  <c r="P1151" i="17"/>
  <c r="Q1151" i="17"/>
  <c r="O1152" i="17"/>
  <c r="P1152" i="17"/>
  <c r="Q1152" i="17"/>
  <c r="O1153" i="17"/>
  <c r="P1153" i="17"/>
  <c r="Q1153" i="17"/>
  <c r="O1154" i="17"/>
  <c r="P1154" i="17"/>
  <c r="Q1154" i="17"/>
  <c r="O1155" i="17"/>
  <c r="P1155" i="17"/>
  <c r="Q1155" i="17"/>
  <c r="O1156" i="17"/>
  <c r="P1156" i="17"/>
  <c r="Q1156" i="17"/>
  <c r="O1157" i="17"/>
  <c r="P1157" i="17"/>
  <c r="Q1157" i="17"/>
  <c r="O1158" i="17"/>
  <c r="P1158" i="17"/>
  <c r="Q1158" i="17"/>
  <c r="O1159" i="17"/>
  <c r="P1159" i="17"/>
  <c r="Q1159" i="17"/>
  <c r="O1160" i="17"/>
  <c r="P1160" i="17"/>
  <c r="Q1160" i="17"/>
  <c r="O1161" i="17"/>
  <c r="P1161" i="17"/>
  <c r="Q1161" i="17"/>
  <c r="O1162" i="17"/>
  <c r="P1162" i="17"/>
  <c r="Q1162" i="17"/>
  <c r="O1163" i="17"/>
  <c r="P1163" i="17"/>
  <c r="Q1163" i="17"/>
  <c r="O1164" i="17"/>
  <c r="P1164" i="17"/>
  <c r="Q1164" i="17"/>
  <c r="O1165" i="17"/>
  <c r="P1165" i="17"/>
  <c r="Q1165" i="17"/>
  <c r="O1166" i="17"/>
  <c r="P1166" i="17"/>
  <c r="Q1166" i="17"/>
  <c r="O1167" i="17"/>
  <c r="P1167" i="17"/>
  <c r="Q1167" i="17"/>
  <c r="O1168" i="17"/>
  <c r="P1168" i="17"/>
  <c r="Q1168" i="17"/>
  <c r="O1169" i="17"/>
  <c r="P1169" i="17"/>
  <c r="Q1169" i="17"/>
  <c r="O1170" i="17"/>
  <c r="P1170" i="17"/>
  <c r="Q1170" i="17"/>
  <c r="O1171" i="17"/>
  <c r="P1171" i="17"/>
  <c r="Q1171" i="17"/>
  <c r="O1172" i="17"/>
  <c r="P1172" i="17"/>
  <c r="Q1172" i="17"/>
  <c r="O1173" i="17"/>
  <c r="P1173" i="17"/>
  <c r="Q1173" i="17"/>
  <c r="O1174" i="17"/>
  <c r="P1174" i="17"/>
  <c r="Q1174" i="17"/>
  <c r="O1175" i="17"/>
  <c r="P1175" i="17"/>
  <c r="Q1175" i="17"/>
  <c r="O1176" i="17"/>
  <c r="P1176" i="17"/>
  <c r="Q1176" i="17"/>
  <c r="O1177" i="17"/>
  <c r="P1177" i="17"/>
  <c r="Q1177" i="17"/>
  <c r="O1178" i="17"/>
  <c r="P1178" i="17"/>
  <c r="Q1178" i="17"/>
  <c r="O1179" i="17"/>
  <c r="P1179" i="17"/>
  <c r="Q1179" i="17"/>
  <c r="O1180" i="17"/>
  <c r="P1180" i="17"/>
  <c r="Q1180" i="17"/>
  <c r="O1181" i="17"/>
  <c r="P1181" i="17"/>
  <c r="Q1181" i="17"/>
  <c r="O1182" i="17"/>
  <c r="P1182" i="17"/>
  <c r="Q1182" i="17"/>
  <c r="O1183" i="17"/>
  <c r="P1183" i="17"/>
  <c r="Q1183" i="17"/>
  <c r="O1184" i="17"/>
  <c r="P1184" i="17"/>
  <c r="Q1184" i="17"/>
  <c r="O1185" i="17"/>
  <c r="P1185" i="17"/>
  <c r="Q1185" i="17"/>
  <c r="O1186" i="17"/>
  <c r="P1186" i="17"/>
  <c r="Q1186" i="17"/>
  <c r="O1187" i="17"/>
  <c r="P1187" i="17"/>
  <c r="Q1187" i="17"/>
  <c r="O1188" i="17"/>
  <c r="P1188" i="17"/>
  <c r="Q1188" i="17"/>
  <c r="O1189" i="17"/>
  <c r="P1189" i="17"/>
  <c r="Q1189" i="17"/>
  <c r="O1190" i="17"/>
  <c r="P1190" i="17"/>
  <c r="Q1190" i="17"/>
  <c r="O1191" i="17"/>
  <c r="P1191" i="17"/>
  <c r="Q1191" i="17"/>
  <c r="O1192" i="17"/>
  <c r="P1192" i="17"/>
  <c r="Q1192" i="17"/>
  <c r="O1193" i="17"/>
  <c r="P1193" i="17"/>
  <c r="Q1193" i="17"/>
  <c r="O1194" i="17"/>
  <c r="P1194" i="17"/>
  <c r="Q1194" i="17"/>
  <c r="O1195" i="17"/>
  <c r="P1195" i="17"/>
  <c r="Q1195" i="17"/>
  <c r="O1196" i="17"/>
  <c r="P1196" i="17"/>
  <c r="Q1196" i="17"/>
  <c r="O1197" i="17"/>
  <c r="P1197" i="17"/>
  <c r="Q1197" i="17"/>
  <c r="O1198" i="17"/>
  <c r="P1198" i="17"/>
  <c r="Q1198" i="17"/>
  <c r="O1199" i="17"/>
  <c r="P1199" i="17"/>
  <c r="Q1199" i="17"/>
  <c r="O1200" i="17"/>
  <c r="P1200" i="17"/>
  <c r="Q1200" i="17"/>
  <c r="O1201" i="17"/>
  <c r="P1201" i="17"/>
  <c r="Q1201" i="17"/>
  <c r="O1202" i="17"/>
  <c r="P1202" i="17"/>
  <c r="Q1202" i="17"/>
  <c r="O1203" i="17"/>
  <c r="P1203" i="17"/>
  <c r="Q1203" i="17"/>
  <c r="O1204" i="17"/>
  <c r="P1204" i="17"/>
  <c r="Q1204" i="17"/>
  <c r="O1205" i="17"/>
  <c r="P1205" i="17"/>
  <c r="Q1205" i="17"/>
  <c r="O1206" i="17"/>
  <c r="P1206" i="17"/>
  <c r="Q1206" i="17"/>
  <c r="O1207" i="17"/>
  <c r="P1207" i="17"/>
  <c r="Q1207" i="17"/>
  <c r="O1208" i="17"/>
  <c r="P1208" i="17"/>
  <c r="Q1208" i="17"/>
  <c r="O1209" i="17"/>
  <c r="P1209" i="17"/>
  <c r="Q1209" i="17"/>
  <c r="O1210" i="17"/>
  <c r="P1210" i="17"/>
  <c r="Q1210" i="17"/>
  <c r="O1211" i="17"/>
  <c r="P1211" i="17"/>
  <c r="Q1211" i="17"/>
  <c r="O1212" i="17"/>
  <c r="P1212" i="17"/>
  <c r="Q1212" i="17"/>
  <c r="O1213" i="17"/>
  <c r="P1213" i="17"/>
  <c r="Q1213" i="17"/>
  <c r="O1214" i="17"/>
  <c r="P1214" i="17"/>
  <c r="Q1214" i="17"/>
  <c r="O1215" i="17"/>
  <c r="P1215" i="17"/>
  <c r="Q1215" i="17"/>
  <c r="O1216" i="17"/>
  <c r="P1216" i="17"/>
  <c r="Q1216" i="17"/>
  <c r="O1217" i="17"/>
  <c r="P1217" i="17"/>
  <c r="Q1217" i="17"/>
  <c r="O1218" i="17"/>
  <c r="P1218" i="17"/>
  <c r="Q1218" i="17"/>
  <c r="O1219" i="17"/>
  <c r="P1219" i="17"/>
  <c r="Q1219" i="17"/>
  <c r="O1220" i="17"/>
  <c r="P1220" i="17"/>
  <c r="Q1220" i="17"/>
  <c r="O1221" i="17"/>
  <c r="P1221" i="17"/>
  <c r="Q1221" i="17"/>
  <c r="O1222" i="17"/>
  <c r="P1222" i="17"/>
  <c r="Q1222" i="17"/>
  <c r="O1223" i="17"/>
  <c r="P1223" i="17"/>
  <c r="Q1223" i="17"/>
  <c r="O1224" i="17"/>
  <c r="P1224" i="17"/>
  <c r="Q1224" i="17"/>
  <c r="O1225" i="17"/>
  <c r="P1225" i="17"/>
  <c r="Q1225" i="17"/>
  <c r="O1226" i="17"/>
  <c r="P1226" i="17"/>
  <c r="Q1226" i="17"/>
  <c r="O1227" i="17"/>
  <c r="P1227" i="17"/>
  <c r="Q1227" i="17"/>
  <c r="O1228" i="17"/>
  <c r="P1228" i="17"/>
  <c r="Q1228" i="17"/>
  <c r="O1229" i="17"/>
  <c r="P1229" i="17"/>
  <c r="Q1229" i="17"/>
  <c r="O1230" i="17"/>
  <c r="P1230" i="17"/>
  <c r="Q1230" i="17"/>
  <c r="O1231" i="17"/>
  <c r="P1231" i="17"/>
  <c r="Q1231" i="17"/>
  <c r="O1232" i="17"/>
  <c r="P1232" i="17"/>
  <c r="Q1232" i="17"/>
  <c r="O1233" i="17"/>
  <c r="P1233" i="17"/>
  <c r="Q1233" i="17"/>
  <c r="O1234" i="17"/>
  <c r="P1234" i="17"/>
  <c r="Q1234" i="17"/>
  <c r="O1235" i="17"/>
  <c r="P1235" i="17"/>
  <c r="Q1235" i="17"/>
  <c r="O1236" i="17"/>
  <c r="P1236" i="17"/>
  <c r="Q1236" i="17"/>
  <c r="O1237" i="17"/>
  <c r="P1237" i="17"/>
  <c r="Q1237" i="17"/>
  <c r="O1238" i="17"/>
  <c r="P1238" i="17"/>
  <c r="Q1238" i="17"/>
  <c r="O1239" i="17"/>
  <c r="P1239" i="17"/>
  <c r="Q1239" i="17"/>
  <c r="O1240" i="17"/>
  <c r="P1240" i="17"/>
  <c r="Q1240" i="17"/>
  <c r="O1241" i="17"/>
  <c r="P1241" i="17"/>
  <c r="Q1241" i="17"/>
  <c r="O1242" i="17"/>
  <c r="P1242" i="17"/>
  <c r="Q1242" i="17"/>
  <c r="O1243" i="17"/>
  <c r="P1243" i="17"/>
  <c r="Q1243" i="17"/>
  <c r="O1244" i="17"/>
  <c r="P1244" i="17"/>
  <c r="Q1244" i="17"/>
  <c r="O1245" i="17"/>
  <c r="P1245" i="17"/>
  <c r="Q1245" i="17"/>
  <c r="O1246" i="17"/>
  <c r="P1246" i="17"/>
  <c r="Q1246" i="17"/>
  <c r="O1247" i="17"/>
  <c r="P1247" i="17"/>
  <c r="Q1247" i="17"/>
  <c r="O1248" i="17"/>
  <c r="P1248" i="17"/>
  <c r="Q1248" i="17"/>
  <c r="O1249" i="17"/>
  <c r="P1249" i="17"/>
  <c r="Q1249" i="17"/>
  <c r="O1250" i="17"/>
  <c r="P1250" i="17"/>
  <c r="Q1250" i="17"/>
  <c r="O1251" i="17"/>
  <c r="P1251" i="17"/>
  <c r="Q1251" i="17"/>
  <c r="O1252" i="17"/>
  <c r="P1252" i="17"/>
  <c r="Q1252" i="17"/>
  <c r="O1253" i="17"/>
  <c r="P1253" i="17"/>
  <c r="Q1253" i="17"/>
  <c r="O1254" i="17"/>
  <c r="P1254" i="17"/>
  <c r="Q1254" i="17"/>
  <c r="O1255" i="17"/>
  <c r="P1255" i="17"/>
  <c r="Q1255" i="17"/>
  <c r="O1256" i="17"/>
  <c r="P1256" i="17"/>
  <c r="Q1256" i="17"/>
  <c r="O1257" i="17"/>
  <c r="P1257" i="17"/>
  <c r="Q1257" i="17"/>
  <c r="O1258" i="17"/>
  <c r="P1258" i="17"/>
  <c r="Q1258" i="17"/>
  <c r="O1259" i="17"/>
  <c r="P1259" i="17"/>
  <c r="Q1259" i="17"/>
  <c r="O1260" i="17"/>
  <c r="P1260" i="17"/>
  <c r="Q1260" i="17"/>
  <c r="O1261" i="17"/>
  <c r="P1261" i="17"/>
  <c r="Q1261" i="17"/>
  <c r="O1262" i="17"/>
  <c r="P1262" i="17"/>
  <c r="Q1262" i="17"/>
  <c r="O1263" i="17"/>
  <c r="P1263" i="17"/>
  <c r="Q1263" i="17"/>
  <c r="O1264" i="17"/>
  <c r="P1264" i="17"/>
  <c r="Q1264" i="17"/>
  <c r="O1265" i="17"/>
  <c r="P1265" i="17"/>
  <c r="Q1265" i="17"/>
  <c r="O1266" i="17"/>
  <c r="P1266" i="17"/>
  <c r="Q1266" i="17"/>
  <c r="O1267" i="17"/>
  <c r="P1267" i="17"/>
  <c r="Q1267" i="17"/>
  <c r="O1268" i="17"/>
  <c r="P1268" i="17"/>
  <c r="Q1268" i="17"/>
  <c r="O1269" i="17"/>
  <c r="P1269" i="17"/>
  <c r="Q1269" i="17"/>
  <c r="O1270" i="17"/>
  <c r="P1270" i="17"/>
  <c r="Q1270" i="17"/>
  <c r="O1271" i="17"/>
  <c r="P1271" i="17"/>
  <c r="Q1271" i="17"/>
  <c r="O1272" i="17"/>
  <c r="P1272" i="17"/>
  <c r="Q1272" i="17"/>
  <c r="O1273" i="17"/>
  <c r="P1273" i="17"/>
  <c r="Q1273" i="17"/>
  <c r="O1274" i="17"/>
  <c r="P1274" i="17"/>
  <c r="Q1274" i="17"/>
  <c r="O1275" i="17"/>
  <c r="P1275" i="17"/>
  <c r="Q1275" i="17"/>
  <c r="O1276" i="17"/>
  <c r="P1276" i="17"/>
  <c r="Q1276" i="17"/>
  <c r="O1277" i="17"/>
  <c r="P1277" i="17"/>
  <c r="Q1277" i="17"/>
  <c r="O1278" i="17"/>
  <c r="P1278" i="17"/>
  <c r="Q1278" i="17"/>
  <c r="O1279" i="17"/>
  <c r="P1279" i="17"/>
  <c r="Q1279" i="17"/>
  <c r="O1280" i="17"/>
  <c r="P1280" i="17"/>
  <c r="Q1280" i="17"/>
  <c r="O1281" i="17"/>
  <c r="P1281" i="17"/>
  <c r="Q1281" i="17"/>
  <c r="O1282" i="17"/>
  <c r="P1282" i="17"/>
  <c r="Q1282" i="17"/>
  <c r="O1283" i="17"/>
  <c r="P1283" i="17"/>
  <c r="Q1283" i="17"/>
  <c r="O1284" i="17"/>
  <c r="P1284" i="17"/>
  <c r="Q1284" i="17"/>
  <c r="O1285" i="17"/>
  <c r="P1285" i="17"/>
  <c r="Q1285" i="17"/>
  <c r="O1286" i="17"/>
  <c r="P1286" i="17"/>
  <c r="Q1286" i="17"/>
  <c r="O1287" i="17"/>
  <c r="P1287" i="17"/>
  <c r="Q1287" i="17"/>
  <c r="O1288" i="17"/>
  <c r="P1288" i="17"/>
  <c r="Q1288" i="17"/>
  <c r="O1289" i="17"/>
  <c r="P1289" i="17"/>
  <c r="Q1289" i="17"/>
  <c r="O1290" i="17"/>
  <c r="P1290" i="17"/>
  <c r="Q1290" i="17"/>
  <c r="O1291" i="17"/>
  <c r="P1291" i="17"/>
  <c r="Q1291" i="17"/>
  <c r="O1292" i="17"/>
  <c r="P1292" i="17"/>
  <c r="Q1292" i="17"/>
  <c r="O1293" i="17"/>
  <c r="P1293" i="17"/>
  <c r="Q1293" i="17"/>
  <c r="O1294" i="17"/>
  <c r="P1294" i="17"/>
  <c r="Q1294" i="17"/>
  <c r="O1295" i="17"/>
  <c r="P1295" i="17"/>
  <c r="Q1295" i="17"/>
  <c r="O1296" i="17"/>
  <c r="P1296" i="17"/>
  <c r="Q1296" i="17"/>
  <c r="O1297" i="17"/>
  <c r="P1297" i="17"/>
  <c r="Q1297" i="17"/>
  <c r="O1298" i="17"/>
  <c r="P1298" i="17"/>
  <c r="Q1298" i="17"/>
  <c r="O1299" i="17"/>
  <c r="P1299" i="17"/>
  <c r="Q1299" i="17"/>
  <c r="O1300" i="17"/>
  <c r="P1300" i="17"/>
  <c r="Q1300" i="17"/>
  <c r="O1301" i="17"/>
  <c r="P1301" i="17"/>
  <c r="Q1301" i="17"/>
  <c r="O1302" i="17"/>
  <c r="P1302" i="17"/>
  <c r="Q1302" i="17"/>
  <c r="O1303" i="17"/>
  <c r="P1303" i="17"/>
  <c r="Q1303" i="17"/>
  <c r="O1304" i="17"/>
  <c r="P1304" i="17"/>
  <c r="Q1304" i="17"/>
  <c r="O1305" i="17"/>
  <c r="P1305" i="17"/>
  <c r="Q1305" i="17"/>
  <c r="O1306" i="17"/>
  <c r="P1306" i="17"/>
  <c r="Q1306" i="17"/>
  <c r="O1307" i="17"/>
  <c r="P1307" i="17"/>
  <c r="Q1307" i="17"/>
  <c r="O1308" i="17"/>
  <c r="P1308" i="17"/>
  <c r="Q1308" i="17"/>
  <c r="O1309" i="17"/>
  <c r="P1309" i="17"/>
  <c r="Q1309" i="17"/>
  <c r="O1310" i="17"/>
  <c r="P1310" i="17"/>
  <c r="Q1310" i="17"/>
  <c r="O1311" i="17"/>
  <c r="P1311" i="17"/>
  <c r="Q1311" i="17"/>
  <c r="O1312" i="17"/>
  <c r="P1312" i="17"/>
  <c r="Q1312" i="17"/>
  <c r="O1313" i="17"/>
  <c r="P1313" i="17"/>
  <c r="Q1313" i="17"/>
  <c r="O1314" i="17"/>
  <c r="P1314" i="17"/>
  <c r="Q1314" i="17"/>
  <c r="O1315" i="17"/>
  <c r="P1315" i="17"/>
  <c r="Q1315" i="17"/>
  <c r="O1316" i="17"/>
  <c r="P1316" i="17"/>
  <c r="Q1316" i="17"/>
  <c r="O1317" i="17"/>
  <c r="P1317" i="17"/>
  <c r="Q1317" i="17"/>
  <c r="O1318" i="17"/>
  <c r="P1318" i="17"/>
  <c r="Q1318" i="17"/>
  <c r="O1319" i="17"/>
  <c r="P1319" i="17"/>
  <c r="Q1319" i="17"/>
  <c r="O1320" i="17"/>
  <c r="P1320" i="17"/>
  <c r="Q1320" i="17"/>
  <c r="O1321" i="17"/>
  <c r="P1321" i="17"/>
  <c r="Q1321" i="17"/>
  <c r="O1322" i="17"/>
  <c r="P1322" i="17"/>
  <c r="Q1322" i="17"/>
  <c r="O1323" i="17"/>
  <c r="P1323" i="17"/>
  <c r="Q1323" i="17"/>
  <c r="O1324" i="17"/>
  <c r="P1324" i="17"/>
  <c r="Q1324" i="17"/>
  <c r="O1325" i="17"/>
  <c r="P1325" i="17"/>
  <c r="Q1325" i="17"/>
  <c r="O1326" i="17"/>
  <c r="P1326" i="17"/>
  <c r="Q1326" i="17"/>
  <c r="O1327" i="17"/>
  <c r="P1327" i="17"/>
  <c r="Q1327" i="17"/>
  <c r="O1328" i="17"/>
  <c r="P1328" i="17"/>
  <c r="Q1328" i="17"/>
  <c r="O1329" i="17"/>
  <c r="P1329" i="17"/>
  <c r="Q1329" i="17"/>
  <c r="O1330" i="17"/>
  <c r="P1330" i="17"/>
  <c r="Q1330" i="17"/>
  <c r="O1331" i="17"/>
  <c r="P1331" i="17"/>
  <c r="Q1331" i="17"/>
  <c r="O1332" i="17"/>
  <c r="P1332" i="17"/>
  <c r="Q1332" i="17"/>
  <c r="O1333" i="17"/>
  <c r="P1333" i="17"/>
  <c r="Q1333" i="17"/>
  <c r="O1334" i="17"/>
  <c r="P1334" i="17"/>
  <c r="Q1334" i="17"/>
  <c r="O1335" i="17"/>
  <c r="P1335" i="17"/>
  <c r="Q1335" i="17"/>
  <c r="O1336" i="17"/>
  <c r="P1336" i="17"/>
  <c r="Q1336" i="17"/>
  <c r="O1337" i="17"/>
  <c r="P1337" i="17"/>
  <c r="Q1337" i="17"/>
  <c r="O1338" i="17"/>
  <c r="P1338" i="17"/>
  <c r="Q1338" i="17"/>
  <c r="O1339" i="17"/>
  <c r="P1339" i="17"/>
  <c r="Q1339" i="17"/>
  <c r="O1340" i="17"/>
  <c r="P1340" i="17"/>
  <c r="Q1340" i="17"/>
  <c r="O1341" i="17"/>
  <c r="P1341" i="17"/>
  <c r="Q1341" i="17"/>
  <c r="O1342" i="17"/>
  <c r="P1342" i="17"/>
  <c r="Q1342" i="17"/>
  <c r="O1343" i="17"/>
  <c r="P1343" i="17"/>
  <c r="Q1343" i="17"/>
  <c r="O1344" i="17"/>
  <c r="P1344" i="17"/>
  <c r="Q1344" i="17"/>
  <c r="O1345" i="17"/>
  <c r="P1345" i="17"/>
  <c r="Q1345" i="17"/>
  <c r="O1346" i="17"/>
  <c r="P1346" i="17"/>
  <c r="Q1346" i="17"/>
  <c r="O1347" i="17"/>
  <c r="P1347" i="17"/>
  <c r="Q1347" i="17"/>
  <c r="O1348" i="17"/>
  <c r="P1348" i="17"/>
  <c r="Q1348" i="17"/>
  <c r="O1349" i="17"/>
  <c r="P1349" i="17"/>
  <c r="Q1349" i="17"/>
  <c r="O1350" i="17"/>
  <c r="P1350" i="17"/>
  <c r="Q1350" i="17"/>
  <c r="O1351" i="17"/>
  <c r="P1351" i="17"/>
  <c r="Q1351" i="17"/>
  <c r="O1352" i="17"/>
  <c r="P1352" i="17"/>
  <c r="Q1352" i="17"/>
  <c r="O1353" i="17"/>
  <c r="P1353" i="17"/>
  <c r="Q1353" i="17"/>
  <c r="O1354" i="17"/>
  <c r="P1354" i="17"/>
  <c r="Q1354" i="17"/>
  <c r="O1355" i="17"/>
  <c r="P1355" i="17"/>
  <c r="Q1355" i="17"/>
  <c r="O1356" i="17"/>
  <c r="P1356" i="17"/>
  <c r="Q1356" i="17"/>
  <c r="O1357" i="17"/>
  <c r="P1357" i="17"/>
  <c r="Q1357" i="17"/>
  <c r="O1358" i="17"/>
  <c r="P1358" i="17"/>
  <c r="Q1358" i="17"/>
  <c r="O1359" i="17"/>
  <c r="P1359" i="17"/>
  <c r="Q1359" i="17"/>
  <c r="O1360" i="17"/>
  <c r="P1360" i="17"/>
  <c r="Q1360" i="17"/>
  <c r="O1361" i="17"/>
  <c r="P1361" i="17"/>
  <c r="Q1361" i="17"/>
  <c r="O1362" i="17"/>
  <c r="P1362" i="17"/>
  <c r="Q1362" i="17"/>
  <c r="O1363" i="17"/>
  <c r="P1363" i="17"/>
  <c r="Q1363" i="17"/>
  <c r="O1364" i="17"/>
  <c r="P1364" i="17"/>
  <c r="Q1364" i="17"/>
  <c r="O1365" i="17"/>
  <c r="P1365" i="17"/>
  <c r="Q1365" i="17"/>
  <c r="O1366" i="17"/>
  <c r="P1366" i="17"/>
  <c r="Q1366" i="17"/>
  <c r="O1367" i="17"/>
  <c r="P1367" i="17"/>
  <c r="Q1367" i="17"/>
  <c r="O1368" i="17"/>
  <c r="P1368" i="17"/>
  <c r="Q1368" i="17"/>
  <c r="O1369" i="17"/>
  <c r="P1369" i="17"/>
  <c r="Q1369" i="17"/>
  <c r="O1370" i="17"/>
  <c r="P1370" i="17"/>
  <c r="Q1370" i="17"/>
  <c r="O1371" i="17"/>
  <c r="P1371" i="17"/>
  <c r="Q1371" i="17"/>
  <c r="O1372" i="17"/>
  <c r="P1372" i="17"/>
  <c r="Q1372" i="17"/>
  <c r="O1373" i="17"/>
  <c r="P1373" i="17"/>
  <c r="Q1373" i="17"/>
  <c r="O1374" i="17"/>
  <c r="P1374" i="17"/>
  <c r="Q1374" i="17"/>
  <c r="O1375" i="17"/>
  <c r="P1375" i="17"/>
  <c r="Q1375" i="17"/>
  <c r="O1376" i="17"/>
  <c r="P1376" i="17"/>
  <c r="Q1376" i="17"/>
  <c r="O1377" i="17"/>
  <c r="P1377" i="17"/>
  <c r="Q1377" i="17"/>
  <c r="O1378" i="17"/>
  <c r="P1378" i="17"/>
  <c r="Q1378" i="17"/>
  <c r="O1379" i="17"/>
  <c r="P1379" i="17"/>
  <c r="Q1379" i="17"/>
  <c r="O1380" i="17"/>
  <c r="P1380" i="17"/>
  <c r="Q1380" i="17"/>
  <c r="O1381" i="17"/>
  <c r="P1381" i="17"/>
  <c r="Q1381" i="17"/>
  <c r="O1382" i="17"/>
  <c r="P1382" i="17"/>
  <c r="Q1382" i="17"/>
  <c r="O1383" i="17"/>
  <c r="P1383" i="17"/>
  <c r="Q1383" i="17"/>
  <c r="O1384" i="17"/>
  <c r="P1384" i="17"/>
  <c r="Q1384" i="17"/>
  <c r="O1385" i="17"/>
  <c r="P1385" i="17"/>
  <c r="Q1385" i="17"/>
  <c r="O1386" i="17"/>
  <c r="P1386" i="17"/>
  <c r="Q1386" i="17"/>
  <c r="O1387" i="17"/>
  <c r="P1387" i="17"/>
  <c r="Q1387" i="17"/>
  <c r="O1388" i="17"/>
  <c r="P1388" i="17"/>
  <c r="Q1388" i="17"/>
  <c r="O1389" i="17"/>
  <c r="P1389" i="17"/>
  <c r="Q1389" i="17"/>
  <c r="O1390" i="17"/>
  <c r="P1390" i="17"/>
  <c r="Q1390" i="17"/>
  <c r="O1391" i="17"/>
  <c r="P1391" i="17"/>
  <c r="Q1391" i="17"/>
  <c r="O1392" i="17"/>
  <c r="P1392" i="17"/>
  <c r="Q1392" i="17"/>
  <c r="O1393" i="17"/>
  <c r="P1393" i="17"/>
  <c r="Q1393" i="17"/>
  <c r="O1394" i="17"/>
  <c r="P1394" i="17"/>
  <c r="Q1394" i="17"/>
  <c r="O1395" i="17"/>
  <c r="P1395" i="17"/>
  <c r="Q1395" i="17"/>
  <c r="O1396" i="17"/>
  <c r="P1396" i="17"/>
  <c r="Q1396" i="17"/>
  <c r="O1397" i="17"/>
  <c r="P1397" i="17"/>
  <c r="Q1397" i="17"/>
  <c r="O1398" i="17"/>
  <c r="P1398" i="17"/>
  <c r="Q1398" i="17"/>
  <c r="O1399" i="17"/>
  <c r="P1399" i="17"/>
  <c r="Q1399" i="17"/>
  <c r="O1400" i="17"/>
  <c r="P1400" i="17"/>
  <c r="Q1400" i="17"/>
  <c r="O1401" i="17"/>
  <c r="P1401" i="17"/>
  <c r="Q1401" i="17"/>
  <c r="O1402" i="17"/>
  <c r="P1402" i="17"/>
  <c r="Q1402" i="17"/>
  <c r="O1403" i="17"/>
  <c r="P1403" i="17"/>
  <c r="Q1403" i="17"/>
  <c r="O1404" i="17"/>
  <c r="P1404" i="17"/>
  <c r="Q1404" i="17"/>
  <c r="O1405" i="17"/>
  <c r="P1405" i="17"/>
  <c r="Q1405" i="17"/>
  <c r="O1406" i="17"/>
  <c r="P1406" i="17"/>
  <c r="Q1406" i="17"/>
  <c r="O1407" i="17"/>
  <c r="P1407" i="17"/>
  <c r="Q1407" i="17"/>
  <c r="O1408" i="17"/>
  <c r="P1408" i="17"/>
  <c r="Q1408" i="17"/>
  <c r="O1409" i="17"/>
  <c r="P1409" i="17"/>
  <c r="Q1409" i="17"/>
  <c r="O1410" i="17"/>
  <c r="P1410" i="17"/>
  <c r="Q1410" i="17"/>
  <c r="O1411" i="17"/>
  <c r="P1411" i="17"/>
  <c r="Q1411" i="17"/>
  <c r="O1412" i="17"/>
  <c r="P1412" i="17"/>
  <c r="Q1412" i="17"/>
  <c r="O1413" i="17"/>
  <c r="P1413" i="17"/>
  <c r="Q1413" i="17"/>
  <c r="O1414" i="17"/>
  <c r="P1414" i="17"/>
  <c r="Q1414" i="17"/>
  <c r="O1415" i="17"/>
  <c r="P1415" i="17"/>
  <c r="Q1415" i="17"/>
  <c r="O1416" i="17"/>
  <c r="P1416" i="17"/>
  <c r="Q1416" i="17"/>
  <c r="O1417" i="17"/>
  <c r="P1417" i="17"/>
  <c r="Q1417" i="17"/>
  <c r="O1418" i="17"/>
  <c r="P1418" i="17"/>
  <c r="Q1418" i="17"/>
  <c r="O1419" i="17"/>
  <c r="P1419" i="17"/>
  <c r="Q1419" i="17"/>
  <c r="O1420" i="17"/>
  <c r="P1420" i="17"/>
  <c r="Q1420" i="17"/>
  <c r="O1421" i="17"/>
  <c r="P1421" i="17"/>
  <c r="Q1421" i="17"/>
  <c r="O1422" i="17"/>
  <c r="P1422" i="17"/>
  <c r="Q1422" i="17"/>
  <c r="O1423" i="17"/>
  <c r="P1423" i="17"/>
  <c r="Q1423" i="17"/>
  <c r="O1424" i="17"/>
  <c r="P1424" i="17"/>
  <c r="Q1424" i="17"/>
  <c r="O1425" i="17"/>
  <c r="P1425" i="17"/>
  <c r="Q1425" i="17"/>
  <c r="O1426" i="17"/>
  <c r="P1426" i="17"/>
  <c r="Q1426" i="17"/>
  <c r="O1427" i="17"/>
  <c r="P1427" i="17"/>
  <c r="Q1427" i="17"/>
  <c r="O1428" i="17"/>
  <c r="P1428" i="17"/>
  <c r="Q1428" i="17"/>
  <c r="O1429" i="17"/>
  <c r="P1429" i="17"/>
  <c r="Q1429" i="17"/>
  <c r="O1430" i="17"/>
  <c r="P1430" i="17"/>
  <c r="Q1430" i="17"/>
  <c r="O1431" i="17"/>
  <c r="P1431" i="17"/>
  <c r="Q1431" i="17"/>
  <c r="O1432" i="17"/>
  <c r="P1432" i="17"/>
  <c r="Q1432" i="17"/>
  <c r="O1433" i="17"/>
  <c r="P1433" i="17"/>
  <c r="Q1433" i="17"/>
  <c r="O1434" i="17"/>
  <c r="P1434" i="17"/>
  <c r="Q1434" i="17"/>
  <c r="O1435" i="17"/>
  <c r="P1435" i="17"/>
  <c r="Q1435" i="17"/>
  <c r="O1436" i="17"/>
  <c r="P1436" i="17"/>
  <c r="Q1436" i="17"/>
  <c r="O1437" i="17"/>
  <c r="P1437" i="17"/>
  <c r="Q1437" i="17"/>
  <c r="O1438" i="17"/>
  <c r="P1438" i="17"/>
  <c r="Q1438" i="17"/>
  <c r="O1439" i="17"/>
  <c r="P1439" i="17"/>
  <c r="Q1439" i="17"/>
  <c r="O1440" i="17"/>
  <c r="P1440" i="17"/>
  <c r="Q1440" i="17"/>
  <c r="O1441" i="17"/>
  <c r="P1441" i="17"/>
  <c r="Q1441" i="17"/>
  <c r="O1442" i="17"/>
  <c r="P1442" i="17"/>
  <c r="Q1442" i="17"/>
  <c r="O1443" i="17"/>
  <c r="P1443" i="17"/>
  <c r="Q1443" i="17"/>
  <c r="O1444" i="17"/>
  <c r="P1444" i="17"/>
  <c r="Q1444" i="17"/>
  <c r="O1445" i="17"/>
  <c r="P1445" i="17"/>
  <c r="Q1445" i="17"/>
  <c r="O1446" i="17"/>
  <c r="P1446" i="17"/>
  <c r="Q1446" i="17"/>
  <c r="O1447" i="17"/>
  <c r="P1447" i="17"/>
  <c r="Q1447" i="17"/>
  <c r="O1448" i="17"/>
  <c r="P1448" i="17"/>
  <c r="Q1448" i="17"/>
  <c r="O1449" i="17"/>
  <c r="P1449" i="17"/>
  <c r="Q1449" i="17"/>
  <c r="O1450" i="17"/>
  <c r="P1450" i="17"/>
  <c r="Q1450" i="17"/>
  <c r="O1451" i="17"/>
  <c r="P1451" i="17"/>
  <c r="Q1451" i="17"/>
  <c r="O1452" i="17"/>
  <c r="P1452" i="17"/>
  <c r="Q1452" i="17"/>
  <c r="O1453" i="17"/>
  <c r="P1453" i="17"/>
  <c r="Q1453" i="17"/>
  <c r="O1454" i="17"/>
  <c r="P1454" i="17"/>
  <c r="Q1454" i="17"/>
  <c r="O1455" i="17"/>
  <c r="P1455" i="17"/>
  <c r="Q1455" i="17"/>
  <c r="O1456" i="17"/>
  <c r="P1456" i="17"/>
  <c r="Q1456" i="17"/>
  <c r="O1457" i="17"/>
  <c r="P1457" i="17"/>
  <c r="Q1457" i="17"/>
  <c r="O1458" i="17"/>
  <c r="P1458" i="17"/>
  <c r="Q1458" i="17"/>
  <c r="O1459" i="17"/>
  <c r="P1459" i="17"/>
  <c r="Q1459" i="17"/>
  <c r="O1460" i="17"/>
  <c r="P1460" i="17"/>
  <c r="Q1460" i="17"/>
  <c r="O1461" i="17"/>
  <c r="P1461" i="17"/>
  <c r="Q1461" i="17"/>
  <c r="O1462" i="17"/>
  <c r="P1462" i="17"/>
  <c r="Q1462" i="17"/>
  <c r="O1463" i="17"/>
  <c r="P1463" i="17"/>
  <c r="Q1463" i="17"/>
  <c r="O1464" i="17"/>
  <c r="P1464" i="17"/>
  <c r="Q1464" i="17"/>
  <c r="O1465" i="17"/>
  <c r="P1465" i="17"/>
  <c r="Q1465" i="17"/>
  <c r="O1466" i="17"/>
  <c r="P1466" i="17"/>
  <c r="Q1466" i="17"/>
  <c r="O1467" i="17"/>
  <c r="P1467" i="17"/>
  <c r="Q1467" i="17"/>
  <c r="O1468" i="17"/>
  <c r="P1468" i="17"/>
  <c r="Q1468" i="17"/>
  <c r="O1469" i="17"/>
  <c r="P1469" i="17"/>
  <c r="Q1469" i="17"/>
  <c r="O1470" i="17"/>
  <c r="P1470" i="17"/>
  <c r="Q1470" i="17"/>
  <c r="O1471" i="17"/>
  <c r="P1471" i="17"/>
  <c r="Q1471" i="17"/>
  <c r="O1472" i="17"/>
  <c r="P1472" i="17"/>
  <c r="Q1472" i="17"/>
  <c r="O1473" i="17"/>
  <c r="P1473" i="17"/>
  <c r="Q1473" i="17"/>
  <c r="O1474" i="17"/>
  <c r="P1474" i="17"/>
  <c r="Q1474" i="17"/>
  <c r="O1475" i="17"/>
  <c r="P1475" i="17"/>
  <c r="Q1475" i="17"/>
  <c r="O1476" i="17"/>
  <c r="P1476" i="17"/>
  <c r="Q1476" i="17"/>
  <c r="O1477" i="17"/>
  <c r="P1477" i="17"/>
  <c r="Q1477" i="17"/>
  <c r="O1478" i="17"/>
  <c r="P1478" i="17"/>
  <c r="Q1478" i="17"/>
  <c r="O1479" i="17"/>
  <c r="P1479" i="17"/>
  <c r="Q1479" i="17"/>
  <c r="O1480" i="17"/>
  <c r="P1480" i="17"/>
  <c r="Q1480" i="17"/>
  <c r="O1481" i="17"/>
  <c r="P1481" i="17"/>
  <c r="Q1481" i="17"/>
  <c r="O1482" i="17"/>
  <c r="P1482" i="17"/>
  <c r="Q1482" i="17"/>
  <c r="O1483" i="17"/>
  <c r="P1483" i="17"/>
  <c r="Q1483" i="17"/>
  <c r="O1484" i="17"/>
  <c r="P1484" i="17"/>
  <c r="Q1484" i="17"/>
  <c r="O1485" i="17"/>
  <c r="P1485" i="17"/>
  <c r="Q1485" i="17"/>
  <c r="O1486" i="17"/>
  <c r="P1486" i="17"/>
  <c r="Q1486" i="17"/>
  <c r="O1487" i="17"/>
  <c r="P1487" i="17"/>
  <c r="Q1487" i="17"/>
  <c r="O1488" i="17"/>
  <c r="P1488" i="17"/>
  <c r="Q1488" i="17"/>
  <c r="O1489" i="17"/>
  <c r="P1489" i="17"/>
  <c r="Q1489" i="17"/>
  <c r="O1490" i="17"/>
  <c r="P1490" i="17"/>
  <c r="Q1490" i="17"/>
  <c r="O1491" i="17"/>
  <c r="P1491" i="17"/>
  <c r="Q1491" i="17"/>
  <c r="O1492" i="17"/>
  <c r="P1492" i="17"/>
  <c r="Q1492" i="17"/>
  <c r="O1493" i="17"/>
  <c r="P1493" i="17"/>
  <c r="Q1493" i="17"/>
  <c r="O1494" i="17"/>
  <c r="P1494" i="17"/>
  <c r="Q1494" i="17"/>
  <c r="O1495" i="17"/>
  <c r="P1495" i="17"/>
  <c r="Q1495" i="17"/>
  <c r="O1496" i="17"/>
  <c r="P1496" i="17"/>
  <c r="Q1496" i="17"/>
  <c r="O1497" i="17"/>
  <c r="P1497" i="17"/>
  <c r="Q1497" i="17"/>
  <c r="O1498" i="17"/>
  <c r="P1498" i="17"/>
  <c r="Q1498" i="17"/>
  <c r="O1499" i="17"/>
  <c r="P1499" i="17"/>
  <c r="Q1499" i="17"/>
  <c r="O1500" i="17"/>
  <c r="P1500" i="17"/>
  <c r="Q1500" i="17"/>
  <c r="O1501" i="17"/>
  <c r="P1501" i="17"/>
  <c r="Q1501" i="17"/>
  <c r="O1502" i="17"/>
  <c r="P1502" i="17"/>
  <c r="Q1502" i="17"/>
  <c r="O1503" i="17"/>
  <c r="P1503" i="17"/>
  <c r="Q1503" i="17"/>
  <c r="O1504" i="17"/>
  <c r="P1504" i="17"/>
  <c r="Q1504" i="17"/>
  <c r="O1505" i="17"/>
  <c r="P1505" i="17"/>
  <c r="Q1505" i="17"/>
  <c r="O1506" i="17"/>
  <c r="P1506" i="17"/>
  <c r="Q1506" i="17"/>
  <c r="O1507" i="17"/>
  <c r="P1507" i="17"/>
  <c r="Q1507" i="17"/>
  <c r="O1508" i="17"/>
  <c r="P1508" i="17"/>
  <c r="Q1508" i="17"/>
  <c r="O1509" i="17"/>
  <c r="P1509" i="17"/>
  <c r="Q1509" i="17"/>
  <c r="O1510" i="17"/>
  <c r="P1510" i="17"/>
  <c r="Q1510" i="17"/>
  <c r="O1511" i="17"/>
  <c r="P1511" i="17"/>
  <c r="Q1511" i="17"/>
  <c r="O1512" i="17"/>
  <c r="P1512" i="17"/>
  <c r="Q1512" i="17"/>
  <c r="O1513" i="17"/>
  <c r="P1513" i="17"/>
  <c r="Q1513" i="17"/>
  <c r="O1514" i="17"/>
  <c r="P1514" i="17"/>
  <c r="Q1514" i="17"/>
  <c r="O1515" i="17"/>
  <c r="P1515" i="17"/>
  <c r="Q1515" i="17"/>
  <c r="O1516" i="17"/>
  <c r="P1516" i="17"/>
  <c r="Q1516" i="17"/>
  <c r="O1517" i="17"/>
  <c r="P1517" i="17"/>
  <c r="Q1517" i="17"/>
  <c r="O1518" i="17"/>
  <c r="P1518" i="17"/>
  <c r="Q1518" i="17"/>
  <c r="O1519" i="17"/>
  <c r="P1519" i="17"/>
  <c r="Q1519" i="17"/>
  <c r="O1520" i="17"/>
  <c r="P1520" i="17"/>
  <c r="Q1520" i="17"/>
  <c r="O1521" i="17"/>
  <c r="P1521" i="17"/>
  <c r="Q1521" i="17"/>
  <c r="O1522" i="17"/>
  <c r="P1522" i="17"/>
  <c r="Q1522" i="17"/>
  <c r="O1523" i="17"/>
  <c r="P1523" i="17"/>
  <c r="Q1523" i="17"/>
  <c r="O1524" i="17"/>
  <c r="P1524" i="17"/>
  <c r="Q1524" i="17"/>
  <c r="O1525" i="17"/>
  <c r="P1525" i="17"/>
  <c r="Q1525" i="17"/>
  <c r="O1526" i="17"/>
  <c r="P1526" i="17"/>
  <c r="Q1526" i="17"/>
  <c r="O1527" i="17"/>
  <c r="P1527" i="17"/>
  <c r="Q1527" i="17"/>
  <c r="O1528" i="17"/>
  <c r="P1528" i="17"/>
  <c r="Q1528" i="17"/>
  <c r="O1529" i="17"/>
  <c r="P1529" i="17"/>
  <c r="Q1529" i="17"/>
  <c r="O1530" i="17"/>
  <c r="P1530" i="17"/>
  <c r="Q1530" i="17"/>
  <c r="O1531" i="17"/>
  <c r="P1531" i="17"/>
  <c r="Q1531" i="17"/>
  <c r="O1532" i="17"/>
  <c r="P1532" i="17"/>
  <c r="Q1532" i="17"/>
  <c r="O1533" i="17"/>
  <c r="P1533" i="17"/>
  <c r="Q1533" i="17"/>
  <c r="O1534" i="17"/>
  <c r="P1534" i="17"/>
  <c r="Q1534" i="17"/>
  <c r="O1535" i="17"/>
  <c r="P1535" i="17"/>
  <c r="Q1535" i="17"/>
  <c r="O1536" i="17"/>
  <c r="P1536" i="17"/>
  <c r="Q1536" i="17"/>
  <c r="O1537" i="17"/>
  <c r="P1537" i="17"/>
  <c r="Q1537" i="17"/>
  <c r="O1538" i="17"/>
  <c r="P1538" i="17"/>
  <c r="Q1538" i="17"/>
  <c r="O1539" i="17"/>
  <c r="P1539" i="17"/>
  <c r="Q1539" i="17"/>
  <c r="O1540" i="17"/>
  <c r="P1540" i="17"/>
  <c r="Q1540" i="17"/>
  <c r="O1541" i="17"/>
  <c r="P1541" i="17"/>
  <c r="Q1541" i="17"/>
  <c r="O1542" i="17"/>
  <c r="P1542" i="17"/>
  <c r="Q1542" i="17"/>
  <c r="O1543" i="17"/>
  <c r="P1543" i="17"/>
  <c r="Q1543" i="17"/>
  <c r="O1544" i="17"/>
  <c r="P1544" i="17"/>
  <c r="Q1544" i="17"/>
  <c r="O1545" i="17"/>
  <c r="P1545" i="17"/>
  <c r="Q1545" i="17"/>
  <c r="O1546" i="17"/>
  <c r="P1546" i="17"/>
  <c r="Q1546" i="17"/>
  <c r="O1547" i="17"/>
  <c r="P1547" i="17"/>
  <c r="Q1547" i="17"/>
  <c r="O1548" i="17"/>
  <c r="P1548" i="17"/>
  <c r="Q1548" i="17"/>
  <c r="O1549" i="17"/>
  <c r="P1549" i="17"/>
  <c r="Q1549" i="17"/>
  <c r="O1550" i="17"/>
  <c r="P1550" i="17"/>
  <c r="Q1550" i="17"/>
  <c r="O1551" i="17"/>
  <c r="P1551" i="17"/>
  <c r="Q1551" i="17"/>
  <c r="O1552" i="17"/>
  <c r="P1552" i="17"/>
  <c r="Q1552" i="17"/>
  <c r="O1553" i="17"/>
  <c r="P1553" i="17"/>
  <c r="Q1553" i="17"/>
  <c r="O1554" i="17"/>
  <c r="P1554" i="17"/>
  <c r="Q1554" i="17"/>
  <c r="O1555" i="17"/>
  <c r="P1555" i="17"/>
  <c r="Q1555" i="17"/>
  <c r="O1556" i="17"/>
  <c r="P1556" i="17"/>
  <c r="Q1556" i="17"/>
  <c r="O1557" i="17"/>
  <c r="P1557" i="17"/>
  <c r="Q1557" i="17"/>
  <c r="O1558" i="17"/>
  <c r="P1558" i="17"/>
  <c r="Q1558" i="17"/>
  <c r="O1559" i="17"/>
  <c r="P1559" i="17"/>
  <c r="Q1559" i="17"/>
  <c r="O1560" i="17"/>
  <c r="P1560" i="17"/>
  <c r="Q1560" i="17"/>
  <c r="O1561" i="17"/>
  <c r="P1561" i="17"/>
  <c r="Q1561" i="17"/>
  <c r="O1562" i="17"/>
  <c r="P1562" i="17"/>
  <c r="Q1562" i="17"/>
  <c r="O1563" i="17"/>
  <c r="P1563" i="17"/>
  <c r="Q1563" i="17"/>
  <c r="O1564" i="17"/>
  <c r="P1564" i="17"/>
  <c r="Q1564" i="17"/>
  <c r="O1565" i="17"/>
  <c r="P1565" i="17"/>
  <c r="Q1565" i="17"/>
  <c r="O1566" i="17"/>
  <c r="P1566" i="17"/>
  <c r="Q1566" i="17"/>
  <c r="O1567" i="17"/>
  <c r="P1567" i="17"/>
  <c r="Q1567" i="17"/>
  <c r="O1568" i="17"/>
  <c r="P1568" i="17"/>
  <c r="Q1568" i="17"/>
  <c r="O1569" i="17"/>
  <c r="P1569" i="17"/>
  <c r="Q1569" i="17"/>
  <c r="O1570" i="17"/>
  <c r="P1570" i="17"/>
  <c r="Q1570" i="17"/>
  <c r="O1571" i="17"/>
  <c r="P1571" i="17"/>
  <c r="Q1571" i="17"/>
  <c r="O1572" i="17"/>
  <c r="P1572" i="17"/>
  <c r="Q1572" i="17"/>
  <c r="O1573" i="17"/>
  <c r="P1573" i="17"/>
  <c r="Q1573" i="17"/>
  <c r="O1574" i="17"/>
  <c r="P1574" i="17"/>
  <c r="Q1574" i="17"/>
  <c r="O1575" i="17"/>
  <c r="P1575" i="17"/>
  <c r="Q1575" i="17"/>
  <c r="O1576" i="17"/>
  <c r="P1576" i="17"/>
  <c r="Q1576" i="17"/>
  <c r="O1577" i="17"/>
  <c r="P1577" i="17"/>
  <c r="Q1577" i="17"/>
  <c r="O1578" i="17"/>
  <c r="P1578" i="17"/>
  <c r="Q1578" i="17"/>
  <c r="O1579" i="17"/>
  <c r="P1579" i="17"/>
  <c r="Q1579" i="17"/>
  <c r="O1580" i="17"/>
  <c r="P1580" i="17"/>
  <c r="Q1580" i="17"/>
  <c r="O1581" i="17"/>
  <c r="P1581" i="17"/>
  <c r="Q1581" i="17"/>
  <c r="O1582" i="17"/>
  <c r="P1582" i="17"/>
  <c r="Q1582" i="17"/>
  <c r="O1583" i="17"/>
  <c r="P1583" i="17"/>
  <c r="Q1583" i="17"/>
  <c r="O1584" i="17"/>
  <c r="P1584" i="17"/>
  <c r="Q1584" i="17"/>
  <c r="O1585" i="17"/>
  <c r="P1585" i="17"/>
  <c r="Q1585" i="17"/>
  <c r="O1586" i="17"/>
  <c r="P1586" i="17"/>
  <c r="Q1586" i="17"/>
  <c r="O1587" i="17"/>
  <c r="P1587" i="17"/>
  <c r="Q1587" i="17"/>
  <c r="O1588" i="17"/>
  <c r="P1588" i="17"/>
  <c r="Q1588" i="17"/>
  <c r="O1589" i="17"/>
  <c r="P1589" i="17"/>
  <c r="Q1589" i="17"/>
  <c r="O1590" i="17"/>
  <c r="P1590" i="17"/>
  <c r="Q1590" i="17"/>
  <c r="O1591" i="17"/>
  <c r="P1591" i="17"/>
  <c r="Q1591" i="17"/>
  <c r="O1592" i="17"/>
  <c r="P1592" i="17"/>
  <c r="Q1592" i="17"/>
  <c r="O1593" i="17"/>
  <c r="P1593" i="17"/>
  <c r="Q1593" i="17"/>
  <c r="O1594" i="17"/>
  <c r="P1594" i="17"/>
  <c r="Q1594" i="17"/>
  <c r="O1595" i="17"/>
  <c r="P1595" i="17"/>
  <c r="Q1595" i="17"/>
  <c r="O1596" i="17"/>
  <c r="P1596" i="17"/>
  <c r="Q1596" i="17"/>
  <c r="O1597" i="17"/>
  <c r="P1597" i="17"/>
  <c r="Q1597" i="17"/>
  <c r="O1598" i="17"/>
  <c r="P1598" i="17"/>
  <c r="Q1598" i="17"/>
  <c r="O1599" i="17"/>
  <c r="P1599" i="17"/>
  <c r="Q1599" i="17"/>
  <c r="O1600" i="17"/>
  <c r="P1600" i="17"/>
  <c r="Q1600" i="17"/>
  <c r="O1601" i="17"/>
  <c r="P1601" i="17"/>
  <c r="Q1601" i="17"/>
  <c r="O1602" i="17"/>
  <c r="P1602" i="17"/>
  <c r="Q1602" i="17"/>
  <c r="O1603" i="17"/>
  <c r="P1603" i="17"/>
  <c r="Q1603" i="17"/>
  <c r="O1604" i="17"/>
  <c r="P1604" i="17"/>
  <c r="Q1604" i="17"/>
  <c r="O1605" i="17"/>
  <c r="P1605" i="17"/>
  <c r="Q1605" i="17"/>
  <c r="O1606" i="17"/>
  <c r="P1606" i="17"/>
  <c r="Q1606" i="17"/>
  <c r="O1607" i="17"/>
  <c r="P1607" i="17"/>
  <c r="Q1607" i="17"/>
  <c r="O1608" i="17"/>
  <c r="P1608" i="17"/>
  <c r="Q1608" i="17"/>
  <c r="O1609" i="17"/>
  <c r="P1609" i="17"/>
  <c r="Q1609" i="17"/>
  <c r="O1610" i="17"/>
  <c r="P1610" i="17"/>
  <c r="Q1610" i="17"/>
  <c r="O1611" i="17"/>
  <c r="P1611" i="17"/>
  <c r="Q1611" i="17"/>
  <c r="O1612" i="17"/>
  <c r="P1612" i="17"/>
  <c r="Q1612" i="17"/>
  <c r="O1613" i="17"/>
  <c r="P1613" i="17"/>
  <c r="Q1613" i="17"/>
  <c r="O1614" i="17"/>
  <c r="P1614" i="17"/>
  <c r="Q1614" i="17"/>
  <c r="O1615" i="17"/>
  <c r="P1615" i="17"/>
  <c r="Q1615" i="17"/>
  <c r="O1616" i="17"/>
  <c r="P1616" i="17"/>
  <c r="Q1616" i="17"/>
  <c r="O1617" i="17"/>
  <c r="P1617" i="17"/>
  <c r="Q1617" i="17"/>
  <c r="O1618" i="17"/>
  <c r="P1618" i="17"/>
  <c r="Q1618" i="17"/>
  <c r="O1619" i="17"/>
  <c r="P1619" i="17"/>
  <c r="Q1619" i="17"/>
  <c r="O1620" i="17"/>
  <c r="P1620" i="17"/>
  <c r="Q1620" i="17"/>
  <c r="O1621" i="17"/>
  <c r="P1621" i="17"/>
  <c r="Q1621" i="17"/>
  <c r="O1622" i="17"/>
  <c r="P1622" i="17"/>
  <c r="Q1622" i="17"/>
  <c r="O1623" i="17"/>
  <c r="P1623" i="17"/>
  <c r="Q1623" i="17"/>
  <c r="O1624" i="17"/>
  <c r="P1624" i="17"/>
  <c r="Q1624" i="17"/>
  <c r="O1625" i="17"/>
  <c r="P1625" i="17"/>
  <c r="Q1625" i="17"/>
  <c r="O1626" i="17"/>
  <c r="P1626" i="17"/>
  <c r="Q1626" i="17"/>
  <c r="O1627" i="17"/>
  <c r="P1627" i="17"/>
  <c r="Q1627" i="17"/>
  <c r="O1628" i="17"/>
  <c r="P1628" i="17"/>
  <c r="Q1628" i="17"/>
  <c r="O1629" i="17"/>
  <c r="P1629" i="17"/>
  <c r="Q1629" i="17"/>
  <c r="O1630" i="17"/>
  <c r="P1630" i="17"/>
  <c r="Q1630" i="17"/>
  <c r="O1631" i="17"/>
  <c r="P1631" i="17"/>
  <c r="Q1631" i="17"/>
  <c r="O1632" i="17"/>
  <c r="P1632" i="17"/>
  <c r="Q1632" i="17"/>
  <c r="O1633" i="17"/>
  <c r="P1633" i="17"/>
  <c r="Q1633" i="17"/>
  <c r="O1634" i="17"/>
  <c r="P1634" i="17"/>
  <c r="Q1634" i="17"/>
  <c r="O1635" i="17"/>
  <c r="P1635" i="17"/>
  <c r="Q1635" i="17"/>
  <c r="O1636" i="17"/>
  <c r="P1636" i="17"/>
  <c r="Q1636" i="17"/>
  <c r="O1637" i="17"/>
  <c r="P1637" i="17"/>
  <c r="Q1637" i="17"/>
  <c r="O1638" i="17"/>
  <c r="P1638" i="17"/>
  <c r="Q1638" i="17"/>
  <c r="O1639" i="17"/>
  <c r="P1639" i="17"/>
  <c r="Q1639" i="17"/>
  <c r="O1640" i="17"/>
  <c r="P1640" i="17"/>
  <c r="Q1640" i="17"/>
  <c r="O1641" i="17"/>
  <c r="P1641" i="17"/>
  <c r="Q1641" i="17"/>
  <c r="O1642" i="17"/>
  <c r="P1642" i="17"/>
  <c r="Q1642" i="17"/>
  <c r="O1643" i="17"/>
  <c r="P1643" i="17"/>
  <c r="Q1643" i="17"/>
  <c r="O1644" i="17"/>
  <c r="P1644" i="17"/>
  <c r="Q1644" i="17"/>
  <c r="O1645" i="17"/>
  <c r="P1645" i="17"/>
  <c r="Q1645" i="17"/>
  <c r="O1646" i="17"/>
  <c r="P1646" i="17"/>
  <c r="Q1646" i="17"/>
  <c r="O1647" i="17"/>
  <c r="P1647" i="17"/>
  <c r="Q1647" i="17"/>
  <c r="O1648" i="17"/>
  <c r="P1648" i="17"/>
  <c r="Q1648" i="17"/>
  <c r="O1649" i="17"/>
  <c r="P1649" i="17"/>
  <c r="Q1649" i="17"/>
  <c r="O1650" i="17"/>
  <c r="P1650" i="17"/>
  <c r="Q1650" i="17"/>
  <c r="O1651" i="17"/>
  <c r="P1651" i="17"/>
  <c r="Q1651" i="17"/>
  <c r="O1652" i="17"/>
  <c r="P1652" i="17"/>
  <c r="Q1652" i="17"/>
  <c r="O1653" i="17"/>
  <c r="P1653" i="17"/>
  <c r="Q1653" i="17"/>
  <c r="O1654" i="17"/>
  <c r="P1654" i="17"/>
  <c r="Q1654" i="17"/>
  <c r="O1655" i="17"/>
  <c r="P1655" i="17"/>
  <c r="Q1655" i="17"/>
  <c r="O1656" i="17"/>
  <c r="P1656" i="17"/>
  <c r="Q1656" i="17"/>
  <c r="O1657" i="17"/>
  <c r="P1657" i="17"/>
  <c r="Q1657" i="17"/>
  <c r="O1658" i="17"/>
  <c r="P1658" i="17"/>
  <c r="Q1658" i="17"/>
  <c r="O1659" i="17"/>
  <c r="P1659" i="17"/>
  <c r="Q1659" i="17"/>
  <c r="O1660" i="17"/>
  <c r="P1660" i="17"/>
  <c r="Q1660" i="17"/>
  <c r="O1661" i="17"/>
  <c r="P1661" i="17"/>
  <c r="Q1661" i="17"/>
  <c r="O1662" i="17"/>
  <c r="P1662" i="17"/>
  <c r="Q1662" i="17"/>
  <c r="O1663" i="17"/>
  <c r="P1663" i="17"/>
  <c r="Q1663" i="17"/>
  <c r="O1664" i="17"/>
  <c r="P1664" i="17"/>
  <c r="Q1664" i="17"/>
  <c r="O1665" i="17"/>
  <c r="P1665" i="17"/>
  <c r="Q1665" i="17"/>
  <c r="O1666" i="17"/>
  <c r="P1666" i="17"/>
  <c r="Q1666" i="17"/>
  <c r="O1667" i="17"/>
  <c r="P1667" i="17"/>
  <c r="Q1667" i="17"/>
  <c r="O1668" i="17"/>
  <c r="P1668" i="17"/>
  <c r="Q1668" i="17"/>
  <c r="O1669" i="17"/>
  <c r="P1669" i="17"/>
  <c r="Q1669" i="17"/>
  <c r="O1670" i="17"/>
  <c r="P1670" i="17"/>
  <c r="Q1670" i="17"/>
  <c r="O1671" i="17"/>
  <c r="P1671" i="17"/>
  <c r="Q1671" i="17"/>
  <c r="O1672" i="17"/>
  <c r="P1672" i="17"/>
  <c r="Q1672" i="17"/>
  <c r="O1673" i="17"/>
  <c r="P1673" i="17"/>
  <c r="Q1673" i="17"/>
  <c r="O1674" i="17"/>
  <c r="P1674" i="17"/>
  <c r="Q1674" i="17"/>
  <c r="O1675" i="17"/>
  <c r="P1675" i="17"/>
  <c r="Q1675" i="17"/>
  <c r="O1676" i="17"/>
  <c r="P1676" i="17"/>
  <c r="Q1676" i="17"/>
  <c r="O1677" i="17"/>
  <c r="P1677" i="17"/>
  <c r="Q1677" i="17"/>
  <c r="O1678" i="17"/>
  <c r="P1678" i="17"/>
  <c r="Q1678" i="17"/>
  <c r="O1679" i="17"/>
  <c r="P1679" i="17"/>
  <c r="Q1679" i="17"/>
  <c r="O1680" i="17"/>
  <c r="P1680" i="17"/>
  <c r="Q1680" i="17"/>
  <c r="O1681" i="17"/>
  <c r="P1681" i="17"/>
  <c r="Q1681" i="17"/>
  <c r="O1682" i="17"/>
  <c r="P1682" i="17"/>
  <c r="Q1682" i="17"/>
  <c r="O1683" i="17"/>
  <c r="P1683" i="17"/>
  <c r="Q1683" i="17"/>
  <c r="O1684" i="17"/>
  <c r="P1684" i="17"/>
  <c r="Q1684" i="17"/>
  <c r="O1685" i="17"/>
  <c r="P1685" i="17"/>
  <c r="Q1685" i="17"/>
  <c r="O1686" i="17"/>
  <c r="P1686" i="17"/>
  <c r="Q1686" i="17"/>
  <c r="O1687" i="17"/>
  <c r="P1687" i="17"/>
  <c r="Q1687" i="17"/>
  <c r="O1688" i="17"/>
  <c r="P1688" i="17"/>
  <c r="Q1688" i="17"/>
  <c r="O1689" i="17"/>
  <c r="P1689" i="17"/>
  <c r="Q1689" i="17"/>
  <c r="O1690" i="17"/>
  <c r="P1690" i="17"/>
  <c r="Q1690" i="17"/>
  <c r="O1691" i="17"/>
  <c r="P1691" i="17"/>
  <c r="Q1691" i="17"/>
  <c r="O1692" i="17"/>
  <c r="P1692" i="17"/>
  <c r="Q1692" i="17"/>
  <c r="O1693" i="17"/>
  <c r="P1693" i="17"/>
  <c r="Q1693" i="17"/>
  <c r="O1694" i="17"/>
  <c r="P1694" i="17"/>
  <c r="Q1694" i="17"/>
  <c r="O1695" i="17"/>
  <c r="P1695" i="17"/>
  <c r="Q1695" i="17"/>
  <c r="O1696" i="17"/>
  <c r="P1696" i="17"/>
  <c r="Q1696" i="17"/>
  <c r="O1697" i="17"/>
  <c r="P1697" i="17"/>
  <c r="Q1697" i="17"/>
  <c r="O1698" i="17"/>
  <c r="P1698" i="17"/>
  <c r="Q1698" i="17"/>
  <c r="O1699" i="17"/>
  <c r="P1699" i="17"/>
  <c r="Q1699" i="17"/>
  <c r="O1700" i="17"/>
  <c r="P1700" i="17"/>
  <c r="Q1700" i="17"/>
  <c r="O1701" i="17"/>
  <c r="P1701" i="17"/>
  <c r="Q1701" i="17"/>
  <c r="O1702" i="17"/>
  <c r="P1702" i="17"/>
  <c r="Q1702" i="17"/>
  <c r="O1703" i="17"/>
  <c r="P1703" i="17"/>
  <c r="Q1703" i="17"/>
  <c r="O1704" i="17"/>
  <c r="P1704" i="17"/>
  <c r="Q1704" i="17"/>
  <c r="O1705" i="17"/>
  <c r="P1705" i="17"/>
  <c r="Q1705" i="17"/>
  <c r="O1706" i="17"/>
  <c r="P1706" i="17"/>
  <c r="Q1706" i="17"/>
  <c r="O1707" i="17"/>
  <c r="P1707" i="17"/>
  <c r="Q1707" i="17"/>
  <c r="O1708" i="17"/>
  <c r="P1708" i="17"/>
  <c r="Q1708" i="17"/>
  <c r="O1709" i="17"/>
  <c r="P1709" i="17"/>
  <c r="Q1709" i="17"/>
  <c r="O1710" i="17"/>
  <c r="P1710" i="17"/>
  <c r="Q1710" i="17"/>
  <c r="O1711" i="17"/>
  <c r="P1711" i="17"/>
  <c r="Q1711" i="17"/>
  <c r="O1712" i="17"/>
  <c r="P1712" i="17"/>
  <c r="Q1712" i="17"/>
  <c r="O1713" i="17"/>
  <c r="P1713" i="17"/>
  <c r="Q1713" i="17"/>
  <c r="O1714" i="17"/>
  <c r="P1714" i="17"/>
  <c r="Q1714" i="17"/>
  <c r="O1715" i="17"/>
  <c r="P1715" i="17"/>
  <c r="Q1715" i="17"/>
  <c r="O1716" i="17"/>
  <c r="P1716" i="17"/>
  <c r="Q1716" i="17"/>
  <c r="O1717" i="17"/>
  <c r="P1717" i="17"/>
  <c r="Q1717" i="17"/>
  <c r="O1718" i="17"/>
  <c r="P1718" i="17"/>
  <c r="Q1718" i="17"/>
  <c r="O1719" i="17"/>
  <c r="P1719" i="17"/>
  <c r="Q1719" i="17"/>
  <c r="O1720" i="17"/>
  <c r="P1720" i="17"/>
  <c r="Q1720" i="17"/>
  <c r="O1721" i="17"/>
  <c r="P1721" i="17"/>
  <c r="Q1721" i="17"/>
  <c r="O1722" i="17"/>
  <c r="P1722" i="17"/>
  <c r="Q1722" i="17"/>
  <c r="O1723" i="17"/>
  <c r="P1723" i="17"/>
  <c r="Q1723" i="17"/>
  <c r="O1724" i="17"/>
  <c r="P1724" i="17"/>
  <c r="Q1724" i="17"/>
  <c r="O1725" i="17"/>
  <c r="P1725" i="17"/>
  <c r="Q1725" i="17"/>
  <c r="O1726" i="17"/>
  <c r="P1726" i="17"/>
  <c r="Q1726" i="17"/>
  <c r="O1727" i="17"/>
  <c r="P1727" i="17"/>
  <c r="Q1727" i="17"/>
  <c r="O1728" i="17"/>
  <c r="P1728" i="17"/>
  <c r="Q1728" i="17"/>
  <c r="O1729" i="17"/>
  <c r="P1729" i="17"/>
  <c r="Q1729" i="17"/>
  <c r="O1730" i="17"/>
  <c r="P1730" i="17"/>
  <c r="Q1730" i="17"/>
  <c r="O1731" i="17"/>
  <c r="P1731" i="17"/>
  <c r="Q1731" i="17"/>
  <c r="O1732" i="17"/>
  <c r="P1732" i="17"/>
  <c r="Q1732" i="17"/>
  <c r="O1733" i="17"/>
  <c r="P1733" i="17"/>
  <c r="Q1733" i="17"/>
  <c r="O1734" i="17"/>
  <c r="P1734" i="17"/>
  <c r="Q1734" i="17"/>
  <c r="O1735" i="17"/>
  <c r="P1735" i="17"/>
  <c r="Q1735" i="17"/>
  <c r="O1736" i="17"/>
  <c r="P1736" i="17"/>
  <c r="Q1736" i="17"/>
  <c r="O1737" i="17"/>
  <c r="P1737" i="17"/>
  <c r="Q1737" i="17"/>
  <c r="O1738" i="17"/>
  <c r="P1738" i="17"/>
  <c r="Q1738" i="17"/>
  <c r="O1739" i="17"/>
  <c r="P1739" i="17"/>
  <c r="Q1739" i="17"/>
  <c r="O1740" i="17"/>
  <c r="P1740" i="17"/>
  <c r="Q1740" i="17"/>
  <c r="O1741" i="17"/>
  <c r="P1741" i="17"/>
  <c r="Q1741" i="17"/>
  <c r="O1742" i="17"/>
  <c r="P1742" i="17"/>
  <c r="Q1742" i="17"/>
  <c r="O1743" i="17"/>
  <c r="P1743" i="17"/>
  <c r="Q1743" i="17"/>
  <c r="O1744" i="17"/>
  <c r="P1744" i="17"/>
  <c r="Q1744" i="17"/>
  <c r="O1745" i="17"/>
  <c r="P1745" i="17"/>
  <c r="Q1745" i="17"/>
  <c r="O1746" i="17"/>
  <c r="P1746" i="17"/>
  <c r="Q1746" i="17"/>
  <c r="O1747" i="17"/>
  <c r="P1747" i="17"/>
  <c r="Q1747" i="17"/>
  <c r="O1748" i="17"/>
  <c r="P1748" i="17"/>
  <c r="Q1748" i="17"/>
  <c r="O1749" i="17"/>
  <c r="P1749" i="17"/>
  <c r="Q1749" i="17"/>
  <c r="O1750" i="17"/>
  <c r="P1750" i="17"/>
  <c r="Q1750" i="17"/>
  <c r="O1751" i="17"/>
  <c r="P1751" i="17"/>
  <c r="Q1751" i="17"/>
  <c r="O1752" i="17"/>
  <c r="P1752" i="17"/>
  <c r="Q1752" i="17"/>
  <c r="O1753" i="17"/>
  <c r="P1753" i="17"/>
  <c r="Q1753" i="17"/>
  <c r="O1754" i="17"/>
  <c r="P1754" i="17"/>
  <c r="Q1754" i="17"/>
  <c r="O1755" i="17"/>
  <c r="P1755" i="17"/>
  <c r="Q1755" i="17"/>
  <c r="O1756" i="17"/>
  <c r="P1756" i="17"/>
  <c r="Q1756" i="17"/>
  <c r="O1757" i="17"/>
  <c r="P1757" i="17"/>
  <c r="Q1757" i="17"/>
  <c r="O1758" i="17"/>
  <c r="P1758" i="17"/>
  <c r="Q1758" i="17"/>
  <c r="O1759" i="17"/>
  <c r="P1759" i="17"/>
  <c r="Q1759" i="17"/>
  <c r="O1760" i="17"/>
  <c r="P1760" i="17"/>
  <c r="Q1760" i="17"/>
  <c r="O1761" i="17"/>
  <c r="P1761" i="17"/>
  <c r="Q1761" i="17"/>
  <c r="O1762" i="17"/>
  <c r="P1762" i="17"/>
  <c r="Q1762" i="17"/>
  <c r="O1763" i="17"/>
  <c r="P1763" i="17"/>
  <c r="Q1763" i="17"/>
  <c r="O1764" i="17"/>
  <c r="P1764" i="17"/>
  <c r="Q1764" i="17"/>
  <c r="O1765" i="17"/>
  <c r="P1765" i="17"/>
  <c r="Q1765" i="17"/>
  <c r="O1766" i="17"/>
  <c r="P1766" i="17"/>
  <c r="Q1766" i="17"/>
  <c r="O1767" i="17"/>
  <c r="P1767" i="17"/>
  <c r="Q1767" i="17"/>
  <c r="O1768" i="17"/>
  <c r="P1768" i="17"/>
  <c r="Q1768" i="17"/>
  <c r="O1769" i="17"/>
  <c r="P1769" i="17"/>
  <c r="Q1769" i="17"/>
  <c r="O1770" i="17"/>
  <c r="P1770" i="17"/>
  <c r="Q1770" i="17"/>
  <c r="O1771" i="17"/>
  <c r="P1771" i="17"/>
  <c r="Q1771" i="17"/>
  <c r="O1772" i="17"/>
  <c r="P1772" i="17"/>
  <c r="Q1772" i="17"/>
  <c r="O1773" i="17"/>
  <c r="P1773" i="17"/>
  <c r="Q1773" i="17"/>
  <c r="O1774" i="17"/>
  <c r="P1774" i="17"/>
  <c r="Q1774" i="17"/>
  <c r="O1775" i="17"/>
  <c r="P1775" i="17"/>
  <c r="Q1775" i="17"/>
  <c r="O1776" i="17"/>
  <c r="P1776" i="17"/>
  <c r="Q1776" i="17"/>
  <c r="O1777" i="17"/>
  <c r="P1777" i="17"/>
  <c r="Q1777" i="17"/>
  <c r="O1778" i="17"/>
  <c r="P1778" i="17"/>
  <c r="Q1778" i="17"/>
  <c r="O1779" i="17"/>
  <c r="P1779" i="17"/>
  <c r="Q1779" i="17"/>
  <c r="O1780" i="17"/>
  <c r="P1780" i="17"/>
  <c r="Q1780" i="17"/>
  <c r="O1781" i="17"/>
  <c r="P1781" i="17"/>
  <c r="Q1781" i="17"/>
  <c r="O1782" i="17"/>
  <c r="P1782" i="17"/>
  <c r="Q1782" i="17"/>
  <c r="O1783" i="17"/>
  <c r="P1783" i="17"/>
  <c r="Q1783" i="17"/>
  <c r="O1784" i="17"/>
  <c r="P1784" i="17"/>
  <c r="Q1784" i="17"/>
  <c r="O1785" i="17"/>
  <c r="P1785" i="17"/>
  <c r="Q1785" i="17"/>
  <c r="O1786" i="17"/>
  <c r="P1786" i="17"/>
  <c r="Q1786" i="17"/>
  <c r="O1787" i="17"/>
  <c r="P1787" i="17"/>
  <c r="Q1787" i="17"/>
  <c r="O1788" i="17"/>
  <c r="P1788" i="17"/>
  <c r="Q1788" i="17"/>
  <c r="O1789" i="17"/>
  <c r="P1789" i="17"/>
  <c r="Q1789" i="17"/>
  <c r="O1790" i="17"/>
  <c r="P1790" i="17"/>
  <c r="Q1790" i="17"/>
  <c r="O1791" i="17"/>
  <c r="P1791" i="17"/>
  <c r="Q1791" i="17"/>
  <c r="O1792" i="17"/>
  <c r="P1792" i="17"/>
  <c r="Q1792" i="17"/>
  <c r="O1793" i="17"/>
  <c r="P1793" i="17"/>
  <c r="Q1793" i="17"/>
  <c r="O1794" i="17"/>
  <c r="P1794" i="17"/>
  <c r="Q1794" i="17"/>
  <c r="O1795" i="17"/>
  <c r="P1795" i="17"/>
  <c r="Q1795" i="17"/>
  <c r="O1796" i="17"/>
  <c r="P1796" i="17"/>
  <c r="Q1796" i="17"/>
  <c r="O1797" i="17"/>
  <c r="P1797" i="17"/>
  <c r="Q1797" i="17"/>
  <c r="O1798" i="17"/>
  <c r="P1798" i="17"/>
  <c r="Q1798" i="17"/>
  <c r="O1799" i="17"/>
  <c r="P1799" i="17"/>
  <c r="Q1799" i="17"/>
  <c r="O1800" i="17"/>
  <c r="P1800" i="17"/>
  <c r="Q1800" i="17"/>
  <c r="O1801" i="17"/>
  <c r="P1801" i="17"/>
  <c r="Q1801" i="17"/>
  <c r="O1802" i="17"/>
  <c r="P1802" i="17"/>
  <c r="Q1802" i="17"/>
  <c r="O1803" i="17"/>
  <c r="P1803" i="17"/>
  <c r="Q1803" i="17"/>
  <c r="O1804" i="17"/>
  <c r="P1804" i="17"/>
  <c r="Q1804" i="17"/>
  <c r="O1805" i="17"/>
  <c r="P1805" i="17"/>
  <c r="Q1805" i="17"/>
  <c r="O1806" i="17"/>
  <c r="P1806" i="17"/>
  <c r="Q1806" i="17"/>
  <c r="O1807" i="17"/>
  <c r="P1807" i="17"/>
  <c r="Q1807" i="17"/>
  <c r="O1808" i="17"/>
  <c r="P1808" i="17"/>
  <c r="Q1808" i="17"/>
  <c r="O1809" i="17"/>
  <c r="P1809" i="17"/>
  <c r="Q1809" i="17"/>
  <c r="O1810" i="17"/>
  <c r="P1810" i="17"/>
  <c r="Q1810" i="17"/>
  <c r="O1811" i="17"/>
  <c r="P1811" i="17"/>
  <c r="Q1811" i="17"/>
  <c r="O1812" i="17"/>
  <c r="P1812" i="17"/>
  <c r="Q1812" i="17"/>
  <c r="O1813" i="17"/>
  <c r="P1813" i="17"/>
  <c r="Q1813" i="17"/>
  <c r="O1814" i="17"/>
  <c r="P1814" i="17"/>
  <c r="Q1814" i="17"/>
  <c r="O1815" i="17"/>
  <c r="P1815" i="17"/>
  <c r="Q1815" i="17"/>
  <c r="O1816" i="17"/>
  <c r="P1816" i="17"/>
  <c r="Q1816" i="17"/>
  <c r="O1817" i="17"/>
  <c r="P1817" i="17"/>
  <c r="Q1817" i="17"/>
  <c r="O1818" i="17"/>
  <c r="P1818" i="17"/>
  <c r="Q1818" i="17"/>
  <c r="O1819" i="17"/>
  <c r="P1819" i="17"/>
  <c r="Q1819" i="17"/>
  <c r="O1820" i="17"/>
  <c r="P1820" i="17"/>
  <c r="Q1820" i="17"/>
  <c r="O1821" i="17"/>
  <c r="P1821" i="17"/>
  <c r="Q1821" i="17"/>
  <c r="O1822" i="17"/>
  <c r="P1822" i="17"/>
  <c r="Q1822" i="17"/>
  <c r="O1823" i="17"/>
  <c r="P1823" i="17"/>
  <c r="Q1823" i="17"/>
  <c r="O1824" i="17"/>
  <c r="P1824" i="17"/>
  <c r="Q1824" i="17"/>
  <c r="O1825" i="17"/>
  <c r="P1825" i="17"/>
  <c r="Q1825" i="17"/>
  <c r="O1826" i="17"/>
  <c r="P1826" i="17"/>
  <c r="Q1826" i="17"/>
  <c r="O1827" i="17"/>
  <c r="P1827" i="17"/>
  <c r="Q1827" i="17"/>
  <c r="O1828" i="17"/>
  <c r="P1828" i="17"/>
  <c r="Q1828" i="17"/>
  <c r="O1829" i="17"/>
  <c r="P1829" i="17"/>
  <c r="Q1829" i="17"/>
  <c r="O1830" i="17"/>
  <c r="P1830" i="17"/>
  <c r="Q1830" i="17"/>
  <c r="O1831" i="17"/>
  <c r="P1831" i="17"/>
  <c r="Q1831" i="17"/>
  <c r="O1832" i="17"/>
  <c r="P1832" i="17"/>
  <c r="Q1832" i="17"/>
  <c r="O1833" i="17"/>
  <c r="P1833" i="17"/>
  <c r="Q1833" i="17"/>
  <c r="O1834" i="17"/>
  <c r="P1834" i="17"/>
  <c r="Q1834" i="17"/>
  <c r="O1835" i="17"/>
  <c r="P1835" i="17"/>
  <c r="Q1835" i="17"/>
  <c r="O1836" i="17"/>
  <c r="P1836" i="17"/>
  <c r="Q1836" i="17"/>
  <c r="O1837" i="17"/>
  <c r="P1837" i="17"/>
  <c r="Q1837" i="17"/>
  <c r="O1838" i="17"/>
  <c r="P1838" i="17"/>
  <c r="Q1838" i="17"/>
  <c r="O1839" i="17"/>
  <c r="P1839" i="17"/>
  <c r="Q1839" i="17"/>
  <c r="O1840" i="17"/>
  <c r="P1840" i="17"/>
  <c r="Q1840" i="17"/>
  <c r="O1841" i="17"/>
  <c r="P1841" i="17"/>
  <c r="Q1841" i="17"/>
  <c r="O1842" i="17"/>
  <c r="P1842" i="17"/>
  <c r="Q1842" i="17"/>
  <c r="O1843" i="17"/>
  <c r="P1843" i="17"/>
  <c r="Q1843" i="17"/>
  <c r="O1844" i="17"/>
  <c r="P1844" i="17"/>
  <c r="Q1844" i="17"/>
  <c r="O1845" i="17"/>
  <c r="P1845" i="17"/>
  <c r="Q1845" i="17"/>
  <c r="O1846" i="17"/>
  <c r="P1846" i="17"/>
  <c r="Q1846" i="17"/>
  <c r="O1847" i="17"/>
  <c r="P1847" i="17"/>
  <c r="Q1847" i="17"/>
  <c r="O1848" i="17"/>
  <c r="P1848" i="17"/>
  <c r="Q1848" i="17"/>
  <c r="O1849" i="17"/>
  <c r="P1849" i="17"/>
  <c r="Q1849" i="17"/>
  <c r="O1850" i="17"/>
  <c r="P1850" i="17"/>
  <c r="Q1850" i="17"/>
  <c r="O1851" i="17"/>
  <c r="P1851" i="17"/>
  <c r="Q1851" i="17"/>
  <c r="O1852" i="17"/>
  <c r="P1852" i="17"/>
  <c r="Q1852" i="17"/>
  <c r="O1853" i="17"/>
  <c r="P1853" i="17"/>
  <c r="Q1853" i="17"/>
  <c r="O1854" i="17"/>
  <c r="P1854" i="17"/>
  <c r="Q1854" i="17"/>
  <c r="O1855" i="17"/>
  <c r="P1855" i="17"/>
  <c r="Q1855" i="17"/>
  <c r="O1856" i="17"/>
  <c r="P1856" i="17"/>
  <c r="Q1856" i="17"/>
  <c r="O1857" i="17"/>
  <c r="P1857" i="17"/>
  <c r="Q1857" i="17"/>
  <c r="O1858" i="17"/>
  <c r="P1858" i="17"/>
  <c r="Q1858" i="17"/>
  <c r="O1859" i="17"/>
  <c r="P1859" i="17"/>
  <c r="Q1859" i="17"/>
  <c r="O1860" i="17"/>
  <c r="P1860" i="17"/>
  <c r="Q1860" i="17"/>
  <c r="O1861" i="17"/>
  <c r="P1861" i="17"/>
  <c r="Q1861" i="17"/>
  <c r="O1862" i="17"/>
  <c r="P1862" i="17"/>
  <c r="Q1862" i="17"/>
  <c r="O1863" i="17"/>
  <c r="P1863" i="17"/>
  <c r="Q1863" i="17"/>
  <c r="O1864" i="17"/>
  <c r="P1864" i="17"/>
  <c r="Q1864" i="17"/>
  <c r="O1865" i="17"/>
  <c r="P1865" i="17"/>
  <c r="Q1865" i="17"/>
  <c r="O1866" i="17"/>
  <c r="P1866" i="17"/>
  <c r="Q1866" i="17"/>
  <c r="P6" i="17"/>
  <c r="Q6" i="17"/>
  <c r="O6" i="17"/>
  <c r="J16" i="31" l="1"/>
  <c r="J25" i="31"/>
  <c r="J26" i="31"/>
  <c r="J40" i="31"/>
  <c r="J55" i="31"/>
  <c r="C48" i="31"/>
  <c r="C49" i="31"/>
  <c r="C50" i="31"/>
  <c r="C51" i="31"/>
  <c r="C52" i="31"/>
  <c r="C53" i="31"/>
  <c r="C54" i="31"/>
  <c r="C55" i="31"/>
  <c r="C56" i="31"/>
  <c r="C57" i="31"/>
  <c r="C58" i="31"/>
  <c r="C47" i="31"/>
  <c r="F53" i="31"/>
  <c r="I53" i="31" s="1"/>
  <c r="F54" i="31"/>
  <c r="J54" i="31" s="1"/>
  <c r="F55" i="31"/>
  <c r="I55" i="31"/>
  <c r="F56" i="31"/>
  <c r="F57" i="31"/>
  <c r="J57" i="31" s="1"/>
  <c r="I57" i="31"/>
  <c r="F58" i="31"/>
  <c r="H57" i="31"/>
  <c r="H5" i="31"/>
  <c r="H6" i="31"/>
  <c r="H7" i="31"/>
  <c r="H8" i="31"/>
  <c r="H9" i="31"/>
  <c r="H10" i="31"/>
  <c r="H11" i="31"/>
  <c r="H12" i="31"/>
  <c r="H13" i="31"/>
  <c r="H14" i="31"/>
  <c r="H4" i="31"/>
  <c r="H56" i="31"/>
  <c r="I54" i="31"/>
  <c r="H55" i="31"/>
  <c r="F17" i="31"/>
  <c r="F21" i="31"/>
  <c r="F22" i="31"/>
  <c r="F25" i="31"/>
  <c r="H25" i="31" s="1"/>
  <c r="F29" i="31"/>
  <c r="H29" i="31" s="1"/>
  <c r="F30" i="31"/>
  <c r="F33" i="31"/>
  <c r="I33" i="31" s="1"/>
  <c r="F37" i="31"/>
  <c r="H37" i="31" s="1"/>
  <c r="F39" i="31"/>
  <c r="J39" i="31" s="1"/>
  <c r="F40" i="31"/>
  <c r="I40" i="31" s="1"/>
  <c r="F41" i="31"/>
  <c r="I41" i="31" s="1"/>
  <c r="F42" i="31"/>
  <c r="J42" i="31" s="1"/>
  <c r="F43" i="31"/>
  <c r="H43" i="31" s="1"/>
  <c r="F44" i="31"/>
  <c r="J44" i="31" s="1"/>
  <c r="F45" i="31"/>
  <c r="I45" i="31" s="1"/>
  <c r="F46" i="31"/>
  <c r="I46" i="31" s="1"/>
  <c r="F47" i="31"/>
  <c r="I47" i="31" s="1"/>
  <c r="F48" i="31"/>
  <c r="J48" i="31" s="1"/>
  <c r="F49" i="31"/>
  <c r="F50" i="31"/>
  <c r="J50" i="31" s="1"/>
  <c r="F51" i="31"/>
  <c r="H51" i="31" s="1"/>
  <c r="F52" i="31"/>
  <c r="J52" i="31" s="1"/>
  <c r="D38" i="31"/>
  <c r="E38" i="31" s="1"/>
  <c r="F38" i="31" s="1"/>
  <c r="J38" i="31" s="1"/>
  <c r="D37" i="31"/>
  <c r="E37" i="31" s="1"/>
  <c r="D36" i="31"/>
  <c r="E36" i="31" s="1"/>
  <c r="F36" i="31" s="1"/>
  <c r="D35" i="31"/>
  <c r="E35" i="31" s="1"/>
  <c r="F35" i="31" s="1"/>
  <c r="D34" i="31"/>
  <c r="E34" i="31" s="1"/>
  <c r="F34" i="31" s="1"/>
  <c r="J34" i="31" s="1"/>
  <c r="D33" i="31"/>
  <c r="E33" i="31" s="1"/>
  <c r="D32" i="31"/>
  <c r="E32" i="31" s="1"/>
  <c r="F32" i="31" s="1"/>
  <c r="I32" i="31" s="1"/>
  <c r="D31" i="31"/>
  <c r="E31" i="31" s="1"/>
  <c r="F31" i="31" s="1"/>
  <c r="I31" i="31" s="1"/>
  <c r="D30" i="31"/>
  <c r="E30" i="31" s="1"/>
  <c r="D29" i="31"/>
  <c r="E29" i="31" s="1"/>
  <c r="D28" i="31"/>
  <c r="E28" i="31" s="1"/>
  <c r="F28" i="31" s="1"/>
  <c r="D27" i="31"/>
  <c r="E27" i="31" s="1"/>
  <c r="F27" i="31" s="1"/>
  <c r="D26" i="31"/>
  <c r="E26" i="31" s="1"/>
  <c r="F26" i="31" s="1"/>
  <c r="I26" i="31" s="1"/>
  <c r="D25" i="31"/>
  <c r="E25" i="31" s="1"/>
  <c r="D24" i="31"/>
  <c r="E24" i="31" s="1"/>
  <c r="F24" i="31" s="1"/>
  <c r="J24" i="31" s="1"/>
  <c r="D23" i="31"/>
  <c r="E23" i="31" s="1"/>
  <c r="F23" i="31" s="1"/>
  <c r="D22" i="31"/>
  <c r="E22" i="31" s="1"/>
  <c r="D21" i="31"/>
  <c r="E21" i="31" s="1"/>
  <c r="D20" i="31"/>
  <c r="E20" i="31" s="1"/>
  <c r="F20" i="31" s="1"/>
  <c r="J20" i="31" s="1"/>
  <c r="D19" i="31"/>
  <c r="E19" i="31" s="1"/>
  <c r="F19" i="31" s="1"/>
  <c r="D18" i="31"/>
  <c r="E18" i="31" s="1"/>
  <c r="F18" i="31" s="1"/>
  <c r="D17" i="31"/>
  <c r="E17" i="31" s="1"/>
  <c r="D16" i="31"/>
  <c r="E16" i="31" s="1"/>
  <c r="F16" i="31" s="1"/>
  <c r="H16" i="31" s="1"/>
  <c r="D15" i="31"/>
  <c r="E15" i="31" s="1"/>
  <c r="F15" i="31" s="1"/>
  <c r="I51" i="31"/>
  <c r="I43" i="31"/>
  <c r="H27" i="31"/>
  <c r="H26" i="31"/>
  <c r="H33" i="31"/>
  <c r="I25" i="31"/>
  <c r="I17" i="31"/>
  <c r="I52" i="31"/>
  <c r="H52" i="31"/>
  <c r="I48" i="31"/>
  <c r="H48" i="31"/>
  <c r="I44" i="31"/>
  <c r="H44" i="31"/>
  <c r="I36" i="31"/>
  <c r="I24" i="31"/>
  <c r="I16" i="31"/>
  <c r="H15" i="31" l="1"/>
  <c r="I15" i="31"/>
  <c r="J30" i="31"/>
  <c r="H30" i="31"/>
  <c r="I21" i="31"/>
  <c r="H21" i="31"/>
  <c r="J21" i="31"/>
  <c r="J56" i="31"/>
  <c r="I56" i="31"/>
  <c r="I18" i="31"/>
  <c r="J18" i="31"/>
  <c r="H18" i="31"/>
  <c r="J17" i="31"/>
  <c r="H17" i="31"/>
  <c r="H58" i="31"/>
  <c r="I58" i="31"/>
  <c r="J58" i="31"/>
  <c r="I19" i="31"/>
  <c r="H19" i="31"/>
  <c r="J19" i="31"/>
  <c r="I23" i="31"/>
  <c r="J23" i="31"/>
  <c r="J27" i="31"/>
  <c r="I27" i="31"/>
  <c r="H35" i="31"/>
  <c r="I35" i="31"/>
  <c r="J49" i="31"/>
  <c r="I49" i="31"/>
  <c r="H49" i="31"/>
  <c r="J22" i="31"/>
  <c r="I22" i="31"/>
  <c r="H22" i="31"/>
  <c r="H28" i="31"/>
  <c r="J28" i="31"/>
  <c r="I28" i="31"/>
  <c r="J36" i="31"/>
  <c r="H36" i="31"/>
  <c r="J35" i="31"/>
  <c r="H31" i="31"/>
  <c r="H39" i="31"/>
  <c r="J31" i="31"/>
  <c r="I39" i="31"/>
  <c r="J29" i="31"/>
  <c r="I29" i="31"/>
  <c r="I37" i="31"/>
  <c r="H40" i="31"/>
  <c r="H38" i="31"/>
  <c r="J37" i="31"/>
  <c r="J32" i="31"/>
  <c r="J33" i="31"/>
  <c r="H32" i="31"/>
  <c r="H42" i="31"/>
  <c r="H45" i="31"/>
  <c r="I50" i="31"/>
  <c r="H54" i="31"/>
  <c r="H50" i="31"/>
  <c r="J51" i="31"/>
  <c r="J47" i="31"/>
  <c r="H47" i="31"/>
  <c r="J46" i="31"/>
  <c r="H46" i="31"/>
  <c r="J53" i="31"/>
  <c r="J45" i="31"/>
  <c r="H53" i="31"/>
  <c r="J43" i="31"/>
  <c r="I42" i="31"/>
  <c r="H41" i="31"/>
  <c r="J41" i="31"/>
  <c r="I30" i="31"/>
  <c r="I38" i="31"/>
  <c r="H34" i="31"/>
  <c r="I34" i="31"/>
  <c r="H20" i="31"/>
  <c r="I20" i="31"/>
  <c r="H23" i="31"/>
  <c r="H24" i="31"/>
  <c r="J15" i="31"/>
</calcChain>
</file>

<file path=xl/comments1.xml><?xml version="1.0" encoding="utf-8"?>
<comments xmlns="http://schemas.openxmlformats.org/spreadsheetml/2006/main">
  <authors>
    <author>K Sullivan</author>
  </authors>
  <commentList>
    <comment ref="I4" authorId="0" shapeId="0">
      <text>
        <r>
          <rPr>
            <b/>
            <sz val="9"/>
            <color indexed="81"/>
            <rFont val="Tahoma"/>
            <family val="2"/>
          </rPr>
          <t>Note:</t>
        </r>
        <r>
          <rPr>
            <sz val="9"/>
            <color indexed="81"/>
            <rFont val="Tahoma"/>
            <family val="2"/>
          </rPr>
          <t xml:space="preserve">
This site is above where Cement Creek joins Animas</t>
        </r>
      </text>
    </comment>
  </commentList>
</comments>
</file>

<file path=xl/comments2.xml><?xml version="1.0" encoding="utf-8"?>
<comments xmlns="http://schemas.openxmlformats.org/spreadsheetml/2006/main">
  <authors>
    <author>K Sullivan</author>
  </authors>
  <commentList>
    <comment ref="G1" authorId="0" shapeId="0">
      <text>
        <r>
          <rPr>
            <b/>
            <sz val="9"/>
            <color indexed="81"/>
            <rFont val="Tahoma"/>
            <family val="2"/>
          </rPr>
          <t>NOTE</t>
        </r>
        <r>
          <rPr>
            <sz val="9"/>
            <color indexed="81"/>
            <rFont val="Tahoma"/>
            <family val="2"/>
          </rPr>
          <t xml:space="preserve">
GKM effluent assumed to be a groundwater temperature of 7.0 degC</t>
        </r>
      </text>
    </comment>
  </commentList>
</comments>
</file>

<file path=xl/sharedStrings.xml><?xml version="1.0" encoding="utf-8"?>
<sst xmlns="http://schemas.openxmlformats.org/spreadsheetml/2006/main" count="6306" uniqueCount="104">
  <si>
    <t>agency_cd</t>
  </si>
  <si>
    <t>site_no</t>
  </si>
  <si>
    <t>USGS</t>
  </si>
  <si>
    <t>http://mesonet.agron.iastate.edu/request/download.phtml?network=CO_ASOS</t>
  </si>
  <si>
    <t>Precipitation data was aquired using the ASOS gage network</t>
  </si>
  <si>
    <t>stations</t>
  </si>
  <si>
    <t>[DRO] DURANGO/LA PLATA CO</t>
  </si>
  <si>
    <t>[TEX] TELLURIDE REGIONAL</t>
  </si>
  <si>
    <t>hourly/sub hourly</t>
  </si>
  <si>
    <t>15 min intervals</t>
  </si>
  <si>
    <t>both stations were agregated to houly using EST</t>
  </si>
  <si>
    <t>Cement Cr</t>
  </si>
  <si>
    <t>Animas Below Silverton</t>
  </si>
  <si>
    <t>USGS Site</t>
  </si>
  <si>
    <r>
      <t>cfs/mi</t>
    </r>
    <r>
      <rPr>
        <vertAlign val="superscript"/>
        <sz val="11"/>
        <color theme="1"/>
        <rFont val="Calibri"/>
        <family val="2"/>
        <scheme val="minor"/>
      </rPr>
      <t>2</t>
    </r>
  </si>
  <si>
    <t xml:space="preserve">GKM Release Volume Analysis Comparing Unit Area Discharge </t>
  </si>
  <si>
    <t>Hydrology</t>
  </si>
  <si>
    <t>Water Temperature</t>
  </si>
  <si>
    <t>Computing Plume and Streamflow Dilution Factors at Cement Creek</t>
  </si>
  <si>
    <t xml:space="preserve">pH mine = </t>
  </si>
  <si>
    <t xml:space="preserve">pH Cement at Animas (CODPHE) </t>
  </si>
  <si>
    <t>Estimated pH during Plume</t>
  </si>
  <si>
    <t>EPA Aug 15 value  (CODPHE was 2.8)</t>
  </si>
  <si>
    <t>Plume Portion of Flow</t>
  </si>
  <si>
    <t>Sulfate background</t>
  </si>
  <si>
    <t>Sulfate Effluent</t>
  </si>
  <si>
    <t>mg/L</t>
  </si>
  <si>
    <t>In metric Units</t>
  </si>
  <si>
    <t>Ratio</t>
  </si>
  <si>
    <t>USGS Site Number</t>
  </si>
  <si>
    <t>Upper Animas Streamflow During GKM Plume Period</t>
  </si>
  <si>
    <t>see USGS data source page</t>
  </si>
  <si>
    <r>
      <t>m3/s/km</t>
    </r>
    <r>
      <rPr>
        <b/>
        <vertAlign val="superscript"/>
        <sz val="11"/>
        <color theme="1"/>
        <rFont val="Calibri"/>
        <family val="2"/>
        <scheme val="minor"/>
      </rPr>
      <t>2</t>
    </r>
  </si>
  <si>
    <t>Unit Area Discharge at Animas River USGS gage stations  August 1 to August 20, 2015</t>
  </si>
  <si>
    <r>
      <t>DA mi</t>
    </r>
    <r>
      <rPr>
        <vertAlign val="superscript"/>
        <sz val="11"/>
        <color theme="1"/>
        <rFont val="Calibri"/>
        <family val="2"/>
        <scheme val="minor"/>
      </rPr>
      <t>2</t>
    </r>
  </si>
  <si>
    <r>
      <t>Unit Q  (m</t>
    </r>
    <r>
      <rPr>
        <b/>
        <vertAlign val="superscript"/>
        <sz val="11"/>
        <color theme="1"/>
        <rFont val="Calibri"/>
        <family val="2"/>
        <scheme val="minor"/>
      </rPr>
      <t>3</t>
    </r>
    <r>
      <rPr>
        <b/>
        <sz val="11"/>
        <color theme="1"/>
        <rFont val="Calibri"/>
        <family val="2"/>
        <scheme val="minor"/>
      </rPr>
      <t>/s/km</t>
    </r>
    <r>
      <rPr>
        <b/>
        <vertAlign val="superscript"/>
        <sz val="11"/>
        <color theme="1"/>
        <rFont val="Calibri"/>
        <family val="2"/>
        <scheme val="minor"/>
      </rPr>
      <t>2</t>
    </r>
    <r>
      <rPr>
        <b/>
        <sz val="11"/>
        <color theme="1"/>
        <rFont val="Calibri"/>
        <family val="2"/>
        <scheme val="minor"/>
      </rPr>
      <t>)</t>
    </r>
  </si>
  <si>
    <t>GKM plume begins</t>
  </si>
  <si>
    <t>GKM plume largely complete</t>
  </si>
  <si>
    <t>Notes</t>
  </si>
  <si>
    <t xml:space="preserve">Cement Creek </t>
  </si>
  <si>
    <t>Flow at Time of Field Sample Collected from Cement Creek</t>
  </si>
  <si>
    <t>Streamflow in cfs</t>
  </si>
  <si>
    <t>Animas River at Tacoma/Tall Timber</t>
  </si>
  <si>
    <r>
      <t>Streamflow in m</t>
    </r>
    <r>
      <rPr>
        <b/>
        <vertAlign val="superscript"/>
        <sz val="11"/>
        <color theme="1"/>
        <rFont val="Calibri"/>
        <family val="2"/>
        <scheme val="minor"/>
      </rPr>
      <t>3</t>
    </r>
    <r>
      <rPr>
        <b/>
        <sz val="11"/>
        <color theme="1"/>
        <rFont val="Calibri"/>
        <family val="2"/>
        <scheme val="minor"/>
      </rPr>
      <t>/s</t>
    </r>
  </si>
  <si>
    <t>Animas River Above Silverton</t>
  </si>
  <si>
    <t xml:space="preserve">Animas River Below Silverton </t>
  </si>
  <si>
    <r>
      <t>m</t>
    </r>
    <r>
      <rPr>
        <b/>
        <vertAlign val="superscript"/>
        <sz val="11"/>
        <color theme="1"/>
        <rFont val="Calibri"/>
        <family val="2"/>
        <scheme val="minor"/>
      </rPr>
      <t>3</t>
    </r>
    <r>
      <rPr>
        <b/>
        <sz val="11"/>
        <color theme="1"/>
        <rFont val="Calibri"/>
        <family val="2"/>
        <scheme val="minor"/>
      </rPr>
      <t>/s</t>
    </r>
  </si>
  <si>
    <t>Cement Creek</t>
  </si>
  <si>
    <t>Animas R. Below Silverton</t>
  </si>
  <si>
    <t>Animas R. at Silverton</t>
  </si>
  <si>
    <t>Animas R. at Tall Timber</t>
  </si>
  <si>
    <t>Animas River at Durango</t>
  </si>
  <si>
    <t>Animas R. at Cedar Hill</t>
  </si>
  <si>
    <t>Animas R. Below Aztec</t>
  </si>
  <si>
    <t>Animas R. at Farminington</t>
  </si>
  <si>
    <t>Animas at Silverton</t>
  </si>
  <si>
    <t>Animas River At Silverton</t>
  </si>
  <si>
    <t>Animas River Below Cement Creek</t>
  </si>
  <si>
    <t>Date:Time</t>
  </si>
  <si>
    <t>date:time</t>
  </si>
  <si>
    <t>GKM Plume Volume (cfs)</t>
  </si>
  <si>
    <t>Portion of Flow in Cement Creek By Source</t>
  </si>
  <si>
    <t>Flow at time of WQ Sample (cfs)</t>
  </si>
  <si>
    <t>Plume portion of flow at time of sample</t>
  </si>
  <si>
    <r>
      <t>Estimated Background Cement Cr Water Temperature (</t>
    </r>
    <r>
      <rPr>
        <b/>
        <vertAlign val="superscript"/>
        <sz val="9"/>
        <color theme="1"/>
        <rFont val="Gill Sans MT"/>
        <family val="2"/>
      </rPr>
      <t>o</t>
    </r>
    <r>
      <rPr>
        <b/>
        <sz val="9"/>
        <color theme="1"/>
        <rFont val="Gill Sans MT"/>
        <family val="2"/>
      </rPr>
      <t xml:space="preserve">C) </t>
    </r>
  </si>
  <si>
    <r>
      <t>Estimated Plume Mixed Water Temperature (</t>
    </r>
    <r>
      <rPr>
        <b/>
        <vertAlign val="superscript"/>
        <sz val="9"/>
        <color theme="1"/>
        <rFont val="Gill Sans MT"/>
        <family val="2"/>
      </rPr>
      <t>o</t>
    </r>
    <r>
      <rPr>
        <b/>
        <sz val="9"/>
        <color theme="1"/>
        <rFont val="Gill Sans MT"/>
        <family val="2"/>
      </rPr>
      <t>C)</t>
    </r>
  </si>
  <si>
    <t>GKM Temp DegC=</t>
  </si>
  <si>
    <t>pH of Cement during Plume</t>
  </si>
  <si>
    <t>Cement Creek Measured Flow (cfs)</t>
  </si>
  <si>
    <t>Cement Creek Estimated Background Stream Volume (cfs)</t>
  </si>
  <si>
    <t>Stream Portion of Flow in Cement Creek</t>
  </si>
  <si>
    <t>Estimated Sulfate (mg/L)</t>
  </si>
  <si>
    <t>USGS 09358550 CEMENT CREEK AT SILVERTON, CO</t>
  </si>
  <si>
    <t>Agency</t>
  </si>
  <si>
    <t>Gage Nimber</t>
  </si>
  <si>
    <t>Date</t>
  </si>
  <si>
    <t>Mean Daily Discharge (cfs)</t>
  </si>
  <si>
    <t>Qualification Code</t>
  </si>
  <si>
    <r>
      <t>Mean Daily Discharge (m</t>
    </r>
    <r>
      <rPr>
        <vertAlign val="superscript"/>
        <sz val="11"/>
        <color theme="1"/>
        <rFont val="Calibri"/>
        <family val="2"/>
        <scheme val="minor"/>
      </rPr>
      <t>3</t>
    </r>
    <r>
      <rPr>
        <sz val="11"/>
        <color theme="1"/>
        <rFont val="Calibri"/>
        <family val="2"/>
        <scheme val="minor"/>
      </rPr>
      <t>/s)</t>
    </r>
  </si>
  <si>
    <t>A:e</t>
  </si>
  <si>
    <t>A</t>
  </si>
  <si>
    <t>cfs</t>
  </si>
  <si>
    <t>cms</t>
  </si>
  <si>
    <t xml:space="preserve">#     A  Approved for publication -- Processing and review completed.  </t>
  </si>
  <si>
    <t xml:space="preserve">#     P  Provisional data subject to revision.  </t>
  </si>
  <si>
    <t xml:space="preserve">#     e  Value has been estimated.  </t>
  </si>
  <si>
    <t>GKM Release Peak</t>
  </si>
  <si>
    <t>Guide to This File</t>
  </si>
  <si>
    <t xml:space="preserve">This file contains streamflow data for Upper Animas and Cement Creek during the GKM plume period. </t>
  </si>
  <si>
    <t>and analysis of the hydrograph during the GKM plume</t>
  </si>
  <si>
    <t xml:space="preserve">Streamflow data was aquired from the USGS gage stations </t>
  </si>
  <si>
    <t>Final Report Figures in this File:</t>
  </si>
  <si>
    <t>Figure 3-4</t>
  </si>
  <si>
    <t>Figure 3-5</t>
  </si>
  <si>
    <t>Figure 3-6</t>
  </si>
  <si>
    <t>Found on Tab:</t>
  </si>
  <si>
    <t>Q_Upper Animas Fig 3-4 and 3-5</t>
  </si>
  <si>
    <t>Compare Unit Area Q Fig 3-6</t>
  </si>
  <si>
    <t>The file may also contain other worksheets with data or figures for informational purposes.</t>
  </si>
  <si>
    <t>Figure 3-7</t>
  </si>
  <si>
    <t>Figure 3-16</t>
  </si>
  <si>
    <t>5 Yrs Flow Cement Fig 3-7</t>
  </si>
  <si>
    <t>WQ During Plume Fig 3-16</t>
  </si>
  <si>
    <t>Worksheets that contain Figure or Table from Final Report are identified by this tab color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</si>
</sst>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
    <numFmt numFmtId="166" formatCode="0.000"/>
    <numFmt numFmtId="167" formatCode="0.00000"/>
    <numFmt numFmtId="168" formatCode="#,##0.000"/>
  </numFmts>
  <fonts count="21"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vertAlign val="superscript"/>
      <sz val="11"/>
      <color theme="1"/>
      <name val="Calibri"/>
      <family val="2"/>
      <scheme val="minor"/>
    </font>
    <font>
      <sz val="14"/>
      <color theme="1"/>
      <name val="Arial Black"/>
      <family val="2"/>
    </font>
    <font>
      <b/>
      <sz val="12"/>
      <color theme="1"/>
      <name val="Gill Sans MT"/>
      <family val="2"/>
    </font>
    <font>
      <sz val="9"/>
      <color theme="1"/>
      <name val="Gill Sans MT"/>
      <family val="2"/>
    </font>
    <font>
      <b/>
      <sz val="9"/>
      <color theme="1"/>
      <name val="Gill Sans MT"/>
      <family val="2"/>
    </font>
    <font>
      <b/>
      <sz val="14"/>
      <color theme="1"/>
      <name val="Gill Sans MT"/>
      <family val="2"/>
    </font>
    <font>
      <b/>
      <sz val="11"/>
      <color theme="1"/>
      <name val="Gill Sans MT"/>
      <family val="2"/>
    </font>
    <font>
      <sz val="12"/>
      <color theme="1"/>
      <name val="Gill Sans MT"/>
      <family val="2"/>
    </font>
    <font>
      <sz val="11"/>
      <name val="Calibri"/>
      <family val="2"/>
      <scheme val="minor"/>
    </font>
    <font>
      <b/>
      <sz val="12"/>
      <color theme="1"/>
      <name val="Calibri"/>
      <family val="2"/>
      <scheme val="minor"/>
    </font>
    <font>
      <b/>
      <vertAlign val="superscript"/>
      <sz val="11"/>
      <color theme="1"/>
      <name val="Calibri"/>
      <family val="2"/>
      <scheme val="minor"/>
    </font>
    <font>
      <sz val="9"/>
      <color indexed="81"/>
      <name val="Tahoma"/>
      <family val="2"/>
    </font>
    <font>
      <b/>
      <sz val="9"/>
      <color indexed="81"/>
      <name val="Tahoma"/>
      <family val="2"/>
    </font>
    <font>
      <b/>
      <vertAlign val="superscript"/>
      <sz val="9"/>
      <color theme="1"/>
      <name val="Gill Sans MT"/>
      <family val="2"/>
    </font>
    <font>
      <b/>
      <sz val="14"/>
      <color theme="1"/>
      <name val="Calibri"/>
      <family val="2"/>
      <scheme val="minor"/>
    </font>
    <font>
      <b/>
      <sz val="12"/>
      <color rgb="FF0000FF"/>
      <name val="Calibri"/>
      <family val="2"/>
      <scheme val="minor"/>
    </font>
    <font>
      <sz val="11"/>
      <color theme="0"/>
      <name val="Calibri"/>
      <family val="2"/>
      <scheme val="minor"/>
    </font>
  </fonts>
  <fills count="8">
    <fill>
      <patternFill patternType="none"/>
    </fill>
    <fill>
      <patternFill patternType="gray125"/>
    </fill>
    <fill>
      <patternFill patternType="solid">
        <fgColor theme="9"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5" tint="-0.249977111117893"/>
        <bgColor indexed="64"/>
      </patternFill>
    </fill>
  </fills>
  <borders count="14">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style="thin">
        <color theme="0" tint="-0.499984740745262"/>
      </left>
      <right style="thin">
        <color theme="0" tint="-0.499984740745262"/>
      </right>
      <top/>
      <bottom style="thin">
        <color theme="0" tint="-0.499984740745262"/>
      </bottom>
      <diagonal/>
    </border>
    <border>
      <left/>
      <right/>
      <top style="thin">
        <color theme="1" tint="0.499984740745262"/>
      </top>
      <bottom style="thin">
        <color theme="1" tint="0.499984740745262"/>
      </bottom>
      <diagonal/>
    </border>
    <border>
      <left style="thin">
        <color theme="0" tint="-0.499984740745262"/>
      </left>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theme="1" tint="0.499984740745262"/>
      </top>
      <bottom style="thin">
        <color theme="1" tint="0.499984740745262"/>
      </bottom>
      <diagonal/>
    </border>
    <border>
      <left/>
      <right/>
      <top/>
      <bottom style="medium">
        <color indexed="64"/>
      </bottom>
      <diagonal/>
    </border>
  </borders>
  <cellStyleXfs count="1">
    <xf numFmtId="0" fontId="0" fillId="0" borderId="0"/>
  </cellStyleXfs>
  <cellXfs count="116">
    <xf numFmtId="0" fontId="0" fillId="0" borderId="0" xfId="0"/>
    <xf numFmtId="164" fontId="0" fillId="0" borderId="0" xfId="0" applyNumberFormat="1" applyAlignment="1">
      <alignment horizontal="center"/>
    </xf>
    <xf numFmtId="0" fontId="0" fillId="0" borderId="0" xfId="0" applyAlignment="1">
      <alignment horizontal="center"/>
    </xf>
    <xf numFmtId="0" fontId="0" fillId="0" borderId="0" xfId="0" applyAlignment="1">
      <alignment wrapText="1"/>
    </xf>
    <xf numFmtId="0" fontId="0" fillId="5" borderId="0" xfId="0" applyFill="1"/>
    <xf numFmtId="0" fontId="2" fillId="0" borderId="0" xfId="0" applyFont="1"/>
    <xf numFmtId="0" fontId="5" fillId="0" borderId="0" xfId="0" applyFont="1"/>
    <xf numFmtId="0" fontId="5" fillId="0" borderId="0" xfId="0" applyFont="1" applyAlignment="1">
      <alignment horizontal="center"/>
    </xf>
    <xf numFmtId="0" fontId="6" fillId="0" borderId="0" xfId="0" applyFont="1"/>
    <xf numFmtId="0" fontId="11" fillId="0" borderId="0" xfId="0" applyFont="1"/>
    <xf numFmtId="0" fontId="9" fillId="0" borderId="0" xfId="0" applyFont="1" applyAlignment="1">
      <alignment horizontal="center"/>
    </xf>
    <xf numFmtId="0" fontId="7" fillId="0" borderId="0" xfId="0" applyFont="1" applyAlignment="1">
      <alignment horizontal="center" vertical="center"/>
    </xf>
    <xf numFmtId="165" fontId="6" fillId="0" borderId="0" xfId="0" applyNumberFormat="1" applyFont="1" applyAlignment="1">
      <alignment horizontal="center" vertical="center"/>
    </xf>
    <xf numFmtId="0" fontId="6" fillId="0" borderId="0" xfId="0" applyFont="1" applyAlignment="1">
      <alignment horizontal="center" vertical="center"/>
    </xf>
    <xf numFmtId="22" fontId="2" fillId="0" borderId="5" xfId="0" applyNumberFormat="1" applyFont="1" applyBorder="1" applyAlignment="1">
      <alignment horizontal="center" vertical="center"/>
    </xf>
    <xf numFmtId="0" fontId="2" fillId="0" borderId="5" xfId="0" applyFont="1" applyBorder="1" applyAlignment="1">
      <alignment horizontal="center" vertical="center"/>
    </xf>
    <xf numFmtId="165" fontId="2" fillId="0" borderId="7" xfId="0" applyNumberFormat="1" applyFont="1" applyBorder="1" applyAlignment="1">
      <alignment horizontal="center" vertical="center"/>
    </xf>
    <xf numFmtId="165" fontId="0" fillId="0" borderId="9" xfId="0" applyNumberFormat="1" applyBorder="1" applyAlignment="1">
      <alignment horizontal="center" vertical="center"/>
    </xf>
    <xf numFmtId="0" fontId="0" fillId="0" borderId="3" xfId="0" applyBorder="1" applyAlignment="1">
      <alignment horizontal="center" vertical="center"/>
    </xf>
    <xf numFmtId="22"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5" fontId="2" fillId="0" borderId="3" xfId="0" applyNumberFormat="1" applyFont="1" applyBorder="1" applyAlignment="1">
      <alignment horizontal="center" vertical="center"/>
    </xf>
    <xf numFmtId="165" fontId="0" fillId="0" borderId="10" xfId="0" applyNumberFormat="1" applyBorder="1" applyAlignment="1">
      <alignment horizontal="center" vertical="center"/>
    </xf>
    <xf numFmtId="0" fontId="2" fillId="0" borderId="1" xfId="0" applyFont="1" applyFill="1" applyBorder="1" applyAlignment="1">
      <alignment horizontal="center" vertical="center"/>
    </xf>
    <xf numFmtId="2" fontId="2" fillId="0" borderId="2" xfId="0" applyNumberFormat="1" applyFont="1" applyBorder="1" applyAlignment="1">
      <alignment horizontal="center" vertical="center"/>
    </xf>
    <xf numFmtId="2" fontId="0" fillId="0" borderId="3" xfId="0" applyNumberFormat="1" applyBorder="1" applyAlignment="1">
      <alignment horizontal="center" vertical="center"/>
    </xf>
    <xf numFmtId="1" fontId="0" fillId="0" borderId="3" xfId="0" applyNumberFormat="1" applyFill="1" applyBorder="1" applyAlignment="1">
      <alignment horizontal="center" vertical="center"/>
    </xf>
    <xf numFmtId="22" fontId="2" fillId="5" borderId="1" xfId="0" applyNumberFormat="1" applyFont="1" applyFill="1" applyBorder="1" applyAlignment="1">
      <alignment horizontal="center" vertical="center"/>
    </xf>
    <xf numFmtId="0" fontId="2" fillId="5" borderId="1" xfId="0" applyFont="1" applyFill="1" applyBorder="1" applyAlignment="1">
      <alignment horizontal="center" vertical="center"/>
    </xf>
    <xf numFmtId="0" fontId="3" fillId="5" borderId="1" xfId="0" applyFont="1" applyFill="1" applyBorder="1" applyAlignment="1">
      <alignment horizontal="center" vertical="center"/>
    </xf>
    <xf numFmtId="2" fontId="2" fillId="5" borderId="2" xfId="0" applyNumberFormat="1" applyFont="1" applyFill="1" applyBorder="1" applyAlignment="1">
      <alignment horizontal="center" vertical="center"/>
    </xf>
    <xf numFmtId="2" fontId="0" fillId="5" borderId="3" xfId="0" applyNumberFormat="1" applyFill="1" applyBorder="1" applyAlignment="1">
      <alignment horizontal="center" vertical="center"/>
    </xf>
    <xf numFmtId="165" fontId="2" fillId="5" borderId="3" xfId="0" applyNumberFormat="1" applyFont="1" applyFill="1" applyBorder="1" applyAlignment="1">
      <alignment horizontal="center" vertical="center"/>
    </xf>
    <xf numFmtId="165" fontId="0" fillId="5" borderId="10" xfId="0" applyNumberFormat="1" applyFill="1" applyBorder="1" applyAlignment="1">
      <alignment horizontal="center" vertical="center"/>
    </xf>
    <xf numFmtId="2" fontId="12" fillId="5" borderId="3" xfId="0" applyNumberFormat="1" applyFont="1" applyFill="1" applyBorder="1" applyAlignment="1">
      <alignment horizontal="center" vertical="center"/>
    </xf>
    <xf numFmtId="1" fontId="0" fillId="5" borderId="3" xfId="0" applyNumberFormat="1" applyFill="1" applyBorder="1" applyAlignment="1">
      <alignment horizontal="center" vertical="center"/>
    </xf>
    <xf numFmtId="22" fontId="2" fillId="0" borderId="0" xfId="0" applyNumberFormat="1" applyFont="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7" fillId="0" borderId="1" xfId="0" applyFont="1" applyBorder="1" applyAlignment="1">
      <alignment horizontal="center" vertical="center"/>
    </xf>
    <xf numFmtId="0" fontId="10" fillId="0" borderId="3" xfId="0" applyFont="1" applyBorder="1" applyAlignment="1">
      <alignment horizontal="center" vertical="center" wrapText="1"/>
    </xf>
    <xf numFmtId="164" fontId="0" fillId="0" borderId="0" xfId="0" applyNumberFormat="1" applyAlignment="1">
      <alignment horizontal="center" vertical="center" wrapText="1"/>
    </xf>
    <xf numFmtId="0" fontId="0" fillId="0" borderId="0" xfId="0" applyAlignment="1">
      <alignment horizontal="center" vertical="center" wrapText="1"/>
    </xf>
    <xf numFmtId="22" fontId="0" fillId="0" borderId="0" xfId="0" applyNumberFormat="1" applyAlignment="1">
      <alignment horizontal="center" vertical="center"/>
    </xf>
    <xf numFmtId="22" fontId="0" fillId="3" borderId="0" xfId="0" applyNumberFormat="1" applyFill="1" applyAlignment="1">
      <alignment horizontal="center" vertical="center"/>
    </xf>
    <xf numFmtId="0" fontId="0" fillId="5" borderId="0" xfId="0" applyFill="1" applyAlignment="1">
      <alignment horizontal="center" vertical="center"/>
    </xf>
    <xf numFmtId="22" fontId="0" fillId="5" borderId="0" xfId="0" applyNumberFormat="1" applyFill="1" applyAlignment="1">
      <alignment horizontal="center" vertical="center"/>
    </xf>
    <xf numFmtId="164" fontId="0" fillId="0" borderId="0" xfId="0" applyNumberFormat="1" applyAlignment="1">
      <alignment horizontal="center" vertical="center"/>
    </xf>
    <xf numFmtId="0" fontId="1" fillId="0" borderId="0" xfId="0" applyFont="1" applyAlignment="1">
      <alignment horizontal="center" vertical="center"/>
    </xf>
    <xf numFmtId="0" fontId="0" fillId="4" borderId="0" xfId="0" applyFill="1" applyAlignment="1">
      <alignment horizontal="center" vertical="center"/>
    </xf>
    <xf numFmtId="164" fontId="0" fillId="2" borderId="0" xfId="0" applyNumberFormat="1" applyFill="1" applyAlignment="1">
      <alignment horizontal="center" vertical="center"/>
    </xf>
    <xf numFmtId="164" fontId="0" fillId="4" borderId="0" xfId="0" applyNumberFormat="1" applyFill="1" applyAlignment="1">
      <alignment horizontal="center" vertical="center"/>
    </xf>
    <xf numFmtId="0" fontId="0" fillId="0" borderId="0" xfId="0" applyAlignment="1">
      <alignment horizontal="center" vertical="center"/>
    </xf>
    <xf numFmtId="166" fontId="0" fillId="0" borderId="0" xfId="0" applyNumberFormat="1" applyAlignment="1">
      <alignment horizontal="center" vertical="center"/>
    </xf>
    <xf numFmtId="1" fontId="0" fillId="0" borderId="0" xfId="0" applyNumberFormat="1" applyAlignment="1">
      <alignment horizontal="center" vertical="center"/>
    </xf>
    <xf numFmtId="0" fontId="1" fillId="0" borderId="0" xfId="0" applyFont="1"/>
    <xf numFmtId="0" fontId="13" fillId="0" borderId="0" xfId="0" applyFont="1" applyAlignment="1">
      <alignment horizontal="left" vertical="center"/>
    </xf>
    <xf numFmtId="167" fontId="0" fillId="0" borderId="0" xfId="0" applyNumberFormat="1" applyAlignment="1">
      <alignment horizontal="center" vertical="center"/>
    </xf>
    <xf numFmtId="3" fontId="0" fillId="0" borderId="0" xfId="0" applyNumberFormat="1" applyAlignment="1">
      <alignment horizontal="center" vertical="center"/>
    </xf>
    <xf numFmtId="0" fontId="13" fillId="0" borderId="0" xfId="0" applyFont="1" applyAlignment="1">
      <alignment horizontal="left"/>
    </xf>
    <xf numFmtId="0" fontId="1" fillId="0" borderId="0" xfId="0" applyFont="1" applyAlignment="1">
      <alignment horizontal="center" vertical="center"/>
    </xf>
    <xf numFmtId="0" fontId="1" fillId="0" borderId="0" xfId="0" applyFont="1" applyAlignment="1">
      <alignment horizontal="center" vertical="center" wrapText="1"/>
    </xf>
    <xf numFmtId="22" fontId="0" fillId="0" borderId="0" xfId="0" applyNumberFormat="1" applyFill="1" applyAlignment="1">
      <alignment horizontal="center" vertical="center"/>
    </xf>
    <xf numFmtId="166" fontId="0" fillId="5" borderId="0" xfId="0" applyNumberFormat="1" applyFill="1" applyAlignment="1">
      <alignment horizontal="center" vertical="center"/>
    </xf>
    <xf numFmtId="0" fontId="8" fillId="0" borderId="1" xfId="0" applyFont="1" applyBorder="1" applyAlignment="1">
      <alignment horizontal="center"/>
    </xf>
    <xf numFmtId="0" fontId="8" fillId="0" borderId="5" xfId="0" applyFont="1" applyBorder="1" applyAlignment="1">
      <alignment horizontal="center" wrapText="1"/>
    </xf>
    <xf numFmtId="0" fontId="8" fillId="0" borderId="5" xfId="0" applyFont="1" applyFill="1" applyBorder="1" applyAlignment="1">
      <alignment horizont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0" fillId="0" borderId="7" xfId="0" applyFill="1" applyBorder="1" applyAlignment="1">
      <alignment horizontal="center" vertical="center"/>
    </xf>
    <xf numFmtId="0" fontId="2" fillId="0" borderId="2" xfId="0" applyFont="1" applyFill="1" applyBorder="1" applyAlignment="1">
      <alignment horizontal="center" vertical="center"/>
    </xf>
    <xf numFmtId="0" fontId="0" fillId="0" borderId="3" xfId="0" applyFill="1" applyBorder="1" applyAlignment="1">
      <alignment horizontal="center" vertical="center"/>
    </xf>
    <xf numFmtId="0" fontId="3" fillId="0" borderId="1" xfId="0" applyFont="1" applyFill="1" applyBorder="1" applyAlignment="1">
      <alignment horizontal="center" vertical="center"/>
    </xf>
    <xf numFmtId="0" fontId="3" fillId="0" borderId="11" xfId="0" applyFont="1" applyBorder="1" applyAlignment="1">
      <alignment horizontal="center" wrapText="1"/>
    </xf>
    <xf numFmtId="0" fontId="2" fillId="0" borderId="11" xfId="0" applyFont="1" applyBorder="1" applyAlignment="1">
      <alignment horizontal="center" wrapText="1"/>
    </xf>
    <xf numFmtId="0" fontId="0" fillId="0" borderId="11" xfId="0" applyBorder="1" applyAlignment="1">
      <alignment horizontal="center"/>
    </xf>
    <xf numFmtId="0" fontId="0" fillId="5" borderId="11" xfId="0" applyFill="1" applyBorder="1" applyAlignment="1">
      <alignment horizontal="center"/>
    </xf>
    <xf numFmtId="0" fontId="2" fillId="0" borderId="11" xfId="0" applyFont="1" applyBorder="1" applyAlignment="1">
      <alignment horizontal="center"/>
    </xf>
    <xf numFmtId="0" fontId="2" fillId="5" borderId="11" xfId="0" applyFont="1" applyFill="1" applyBorder="1" applyAlignment="1">
      <alignment horizontal="center"/>
    </xf>
    <xf numFmtId="0" fontId="8" fillId="0" borderId="1" xfId="0" applyFont="1" applyBorder="1" applyAlignment="1">
      <alignment horizontal="center" wrapText="1"/>
    </xf>
    <xf numFmtId="0" fontId="8" fillId="0" borderId="2" xfId="0" applyFont="1" applyFill="1" applyBorder="1" applyAlignment="1">
      <alignment horizontal="center" wrapText="1"/>
    </xf>
    <xf numFmtId="0" fontId="8" fillId="0" borderId="0" xfId="0" applyFont="1" applyAlignment="1">
      <alignment horizontal="right"/>
    </xf>
    <xf numFmtId="0" fontId="6" fillId="0" borderId="0" xfId="0" applyFont="1" applyBorder="1" applyAlignment="1">
      <alignment horizontal="center" wrapText="1"/>
    </xf>
    <xf numFmtId="22" fontId="2" fillId="6" borderId="1"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3" fillId="6" borderId="1" xfId="0" applyFont="1" applyFill="1" applyBorder="1" applyAlignment="1">
      <alignment horizontal="center" vertical="center"/>
    </xf>
    <xf numFmtId="2" fontId="2" fillId="6" borderId="2" xfId="0" applyNumberFormat="1" applyFont="1" applyFill="1" applyBorder="1" applyAlignment="1">
      <alignment horizontal="center" vertical="center"/>
    </xf>
    <xf numFmtId="2" fontId="0" fillId="6" borderId="3" xfId="0" applyNumberFormat="1" applyFill="1" applyBorder="1" applyAlignment="1">
      <alignment horizontal="center" vertical="center"/>
    </xf>
    <xf numFmtId="165" fontId="2" fillId="6" borderId="3" xfId="0" applyNumberFormat="1" applyFont="1" applyFill="1" applyBorder="1" applyAlignment="1">
      <alignment horizontal="center" vertical="center"/>
    </xf>
    <xf numFmtId="165" fontId="0" fillId="6" borderId="10" xfId="0" applyNumberFormat="1" applyFill="1" applyBorder="1" applyAlignment="1">
      <alignment horizontal="center" vertical="center"/>
    </xf>
    <xf numFmtId="1" fontId="0" fillId="6" borderId="3" xfId="0" applyNumberFormat="1" applyFill="1" applyBorder="1" applyAlignment="1">
      <alignment horizontal="center" vertical="center"/>
    </xf>
    <xf numFmtId="0" fontId="3" fillId="0" borderId="0" xfId="0" applyFont="1"/>
    <xf numFmtId="0" fontId="6" fillId="0" borderId="0" xfId="0" applyFont="1" applyAlignment="1">
      <alignment vertical="center"/>
    </xf>
    <xf numFmtId="168" fontId="0" fillId="0" borderId="0" xfId="0" applyNumberFormat="1" applyAlignment="1">
      <alignment horizontal="center"/>
    </xf>
    <xf numFmtId="0" fontId="0" fillId="0" borderId="0" xfId="0" applyAlignment="1">
      <alignment horizontal="center" wrapText="1"/>
    </xf>
    <xf numFmtId="168" fontId="0" fillId="0" borderId="0" xfId="0" applyNumberFormat="1" applyAlignment="1">
      <alignment horizontal="center" wrapText="1"/>
    </xf>
    <xf numFmtId="14" fontId="0" fillId="0" borderId="0" xfId="0" applyNumberFormat="1" applyAlignment="1">
      <alignment horizontal="center"/>
    </xf>
    <xf numFmtId="15" fontId="0" fillId="0" borderId="0" xfId="0" applyNumberFormat="1"/>
    <xf numFmtId="1" fontId="0" fillId="0" borderId="0" xfId="0" applyNumberFormat="1" applyAlignment="1">
      <alignment horizontal="center"/>
    </xf>
    <xf numFmtId="0" fontId="0" fillId="0" borderId="13" xfId="0" applyBorder="1"/>
    <xf numFmtId="0" fontId="0" fillId="0" borderId="13" xfId="0" applyBorder="1" applyAlignment="1">
      <alignment horizontal="center"/>
    </xf>
    <xf numFmtId="0" fontId="0" fillId="0" borderId="0" xfId="0" applyAlignment="1">
      <alignment horizontal="left"/>
    </xf>
    <xf numFmtId="0" fontId="1" fillId="0" borderId="0" xfId="0" applyFont="1" applyAlignment="1">
      <alignment horizontal="center"/>
    </xf>
    <xf numFmtId="0" fontId="18" fillId="0" borderId="0" xfId="0" applyFont="1"/>
    <xf numFmtId="0" fontId="13" fillId="0" borderId="0" xfId="0" applyFont="1"/>
    <xf numFmtId="0" fontId="19" fillId="0" borderId="0" xfId="0" applyFont="1"/>
    <xf numFmtId="0" fontId="20" fillId="7" borderId="0" xfId="0" applyFont="1" applyFill="1" applyAlignment="1"/>
    <xf numFmtId="0" fontId="0" fillId="7" borderId="0" xfId="0" applyFill="1"/>
    <xf numFmtId="0" fontId="0" fillId="7" borderId="0" xfId="0" applyFill="1" applyAlignment="1"/>
    <xf numFmtId="0" fontId="0" fillId="0" borderId="0" xfId="0" applyAlignment="1">
      <alignment horizontal="center" vertical="center"/>
    </xf>
    <xf numFmtId="0" fontId="1" fillId="0" borderId="0" xfId="0" applyFont="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11" xfId="0" applyFont="1" applyBorder="1" applyAlignment="1">
      <alignment horizontal="center" wrapText="1"/>
    </xf>
    <xf numFmtId="0" fontId="6" fillId="0" borderId="8" xfId="0" applyFont="1" applyBorder="1" applyAlignment="1">
      <alignment horizontal="center" vertical="center"/>
    </xf>
    <xf numFmtId="0" fontId="6" fillId="0" borderId="12"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000FF"/>
      <color rgb="FFEEB500"/>
      <color rgb="FFFEC200"/>
      <color rgb="FFD05F12"/>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n-US" sz="1100"/>
              <a:t>Streamflow in Upper Animas Headwaters</a:t>
            </a:r>
          </a:p>
        </c:rich>
      </c:tx>
      <c:layout>
        <c:manualLayout>
          <c:xMode val="edge"/>
          <c:yMode val="edge"/>
          <c:x val="0.25641559745270887"/>
          <c:y val="2.854897085232767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54951218747059"/>
          <c:y val="0.13907003729796932"/>
          <c:w val="0.77557026487226954"/>
          <c:h val="0.75999392181240499"/>
        </c:manualLayout>
      </c:layout>
      <c:scatterChart>
        <c:scatterStyle val="smoothMarker"/>
        <c:varyColors val="0"/>
        <c:ser>
          <c:idx val="2"/>
          <c:order val="0"/>
          <c:tx>
            <c:strRef>
              <c:f>'Q_Upper Animas Fig 3-4 and 3-5'!$J$4</c:f>
              <c:strCache>
                <c:ptCount val="1"/>
                <c:pt idx="0">
                  <c:v>Animas River Below Cement Creek</c:v>
                </c:pt>
              </c:strCache>
            </c:strRef>
          </c:tx>
          <c:spPr>
            <a:ln w="19050" cap="rnd">
              <a:solidFill>
                <a:srgbClr val="EEB500"/>
              </a:solidFill>
              <a:round/>
            </a:ln>
            <a:effectLst/>
          </c:spPr>
          <c:marker>
            <c:symbol val="none"/>
          </c:marker>
          <c:xVal>
            <c:numRef>
              <c:f>'Q_Upper Animas Fig 3-4 and 3-5'!$A$5:$A$720</c:f>
              <c:numCache>
                <c:formatCode>m/d/yyyy\ h:mm</c:formatCode>
                <c:ptCount val="716"/>
                <c:pt idx="0">
                  <c:v>42218.375</c:v>
                </c:pt>
                <c:pt idx="1">
                  <c:v>42218.385416666664</c:v>
                </c:pt>
                <c:pt idx="2">
                  <c:v>42218.395833333336</c:v>
                </c:pt>
                <c:pt idx="3">
                  <c:v>42218.40625</c:v>
                </c:pt>
                <c:pt idx="4">
                  <c:v>42218.416666666664</c:v>
                </c:pt>
                <c:pt idx="5">
                  <c:v>42218.427083333336</c:v>
                </c:pt>
                <c:pt idx="6">
                  <c:v>42218.4375</c:v>
                </c:pt>
                <c:pt idx="7">
                  <c:v>42218.447916666664</c:v>
                </c:pt>
                <c:pt idx="8">
                  <c:v>42218.458333333336</c:v>
                </c:pt>
                <c:pt idx="9">
                  <c:v>42218.46875</c:v>
                </c:pt>
                <c:pt idx="10">
                  <c:v>42218.479166666664</c:v>
                </c:pt>
                <c:pt idx="11">
                  <c:v>42218.489583333336</c:v>
                </c:pt>
                <c:pt idx="12">
                  <c:v>42218.5</c:v>
                </c:pt>
                <c:pt idx="13">
                  <c:v>42218.510416666664</c:v>
                </c:pt>
                <c:pt idx="14">
                  <c:v>42218.520833333336</c:v>
                </c:pt>
                <c:pt idx="15">
                  <c:v>42218.53125</c:v>
                </c:pt>
                <c:pt idx="16">
                  <c:v>42218.541666666664</c:v>
                </c:pt>
                <c:pt idx="17">
                  <c:v>42218.552083333336</c:v>
                </c:pt>
                <c:pt idx="18">
                  <c:v>42218.5625</c:v>
                </c:pt>
                <c:pt idx="19">
                  <c:v>42218.572916666664</c:v>
                </c:pt>
                <c:pt idx="20">
                  <c:v>42218.583333333336</c:v>
                </c:pt>
                <c:pt idx="21">
                  <c:v>42218.59375</c:v>
                </c:pt>
                <c:pt idx="22">
                  <c:v>42218.604166666664</c:v>
                </c:pt>
                <c:pt idx="23">
                  <c:v>42218.614583333336</c:v>
                </c:pt>
                <c:pt idx="24">
                  <c:v>42218.625</c:v>
                </c:pt>
                <c:pt idx="25">
                  <c:v>42218.635416666664</c:v>
                </c:pt>
                <c:pt idx="26">
                  <c:v>42218.645833333336</c:v>
                </c:pt>
                <c:pt idx="27">
                  <c:v>42218.65625</c:v>
                </c:pt>
                <c:pt idx="28">
                  <c:v>42218.666666666664</c:v>
                </c:pt>
                <c:pt idx="29">
                  <c:v>42218.677083333336</c:v>
                </c:pt>
                <c:pt idx="30">
                  <c:v>42218.6875</c:v>
                </c:pt>
                <c:pt idx="31">
                  <c:v>42218.697916666664</c:v>
                </c:pt>
                <c:pt idx="32">
                  <c:v>42218.708333333336</c:v>
                </c:pt>
                <c:pt idx="33">
                  <c:v>42218.71875</c:v>
                </c:pt>
                <c:pt idx="34">
                  <c:v>42218.729166666664</c:v>
                </c:pt>
                <c:pt idx="35">
                  <c:v>42218.739583333336</c:v>
                </c:pt>
                <c:pt idx="36">
                  <c:v>42218.75</c:v>
                </c:pt>
                <c:pt idx="37">
                  <c:v>42218.760416666664</c:v>
                </c:pt>
                <c:pt idx="38">
                  <c:v>42218.770833333336</c:v>
                </c:pt>
                <c:pt idx="39">
                  <c:v>42218.78125</c:v>
                </c:pt>
                <c:pt idx="40">
                  <c:v>42218.791666666664</c:v>
                </c:pt>
                <c:pt idx="41">
                  <c:v>42218.802083333336</c:v>
                </c:pt>
                <c:pt idx="42">
                  <c:v>42218.8125</c:v>
                </c:pt>
                <c:pt idx="43">
                  <c:v>42218.822916666664</c:v>
                </c:pt>
                <c:pt idx="44">
                  <c:v>42218.833333333336</c:v>
                </c:pt>
                <c:pt idx="45">
                  <c:v>42218.84375</c:v>
                </c:pt>
                <c:pt idx="46">
                  <c:v>42218.854166666664</c:v>
                </c:pt>
                <c:pt idx="47">
                  <c:v>42218.864583333336</c:v>
                </c:pt>
                <c:pt idx="48">
                  <c:v>42218.875</c:v>
                </c:pt>
                <c:pt idx="49">
                  <c:v>42218.885416666664</c:v>
                </c:pt>
                <c:pt idx="50">
                  <c:v>42218.895833333336</c:v>
                </c:pt>
                <c:pt idx="51">
                  <c:v>42218.90625</c:v>
                </c:pt>
                <c:pt idx="52">
                  <c:v>42218.916666666664</c:v>
                </c:pt>
                <c:pt idx="53">
                  <c:v>42218.927083333336</c:v>
                </c:pt>
                <c:pt idx="54">
                  <c:v>42218.9375</c:v>
                </c:pt>
                <c:pt idx="55">
                  <c:v>42218.947916666664</c:v>
                </c:pt>
                <c:pt idx="56">
                  <c:v>42218.958333333336</c:v>
                </c:pt>
                <c:pt idx="57">
                  <c:v>42218.96875</c:v>
                </c:pt>
                <c:pt idx="58">
                  <c:v>42218.979166666664</c:v>
                </c:pt>
                <c:pt idx="59">
                  <c:v>42218.989583333336</c:v>
                </c:pt>
                <c:pt idx="60">
                  <c:v>42219</c:v>
                </c:pt>
                <c:pt idx="61">
                  <c:v>42219.010416666664</c:v>
                </c:pt>
                <c:pt idx="62">
                  <c:v>42219.020833333336</c:v>
                </c:pt>
                <c:pt idx="63">
                  <c:v>42219.03125</c:v>
                </c:pt>
                <c:pt idx="64">
                  <c:v>42219.041666666664</c:v>
                </c:pt>
                <c:pt idx="65">
                  <c:v>42219.052083333336</c:v>
                </c:pt>
                <c:pt idx="66">
                  <c:v>42219.0625</c:v>
                </c:pt>
                <c:pt idx="67">
                  <c:v>42219.072916666664</c:v>
                </c:pt>
                <c:pt idx="68">
                  <c:v>42219.083333333336</c:v>
                </c:pt>
                <c:pt idx="69">
                  <c:v>42219.09375</c:v>
                </c:pt>
                <c:pt idx="70">
                  <c:v>42219.104166666664</c:v>
                </c:pt>
                <c:pt idx="71">
                  <c:v>42219.114583333336</c:v>
                </c:pt>
                <c:pt idx="72">
                  <c:v>42219.125</c:v>
                </c:pt>
                <c:pt idx="73">
                  <c:v>42219.135416666664</c:v>
                </c:pt>
                <c:pt idx="74">
                  <c:v>42219.145833333336</c:v>
                </c:pt>
                <c:pt idx="75">
                  <c:v>42219.15625</c:v>
                </c:pt>
                <c:pt idx="76">
                  <c:v>42219.166666666664</c:v>
                </c:pt>
                <c:pt idx="77">
                  <c:v>42219.177083333336</c:v>
                </c:pt>
                <c:pt idx="78">
                  <c:v>42219.1875</c:v>
                </c:pt>
                <c:pt idx="79">
                  <c:v>42219.197916666664</c:v>
                </c:pt>
                <c:pt idx="80">
                  <c:v>42219.208333333336</c:v>
                </c:pt>
                <c:pt idx="81">
                  <c:v>42219.21875</c:v>
                </c:pt>
                <c:pt idx="82">
                  <c:v>42219.229166666664</c:v>
                </c:pt>
                <c:pt idx="83">
                  <c:v>42219.239583333336</c:v>
                </c:pt>
                <c:pt idx="84">
                  <c:v>42219.25</c:v>
                </c:pt>
                <c:pt idx="85">
                  <c:v>42219.260416666664</c:v>
                </c:pt>
                <c:pt idx="86">
                  <c:v>42219.270833333336</c:v>
                </c:pt>
                <c:pt idx="87">
                  <c:v>42219.28125</c:v>
                </c:pt>
                <c:pt idx="88">
                  <c:v>42219.291666666664</c:v>
                </c:pt>
                <c:pt idx="89">
                  <c:v>42219.302083333336</c:v>
                </c:pt>
                <c:pt idx="90">
                  <c:v>42219.3125</c:v>
                </c:pt>
                <c:pt idx="91">
                  <c:v>42219.322916666664</c:v>
                </c:pt>
                <c:pt idx="92">
                  <c:v>42219.333333333336</c:v>
                </c:pt>
                <c:pt idx="93">
                  <c:v>42219.34375</c:v>
                </c:pt>
                <c:pt idx="94">
                  <c:v>42219.354166666664</c:v>
                </c:pt>
                <c:pt idx="95">
                  <c:v>42219.364583333336</c:v>
                </c:pt>
                <c:pt idx="96">
                  <c:v>42219.375</c:v>
                </c:pt>
                <c:pt idx="97">
                  <c:v>42219.385416666664</c:v>
                </c:pt>
                <c:pt idx="98">
                  <c:v>42219.395833333336</c:v>
                </c:pt>
                <c:pt idx="99">
                  <c:v>42219.40625</c:v>
                </c:pt>
                <c:pt idx="100">
                  <c:v>42219.416666666664</c:v>
                </c:pt>
                <c:pt idx="101">
                  <c:v>42219.427083333336</c:v>
                </c:pt>
                <c:pt idx="102">
                  <c:v>42219.4375</c:v>
                </c:pt>
                <c:pt idx="103">
                  <c:v>42219.447916666664</c:v>
                </c:pt>
                <c:pt idx="104">
                  <c:v>42219.458333333336</c:v>
                </c:pt>
                <c:pt idx="105">
                  <c:v>42219.46875</c:v>
                </c:pt>
                <c:pt idx="106">
                  <c:v>42219.479166666664</c:v>
                </c:pt>
                <c:pt idx="107">
                  <c:v>42219.489583333336</c:v>
                </c:pt>
                <c:pt idx="108">
                  <c:v>42219.5</c:v>
                </c:pt>
                <c:pt idx="109">
                  <c:v>42219.510416666664</c:v>
                </c:pt>
                <c:pt idx="110">
                  <c:v>42219.520833333336</c:v>
                </c:pt>
                <c:pt idx="111">
                  <c:v>42219.53125</c:v>
                </c:pt>
                <c:pt idx="112">
                  <c:v>42219.541666666664</c:v>
                </c:pt>
                <c:pt idx="113">
                  <c:v>42219.552083333336</c:v>
                </c:pt>
                <c:pt idx="114">
                  <c:v>42219.5625</c:v>
                </c:pt>
                <c:pt idx="115">
                  <c:v>42219.572916666664</c:v>
                </c:pt>
                <c:pt idx="116">
                  <c:v>42219.583333333336</c:v>
                </c:pt>
                <c:pt idx="117">
                  <c:v>42219.59375</c:v>
                </c:pt>
                <c:pt idx="118">
                  <c:v>42219.604166666664</c:v>
                </c:pt>
                <c:pt idx="119">
                  <c:v>42219.614583333336</c:v>
                </c:pt>
                <c:pt idx="120">
                  <c:v>42219.625</c:v>
                </c:pt>
                <c:pt idx="121">
                  <c:v>42219.635416666664</c:v>
                </c:pt>
                <c:pt idx="122">
                  <c:v>42219.645833333336</c:v>
                </c:pt>
                <c:pt idx="123">
                  <c:v>42219.65625</c:v>
                </c:pt>
                <c:pt idx="124">
                  <c:v>42219.666666666664</c:v>
                </c:pt>
                <c:pt idx="125">
                  <c:v>42219.677083333336</c:v>
                </c:pt>
                <c:pt idx="126">
                  <c:v>42219.6875</c:v>
                </c:pt>
                <c:pt idx="127">
                  <c:v>42219.697916666664</c:v>
                </c:pt>
                <c:pt idx="128">
                  <c:v>42219.708333333336</c:v>
                </c:pt>
                <c:pt idx="129">
                  <c:v>42219.71875</c:v>
                </c:pt>
                <c:pt idx="130">
                  <c:v>42219.729166666664</c:v>
                </c:pt>
                <c:pt idx="131">
                  <c:v>42219.739583333336</c:v>
                </c:pt>
                <c:pt idx="132">
                  <c:v>42219.75</c:v>
                </c:pt>
                <c:pt idx="133">
                  <c:v>42219.760416666664</c:v>
                </c:pt>
                <c:pt idx="134">
                  <c:v>42219.770833333336</c:v>
                </c:pt>
                <c:pt idx="135">
                  <c:v>42219.78125</c:v>
                </c:pt>
                <c:pt idx="136">
                  <c:v>42219.791666666664</c:v>
                </c:pt>
                <c:pt idx="137">
                  <c:v>42219.802083333336</c:v>
                </c:pt>
                <c:pt idx="138">
                  <c:v>42219.8125</c:v>
                </c:pt>
                <c:pt idx="139">
                  <c:v>42219.822916666664</c:v>
                </c:pt>
                <c:pt idx="140">
                  <c:v>42219.833333333336</c:v>
                </c:pt>
                <c:pt idx="141">
                  <c:v>42219.84375</c:v>
                </c:pt>
                <c:pt idx="142">
                  <c:v>42219.854166666664</c:v>
                </c:pt>
                <c:pt idx="143">
                  <c:v>42219.864583333336</c:v>
                </c:pt>
                <c:pt idx="144">
                  <c:v>42219.875</c:v>
                </c:pt>
                <c:pt idx="145">
                  <c:v>42219.885416666664</c:v>
                </c:pt>
                <c:pt idx="146">
                  <c:v>42219.895833333336</c:v>
                </c:pt>
                <c:pt idx="147">
                  <c:v>42219.90625</c:v>
                </c:pt>
                <c:pt idx="148">
                  <c:v>42219.916666666664</c:v>
                </c:pt>
                <c:pt idx="149">
                  <c:v>42219.927083333336</c:v>
                </c:pt>
                <c:pt idx="150">
                  <c:v>42219.9375</c:v>
                </c:pt>
                <c:pt idx="151">
                  <c:v>42219.947916666664</c:v>
                </c:pt>
                <c:pt idx="152">
                  <c:v>42219.958333333336</c:v>
                </c:pt>
                <c:pt idx="153">
                  <c:v>42219.96875</c:v>
                </c:pt>
                <c:pt idx="154">
                  <c:v>42219.979166666664</c:v>
                </c:pt>
                <c:pt idx="155">
                  <c:v>42219.989583333336</c:v>
                </c:pt>
                <c:pt idx="156">
                  <c:v>42220</c:v>
                </c:pt>
                <c:pt idx="157">
                  <c:v>42220.010416666664</c:v>
                </c:pt>
                <c:pt idx="158">
                  <c:v>42220.020833333336</c:v>
                </c:pt>
                <c:pt idx="159">
                  <c:v>42220.03125</c:v>
                </c:pt>
                <c:pt idx="160">
                  <c:v>42220.041666666664</c:v>
                </c:pt>
                <c:pt idx="161">
                  <c:v>42220.052083333336</c:v>
                </c:pt>
                <c:pt idx="162">
                  <c:v>42220.0625</c:v>
                </c:pt>
                <c:pt idx="163">
                  <c:v>42220.072916666664</c:v>
                </c:pt>
                <c:pt idx="164">
                  <c:v>42220.083333333336</c:v>
                </c:pt>
                <c:pt idx="165">
                  <c:v>42220.09375</c:v>
                </c:pt>
                <c:pt idx="166">
                  <c:v>42220.104166666664</c:v>
                </c:pt>
                <c:pt idx="167">
                  <c:v>42220.114583333336</c:v>
                </c:pt>
                <c:pt idx="168">
                  <c:v>42220.125</c:v>
                </c:pt>
                <c:pt idx="169">
                  <c:v>42220.135416666664</c:v>
                </c:pt>
                <c:pt idx="170">
                  <c:v>42220.145833333336</c:v>
                </c:pt>
                <c:pt idx="171">
                  <c:v>42220.15625</c:v>
                </c:pt>
                <c:pt idx="172">
                  <c:v>42220.166666666664</c:v>
                </c:pt>
                <c:pt idx="173">
                  <c:v>42220.177083333336</c:v>
                </c:pt>
                <c:pt idx="174">
                  <c:v>42220.1875</c:v>
                </c:pt>
                <c:pt idx="175">
                  <c:v>42220.197916666664</c:v>
                </c:pt>
                <c:pt idx="176">
                  <c:v>42220.208333333336</c:v>
                </c:pt>
                <c:pt idx="177">
                  <c:v>42220.21875</c:v>
                </c:pt>
                <c:pt idx="178">
                  <c:v>42220.229166666664</c:v>
                </c:pt>
                <c:pt idx="179">
                  <c:v>42220.239583333336</c:v>
                </c:pt>
                <c:pt idx="180">
                  <c:v>42220.25</c:v>
                </c:pt>
                <c:pt idx="181">
                  <c:v>42220.260416666664</c:v>
                </c:pt>
                <c:pt idx="182">
                  <c:v>42220.270833333336</c:v>
                </c:pt>
                <c:pt idx="183">
                  <c:v>42220.28125</c:v>
                </c:pt>
                <c:pt idx="184">
                  <c:v>42220.291666666664</c:v>
                </c:pt>
                <c:pt idx="185">
                  <c:v>42220.302083333336</c:v>
                </c:pt>
                <c:pt idx="186">
                  <c:v>42220.3125</c:v>
                </c:pt>
                <c:pt idx="187">
                  <c:v>42220.322916666664</c:v>
                </c:pt>
                <c:pt idx="188">
                  <c:v>42220.333333333336</c:v>
                </c:pt>
                <c:pt idx="189">
                  <c:v>42220.34375</c:v>
                </c:pt>
                <c:pt idx="190">
                  <c:v>42220.354166666664</c:v>
                </c:pt>
                <c:pt idx="191">
                  <c:v>42220.364583333336</c:v>
                </c:pt>
                <c:pt idx="192">
                  <c:v>42220.375</c:v>
                </c:pt>
                <c:pt idx="193">
                  <c:v>42220.385416666664</c:v>
                </c:pt>
                <c:pt idx="194">
                  <c:v>42220.395833333336</c:v>
                </c:pt>
                <c:pt idx="195">
                  <c:v>42220.40625</c:v>
                </c:pt>
                <c:pt idx="196">
                  <c:v>42220.416666666664</c:v>
                </c:pt>
                <c:pt idx="197">
                  <c:v>42220.427083333336</c:v>
                </c:pt>
                <c:pt idx="198">
                  <c:v>42220.4375</c:v>
                </c:pt>
                <c:pt idx="199">
                  <c:v>42220.447916666664</c:v>
                </c:pt>
                <c:pt idx="200">
                  <c:v>42220.458333333336</c:v>
                </c:pt>
                <c:pt idx="201">
                  <c:v>42220.46875</c:v>
                </c:pt>
                <c:pt idx="202">
                  <c:v>42220.479166666664</c:v>
                </c:pt>
                <c:pt idx="203">
                  <c:v>42220.489583333336</c:v>
                </c:pt>
                <c:pt idx="204">
                  <c:v>42220.5</c:v>
                </c:pt>
                <c:pt idx="205">
                  <c:v>42220.510416666664</c:v>
                </c:pt>
                <c:pt idx="206">
                  <c:v>42220.520833333336</c:v>
                </c:pt>
                <c:pt idx="207">
                  <c:v>42220.53125</c:v>
                </c:pt>
                <c:pt idx="208">
                  <c:v>42220.541666666664</c:v>
                </c:pt>
                <c:pt idx="209">
                  <c:v>42220.552083333336</c:v>
                </c:pt>
                <c:pt idx="210">
                  <c:v>42220.5625</c:v>
                </c:pt>
                <c:pt idx="211">
                  <c:v>42220.572916666664</c:v>
                </c:pt>
                <c:pt idx="212">
                  <c:v>42220.583333333336</c:v>
                </c:pt>
                <c:pt idx="213">
                  <c:v>42220.59375</c:v>
                </c:pt>
                <c:pt idx="214">
                  <c:v>42220.604166666664</c:v>
                </c:pt>
                <c:pt idx="215">
                  <c:v>42220.614583333336</c:v>
                </c:pt>
                <c:pt idx="216">
                  <c:v>42220.625</c:v>
                </c:pt>
                <c:pt idx="217">
                  <c:v>42220.635416666664</c:v>
                </c:pt>
                <c:pt idx="218">
                  <c:v>42220.645833333336</c:v>
                </c:pt>
                <c:pt idx="219">
                  <c:v>42220.65625</c:v>
                </c:pt>
                <c:pt idx="220">
                  <c:v>42220.666666666664</c:v>
                </c:pt>
                <c:pt idx="221">
                  <c:v>42220.677083333336</c:v>
                </c:pt>
                <c:pt idx="222">
                  <c:v>42220.6875</c:v>
                </c:pt>
                <c:pt idx="223">
                  <c:v>42220.697916666664</c:v>
                </c:pt>
                <c:pt idx="224">
                  <c:v>42220.708333333336</c:v>
                </c:pt>
                <c:pt idx="225">
                  <c:v>42220.71875</c:v>
                </c:pt>
                <c:pt idx="226">
                  <c:v>42220.729166666664</c:v>
                </c:pt>
                <c:pt idx="227">
                  <c:v>42220.739583333336</c:v>
                </c:pt>
                <c:pt idx="228">
                  <c:v>42220.75</c:v>
                </c:pt>
                <c:pt idx="229">
                  <c:v>42220.760416666664</c:v>
                </c:pt>
                <c:pt idx="230">
                  <c:v>42220.770833333336</c:v>
                </c:pt>
                <c:pt idx="231">
                  <c:v>42220.78125</c:v>
                </c:pt>
                <c:pt idx="232">
                  <c:v>42220.791666666664</c:v>
                </c:pt>
                <c:pt idx="233">
                  <c:v>42220.802083333336</c:v>
                </c:pt>
                <c:pt idx="234">
                  <c:v>42220.8125</c:v>
                </c:pt>
                <c:pt idx="235">
                  <c:v>42220.822916666664</c:v>
                </c:pt>
                <c:pt idx="236">
                  <c:v>42220.833333333336</c:v>
                </c:pt>
                <c:pt idx="237">
                  <c:v>42220.84375</c:v>
                </c:pt>
                <c:pt idx="238">
                  <c:v>42220.854166666664</c:v>
                </c:pt>
                <c:pt idx="239">
                  <c:v>42220.864583333336</c:v>
                </c:pt>
                <c:pt idx="240">
                  <c:v>42220.875</c:v>
                </c:pt>
                <c:pt idx="241">
                  <c:v>42220.885416666664</c:v>
                </c:pt>
                <c:pt idx="242">
                  <c:v>42220.895833333336</c:v>
                </c:pt>
                <c:pt idx="243">
                  <c:v>42220.90625</c:v>
                </c:pt>
                <c:pt idx="244">
                  <c:v>42220.916666666664</c:v>
                </c:pt>
                <c:pt idx="245">
                  <c:v>42220.927083333336</c:v>
                </c:pt>
                <c:pt idx="246">
                  <c:v>42220.9375</c:v>
                </c:pt>
                <c:pt idx="247">
                  <c:v>42220.947916666664</c:v>
                </c:pt>
                <c:pt idx="248">
                  <c:v>42220.958333333336</c:v>
                </c:pt>
                <c:pt idx="249">
                  <c:v>42220.96875</c:v>
                </c:pt>
                <c:pt idx="250">
                  <c:v>42220.979166666664</c:v>
                </c:pt>
                <c:pt idx="251">
                  <c:v>42220.989583333336</c:v>
                </c:pt>
                <c:pt idx="252">
                  <c:v>42221</c:v>
                </c:pt>
                <c:pt idx="253">
                  <c:v>42221.010416666664</c:v>
                </c:pt>
                <c:pt idx="254">
                  <c:v>42221.020833333336</c:v>
                </c:pt>
                <c:pt idx="255">
                  <c:v>42221.03125</c:v>
                </c:pt>
                <c:pt idx="256">
                  <c:v>42221.041666666664</c:v>
                </c:pt>
                <c:pt idx="257">
                  <c:v>42221.052083333336</c:v>
                </c:pt>
                <c:pt idx="258">
                  <c:v>42221.0625</c:v>
                </c:pt>
                <c:pt idx="259">
                  <c:v>42221.072916666664</c:v>
                </c:pt>
                <c:pt idx="260">
                  <c:v>42221.083333333336</c:v>
                </c:pt>
                <c:pt idx="261">
                  <c:v>42221.09375</c:v>
                </c:pt>
                <c:pt idx="262">
                  <c:v>42221.104166666664</c:v>
                </c:pt>
                <c:pt idx="263">
                  <c:v>42221.114583333336</c:v>
                </c:pt>
                <c:pt idx="264">
                  <c:v>42221.125</c:v>
                </c:pt>
                <c:pt idx="265">
                  <c:v>42221.135416666664</c:v>
                </c:pt>
                <c:pt idx="266">
                  <c:v>42221.145833333336</c:v>
                </c:pt>
                <c:pt idx="267">
                  <c:v>42221.15625</c:v>
                </c:pt>
                <c:pt idx="268">
                  <c:v>42221.166666666664</c:v>
                </c:pt>
                <c:pt idx="269">
                  <c:v>42221.177083333336</c:v>
                </c:pt>
                <c:pt idx="270">
                  <c:v>42221.1875</c:v>
                </c:pt>
                <c:pt idx="271">
                  <c:v>42221.197916666664</c:v>
                </c:pt>
                <c:pt idx="272">
                  <c:v>42221.208333333336</c:v>
                </c:pt>
                <c:pt idx="273">
                  <c:v>42221.21875</c:v>
                </c:pt>
                <c:pt idx="274">
                  <c:v>42221.229166666664</c:v>
                </c:pt>
                <c:pt idx="275">
                  <c:v>42221.239583333336</c:v>
                </c:pt>
                <c:pt idx="276">
                  <c:v>42221.25</c:v>
                </c:pt>
                <c:pt idx="277">
                  <c:v>42221.260416666664</c:v>
                </c:pt>
                <c:pt idx="278">
                  <c:v>42221.270833333336</c:v>
                </c:pt>
                <c:pt idx="279">
                  <c:v>42221.28125</c:v>
                </c:pt>
                <c:pt idx="280">
                  <c:v>42221.291666666664</c:v>
                </c:pt>
                <c:pt idx="281">
                  <c:v>42221.302083333336</c:v>
                </c:pt>
                <c:pt idx="282">
                  <c:v>42221.3125</c:v>
                </c:pt>
                <c:pt idx="283">
                  <c:v>42221.322916666664</c:v>
                </c:pt>
                <c:pt idx="284">
                  <c:v>42221.333333333336</c:v>
                </c:pt>
                <c:pt idx="285">
                  <c:v>42221.34375</c:v>
                </c:pt>
                <c:pt idx="286">
                  <c:v>42221.354166666664</c:v>
                </c:pt>
                <c:pt idx="287">
                  <c:v>42221.364583333336</c:v>
                </c:pt>
                <c:pt idx="288">
                  <c:v>42221.375</c:v>
                </c:pt>
                <c:pt idx="289">
                  <c:v>42221.385416666664</c:v>
                </c:pt>
                <c:pt idx="290">
                  <c:v>42221.395833333336</c:v>
                </c:pt>
                <c:pt idx="291">
                  <c:v>42221.40625</c:v>
                </c:pt>
                <c:pt idx="292">
                  <c:v>42221.416666666664</c:v>
                </c:pt>
                <c:pt idx="293">
                  <c:v>42221.427083333336</c:v>
                </c:pt>
                <c:pt idx="294">
                  <c:v>42221.4375</c:v>
                </c:pt>
                <c:pt idx="295">
                  <c:v>42221.447916666664</c:v>
                </c:pt>
                <c:pt idx="296">
                  <c:v>42221.458333333336</c:v>
                </c:pt>
                <c:pt idx="297">
                  <c:v>42221.46875</c:v>
                </c:pt>
                <c:pt idx="298">
                  <c:v>42221.479166666664</c:v>
                </c:pt>
                <c:pt idx="299">
                  <c:v>42221.489583333336</c:v>
                </c:pt>
                <c:pt idx="300">
                  <c:v>42221.5</c:v>
                </c:pt>
                <c:pt idx="301">
                  <c:v>42221.510416666664</c:v>
                </c:pt>
                <c:pt idx="302">
                  <c:v>42221.520833333336</c:v>
                </c:pt>
                <c:pt idx="303">
                  <c:v>42221.53125</c:v>
                </c:pt>
                <c:pt idx="304">
                  <c:v>42221.541666666664</c:v>
                </c:pt>
                <c:pt idx="305">
                  <c:v>42221.552083333336</c:v>
                </c:pt>
                <c:pt idx="306">
                  <c:v>42221.5625</c:v>
                </c:pt>
                <c:pt idx="307">
                  <c:v>42221.572916666664</c:v>
                </c:pt>
                <c:pt idx="308">
                  <c:v>42221.583333333336</c:v>
                </c:pt>
                <c:pt idx="309">
                  <c:v>42221.59375</c:v>
                </c:pt>
                <c:pt idx="310">
                  <c:v>42221.604166666664</c:v>
                </c:pt>
                <c:pt idx="311">
                  <c:v>42221.614583333336</c:v>
                </c:pt>
                <c:pt idx="312">
                  <c:v>42221.625</c:v>
                </c:pt>
                <c:pt idx="313">
                  <c:v>42221.635416666664</c:v>
                </c:pt>
                <c:pt idx="314">
                  <c:v>42221.645833333336</c:v>
                </c:pt>
                <c:pt idx="315">
                  <c:v>42221.65625</c:v>
                </c:pt>
                <c:pt idx="316">
                  <c:v>42221.666666666664</c:v>
                </c:pt>
                <c:pt idx="317">
                  <c:v>42221.677083333336</c:v>
                </c:pt>
                <c:pt idx="318">
                  <c:v>42221.6875</c:v>
                </c:pt>
                <c:pt idx="319">
                  <c:v>42221.697916666664</c:v>
                </c:pt>
                <c:pt idx="320">
                  <c:v>42221.708333333336</c:v>
                </c:pt>
                <c:pt idx="321">
                  <c:v>42221.71875</c:v>
                </c:pt>
                <c:pt idx="322">
                  <c:v>42221.729166666664</c:v>
                </c:pt>
                <c:pt idx="323">
                  <c:v>42221.739583333336</c:v>
                </c:pt>
                <c:pt idx="324">
                  <c:v>42221.75</c:v>
                </c:pt>
                <c:pt idx="325">
                  <c:v>42221.760416666664</c:v>
                </c:pt>
                <c:pt idx="326">
                  <c:v>42221.770833333336</c:v>
                </c:pt>
                <c:pt idx="327">
                  <c:v>42221.78125</c:v>
                </c:pt>
                <c:pt idx="328">
                  <c:v>42221.791666666664</c:v>
                </c:pt>
                <c:pt idx="329">
                  <c:v>42221.802083333336</c:v>
                </c:pt>
                <c:pt idx="330">
                  <c:v>42221.8125</c:v>
                </c:pt>
                <c:pt idx="331">
                  <c:v>42221.822916666664</c:v>
                </c:pt>
                <c:pt idx="332">
                  <c:v>42221.833333333336</c:v>
                </c:pt>
                <c:pt idx="333">
                  <c:v>42221.84375</c:v>
                </c:pt>
                <c:pt idx="334">
                  <c:v>42221.854166666664</c:v>
                </c:pt>
                <c:pt idx="335">
                  <c:v>42221.864583333336</c:v>
                </c:pt>
                <c:pt idx="336">
                  <c:v>42221.875</c:v>
                </c:pt>
                <c:pt idx="337">
                  <c:v>42221.885416666664</c:v>
                </c:pt>
                <c:pt idx="338">
                  <c:v>42221.895833333336</c:v>
                </c:pt>
                <c:pt idx="339">
                  <c:v>42221.90625</c:v>
                </c:pt>
                <c:pt idx="340">
                  <c:v>42221.916666666664</c:v>
                </c:pt>
                <c:pt idx="341">
                  <c:v>42221.927083333336</c:v>
                </c:pt>
                <c:pt idx="342">
                  <c:v>42221.9375</c:v>
                </c:pt>
                <c:pt idx="343">
                  <c:v>42221.947916666664</c:v>
                </c:pt>
                <c:pt idx="344">
                  <c:v>42221.958333333336</c:v>
                </c:pt>
                <c:pt idx="345">
                  <c:v>42221.96875</c:v>
                </c:pt>
                <c:pt idx="346">
                  <c:v>42221.979166666664</c:v>
                </c:pt>
                <c:pt idx="347">
                  <c:v>42221.989583333336</c:v>
                </c:pt>
                <c:pt idx="348">
                  <c:v>42222</c:v>
                </c:pt>
                <c:pt idx="349">
                  <c:v>42222.010416666664</c:v>
                </c:pt>
                <c:pt idx="350">
                  <c:v>42222.020833333336</c:v>
                </c:pt>
                <c:pt idx="351">
                  <c:v>42222.03125</c:v>
                </c:pt>
                <c:pt idx="352">
                  <c:v>42222.041666666664</c:v>
                </c:pt>
                <c:pt idx="353">
                  <c:v>42222.052083333336</c:v>
                </c:pt>
                <c:pt idx="354">
                  <c:v>42222.0625</c:v>
                </c:pt>
                <c:pt idx="355">
                  <c:v>42222.072916666664</c:v>
                </c:pt>
                <c:pt idx="356">
                  <c:v>42222.083333333336</c:v>
                </c:pt>
                <c:pt idx="357">
                  <c:v>42222.09375</c:v>
                </c:pt>
                <c:pt idx="358">
                  <c:v>42222.104166666664</c:v>
                </c:pt>
                <c:pt idx="359">
                  <c:v>42222.114583333336</c:v>
                </c:pt>
                <c:pt idx="360">
                  <c:v>42222.125</c:v>
                </c:pt>
                <c:pt idx="361">
                  <c:v>42222.135416666664</c:v>
                </c:pt>
                <c:pt idx="362">
                  <c:v>42222.145833333336</c:v>
                </c:pt>
                <c:pt idx="363">
                  <c:v>42222.15625</c:v>
                </c:pt>
                <c:pt idx="364">
                  <c:v>42222.166666666664</c:v>
                </c:pt>
                <c:pt idx="365">
                  <c:v>42222.177083333336</c:v>
                </c:pt>
                <c:pt idx="366">
                  <c:v>42222.1875</c:v>
                </c:pt>
                <c:pt idx="367">
                  <c:v>42222.197916666664</c:v>
                </c:pt>
                <c:pt idx="368">
                  <c:v>42222.208333333336</c:v>
                </c:pt>
                <c:pt idx="369">
                  <c:v>42222.21875</c:v>
                </c:pt>
                <c:pt idx="370">
                  <c:v>42222.229166666664</c:v>
                </c:pt>
                <c:pt idx="371">
                  <c:v>42222.239583333336</c:v>
                </c:pt>
                <c:pt idx="372">
                  <c:v>42222.25</c:v>
                </c:pt>
                <c:pt idx="373">
                  <c:v>42222.260416666664</c:v>
                </c:pt>
                <c:pt idx="374">
                  <c:v>42222.270833333336</c:v>
                </c:pt>
                <c:pt idx="375">
                  <c:v>42222.28125</c:v>
                </c:pt>
                <c:pt idx="376">
                  <c:v>42222.291666666664</c:v>
                </c:pt>
                <c:pt idx="377">
                  <c:v>42222.302083333336</c:v>
                </c:pt>
                <c:pt idx="378">
                  <c:v>42222.3125</c:v>
                </c:pt>
                <c:pt idx="379">
                  <c:v>42222.322916666664</c:v>
                </c:pt>
                <c:pt idx="380">
                  <c:v>42222.333333333336</c:v>
                </c:pt>
                <c:pt idx="381">
                  <c:v>42222.34375</c:v>
                </c:pt>
                <c:pt idx="382">
                  <c:v>42222.354166666664</c:v>
                </c:pt>
                <c:pt idx="383">
                  <c:v>42222.364583333336</c:v>
                </c:pt>
                <c:pt idx="384">
                  <c:v>42222.375</c:v>
                </c:pt>
                <c:pt idx="385">
                  <c:v>42222.385416666664</c:v>
                </c:pt>
                <c:pt idx="386">
                  <c:v>42222.395833333336</c:v>
                </c:pt>
                <c:pt idx="387">
                  <c:v>42222.40625</c:v>
                </c:pt>
                <c:pt idx="388">
                  <c:v>42222.416666666664</c:v>
                </c:pt>
                <c:pt idx="389">
                  <c:v>42222.427083333336</c:v>
                </c:pt>
                <c:pt idx="390">
                  <c:v>42222.4375</c:v>
                </c:pt>
                <c:pt idx="391">
                  <c:v>42222.447916666664</c:v>
                </c:pt>
                <c:pt idx="392">
                  <c:v>42222.458333333336</c:v>
                </c:pt>
                <c:pt idx="393">
                  <c:v>42222.46875</c:v>
                </c:pt>
                <c:pt idx="394">
                  <c:v>42222.479166666664</c:v>
                </c:pt>
                <c:pt idx="395">
                  <c:v>42222.489583333336</c:v>
                </c:pt>
                <c:pt idx="396">
                  <c:v>42222.5</c:v>
                </c:pt>
                <c:pt idx="397">
                  <c:v>42222.510416666664</c:v>
                </c:pt>
                <c:pt idx="398">
                  <c:v>42222.520833333336</c:v>
                </c:pt>
                <c:pt idx="399">
                  <c:v>42222.53125</c:v>
                </c:pt>
                <c:pt idx="400">
                  <c:v>42222.541666666664</c:v>
                </c:pt>
                <c:pt idx="401">
                  <c:v>42222.552083333336</c:v>
                </c:pt>
                <c:pt idx="402">
                  <c:v>42222.5625</c:v>
                </c:pt>
                <c:pt idx="403">
                  <c:v>42222.572916666664</c:v>
                </c:pt>
                <c:pt idx="404">
                  <c:v>42222.583333333336</c:v>
                </c:pt>
                <c:pt idx="405">
                  <c:v>42222.59375</c:v>
                </c:pt>
                <c:pt idx="406">
                  <c:v>42222.604166666664</c:v>
                </c:pt>
                <c:pt idx="407">
                  <c:v>42222.614583333336</c:v>
                </c:pt>
                <c:pt idx="408">
                  <c:v>42222.625</c:v>
                </c:pt>
                <c:pt idx="409">
                  <c:v>42222.635416666664</c:v>
                </c:pt>
                <c:pt idx="410">
                  <c:v>42222.645833333336</c:v>
                </c:pt>
                <c:pt idx="411">
                  <c:v>42222.65625</c:v>
                </c:pt>
                <c:pt idx="412">
                  <c:v>42222.666666666664</c:v>
                </c:pt>
                <c:pt idx="413">
                  <c:v>42222.677083333336</c:v>
                </c:pt>
                <c:pt idx="414">
                  <c:v>42222.6875</c:v>
                </c:pt>
                <c:pt idx="415">
                  <c:v>42222.697916666664</c:v>
                </c:pt>
                <c:pt idx="416">
                  <c:v>42222.708333333336</c:v>
                </c:pt>
                <c:pt idx="417">
                  <c:v>42222.71875</c:v>
                </c:pt>
                <c:pt idx="418">
                  <c:v>42222.729166666664</c:v>
                </c:pt>
                <c:pt idx="419">
                  <c:v>42222.739583333336</c:v>
                </c:pt>
                <c:pt idx="420">
                  <c:v>42222.75</c:v>
                </c:pt>
                <c:pt idx="421">
                  <c:v>42222.760416666664</c:v>
                </c:pt>
                <c:pt idx="422">
                  <c:v>42222.770833333336</c:v>
                </c:pt>
                <c:pt idx="423">
                  <c:v>42222.78125</c:v>
                </c:pt>
                <c:pt idx="424">
                  <c:v>42222.791666666664</c:v>
                </c:pt>
                <c:pt idx="425">
                  <c:v>42222.802083333336</c:v>
                </c:pt>
                <c:pt idx="426">
                  <c:v>42222.8125</c:v>
                </c:pt>
                <c:pt idx="427">
                  <c:v>42222.822916666664</c:v>
                </c:pt>
                <c:pt idx="428">
                  <c:v>42222.833333333336</c:v>
                </c:pt>
                <c:pt idx="429">
                  <c:v>42222.84375</c:v>
                </c:pt>
                <c:pt idx="430">
                  <c:v>42222.854166666664</c:v>
                </c:pt>
                <c:pt idx="431">
                  <c:v>42222.864583333336</c:v>
                </c:pt>
                <c:pt idx="432">
                  <c:v>42222.875</c:v>
                </c:pt>
                <c:pt idx="433">
                  <c:v>42222.885416666664</c:v>
                </c:pt>
                <c:pt idx="434">
                  <c:v>42222.895833333336</c:v>
                </c:pt>
                <c:pt idx="435">
                  <c:v>42222.90625</c:v>
                </c:pt>
                <c:pt idx="436">
                  <c:v>42222.916666666664</c:v>
                </c:pt>
                <c:pt idx="437">
                  <c:v>42222.927083333336</c:v>
                </c:pt>
                <c:pt idx="438">
                  <c:v>42222.9375</c:v>
                </c:pt>
                <c:pt idx="439">
                  <c:v>42222.947916666664</c:v>
                </c:pt>
                <c:pt idx="440">
                  <c:v>42222.958333333336</c:v>
                </c:pt>
                <c:pt idx="441">
                  <c:v>42222.96875</c:v>
                </c:pt>
                <c:pt idx="442">
                  <c:v>42222.979166666664</c:v>
                </c:pt>
                <c:pt idx="443">
                  <c:v>42222.989583333336</c:v>
                </c:pt>
                <c:pt idx="444">
                  <c:v>42223</c:v>
                </c:pt>
                <c:pt idx="445">
                  <c:v>42223.010416666664</c:v>
                </c:pt>
                <c:pt idx="446">
                  <c:v>42223.020833333336</c:v>
                </c:pt>
                <c:pt idx="447">
                  <c:v>42223.03125</c:v>
                </c:pt>
                <c:pt idx="448">
                  <c:v>42223.041666666664</c:v>
                </c:pt>
                <c:pt idx="449">
                  <c:v>42223.052083333336</c:v>
                </c:pt>
                <c:pt idx="450">
                  <c:v>42223.0625</c:v>
                </c:pt>
                <c:pt idx="451">
                  <c:v>42223.072916666664</c:v>
                </c:pt>
                <c:pt idx="452">
                  <c:v>42223.083333333336</c:v>
                </c:pt>
                <c:pt idx="453">
                  <c:v>42223.09375</c:v>
                </c:pt>
                <c:pt idx="454">
                  <c:v>42223.104166666664</c:v>
                </c:pt>
                <c:pt idx="455">
                  <c:v>42223.114583333336</c:v>
                </c:pt>
                <c:pt idx="456">
                  <c:v>42223.125</c:v>
                </c:pt>
                <c:pt idx="457">
                  <c:v>42223.135416666664</c:v>
                </c:pt>
                <c:pt idx="458">
                  <c:v>42223.145833333336</c:v>
                </c:pt>
                <c:pt idx="459">
                  <c:v>42223.15625</c:v>
                </c:pt>
                <c:pt idx="460">
                  <c:v>42223.166666666664</c:v>
                </c:pt>
                <c:pt idx="461">
                  <c:v>42223.177083333336</c:v>
                </c:pt>
                <c:pt idx="462">
                  <c:v>42223.1875</c:v>
                </c:pt>
                <c:pt idx="463">
                  <c:v>42223.197916666664</c:v>
                </c:pt>
                <c:pt idx="464">
                  <c:v>42223.208333333336</c:v>
                </c:pt>
                <c:pt idx="465">
                  <c:v>42223.21875</c:v>
                </c:pt>
                <c:pt idx="466">
                  <c:v>42223.229166666664</c:v>
                </c:pt>
                <c:pt idx="467">
                  <c:v>42223.239583333336</c:v>
                </c:pt>
                <c:pt idx="468">
                  <c:v>42223.25</c:v>
                </c:pt>
                <c:pt idx="469">
                  <c:v>42223.260416666664</c:v>
                </c:pt>
                <c:pt idx="470">
                  <c:v>42223.270833333336</c:v>
                </c:pt>
                <c:pt idx="471">
                  <c:v>42223.28125</c:v>
                </c:pt>
                <c:pt idx="472">
                  <c:v>42223.291666666664</c:v>
                </c:pt>
                <c:pt idx="473">
                  <c:v>42223.302083333336</c:v>
                </c:pt>
                <c:pt idx="474">
                  <c:v>42223.3125</c:v>
                </c:pt>
                <c:pt idx="475">
                  <c:v>42223.322916666664</c:v>
                </c:pt>
                <c:pt idx="476">
                  <c:v>42223.333333333336</c:v>
                </c:pt>
                <c:pt idx="477">
                  <c:v>42223.34375</c:v>
                </c:pt>
                <c:pt idx="478">
                  <c:v>42223.354166666664</c:v>
                </c:pt>
                <c:pt idx="479">
                  <c:v>42223.364583333336</c:v>
                </c:pt>
                <c:pt idx="480">
                  <c:v>42223.375</c:v>
                </c:pt>
                <c:pt idx="481">
                  <c:v>42223.385416666664</c:v>
                </c:pt>
                <c:pt idx="482">
                  <c:v>42223.395833333336</c:v>
                </c:pt>
                <c:pt idx="483">
                  <c:v>42223.40625</c:v>
                </c:pt>
                <c:pt idx="484">
                  <c:v>42223.416666666664</c:v>
                </c:pt>
                <c:pt idx="485">
                  <c:v>42223.427083333336</c:v>
                </c:pt>
                <c:pt idx="486">
                  <c:v>42223.4375</c:v>
                </c:pt>
                <c:pt idx="487">
                  <c:v>42223.447916666664</c:v>
                </c:pt>
                <c:pt idx="488">
                  <c:v>42223.458333333336</c:v>
                </c:pt>
                <c:pt idx="489">
                  <c:v>42223.46875</c:v>
                </c:pt>
                <c:pt idx="490">
                  <c:v>42223.479166666664</c:v>
                </c:pt>
                <c:pt idx="491">
                  <c:v>42223.489583333336</c:v>
                </c:pt>
                <c:pt idx="492">
                  <c:v>42223.5</c:v>
                </c:pt>
                <c:pt idx="493">
                  <c:v>42223.510416666664</c:v>
                </c:pt>
                <c:pt idx="494">
                  <c:v>42223.520833333336</c:v>
                </c:pt>
                <c:pt idx="495">
                  <c:v>42223.53125</c:v>
                </c:pt>
                <c:pt idx="496">
                  <c:v>42223.541666666664</c:v>
                </c:pt>
                <c:pt idx="497">
                  <c:v>42223.552083333336</c:v>
                </c:pt>
                <c:pt idx="498">
                  <c:v>42223.5625</c:v>
                </c:pt>
                <c:pt idx="499">
                  <c:v>42223.572916666664</c:v>
                </c:pt>
                <c:pt idx="500">
                  <c:v>42223.583333333336</c:v>
                </c:pt>
                <c:pt idx="501">
                  <c:v>42223.59375</c:v>
                </c:pt>
                <c:pt idx="502">
                  <c:v>42223.604166666664</c:v>
                </c:pt>
                <c:pt idx="503">
                  <c:v>42223.614583333336</c:v>
                </c:pt>
                <c:pt idx="504">
                  <c:v>42223.625</c:v>
                </c:pt>
                <c:pt idx="505">
                  <c:v>42223.635416666664</c:v>
                </c:pt>
                <c:pt idx="506">
                  <c:v>42223.645833333336</c:v>
                </c:pt>
                <c:pt idx="507">
                  <c:v>42223.65625</c:v>
                </c:pt>
                <c:pt idx="508">
                  <c:v>42223.666666666664</c:v>
                </c:pt>
                <c:pt idx="509">
                  <c:v>42223.677083333336</c:v>
                </c:pt>
                <c:pt idx="510">
                  <c:v>42223.6875</c:v>
                </c:pt>
                <c:pt idx="511">
                  <c:v>42223.697916666664</c:v>
                </c:pt>
                <c:pt idx="512">
                  <c:v>42223.708333333336</c:v>
                </c:pt>
                <c:pt idx="513">
                  <c:v>42223.71875</c:v>
                </c:pt>
                <c:pt idx="514">
                  <c:v>42223.729166666664</c:v>
                </c:pt>
                <c:pt idx="515">
                  <c:v>42223.739583333336</c:v>
                </c:pt>
                <c:pt idx="516">
                  <c:v>42223.75</c:v>
                </c:pt>
                <c:pt idx="517">
                  <c:v>42223.760416666664</c:v>
                </c:pt>
                <c:pt idx="518">
                  <c:v>42223.770833333336</c:v>
                </c:pt>
                <c:pt idx="519">
                  <c:v>42223.78125</c:v>
                </c:pt>
                <c:pt idx="520">
                  <c:v>42223.791666666664</c:v>
                </c:pt>
                <c:pt idx="521">
                  <c:v>42223.802083333336</c:v>
                </c:pt>
                <c:pt idx="522">
                  <c:v>42223.8125</c:v>
                </c:pt>
                <c:pt idx="523">
                  <c:v>42223.822916666664</c:v>
                </c:pt>
                <c:pt idx="524">
                  <c:v>42223.833333333336</c:v>
                </c:pt>
                <c:pt idx="525">
                  <c:v>42223.84375</c:v>
                </c:pt>
                <c:pt idx="526">
                  <c:v>42223.854166666664</c:v>
                </c:pt>
                <c:pt idx="527">
                  <c:v>42223.864583333336</c:v>
                </c:pt>
                <c:pt idx="528">
                  <c:v>42223.875</c:v>
                </c:pt>
                <c:pt idx="529">
                  <c:v>42223.885416666664</c:v>
                </c:pt>
                <c:pt idx="530">
                  <c:v>42223.895833333336</c:v>
                </c:pt>
                <c:pt idx="531">
                  <c:v>42223.90625</c:v>
                </c:pt>
                <c:pt idx="532">
                  <c:v>42223.916666666664</c:v>
                </c:pt>
                <c:pt idx="533">
                  <c:v>42223.927083333336</c:v>
                </c:pt>
                <c:pt idx="534">
                  <c:v>42223.9375</c:v>
                </c:pt>
                <c:pt idx="535">
                  <c:v>42223.947916666664</c:v>
                </c:pt>
                <c:pt idx="536">
                  <c:v>42223.958333333336</c:v>
                </c:pt>
                <c:pt idx="537">
                  <c:v>42223.96875</c:v>
                </c:pt>
                <c:pt idx="538">
                  <c:v>42223.979166666664</c:v>
                </c:pt>
                <c:pt idx="539">
                  <c:v>42223.989583333336</c:v>
                </c:pt>
                <c:pt idx="540">
                  <c:v>42224</c:v>
                </c:pt>
                <c:pt idx="541">
                  <c:v>42224.010416666664</c:v>
                </c:pt>
                <c:pt idx="542">
                  <c:v>42224.020833333336</c:v>
                </c:pt>
                <c:pt idx="543">
                  <c:v>42224.03125</c:v>
                </c:pt>
                <c:pt idx="544">
                  <c:v>42224.041666666664</c:v>
                </c:pt>
                <c:pt idx="545">
                  <c:v>42224.052083333336</c:v>
                </c:pt>
                <c:pt idx="546">
                  <c:v>42224.0625</c:v>
                </c:pt>
                <c:pt idx="547">
                  <c:v>42224.072916666664</c:v>
                </c:pt>
                <c:pt idx="548">
                  <c:v>42224.083333333336</c:v>
                </c:pt>
                <c:pt idx="549">
                  <c:v>42224.09375</c:v>
                </c:pt>
                <c:pt idx="550">
                  <c:v>42224.104166666664</c:v>
                </c:pt>
                <c:pt idx="551">
                  <c:v>42224.114583333336</c:v>
                </c:pt>
                <c:pt idx="552">
                  <c:v>42224.125</c:v>
                </c:pt>
                <c:pt idx="553">
                  <c:v>42224.135416666664</c:v>
                </c:pt>
                <c:pt idx="554">
                  <c:v>42224.145833333336</c:v>
                </c:pt>
                <c:pt idx="555">
                  <c:v>42224.15625</c:v>
                </c:pt>
                <c:pt idx="556">
                  <c:v>42224.166666666664</c:v>
                </c:pt>
                <c:pt idx="557">
                  <c:v>42224.177083333336</c:v>
                </c:pt>
                <c:pt idx="558">
                  <c:v>42224.1875</c:v>
                </c:pt>
                <c:pt idx="559">
                  <c:v>42224.197916666664</c:v>
                </c:pt>
                <c:pt idx="560">
                  <c:v>42224.208333333336</c:v>
                </c:pt>
                <c:pt idx="561">
                  <c:v>42224.21875</c:v>
                </c:pt>
                <c:pt idx="562">
                  <c:v>42224.229166666664</c:v>
                </c:pt>
                <c:pt idx="563">
                  <c:v>42224.239583333336</c:v>
                </c:pt>
                <c:pt idx="564">
                  <c:v>42224.25</c:v>
                </c:pt>
                <c:pt idx="565">
                  <c:v>42224.260416666664</c:v>
                </c:pt>
                <c:pt idx="566">
                  <c:v>42224.270833333336</c:v>
                </c:pt>
                <c:pt idx="567">
                  <c:v>42224.28125</c:v>
                </c:pt>
                <c:pt idx="568">
                  <c:v>42224.291666666664</c:v>
                </c:pt>
                <c:pt idx="569">
                  <c:v>42224.302083333336</c:v>
                </c:pt>
                <c:pt idx="570">
                  <c:v>42224.3125</c:v>
                </c:pt>
                <c:pt idx="571">
                  <c:v>42224.322916666664</c:v>
                </c:pt>
                <c:pt idx="572">
                  <c:v>42224.333333333336</c:v>
                </c:pt>
                <c:pt idx="573">
                  <c:v>42224.34375</c:v>
                </c:pt>
                <c:pt idx="574">
                  <c:v>42224.354166666664</c:v>
                </c:pt>
                <c:pt idx="575">
                  <c:v>42224.364583333336</c:v>
                </c:pt>
                <c:pt idx="576">
                  <c:v>42224.375</c:v>
                </c:pt>
                <c:pt idx="577">
                  <c:v>42224.385416666664</c:v>
                </c:pt>
                <c:pt idx="578">
                  <c:v>42224.395833333336</c:v>
                </c:pt>
                <c:pt idx="579">
                  <c:v>42224.40625</c:v>
                </c:pt>
                <c:pt idx="580">
                  <c:v>42224.416666666664</c:v>
                </c:pt>
                <c:pt idx="581">
                  <c:v>42224.427083333336</c:v>
                </c:pt>
                <c:pt idx="582">
                  <c:v>42224.4375</c:v>
                </c:pt>
                <c:pt idx="583">
                  <c:v>42224.447916666664</c:v>
                </c:pt>
                <c:pt idx="584">
                  <c:v>42224.458333333336</c:v>
                </c:pt>
                <c:pt idx="585">
                  <c:v>42224.46875</c:v>
                </c:pt>
                <c:pt idx="586">
                  <c:v>42224.479166666664</c:v>
                </c:pt>
                <c:pt idx="587">
                  <c:v>42224.489583333336</c:v>
                </c:pt>
                <c:pt idx="588">
                  <c:v>42224.5</c:v>
                </c:pt>
                <c:pt idx="589">
                  <c:v>42224.510416666664</c:v>
                </c:pt>
                <c:pt idx="590">
                  <c:v>42224.520833333336</c:v>
                </c:pt>
                <c:pt idx="591">
                  <c:v>42224.53125</c:v>
                </c:pt>
                <c:pt idx="592">
                  <c:v>42224.541666666664</c:v>
                </c:pt>
                <c:pt idx="593">
                  <c:v>42224.552083333336</c:v>
                </c:pt>
                <c:pt idx="594">
                  <c:v>42224.5625</c:v>
                </c:pt>
                <c:pt idx="595">
                  <c:v>42224.572916666664</c:v>
                </c:pt>
                <c:pt idx="596">
                  <c:v>42224.583333333336</c:v>
                </c:pt>
                <c:pt idx="597">
                  <c:v>42224.59375</c:v>
                </c:pt>
                <c:pt idx="598">
                  <c:v>42224.604166666664</c:v>
                </c:pt>
                <c:pt idx="599">
                  <c:v>42224.614583333336</c:v>
                </c:pt>
                <c:pt idx="600">
                  <c:v>42224.625</c:v>
                </c:pt>
                <c:pt idx="601">
                  <c:v>42224.635416666664</c:v>
                </c:pt>
                <c:pt idx="602">
                  <c:v>42224.645833333336</c:v>
                </c:pt>
                <c:pt idx="603">
                  <c:v>42224.65625</c:v>
                </c:pt>
                <c:pt idx="604">
                  <c:v>42224.666666666664</c:v>
                </c:pt>
                <c:pt idx="605">
                  <c:v>42224.677083333336</c:v>
                </c:pt>
                <c:pt idx="606">
                  <c:v>42224.6875</c:v>
                </c:pt>
                <c:pt idx="607">
                  <c:v>42224.697916666664</c:v>
                </c:pt>
                <c:pt idx="608">
                  <c:v>42224.708333333336</c:v>
                </c:pt>
                <c:pt idx="609">
                  <c:v>42224.71875</c:v>
                </c:pt>
                <c:pt idx="610">
                  <c:v>42224.729166666664</c:v>
                </c:pt>
                <c:pt idx="611">
                  <c:v>42224.739583333336</c:v>
                </c:pt>
                <c:pt idx="612">
                  <c:v>42224.75</c:v>
                </c:pt>
                <c:pt idx="613">
                  <c:v>42224.760416666664</c:v>
                </c:pt>
                <c:pt idx="614">
                  <c:v>42224.770833333336</c:v>
                </c:pt>
                <c:pt idx="615">
                  <c:v>42224.78125</c:v>
                </c:pt>
                <c:pt idx="616">
                  <c:v>42224.791666666664</c:v>
                </c:pt>
                <c:pt idx="617">
                  <c:v>42224.802083333336</c:v>
                </c:pt>
                <c:pt idx="618">
                  <c:v>42224.8125</c:v>
                </c:pt>
                <c:pt idx="619">
                  <c:v>42224.822916666664</c:v>
                </c:pt>
                <c:pt idx="620">
                  <c:v>42224.833333333336</c:v>
                </c:pt>
                <c:pt idx="621">
                  <c:v>42224.84375</c:v>
                </c:pt>
                <c:pt idx="622">
                  <c:v>42224.854166666664</c:v>
                </c:pt>
                <c:pt idx="623">
                  <c:v>42224.864583333336</c:v>
                </c:pt>
                <c:pt idx="624">
                  <c:v>42224.875</c:v>
                </c:pt>
                <c:pt idx="625">
                  <c:v>42224.885416666664</c:v>
                </c:pt>
                <c:pt idx="626">
                  <c:v>42224.895833333336</c:v>
                </c:pt>
                <c:pt idx="627">
                  <c:v>42224.90625</c:v>
                </c:pt>
                <c:pt idx="628">
                  <c:v>42224.916666666664</c:v>
                </c:pt>
                <c:pt idx="629">
                  <c:v>42224.927083333336</c:v>
                </c:pt>
                <c:pt idx="630">
                  <c:v>42224.9375</c:v>
                </c:pt>
                <c:pt idx="631">
                  <c:v>42224.947916666664</c:v>
                </c:pt>
                <c:pt idx="632">
                  <c:v>42224.958333333336</c:v>
                </c:pt>
                <c:pt idx="633">
                  <c:v>42224.96875</c:v>
                </c:pt>
                <c:pt idx="634">
                  <c:v>42224.979166666664</c:v>
                </c:pt>
                <c:pt idx="635">
                  <c:v>42224.989583333336</c:v>
                </c:pt>
                <c:pt idx="636">
                  <c:v>42225</c:v>
                </c:pt>
                <c:pt idx="637">
                  <c:v>42225.010416666664</c:v>
                </c:pt>
                <c:pt idx="638">
                  <c:v>42225.020833333336</c:v>
                </c:pt>
                <c:pt idx="639">
                  <c:v>42225.03125</c:v>
                </c:pt>
                <c:pt idx="640">
                  <c:v>42225.041666666664</c:v>
                </c:pt>
                <c:pt idx="641">
                  <c:v>42225.052083333336</c:v>
                </c:pt>
                <c:pt idx="642">
                  <c:v>42225.0625</c:v>
                </c:pt>
                <c:pt idx="643">
                  <c:v>42225.072916666664</c:v>
                </c:pt>
                <c:pt idx="644">
                  <c:v>42225.083333333336</c:v>
                </c:pt>
                <c:pt idx="645">
                  <c:v>42225.09375</c:v>
                </c:pt>
                <c:pt idx="646">
                  <c:v>42225.104166666664</c:v>
                </c:pt>
                <c:pt idx="647">
                  <c:v>42225.114583333336</c:v>
                </c:pt>
                <c:pt idx="648">
                  <c:v>42225.125</c:v>
                </c:pt>
                <c:pt idx="649">
                  <c:v>42225.135416666664</c:v>
                </c:pt>
                <c:pt idx="650">
                  <c:v>42225.145833333336</c:v>
                </c:pt>
                <c:pt idx="651">
                  <c:v>42225.15625</c:v>
                </c:pt>
                <c:pt idx="652">
                  <c:v>42225.166666666664</c:v>
                </c:pt>
                <c:pt idx="653">
                  <c:v>42225.177083333336</c:v>
                </c:pt>
                <c:pt idx="654">
                  <c:v>42225.1875</c:v>
                </c:pt>
                <c:pt idx="655">
                  <c:v>42225.197916666664</c:v>
                </c:pt>
                <c:pt idx="656">
                  <c:v>42225.208333333336</c:v>
                </c:pt>
                <c:pt idx="657">
                  <c:v>42225.21875</c:v>
                </c:pt>
                <c:pt idx="658">
                  <c:v>42225.229166666664</c:v>
                </c:pt>
                <c:pt idx="659">
                  <c:v>42225.239583333336</c:v>
                </c:pt>
                <c:pt idx="660">
                  <c:v>42225.25</c:v>
                </c:pt>
                <c:pt idx="661">
                  <c:v>42225.260416666664</c:v>
                </c:pt>
                <c:pt idx="662">
                  <c:v>42225.270833333336</c:v>
                </c:pt>
                <c:pt idx="663">
                  <c:v>42225.28125</c:v>
                </c:pt>
                <c:pt idx="664">
                  <c:v>42225.291666666664</c:v>
                </c:pt>
                <c:pt idx="665">
                  <c:v>42225.302083333336</c:v>
                </c:pt>
                <c:pt idx="666">
                  <c:v>42225.3125</c:v>
                </c:pt>
                <c:pt idx="667">
                  <c:v>42225.322916666664</c:v>
                </c:pt>
                <c:pt idx="668">
                  <c:v>42225.333333333336</c:v>
                </c:pt>
                <c:pt idx="669">
                  <c:v>42225.34375</c:v>
                </c:pt>
                <c:pt idx="670">
                  <c:v>42225.354166666664</c:v>
                </c:pt>
                <c:pt idx="671">
                  <c:v>42225.364583333336</c:v>
                </c:pt>
                <c:pt idx="672">
                  <c:v>42225.375</c:v>
                </c:pt>
                <c:pt idx="673">
                  <c:v>42225.385416666664</c:v>
                </c:pt>
                <c:pt idx="674">
                  <c:v>42225.395833333336</c:v>
                </c:pt>
                <c:pt idx="675">
                  <c:v>42225.40625</c:v>
                </c:pt>
                <c:pt idx="676">
                  <c:v>42225.416666666664</c:v>
                </c:pt>
                <c:pt idx="677">
                  <c:v>42225.427083333336</c:v>
                </c:pt>
                <c:pt idx="678">
                  <c:v>42225.4375</c:v>
                </c:pt>
                <c:pt idx="679">
                  <c:v>42225.447916666664</c:v>
                </c:pt>
                <c:pt idx="680">
                  <c:v>42225.458333333336</c:v>
                </c:pt>
                <c:pt idx="681">
                  <c:v>42225.46875</c:v>
                </c:pt>
                <c:pt idx="682">
                  <c:v>42225.479166666664</c:v>
                </c:pt>
                <c:pt idx="683">
                  <c:v>42225.489583333336</c:v>
                </c:pt>
                <c:pt idx="684">
                  <c:v>42225.5</c:v>
                </c:pt>
                <c:pt idx="685">
                  <c:v>42225.510416666664</c:v>
                </c:pt>
                <c:pt idx="686">
                  <c:v>42225.520833333336</c:v>
                </c:pt>
                <c:pt idx="687">
                  <c:v>42225.53125</c:v>
                </c:pt>
                <c:pt idx="688">
                  <c:v>42225.541666666664</c:v>
                </c:pt>
                <c:pt idx="689">
                  <c:v>42225.552083333336</c:v>
                </c:pt>
                <c:pt idx="690">
                  <c:v>42225.5625</c:v>
                </c:pt>
                <c:pt idx="691">
                  <c:v>42225.572916666664</c:v>
                </c:pt>
                <c:pt idx="692">
                  <c:v>42225.583333333336</c:v>
                </c:pt>
                <c:pt idx="693">
                  <c:v>42225.59375</c:v>
                </c:pt>
                <c:pt idx="694">
                  <c:v>42225.604166666664</c:v>
                </c:pt>
                <c:pt idx="695">
                  <c:v>42225.614583333336</c:v>
                </c:pt>
                <c:pt idx="696">
                  <c:v>42225.625</c:v>
                </c:pt>
                <c:pt idx="697">
                  <c:v>42225.635416666664</c:v>
                </c:pt>
                <c:pt idx="698">
                  <c:v>42225.645833333336</c:v>
                </c:pt>
                <c:pt idx="699">
                  <c:v>42225.65625</c:v>
                </c:pt>
                <c:pt idx="700">
                  <c:v>42225.666666666664</c:v>
                </c:pt>
                <c:pt idx="701">
                  <c:v>42225.677083333336</c:v>
                </c:pt>
                <c:pt idx="702">
                  <c:v>42225.6875</c:v>
                </c:pt>
                <c:pt idx="703">
                  <c:v>42225.697916666664</c:v>
                </c:pt>
                <c:pt idx="704">
                  <c:v>42225.708333333336</c:v>
                </c:pt>
                <c:pt idx="705">
                  <c:v>42225.71875</c:v>
                </c:pt>
                <c:pt idx="706">
                  <c:v>42225.729166666664</c:v>
                </c:pt>
                <c:pt idx="707">
                  <c:v>42225.739583333336</c:v>
                </c:pt>
                <c:pt idx="708">
                  <c:v>42225.75</c:v>
                </c:pt>
                <c:pt idx="709">
                  <c:v>42225.760416666664</c:v>
                </c:pt>
                <c:pt idx="710">
                  <c:v>42225.770833333336</c:v>
                </c:pt>
                <c:pt idx="711">
                  <c:v>42225.78125</c:v>
                </c:pt>
                <c:pt idx="712">
                  <c:v>42225.791666666664</c:v>
                </c:pt>
                <c:pt idx="713">
                  <c:v>42225.802083333336</c:v>
                </c:pt>
                <c:pt idx="714">
                  <c:v>42225.8125</c:v>
                </c:pt>
                <c:pt idx="715">
                  <c:v>42225.822916666664</c:v>
                </c:pt>
              </c:numCache>
            </c:numRef>
          </c:xVal>
          <c:yVal>
            <c:numRef>
              <c:f>'Q_Upper Animas Fig 3-4 and 3-5'!$J$5:$J$720</c:f>
              <c:numCache>
                <c:formatCode>0.000</c:formatCode>
                <c:ptCount val="716"/>
                <c:pt idx="0">
                  <c:v>7.3057859999999994</c:v>
                </c:pt>
                <c:pt idx="1">
                  <c:v>7.3057859999999994</c:v>
                </c:pt>
                <c:pt idx="2">
                  <c:v>7.3057859999999994</c:v>
                </c:pt>
                <c:pt idx="3">
                  <c:v>7.3057859999999994</c:v>
                </c:pt>
                <c:pt idx="4">
                  <c:v>7.277469</c:v>
                </c:pt>
                <c:pt idx="5">
                  <c:v>7.3057859999999994</c:v>
                </c:pt>
                <c:pt idx="6">
                  <c:v>7.277469</c:v>
                </c:pt>
                <c:pt idx="7">
                  <c:v>7.277469</c:v>
                </c:pt>
                <c:pt idx="8">
                  <c:v>7.2208349999999992</c:v>
                </c:pt>
                <c:pt idx="9">
                  <c:v>7.2208349999999992</c:v>
                </c:pt>
                <c:pt idx="10">
                  <c:v>7.2208349999999992</c:v>
                </c:pt>
                <c:pt idx="11">
                  <c:v>7.2208349999999992</c:v>
                </c:pt>
                <c:pt idx="12">
                  <c:v>7.2208349999999992</c:v>
                </c:pt>
                <c:pt idx="13">
                  <c:v>7.2208349999999992</c:v>
                </c:pt>
                <c:pt idx="14">
                  <c:v>7.1642009999999994</c:v>
                </c:pt>
                <c:pt idx="15">
                  <c:v>7.1642009999999994</c:v>
                </c:pt>
                <c:pt idx="16">
                  <c:v>7.1642009999999994</c:v>
                </c:pt>
                <c:pt idx="17">
                  <c:v>7.1642009999999994</c:v>
                </c:pt>
                <c:pt idx="18">
                  <c:v>7.1642009999999994</c:v>
                </c:pt>
                <c:pt idx="19">
                  <c:v>7.1642009999999994</c:v>
                </c:pt>
                <c:pt idx="20">
                  <c:v>7.1358839999999999</c:v>
                </c:pt>
                <c:pt idx="21">
                  <c:v>7.1358839999999999</c:v>
                </c:pt>
                <c:pt idx="22">
                  <c:v>7.1358839999999999</c:v>
                </c:pt>
                <c:pt idx="23">
                  <c:v>7.1358839999999999</c:v>
                </c:pt>
                <c:pt idx="24">
                  <c:v>7.07925</c:v>
                </c:pt>
                <c:pt idx="25">
                  <c:v>7.1358839999999999</c:v>
                </c:pt>
                <c:pt idx="26">
                  <c:v>7.1358839999999999</c:v>
                </c:pt>
                <c:pt idx="27">
                  <c:v>7.2208349999999992</c:v>
                </c:pt>
                <c:pt idx="28">
                  <c:v>7.2208349999999992</c:v>
                </c:pt>
                <c:pt idx="29">
                  <c:v>7.2208349999999992</c:v>
                </c:pt>
                <c:pt idx="30">
                  <c:v>7.2208349999999992</c:v>
                </c:pt>
                <c:pt idx="31">
                  <c:v>7.2208349999999992</c:v>
                </c:pt>
                <c:pt idx="32">
                  <c:v>7.3057859999999994</c:v>
                </c:pt>
                <c:pt idx="33">
                  <c:v>7.3624199999999993</c:v>
                </c:pt>
                <c:pt idx="34">
                  <c:v>7.3624199999999993</c:v>
                </c:pt>
                <c:pt idx="35">
                  <c:v>7.4473709999999995</c:v>
                </c:pt>
                <c:pt idx="36">
                  <c:v>7.5606389999999992</c:v>
                </c:pt>
                <c:pt idx="37">
                  <c:v>7.6455899999999994</c:v>
                </c:pt>
                <c:pt idx="38">
                  <c:v>7.7022239999999993</c:v>
                </c:pt>
                <c:pt idx="39">
                  <c:v>7.7871749999999995</c:v>
                </c:pt>
                <c:pt idx="40">
                  <c:v>7.9004429999999992</c:v>
                </c:pt>
                <c:pt idx="41">
                  <c:v>7.9287599999999996</c:v>
                </c:pt>
                <c:pt idx="42">
                  <c:v>7.9853939999999994</c:v>
                </c:pt>
                <c:pt idx="43">
                  <c:v>8.1269790000000004</c:v>
                </c:pt>
                <c:pt idx="44">
                  <c:v>8.2685639999999996</c:v>
                </c:pt>
                <c:pt idx="45">
                  <c:v>8.4101489999999988</c:v>
                </c:pt>
                <c:pt idx="46">
                  <c:v>8.5800509999999992</c:v>
                </c:pt>
                <c:pt idx="47">
                  <c:v>8.7782699999999991</c:v>
                </c:pt>
                <c:pt idx="48">
                  <c:v>8.9764889999999991</c:v>
                </c:pt>
                <c:pt idx="49">
                  <c:v>9.118074</c:v>
                </c:pt>
                <c:pt idx="50">
                  <c:v>9.2596589999999992</c:v>
                </c:pt>
                <c:pt idx="51">
                  <c:v>9.3162929999999999</c:v>
                </c:pt>
                <c:pt idx="52">
                  <c:v>9.3729269999999989</c:v>
                </c:pt>
                <c:pt idx="53">
                  <c:v>9.4295609999999996</c:v>
                </c:pt>
                <c:pt idx="54">
                  <c:v>9.4578779999999991</c:v>
                </c:pt>
                <c:pt idx="55">
                  <c:v>9.4578779999999991</c:v>
                </c:pt>
                <c:pt idx="56">
                  <c:v>9.4578779999999991</c:v>
                </c:pt>
                <c:pt idx="57">
                  <c:v>9.4578779999999991</c:v>
                </c:pt>
                <c:pt idx="58">
                  <c:v>9.4295609999999996</c:v>
                </c:pt>
                <c:pt idx="59">
                  <c:v>9.4295609999999996</c:v>
                </c:pt>
                <c:pt idx="60">
                  <c:v>9.4578779999999991</c:v>
                </c:pt>
                <c:pt idx="61">
                  <c:v>9.4578779999999991</c:v>
                </c:pt>
                <c:pt idx="62">
                  <c:v>9.4578779999999991</c:v>
                </c:pt>
                <c:pt idx="63">
                  <c:v>9.4295609999999996</c:v>
                </c:pt>
                <c:pt idx="64">
                  <c:v>9.3729269999999989</c:v>
                </c:pt>
                <c:pt idx="65">
                  <c:v>9.4295609999999996</c:v>
                </c:pt>
                <c:pt idx="66">
                  <c:v>9.3162929999999999</c:v>
                </c:pt>
                <c:pt idx="67">
                  <c:v>9.2596589999999992</c:v>
                </c:pt>
                <c:pt idx="68">
                  <c:v>9.2030250000000002</c:v>
                </c:pt>
                <c:pt idx="69">
                  <c:v>9.2030250000000002</c:v>
                </c:pt>
                <c:pt idx="70">
                  <c:v>9.118074</c:v>
                </c:pt>
                <c:pt idx="71">
                  <c:v>9.0614399999999993</c:v>
                </c:pt>
                <c:pt idx="72">
                  <c:v>9.0614399999999993</c:v>
                </c:pt>
                <c:pt idx="73">
                  <c:v>9.0614399999999993</c:v>
                </c:pt>
                <c:pt idx="74">
                  <c:v>9.0048060000000003</c:v>
                </c:pt>
                <c:pt idx="75">
                  <c:v>8.9764889999999991</c:v>
                </c:pt>
                <c:pt idx="76">
                  <c:v>8.9764889999999991</c:v>
                </c:pt>
                <c:pt idx="77">
                  <c:v>8.9764889999999991</c:v>
                </c:pt>
                <c:pt idx="78">
                  <c:v>8.9198550000000001</c:v>
                </c:pt>
                <c:pt idx="79">
                  <c:v>8.8632209999999993</c:v>
                </c:pt>
                <c:pt idx="80">
                  <c:v>8.8632209999999993</c:v>
                </c:pt>
                <c:pt idx="81">
                  <c:v>8.8632209999999993</c:v>
                </c:pt>
                <c:pt idx="82">
                  <c:v>8.8065870000000004</c:v>
                </c:pt>
                <c:pt idx="83">
                  <c:v>8.7782699999999991</c:v>
                </c:pt>
                <c:pt idx="84">
                  <c:v>8.7216360000000002</c:v>
                </c:pt>
                <c:pt idx="85">
                  <c:v>8.8065870000000004</c:v>
                </c:pt>
                <c:pt idx="86">
                  <c:v>8.8065870000000004</c:v>
                </c:pt>
                <c:pt idx="87">
                  <c:v>8.8065870000000004</c:v>
                </c:pt>
                <c:pt idx="88">
                  <c:v>8.7782699999999991</c:v>
                </c:pt>
                <c:pt idx="89">
                  <c:v>8.7782699999999991</c:v>
                </c:pt>
                <c:pt idx="90">
                  <c:v>8.7782699999999991</c:v>
                </c:pt>
                <c:pt idx="91">
                  <c:v>8.7216360000000002</c:v>
                </c:pt>
                <c:pt idx="92">
                  <c:v>8.7782699999999991</c:v>
                </c:pt>
                <c:pt idx="93">
                  <c:v>8.8065870000000004</c:v>
                </c:pt>
                <c:pt idx="94">
                  <c:v>8.7782699999999991</c:v>
                </c:pt>
                <c:pt idx="95">
                  <c:v>8.7782699999999991</c:v>
                </c:pt>
                <c:pt idx="96">
                  <c:v>8.7216360000000002</c:v>
                </c:pt>
                <c:pt idx="97">
                  <c:v>8.7782699999999991</c:v>
                </c:pt>
                <c:pt idx="98">
                  <c:v>8.7216360000000002</c:v>
                </c:pt>
                <c:pt idx="99">
                  <c:v>8.7216360000000002</c:v>
                </c:pt>
                <c:pt idx="100">
                  <c:v>8.6650019999999994</c:v>
                </c:pt>
                <c:pt idx="101">
                  <c:v>8.6650019999999994</c:v>
                </c:pt>
                <c:pt idx="102">
                  <c:v>8.6650019999999994</c:v>
                </c:pt>
                <c:pt idx="103">
                  <c:v>8.6083679999999987</c:v>
                </c:pt>
                <c:pt idx="104">
                  <c:v>8.6083679999999987</c:v>
                </c:pt>
                <c:pt idx="105">
                  <c:v>8.5800509999999992</c:v>
                </c:pt>
                <c:pt idx="106">
                  <c:v>8.5800509999999992</c:v>
                </c:pt>
                <c:pt idx="107">
                  <c:v>8.5234170000000002</c:v>
                </c:pt>
                <c:pt idx="108">
                  <c:v>8.5800509999999992</c:v>
                </c:pt>
                <c:pt idx="109">
                  <c:v>8.5234170000000002</c:v>
                </c:pt>
                <c:pt idx="110">
                  <c:v>8.5234170000000002</c:v>
                </c:pt>
                <c:pt idx="111">
                  <c:v>8.4667829999999995</c:v>
                </c:pt>
                <c:pt idx="112">
                  <c:v>8.4101489999999988</c:v>
                </c:pt>
                <c:pt idx="113">
                  <c:v>8.3818319999999993</c:v>
                </c:pt>
                <c:pt idx="114">
                  <c:v>8.4101489999999988</c:v>
                </c:pt>
                <c:pt idx="115">
                  <c:v>8.3818319999999993</c:v>
                </c:pt>
                <c:pt idx="116">
                  <c:v>8.3818319999999993</c:v>
                </c:pt>
                <c:pt idx="117">
                  <c:v>8.3818319999999993</c:v>
                </c:pt>
                <c:pt idx="118">
                  <c:v>8.3251980000000003</c:v>
                </c:pt>
                <c:pt idx="119">
                  <c:v>8.3251980000000003</c:v>
                </c:pt>
                <c:pt idx="120">
                  <c:v>8.3818319999999993</c:v>
                </c:pt>
                <c:pt idx="121">
                  <c:v>8.3818319999999993</c:v>
                </c:pt>
                <c:pt idx="122">
                  <c:v>8.5234170000000002</c:v>
                </c:pt>
                <c:pt idx="123">
                  <c:v>8.4667829999999995</c:v>
                </c:pt>
                <c:pt idx="124">
                  <c:v>8.5234170000000002</c:v>
                </c:pt>
                <c:pt idx="125">
                  <c:v>8.4667829999999995</c:v>
                </c:pt>
                <c:pt idx="126">
                  <c:v>8.4667829999999995</c:v>
                </c:pt>
                <c:pt idx="127">
                  <c:v>8.5234170000000002</c:v>
                </c:pt>
                <c:pt idx="128">
                  <c:v>8.5234170000000002</c:v>
                </c:pt>
                <c:pt idx="129">
                  <c:v>8.5800509999999992</c:v>
                </c:pt>
                <c:pt idx="130">
                  <c:v>8.5800509999999992</c:v>
                </c:pt>
                <c:pt idx="131">
                  <c:v>8.6083679999999987</c:v>
                </c:pt>
                <c:pt idx="132">
                  <c:v>8.6083679999999987</c:v>
                </c:pt>
                <c:pt idx="133">
                  <c:v>8.7216360000000002</c:v>
                </c:pt>
                <c:pt idx="134">
                  <c:v>8.7216360000000002</c:v>
                </c:pt>
                <c:pt idx="135">
                  <c:v>8.7782699999999991</c:v>
                </c:pt>
                <c:pt idx="136">
                  <c:v>8.7782699999999991</c:v>
                </c:pt>
                <c:pt idx="137">
                  <c:v>8.7782699999999991</c:v>
                </c:pt>
                <c:pt idx="138">
                  <c:v>8.8065870000000004</c:v>
                </c:pt>
                <c:pt idx="139">
                  <c:v>8.7782699999999991</c:v>
                </c:pt>
                <c:pt idx="140">
                  <c:v>8.7216360000000002</c:v>
                </c:pt>
                <c:pt idx="141">
                  <c:v>8.7216360000000002</c:v>
                </c:pt>
                <c:pt idx="142">
                  <c:v>8.6650019999999994</c:v>
                </c:pt>
                <c:pt idx="143">
                  <c:v>8.6650019999999994</c:v>
                </c:pt>
                <c:pt idx="144">
                  <c:v>8.6650019999999994</c:v>
                </c:pt>
                <c:pt idx="145">
                  <c:v>8.6083679999999987</c:v>
                </c:pt>
                <c:pt idx="146">
                  <c:v>8.5800509999999992</c:v>
                </c:pt>
                <c:pt idx="147">
                  <c:v>8.6083679999999987</c:v>
                </c:pt>
                <c:pt idx="148">
                  <c:v>8.5800509999999992</c:v>
                </c:pt>
                <c:pt idx="149">
                  <c:v>8.5800509999999992</c:v>
                </c:pt>
                <c:pt idx="150">
                  <c:v>8.5234170000000002</c:v>
                </c:pt>
                <c:pt idx="151">
                  <c:v>8.4667829999999995</c:v>
                </c:pt>
                <c:pt idx="152">
                  <c:v>8.4667829999999995</c:v>
                </c:pt>
                <c:pt idx="153">
                  <c:v>8.4667829999999995</c:v>
                </c:pt>
                <c:pt idx="154">
                  <c:v>8.4101489999999988</c:v>
                </c:pt>
                <c:pt idx="155">
                  <c:v>8.4101489999999988</c:v>
                </c:pt>
                <c:pt idx="156">
                  <c:v>8.2402470000000001</c:v>
                </c:pt>
                <c:pt idx="157">
                  <c:v>8.1836129999999994</c:v>
                </c:pt>
                <c:pt idx="158">
                  <c:v>8.1836129999999994</c:v>
                </c:pt>
                <c:pt idx="159">
                  <c:v>8.1552959999999999</c:v>
                </c:pt>
                <c:pt idx="160">
                  <c:v>8.1836129999999994</c:v>
                </c:pt>
                <c:pt idx="161">
                  <c:v>8.1552959999999999</c:v>
                </c:pt>
                <c:pt idx="162">
                  <c:v>8.1552959999999999</c:v>
                </c:pt>
                <c:pt idx="163">
                  <c:v>8.0986619999999991</c:v>
                </c:pt>
                <c:pt idx="164">
                  <c:v>8.1552959999999999</c:v>
                </c:pt>
                <c:pt idx="165">
                  <c:v>8.0986619999999991</c:v>
                </c:pt>
                <c:pt idx="166">
                  <c:v>8.0986619999999991</c:v>
                </c:pt>
                <c:pt idx="167">
                  <c:v>8.0703449999999997</c:v>
                </c:pt>
                <c:pt idx="168">
                  <c:v>8.0703449999999997</c:v>
                </c:pt>
                <c:pt idx="169">
                  <c:v>8.0703449999999997</c:v>
                </c:pt>
                <c:pt idx="170">
                  <c:v>8.0137109999999989</c:v>
                </c:pt>
                <c:pt idx="171">
                  <c:v>8.0137109999999989</c:v>
                </c:pt>
                <c:pt idx="172">
                  <c:v>8.0137109999999989</c:v>
                </c:pt>
                <c:pt idx="173">
                  <c:v>7.9853939999999994</c:v>
                </c:pt>
                <c:pt idx="174">
                  <c:v>8.0137109999999989</c:v>
                </c:pt>
                <c:pt idx="175">
                  <c:v>7.9853939999999994</c:v>
                </c:pt>
                <c:pt idx="176">
                  <c:v>7.9853939999999994</c:v>
                </c:pt>
                <c:pt idx="177">
                  <c:v>7.9853939999999994</c:v>
                </c:pt>
                <c:pt idx="178">
                  <c:v>7.9853939999999994</c:v>
                </c:pt>
                <c:pt idx="179">
                  <c:v>7.9287599999999996</c:v>
                </c:pt>
                <c:pt idx="180">
                  <c:v>7.9287599999999996</c:v>
                </c:pt>
                <c:pt idx="181">
                  <c:v>7.9004429999999992</c:v>
                </c:pt>
                <c:pt idx="182">
                  <c:v>7.9287599999999996</c:v>
                </c:pt>
                <c:pt idx="183">
                  <c:v>7.9004429999999992</c:v>
                </c:pt>
                <c:pt idx="184">
                  <c:v>7.9004429999999992</c:v>
                </c:pt>
                <c:pt idx="185">
                  <c:v>7.9004429999999992</c:v>
                </c:pt>
                <c:pt idx="186">
                  <c:v>7.9004429999999992</c:v>
                </c:pt>
                <c:pt idx="187">
                  <c:v>7.8438089999999994</c:v>
                </c:pt>
                <c:pt idx="188">
                  <c:v>7.8438089999999994</c:v>
                </c:pt>
                <c:pt idx="189">
                  <c:v>7.8154919999999999</c:v>
                </c:pt>
                <c:pt idx="190">
                  <c:v>7.8154919999999999</c:v>
                </c:pt>
                <c:pt idx="191">
                  <c:v>7.8438089999999994</c:v>
                </c:pt>
                <c:pt idx="192">
                  <c:v>7.8154919999999999</c:v>
                </c:pt>
                <c:pt idx="193">
                  <c:v>7.8154919999999999</c:v>
                </c:pt>
                <c:pt idx="194">
                  <c:v>7.8154919999999999</c:v>
                </c:pt>
                <c:pt idx="195">
                  <c:v>7.8154919999999999</c:v>
                </c:pt>
                <c:pt idx="196">
                  <c:v>7.7588579999999991</c:v>
                </c:pt>
                <c:pt idx="197">
                  <c:v>7.8154919999999999</c:v>
                </c:pt>
                <c:pt idx="198">
                  <c:v>7.7588579999999991</c:v>
                </c:pt>
                <c:pt idx="199">
                  <c:v>7.8154919999999999</c:v>
                </c:pt>
                <c:pt idx="200">
                  <c:v>7.7305409999999997</c:v>
                </c:pt>
                <c:pt idx="201">
                  <c:v>7.7305409999999997</c:v>
                </c:pt>
                <c:pt idx="202">
                  <c:v>7.7305409999999997</c:v>
                </c:pt>
                <c:pt idx="203">
                  <c:v>7.7305409999999997</c:v>
                </c:pt>
                <c:pt idx="204">
                  <c:v>7.7305409999999997</c:v>
                </c:pt>
                <c:pt idx="205">
                  <c:v>7.6739069999999998</c:v>
                </c:pt>
                <c:pt idx="206">
                  <c:v>7.617273</c:v>
                </c:pt>
                <c:pt idx="207">
                  <c:v>7.6739069999999998</c:v>
                </c:pt>
                <c:pt idx="208">
                  <c:v>7.617273</c:v>
                </c:pt>
                <c:pt idx="209">
                  <c:v>7.617273</c:v>
                </c:pt>
                <c:pt idx="210">
                  <c:v>7.5889559999999996</c:v>
                </c:pt>
                <c:pt idx="211">
                  <c:v>7.5889559999999996</c:v>
                </c:pt>
                <c:pt idx="212">
                  <c:v>7.5323219999999997</c:v>
                </c:pt>
                <c:pt idx="213">
                  <c:v>7.5323219999999997</c:v>
                </c:pt>
                <c:pt idx="214">
                  <c:v>7.5040049999999994</c:v>
                </c:pt>
                <c:pt idx="215">
                  <c:v>7.5040049999999994</c:v>
                </c:pt>
                <c:pt idx="216">
                  <c:v>7.4473709999999995</c:v>
                </c:pt>
                <c:pt idx="217">
                  <c:v>7.4473709999999995</c:v>
                </c:pt>
                <c:pt idx="218">
                  <c:v>7.4473709999999995</c:v>
                </c:pt>
                <c:pt idx="219">
                  <c:v>7.4190539999999991</c:v>
                </c:pt>
                <c:pt idx="220">
                  <c:v>7.4190539999999991</c:v>
                </c:pt>
                <c:pt idx="221">
                  <c:v>7.3624199999999993</c:v>
                </c:pt>
                <c:pt idx="222">
                  <c:v>7.3624199999999993</c:v>
                </c:pt>
                <c:pt idx="223">
                  <c:v>7.3624199999999993</c:v>
                </c:pt>
                <c:pt idx="224">
                  <c:v>7.3341029999999998</c:v>
                </c:pt>
                <c:pt idx="225">
                  <c:v>7.3341029999999998</c:v>
                </c:pt>
                <c:pt idx="226">
                  <c:v>7.277469</c:v>
                </c:pt>
                <c:pt idx="227">
                  <c:v>7.277469</c:v>
                </c:pt>
                <c:pt idx="228">
                  <c:v>7.3341029999999998</c:v>
                </c:pt>
                <c:pt idx="229">
                  <c:v>7.277469</c:v>
                </c:pt>
                <c:pt idx="230">
                  <c:v>7.3341029999999998</c:v>
                </c:pt>
                <c:pt idx="231">
                  <c:v>7.277469</c:v>
                </c:pt>
                <c:pt idx="232">
                  <c:v>7.277469</c:v>
                </c:pt>
                <c:pt idx="233">
                  <c:v>7.277469</c:v>
                </c:pt>
                <c:pt idx="234">
                  <c:v>7.3341029999999998</c:v>
                </c:pt>
                <c:pt idx="235">
                  <c:v>7.277469</c:v>
                </c:pt>
                <c:pt idx="236">
                  <c:v>7.277469</c:v>
                </c:pt>
                <c:pt idx="237">
                  <c:v>7.3341029999999998</c:v>
                </c:pt>
                <c:pt idx="238">
                  <c:v>7.3341029999999998</c:v>
                </c:pt>
                <c:pt idx="239">
                  <c:v>7.3341029999999998</c:v>
                </c:pt>
                <c:pt idx="240">
                  <c:v>7.3341029999999998</c:v>
                </c:pt>
                <c:pt idx="241">
                  <c:v>7.3341029999999998</c:v>
                </c:pt>
                <c:pt idx="242">
                  <c:v>7.3341029999999998</c:v>
                </c:pt>
                <c:pt idx="243">
                  <c:v>7.3341029999999998</c:v>
                </c:pt>
                <c:pt idx="244">
                  <c:v>7.3341029999999998</c:v>
                </c:pt>
                <c:pt idx="245">
                  <c:v>7.3341029999999998</c:v>
                </c:pt>
                <c:pt idx="246">
                  <c:v>7.3341029999999998</c:v>
                </c:pt>
                <c:pt idx="247">
                  <c:v>7.3341029999999998</c:v>
                </c:pt>
                <c:pt idx="248">
                  <c:v>7.3341029999999998</c:v>
                </c:pt>
                <c:pt idx="249">
                  <c:v>7.3341029999999998</c:v>
                </c:pt>
                <c:pt idx="250">
                  <c:v>7.3341029999999998</c:v>
                </c:pt>
                <c:pt idx="251">
                  <c:v>7.3341029999999998</c:v>
                </c:pt>
                <c:pt idx="252">
                  <c:v>7.3341029999999998</c:v>
                </c:pt>
                <c:pt idx="253">
                  <c:v>7.3341029999999998</c:v>
                </c:pt>
                <c:pt idx="254">
                  <c:v>7.3341029999999998</c:v>
                </c:pt>
                <c:pt idx="255">
                  <c:v>7.3341029999999998</c:v>
                </c:pt>
                <c:pt idx="256">
                  <c:v>7.277469</c:v>
                </c:pt>
                <c:pt idx="257">
                  <c:v>7.3624199999999993</c:v>
                </c:pt>
                <c:pt idx="258">
                  <c:v>7.3341029999999998</c:v>
                </c:pt>
                <c:pt idx="259">
                  <c:v>7.3341029999999998</c:v>
                </c:pt>
                <c:pt idx="260">
                  <c:v>7.3341029999999998</c:v>
                </c:pt>
                <c:pt idx="261">
                  <c:v>7.3341029999999998</c:v>
                </c:pt>
                <c:pt idx="262">
                  <c:v>7.277469</c:v>
                </c:pt>
                <c:pt idx="263">
                  <c:v>7.3341029999999998</c:v>
                </c:pt>
                <c:pt idx="264">
                  <c:v>7.3341029999999998</c:v>
                </c:pt>
                <c:pt idx="265">
                  <c:v>7.277469</c:v>
                </c:pt>
                <c:pt idx="266">
                  <c:v>7.277469</c:v>
                </c:pt>
                <c:pt idx="267">
                  <c:v>7.277469</c:v>
                </c:pt>
                <c:pt idx="268">
                  <c:v>7.277469</c:v>
                </c:pt>
                <c:pt idx="269">
                  <c:v>7.277469</c:v>
                </c:pt>
                <c:pt idx="270">
                  <c:v>7.277469</c:v>
                </c:pt>
                <c:pt idx="271">
                  <c:v>7.277469</c:v>
                </c:pt>
                <c:pt idx="272">
                  <c:v>7.277469</c:v>
                </c:pt>
                <c:pt idx="273">
                  <c:v>7.277469</c:v>
                </c:pt>
                <c:pt idx="274">
                  <c:v>7.277469</c:v>
                </c:pt>
                <c:pt idx="275">
                  <c:v>7.277469</c:v>
                </c:pt>
                <c:pt idx="276">
                  <c:v>7.2491519999999996</c:v>
                </c:pt>
                <c:pt idx="277">
                  <c:v>7.2491519999999996</c:v>
                </c:pt>
                <c:pt idx="278">
                  <c:v>7.2491519999999996</c:v>
                </c:pt>
                <c:pt idx="279">
                  <c:v>7.2491519999999996</c:v>
                </c:pt>
                <c:pt idx="280">
                  <c:v>7.2491519999999996</c:v>
                </c:pt>
                <c:pt idx="281">
                  <c:v>7.2491519999999996</c:v>
                </c:pt>
                <c:pt idx="282">
                  <c:v>7.2491519999999996</c:v>
                </c:pt>
                <c:pt idx="283">
                  <c:v>7.2491519999999996</c:v>
                </c:pt>
                <c:pt idx="284">
                  <c:v>7.2491519999999996</c:v>
                </c:pt>
                <c:pt idx="285">
                  <c:v>7.1925179999999997</c:v>
                </c:pt>
                <c:pt idx="286">
                  <c:v>7.1925179999999997</c:v>
                </c:pt>
                <c:pt idx="287">
                  <c:v>7.1925179999999997</c:v>
                </c:pt>
                <c:pt idx="288">
                  <c:v>7.1925179999999997</c:v>
                </c:pt>
                <c:pt idx="289">
                  <c:v>7.2491519999999996</c:v>
                </c:pt>
                <c:pt idx="290">
                  <c:v>7.1925179999999997</c:v>
                </c:pt>
                <c:pt idx="291">
                  <c:v>7.1925179999999997</c:v>
                </c:pt>
                <c:pt idx="292">
                  <c:v>7.1925179999999997</c:v>
                </c:pt>
                <c:pt idx="293">
                  <c:v>7.1925179999999997</c:v>
                </c:pt>
                <c:pt idx="294">
                  <c:v>7.1642009999999994</c:v>
                </c:pt>
                <c:pt idx="295">
                  <c:v>7.1925179999999997</c:v>
                </c:pt>
                <c:pt idx="296">
                  <c:v>7.1642009999999994</c:v>
                </c:pt>
                <c:pt idx="297">
                  <c:v>7.1642009999999994</c:v>
                </c:pt>
                <c:pt idx="298">
                  <c:v>7.1075669999999995</c:v>
                </c:pt>
                <c:pt idx="299">
                  <c:v>7.1075669999999995</c:v>
                </c:pt>
                <c:pt idx="300">
                  <c:v>7.1075669999999995</c:v>
                </c:pt>
                <c:pt idx="301">
                  <c:v>7.1075669999999995</c:v>
                </c:pt>
                <c:pt idx="302">
                  <c:v>7.07925</c:v>
                </c:pt>
                <c:pt idx="303">
                  <c:v>7.07925</c:v>
                </c:pt>
                <c:pt idx="304">
                  <c:v>7.07925</c:v>
                </c:pt>
                <c:pt idx="305">
                  <c:v>7.8438089999999994</c:v>
                </c:pt>
                <c:pt idx="306">
                  <c:v>8.0137109999999989</c:v>
                </c:pt>
                <c:pt idx="307">
                  <c:v>7.7305409999999997</c:v>
                </c:pt>
                <c:pt idx="308">
                  <c:v>7.5040049999999994</c:v>
                </c:pt>
                <c:pt idx="309">
                  <c:v>7.3624199999999993</c:v>
                </c:pt>
                <c:pt idx="310">
                  <c:v>7.4473709999999995</c:v>
                </c:pt>
                <c:pt idx="311">
                  <c:v>7.3624199999999993</c:v>
                </c:pt>
                <c:pt idx="312">
                  <c:v>7.277469</c:v>
                </c:pt>
                <c:pt idx="313">
                  <c:v>7.1925179999999997</c:v>
                </c:pt>
                <c:pt idx="314">
                  <c:v>7.1925179999999997</c:v>
                </c:pt>
                <c:pt idx="315">
                  <c:v>7.1075669999999995</c:v>
                </c:pt>
                <c:pt idx="316">
                  <c:v>7.1075669999999995</c:v>
                </c:pt>
                <c:pt idx="317">
                  <c:v>7.0226159999999993</c:v>
                </c:pt>
                <c:pt idx="318">
                  <c:v>6.9942989999999998</c:v>
                </c:pt>
                <c:pt idx="319">
                  <c:v>6.9942989999999998</c:v>
                </c:pt>
                <c:pt idx="320">
                  <c:v>6.9942989999999998</c:v>
                </c:pt>
                <c:pt idx="321">
                  <c:v>6.937665</c:v>
                </c:pt>
                <c:pt idx="322">
                  <c:v>6.937665</c:v>
                </c:pt>
                <c:pt idx="323">
                  <c:v>6.9093479999999996</c:v>
                </c:pt>
                <c:pt idx="324">
                  <c:v>6.9093479999999996</c:v>
                </c:pt>
                <c:pt idx="325">
                  <c:v>6.9093479999999996</c:v>
                </c:pt>
                <c:pt idx="326">
                  <c:v>6.9093479999999996</c:v>
                </c:pt>
                <c:pt idx="327">
                  <c:v>6.9093479999999996</c:v>
                </c:pt>
                <c:pt idx="328">
                  <c:v>6.8527139999999997</c:v>
                </c:pt>
                <c:pt idx="329">
                  <c:v>6.8527139999999997</c:v>
                </c:pt>
                <c:pt idx="330">
                  <c:v>6.8527139999999997</c:v>
                </c:pt>
                <c:pt idx="331">
                  <c:v>6.8527139999999997</c:v>
                </c:pt>
                <c:pt idx="332">
                  <c:v>6.8527139999999997</c:v>
                </c:pt>
                <c:pt idx="333">
                  <c:v>6.9093479999999996</c:v>
                </c:pt>
                <c:pt idx="334">
                  <c:v>6.8527139999999997</c:v>
                </c:pt>
                <c:pt idx="335">
                  <c:v>6.9093479999999996</c:v>
                </c:pt>
                <c:pt idx="336">
                  <c:v>6.9093479999999996</c:v>
                </c:pt>
                <c:pt idx="337">
                  <c:v>6.9093479999999996</c:v>
                </c:pt>
                <c:pt idx="338">
                  <c:v>6.9093479999999996</c:v>
                </c:pt>
                <c:pt idx="339">
                  <c:v>6.9093479999999996</c:v>
                </c:pt>
                <c:pt idx="340">
                  <c:v>6.9093479999999996</c:v>
                </c:pt>
                <c:pt idx="341">
                  <c:v>6.9093479999999996</c:v>
                </c:pt>
                <c:pt idx="342">
                  <c:v>6.937665</c:v>
                </c:pt>
                <c:pt idx="343">
                  <c:v>6.937665</c:v>
                </c:pt>
                <c:pt idx="344">
                  <c:v>6.9093479999999996</c:v>
                </c:pt>
                <c:pt idx="345">
                  <c:v>6.9093479999999996</c:v>
                </c:pt>
                <c:pt idx="346">
                  <c:v>6.9093479999999996</c:v>
                </c:pt>
                <c:pt idx="347">
                  <c:v>6.9093479999999996</c:v>
                </c:pt>
                <c:pt idx="348">
                  <c:v>6.937665</c:v>
                </c:pt>
                <c:pt idx="349">
                  <c:v>6.937665</c:v>
                </c:pt>
                <c:pt idx="350">
                  <c:v>6.937665</c:v>
                </c:pt>
                <c:pt idx="351">
                  <c:v>6.937665</c:v>
                </c:pt>
                <c:pt idx="352">
                  <c:v>6.937665</c:v>
                </c:pt>
                <c:pt idx="353">
                  <c:v>6.937665</c:v>
                </c:pt>
                <c:pt idx="354">
                  <c:v>6.937665</c:v>
                </c:pt>
                <c:pt idx="355">
                  <c:v>6.9093479999999996</c:v>
                </c:pt>
                <c:pt idx="356">
                  <c:v>6.937665</c:v>
                </c:pt>
                <c:pt idx="357">
                  <c:v>6.937665</c:v>
                </c:pt>
                <c:pt idx="358">
                  <c:v>6.937665</c:v>
                </c:pt>
                <c:pt idx="359">
                  <c:v>6.937665</c:v>
                </c:pt>
                <c:pt idx="360">
                  <c:v>6.937665</c:v>
                </c:pt>
                <c:pt idx="361">
                  <c:v>6.937665</c:v>
                </c:pt>
                <c:pt idx="362">
                  <c:v>6.937665</c:v>
                </c:pt>
                <c:pt idx="363">
                  <c:v>6.937665</c:v>
                </c:pt>
                <c:pt idx="364">
                  <c:v>6.9093479999999996</c:v>
                </c:pt>
                <c:pt idx="365">
                  <c:v>6.9093479999999996</c:v>
                </c:pt>
                <c:pt idx="366">
                  <c:v>6.937665</c:v>
                </c:pt>
                <c:pt idx="367">
                  <c:v>6.9093479999999996</c:v>
                </c:pt>
                <c:pt idx="368">
                  <c:v>6.937665</c:v>
                </c:pt>
                <c:pt idx="369">
                  <c:v>6.9093479999999996</c:v>
                </c:pt>
                <c:pt idx="370">
                  <c:v>6.8527139999999997</c:v>
                </c:pt>
                <c:pt idx="371">
                  <c:v>6.9093479999999996</c:v>
                </c:pt>
                <c:pt idx="372">
                  <c:v>6.9093479999999996</c:v>
                </c:pt>
                <c:pt idx="373">
                  <c:v>6.9093479999999996</c:v>
                </c:pt>
                <c:pt idx="374">
                  <c:v>6.9093479999999996</c:v>
                </c:pt>
                <c:pt idx="375">
                  <c:v>6.9093479999999996</c:v>
                </c:pt>
                <c:pt idx="376">
                  <c:v>6.8527139999999997</c:v>
                </c:pt>
                <c:pt idx="377">
                  <c:v>6.8527139999999997</c:v>
                </c:pt>
                <c:pt idx="378">
                  <c:v>6.8527139999999997</c:v>
                </c:pt>
                <c:pt idx="379">
                  <c:v>6.8527139999999997</c:v>
                </c:pt>
                <c:pt idx="380">
                  <c:v>6.8527139999999997</c:v>
                </c:pt>
                <c:pt idx="381">
                  <c:v>6.8527139999999997</c:v>
                </c:pt>
                <c:pt idx="382">
                  <c:v>6.8527139999999997</c:v>
                </c:pt>
                <c:pt idx="383">
                  <c:v>6.8527139999999997</c:v>
                </c:pt>
                <c:pt idx="384">
                  <c:v>6.8527139999999997</c:v>
                </c:pt>
                <c:pt idx="385">
                  <c:v>6.8527139999999997</c:v>
                </c:pt>
                <c:pt idx="386">
                  <c:v>6.8527139999999997</c:v>
                </c:pt>
                <c:pt idx="387">
                  <c:v>6.8527139999999997</c:v>
                </c:pt>
                <c:pt idx="388">
                  <c:v>6.8527139999999997</c:v>
                </c:pt>
                <c:pt idx="389">
                  <c:v>6.8527139999999997</c:v>
                </c:pt>
                <c:pt idx="390">
                  <c:v>6.8243969999999994</c:v>
                </c:pt>
                <c:pt idx="391">
                  <c:v>6.8243969999999994</c:v>
                </c:pt>
                <c:pt idx="392">
                  <c:v>6.8243969999999994</c:v>
                </c:pt>
                <c:pt idx="393">
                  <c:v>6.8243969999999994</c:v>
                </c:pt>
                <c:pt idx="394">
                  <c:v>6.7960799999999999</c:v>
                </c:pt>
                <c:pt idx="395">
                  <c:v>6.8243969999999994</c:v>
                </c:pt>
                <c:pt idx="396">
                  <c:v>6.7960799999999999</c:v>
                </c:pt>
                <c:pt idx="397">
                  <c:v>6.7960799999999999</c:v>
                </c:pt>
                <c:pt idx="398">
                  <c:v>6.7960799999999999</c:v>
                </c:pt>
                <c:pt idx="399">
                  <c:v>6.739446</c:v>
                </c:pt>
                <c:pt idx="400">
                  <c:v>6.739446</c:v>
                </c:pt>
                <c:pt idx="401">
                  <c:v>6.7111289999999997</c:v>
                </c:pt>
                <c:pt idx="402">
                  <c:v>6.739446</c:v>
                </c:pt>
                <c:pt idx="403">
                  <c:v>6.7111289999999997</c:v>
                </c:pt>
                <c:pt idx="404">
                  <c:v>6.7111289999999997</c:v>
                </c:pt>
                <c:pt idx="405">
                  <c:v>6.6544949999999998</c:v>
                </c:pt>
                <c:pt idx="406">
                  <c:v>6.6261779999999995</c:v>
                </c:pt>
                <c:pt idx="407">
                  <c:v>6.6261779999999995</c:v>
                </c:pt>
                <c:pt idx="408">
                  <c:v>6.5695439999999996</c:v>
                </c:pt>
                <c:pt idx="409">
                  <c:v>6.5695439999999996</c:v>
                </c:pt>
                <c:pt idx="410">
                  <c:v>6.5412269999999992</c:v>
                </c:pt>
                <c:pt idx="411">
                  <c:v>6.5412269999999992</c:v>
                </c:pt>
                <c:pt idx="412">
                  <c:v>6.5412269999999992</c:v>
                </c:pt>
                <c:pt idx="413">
                  <c:v>6.5412269999999992</c:v>
                </c:pt>
                <c:pt idx="414">
                  <c:v>6.4845929999999994</c:v>
                </c:pt>
                <c:pt idx="415">
                  <c:v>6.4845929999999994</c:v>
                </c:pt>
                <c:pt idx="416">
                  <c:v>6.4845929999999994</c:v>
                </c:pt>
                <c:pt idx="417">
                  <c:v>6.4845929999999994</c:v>
                </c:pt>
                <c:pt idx="418">
                  <c:v>6.4562759999999999</c:v>
                </c:pt>
                <c:pt idx="419">
                  <c:v>6.4562759999999999</c:v>
                </c:pt>
                <c:pt idx="420">
                  <c:v>6.4562759999999999</c:v>
                </c:pt>
                <c:pt idx="421">
                  <c:v>6.4562759999999999</c:v>
                </c:pt>
                <c:pt idx="422">
                  <c:v>6.4562759999999999</c:v>
                </c:pt>
                <c:pt idx="423">
                  <c:v>6.4562759999999999</c:v>
                </c:pt>
                <c:pt idx="424">
                  <c:v>6.4562759999999999</c:v>
                </c:pt>
                <c:pt idx="425">
                  <c:v>6.4562759999999999</c:v>
                </c:pt>
                <c:pt idx="426">
                  <c:v>6.3996420000000001</c:v>
                </c:pt>
                <c:pt idx="427">
                  <c:v>6.4562759999999999</c:v>
                </c:pt>
                <c:pt idx="428">
                  <c:v>6.4562759999999999</c:v>
                </c:pt>
                <c:pt idx="429">
                  <c:v>6.4562759999999999</c:v>
                </c:pt>
                <c:pt idx="430">
                  <c:v>6.4562759999999999</c:v>
                </c:pt>
                <c:pt idx="431">
                  <c:v>6.4562759999999999</c:v>
                </c:pt>
                <c:pt idx="432">
                  <c:v>6.4845929999999994</c:v>
                </c:pt>
                <c:pt idx="433">
                  <c:v>6.4845929999999994</c:v>
                </c:pt>
                <c:pt idx="434">
                  <c:v>6.4845929999999994</c:v>
                </c:pt>
                <c:pt idx="435">
                  <c:v>6.4845929999999994</c:v>
                </c:pt>
                <c:pt idx="436">
                  <c:v>6.4845929999999994</c:v>
                </c:pt>
                <c:pt idx="437">
                  <c:v>6.5412269999999992</c:v>
                </c:pt>
                <c:pt idx="438">
                  <c:v>6.5412269999999992</c:v>
                </c:pt>
                <c:pt idx="439">
                  <c:v>6.5412269999999992</c:v>
                </c:pt>
                <c:pt idx="440">
                  <c:v>6.5695439999999996</c:v>
                </c:pt>
                <c:pt idx="441">
                  <c:v>6.5412269999999992</c:v>
                </c:pt>
                <c:pt idx="442">
                  <c:v>6.5412269999999992</c:v>
                </c:pt>
                <c:pt idx="443">
                  <c:v>6.5412269999999992</c:v>
                </c:pt>
                <c:pt idx="444">
                  <c:v>6.5695439999999996</c:v>
                </c:pt>
                <c:pt idx="445">
                  <c:v>6.5695439999999996</c:v>
                </c:pt>
                <c:pt idx="446">
                  <c:v>6.5695439999999996</c:v>
                </c:pt>
                <c:pt idx="447">
                  <c:v>6.6261779999999995</c:v>
                </c:pt>
                <c:pt idx="448">
                  <c:v>6.6261779999999995</c:v>
                </c:pt>
                <c:pt idx="449">
                  <c:v>6.6261779999999995</c:v>
                </c:pt>
                <c:pt idx="450">
                  <c:v>6.5695439999999996</c:v>
                </c:pt>
                <c:pt idx="451">
                  <c:v>6.6261779999999995</c:v>
                </c:pt>
                <c:pt idx="452">
                  <c:v>6.6261779999999995</c:v>
                </c:pt>
                <c:pt idx="453">
                  <c:v>6.6261779999999995</c:v>
                </c:pt>
                <c:pt idx="454">
                  <c:v>6.5695439999999996</c:v>
                </c:pt>
                <c:pt idx="455">
                  <c:v>6.6261779999999995</c:v>
                </c:pt>
                <c:pt idx="456">
                  <c:v>6.6261779999999995</c:v>
                </c:pt>
                <c:pt idx="457">
                  <c:v>6.6261779999999995</c:v>
                </c:pt>
                <c:pt idx="458">
                  <c:v>6.6261779999999995</c:v>
                </c:pt>
                <c:pt idx="459">
                  <c:v>6.6261779999999995</c:v>
                </c:pt>
                <c:pt idx="460">
                  <c:v>6.6261779999999995</c:v>
                </c:pt>
                <c:pt idx="461">
                  <c:v>6.6261779999999995</c:v>
                </c:pt>
                <c:pt idx="462">
                  <c:v>6.6261779999999995</c:v>
                </c:pt>
                <c:pt idx="463">
                  <c:v>6.6261779999999995</c:v>
                </c:pt>
                <c:pt idx="464">
                  <c:v>6.6261779999999995</c:v>
                </c:pt>
                <c:pt idx="465">
                  <c:v>6.6261779999999995</c:v>
                </c:pt>
                <c:pt idx="466">
                  <c:v>6.6261779999999995</c:v>
                </c:pt>
                <c:pt idx="467">
                  <c:v>6.6261779999999995</c:v>
                </c:pt>
                <c:pt idx="468">
                  <c:v>6.6261779999999995</c:v>
                </c:pt>
                <c:pt idx="469">
                  <c:v>6.6261779999999995</c:v>
                </c:pt>
                <c:pt idx="470">
                  <c:v>6.6261779999999995</c:v>
                </c:pt>
                <c:pt idx="471">
                  <c:v>6.5695439999999996</c:v>
                </c:pt>
                <c:pt idx="472">
                  <c:v>6.6261779999999995</c:v>
                </c:pt>
                <c:pt idx="473">
                  <c:v>6.6261779999999995</c:v>
                </c:pt>
                <c:pt idx="474">
                  <c:v>6.5695439999999996</c:v>
                </c:pt>
                <c:pt idx="475">
                  <c:v>6.6261779999999995</c:v>
                </c:pt>
                <c:pt idx="476">
                  <c:v>6.6261779999999995</c:v>
                </c:pt>
                <c:pt idx="477">
                  <c:v>6.5695439999999996</c:v>
                </c:pt>
                <c:pt idx="478">
                  <c:v>6.5695439999999996</c:v>
                </c:pt>
                <c:pt idx="479">
                  <c:v>6.5695439999999996</c:v>
                </c:pt>
                <c:pt idx="480">
                  <c:v>6.5695439999999996</c:v>
                </c:pt>
                <c:pt idx="481">
                  <c:v>6.5695439999999996</c:v>
                </c:pt>
                <c:pt idx="482">
                  <c:v>6.5695439999999996</c:v>
                </c:pt>
                <c:pt idx="483">
                  <c:v>6.5695439999999996</c:v>
                </c:pt>
                <c:pt idx="484">
                  <c:v>6.5695439999999996</c:v>
                </c:pt>
                <c:pt idx="485">
                  <c:v>6.5695439999999996</c:v>
                </c:pt>
                <c:pt idx="486">
                  <c:v>6.5695439999999996</c:v>
                </c:pt>
                <c:pt idx="487">
                  <c:v>6.5695439999999996</c:v>
                </c:pt>
                <c:pt idx="488">
                  <c:v>6.5412269999999992</c:v>
                </c:pt>
                <c:pt idx="489">
                  <c:v>6.5412269999999992</c:v>
                </c:pt>
                <c:pt idx="490">
                  <c:v>6.5695439999999996</c:v>
                </c:pt>
                <c:pt idx="491">
                  <c:v>6.5412269999999992</c:v>
                </c:pt>
                <c:pt idx="492">
                  <c:v>6.5695439999999996</c:v>
                </c:pt>
                <c:pt idx="493">
                  <c:v>6.5412269999999992</c:v>
                </c:pt>
                <c:pt idx="494">
                  <c:v>6.5412269999999992</c:v>
                </c:pt>
                <c:pt idx="495">
                  <c:v>6.5412269999999992</c:v>
                </c:pt>
                <c:pt idx="496">
                  <c:v>6.5412269999999992</c:v>
                </c:pt>
                <c:pt idx="497">
                  <c:v>6.5412269999999992</c:v>
                </c:pt>
                <c:pt idx="498">
                  <c:v>6.4845929999999994</c:v>
                </c:pt>
                <c:pt idx="499">
                  <c:v>6.4845929999999994</c:v>
                </c:pt>
                <c:pt idx="500">
                  <c:v>6.4845929999999994</c:v>
                </c:pt>
                <c:pt idx="501">
                  <c:v>6.4562759999999999</c:v>
                </c:pt>
                <c:pt idx="502">
                  <c:v>6.4562759999999999</c:v>
                </c:pt>
                <c:pt idx="503">
                  <c:v>6.4562759999999999</c:v>
                </c:pt>
                <c:pt idx="504">
                  <c:v>6.4562759999999999</c:v>
                </c:pt>
                <c:pt idx="505">
                  <c:v>6.4562759999999999</c:v>
                </c:pt>
                <c:pt idx="506">
                  <c:v>6.4562759999999999</c:v>
                </c:pt>
                <c:pt idx="507">
                  <c:v>6.4845929999999994</c:v>
                </c:pt>
                <c:pt idx="508">
                  <c:v>6.4845929999999994</c:v>
                </c:pt>
                <c:pt idx="509">
                  <c:v>6.5412269999999992</c:v>
                </c:pt>
                <c:pt idx="510">
                  <c:v>6.5412269999999992</c:v>
                </c:pt>
                <c:pt idx="511">
                  <c:v>6.5412269999999992</c:v>
                </c:pt>
                <c:pt idx="512">
                  <c:v>6.5412269999999992</c:v>
                </c:pt>
                <c:pt idx="513">
                  <c:v>6.5412269999999992</c:v>
                </c:pt>
                <c:pt idx="514">
                  <c:v>6.5412269999999992</c:v>
                </c:pt>
                <c:pt idx="515">
                  <c:v>6.5412269999999992</c:v>
                </c:pt>
                <c:pt idx="516">
                  <c:v>6.5695439999999996</c:v>
                </c:pt>
                <c:pt idx="517">
                  <c:v>6.5695439999999996</c:v>
                </c:pt>
                <c:pt idx="518">
                  <c:v>6.6261779999999995</c:v>
                </c:pt>
                <c:pt idx="519">
                  <c:v>6.5695439999999996</c:v>
                </c:pt>
                <c:pt idx="520">
                  <c:v>6.5695439999999996</c:v>
                </c:pt>
                <c:pt idx="521">
                  <c:v>6.5695439999999996</c:v>
                </c:pt>
                <c:pt idx="522">
                  <c:v>6.5695439999999996</c:v>
                </c:pt>
                <c:pt idx="523">
                  <c:v>6.6261779999999995</c:v>
                </c:pt>
                <c:pt idx="524">
                  <c:v>6.6544949999999998</c:v>
                </c:pt>
                <c:pt idx="525">
                  <c:v>6.739446</c:v>
                </c:pt>
                <c:pt idx="526">
                  <c:v>6.739446</c:v>
                </c:pt>
                <c:pt idx="527">
                  <c:v>6.7960799999999999</c:v>
                </c:pt>
                <c:pt idx="528">
                  <c:v>6.8527139999999997</c:v>
                </c:pt>
                <c:pt idx="529">
                  <c:v>6.9093479999999996</c:v>
                </c:pt>
                <c:pt idx="530">
                  <c:v>6.937665</c:v>
                </c:pt>
                <c:pt idx="531">
                  <c:v>6.9942989999999998</c:v>
                </c:pt>
                <c:pt idx="532">
                  <c:v>7.07925</c:v>
                </c:pt>
                <c:pt idx="533">
                  <c:v>7.1075669999999995</c:v>
                </c:pt>
                <c:pt idx="534">
                  <c:v>7.1925179999999997</c:v>
                </c:pt>
                <c:pt idx="535">
                  <c:v>7.277469</c:v>
                </c:pt>
                <c:pt idx="536">
                  <c:v>7.3341029999999998</c:v>
                </c:pt>
                <c:pt idx="537">
                  <c:v>7.3624199999999993</c:v>
                </c:pt>
                <c:pt idx="538">
                  <c:v>7.3624199999999993</c:v>
                </c:pt>
                <c:pt idx="539">
                  <c:v>7.4190539999999991</c:v>
                </c:pt>
                <c:pt idx="540">
                  <c:v>7.4190539999999991</c:v>
                </c:pt>
                <c:pt idx="541">
                  <c:v>7.4190539999999991</c:v>
                </c:pt>
                <c:pt idx="542">
                  <c:v>7.4190539999999991</c:v>
                </c:pt>
                <c:pt idx="543">
                  <c:v>7.4190539999999991</c:v>
                </c:pt>
                <c:pt idx="544">
                  <c:v>7.3624199999999993</c:v>
                </c:pt>
                <c:pt idx="545">
                  <c:v>7.4190539999999991</c:v>
                </c:pt>
                <c:pt idx="546">
                  <c:v>7.3624199999999993</c:v>
                </c:pt>
                <c:pt idx="547">
                  <c:v>7.4190539999999991</c:v>
                </c:pt>
                <c:pt idx="548">
                  <c:v>7.3624199999999993</c:v>
                </c:pt>
                <c:pt idx="549">
                  <c:v>7.3341029999999998</c:v>
                </c:pt>
                <c:pt idx="550">
                  <c:v>7.3624199999999993</c:v>
                </c:pt>
                <c:pt idx="551">
                  <c:v>7.3341029999999998</c:v>
                </c:pt>
                <c:pt idx="552">
                  <c:v>7.3341029999999998</c:v>
                </c:pt>
                <c:pt idx="553">
                  <c:v>7.2491519999999996</c:v>
                </c:pt>
                <c:pt idx="554">
                  <c:v>7.2491519999999996</c:v>
                </c:pt>
                <c:pt idx="555">
                  <c:v>7.1925179999999997</c:v>
                </c:pt>
                <c:pt idx="556">
                  <c:v>7.1642009999999994</c:v>
                </c:pt>
                <c:pt idx="557">
                  <c:v>7.1642009999999994</c:v>
                </c:pt>
                <c:pt idx="558">
                  <c:v>7.1642009999999994</c:v>
                </c:pt>
                <c:pt idx="559">
                  <c:v>7.1642009999999994</c:v>
                </c:pt>
                <c:pt idx="560">
                  <c:v>7.07925</c:v>
                </c:pt>
                <c:pt idx="561">
                  <c:v>7.1075669999999995</c:v>
                </c:pt>
                <c:pt idx="562">
                  <c:v>7.07925</c:v>
                </c:pt>
                <c:pt idx="563">
                  <c:v>7.07925</c:v>
                </c:pt>
                <c:pt idx="564">
                  <c:v>7.0226159999999993</c:v>
                </c:pt>
                <c:pt idx="565">
                  <c:v>7.0226159999999993</c:v>
                </c:pt>
                <c:pt idx="566">
                  <c:v>6.9942989999999998</c:v>
                </c:pt>
                <c:pt idx="567">
                  <c:v>7.0226159999999993</c:v>
                </c:pt>
                <c:pt idx="568">
                  <c:v>6.9942989999999998</c:v>
                </c:pt>
                <c:pt idx="569">
                  <c:v>6.937665</c:v>
                </c:pt>
                <c:pt idx="570">
                  <c:v>6.937665</c:v>
                </c:pt>
                <c:pt idx="571">
                  <c:v>6.937665</c:v>
                </c:pt>
                <c:pt idx="572">
                  <c:v>6.937665</c:v>
                </c:pt>
                <c:pt idx="573">
                  <c:v>6.937665</c:v>
                </c:pt>
                <c:pt idx="574">
                  <c:v>6.9093479999999996</c:v>
                </c:pt>
                <c:pt idx="575">
                  <c:v>6.9093479999999996</c:v>
                </c:pt>
                <c:pt idx="576">
                  <c:v>6.9093479999999996</c:v>
                </c:pt>
                <c:pt idx="577">
                  <c:v>6.8527139999999997</c:v>
                </c:pt>
                <c:pt idx="578">
                  <c:v>6.8527139999999997</c:v>
                </c:pt>
                <c:pt idx="579">
                  <c:v>6.9093479999999996</c:v>
                </c:pt>
                <c:pt idx="580">
                  <c:v>6.8527139999999997</c:v>
                </c:pt>
                <c:pt idx="581">
                  <c:v>6.8527139999999997</c:v>
                </c:pt>
                <c:pt idx="582">
                  <c:v>6.8527139999999997</c:v>
                </c:pt>
                <c:pt idx="583">
                  <c:v>6.8243969999999994</c:v>
                </c:pt>
                <c:pt idx="584">
                  <c:v>6.8527139999999997</c:v>
                </c:pt>
                <c:pt idx="585">
                  <c:v>6.8243969999999994</c:v>
                </c:pt>
                <c:pt idx="586">
                  <c:v>6.8243969999999994</c:v>
                </c:pt>
                <c:pt idx="587">
                  <c:v>6.8243969999999994</c:v>
                </c:pt>
                <c:pt idx="588">
                  <c:v>6.7960799999999999</c:v>
                </c:pt>
                <c:pt idx="589">
                  <c:v>6.8243969999999994</c:v>
                </c:pt>
                <c:pt idx="590">
                  <c:v>6.7960799999999999</c:v>
                </c:pt>
                <c:pt idx="591">
                  <c:v>6.7960799999999999</c:v>
                </c:pt>
                <c:pt idx="592">
                  <c:v>6.7960799999999999</c:v>
                </c:pt>
                <c:pt idx="593">
                  <c:v>6.7960799999999999</c:v>
                </c:pt>
                <c:pt idx="594">
                  <c:v>6.739446</c:v>
                </c:pt>
                <c:pt idx="595">
                  <c:v>6.739446</c:v>
                </c:pt>
                <c:pt idx="596">
                  <c:v>6.739446</c:v>
                </c:pt>
                <c:pt idx="597">
                  <c:v>6.739446</c:v>
                </c:pt>
                <c:pt idx="598">
                  <c:v>6.7111289999999997</c:v>
                </c:pt>
                <c:pt idx="599">
                  <c:v>6.7111289999999997</c:v>
                </c:pt>
                <c:pt idx="600">
                  <c:v>6.7111289999999997</c:v>
                </c:pt>
                <c:pt idx="601">
                  <c:v>6.6544949999999998</c:v>
                </c:pt>
                <c:pt idx="602">
                  <c:v>6.6544949999999998</c:v>
                </c:pt>
                <c:pt idx="603">
                  <c:v>6.6261779999999995</c:v>
                </c:pt>
                <c:pt idx="604">
                  <c:v>6.6544949999999998</c:v>
                </c:pt>
                <c:pt idx="605">
                  <c:v>6.6261779999999995</c:v>
                </c:pt>
                <c:pt idx="606">
                  <c:v>6.6261779999999995</c:v>
                </c:pt>
                <c:pt idx="607">
                  <c:v>6.5695439999999996</c:v>
                </c:pt>
                <c:pt idx="608">
                  <c:v>6.5695439999999996</c:v>
                </c:pt>
                <c:pt idx="609">
                  <c:v>6.5695439999999996</c:v>
                </c:pt>
                <c:pt idx="610">
                  <c:v>6.5695439999999996</c:v>
                </c:pt>
                <c:pt idx="611">
                  <c:v>6.5412269999999992</c:v>
                </c:pt>
                <c:pt idx="612">
                  <c:v>6.5412269999999992</c:v>
                </c:pt>
                <c:pt idx="613">
                  <c:v>6.5412269999999992</c:v>
                </c:pt>
                <c:pt idx="614">
                  <c:v>6.5412269999999992</c:v>
                </c:pt>
                <c:pt idx="615">
                  <c:v>6.4845929999999994</c:v>
                </c:pt>
                <c:pt idx="616">
                  <c:v>6.4845929999999994</c:v>
                </c:pt>
                <c:pt idx="617">
                  <c:v>6.4845929999999994</c:v>
                </c:pt>
                <c:pt idx="618">
                  <c:v>6.4845929999999994</c:v>
                </c:pt>
                <c:pt idx="619">
                  <c:v>6.4845929999999994</c:v>
                </c:pt>
                <c:pt idx="620">
                  <c:v>6.4845929999999994</c:v>
                </c:pt>
                <c:pt idx="621">
                  <c:v>6.4845929999999994</c:v>
                </c:pt>
                <c:pt idx="622">
                  <c:v>6.4562759999999999</c:v>
                </c:pt>
                <c:pt idx="623">
                  <c:v>6.4845929999999994</c:v>
                </c:pt>
                <c:pt idx="624">
                  <c:v>6.4845929999999994</c:v>
                </c:pt>
                <c:pt idx="625">
                  <c:v>6.4845929999999994</c:v>
                </c:pt>
                <c:pt idx="626">
                  <c:v>6.4845929999999994</c:v>
                </c:pt>
                <c:pt idx="627">
                  <c:v>6.4845929999999994</c:v>
                </c:pt>
                <c:pt idx="628">
                  <c:v>6.4845929999999994</c:v>
                </c:pt>
                <c:pt idx="629">
                  <c:v>6.4845929999999994</c:v>
                </c:pt>
                <c:pt idx="630">
                  <c:v>6.4845929999999994</c:v>
                </c:pt>
                <c:pt idx="631">
                  <c:v>6.4845929999999994</c:v>
                </c:pt>
                <c:pt idx="632">
                  <c:v>6.5412269999999992</c:v>
                </c:pt>
                <c:pt idx="633">
                  <c:v>6.4845929999999994</c:v>
                </c:pt>
                <c:pt idx="634">
                  <c:v>6.4845929999999994</c:v>
                </c:pt>
                <c:pt idx="635">
                  <c:v>6.5412269999999992</c:v>
                </c:pt>
                <c:pt idx="636">
                  <c:v>6.4845929999999994</c:v>
                </c:pt>
                <c:pt idx="637">
                  <c:v>6.4845929999999994</c:v>
                </c:pt>
                <c:pt idx="638">
                  <c:v>6.5412269999999992</c:v>
                </c:pt>
                <c:pt idx="639">
                  <c:v>6.4845929999999994</c:v>
                </c:pt>
                <c:pt idx="640">
                  <c:v>6.4845929999999994</c:v>
                </c:pt>
                <c:pt idx="641">
                  <c:v>6.5412269999999992</c:v>
                </c:pt>
                <c:pt idx="642">
                  <c:v>6.5412269999999992</c:v>
                </c:pt>
                <c:pt idx="643">
                  <c:v>6.5412269999999992</c:v>
                </c:pt>
                <c:pt idx="644">
                  <c:v>6.4845929999999994</c:v>
                </c:pt>
                <c:pt idx="645">
                  <c:v>6.4845929999999994</c:v>
                </c:pt>
                <c:pt idx="646">
                  <c:v>6.5412269999999992</c:v>
                </c:pt>
                <c:pt idx="647">
                  <c:v>6.5412269999999992</c:v>
                </c:pt>
                <c:pt idx="648">
                  <c:v>6.4845929999999994</c:v>
                </c:pt>
                <c:pt idx="649">
                  <c:v>6.4845929999999994</c:v>
                </c:pt>
                <c:pt idx="650">
                  <c:v>6.5412269999999992</c:v>
                </c:pt>
                <c:pt idx="651">
                  <c:v>6.4845929999999994</c:v>
                </c:pt>
                <c:pt idx="652">
                  <c:v>6.4845929999999994</c:v>
                </c:pt>
                <c:pt idx="653">
                  <c:v>6.4845929999999994</c:v>
                </c:pt>
                <c:pt idx="654">
                  <c:v>6.4845929999999994</c:v>
                </c:pt>
                <c:pt idx="655">
                  <c:v>6.4845929999999994</c:v>
                </c:pt>
                <c:pt idx="656">
                  <c:v>6.4845929999999994</c:v>
                </c:pt>
                <c:pt idx="657">
                  <c:v>6.4845929999999994</c:v>
                </c:pt>
                <c:pt idx="658">
                  <c:v>6.4845929999999994</c:v>
                </c:pt>
                <c:pt idx="659">
                  <c:v>6.4845929999999994</c:v>
                </c:pt>
                <c:pt idx="660">
                  <c:v>6.4845929999999994</c:v>
                </c:pt>
                <c:pt idx="661">
                  <c:v>6.4845929999999994</c:v>
                </c:pt>
                <c:pt idx="662">
                  <c:v>6.4845929999999994</c:v>
                </c:pt>
                <c:pt idx="663">
                  <c:v>6.4845929999999994</c:v>
                </c:pt>
                <c:pt idx="664">
                  <c:v>6.4845929999999994</c:v>
                </c:pt>
                <c:pt idx="665">
                  <c:v>6.4845929999999994</c:v>
                </c:pt>
                <c:pt idx="666">
                  <c:v>6.4845929999999994</c:v>
                </c:pt>
                <c:pt idx="667">
                  <c:v>6.4845929999999994</c:v>
                </c:pt>
                <c:pt idx="668">
                  <c:v>6.4845929999999994</c:v>
                </c:pt>
                <c:pt idx="669">
                  <c:v>6.4845929999999994</c:v>
                </c:pt>
                <c:pt idx="670">
                  <c:v>6.4845929999999994</c:v>
                </c:pt>
                <c:pt idx="671">
                  <c:v>6.4845929999999994</c:v>
                </c:pt>
                <c:pt idx="672">
                  <c:v>6.4845929999999994</c:v>
                </c:pt>
                <c:pt idx="673">
                  <c:v>6.4562759999999999</c:v>
                </c:pt>
                <c:pt idx="674">
                  <c:v>6.4845929999999994</c:v>
                </c:pt>
                <c:pt idx="675">
                  <c:v>6.4845929999999994</c:v>
                </c:pt>
                <c:pt idx="676">
                  <c:v>6.4562759999999999</c:v>
                </c:pt>
                <c:pt idx="677">
                  <c:v>6.4562759999999999</c:v>
                </c:pt>
                <c:pt idx="678">
                  <c:v>6.4562759999999999</c:v>
                </c:pt>
                <c:pt idx="679">
                  <c:v>6.4845929999999994</c:v>
                </c:pt>
                <c:pt idx="680">
                  <c:v>6.4562759999999999</c:v>
                </c:pt>
                <c:pt idx="681">
                  <c:v>6.4562759999999999</c:v>
                </c:pt>
                <c:pt idx="682">
                  <c:v>6.4562759999999999</c:v>
                </c:pt>
                <c:pt idx="683">
                  <c:v>6.3996420000000001</c:v>
                </c:pt>
                <c:pt idx="684">
                  <c:v>6.3996420000000001</c:v>
                </c:pt>
                <c:pt idx="685">
                  <c:v>6.4562759999999999</c:v>
                </c:pt>
                <c:pt idx="686">
                  <c:v>6.3996420000000001</c:v>
                </c:pt>
                <c:pt idx="687">
                  <c:v>6.3996420000000001</c:v>
                </c:pt>
                <c:pt idx="688">
                  <c:v>6.3713249999999997</c:v>
                </c:pt>
                <c:pt idx="689">
                  <c:v>6.3713249999999997</c:v>
                </c:pt>
                <c:pt idx="690">
                  <c:v>6.3713249999999997</c:v>
                </c:pt>
                <c:pt idx="691">
                  <c:v>6.3146909999999998</c:v>
                </c:pt>
                <c:pt idx="692">
                  <c:v>6.3146909999999998</c:v>
                </c:pt>
                <c:pt idx="693">
                  <c:v>6.2863739999999995</c:v>
                </c:pt>
                <c:pt idx="694">
                  <c:v>6.2863739999999995</c:v>
                </c:pt>
                <c:pt idx="695">
                  <c:v>6.2863739999999995</c:v>
                </c:pt>
                <c:pt idx="696">
                  <c:v>6.2863739999999995</c:v>
                </c:pt>
                <c:pt idx="697">
                  <c:v>6.2297399999999996</c:v>
                </c:pt>
                <c:pt idx="698">
                  <c:v>6.2297399999999996</c:v>
                </c:pt>
                <c:pt idx="699">
                  <c:v>6.2297399999999996</c:v>
                </c:pt>
                <c:pt idx="700">
                  <c:v>6.2014229999999992</c:v>
                </c:pt>
                <c:pt idx="701">
                  <c:v>6.1447889999999994</c:v>
                </c:pt>
                <c:pt idx="702">
                  <c:v>6.1447889999999994</c:v>
                </c:pt>
                <c:pt idx="703">
                  <c:v>6.1447889999999994</c:v>
                </c:pt>
                <c:pt idx="704">
                  <c:v>6.1164719999999999</c:v>
                </c:pt>
                <c:pt idx="705">
                  <c:v>6.1447889999999994</c:v>
                </c:pt>
                <c:pt idx="706">
                  <c:v>6.1164719999999999</c:v>
                </c:pt>
                <c:pt idx="707">
                  <c:v>6.1164719999999999</c:v>
                </c:pt>
                <c:pt idx="708">
                  <c:v>6.1164719999999999</c:v>
                </c:pt>
                <c:pt idx="709">
                  <c:v>6.1164719999999999</c:v>
                </c:pt>
                <c:pt idx="710">
                  <c:v>6.1164719999999999</c:v>
                </c:pt>
                <c:pt idx="711">
                  <c:v>6.1164719999999999</c:v>
                </c:pt>
                <c:pt idx="712">
                  <c:v>6.0598380000000001</c:v>
                </c:pt>
                <c:pt idx="713">
                  <c:v>6.0598380000000001</c:v>
                </c:pt>
                <c:pt idx="714">
                  <c:v>6.1164719999999999</c:v>
                </c:pt>
                <c:pt idx="715">
                  <c:v>6.0598380000000001</c:v>
                </c:pt>
              </c:numCache>
            </c:numRef>
          </c:yVal>
          <c:smooth val="1"/>
          <c:extLst>
            <c:ext xmlns:c16="http://schemas.microsoft.com/office/drawing/2014/chart" uri="{C3380CC4-5D6E-409C-BE32-E72D297353CC}">
              <c16:uniqueId val="{00000000-FCAE-4B74-9C13-6498129EB4EC}"/>
            </c:ext>
          </c:extLst>
        </c:ser>
        <c:ser>
          <c:idx val="1"/>
          <c:order val="1"/>
          <c:tx>
            <c:strRef>
              <c:f>'Q_Upper Animas Fig 3-4 and 3-5'!$I$4</c:f>
              <c:strCache>
                <c:ptCount val="1"/>
                <c:pt idx="0">
                  <c:v>Animas River At Silverton</c:v>
                </c:pt>
              </c:strCache>
            </c:strRef>
          </c:tx>
          <c:spPr>
            <a:ln w="19050" cap="rnd">
              <a:solidFill>
                <a:schemeClr val="bg1">
                  <a:lumMod val="50000"/>
                </a:schemeClr>
              </a:solidFill>
              <a:round/>
            </a:ln>
            <a:effectLst/>
          </c:spPr>
          <c:marker>
            <c:symbol val="none"/>
          </c:marker>
          <c:xVal>
            <c:numRef>
              <c:f>'Q_Upper Animas Fig 3-4 and 3-5'!$A$5:$A$720</c:f>
              <c:numCache>
                <c:formatCode>m/d/yyyy\ h:mm</c:formatCode>
                <c:ptCount val="716"/>
                <c:pt idx="0">
                  <c:v>42218.375</c:v>
                </c:pt>
                <c:pt idx="1">
                  <c:v>42218.385416666664</c:v>
                </c:pt>
                <c:pt idx="2">
                  <c:v>42218.395833333336</c:v>
                </c:pt>
                <c:pt idx="3">
                  <c:v>42218.40625</c:v>
                </c:pt>
                <c:pt idx="4">
                  <c:v>42218.416666666664</c:v>
                </c:pt>
                <c:pt idx="5">
                  <c:v>42218.427083333336</c:v>
                </c:pt>
                <c:pt idx="6">
                  <c:v>42218.4375</c:v>
                </c:pt>
                <c:pt idx="7">
                  <c:v>42218.447916666664</c:v>
                </c:pt>
                <c:pt idx="8">
                  <c:v>42218.458333333336</c:v>
                </c:pt>
                <c:pt idx="9">
                  <c:v>42218.46875</c:v>
                </c:pt>
                <c:pt idx="10">
                  <c:v>42218.479166666664</c:v>
                </c:pt>
                <c:pt idx="11">
                  <c:v>42218.489583333336</c:v>
                </c:pt>
                <c:pt idx="12">
                  <c:v>42218.5</c:v>
                </c:pt>
                <c:pt idx="13">
                  <c:v>42218.510416666664</c:v>
                </c:pt>
                <c:pt idx="14">
                  <c:v>42218.520833333336</c:v>
                </c:pt>
                <c:pt idx="15">
                  <c:v>42218.53125</c:v>
                </c:pt>
                <c:pt idx="16">
                  <c:v>42218.541666666664</c:v>
                </c:pt>
                <c:pt idx="17">
                  <c:v>42218.552083333336</c:v>
                </c:pt>
                <c:pt idx="18">
                  <c:v>42218.5625</c:v>
                </c:pt>
                <c:pt idx="19">
                  <c:v>42218.572916666664</c:v>
                </c:pt>
                <c:pt idx="20">
                  <c:v>42218.583333333336</c:v>
                </c:pt>
                <c:pt idx="21">
                  <c:v>42218.59375</c:v>
                </c:pt>
                <c:pt idx="22">
                  <c:v>42218.604166666664</c:v>
                </c:pt>
                <c:pt idx="23">
                  <c:v>42218.614583333336</c:v>
                </c:pt>
                <c:pt idx="24">
                  <c:v>42218.625</c:v>
                </c:pt>
                <c:pt idx="25">
                  <c:v>42218.635416666664</c:v>
                </c:pt>
                <c:pt idx="26">
                  <c:v>42218.645833333336</c:v>
                </c:pt>
                <c:pt idx="27">
                  <c:v>42218.65625</c:v>
                </c:pt>
                <c:pt idx="28">
                  <c:v>42218.666666666664</c:v>
                </c:pt>
                <c:pt idx="29">
                  <c:v>42218.677083333336</c:v>
                </c:pt>
                <c:pt idx="30">
                  <c:v>42218.6875</c:v>
                </c:pt>
                <c:pt idx="31">
                  <c:v>42218.697916666664</c:v>
                </c:pt>
                <c:pt idx="32">
                  <c:v>42218.708333333336</c:v>
                </c:pt>
                <c:pt idx="33">
                  <c:v>42218.71875</c:v>
                </c:pt>
                <c:pt idx="34">
                  <c:v>42218.729166666664</c:v>
                </c:pt>
                <c:pt idx="35">
                  <c:v>42218.739583333336</c:v>
                </c:pt>
                <c:pt idx="36">
                  <c:v>42218.75</c:v>
                </c:pt>
                <c:pt idx="37">
                  <c:v>42218.760416666664</c:v>
                </c:pt>
                <c:pt idx="38">
                  <c:v>42218.770833333336</c:v>
                </c:pt>
                <c:pt idx="39">
                  <c:v>42218.78125</c:v>
                </c:pt>
                <c:pt idx="40">
                  <c:v>42218.791666666664</c:v>
                </c:pt>
                <c:pt idx="41">
                  <c:v>42218.802083333336</c:v>
                </c:pt>
                <c:pt idx="42">
                  <c:v>42218.8125</c:v>
                </c:pt>
                <c:pt idx="43">
                  <c:v>42218.822916666664</c:v>
                </c:pt>
                <c:pt idx="44">
                  <c:v>42218.833333333336</c:v>
                </c:pt>
                <c:pt idx="45">
                  <c:v>42218.84375</c:v>
                </c:pt>
                <c:pt idx="46">
                  <c:v>42218.854166666664</c:v>
                </c:pt>
                <c:pt idx="47">
                  <c:v>42218.864583333336</c:v>
                </c:pt>
                <c:pt idx="48">
                  <c:v>42218.875</c:v>
                </c:pt>
                <c:pt idx="49">
                  <c:v>42218.885416666664</c:v>
                </c:pt>
                <c:pt idx="50">
                  <c:v>42218.895833333336</c:v>
                </c:pt>
                <c:pt idx="51">
                  <c:v>42218.90625</c:v>
                </c:pt>
                <c:pt idx="52">
                  <c:v>42218.916666666664</c:v>
                </c:pt>
                <c:pt idx="53">
                  <c:v>42218.927083333336</c:v>
                </c:pt>
                <c:pt idx="54">
                  <c:v>42218.9375</c:v>
                </c:pt>
                <c:pt idx="55">
                  <c:v>42218.947916666664</c:v>
                </c:pt>
                <c:pt idx="56">
                  <c:v>42218.958333333336</c:v>
                </c:pt>
                <c:pt idx="57">
                  <c:v>42218.96875</c:v>
                </c:pt>
                <c:pt idx="58">
                  <c:v>42218.979166666664</c:v>
                </c:pt>
                <c:pt idx="59">
                  <c:v>42218.989583333336</c:v>
                </c:pt>
                <c:pt idx="60">
                  <c:v>42219</c:v>
                </c:pt>
                <c:pt idx="61">
                  <c:v>42219.010416666664</c:v>
                </c:pt>
                <c:pt idx="62">
                  <c:v>42219.020833333336</c:v>
                </c:pt>
                <c:pt idx="63">
                  <c:v>42219.03125</c:v>
                </c:pt>
                <c:pt idx="64">
                  <c:v>42219.041666666664</c:v>
                </c:pt>
                <c:pt idx="65">
                  <c:v>42219.052083333336</c:v>
                </c:pt>
                <c:pt idx="66">
                  <c:v>42219.0625</c:v>
                </c:pt>
                <c:pt idx="67">
                  <c:v>42219.072916666664</c:v>
                </c:pt>
                <c:pt idx="68">
                  <c:v>42219.083333333336</c:v>
                </c:pt>
                <c:pt idx="69">
                  <c:v>42219.09375</c:v>
                </c:pt>
                <c:pt idx="70">
                  <c:v>42219.104166666664</c:v>
                </c:pt>
                <c:pt idx="71">
                  <c:v>42219.114583333336</c:v>
                </c:pt>
                <c:pt idx="72">
                  <c:v>42219.125</c:v>
                </c:pt>
                <c:pt idx="73">
                  <c:v>42219.135416666664</c:v>
                </c:pt>
                <c:pt idx="74">
                  <c:v>42219.145833333336</c:v>
                </c:pt>
                <c:pt idx="75">
                  <c:v>42219.15625</c:v>
                </c:pt>
                <c:pt idx="76">
                  <c:v>42219.166666666664</c:v>
                </c:pt>
                <c:pt idx="77">
                  <c:v>42219.177083333336</c:v>
                </c:pt>
                <c:pt idx="78">
                  <c:v>42219.1875</c:v>
                </c:pt>
                <c:pt idx="79">
                  <c:v>42219.197916666664</c:v>
                </c:pt>
                <c:pt idx="80">
                  <c:v>42219.208333333336</c:v>
                </c:pt>
                <c:pt idx="81">
                  <c:v>42219.21875</c:v>
                </c:pt>
                <c:pt idx="82">
                  <c:v>42219.229166666664</c:v>
                </c:pt>
                <c:pt idx="83">
                  <c:v>42219.239583333336</c:v>
                </c:pt>
                <c:pt idx="84">
                  <c:v>42219.25</c:v>
                </c:pt>
                <c:pt idx="85">
                  <c:v>42219.260416666664</c:v>
                </c:pt>
                <c:pt idx="86">
                  <c:v>42219.270833333336</c:v>
                </c:pt>
                <c:pt idx="87">
                  <c:v>42219.28125</c:v>
                </c:pt>
                <c:pt idx="88">
                  <c:v>42219.291666666664</c:v>
                </c:pt>
                <c:pt idx="89">
                  <c:v>42219.302083333336</c:v>
                </c:pt>
                <c:pt idx="90">
                  <c:v>42219.3125</c:v>
                </c:pt>
                <c:pt idx="91">
                  <c:v>42219.322916666664</c:v>
                </c:pt>
                <c:pt idx="92">
                  <c:v>42219.333333333336</c:v>
                </c:pt>
                <c:pt idx="93">
                  <c:v>42219.34375</c:v>
                </c:pt>
                <c:pt idx="94">
                  <c:v>42219.354166666664</c:v>
                </c:pt>
                <c:pt idx="95">
                  <c:v>42219.364583333336</c:v>
                </c:pt>
                <c:pt idx="96">
                  <c:v>42219.375</c:v>
                </c:pt>
                <c:pt idx="97">
                  <c:v>42219.385416666664</c:v>
                </c:pt>
                <c:pt idx="98">
                  <c:v>42219.395833333336</c:v>
                </c:pt>
                <c:pt idx="99">
                  <c:v>42219.40625</c:v>
                </c:pt>
                <c:pt idx="100">
                  <c:v>42219.416666666664</c:v>
                </c:pt>
                <c:pt idx="101">
                  <c:v>42219.427083333336</c:v>
                </c:pt>
                <c:pt idx="102">
                  <c:v>42219.4375</c:v>
                </c:pt>
                <c:pt idx="103">
                  <c:v>42219.447916666664</c:v>
                </c:pt>
                <c:pt idx="104">
                  <c:v>42219.458333333336</c:v>
                </c:pt>
                <c:pt idx="105">
                  <c:v>42219.46875</c:v>
                </c:pt>
                <c:pt idx="106">
                  <c:v>42219.479166666664</c:v>
                </c:pt>
                <c:pt idx="107">
                  <c:v>42219.489583333336</c:v>
                </c:pt>
                <c:pt idx="108">
                  <c:v>42219.5</c:v>
                </c:pt>
                <c:pt idx="109">
                  <c:v>42219.510416666664</c:v>
                </c:pt>
                <c:pt idx="110">
                  <c:v>42219.520833333336</c:v>
                </c:pt>
                <c:pt idx="111">
                  <c:v>42219.53125</c:v>
                </c:pt>
                <c:pt idx="112">
                  <c:v>42219.541666666664</c:v>
                </c:pt>
                <c:pt idx="113">
                  <c:v>42219.552083333336</c:v>
                </c:pt>
                <c:pt idx="114">
                  <c:v>42219.5625</c:v>
                </c:pt>
                <c:pt idx="115">
                  <c:v>42219.572916666664</c:v>
                </c:pt>
                <c:pt idx="116">
                  <c:v>42219.583333333336</c:v>
                </c:pt>
                <c:pt idx="117">
                  <c:v>42219.59375</c:v>
                </c:pt>
                <c:pt idx="118">
                  <c:v>42219.604166666664</c:v>
                </c:pt>
                <c:pt idx="119">
                  <c:v>42219.614583333336</c:v>
                </c:pt>
                <c:pt idx="120">
                  <c:v>42219.625</c:v>
                </c:pt>
                <c:pt idx="121">
                  <c:v>42219.635416666664</c:v>
                </c:pt>
                <c:pt idx="122">
                  <c:v>42219.645833333336</c:v>
                </c:pt>
                <c:pt idx="123">
                  <c:v>42219.65625</c:v>
                </c:pt>
                <c:pt idx="124">
                  <c:v>42219.666666666664</c:v>
                </c:pt>
                <c:pt idx="125">
                  <c:v>42219.677083333336</c:v>
                </c:pt>
                <c:pt idx="126">
                  <c:v>42219.6875</c:v>
                </c:pt>
                <c:pt idx="127">
                  <c:v>42219.697916666664</c:v>
                </c:pt>
                <c:pt idx="128">
                  <c:v>42219.708333333336</c:v>
                </c:pt>
                <c:pt idx="129">
                  <c:v>42219.71875</c:v>
                </c:pt>
                <c:pt idx="130">
                  <c:v>42219.729166666664</c:v>
                </c:pt>
                <c:pt idx="131">
                  <c:v>42219.739583333336</c:v>
                </c:pt>
                <c:pt idx="132">
                  <c:v>42219.75</c:v>
                </c:pt>
                <c:pt idx="133">
                  <c:v>42219.760416666664</c:v>
                </c:pt>
                <c:pt idx="134">
                  <c:v>42219.770833333336</c:v>
                </c:pt>
                <c:pt idx="135">
                  <c:v>42219.78125</c:v>
                </c:pt>
                <c:pt idx="136">
                  <c:v>42219.791666666664</c:v>
                </c:pt>
                <c:pt idx="137">
                  <c:v>42219.802083333336</c:v>
                </c:pt>
                <c:pt idx="138">
                  <c:v>42219.8125</c:v>
                </c:pt>
                <c:pt idx="139">
                  <c:v>42219.822916666664</c:v>
                </c:pt>
                <c:pt idx="140">
                  <c:v>42219.833333333336</c:v>
                </c:pt>
                <c:pt idx="141">
                  <c:v>42219.84375</c:v>
                </c:pt>
                <c:pt idx="142">
                  <c:v>42219.854166666664</c:v>
                </c:pt>
                <c:pt idx="143">
                  <c:v>42219.864583333336</c:v>
                </c:pt>
                <c:pt idx="144">
                  <c:v>42219.875</c:v>
                </c:pt>
                <c:pt idx="145">
                  <c:v>42219.885416666664</c:v>
                </c:pt>
                <c:pt idx="146">
                  <c:v>42219.895833333336</c:v>
                </c:pt>
                <c:pt idx="147">
                  <c:v>42219.90625</c:v>
                </c:pt>
                <c:pt idx="148">
                  <c:v>42219.916666666664</c:v>
                </c:pt>
                <c:pt idx="149">
                  <c:v>42219.927083333336</c:v>
                </c:pt>
                <c:pt idx="150">
                  <c:v>42219.9375</c:v>
                </c:pt>
                <c:pt idx="151">
                  <c:v>42219.947916666664</c:v>
                </c:pt>
                <c:pt idx="152">
                  <c:v>42219.958333333336</c:v>
                </c:pt>
                <c:pt idx="153">
                  <c:v>42219.96875</c:v>
                </c:pt>
                <c:pt idx="154">
                  <c:v>42219.979166666664</c:v>
                </c:pt>
                <c:pt idx="155">
                  <c:v>42219.989583333336</c:v>
                </c:pt>
                <c:pt idx="156">
                  <c:v>42220</c:v>
                </c:pt>
                <c:pt idx="157">
                  <c:v>42220.010416666664</c:v>
                </c:pt>
                <c:pt idx="158">
                  <c:v>42220.020833333336</c:v>
                </c:pt>
                <c:pt idx="159">
                  <c:v>42220.03125</c:v>
                </c:pt>
                <c:pt idx="160">
                  <c:v>42220.041666666664</c:v>
                </c:pt>
                <c:pt idx="161">
                  <c:v>42220.052083333336</c:v>
                </c:pt>
                <c:pt idx="162">
                  <c:v>42220.0625</c:v>
                </c:pt>
                <c:pt idx="163">
                  <c:v>42220.072916666664</c:v>
                </c:pt>
                <c:pt idx="164">
                  <c:v>42220.083333333336</c:v>
                </c:pt>
                <c:pt idx="165">
                  <c:v>42220.09375</c:v>
                </c:pt>
                <c:pt idx="166">
                  <c:v>42220.104166666664</c:v>
                </c:pt>
                <c:pt idx="167">
                  <c:v>42220.114583333336</c:v>
                </c:pt>
                <c:pt idx="168">
                  <c:v>42220.125</c:v>
                </c:pt>
                <c:pt idx="169">
                  <c:v>42220.135416666664</c:v>
                </c:pt>
                <c:pt idx="170">
                  <c:v>42220.145833333336</c:v>
                </c:pt>
                <c:pt idx="171">
                  <c:v>42220.15625</c:v>
                </c:pt>
                <c:pt idx="172">
                  <c:v>42220.166666666664</c:v>
                </c:pt>
                <c:pt idx="173">
                  <c:v>42220.177083333336</c:v>
                </c:pt>
                <c:pt idx="174">
                  <c:v>42220.1875</c:v>
                </c:pt>
                <c:pt idx="175">
                  <c:v>42220.197916666664</c:v>
                </c:pt>
                <c:pt idx="176">
                  <c:v>42220.208333333336</c:v>
                </c:pt>
                <c:pt idx="177">
                  <c:v>42220.21875</c:v>
                </c:pt>
                <c:pt idx="178">
                  <c:v>42220.229166666664</c:v>
                </c:pt>
                <c:pt idx="179">
                  <c:v>42220.239583333336</c:v>
                </c:pt>
                <c:pt idx="180">
                  <c:v>42220.25</c:v>
                </c:pt>
                <c:pt idx="181">
                  <c:v>42220.260416666664</c:v>
                </c:pt>
                <c:pt idx="182">
                  <c:v>42220.270833333336</c:v>
                </c:pt>
                <c:pt idx="183">
                  <c:v>42220.28125</c:v>
                </c:pt>
                <c:pt idx="184">
                  <c:v>42220.291666666664</c:v>
                </c:pt>
                <c:pt idx="185">
                  <c:v>42220.302083333336</c:v>
                </c:pt>
                <c:pt idx="186">
                  <c:v>42220.3125</c:v>
                </c:pt>
                <c:pt idx="187">
                  <c:v>42220.322916666664</c:v>
                </c:pt>
                <c:pt idx="188">
                  <c:v>42220.333333333336</c:v>
                </c:pt>
                <c:pt idx="189">
                  <c:v>42220.34375</c:v>
                </c:pt>
                <c:pt idx="190">
                  <c:v>42220.354166666664</c:v>
                </c:pt>
                <c:pt idx="191">
                  <c:v>42220.364583333336</c:v>
                </c:pt>
                <c:pt idx="192">
                  <c:v>42220.375</c:v>
                </c:pt>
                <c:pt idx="193">
                  <c:v>42220.385416666664</c:v>
                </c:pt>
                <c:pt idx="194">
                  <c:v>42220.395833333336</c:v>
                </c:pt>
                <c:pt idx="195">
                  <c:v>42220.40625</c:v>
                </c:pt>
                <c:pt idx="196">
                  <c:v>42220.416666666664</c:v>
                </c:pt>
                <c:pt idx="197">
                  <c:v>42220.427083333336</c:v>
                </c:pt>
                <c:pt idx="198">
                  <c:v>42220.4375</c:v>
                </c:pt>
                <c:pt idx="199">
                  <c:v>42220.447916666664</c:v>
                </c:pt>
                <c:pt idx="200">
                  <c:v>42220.458333333336</c:v>
                </c:pt>
                <c:pt idx="201">
                  <c:v>42220.46875</c:v>
                </c:pt>
                <c:pt idx="202">
                  <c:v>42220.479166666664</c:v>
                </c:pt>
                <c:pt idx="203">
                  <c:v>42220.489583333336</c:v>
                </c:pt>
                <c:pt idx="204">
                  <c:v>42220.5</c:v>
                </c:pt>
                <c:pt idx="205">
                  <c:v>42220.510416666664</c:v>
                </c:pt>
                <c:pt idx="206">
                  <c:v>42220.520833333336</c:v>
                </c:pt>
                <c:pt idx="207">
                  <c:v>42220.53125</c:v>
                </c:pt>
                <c:pt idx="208">
                  <c:v>42220.541666666664</c:v>
                </c:pt>
                <c:pt idx="209">
                  <c:v>42220.552083333336</c:v>
                </c:pt>
                <c:pt idx="210">
                  <c:v>42220.5625</c:v>
                </c:pt>
                <c:pt idx="211">
                  <c:v>42220.572916666664</c:v>
                </c:pt>
                <c:pt idx="212">
                  <c:v>42220.583333333336</c:v>
                </c:pt>
                <c:pt idx="213">
                  <c:v>42220.59375</c:v>
                </c:pt>
                <c:pt idx="214">
                  <c:v>42220.604166666664</c:v>
                </c:pt>
                <c:pt idx="215">
                  <c:v>42220.614583333336</c:v>
                </c:pt>
                <c:pt idx="216">
                  <c:v>42220.625</c:v>
                </c:pt>
                <c:pt idx="217">
                  <c:v>42220.635416666664</c:v>
                </c:pt>
                <c:pt idx="218">
                  <c:v>42220.645833333336</c:v>
                </c:pt>
                <c:pt idx="219">
                  <c:v>42220.65625</c:v>
                </c:pt>
                <c:pt idx="220">
                  <c:v>42220.666666666664</c:v>
                </c:pt>
                <c:pt idx="221">
                  <c:v>42220.677083333336</c:v>
                </c:pt>
                <c:pt idx="222">
                  <c:v>42220.6875</c:v>
                </c:pt>
                <c:pt idx="223">
                  <c:v>42220.697916666664</c:v>
                </c:pt>
                <c:pt idx="224">
                  <c:v>42220.708333333336</c:v>
                </c:pt>
                <c:pt idx="225">
                  <c:v>42220.71875</c:v>
                </c:pt>
                <c:pt idx="226">
                  <c:v>42220.729166666664</c:v>
                </c:pt>
                <c:pt idx="227">
                  <c:v>42220.739583333336</c:v>
                </c:pt>
                <c:pt idx="228">
                  <c:v>42220.75</c:v>
                </c:pt>
                <c:pt idx="229">
                  <c:v>42220.760416666664</c:v>
                </c:pt>
                <c:pt idx="230">
                  <c:v>42220.770833333336</c:v>
                </c:pt>
                <c:pt idx="231">
                  <c:v>42220.78125</c:v>
                </c:pt>
                <c:pt idx="232">
                  <c:v>42220.791666666664</c:v>
                </c:pt>
                <c:pt idx="233">
                  <c:v>42220.802083333336</c:v>
                </c:pt>
                <c:pt idx="234">
                  <c:v>42220.8125</c:v>
                </c:pt>
                <c:pt idx="235">
                  <c:v>42220.822916666664</c:v>
                </c:pt>
                <c:pt idx="236">
                  <c:v>42220.833333333336</c:v>
                </c:pt>
                <c:pt idx="237">
                  <c:v>42220.84375</c:v>
                </c:pt>
                <c:pt idx="238">
                  <c:v>42220.854166666664</c:v>
                </c:pt>
                <c:pt idx="239">
                  <c:v>42220.864583333336</c:v>
                </c:pt>
                <c:pt idx="240">
                  <c:v>42220.875</c:v>
                </c:pt>
                <c:pt idx="241">
                  <c:v>42220.885416666664</c:v>
                </c:pt>
                <c:pt idx="242">
                  <c:v>42220.895833333336</c:v>
                </c:pt>
                <c:pt idx="243">
                  <c:v>42220.90625</c:v>
                </c:pt>
                <c:pt idx="244">
                  <c:v>42220.916666666664</c:v>
                </c:pt>
                <c:pt idx="245">
                  <c:v>42220.927083333336</c:v>
                </c:pt>
                <c:pt idx="246">
                  <c:v>42220.9375</c:v>
                </c:pt>
                <c:pt idx="247">
                  <c:v>42220.947916666664</c:v>
                </c:pt>
                <c:pt idx="248">
                  <c:v>42220.958333333336</c:v>
                </c:pt>
                <c:pt idx="249">
                  <c:v>42220.96875</c:v>
                </c:pt>
                <c:pt idx="250">
                  <c:v>42220.979166666664</c:v>
                </c:pt>
                <c:pt idx="251">
                  <c:v>42220.989583333336</c:v>
                </c:pt>
                <c:pt idx="252">
                  <c:v>42221</c:v>
                </c:pt>
                <c:pt idx="253">
                  <c:v>42221.010416666664</c:v>
                </c:pt>
                <c:pt idx="254">
                  <c:v>42221.020833333336</c:v>
                </c:pt>
                <c:pt idx="255">
                  <c:v>42221.03125</c:v>
                </c:pt>
                <c:pt idx="256">
                  <c:v>42221.041666666664</c:v>
                </c:pt>
                <c:pt idx="257">
                  <c:v>42221.052083333336</c:v>
                </c:pt>
                <c:pt idx="258">
                  <c:v>42221.0625</c:v>
                </c:pt>
                <c:pt idx="259">
                  <c:v>42221.072916666664</c:v>
                </c:pt>
                <c:pt idx="260">
                  <c:v>42221.083333333336</c:v>
                </c:pt>
                <c:pt idx="261">
                  <c:v>42221.09375</c:v>
                </c:pt>
                <c:pt idx="262">
                  <c:v>42221.104166666664</c:v>
                </c:pt>
                <c:pt idx="263">
                  <c:v>42221.114583333336</c:v>
                </c:pt>
                <c:pt idx="264">
                  <c:v>42221.125</c:v>
                </c:pt>
                <c:pt idx="265">
                  <c:v>42221.135416666664</c:v>
                </c:pt>
                <c:pt idx="266">
                  <c:v>42221.145833333336</c:v>
                </c:pt>
                <c:pt idx="267">
                  <c:v>42221.15625</c:v>
                </c:pt>
                <c:pt idx="268">
                  <c:v>42221.166666666664</c:v>
                </c:pt>
                <c:pt idx="269">
                  <c:v>42221.177083333336</c:v>
                </c:pt>
                <c:pt idx="270">
                  <c:v>42221.1875</c:v>
                </c:pt>
                <c:pt idx="271">
                  <c:v>42221.197916666664</c:v>
                </c:pt>
                <c:pt idx="272">
                  <c:v>42221.208333333336</c:v>
                </c:pt>
                <c:pt idx="273">
                  <c:v>42221.21875</c:v>
                </c:pt>
                <c:pt idx="274">
                  <c:v>42221.229166666664</c:v>
                </c:pt>
                <c:pt idx="275">
                  <c:v>42221.239583333336</c:v>
                </c:pt>
                <c:pt idx="276">
                  <c:v>42221.25</c:v>
                </c:pt>
                <c:pt idx="277">
                  <c:v>42221.260416666664</c:v>
                </c:pt>
                <c:pt idx="278">
                  <c:v>42221.270833333336</c:v>
                </c:pt>
                <c:pt idx="279">
                  <c:v>42221.28125</c:v>
                </c:pt>
                <c:pt idx="280">
                  <c:v>42221.291666666664</c:v>
                </c:pt>
                <c:pt idx="281">
                  <c:v>42221.302083333336</c:v>
                </c:pt>
                <c:pt idx="282">
                  <c:v>42221.3125</c:v>
                </c:pt>
                <c:pt idx="283">
                  <c:v>42221.322916666664</c:v>
                </c:pt>
                <c:pt idx="284">
                  <c:v>42221.333333333336</c:v>
                </c:pt>
                <c:pt idx="285">
                  <c:v>42221.34375</c:v>
                </c:pt>
                <c:pt idx="286">
                  <c:v>42221.354166666664</c:v>
                </c:pt>
                <c:pt idx="287">
                  <c:v>42221.364583333336</c:v>
                </c:pt>
                <c:pt idx="288">
                  <c:v>42221.375</c:v>
                </c:pt>
                <c:pt idx="289">
                  <c:v>42221.385416666664</c:v>
                </c:pt>
                <c:pt idx="290">
                  <c:v>42221.395833333336</c:v>
                </c:pt>
                <c:pt idx="291">
                  <c:v>42221.40625</c:v>
                </c:pt>
                <c:pt idx="292">
                  <c:v>42221.416666666664</c:v>
                </c:pt>
                <c:pt idx="293">
                  <c:v>42221.427083333336</c:v>
                </c:pt>
                <c:pt idx="294">
                  <c:v>42221.4375</c:v>
                </c:pt>
                <c:pt idx="295">
                  <c:v>42221.447916666664</c:v>
                </c:pt>
                <c:pt idx="296">
                  <c:v>42221.458333333336</c:v>
                </c:pt>
                <c:pt idx="297">
                  <c:v>42221.46875</c:v>
                </c:pt>
                <c:pt idx="298">
                  <c:v>42221.479166666664</c:v>
                </c:pt>
                <c:pt idx="299">
                  <c:v>42221.489583333336</c:v>
                </c:pt>
                <c:pt idx="300">
                  <c:v>42221.5</c:v>
                </c:pt>
                <c:pt idx="301">
                  <c:v>42221.510416666664</c:v>
                </c:pt>
                <c:pt idx="302">
                  <c:v>42221.520833333336</c:v>
                </c:pt>
                <c:pt idx="303">
                  <c:v>42221.53125</c:v>
                </c:pt>
                <c:pt idx="304">
                  <c:v>42221.541666666664</c:v>
                </c:pt>
                <c:pt idx="305">
                  <c:v>42221.552083333336</c:v>
                </c:pt>
                <c:pt idx="306">
                  <c:v>42221.5625</c:v>
                </c:pt>
                <c:pt idx="307">
                  <c:v>42221.572916666664</c:v>
                </c:pt>
                <c:pt idx="308">
                  <c:v>42221.583333333336</c:v>
                </c:pt>
                <c:pt idx="309">
                  <c:v>42221.59375</c:v>
                </c:pt>
                <c:pt idx="310">
                  <c:v>42221.604166666664</c:v>
                </c:pt>
                <c:pt idx="311">
                  <c:v>42221.614583333336</c:v>
                </c:pt>
                <c:pt idx="312">
                  <c:v>42221.625</c:v>
                </c:pt>
                <c:pt idx="313">
                  <c:v>42221.635416666664</c:v>
                </c:pt>
                <c:pt idx="314">
                  <c:v>42221.645833333336</c:v>
                </c:pt>
                <c:pt idx="315">
                  <c:v>42221.65625</c:v>
                </c:pt>
                <c:pt idx="316">
                  <c:v>42221.666666666664</c:v>
                </c:pt>
                <c:pt idx="317">
                  <c:v>42221.677083333336</c:v>
                </c:pt>
                <c:pt idx="318">
                  <c:v>42221.6875</c:v>
                </c:pt>
                <c:pt idx="319">
                  <c:v>42221.697916666664</c:v>
                </c:pt>
                <c:pt idx="320">
                  <c:v>42221.708333333336</c:v>
                </c:pt>
                <c:pt idx="321">
                  <c:v>42221.71875</c:v>
                </c:pt>
                <c:pt idx="322">
                  <c:v>42221.729166666664</c:v>
                </c:pt>
                <c:pt idx="323">
                  <c:v>42221.739583333336</c:v>
                </c:pt>
                <c:pt idx="324">
                  <c:v>42221.75</c:v>
                </c:pt>
                <c:pt idx="325">
                  <c:v>42221.760416666664</c:v>
                </c:pt>
                <c:pt idx="326">
                  <c:v>42221.770833333336</c:v>
                </c:pt>
                <c:pt idx="327">
                  <c:v>42221.78125</c:v>
                </c:pt>
                <c:pt idx="328">
                  <c:v>42221.791666666664</c:v>
                </c:pt>
                <c:pt idx="329">
                  <c:v>42221.802083333336</c:v>
                </c:pt>
                <c:pt idx="330">
                  <c:v>42221.8125</c:v>
                </c:pt>
                <c:pt idx="331">
                  <c:v>42221.822916666664</c:v>
                </c:pt>
                <c:pt idx="332">
                  <c:v>42221.833333333336</c:v>
                </c:pt>
                <c:pt idx="333">
                  <c:v>42221.84375</c:v>
                </c:pt>
                <c:pt idx="334">
                  <c:v>42221.854166666664</c:v>
                </c:pt>
                <c:pt idx="335">
                  <c:v>42221.864583333336</c:v>
                </c:pt>
                <c:pt idx="336">
                  <c:v>42221.875</c:v>
                </c:pt>
                <c:pt idx="337">
                  <c:v>42221.885416666664</c:v>
                </c:pt>
                <c:pt idx="338">
                  <c:v>42221.895833333336</c:v>
                </c:pt>
                <c:pt idx="339">
                  <c:v>42221.90625</c:v>
                </c:pt>
                <c:pt idx="340">
                  <c:v>42221.916666666664</c:v>
                </c:pt>
                <c:pt idx="341">
                  <c:v>42221.927083333336</c:v>
                </c:pt>
                <c:pt idx="342">
                  <c:v>42221.9375</c:v>
                </c:pt>
                <c:pt idx="343">
                  <c:v>42221.947916666664</c:v>
                </c:pt>
                <c:pt idx="344">
                  <c:v>42221.958333333336</c:v>
                </c:pt>
                <c:pt idx="345">
                  <c:v>42221.96875</c:v>
                </c:pt>
                <c:pt idx="346">
                  <c:v>42221.979166666664</c:v>
                </c:pt>
                <c:pt idx="347">
                  <c:v>42221.989583333336</c:v>
                </c:pt>
                <c:pt idx="348">
                  <c:v>42222</c:v>
                </c:pt>
                <c:pt idx="349">
                  <c:v>42222.010416666664</c:v>
                </c:pt>
                <c:pt idx="350">
                  <c:v>42222.020833333336</c:v>
                </c:pt>
                <c:pt idx="351">
                  <c:v>42222.03125</c:v>
                </c:pt>
                <c:pt idx="352">
                  <c:v>42222.041666666664</c:v>
                </c:pt>
                <c:pt idx="353">
                  <c:v>42222.052083333336</c:v>
                </c:pt>
                <c:pt idx="354">
                  <c:v>42222.0625</c:v>
                </c:pt>
                <c:pt idx="355">
                  <c:v>42222.072916666664</c:v>
                </c:pt>
                <c:pt idx="356">
                  <c:v>42222.083333333336</c:v>
                </c:pt>
                <c:pt idx="357">
                  <c:v>42222.09375</c:v>
                </c:pt>
                <c:pt idx="358">
                  <c:v>42222.104166666664</c:v>
                </c:pt>
                <c:pt idx="359">
                  <c:v>42222.114583333336</c:v>
                </c:pt>
                <c:pt idx="360">
                  <c:v>42222.125</c:v>
                </c:pt>
                <c:pt idx="361">
                  <c:v>42222.135416666664</c:v>
                </c:pt>
                <c:pt idx="362">
                  <c:v>42222.145833333336</c:v>
                </c:pt>
                <c:pt idx="363">
                  <c:v>42222.15625</c:v>
                </c:pt>
                <c:pt idx="364">
                  <c:v>42222.166666666664</c:v>
                </c:pt>
                <c:pt idx="365">
                  <c:v>42222.177083333336</c:v>
                </c:pt>
                <c:pt idx="366">
                  <c:v>42222.1875</c:v>
                </c:pt>
                <c:pt idx="367">
                  <c:v>42222.197916666664</c:v>
                </c:pt>
                <c:pt idx="368">
                  <c:v>42222.208333333336</c:v>
                </c:pt>
                <c:pt idx="369">
                  <c:v>42222.21875</c:v>
                </c:pt>
                <c:pt idx="370">
                  <c:v>42222.229166666664</c:v>
                </c:pt>
                <c:pt idx="371">
                  <c:v>42222.239583333336</c:v>
                </c:pt>
                <c:pt idx="372">
                  <c:v>42222.25</c:v>
                </c:pt>
                <c:pt idx="373">
                  <c:v>42222.260416666664</c:v>
                </c:pt>
                <c:pt idx="374">
                  <c:v>42222.270833333336</c:v>
                </c:pt>
                <c:pt idx="375">
                  <c:v>42222.28125</c:v>
                </c:pt>
                <c:pt idx="376">
                  <c:v>42222.291666666664</c:v>
                </c:pt>
                <c:pt idx="377">
                  <c:v>42222.302083333336</c:v>
                </c:pt>
                <c:pt idx="378">
                  <c:v>42222.3125</c:v>
                </c:pt>
                <c:pt idx="379">
                  <c:v>42222.322916666664</c:v>
                </c:pt>
                <c:pt idx="380">
                  <c:v>42222.333333333336</c:v>
                </c:pt>
                <c:pt idx="381">
                  <c:v>42222.34375</c:v>
                </c:pt>
                <c:pt idx="382">
                  <c:v>42222.354166666664</c:v>
                </c:pt>
                <c:pt idx="383">
                  <c:v>42222.364583333336</c:v>
                </c:pt>
                <c:pt idx="384">
                  <c:v>42222.375</c:v>
                </c:pt>
                <c:pt idx="385">
                  <c:v>42222.385416666664</c:v>
                </c:pt>
                <c:pt idx="386">
                  <c:v>42222.395833333336</c:v>
                </c:pt>
                <c:pt idx="387">
                  <c:v>42222.40625</c:v>
                </c:pt>
                <c:pt idx="388">
                  <c:v>42222.416666666664</c:v>
                </c:pt>
                <c:pt idx="389">
                  <c:v>42222.427083333336</c:v>
                </c:pt>
                <c:pt idx="390">
                  <c:v>42222.4375</c:v>
                </c:pt>
                <c:pt idx="391">
                  <c:v>42222.447916666664</c:v>
                </c:pt>
                <c:pt idx="392">
                  <c:v>42222.458333333336</c:v>
                </c:pt>
                <c:pt idx="393">
                  <c:v>42222.46875</c:v>
                </c:pt>
                <c:pt idx="394">
                  <c:v>42222.479166666664</c:v>
                </c:pt>
                <c:pt idx="395">
                  <c:v>42222.489583333336</c:v>
                </c:pt>
                <c:pt idx="396">
                  <c:v>42222.5</c:v>
                </c:pt>
                <c:pt idx="397">
                  <c:v>42222.510416666664</c:v>
                </c:pt>
                <c:pt idx="398">
                  <c:v>42222.520833333336</c:v>
                </c:pt>
                <c:pt idx="399">
                  <c:v>42222.53125</c:v>
                </c:pt>
                <c:pt idx="400">
                  <c:v>42222.541666666664</c:v>
                </c:pt>
                <c:pt idx="401">
                  <c:v>42222.552083333336</c:v>
                </c:pt>
                <c:pt idx="402">
                  <c:v>42222.5625</c:v>
                </c:pt>
                <c:pt idx="403">
                  <c:v>42222.572916666664</c:v>
                </c:pt>
                <c:pt idx="404">
                  <c:v>42222.583333333336</c:v>
                </c:pt>
                <c:pt idx="405">
                  <c:v>42222.59375</c:v>
                </c:pt>
                <c:pt idx="406">
                  <c:v>42222.604166666664</c:v>
                </c:pt>
                <c:pt idx="407">
                  <c:v>42222.614583333336</c:v>
                </c:pt>
                <c:pt idx="408">
                  <c:v>42222.625</c:v>
                </c:pt>
                <c:pt idx="409">
                  <c:v>42222.635416666664</c:v>
                </c:pt>
                <c:pt idx="410">
                  <c:v>42222.645833333336</c:v>
                </c:pt>
                <c:pt idx="411">
                  <c:v>42222.65625</c:v>
                </c:pt>
                <c:pt idx="412">
                  <c:v>42222.666666666664</c:v>
                </c:pt>
                <c:pt idx="413">
                  <c:v>42222.677083333336</c:v>
                </c:pt>
                <c:pt idx="414">
                  <c:v>42222.6875</c:v>
                </c:pt>
                <c:pt idx="415">
                  <c:v>42222.697916666664</c:v>
                </c:pt>
                <c:pt idx="416">
                  <c:v>42222.708333333336</c:v>
                </c:pt>
                <c:pt idx="417">
                  <c:v>42222.71875</c:v>
                </c:pt>
                <c:pt idx="418">
                  <c:v>42222.729166666664</c:v>
                </c:pt>
                <c:pt idx="419">
                  <c:v>42222.739583333336</c:v>
                </c:pt>
                <c:pt idx="420">
                  <c:v>42222.75</c:v>
                </c:pt>
                <c:pt idx="421">
                  <c:v>42222.760416666664</c:v>
                </c:pt>
                <c:pt idx="422">
                  <c:v>42222.770833333336</c:v>
                </c:pt>
                <c:pt idx="423">
                  <c:v>42222.78125</c:v>
                </c:pt>
                <c:pt idx="424">
                  <c:v>42222.791666666664</c:v>
                </c:pt>
                <c:pt idx="425">
                  <c:v>42222.802083333336</c:v>
                </c:pt>
                <c:pt idx="426">
                  <c:v>42222.8125</c:v>
                </c:pt>
                <c:pt idx="427">
                  <c:v>42222.822916666664</c:v>
                </c:pt>
                <c:pt idx="428">
                  <c:v>42222.833333333336</c:v>
                </c:pt>
                <c:pt idx="429">
                  <c:v>42222.84375</c:v>
                </c:pt>
                <c:pt idx="430">
                  <c:v>42222.854166666664</c:v>
                </c:pt>
                <c:pt idx="431">
                  <c:v>42222.864583333336</c:v>
                </c:pt>
                <c:pt idx="432">
                  <c:v>42222.875</c:v>
                </c:pt>
                <c:pt idx="433">
                  <c:v>42222.885416666664</c:v>
                </c:pt>
                <c:pt idx="434">
                  <c:v>42222.895833333336</c:v>
                </c:pt>
                <c:pt idx="435">
                  <c:v>42222.90625</c:v>
                </c:pt>
                <c:pt idx="436">
                  <c:v>42222.916666666664</c:v>
                </c:pt>
                <c:pt idx="437">
                  <c:v>42222.927083333336</c:v>
                </c:pt>
                <c:pt idx="438">
                  <c:v>42222.9375</c:v>
                </c:pt>
                <c:pt idx="439">
                  <c:v>42222.947916666664</c:v>
                </c:pt>
                <c:pt idx="440">
                  <c:v>42222.958333333336</c:v>
                </c:pt>
                <c:pt idx="441">
                  <c:v>42222.96875</c:v>
                </c:pt>
                <c:pt idx="442">
                  <c:v>42222.979166666664</c:v>
                </c:pt>
                <c:pt idx="443">
                  <c:v>42222.989583333336</c:v>
                </c:pt>
                <c:pt idx="444">
                  <c:v>42223</c:v>
                </c:pt>
                <c:pt idx="445">
                  <c:v>42223.010416666664</c:v>
                </c:pt>
                <c:pt idx="446">
                  <c:v>42223.020833333336</c:v>
                </c:pt>
                <c:pt idx="447">
                  <c:v>42223.03125</c:v>
                </c:pt>
                <c:pt idx="448">
                  <c:v>42223.041666666664</c:v>
                </c:pt>
                <c:pt idx="449">
                  <c:v>42223.052083333336</c:v>
                </c:pt>
                <c:pt idx="450">
                  <c:v>42223.0625</c:v>
                </c:pt>
                <c:pt idx="451">
                  <c:v>42223.072916666664</c:v>
                </c:pt>
                <c:pt idx="452">
                  <c:v>42223.083333333336</c:v>
                </c:pt>
                <c:pt idx="453">
                  <c:v>42223.09375</c:v>
                </c:pt>
                <c:pt idx="454">
                  <c:v>42223.104166666664</c:v>
                </c:pt>
                <c:pt idx="455">
                  <c:v>42223.114583333336</c:v>
                </c:pt>
                <c:pt idx="456">
                  <c:v>42223.125</c:v>
                </c:pt>
                <c:pt idx="457">
                  <c:v>42223.135416666664</c:v>
                </c:pt>
                <c:pt idx="458">
                  <c:v>42223.145833333336</c:v>
                </c:pt>
                <c:pt idx="459">
                  <c:v>42223.15625</c:v>
                </c:pt>
                <c:pt idx="460">
                  <c:v>42223.166666666664</c:v>
                </c:pt>
                <c:pt idx="461">
                  <c:v>42223.177083333336</c:v>
                </c:pt>
                <c:pt idx="462">
                  <c:v>42223.1875</c:v>
                </c:pt>
                <c:pt idx="463">
                  <c:v>42223.197916666664</c:v>
                </c:pt>
                <c:pt idx="464">
                  <c:v>42223.208333333336</c:v>
                </c:pt>
                <c:pt idx="465">
                  <c:v>42223.21875</c:v>
                </c:pt>
                <c:pt idx="466">
                  <c:v>42223.229166666664</c:v>
                </c:pt>
                <c:pt idx="467">
                  <c:v>42223.239583333336</c:v>
                </c:pt>
                <c:pt idx="468">
                  <c:v>42223.25</c:v>
                </c:pt>
                <c:pt idx="469">
                  <c:v>42223.260416666664</c:v>
                </c:pt>
                <c:pt idx="470">
                  <c:v>42223.270833333336</c:v>
                </c:pt>
                <c:pt idx="471">
                  <c:v>42223.28125</c:v>
                </c:pt>
                <c:pt idx="472">
                  <c:v>42223.291666666664</c:v>
                </c:pt>
                <c:pt idx="473">
                  <c:v>42223.302083333336</c:v>
                </c:pt>
                <c:pt idx="474">
                  <c:v>42223.3125</c:v>
                </c:pt>
                <c:pt idx="475">
                  <c:v>42223.322916666664</c:v>
                </c:pt>
                <c:pt idx="476">
                  <c:v>42223.333333333336</c:v>
                </c:pt>
                <c:pt idx="477">
                  <c:v>42223.34375</c:v>
                </c:pt>
                <c:pt idx="478">
                  <c:v>42223.354166666664</c:v>
                </c:pt>
                <c:pt idx="479">
                  <c:v>42223.364583333336</c:v>
                </c:pt>
                <c:pt idx="480">
                  <c:v>42223.375</c:v>
                </c:pt>
                <c:pt idx="481">
                  <c:v>42223.385416666664</c:v>
                </c:pt>
                <c:pt idx="482">
                  <c:v>42223.395833333336</c:v>
                </c:pt>
                <c:pt idx="483">
                  <c:v>42223.40625</c:v>
                </c:pt>
                <c:pt idx="484">
                  <c:v>42223.416666666664</c:v>
                </c:pt>
                <c:pt idx="485">
                  <c:v>42223.427083333336</c:v>
                </c:pt>
                <c:pt idx="486">
                  <c:v>42223.4375</c:v>
                </c:pt>
                <c:pt idx="487">
                  <c:v>42223.447916666664</c:v>
                </c:pt>
                <c:pt idx="488">
                  <c:v>42223.458333333336</c:v>
                </c:pt>
                <c:pt idx="489">
                  <c:v>42223.46875</c:v>
                </c:pt>
                <c:pt idx="490">
                  <c:v>42223.479166666664</c:v>
                </c:pt>
                <c:pt idx="491">
                  <c:v>42223.489583333336</c:v>
                </c:pt>
                <c:pt idx="492">
                  <c:v>42223.5</c:v>
                </c:pt>
                <c:pt idx="493">
                  <c:v>42223.510416666664</c:v>
                </c:pt>
                <c:pt idx="494">
                  <c:v>42223.520833333336</c:v>
                </c:pt>
                <c:pt idx="495">
                  <c:v>42223.53125</c:v>
                </c:pt>
                <c:pt idx="496">
                  <c:v>42223.541666666664</c:v>
                </c:pt>
                <c:pt idx="497">
                  <c:v>42223.552083333336</c:v>
                </c:pt>
                <c:pt idx="498">
                  <c:v>42223.5625</c:v>
                </c:pt>
                <c:pt idx="499">
                  <c:v>42223.572916666664</c:v>
                </c:pt>
                <c:pt idx="500">
                  <c:v>42223.583333333336</c:v>
                </c:pt>
                <c:pt idx="501">
                  <c:v>42223.59375</c:v>
                </c:pt>
                <c:pt idx="502">
                  <c:v>42223.604166666664</c:v>
                </c:pt>
                <c:pt idx="503">
                  <c:v>42223.614583333336</c:v>
                </c:pt>
                <c:pt idx="504">
                  <c:v>42223.625</c:v>
                </c:pt>
                <c:pt idx="505">
                  <c:v>42223.635416666664</c:v>
                </c:pt>
                <c:pt idx="506">
                  <c:v>42223.645833333336</c:v>
                </c:pt>
                <c:pt idx="507">
                  <c:v>42223.65625</c:v>
                </c:pt>
                <c:pt idx="508">
                  <c:v>42223.666666666664</c:v>
                </c:pt>
                <c:pt idx="509">
                  <c:v>42223.677083333336</c:v>
                </c:pt>
                <c:pt idx="510">
                  <c:v>42223.6875</c:v>
                </c:pt>
                <c:pt idx="511">
                  <c:v>42223.697916666664</c:v>
                </c:pt>
                <c:pt idx="512">
                  <c:v>42223.708333333336</c:v>
                </c:pt>
                <c:pt idx="513">
                  <c:v>42223.71875</c:v>
                </c:pt>
                <c:pt idx="514">
                  <c:v>42223.729166666664</c:v>
                </c:pt>
                <c:pt idx="515">
                  <c:v>42223.739583333336</c:v>
                </c:pt>
                <c:pt idx="516">
                  <c:v>42223.75</c:v>
                </c:pt>
                <c:pt idx="517">
                  <c:v>42223.760416666664</c:v>
                </c:pt>
                <c:pt idx="518">
                  <c:v>42223.770833333336</c:v>
                </c:pt>
                <c:pt idx="519">
                  <c:v>42223.78125</c:v>
                </c:pt>
                <c:pt idx="520">
                  <c:v>42223.791666666664</c:v>
                </c:pt>
                <c:pt idx="521">
                  <c:v>42223.802083333336</c:v>
                </c:pt>
                <c:pt idx="522">
                  <c:v>42223.8125</c:v>
                </c:pt>
                <c:pt idx="523">
                  <c:v>42223.822916666664</c:v>
                </c:pt>
                <c:pt idx="524">
                  <c:v>42223.833333333336</c:v>
                </c:pt>
                <c:pt idx="525">
                  <c:v>42223.84375</c:v>
                </c:pt>
                <c:pt idx="526">
                  <c:v>42223.854166666664</c:v>
                </c:pt>
                <c:pt idx="527">
                  <c:v>42223.864583333336</c:v>
                </c:pt>
                <c:pt idx="528">
                  <c:v>42223.875</c:v>
                </c:pt>
                <c:pt idx="529">
                  <c:v>42223.885416666664</c:v>
                </c:pt>
                <c:pt idx="530">
                  <c:v>42223.895833333336</c:v>
                </c:pt>
                <c:pt idx="531">
                  <c:v>42223.90625</c:v>
                </c:pt>
                <c:pt idx="532">
                  <c:v>42223.916666666664</c:v>
                </c:pt>
                <c:pt idx="533">
                  <c:v>42223.927083333336</c:v>
                </c:pt>
                <c:pt idx="534">
                  <c:v>42223.9375</c:v>
                </c:pt>
                <c:pt idx="535">
                  <c:v>42223.947916666664</c:v>
                </c:pt>
                <c:pt idx="536">
                  <c:v>42223.958333333336</c:v>
                </c:pt>
                <c:pt idx="537">
                  <c:v>42223.96875</c:v>
                </c:pt>
                <c:pt idx="538">
                  <c:v>42223.979166666664</c:v>
                </c:pt>
                <c:pt idx="539">
                  <c:v>42223.989583333336</c:v>
                </c:pt>
                <c:pt idx="540">
                  <c:v>42224</c:v>
                </c:pt>
                <c:pt idx="541">
                  <c:v>42224.010416666664</c:v>
                </c:pt>
                <c:pt idx="542">
                  <c:v>42224.020833333336</c:v>
                </c:pt>
                <c:pt idx="543">
                  <c:v>42224.03125</c:v>
                </c:pt>
                <c:pt idx="544">
                  <c:v>42224.041666666664</c:v>
                </c:pt>
                <c:pt idx="545">
                  <c:v>42224.052083333336</c:v>
                </c:pt>
                <c:pt idx="546">
                  <c:v>42224.0625</c:v>
                </c:pt>
                <c:pt idx="547">
                  <c:v>42224.072916666664</c:v>
                </c:pt>
                <c:pt idx="548">
                  <c:v>42224.083333333336</c:v>
                </c:pt>
                <c:pt idx="549">
                  <c:v>42224.09375</c:v>
                </c:pt>
                <c:pt idx="550">
                  <c:v>42224.104166666664</c:v>
                </c:pt>
                <c:pt idx="551">
                  <c:v>42224.114583333336</c:v>
                </c:pt>
                <c:pt idx="552">
                  <c:v>42224.125</c:v>
                </c:pt>
                <c:pt idx="553">
                  <c:v>42224.135416666664</c:v>
                </c:pt>
                <c:pt idx="554">
                  <c:v>42224.145833333336</c:v>
                </c:pt>
                <c:pt idx="555">
                  <c:v>42224.15625</c:v>
                </c:pt>
                <c:pt idx="556">
                  <c:v>42224.166666666664</c:v>
                </c:pt>
                <c:pt idx="557">
                  <c:v>42224.177083333336</c:v>
                </c:pt>
                <c:pt idx="558">
                  <c:v>42224.1875</c:v>
                </c:pt>
                <c:pt idx="559">
                  <c:v>42224.197916666664</c:v>
                </c:pt>
                <c:pt idx="560">
                  <c:v>42224.208333333336</c:v>
                </c:pt>
                <c:pt idx="561">
                  <c:v>42224.21875</c:v>
                </c:pt>
                <c:pt idx="562">
                  <c:v>42224.229166666664</c:v>
                </c:pt>
                <c:pt idx="563">
                  <c:v>42224.239583333336</c:v>
                </c:pt>
                <c:pt idx="564">
                  <c:v>42224.25</c:v>
                </c:pt>
                <c:pt idx="565">
                  <c:v>42224.260416666664</c:v>
                </c:pt>
                <c:pt idx="566">
                  <c:v>42224.270833333336</c:v>
                </c:pt>
                <c:pt idx="567">
                  <c:v>42224.28125</c:v>
                </c:pt>
                <c:pt idx="568">
                  <c:v>42224.291666666664</c:v>
                </c:pt>
                <c:pt idx="569">
                  <c:v>42224.302083333336</c:v>
                </c:pt>
                <c:pt idx="570">
                  <c:v>42224.3125</c:v>
                </c:pt>
                <c:pt idx="571">
                  <c:v>42224.322916666664</c:v>
                </c:pt>
                <c:pt idx="572">
                  <c:v>42224.333333333336</c:v>
                </c:pt>
                <c:pt idx="573">
                  <c:v>42224.34375</c:v>
                </c:pt>
                <c:pt idx="574">
                  <c:v>42224.354166666664</c:v>
                </c:pt>
                <c:pt idx="575">
                  <c:v>42224.364583333336</c:v>
                </c:pt>
                <c:pt idx="576">
                  <c:v>42224.375</c:v>
                </c:pt>
                <c:pt idx="577">
                  <c:v>42224.385416666664</c:v>
                </c:pt>
                <c:pt idx="578">
                  <c:v>42224.395833333336</c:v>
                </c:pt>
                <c:pt idx="579">
                  <c:v>42224.40625</c:v>
                </c:pt>
                <c:pt idx="580">
                  <c:v>42224.416666666664</c:v>
                </c:pt>
                <c:pt idx="581">
                  <c:v>42224.427083333336</c:v>
                </c:pt>
                <c:pt idx="582">
                  <c:v>42224.4375</c:v>
                </c:pt>
                <c:pt idx="583">
                  <c:v>42224.447916666664</c:v>
                </c:pt>
                <c:pt idx="584">
                  <c:v>42224.458333333336</c:v>
                </c:pt>
                <c:pt idx="585">
                  <c:v>42224.46875</c:v>
                </c:pt>
                <c:pt idx="586">
                  <c:v>42224.479166666664</c:v>
                </c:pt>
                <c:pt idx="587">
                  <c:v>42224.489583333336</c:v>
                </c:pt>
                <c:pt idx="588">
                  <c:v>42224.5</c:v>
                </c:pt>
                <c:pt idx="589">
                  <c:v>42224.510416666664</c:v>
                </c:pt>
                <c:pt idx="590">
                  <c:v>42224.520833333336</c:v>
                </c:pt>
                <c:pt idx="591">
                  <c:v>42224.53125</c:v>
                </c:pt>
                <c:pt idx="592">
                  <c:v>42224.541666666664</c:v>
                </c:pt>
                <c:pt idx="593">
                  <c:v>42224.552083333336</c:v>
                </c:pt>
                <c:pt idx="594">
                  <c:v>42224.5625</c:v>
                </c:pt>
                <c:pt idx="595">
                  <c:v>42224.572916666664</c:v>
                </c:pt>
                <c:pt idx="596">
                  <c:v>42224.583333333336</c:v>
                </c:pt>
                <c:pt idx="597">
                  <c:v>42224.59375</c:v>
                </c:pt>
                <c:pt idx="598">
                  <c:v>42224.604166666664</c:v>
                </c:pt>
                <c:pt idx="599">
                  <c:v>42224.614583333336</c:v>
                </c:pt>
                <c:pt idx="600">
                  <c:v>42224.625</c:v>
                </c:pt>
                <c:pt idx="601">
                  <c:v>42224.635416666664</c:v>
                </c:pt>
                <c:pt idx="602">
                  <c:v>42224.645833333336</c:v>
                </c:pt>
                <c:pt idx="603">
                  <c:v>42224.65625</c:v>
                </c:pt>
                <c:pt idx="604">
                  <c:v>42224.666666666664</c:v>
                </c:pt>
                <c:pt idx="605">
                  <c:v>42224.677083333336</c:v>
                </c:pt>
                <c:pt idx="606">
                  <c:v>42224.6875</c:v>
                </c:pt>
                <c:pt idx="607">
                  <c:v>42224.697916666664</c:v>
                </c:pt>
                <c:pt idx="608">
                  <c:v>42224.708333333336</c:v>
                </c:pt>
                <c:pt idx="609">
                  <c:v>42224.71875</c:v>
                </c:pt>
                <c:pt idx="610">
                  <c:v>42224.729166666664</c:v>
                </c:pt>
                <c:pt idx="611">
                  <c:v>42224.739583333336</c:v>
                </c:pt>
                <c:pt idx="612">
                  <c:v>42224.75</c:v>
                </c:pt>
                <c:pt idx="613">
                  <c:v>42224.760416666664</c:v>
                </c:pt>
                <c:pt idx="614">
                  <c:v>42224.770833333336</c:v>
                </c:pt>
                <c:pt idx="615">
                  <c:v>42224.78125</c:v>
                </c:pt>
                <c:pt idx="616">
                  <c:v>42224.791666666664</c:v>
                </c:pt>
                <c:pt idx="617">
                  <c:v>42224.802083333336</c:v>
                </c:pt>
                <c:pt idx="618">
                  <c:v>42224.8125</c:v>
                </c:pt>
                <c:pt idx="619">
                  <c:v>42224.822916666664</c:v>
                </c:pt>
                <c:pt idx="620">
                  <c:v>42224.833333333336</c:v>
                </c:pt>
                <c:pt idx="621">
                  <c:v>42224.84375</c:v>
                </c:pt>
                <c:pt idx="622">
                  <c:v>42224.854166666664</c:v>
                </c:pt>
                <c:pt idx="623">
                  <c:v>42224.864583333336</c:v>
                </c:pt>
                <c:pt idx="624">
                  <c:v>42224.875</c:v>
                </c:pt>
                <c:pt idx="625">
                  <c:v>42224.885416666664</c:v>
                </c:pt>
                <c:pt idx="626">
                  <c:v>42224.895833333336</c:v>
                </c:pt>
                <c:pt idx="627">
                  <c:v>42224.90625</c:v>
                </c:pt>
                <c:pt idx="628">
                  <c:v>42224.916666666664</c:v>
                </c:pt>
                <c:pt idx="629">
                  <c:v>42224.927083333336</c:v>
                </c:pt>
                <c:pt idx="630">
                  <c:v>42224.9375</c:v>
                </c:pt>
                <c:pt idx="631">
                  <c:v>42224.947916666664</c:v>
                </c:pt>
                <c:pt idx="632">
                  <c:v>42224.958333333336</c:v>
                </c:pt>
                <c:pt idx="633">
                  <c:v>42224.96875</c:v>
                </c:pt>
                <c:pt idx="634">
                  <c:v>42224.979166666664</c:v>
                </c:pt>
                <c:pt idx="635">
                  <c:v>42224.989583333336</c:v>
                </c:pt>
                <c:pt idx="636">
                  <c:v>42225</c:v>
                </c:pt>
                <c:pt idx="637">
                  <c:v>42225.010416666664</c:v>
                </c:pt>
                <c:pt idx="638">
                  <c:v>42225.020833333336</c:v>
                </c:pt>
                <c:pt idx="639">
                  <c:v>42225.03125</c:v>
                </c:pt>
                <c:pt idx="640">
                  <c:v>42225.041666666664</c:v>
                </c:pt>
                <c:pt idx="641">
                  <c:v>42225.052083333336</c:v>
                </c:pt>
                <c:pt idx="642">
                  <c:v>42225.0625</c:v>
                </c:pt>
                <c:pt idx="643">
                  <c:v>42225.072916666664</c:v>
                </c:pt>
                <c:pt idx="644">
                  <c:v>42225.083333333336</c:v>
                </c:pt>
                <c:pt idx="645">
                  <c:v>42225.09375</c:v>
                </c:pt>
                <c:pt idx="646">
                  <c:v>42225.104166666664</c:v>
                </c:pt>
                <c:pt idx="647">
                  <c:v>42225.114583333336</c:v>
                </c:pt>
                <c:pt idx="648">
                  <c:v>42225.125</c:v>
                </c:pt>
                <c:pt idx="649">
                  <c:v>42225.135416666664</c:v>
                </c:pt>
                <c:pt idx="650">
                  <c:v>42225.145833333336</c:v>
                </c:pt>
                <c:pt idx="651">
                  <c:v>42225.15625</c:v>
                </c:pt>
                <c:pt idx="652">
                  <c:v>42225.166666666664</c:v>
                </c:pt>
                <c:pt idx="653">
                  <c:v>42225.177083333336</c:v>
                </c:pt>
                <c:pt idx="654">
                  <c:v>42225.1875</c:v>
                </c:pt>
                <c:pt idx="655">
                  <c:v>42225.197916666664</c:v>
                </c:pt>
                <c:pt idx="656">
                  <c:v>42225.208333333336</c:v>
                </c:pt>
                <c:pt idx="657">
                  <c:v>42225.21875</c:v>
                </c:pt>
                <c:pt idx="658">
                  <c:v>42225.229166666664</c:v>
                </c:pt>
                <c:pt idx="659">
                  <c:v>42225.239583333336</c:v>
                </c:pt>
                <c:pt idx="660">
                  <c:v>42225.25</c:v>
                </c:pt>
                <c:pt idx="661">
                  <c:v>42225.260416666664</c:v>
                </c:pt>
                <c:pt idx="662">
                  <c:v>42225.270833333336</c:v>
                </c:pt>
                <c:pt idx="663">
                  <c:v>42225.28125</c:v>
                </c:pt>
                <c:pt idx="664">
                  <c:v>42225.291666666664</c:v>
                </c:pt>
                <c:pt idx="665">
                  <c:v>42225.302083333336</c:v>
                </c:pt>
                <c:pt idx="666">
                  <c:v>42225.3125</c:v>
                </c:pt>
                <c:pt idx="667">
                  <c:v>42225.322916666664</c:v>
                </c:pt>
                <c:pt idx="668">
                  <c:v>42225.333333333336</c:v>
                </c:pt>
                <c:pt idx="669">
                  <c:v>42225.34375</c:v>
                </c:pt>
                <c:pt idx="670">
                  <c:v>42225.354166666664</c:v>
                </c:pt>
                <c:pt idx="671">
                  <c:v>42225.364583333336</c:v>
                </c:pt>
                <c:pt idx="672">
                  <c:v>42225.375</c:v>
                </c:pt>
                <c:pt idx="673">
                  <c:v>42225.385416666664</c:v>
                </c:pt>
                <c:pt idx="674">
                  <c:v>42225.395833333336</c:v>
                </c:pt>
                <c:pt idx="675">
                  <c:v>42225.40625</c:v>
                </c:pt>
                <c:pt idx="676">
                  <c:v>42225.416666666664</c:v>
                </c:pt>
                <c:pt idx="677">
                  <c:v>42225.427083333336</c:v>
                </c:pt>
                <c:pt idx="678">
                  <c:v>42225.4375</c:v>
                </c:pt>
                <c:pt idx="679">
                  <c:v>42225.447916666664</c:v>
                </c:pt>
                <c:pt idx="680">
                  <c:v>42225.458333333336</c:v>
                </c:pt>
                <c:pt idx="681">
                  <c:v>42225.46875</c:v>
                </c:pt>
                <c:pt idx="682">
                  <c:v>42225.479166666664</c:v>
                </c:pt>
                <c:pt idx="683">
                  <c:v>42225.489583333336</c:v>
                </c:pt>
                <c:pt idx="684">
                  <c:v>42225.5</c:v>
                </c:pt>
                <c:pt idx="685">
                  <c:v>42225.510416666664</c:v>
                </c:pt>
                <c:pt idx="686">
                  <c:v>42225.520833333336</c:v>
                </c:pt>
                <c:pt idx="687">
                  <c:v>42225.53125</c:v>
                </c:pt>
                <c:pt idx="688">
                  <c:v>42225.541666666664</c:v>
                </c:pt>
                <c:pt idx="689">
                  <c:v>42225.552083333336</c:v>
                </c:pt>
                <c:pt idx="690">
                  <c:v>42225.5625</c:v>
                </c:pt>
                <c:pt idx="691">
                  <c:v>42225.572916666664</c:v>
                </c:pt>
                <c:pt idx="692">
                  <c:v>42225.583333333336</c:v>
                </c:pt>
                <c:pt idx="693">
                  <c:v>42225.59375</c:v>
                </c:pt>
                <c:pt idx="694">
                  <c:v>42225.604166666664</c:v>
                </c:pt>
                <c:pt idx="695">
                  <c:v>42225.614583333336</c:v>
                </c:pt>
                <c:pt idx="696">
                  <c:v>42225.625</c:v>
                </c:pt>
                <c:pt idx="697">
                  <c:v>42225.635416666664</c:v>
                </c:pt>
                <c:pt idx="698">
                  <c:v>42225.645833333336</c:v>
                </c:pt>
                <c:pt idx="699">
                  <c:v>42225.65625</c:v>
                </c:pt>
                <c:pt idx="700">
                  <c:v>42225.666666666664</c:v>
                </c:pt>
                <c:pt idx="701">
                  <c:v>42225.677083333336</c:v>
                </c:pt>
                <c:pt idx="702">
                  <c:v>42225.6875</c:v>
                </c:pt>
                <c:pt idx="703">
                  <c:v>42225.697916666664</c:v>
                </c:pt>
                <c:pt idx="704">
                  <c:v>42225.708333333336</c:v>
                </c:pt>
                <c:pt idx="705">
                  <c:v>42225.71875</c:v>
                </c:pt>
                <c:pt idx="706">
                  <c:v>42225.729166666664</c:v>
                </c:pt>
                <c:pt idx="707">
                  <c:v>42225.739583333336</c:v>
                </c:pt>
                <c:pt idx="708">
                  <c:v>42225.75</c:v>
                </c:pt>
                <c:pt idx="709">
                  <c:v>42225.760416666664</c:v>
                </c:pt>
                <c:pt idx="710">
                  <c:v>42225.770833333336</c:v>
                </c:pt>
                <c:pt idx="711">
                  <c:v>42225.78125</c:v>
                </c:pt>
                <c:pt idx="712">
                  <c:v>42225.791666666664</c:v>
                </c:pt>
                <c:pt idx="713">
                  <c:v>42225.802083333336</c:v>
                </c:pt>
                <c:pt idx="714">
                  <c:v>42225.8125</c:v>
                </c:pt>
                <c:pt idx="715">
                  <c:v>42225.822916666664</c:v>
                </c:pt>
              </c:numCache>
            </c:numRef>
          </c:xVal>
          <c:yVal>
            <c:numRef>
              <c:f>'Q_Upper Animas Fig 3-4 and 3-5'!$I$5:$I$720</c:f>
              <c:numCache>
                <c:formatCode>0.000</c:formatCode>
                <c:ptCount val="716"/>
                <c:pt idx="0">
                  <c:v>3.2847719999999998</c:v>
                </c:pt>
                <c:pt idx="1">
                  <c:v>3.3414059999999997</c:v>
                </c:pt>
                <c:pt idx="2">
                  <c:v>3.3414059999999997</c:v>
                </c:pt>
                <c:pt idx="3">
                  <c:v>3.3414059999999997</c:v>
                </c:pt>
                <c:pt idx="4">
                  <c:v>3.2847719999999998</c:v>
                </c:pt>
                <c:pt idx="5">
                  <c:v>3.2847719999999998</c:v>
                </c:pt>
                <c:pt idx="6">
                  <c:v>3.2847719999999998</c:v>
                </c:pt>
                <c:pt idx="7">
                  <c:v>3.2847719999999998</c:v>
                </c:pt>
                <c:pt idx="8">
                  <c:v>3.2847719999999998</c:v>
                </c:pt>
                <c:pt idx="9">
                  <c:v>3.2847719999999998</c:v>
                </c:pt>
                <c:pt idx="10">
                  <c:v>3.228138</c:v>
                </c:pt>
                <c:pt idx="11">
                  <c:v>3.228138</c:v>
                </c:pt>
                <c:pt idx="12">
                  <c:v>3.2847719999999998</c:v>
                </c:pt>
                <c:pt idx="13">
                  <c:v>3.2847719999999998</c:v>
                </c:pt>
                <c:pt idx="14">
                  <c:v>3.2847719999999998</c:v>
                </c:pt>
                <c:pt idx="15">
                  <c:v>3.2847719999999998</c:v>
                </c:pt>
                <c:pt idx="16">
                  <c:v>3.228138</c:v>
                </c:pt>
                <c:pt idx="17">
                  <c:v>3.228138</c:v>
                </c:pt>
                <c:pt idx="18">
                  <c:v>3.228138</c:v>
                </c:pt>
                <c:pt idx="19">
                  <c:v>3.228138</c:v>
                </c:pt>
                <c:pt idx="20">
                  <c:v>3.228138</c:v>
                </c:pt>
                <c:pt idx="21">
                  <c:v>3.1715039999999997</c:v>
                </c:pt>
                <c:pt idx="22">
                  <c:v>3.1715039999999997</c:v>
                </c:pt>
                <c:pt idx="23">
                  <c:v>3.1715039999999997</c:v>
                </c:pt>
                <c:pt idx="24">
                  <c:v>3.228138</c:v>
                </c:pt>
                <c:pt idx="25">
                  <c:v>3.2847719999999998</c:v>
                </c:pt>
                <c:pt idx="26">
                  <c:v>3.228138</c:v>
                </c:pt>
                <c:pt idx="27">
                  <c:v>3.2847719999999998</c:v>
                </c:pt>
                <c:pt idx="28">
                  <c:v>3.228138</c:v>
                </c:pt>
                <c:pt idx="29">
                  <c:v>3.2847719999999998</c:v>
                </c:pt>
                <c:pt idx="30">
                  <c:v>3.2847719999999998</c:v>
                </c:pt>
                <c:pt idx="31">
                  <c:v>3.2847719999999998</c:v>
                </c:pt>
                <c:pt idx="32">
                  <c:v>3.3980399999999999</c:v>
                </c:pt>
                <c:pt idx="33">
                  <c:v>3.4546739999999998</c:v>
                </c:pt>
                <c:pt idx="34">
                  <c:v>3.539625</c:v>
                </c:pt>
                <c:pt idx="35">
                  <c:v>3.539625</c:v>
                </c:pt>
                <c:pt idx="36">
                  <c:v>3.5962589999999999</c:v>
                </c:pt>
                <c:pt idx="37">
                  <c:v>3.6528929999999997</c:v>
                </c:pt>
                <c:pt idx="38">
                  <c:v>3.7661609999999999</c:v>
                </c:pt>
                <c:pt idx="39">
                  <c:v>3.8227949999999997</c:v>
                </c:pt>
                <c:pt idx="40">
                  <c:v>3.8227949999999997</c:v>
                </c:pt>
                <c:pt idx="41">
                  <c:v>3.9360629999999999</c:v>
                </c:pt>
                <c:pt idx="42">
                  <c:v>3.9926969999999997</c:v>
                </c:pt>
                <c:pt idx="43">
                  <c:v>4.0493309999999996</c:v>
                </c:pt>
                <c:pt idx="44">
                  <c:v>4.1059649999999994</c:v>
                </c:pt>
                <c:pt idx="45">
                  <c:v>4.1625990000000002</c:v>
                </c:pt>
                <c:pt idx="46">
                  <c:v>4.4740859999999998</c:v>
                </c:pt>
                <c:pt idx="47">
                  <c:v>4.5873539999999995</c:v>
                </c:pt>
                <c:pt idx="48">
                  <c:v>4.8138899999999998</c:v>
                </c:pt>
                <c:pt idx="49">
                  <c:v>5.0121089999999997</c:v>
                </c:pt>
                <c:pt idx="50">
                  <c:v>5.2103279999999996</c:v>
                </c:pt>
                <c:pt idx="51">
                  <c:v>5.2669619999999995</c:v>
                </c:pt>
                <c:pt idx="52">
                  <c:v>5.3235959999999993</c:v>
                </c:pt>
                <c:pt idx="53">
                  <c:v>5.3235959999999993</c:v>
                </c:pt>
                <c:pt idx="54">
                  <c:v>5.3235959999999993</c:v>
                </c:pt>
                <c:pt idx="55">
                  <c:v>5.3802300000000001</c:v>
                </c:pt>
                <c:pt idx="56">
                  <c:v>5.2103279999999996</c:v>
                </c:pt>
                <c:pt idx="57">
                  <c:v>5.3235959999999993</c:v>
                </c:pt>
                <c:pt idx="58">
                  <c:v>5.3235959999999993</c:v>
                </c:pt>
                <c:pt idx="59">
                  <c:v>5.3235959999999993</c:v>
                </c:pt>
                <c:pt idx="60">
                  <c:v>5.3802300000000001</c:v>
                </c:pt>
                <c:pt idx="61">
                  <c:v>5.3235959999999993</c:v>
                </c:pt>
                <c:pt idx="62">
                  <c:v>5.3235959999999993</c:v>
                </c:pt>
                <c:pt idx="63">
                  <c:v>5.2669619999999995</c:v>
                </c:pt>
                <c:pt idx="64">
                  <c:v>5.3235959999999993</c:v>
                </c:pt>
                <c:pt idx="65">
                  <c:v>5.0687429999999996</c:v>
                </c:pt>
                <c:pt idx="66">
                  <c:v>5.0687429999999996</c:v>
                </c:pt>
                <c:pt idx="67">
                  <c:v>5.0687429999999996</c:v>
                </c:pt>
                <c:pt idx="68">
                  <c:v>4.9554749999999999</c:v>
                </c:pt>
                <c:pt idx="69">
                  <c:v>4.9554749999999999</c:v>
                </c:pt>
                <c:pt idx="70">
                  <c:v>4.9554749999999999</c:v>
                </c:pt>
                <c:pt idx="71">
                  <c:v>4.8705239999999996</c:v>
                </c:pt>
                <c:pt idx="72">
                  <c:v>4.8705239999999996</c:v>
                </c:pt>
                <c:pt idx="73">
                  <c:v>4.8138899999999998</c:v>
                </c:pt>
                <c:pt idx="74">
                  <c:v>4.8138899999999998</c:v>
                </c:pt>
                <c:pt idx="75">
                  <c:v>4.7572559999999999</c:v>
                </c:pt>
                <c:pt idx="76">
                  <c:v>4.7006220000000001</c:v>
                </c:pt>
                <c:pt idx="77">
                  <c:v>4.6439879999999993</c:v>
                </c:pt>
                <c:pt idx="78">
                  <c:v>4.7006220000000001</c:v>
                </c:pt>
                <c:pt idx="79">
                  <c:v>4.7006220000000001</c:v>
                </c:pt>
                <c:pt idx="80">
                  <c:v>4.6439879999999993</c:v>
                </c:pt>
                <c:pt idx="81">
                  <c:v>4.5873539999999995</c:v>
                </c:pt>
                <c:pt idx="82">
                  <c:v>4.6439879999999993</c:v>
                </c:pt>
                <c:pt idx="83">
                  <c:v>4.5873539999999995</c:v>
                </c:pt>
                <c:pt idx="84">
                  <c:v>4.6439879999999993</c:v>
                </c:pt>
                <c:pt idx="85">
                  <c:v>4.5307199999999996</c:v>
                </c:pt>
                <c:pt idx="86">
                  <c:v>4.5873539999999995</c:v>
                </c:pt>
                <c:pt idx="87">
                  <c:v>4.5873539999999995</c:v>
                </c:pt>
                <c:pt idx="88">
                  <c:v>4.6439879999999993</c:v>
                </c:pt>
                <c:pt idx="89">
                  <c:v>4.6439879999999993</c:v>
                </c:pt>
                <c:pt idx="90">
                  <c:v>4.6439879999999993</c:v>
                </c:pt>
                <c:pt idx="91">
                  <c:v>4.5873539999999995</c:v>
                </c:pt>
                <c:pt idx="92">
                  <c:v>4.5873539999999995</c:v>
                </c:pt>
                <c:pt idx="93">
                  <c:v>4.5873539999999995</c:v>
                </c:pt>
                <c:pt idx="94">
                  <c:v>4.6439879999999993</c:v>
                </c:pt>
                <c:pt idx="95">
                  <c:v>4.5873539999999995</c:v>
                </c:pt>
                <c:pt idx="96">
                  <c:v>4.5307199999999996</c:v>
                </c:pt>
                <c:pt idx="97">
                  <c:v>4.5307199999999996</c:v>
                </c:pt>
                <c:pt idx="98">
                  <c:v>4.4740859999999998</c:v>
                </c:pt>
                <c:pt idx="99">
                  <c:v>4.4740859999999998</c:v>
                </c:pt>
                <c:pt idx="100">
                  <c:v>4.4740859999999998</c:v>
                </c:pt>
                <c:pt idx="101">
                  <c:v>4.4740859999999998</c:v>
                </c:pt>
                <c:pt idx="102">
                  <c:v>4.3891349999999996</c:v>
                </c:pt>
                <c:pt idx="103">
                  <c:v>4.4740859999999998</c:v>
                </c:pt>
                <c:pt idx="104">
                  <c:v>4.3891349999999996</c:v>
                </c:pt>
                <c:pt idx="105">
                  <c:v>4.3891349999999996</c:v>
                </c:pt>
                <c:pt idx="106">
                  <c:v>4.4740859999999998</c:v>
                </c:pt>
                <c:pt idx="107">
                  <c:v>4.3891349999999996</c:v>
                </c:pt>
                <c:pt idx="108">
                  <c:v>4.4740859999999998</c:v>
                </c:pt>
                <c:pt idx="109">
                  <c:v>4.3325009999999997</c:v>
                </c:pt>
                <c:pt idx="110">
                  <c:v>4.3891349999999996</c:v>
                </c:pt>
                <c:pt idx="111">
                  <c:v>4.2758669999999999</c:v>
                </c:pt>
                <c:pt idx="112">
                  <c:v>4.219233</c:v>
                </c:pt>
                <c:pt idx="113">
                  <c:v>4.2758669999999999</c:v>
                </c:pt>
                <c:pt idx="114">
                  <c:v>4.219233</c:v>
                </c:pt>
                <c:pt idx="115">
                  <c:v>4.219233</c:v>
                </c:pt>
                <c:pt idx="116">
                  <c:v>4.219233</c:v>
                </c:pt>
                <c:pt idx="117">
                  <c:v>4.2758669999999999</c:v>
                </c:pt>
                <c:pt idx="118">
                  <c:v>4.219233</c:v>
                </c:pt>
                <c:pt idx="119">
                  <c:v>4.219233</c:v>
                </c:pt>
                <c:pt idx="120">
                  <c:v>4.219233</c:v>
                </c:pt>
                <c:pt idx="121">
                  <c:v>4.1625990000000002</c:v>
                </c:pt>
                <c:pt idx="122">
                  <c:v>4.2758669999999999</c:v>
                </c:pt>
                <c:pt idx="123">
                  <c:v>4.1625990000000002</c:v>
                </c:pt>
                <c:pt idx="124">
                  <c:v>4.1059649999999994</c:v>
                </c:pt>
                <c:pt idx="125">
                  <c:v>4.1059649999999994</c:v>
                </c:pt>
                <c:pt idx="126">
                  <c:v>4.1059649999999994</c:v>
                </c:pt>
                <c:pt idx="127">
                  <c:v>4.1625990000000002</c:v>
                </c:pt>
                <c:pt idx="128">
                  <c:v>4.219233</c:v>
                </c:pt>
                <c:pt idx="129">
                  <c:v>4.219233</c:v>
                </c:pt>
                <c:pt idx="130">
                  <c:v>4.219233</c:v>
                </c:pt>
                <c:pt idx="131">
                  <c:v>4.2758669999999999</c:v>
                </c:pt>
                <c:pt idx="132">
                  <c:v>4.219233</c:v>
                </c:pt>
                <c:pt idx="133">
                  <c:v>4.3325009999999997</c:v>
                </c:pt>
                <c:pt idx="134">
                  <c:v>4.3891349999999996</c:v>
                </c:pt>
                <c:pt idx="135">
                  <c:v>4.3325009999999997</c:v>
                </c:pt>
                <c:pt idx="136">
                  <c:v>4.3325009999999997</c:v>
                </c:pt>
                <c:pt idx="137">
                  <c:v>4.3891349999999996</c:v>
                </c:pt>
                <c:pt idx="138">
                  <c:v>4.3325009999999997</c:v>
                </c:pt>
                <c:pt idx="139">
                  <c:v>4.3325009999999997</c:v>
                </c:pt>
                <c:pt idx="140">
                  <c:v>4.3325009999999997</c:v>
                </c:pt>
                <c:pt idx="141">
                  <c:v>4.3325009999999997</c:v>
                </c:pt>
                <c:pt idx="142">
                  <c:v>4.2758669999999999</c:v>
                </c:pt>
                <c:pt idx="143">
                  <c:v>4.3325009999999997</c:v>
                </c:pt>
                <c:pt idx="144">
                  <c:v>4.3325009999999997</c:v>
                </c:pt>
                <c:pt idx="145">
                  <c:v>4.2758669999999999</c:v>
                </c:pt>
                <c:pt idx="146">
                  <c:v>4.2758669999999999</c:v>
                </c:pt>
                <c:pt idx="147">
                  <c:v>4.2758669999999999</c:v>
                </c:pt>
                <c:pt idx="148">
                  <c:v>4.2758669999999999</c:v>
                </c:pt>
                <c:pt idx="149">
                  <c:v>4.219233</c:v>
                </c:pt>
                <c:pt idx="150">
                  <c:v>4.2758669999999999</c:v>
                </c:pt>
                <c:pt idx="151">
                  <c:v>4.219233</c:v>
                </c:pt>
                <c:pt idx="152">
                  <c:v>4.2758669999999999</c:v>
                </c:pt>
                <c:pt idx="153">
                  <c:v>4.1625990000000002</c:v>
                </c:pt>
                <c:pt idx="154">
                  <c:v>4.219233</c:v>
                </c:pt>
                <c:pt idx="155">
                  <c:v>4.1625990000000002</c:v>
                </c:pt>
                <c:pt idx="156">
                  <c:v>4.1625990000000002</c:v>
                </c:pt>
                <c:pt idx="157">
                  <c:v>4.1625990000000002</c:v>
                </c:pt>
                <c:pt idx="158">
                  <c:v>4.1059649999999994</c:v>
                </c:pt>
                <c:pt idx="159">
                  <c:v>4.1625990000000002</c:v>
                </c:pt>
                <c:pt idx="160">
                  <c:v>4.219233</c:v>
                </c:pt>
                <c:pt idx="161">
                  <c:v>4.1625990000000002</c:v>
                </c:pt>
                <c:pt idx="162">
                  <c:v>4.1625990000000002</c:v>
                </c:pt>
                <c:pt idx="163">
                  <c:v>4.1625990000000002</c:v>
                </c:pt>
                <c:pt idx="164">
                  <c:v>4.1625990000000002</c:v>
                </c:pt>
                <c:pt idx="165">
                  <c:v>4.1059649999999994</c:v>
                </c:pt>
                <c:pt idx="166">
                  <c:v>4.1059649999999994</c:v>
                </c:pt>
                <c:pt idx="167">
                  <c:v>4.0493309999999996</c:v>
                </c:pt>
                <c:pt idx="168">
                  <c:v>4.1059649999999994</c:v>
                </c:pt>
                <c:pt idx="169">
                  <c:v>4.0493309999999996</c:v>
                </c:pt>
                <c:pt idx="170">
                  <c:v>4.1059649999999994</c:v>
                </c:pt>
                <c:pt idx="171">
                  <c:v>4.1059649999999994</c:v>
                </c:pt>
                <c:pt idx="172">
                  <c:v>4.0493309999999996</c:v>
                </c:pt>
                <c:pt idx="173">
                  <c:v>4.1059649999999994</c:v>
                </c:pt>
                <c:pt idx="174">
                  <c:v>4.0493309999999996</c:v>
                </c:pt>
                <c:pt idx="175">
                  <c:v>4.0493309999999996</c:v>
                </c:pt>
                <c:pt idx="176">
                  <c:v>4.0493309999999996</c:v>
                </c:pt>
                <c:pt idx="177">
                  <c:v>4.0493309999999996</c:v>
                </c:pt>
                <c:pt idx="178">
                  <c:v>4.0493309999999996</c:v>
                </c:pt>
                <c:pt idx="179">
                  <c:v>4.0493309999999996</c:v>
                </c:pt>
                <c:pt idx="180">
                  <c:v>3.9926969999999997</c:v>
                </c:pt>
                <c:pt idx="181">
                  <c:v>3.9926969999999997</c:v>
                </c:pt>
                <c:pt idx="182">
                  <c:v>4.0493309999999996</c:v>
                </c:pt>
                <c:pt idx="183">
                  <c:v>4.0493309999999996</c:v>
                </c:pt>
                <c:pt idx="184">
                  <c:v>4.0493309999999996</c:v>
                </c:pt>
                <c:pt idx="185">
                  <c:v>4.0493309999999996</c:v>
                </c:pt>
                <c:pt idx="186">
                  <c:v>3.9360629999999999</c:v>
                </c:pt>
                <c:pt idx="187">
                  <c:v>3.9360629999999999</c:v>
                </c:pt>
                <c:pt idx="188">
                  <c:v>3.9360629999999999</c:v>
                </c:pt>
                <c:pt idx="189">
                  <c:v>3.9926969999999997</c:v>
                </c:pt>
                <c:pt idx="190">
                  <c:v>3.9360629999999999</c:v>
                </c:pt>
                <c:pt idx="191">
                  <c:v>3.9926969999999997</c:v>
                </c:pt>
                <c:pt idx="192">
                  <c:v>3.9926969999999997</c:v>
                </c:pt>
                <c:pt idx="193">
                  <c:v>3.9360629999999999</c:v>
                </c:pt>
                <c:pt idx="194">
                  <c:v>3.9360629999999999</c:v>
                </c:pt>
                <c:pt idx="195">
                  <c:v>3.9926969999999997</c:v>
                </c:pt>
                <c:pt idx="196">
                  <c:v>3.9360629999999999</c:v>
                </c:pt>
                <c:pt idx="197">
                  <c:v>3.9360629999999999</c:v>
                </c:pt>
                <c:pt idx="198">
                  <c:v>3.9360629999999999</c:v>
                </c:pt>
                <c:pt idx="199">
                  <c:v>3.9926969999999997</c:v>
                </c:pt>
                <c:pt idx="200">
                  <c:v>3.9360629999999999</c:v>
                </c:pt>
                <c:pt idx="201">
                  <c:v>3.8794289999999996</c:v>
                </c:pt>
                <c:pt idx="202">
                  <c:v>3.9360629999999999</c:v>
                </c:pt>
                <c:pt idx="203">
                  <c:v>3.8227949999999997</c:v>
                </c:pt>
                <c:pt idx="204">
                  <c:v>3.9360629999999999</c:v>
                </c:pt>
                <c:pt idx="205">
                  <c:v>3.8794289999999996</c:v>
                </c:pt>
                <c:pt idx="206">
                  <c:v>3.8227949999999997</c:v>
                </c:pt>
                <c:pt idx="207">
                  <c:v>3.8794289999999996</c:v>
                </c:pt>
                <c:pt idx="208">
                  <c:v>3.7661609999999999</c:v>
                </c:pt>
                <c:pt idx="209">
                  <c:v>3.8227949999999997</c:v>
                </c:pt>
                <c:pt idx="210">
                  <c:v>3.8227949999999997</c:v>
                </c:pt>
                <c:pt idx="211">
                  <c:v>3.7661609999999999</c:v>
                </c:pt>
                <c:pt idx="212">
                  <c:v>3.7095269999999996</c:v>
                </c:pt>
                <c:pt idx="213">
                  <c:v>3.7661609999999999</c:v>
                </c:pt>
                <c:pt idx="214">
                  <c:v>3.7661609999999999</c:v>
                </c:pt>
                <c:pt idx="215">
                  <c:v>3.6528929999999997</c:v>
                </c:pt>
                <c:pt idx="216">
                  <c:v>3.7095269999999996</c:v>
                </c:pt>
                <c:pt idx="217">
                  <c:v>3.6528929999999997</c:v>
                </c:pt>
                <c:pt idx="218">
                  <c:v>3.5962589999999999</c:v>
                </c:pt>
                <c:pt idx="219">
                  <c:v>3.6528929999999997</c:v>
                </c:pt>
                <c:pt idx="220">
                  <c:v>3.6528929999999997</c:v>
                </c:pt>
                <c:pt idx="221">
                  <c:v>3.539625</c:v>
                </c:pt>
                <c:pt idx="222">
                  <c:v>3.5962589999999999</c:v>
                </c:pt>
                <c:pt idx="223">
                  <c:v>3.539625</c:v>
                </c:pt>
                <c:pt idx="224">
                  <c:v>3.539625</c:v>
                </c:pt>
                <c:pt idx="225">
                  <c:v>3.5962589999999999</c:v>
                </c:pt>
                <c:pt idx="226">
                  <c:v>3.539625</c:v>
                </c:pt>
                <c:pt idx="227">
                  <c:v>3.539625</c:v>
                </c:pt>
                <c:pt idx="228">
                  <c:v>3.539625</c:v>
                </c:pt>
                <c:pt idx="229">
                  <c:v>3.539625</c:v>
                </c:pt>
                <c:pt idx="230">
                  <c:v>3.539625</c:v>
                </c:pt>
                <c:pt idx="231">
                  <c:v>3.539625</c:v>
                </c:pt>
                <c:pt idx="232">
                  <c:v>3.5962589999999999</c:v>
                </c:pt>
                <c:pt idx="233">
                  <c:v>3.539625</c:v>
                </c:pt>
                <c:pt idx="234">
                  <c:v>3.5113079999999997</c:v>
                </c:pt>
                <c:pt idx="235">
                  <c:v>3.5113079999999997</c:v>
                </c:pt>
                <c:pt idx="236">
                  <c:v>3.5113079999999997</c:v>
                </c:pt>
                <c:pt idx="237">
                  <c:v>3.5113079999999997</c:v>
                </c:pt>
                <c:pt idx="238">
                  <c:v>3.539625</c:v>
                </c:pt>
                <c:pt idx="239">
                  <c:v>3.5113079999999997</c:v>
                </c:pt>
                <c:pt idx="240">
                  <c:v>3.539625</c:v>
                </c:pt>
                <c:pt idx="241">
                  <c:v>3.539625</c:v>
                </c:pt>
                <c:pt idx="242">
                  <c:v>3.5962589999999999</c:v>
                </c:pt>
                <c:pt idx="243">
                  <c:v>3.539625</c:v>
                </c:pt>
                <c:pt idx="244">
                  <c:v>3.539625</c:v>
                </c:pt>
                <c:pt idx="245">
                  <c:v>3.5962589999999999</c:v>
                </c:pt>
                <c:pt idx="246">
                  <c:v>3.5962589999999999</c:v>
                </c:pt>
                <c:pt idx="247">
                  <c:v>3.539625</c:v>
                </c:pt>
                <c:pt idx="248">
                  <c:v>3.539625</c:v>
                </c:pt>
                <c:pt idx="249">
                  <c:v>3.539625</c:v>
                </c:pt>
                <c:pt idx="250">
                  <c:v>3.539625</c:v>
                </c:pt>
                <c:pt idx="251">
                  <c:v>3.5962589999999999</c:v>
                </c:pt>
                <c:pt idx="252">
                  <c:v>3.6528929999999997</c:v>
                </c:pt>
                <c:pt idx="253">
                  <c:v>3.539625</c:v>
                </c:pt>
                <c:pt idx="254">
                  <c:v>3.6528929999999997</c:v>
                </c:pt>
                <c:pt idx="255">
                  <c:v>3.5962589999999999</c:v>
                </c:pt>
                <c:pt idx="256">
                  <c:v>3.539625</c:v>
                </c:pt>
                <c:pt idx="257">
                  <c:v>3.5962589999999999</c:v>
                </c:pt>
                <c:pt idx="258">
                  <c:v>3.5962589999999999</c:v>
                </c:pt>
                <c:pt idx="259">
                  <c:v>3.5962589999999999</c:v>
                </c:pt>
                <c:pt idx="260">
                  <c:v>3.5962589999999999</c:v>
                </c:pt>
                <c:pt idx="261">
                  <c:v>3.539625</c:v>
                </c:pt>
                <c:pt idx="262">
                  <c:v>3.6528929999999997</c:v>
                </c:pt>
                <c:pt idx="263">
                  <c:v>3.539625</c:v>
                </c:pt>
                <c:pt idx="264">
                  <c:v>3.6528929999999997</c:v>
                </c:pt>
                <c:pt idx="265">
                  <c:v>3.5962589999999999</c:v>
                </c:pt>
                <c:pt idx="266">
                  <c:v>3.5962589999999999</c:v>
                </c:pt>
                <c:pt idx="267">
                  <c:v>3.539625</c:v>
                </c:pt>
                <c:pt idx="268">
                  <c:v>3.5962589999999999</c:v>
                </c:pt>
                <c:pt idx="269">
                  <c:v>3.539625</c:v>
                </c:pt>
                <c:pt idx="270">
                  <c:v>3.5962589999999999</c:v>
                </c:pt>
                <c:pt idx="271">
                  <c:v>3.539625</c:v>
                </c:pt>
                <c:pt idx="272">
                  <c:v>3.5962589999999999</c:v>
                </c:pt>
                <c:pt idx="273">
                  <c:v>3.5962589999999999</c:v>
                </c:pt>
                <c:pt idx="274">
                  <c:v>3.5962589999999999</c:v>
                </c:pt>
                <c:pt idx="275">
                  <c:v>3.5962589999999999</c:v>
                </c:pt>
                <c:pt idx="276">
                  <c:v>3.539625</c:v>
                </c:pt>
                <c:pt idx="277">
                  <c:v>3.539625</c:v>
                </c:pt>
                <c:pt idx="278">
                  <c:v>3.539625</c:v>
                </c:pt>
                <c:pt idx="279">
                  <c:v>3.539625</c:v>
                </c:pt>
                <c:pt idx="280">
                  <c:v>3.539625</c:v>
                </c:pt>
                <c:pt idx="281">
                  <c:v>3.5962589999999999</c:v>
                </c:pt>
                <c:pt idx="282">
                  <c:v>3.5962589999999999</c:v>
                </c:pt>
                <c:pt idx="283">
                  <c:v>3.539625</c:v>
                </c:pt>
                <c:pt idx="284">
                  <c:v>3.5113079999999997</c:v>
                </c:pt>
                <c:pt idx="285">
                  <c:v>3.5962589999999999</c:v>
                </c:pt>
                <c:pt idx="286">
                  <c:v>3.539625</c:v>
                </c:pt>
                <c:pt idx="287">
                  <c:v>3.5962589999999999</c:v>
                </c:pt>
                <c:pt idx="288">
                  <c:v>3.539625</c:v>
                </c:pt>
                <c:pt idx="289">
                  <c:v>3.539625</c:v>
                </c:pt>
                <c:pt idx="290">
                  <c:v>3.539625</c:v>
                </c:pt>
                <c:pt idx="291">
                  <c:v>3.539625</c:v>
                </c:pt>
                <c:pt idx="292">
                  <c:v>3.5962589999999999</c:v>
                </c:pt>
                <c:pt idx="293">
                  <c:v>3.539625</c:v>
                </c:pt>
                <c:pt idx="294">
                  <c:v>3.5113079999999997</c:v>
                </c:pt>
                <c:pt idx="295">
                  <c:v>3.539625</c:v>
                </c:pt>
                <c:pt idx="296">
                  <c:v>3.539625</c:v>
                </c:pt>
                <c:pt idx="297">
                  <c:v>3.539625</c:v>
                </c:pt>
                <c:pt idx="298">
                  <c:v>3.539625</c:v>
                </c:pt>
                <c:pt idx="299">
                  <c:v>3.539625</c:v>
                </c:pt>
                <c:pt idx="300">
                  <c:v>3.5113079999999997</c:v>
                </c:pt>
                <c:pt idx="301">
                  <c:v>3.5113079999999997</c:v>
                </c:pt>
                <c:pt idx="302">
                  <c:v>3.5113079999999997</c:v>
                </c:pt>
                <c:pt idx="303">
                  <c:v>3.4546739999999998</c:v>
                </c:pt>
                <c:pt idx="304">
                  <c:v>3.5113079999999997</c:v>
                </c:pt>
                <c:pt idx="305">
                  <c:v>3.4546739999999998</c:v>
                </c:pt>
                <c:pt idx="306">
                  <c:v>3.4546739999999998</c:v>
                </c:pt>
                <c:pt idx="307">
                  <c:v>3.3980399999999999</c:v>
                </c:pt>
                <c:pt idx="308">
                  <c:v>3.3414059999999997</c:v>
                </c:pt>
                <c:pt idx="309">
                  <c:v>3.3980399999999999</c:v>
                </c:pt>
                <c:pt idx="310">
                  <c:v>3.2847719999999998</c:v>
                </c:pt>
                <c:pt idx="311">
                  <c:v>3.3414059999999997</c:v>
                </c:pt>
                <c:pt idx="312">
                  <c:v>3.2847719999999998</c:v>
                </c:pt>
                <c:pt idx="313">
                  <c:v>3.3414059999999997</c:v>
                </c:pt>
                <c:pt idx="314">
                  <c:v>3.228138</c:v>
                </c:pt>
                <c:pt idx="315">
                  <c:v>3.2847719999999998</c:v>
                </c:pt>
                <c:pt idx="316">
                  <c:v>3.228138</c:v>
                </c:pt>
                <c:pt idx="317">
                  <c:v>3.2847719999999998</c:v>
                </c:pt>
                <c:pt idx="318">
                  <c:v>3.1715039999999997</c:v>
                </c:pt>
                <c:pt idx="319">
                  <c:v>3.1715039999999997</c:v>
                </c:pt>
                <c:pt idx="320">
                  <c:v>3.228138</c:v>
                </c:pt>
                <c:pt idx="321">
                  <c:v>3.1148699999999998</c:v>
                </c:pt>
                <c:pt idx="322">
                  <c:v>3.1715039999999997</c:v>
                </c:pt>
                <c:pt idx="323">
                  <c:v>3.1715039999999997</c:v>
                </c:pt>
                <c:pt idx="324">
                  <c:v>3.1148699999999998</c:v>
                </c:pt>
                <c:pt idx="325">
                  <c:v>3.1148699999999998</c:v>
                </c:pt>
                <c:pt idx="326">
                  <c:v>3.0865529999999999</c:v>
                </c:pt>
                <c:pt idx="327">
                  <c:v>3.1715039999999997</c:v>
                </c:pt>
                <c:pt idx="328">
                  <c:v>3.1148699999999998</c:v>
                </c:pt>
                <c:pt idx="329">
                  <c:v>3.0865529999999999</c:v>
                </c:pt>
                <c:pt idx="330">
                  <c:v>3.1148699999999998</c:v>
                </c:pt>
                <c:pt idx="331">
                  <c:v>3.1148699999999998</c:v>
                </c:pt>
                <c:pt idx="332">
                  <c:v>3.1715039999999997</c:v>
                </c:pt>
                <c:pt idx="333">
                  <c:v>3.1148699999999998</c:v>
                </c:pt>
                <c:pt idx="334">
                  <c:v>3.1148699999999998</c:v>
                </c:pt>
                <c:pt idx="335">
                  <c:v>3.1715039999999997</c:v>
                </c:pt>
                <c:pt idx="336">
                  <c:v>3.1148699999999998</c:v>
                </c:pt>
                <c:pt idx="337">
                  <c:v>3.1715039999999997</c:v>
                </c:pt>
                <c:pt idx="338">
                  <c:v>3.1715039999999997</c:v>
                </c:pt>
                <c:pt idx="339">
                  <c:v>3.1148699999999998</c:v>
                </c:pt>
                <c:pt idx="340">
                  <c:v>3.1715039999999997</c:v>
                </c:pt>
                <c:pt idx="341">
                  <c:v>3.228138</c:v>
                </c:pt>
                <c:pt idx="342">
                  <c:v>3.1715039999999997</c:v>
                </c:pt>
                <c:pt idx="343">
                  <c:v>3.1715039999999997</c:v>
                </c:pt>
                <c:pt idx="344">
                  <c:v>3.1715039999999997</c:v>
                </c:pt>
                <c:pt idx="345">
                  <c:v>3.228138</c:v>
                </c:pt>
                <c:pt idx="346">
                  <c:v>3.228138</c:v>
                </c:pt>
                <c:pt idx="347">
                  <c:v>3.1715039999999997</c:v>
                </c:pt>
                <c:pt idx="348">
                  <c:v>3.228138</c:v>
                </c:pt>
                <c:pt idx="349">
                  <c:v>3.228138</c:v>
                </c:pt>
                <c:pt idx="350">
                  <c:v>3.2847719999999998</c:v>
                </c:pt>
                <c:pt idx="351">
                  <c:v>3.228138</c:v>
                </c:pt>
                <c:pt idx="352">
                  <c:v>3.228138</c:v>
                </c:pt>
                <c:pt idx="353">
                  <c:v>3.228138</c:v>
                </c:pt>
                <c:pt idx="354">
                  <c:v>3.2847719999999998</c:v>
                </c:pt>
                <c:pt idx="355">
                  <c:v>3.1715039999999997</c:v>
                </c:pt>
                <c:pt idx="356">
                  <c:v>3.228138</c:v>
                </c:pt>
                <c:pt idx="357">
                  <c:v>3.2847719999999998</c:v>
                </c:pt>
                <c:pt idx="358">
                  <c:v>3.2847719999999998</c:v>
                </c:pt>
                <c:pt idx="359">
                  <c:v>3.2847719999999998</c:v>
                </c:pt>
                <c:pt idx="360">
                  <c:v>3.2847719999999998</c:v>
                </c:pt>
                <c:pt idx="361">
                  <c:v>3.2847719999999998</c:v>
                </c:pt>
                <c:pt idx="362">
                  <c:v>3.2847719999999998</c:v>
                </c:pt>
                <c:pt idx="363">
                  <c:v>3.228138</c:v>
                </c:pt>
                <c:pt idx="364">
                  <c:v>3.2847719999999998</c:v>
                </c:pt>
                <c:pt idx="365">
                  <c:v>3.228138</c:v>
                </c:pt>
                <c:pt idx="366">
                  <c:v>3.2847719999999998</c:v>
                </c:pt>
                <c:pt idx="367">
                  <c:v>3.2847719999999998</c:v>
                </c:pt>
                <c:pt idx="368">
                  <c:v>3.2847719999999998</c:v>
                </c:pt>
                <c:pt idx="369">
                  <c:v>3.2847719999999998</c:v>
                </c:pt>
                <c:pt idx="370">
                  <c:v>3.228138</c:v>
                </c:pt>
                <c:pt idx="371">
                  <c:v>3.3414059999999997</c:v>
                </c:pt>
                <c:pt idx="372">
                  <c:v>3.2847719999999998</c:v>
                </c:pt>
                <c:pt idx="373">
                  <c:v>3.3414059999999997</c:v>
                </c:pt>
                <c:pt idx="374">
                  <c:v>3.2847719999999998</c:v>
                </c:pt>
                <c:pt idx="375">
                  <c:v>3.3414059999999997</c:v>
                </c:pt>
                <c:pt idx="376">
                  <c:v>3.2847719999999998</c:v>
                </c:pt>
                <c:pt idx="377">
                  <c:v>3.228138</c:v>
                </c:pt>
                <c:pt idx="378">
                  <c:v>3.3414059999999997</c:v>
                </c:pt>
                <c:pt idx="379">
                  <c:v>3.2847719999999998</c:v>
                </c:pt>
                <c:pt idx="380">
                  <c:v>3.2847719999999998</c:v>
                </c:pt>
                <c:pt idx="381">
                  <c:v>3.2847719999999998</c:v>
                </c:pt>
                <c:pt idx="382">
                  <c:v>3.2847719999999998</c:v>
                </c:pt>
                <c:pt idx="383">
                  <c:v>3.228138</c:v>
                </c:pt>
                <c:pt idx="384">
                  <c:v>3.228138</c:v>
                </c:pt>
                <c:pt idx="385">
                  <c:v>3.2847719999999998</c:v>
                </c:pt>
                <c:pt idx="386">
                  <c:v>3.228138</c:v>
                </c:pt>
                <c:pt idx="387">
                  <c:v>3.228138</c:v>
                </c:pt>
                <c:pt idx="388">
                  <c:v>3.2847719999999998</c:v>
                </c:pt>
                <c:pt idx="389">
                  <c:v>3.228138</c:v>
                </c:pt>
                <c:pt idx="390">
                  <c:v>3.2847719999999998</c:v>
                </c:pt>
                <c:pt idx="391">
                  <c:v>3.228138</c:v>
                </c:pt>
                <c:pt idx="392">
                  <c:v>3.228138</c:v>
                </c:pt>
                <c:pt idx="393">
                  <c:v>3.2847719999999998</c:v>
                </c:pt>
                <c:pt idx="394">
                  <c:v>3.1715039999999997</c:v>
                </c:pt>
                <c:pt idx="395">
                  <c:v>3.1715039999999997</c:v>
                </c:pt>
                <c:pt idx="396">
                  <c:v>3.228138</c:v>
                </c:pt>
                <c:pt idx="397">
                  <c:v>3.1715039999999997</c:v>
                </c:pt>
                <c:pt idx="398">
                  <c:v>3.1715039999999997</c:v>
                </c:pt>
                <c:pt idx="399">
                  <c:v>3.1715039999999997</c:v>
                </c:pt>
                <c:pt idx="400">
                  <c:v>3.0865529999999999</c:v>
                </c:pt>
                <c:pt idx="401">
                  <c:v>3.1148699999999998</c:v>
                </c:pt>
                <c:pt idx="402">
                  <c:v>3.1148699999999998</c:v>
                </c:pt>
                <c:pt idx="403">
                  <c:v>3.1148699999999998</c:v>
                </c:pt>
                <c:pt idx="404">
                  <c:v>3.0865529999999999</c:v>
                </c:pt>
                <c:pt idx="405">
                  <c:v>3.0865529999999999</c:v>
                </c:pt>
                <c:pt idx="406">
                  <c:v>3.029919</c:v>
                </c:pt>
                <c:pt idx="407">
                  <c:v>3.029919</c:v>
                </c:pt>
                <c:pt idx="408">
                  <c:v>3.029919</c:v>
                </c:pt>
                <c:pt idx="409">
                  <c:v>2.9732849999999997</c:v>
                </c:pt>
                <c:pt idx="410">
                  <c:v>2.9166509999999999</c:v>
                </c:pt>
                <c:pt idx="411">
                  <c:v>2.9166509999999999</c:v>
                </c:pt>
                <c:pt idx="412">
                  <c:v>2.9166509999999999</c:v>
                </c:pt>
                <c:pt idx="413">
                  <c:v>2.9166509999999999</c:v>
                </c:pt>
                <c:pt idx="414">
                  <c:v>2.8316999999999997</c:v>
                </c:pt>
                <c:pt idx="415">
                  <c:v>2.888334</c:v>
                </c:pt>
                <c:pt idx="416">
                  <c:v>2.888334</c:v>
                </c:pt>
                <c:pt idx="417">
                  <c:v>2.8316999999999997</c:v>
                </c:pt>
                <c:pt idx="418">
                  <c:v>2.888334</c:v>
                </c:pt>
                <c:pt idx="419">
                  <c:v>2.8316999999999997</c:v>
                </c:pt>
                <c:pt idx="420">
                  <c:v>2.7750659999999998</c:v>
                </c:pt>
                <c:pt idx="421">
                  <c:v>2.7750659999999998</c:v>
                </c:pt>
                <c:pt idx="422">
                  <c:v>2.7750659999999998</c:v>
                </c:pt>
                <c:pt idx="423">
                  <c:v>2.7750659999999998</c:v>
                </c:pt>
                <c:pt idx="424">
                  <c:v>2.7750659999999998</c:v>
                </c:pt>
                <c:pt idx="425">
                  <c:v>2.7750659999999998</c:v>
                </c:pt>
                <c:pt idx="426">
                  <c:v>2.7750659999999998</c:v>
                </c:pt>
                <c:pt idx="427">
                  <c:v>2.7750659999999998</c:v>
                </c:pt>
                <c:pt idx="428">
                  <c:v>2.7750659999999998</c:v>
                </c:pt>
                <c:pt idx="429">
                  <c:v>2.7750659999999998</c:v>
                </c:pt>
                <c:pt idx="430">
                  <c:v>2.8316999999999997</c:v>
                </c:pt>
                <c:pt idx="431">
                  <c:v>2.8316999999999997</c:v>
                </c:pt>
                <c:pt idx="432">
                  <c:v>2.8316999999999997</c:v>
                </c:pt>
                <c:pt idx="433">
                  <c:v>2.888334</c:v>
                </c:pt>
                <c:pt idx="434">
                  <c:v>2.888334</c:v>
                </c:pt>
                <c:pt idx="435">
                  <c:v>2.8316999999999997</c:v>
                </c:pt>
                <c:pt idx="436">
                  <c:v>2.888334</c:v>
                </c:pt>
                <c:pt idx="437">
                  <c:v>2.888334</c:v>
                </c:pt>
                <c:pt idx="438">
                  <c:v>2.888334</c:v>
                </c:pt>
                <c:pt idx="439">
                  <c:v>2.888334</c:v>
                </c:pt>
                <c:pt idx="440">
                  <c:v>2.888334</c:v>
                </c:pt>
                <c:pt idx="441">
                  <c:v>2.9166509999999999</c:v>
                </c:pt>
                <c:pt idx="442">
                  <c:v>2.9166509999999999</c:v>
                </c:pt>
                <c:pt idx="443">
                  <c:v>2.9166509999999999</c:v>
                </c:pt>
                <c:pt idx="444">
                  <c:v>2.9166509999999999</c:v>
                </c:pt>
                <c:pt idx="445">
                  <c:v>2.9166509999999999</c:v>
                </c:pt>
                <c:pt idx="446">
                  <c:v>2.9166509999999999</c:v>
                </c:pt>
                <c:pt idx="447">
                  <c:v>2.9166509999999999</c:v>
                </c:pt>
                <c:pt idx="448">
                  <c:v>2.9166509999999999</c:v>
                </c:pt>
                <c:pt idx="449">
                  <c:v>2.9166509999999999</c:v>
                </c:pt>
                <c:pt idx="450">
                  <c:v>2.9732849999999997</c:v>
                </c:pt>
                <c:pt idx="451">
                  <c:v>2.9166509999999999</c:v>
                </c:pt>
                <c:pt idx="452">
                  <c:v>3.029919</c:v>
                </c:pt>
                <c:pt idx="453">
                  <c:v>2.9732849999999997</c:v>
                </c:pt>
                <c:pt idx="454">
                  <c:v>2.9732849999999997</c:v>
                </c:pt>
                <c:pt idx="455">
                  <c:v>2.9732849999999997</c:v>
                </c:pt>
                <c:pt idx="456">
                  <c:v>2.9732849999999997</c:v>
                </c:pt>
                <c:pt idx="457">
                  <c:v>2.9732849999999997</c:v>
                </c:pt>
                <c:pt idx="458">
                  <c:v>2.9732849999999997</c:v>
                </c:pt>
                <c:pt idx="459">
                  <c:v>3.029919</c:v>
                </c:pt>
                <c:pt idx="460">
                  <c:v>3.029919</c:v>
                </c:pt>
                <c:pt idx="461">
                  <c:v>3.029919</c:v>
                </c:pt>
                <c:pt idx="462">
                  <c:v>3.029919</c:v>
                </c:pt>
                <c:pt idx="463">
                  <c:v>2.9732849999999997</c:v>
                </c:pt>
                <c:pt idx="464">
                  <c:v>3.029919</c:v>
                </c:pt>
                <c:pt idx="465">
                  <c:v>3.0865529999999999</c:v>
                </c:pt>
                <c:pt idx="466">
                  <c:v>3.029919</c:v>
                </c:pt>
                <c:pt idx="467">
                  <c:v>3.029919</c:v>
                </c:pt>
                <c:pt idx="468">
                  <c:v>2.9732849999999997</c:v>
                </c:pt>
                <c:pt idx="469">
                  <c:v>3.029919</c:v>
                </c:pt>
                <c:pt idx="470">
                  <c:v>3.029919</c:v>
                </c:pt>
                <c:pt idx="471">
                  <c:v>3.029919</c:v>
                </c:pt>
                <c:pt idx="472">
                  <c:v>3.029919</c:v>
                </c:pt>
                <c:pt idx="473">
                  <c:v>2.9732849999999997</c:v>
                </c:pt>
                <c:pt idx="474">
                  <c:v>2.9732849999999997</c:v>
                </c:pt>
                <c:pt idx="475">
                  <c:v>3.029919</c:v>
                </c:pt>
                <c:pt idx="476">
                  <c:v>3.029919</c:v>
                </c:pt>
                <c:pt idx="477">
                  <c:v>3.029919</c:v>
                </c:pt>
                <c:pt idx="478">
                  <c:v>2.9732849999999997</c:v>
                </c:pt>
                <c:pt idx="479">
                  <c:v>3.029919</c:v>
                </c:pt>
                <c:pt idx="480">
                  <c:v>3.029919</c:v>
                </c:pt>
                <c:pt idx="481">
                  <c:v>2.9732849999999997</c:v>
                </c:pt>
                <c:pt idx="482">
                  <c:v>3.029919</c:v>
                </c:pt>
                <c:pt idx="483">
                  <c:v>3.029919</c:v>
                </c:pt>
                <c:pt idx="484">
                  <c:v>2.9732849999999997</c:v>
                </c:pt>
                <c:pt idx="485">
                  <c:v>3.029919</c:v>
                </c:pt>
                <c:pt idx="486">
                  <c:v>3.029919</c:v>
                </c:pt>
                <c:pt idx="487">
                  <c:v>3.029919</c:v>
                </c:pt>
                <c:pt idx="488">
                  <c:v>3.029919</c:v>
                </c:pt>
                <c:pt idx="489">
                  <c:v>2.9732849999999997</c:v>
                </c:pt>
                <c:pt idx="490">
                  <c:v>2.9732849999999997</c:v>
                </c:pt>
                <c:pt idx="491">
                  <c:v>3.029919</c:v>
                </c:pt>
                <c:pt idx="492">
                  <c:v>3.029919</c:v>
                </c:pt>
                <c:pt idx="493">
                  <c:v>3.029919</c:v>
                </c:pt>
                <c:pt idx="494">
                  <c:v>2.9732849999999997</c:v>
                </c:pt>
                <c:pt idx="495">
                  <c:v>2.9732849999999997</c:v>
                </c:pt>
                <c:pt idx="496">
                  <c:v>2.9166509999999999</c:v>
                </c:pt>
                <c:pt idx="497">
                  <c:v>2.9732849999999997</c:v>
                </c:pt>
                <c:pt idx="498">
                  <c:v>2.9732849999999997</c:v>
                </c:pt>
                <c:pt idx="499">
                  <c:v>2.9732849999999997</c:v>
                </c:pt>
                <c:pt idx="500">
                  <c:v>2.9166509999999999</c:v>
                </c:pt>
                <c:pt idx="501">
                  <c:v>2.888334</c:v>
                </c:pt>
                <c:pt idx="502">
                  <c:v>2.9166509999999999</c:v>
                </c:pt>
                <c:pt idx="503">
                  <c:v>2.888334</c:v>
                </c:pt>
                <c:pt idx="504">
                  <c:v>2.888334</c:v>
                </c:pt>
                <c:pt idx="505">
                  <c:v>2.8316999999999997</c:v>
                </c:pt>
                <c:pt idx="506">
                  <c:v>2.8316999999999997</c:v>
                </c:pt>
                <c:pt idx="507">
                  <c:v>2.888334</c:v>
                </c:pt>
                <c:pt idx="508">
                  <c:v>2.888334</c:v>
                </c:pt>
                <c:pt idx="509">
                  <c:v>2.888334</c:v>
                </c:pt>
                <c:pt idx="510">
                  <c:v>2.888334</c:v>
                </c:pt>
                <c:pt idx="511">
                  <c:v>2.888334</c:v>
                </c:pt>
                <c:pt idx="512">
                  <c:v>2.9166509999999999</c:v>
                </c:pt>
                <c:pt idx="513">
                  <c:v>2.9166509999999999</c:v>
                </c:pt>
                <c:pt idx="514">
                  <c:v>2.9166509999999999</c:v>
                </c:pt>
                <c:pt idx="515">
                  <c:v>2.9732849999999997</c:v>
                </c:pt>
                <c:pt idx="516">
                  <c:v>3.029919</c:v>
                </c:pt>
                <c:pt idx="517">
                  <c:v>2.9732849999999997</c:v>
                </c:pt>
                <c:pt idx="518">
                  <c:v>3.029919</c:v>
                </c:pt>
                <c:pt idx="519">
                  <c:v>3.0865529999999999</c:v>
                </c:pt>
                <c:pt idx="520">
                  <c:v>2.9732849999999997</c:v>
                </c:pt>
                <c:pt idx="521">
                  <c:v>3.029919</c:v>
                </c:pt>
                <c:pt idx="522">
                  <c:v>3.029919</c:v>
                </c:pt>
                <c:pt idx="523">
                  <c:v>2.9732849999999997</c:v>
                </c:pt>
                <c:pt idx="524">
                  <c:v>3.029919</c:v>
                </c:pt>
                <c:pt idx="525">
                  <c:v>3.029919</c:v>
                </c:pt>
                <c:pt idx="526">
                  <c:v>3.1148699999999998</c:v>
                </c:pt>
                <c:pt idx="527">
                  <c:v>3.1715039999999997</c:v>
                </c:pt>
                <c:pt idx="528">
                  <c:v>3.228138</c:v>
                </c:pt>
                <c:pt idx="529">
                  <c:v>3.3414059999999997</c:v>
                </c:pt>
                <c:pt idx="530">
                  <c:v>3.3980399999999999</c:v>
                </c:pt>
                <c:pt idx="531">
                  <c:v>3.5113079999999997</c:v>
                </c:pt>
                <c:pt idx="532">
                  <c:v>3.5113079999999997</c:v>
                </c:pt>
                <c:pt idx="533">
                  <c:v>3.5962589999999999</c:v>
                </c:pt>
                <c:pt idx="534">
                  <c:v>3.6528929999999997</c:v>
                </c:pt>
                <c:pt idx="535">
                  <c:v>3.6528929999999997</c:v>
                </c:pt>
                <c:pt idx="536">
                  <c:v>3.5962589999999999</c:v>
                </c:pt>
                <c:pt idx="537">
                  <c:v>3.5962589999999999</c:v>
                </c:pt>
                <c:pt idx="538">
                  <c:v>3.6528929999999997</c:v>
                </c:pt>
                <c:pt idx="539">
                  <c:v>3.5962589999999999</c:v>
                </c:pt>
                <c:pt idx="540">
                  <c:v>3.539625</c:v>
                </c:pt>
                <c:pt idx="541">
                  <c:v>3.5962589999999999</c:v>
                </c:pt>
                <c:pt idx="542">
                  <c:v>3.6528929999999997</c:v>
                </c:pt>
                <c:pt idx="543">
                  <c:v>3.7095269999999996</c:v>
                </c:pt>
                <c:pt idx="544">
                  <c:v>3.7095269999999996</c:v>
                </c:pt>
                <c:pt idx="545">
                  <c:v>3.7661609999999999</c:v>
                </c:pt>
                <c:pt idx="546">
                  <c:v>3.7095269999999996</c:v>
                </c:pt>
                <c:pt idx="547">
                  <c:v>3.7095269999999996</c:v>
                </c:pt>
                <c:pt idx="548">
                  <c:v>3.7095269999999996</c:v>
                </c:pt>
                <c:pt idx="549">
                  <c:v>3.8227949999999997</c:v>
                </c:pt>
                <c:pt idx="550">
                  <c:v>3.7095269999999996</c:v>
                </c:pt>
                <c:pt idx="551">
                  <c:v>3.7095269999999996</c:v>
                </c:pt>
                <c:pt idx="552">
                  <c:v>3.7095269999999996</c:v>
                </c:pt>
                <c:pt idx="553">
                  <c:v>3.6528929999999997</c:v>
                </c:pt>
                <c:pt idx="554">
                  <c:v>3.6528929999999997</c:v>
                </c:pt>
                <c:pt idx="555">
                  <c:v>3.5962589999999999</c:v>
                </c:pt>
                <c:pt idx="556">
                  <c:v>3.5962589999999999</c:v>
                </c:pt>
                <c:pt idx="557">
                  <c:v>3.5962589999999999</c:v>
                </c:pt>
                <c:pt idx="558">
                  <c:v>3.5962589999999999</c:v>
                </c:pt>
                <c:pt idx="559">
                  <c:v>3.539625</c:v>
                </c:pt>
                <c:pt idx="560">
                  <c:v>3.539625</c:v>
                </c:pt>
                <c:pt idx="561">
                  <c:v>3.5113079999999997</c:v>
                </c:pt>
                <c:pt idx="562">
                  <c:v>3.5113079999999997</c:v>
                </c:pt>
                <c:pt idx="563">
                  <c:v>3.5113079999999997</c:v>
                </c:pt>
                <c:pt idx="564">
                  <c:v>3.5113079999999997</c:v>
                </c:pt>
                <c:pt idx="565">
                  <c:v>3.5113079999999997</c:v>
                </c:pt>
                <c:pt idx="566">
                  <c:v>3.4546739999999998</c:v>
                </c:pt>
                <c:pt idx="567">
                  <c:v>3.4546739999999998</c:v>
                </c:pt>
                <c:pt idx="568">
                  <c:v>3.4546739999999998</c:v>
                </c:pt>
                <c:pt idx="569">
                  <c:v>3.4546739999999998</c:v>
                </c:pt>
                <c:pt idx="570">
                  <c:v>3.4546739999999998</c:v>
                </c:pt>
                <c:pt idx="571">
                  <c:v>3.4546739999999998</c:v>
                </c:pt>
                <c:pt idx="572">
                  <c:v>3.3980399999999999</c:v>
                </c:pt>
                <c:pt idx="573">
                  <c:v>3.3414059999999997</c:v>
                </c:pt>
                <c:pt idx="574">
                  <c:v>3.3414059999999997</c:v>
                </c:pt>
                <c:pt idx="575">
                  <c:v>3.3414059999999997</c:v>
                </c:pt>
                <c:pt idx="576">
                  <c:v>3.3414059999999997</c:v>
                </c:pt>
                <c:pt idx="577">
                  <c:v>3.3980399999999999</c:v>
                </c:pt>
                <c:pt idx="578">
                  <c:v>3.3414059999999997</c:v>
                </c:pt>
                <c:pt idx="579">
                  <c:v>3.3414059999999997</c:v>
                </c:pt>
                <c:pt idx="580">
                  <c:v>3.3414059999999997</c:v>
                </c:pt>
                <c:pt idx="581">
                  <c:v>3.2847719999999998</c:v>
                </c:pt>
                <c:pt idx="582">
                  <c:v>3.2847719999999998</c:v>
                </c:pt>
                <c:pt idx="583">
                  <c:v>3.2847719999999998</c:v>
                </c:pt>
                <c:pt idx="584">
                  <c:v>3.3414059999999997</c:v>
                </c:pt>
                <c:pt idx="585">
                  <c:v>3.2847719999999998</c:v>
                </c:pt>
                <c:pt idx="586">
                  <c:v>3.3414059999999997</c:v>
                </c:pt>
                <c:pt idx="587">
                  <c:v>3.3414059999999997</c:v>
                </c:pt>
                <c:pt idx="588">
                  <c:v>3.228138</c:v>
                </c:pt>
                <c:pt idx="589">
                  <c:v>3.228138</c:v>
                </c:pt>
                <c:pt idx="590">
                  <c:v>3.2847719999999998</c:v>
                </c:pt>
                <c:pt idx="591">
                  <c:v>3.228138</c:v>
                </c:pt>
                <c:pt idx="592">
                  <c:v>3.228138</c:v>
                </c:pt>
                <c:pt idx="593">
                  <c:v>3.1715039999999997</c:v>
                </c:pt>
                <c:pt idx="594">
                  <c:v>3.2847719999999998</c:v>
                </c:pt>
                <c:pt idx="595">
                  <c:v>3.228138</c:v>
                </c:pt>
                <c:pt idx="596">
                  <c:v>3.1715039999999997</c:v>
                </c:pt>
                <c:pt idx="597">
                  <c:v>3.1715039999999997</c:v>
                </c:pt>
                <c:pt idx="598">
                  <c:v>3.1715039999999997</c:v>
                </c:pt>
                <c:pt idx="599">
                  <c:v>3.1148699999999998</c:v>
                </c:pt>
                <c:pt idx="600">
                  <c:v>3.1148699999999998</c:v>
                </c:pt>
                <c:pt idx="601">
                  <c:v>3.1148699999999998</c:v>
                </c:pt>
                <c:pt idx="602">
                  <c:v>3.1148699999999998</c:v>
                </c:pt>
                <c:pt idx="603">
                  <c:v>3.1148699999999998</c:v>
                </c:pt>
                <c:pt idx="604">
                  <c:v>3.0865529999999999</c:v>
                </c:pt>
                <c:pt idx="605">
                  <c:v>3.0865529999999999</c:v>
                </c:pt>
                <c:pt idx="606">
                  <c:v>3.029919</c:v>
                </c:pt>
                <c:pt idx="607">
                  <c:v>3.029919</c:v>
                </c:pt>
                <c:pt idx="608">
                  <c:v>3.0865529999999999</c:v>
                </c:pt>
                <c:pt idx="609">
                  <c:v>3.029919</c:v>
                </c:pt>
                <c:pt idx="610">
                  <c:v>3.029919</c:v>
                </c:pt>
                <c:pt idx="611">
                  <c:v>3.029919</c:v>
                </c:pt>
                <c:pt idx="612">
                  <c:v>2.9732849999999997</c:v>
                </c:pt>
                <c:pt idx="613">
                  <c:v>2.9732849999999997</c:v>
                </c:pt>
                <c:pt idx="614">
                  <c:v>3.029919</c:v>
                </c:pt>
                <c:pt idx="615">
                  <c:v>3.029919</c:v>
                </c:pt>
                <c:pt idx="616">
                  <c:v>2.9732849999999997</c:v>
                </c:pt>
                <c:pt idx="617">
                  <c:v>2.9732849999999997</c:v>
                </c:pt>
                <c:pt idx="618">
                  <c:v>2.9732849999999997</c:v>
                </c:pt>
                <c:pt idx="619">
                  <c:v>2.9732849999999997</c:v>
                </c:pt>
                <c:pt idx="620">
                  <c:v>2.9166509999999999</c:v>
                </c:pt>
                <c:pt idx="621">
                  <c:v>2.9732849999999997</c:v>
                </c:pt>
                <c:pt idx="622">
                  <c:v>2.9166509999999999</c:v>
                </c:pt>
                <c:pt idx="623">
                  <c:v>3.029919</c:v>
                </c:pt>
                <c:pt idx="624">
                  <c:v>2.9732849999999997</c:v>
                </c:pt>
                <c:pt idx="625">
                  <c:v>2.9732849999999997</c:v>
                </c:pt>
                <c:pt idx="626">
                  <c:v>2.9732849999999997</c:v>
                </c:pt>
                <c:pt idx="627">
                  <c:v>2.9732849999999997</c:v>
                </c:pt>
                <c:pt idx="628">
                  <c:v>2.9732849999999997</c:v>
                </c:pt>
                <c:pt idx="629">
                  <c:v>2.9732849999999997</c:v>
                </c:pt>
                <c:pt idx="630">
                  <c:v>2.9166509999999999</c:v>
                </c:pt>
                <c:pt idx="631">
                  <c:v>2.9166509999999999</c:v>
                </c:pt>
                <c:pt idx="632">
                  <c:v>2.9732849999999997</c:v>
                </c:pt>
                <c:pt idx="633">
                  <c:v>3.029919</c:v>
                </c:pt>
                <c:pt idx="634">
                  <c:v>2.9732849999999997</c:v>
                </c:pt>
                <c:pt idx="635">
                  <c:v>3.0865529999999999</c:v>
                </c:pt>
                <c:pt idx="636">
                  <c:v>3.029919</c:v>
                </c:pt>
                <c:pt idx="637">
                  <c:v>2.9732849999999997</c:v>
                </c:pt>
                <c:pt idx="638">
                  <c:v>3.029919</c:v>
                </c:pt>
                <c:pt idx="639">
                  <c:v>3.029919</c:v>
                </c:pt>
                <c:pt idx="640">
                  <c:v>3.029919</c:v>
                </c:pt>
                <c:pt idx="641">
                  <c:v>3.0865529999999999</c:v>
                </c:pt>
                <c:pt idx="642">
                  <c:v>3.029919</c:v>
                </c:pt>
                <c:pt idx="643">
                  <c:v>3.029919</c:v>
                </c:pt>
                <c:pt idx="644">
                  <c:v>3.029919</c:v>
                </c:pt>
                <c:pt idx="645">
                  <c:v>2.9732849999999997</c:v>
                </c:pt>
                <c:pt idx="646">
                  <c:v>3.029919</c:v>
                </c:pt>
                <c:pt idx="647">
                  <c:v>2.9732849999999997</c:v>
                </c:pt>
                <c:pt idx="648">
                  <c:v>2.9732849999999997</c:v>
                </c:pt>
                <c:pt idx="649">
                  <c:v>3.029919</c:v>
                </c:pt>
                <c:pt idx="650">
                  <c:v>3.029919</c:v>
                </c:pt>
                <c:pt idx="651">
                  <c:v>3.029919</c:v>
                </c:pt>
                <c:pt idx="652">
                  <c:v>3.029919</c:v>
                </c:pt>
                <c:pt idx="653">
                  <c:v>3.029919</c:v>
                </c:pt>
                <c:pt idx="654">
                  <c:v>3.0865529999999999</c:v>
                </c:pt>
                <c:pt idx="655">
                  <c:v>3.029919</c:v>
                </c:pt>
                <c:pt idx="656">
                  <c:v>3.029919</c:v>
                </c:pt>
                <c:pt idx="657">
                  <c:v>2.9732849999999997</c:v>
                </c:pt>
                <c:pt idx="658">
                  <c:v>2.9732849999999997</c:v>
                </c:pt>
                <c:pt idx="659">
                  <c:v>3.029919</c:v>
                </c:pt>
                <c:pt idx="660">
                  <c:v>3.029919</c:v>
                </c:pt>
                <c:pt idx="661">
                  <c:v>3.029919</c:v>
                </c:pt>
                <c:pt idx="662">
                  <c:v>3.029919</c:v>
                </c:pt>
                <c:pt idx="663">
                  <c:v>3.029919</c:v>
                </c:pt>
                <c:pt idx="664">
                  <c:v>2.9166509999999999</c:v>
                </c:pt>
                <c:pt idx="665">
                  <c:v>2.9732849999999997</c:v>
                </c:pt>
                <c:pt idx="666">
                  <c:v>2.9732849999999997</c:v>
                </c:pt>
                <c:pt idx="667">
                  <c:v>3.029919</c:v>
                </c:pt>
                <c:pt idx="668">
                  <c:v>2.9732849999999997</c:v>
                </c:pt>
                <c:pt idx="669">
                  <c:v>3.029919</c:v>
                </c:pt>
                <c:pt idx="670">
                  <c:v>2.9732849999999997</c:v>
                </c:pt>
                <c:pt idx="671">
                  <c:v>3.029919</c:v>
                </c:pt>
                <c:pt idx="672">
                  <c:v>3.029919</c:v>
                </c:pt>
                <c:pt idx="673">
                  <c:v>3.029919</c:v>
                </c:pt>
                <c:pt idx="674">
                  <c:v>3.029919</c:v>
                </c:pt>
                <c:pt idx="675">
                  <c:v>3.029919</c:v>
                </c:pt>
                <c:pt idx="676">
                  <c:v>3.029919</c:v>
                </c:pt>
                <c:pt idx="677">
                  <c:v>3.029919</c:v>
                </c:pt>
                <c:pt idx="678">
                  <c:v>3.029919</c:v>
                </c:pt>
                <c:pt idx="679">
                  <c:v>3.029919</c:v>
                </c:pt>
                <c:pt idx="680">
                  <c:v>2.9732849999999997</c:v>
                </c:pt>
                <c:pt idx="681">
                  <c:v>3.029919</c:v>
                </c:pt>
                <c:pt idx="682">
                  <c:v>3.029919</c:v>
                </c:pt>
                <c:pt idx="683">
                  <c:v>3.029919</c:v>
                </c:pt>
                <c:pt idx="684">
                  <c:v>2.9732849999999997</c:v>
                </c:pt>
                <c:pt idx="685">
                  <c:v>3.029919</c:v>
                </c:pt>
                <c:pt idx="686">
                  <c:v>2.9166509999999999</c:v>
                </c:pt>
                <c:pt idx="687">
                  <c:v>2.9166509999999999</c:v>
                </c:pt>
                <c:pt idx="688">
                  <c:v>2.9166509999999999</c:v>
                </c:pt>
                <c:pt idx="689">
                  <c:v>2.9166509999999999</c:v>
                </c:pt>
                <c:pt idx="690">
                  <c:v>2.888334</c:v>
                </c:pt>
                <c:pt idx="691">
                  <c:v>2.888334</c:v>
                </c:pt>
                <c:pt idx="692">
                  <c:v>2.888334</c:v>
                </c:pt>
                <c:pt idx="693">
                  <c:v>2.888334</c:v>
                </c:pt>
                <c:pt idx="694">
                  <c:v>2.8316999999999997</c:v>
                </c:pt>
                <c:pt idx="695">
                  <c:v>2.8316999999999997</c:v>
                </c:pt>
                <c:pt idx="696">
                  <c:v>2.8316999999999997</c:v>
                </c:pt>
                <c:pt idx="697">
                  <c:v>2.7750659999999998</c:v>
                </c:pt>
                <c:pt idx="698">
                  <c:v>2.7750659999999998</c:v>
                </c:pt>
                <c:pt idx="699">
                  <c:v>2.8316999999999997</c:v>
                </c:pt>
                <c:pt idx="700">
                  <c:v>2.718432</c:v>
                </c:pt>
                <c:pt idx="701">
                  <c:v>2.690115</c:v>
                </c:pt>
                <c:pt idx="702">
                  <c:v>2.718432</c:v>
                </c:pt>
                <c:pt idx="703">
                  <c:v>2.718432</c:v>
                </c:pt>
                <c:pt idx="704">
                  <c:v>2.718432</c:v>
                </c:pt>
                <c:pt idx="705">
                  <c:v>2.718432</c:v>
                </c:pt>
                <c:pt idx="706">
                  <c:v>2.690115</c:v>
                </c:pt>
                <c:pt idx="707">
                  <c:v>2.690115</c:v>
                </c:pt>
                <c:pt idx="708">
                  <c:v>2.5768469999999999</c:v>
                </c:pt>
                <c:pt idx="709">
                  <c:v>2.6334809999999997</c:v>
                </c:pt>
                <c:pt idx="710">
                  <c:v>2.6334809999999997</c:v>
                </c:pt>
                <c:pt idx="711">
                  <c:v>2.6334809999999997</c:v>
                </c:pt>
                <c:pt idx="712">
                  <c:v>2.5768469999999999</c:v>
                </c:pt>
                <c:pt idx="713">
                  <c:v>2.6334809999999997</c:v>
                </c:pt>
                <c:pt idx="714">
                  <c:v>2.6334809999999997</c:v>
                </c:pt>
                <c:pt idx="715">
                  <c:v>2.5768469999999999</c:v>
                </c:pt>
              </c:numCache>
            </c:numRef>
          </c:yVal>
          <c:smooth val="1"/>
          <c:extLst>
            <c:ext xmlns:c16="http://schemas.microsoft.com/office/drawing/2014/chart" uri="{C3380CC4-5D6E-409C-BE32-E72D297353CC}">
              <c16:uniqueId val="{00000001-FCAE-4B74-9C13-6498129EB4EC}"/>
            </c:ext>
          </c:extLst>
        </c:ser>
        <c:ser>
          <c:idx val="0"/>
          <c:order val="2"/>
          <c:tx>
            <c:strRef>
              <c:f>'Q_Upper Animas Fig 3-4 and 3-5'!$H$4</c:f>
              <c:strCache>
                <c:ptCount val="1"/>
                <c:pt idx="0">
                  <c:v>Cement Creek </c:v>
                </c:pt>
              </c:strCache>
            </c:strRef>
          </c:tx>
          <c:spPr>
            <a:ln w="22225" cap="rnd">
              <a:solidFill>
                <a:schemeClr val="accent1"/>
              </a:solidFill>
              <a:round/>
            </a:ln>
            <a:effectLst/>
          </c:spPr>
          <c:marker>
            <c:symbol val="none"/>
          </c:marker>
          <c:xVal>
            <c:numRef>
              <c:f>'Q_Upper Animas Fig 3-4 and 3-5'!$A$5:$A$720</c:f>
              <c:numCache>
                <c:formatCode>m/d/yyyy\ h:mm</c:formatCode>
                <c:ptCount val="716"/>
                <c:pt idx="0">
                  <c:v>42218.375</c:v>
                </c:pt>
                <c:pt idx="1">
                  <c:v>42218.385416666664</c:v>
                </c:pt>
                <c:pt idx="2">
                  <c:v>42218.395833333336</c:v>
                </c:pt>
                <c:pt idx="3">
                  <c:v>42218.40625</c:v>
                </c:pt>
                <c:pt idx="4">
                  <c:v>42218.416666666664</c:v>
                </c:pt>
                <c:pt idx="5">
                  <c:v>42218.427083333336</c:v>
                </c:pt>
                <c:pt idx="6">
                  <c:v>42218.4375</c:v>
                </c:pt>
                <c:pt idx="7">
                  <c:v>42218.447916666664</c:v>
                </c:pt>
                <c:pt idx="8">
                  <c:v>42218.458333333336</c:v>
                </c:pt>
                <c:pt idx="9">
                  <c:v>42218.46875</c:v>
                </c:pt>
                <c:pt idx="10">
                  <c:v>42218.479166666664</c:v>
                </c:pt>
                <c:pt idx="11">
                  <c:v>42218.489583333336</c:v>
                </c:pt>
                <c:pt idx="12">
                  <c:v>42218.5</c:v>
                </c:pt>
                <c:pt idx="13">
                  <c:v>42218.510416666664</c:v>
                </c:pt>
                <c:pt idx="14">
                  <c:v>42218.520833333336</c:v>
                </c:pt>
                <c:pt idx="15">
                  <c:v>42218.53125</c:v>
                </c:pt>
                <c:pt idx="16">
                  <c:v>42218.541666666664</c:v>
                </c:pt>
                <c:pt idx="17">
                  <c:v>42218.552083333336</c:v>
                </c:pt>
                <c:pt idx="18">
                  <c:v>42218.5625</c:v>
                </c:pt>
                <c:pt idx="19">
                  <c:v>42218.572916666664</c:v>
                </c:pt>
                <c:pt idx="20">
                  <c:v>42218.583333333336</c:v>
                </c:pt>
                <c:pt idx="21">
                  <c:v>42218.59375</c:v>
                </c:pt>
                <c:pt idx="22">
                  <c:v>42218.604166666664</c:v>
                </c:pt>
                <c:pt idx="23">
                  <c:v>42218.614583333336</c:v>
                </c:pt>
                <c:pt idx="24">
                  <c:v>42218.625</c:v>
                </c:pt>
                <c:pt idx="25">
                  <c:v>42218.635416666664</c:v>
                </c:pt>
                <c:pt idx="26">
                  <c:v>42218.645833333336</c:v>
                </c:pt>
                <c:pt idx="27">
                  <c:v>42218.65625</c:v>
                </c:pt>
                <c:pt idx="28">
                  <c:v>42218.666666666664</c:v>
                </c:pt>
                <c:pt idx="29">
                  <c:v>42218.677083333336</c:v>
                </c:pt>
                <c:pt idx="30">
                  <c:v>42218.6875</c:v>
                </c:pt>
                <c:pt idx="31">
                  <c:v>42218.697916666664</c:v>
                </c:pt>
                <c:pt idx="32">
                  <c:v>42218.708333333336</c:v>
                </c:pt>
                <c:pt idx="33">
                  <c:v>42218.71875</c:v>
                </c:pt>
                <c:pt idx="34">
                  <c:v>42218.729166666664</c:v>
                </c:pt>
                <c:pt idx="35">
                  <c:v>42218.739583333336</c:v>
                </c:pt>
                <c:pt idx="36">
                  <c:v>42218.75</c:v>
                </c:pt>
                <c:pt idx="37">
                  <c:v>42218.760416666664</c:v>
                </c:pt>
                <c:pt idx="38">
                  <c:v>42218.770833333336</c:v>
                </c:pt>
                <c:pt idx="39">
                  <c:v>42218.78125</c:v>
                </c:pt>
                <c:pt idx="40">
                  <c:v>42218.791666666664</c:v>
                </c:pt>
                <c:pt idx="41">
                  <c:v>42218.802083333336</c:v>
                </c:pt>
                <c:pt idx="42">
                  <c:v>42218.8125</c:v>
                </c:pt>
                <c:pt idx="43">
                  <c:v>42218.822916666664</c:v>
                </c:pt>
                <c:pt idx="44">
                  <c:v>42218.833333333336</c:v>
                </c:pt>
                <c:pt idx="45">
                  <c:v>42218.84375</c:v>
                </c:pt>
                <c:pt idx="46">
                  <c:v>42218.854166666664</c:v>
                </c:pt>
                <c:pt idx="47">
                  <c:v>42218.864583333336</c:v>
                </c:pt>
                <c:pt idx="48">
                  <c:v>42218.875</c:v>
                </c:pt>
                <c:pt idx="49">
                  <c:v>42218.885416666664</c:v>
                </c:pt>
                <c:pt idx="50">
                  <c:v>42218.895833333336</c:v>
                </c:pt>
                <c:pt idx="51">
                  <c:v>42218.90625</c:v>
                </c:pt>
                <c:pt idx="52">
                  <c:v>42218.916666666664</c:v>
                </c:pt>
                <c:pt idx="53">
                  <c:v>42218.927083333336</c:v>
                </c:pt>
                <c:pt idx="54">
                  <c:v>42218.9375</c:v>
                </c:pt>
                <c:pt idx="55">
                  <c:v>42218.947916666664</c:v>
                </c:pt>
                <c:pt idx="56">
                  <c:v>42218.958333333336</c:v>
                </c:pt>
                <c:pt idx="57">
                  <c:v>42218.96875</c:v>
                </c:pt>
                <c:pt idx="58">
                  <c:v>42218.979166666664</c:v>
                </c:pt>
                <c:pt idx="59">
                  <c:v>42218.989583333336</c:v>
                </c:pt>
                <c:pt idx="60">
                  <c:v>42219</c:v>
                </c:pt>
                <c:pt idx="61">
                  <c:v>42219.010416666664</c:v>
                </c:pt>
                <c:pt idx="62">
                  <c:v>42219.020833333336</c:v>
                </c:pt>
                <c:pt idx="63">
                  <c:v>42219.03125</c:v>
                </c:pt>
                <c:pt idx="64">
                  <c:v>42219.041666666664</c:v>
                </c:pt>
                <c:pt idx="65">
                  <c:v>42219.052083333336</c:v>
                </c:pt>
                <c:pt idx="66">
                  <c:v>42219.0625</c:v>
                </c:pt>
                <c:pt idx="67">
                  <c:v>42219.072916666664</c:v>
                </c:pt>
                <c:pt idx="68">
                  <c:v>42219.083333333336</c:v>
                </c:pt>
                <c:pt idx="69">
                  <c:v>42219.09375</c:v>
                </c:pt>
                <c:pt idx="70">
                  <c:v>42219.104166666664</c:v>
                </c:pt>
                <c:pt idx="71">
                  <c:v>42219.114583333336</c:v>
                </c:pt>
                <c:pt idx="72">
                  <c:v>42219.125</c:v>
                </c:pt>
                <c:pt idx="73">
                  <c:v>42219.135416666664</c:v>
                </c:pt>
                <c:pt idx="74">
                  <c:v>42219.145833333336</c:v>
                </c:pt>
                <c:pt idx="75">
                  <c:v>42219.15625</c:v>
                </c:pt>
                <c:pt idx="76">
                  <c:v>42219.166666666664</c:v>
                </c:pt>
                <c:pt idx="77">
                  <c:v>42219.177083333336</c:v>
                </c:pt>
                <c:pt idx="78">
                  <c:v>42219.1875</c:v>
                </c:pt>
                <c:pt idx="79">
                  <c:v>42219.197916666664</c:v>
                </c:pt>
                <c:pt idx="80">
                  <c:v>42219.208333333336</c:v>
                </c:pt>
                <c:pt idx="81">
                  <c:v>42219.21875</c:v>
                </c:pt>
                <c:pt idx="82">
                  <c:v>42219.229166666664</c:v>
                </c:pt>
                <c:pt idx="83">
                  <c:v>42219.239583333336</c:v>
                </c:pt>
                <c:pt idx="84">
                  <c:v>42219.25</c:v>
                </c:pt>
                <c:pt idx="85">
                  <c:v>42219.260416666664</c:v>
                </c:pt>
                <c:pt idx="86">
                  <c:v>42219.270833333336</c:v>
                </c:pt>
                <c:pt idx="87">
                  <c:v>42219.28125</c:v>
                </c:pt>
                <c:pt idx="88">
                  <c:v>42219.291666666664</c:v>
                </c:pt>
                <c:pt idx="89">
                  <c:v>42219.302083333336</c:v>
                </c:pt>
                <c:pt idx="90">
                  <c:v>42219.3125</c:v>
                </c:pt>
                <c:pt idx="91">
                  <c:v>42219.322916666664</c:v>
                </c:pt>
                <c:pt idx="92">
                  <c:v>42219.333333333336</c:v>
                </c:pt>
                <c:pt idx="93">
                  <c:v>42219.34375</c:v>
                </c:pt>
                <c:pt idx="94">
                  <c:v>42219.354166666664</c:v>
                </c:pt>
                <c:pt idx="95">
                  <c:v>42219.364583333336</c:v>
                </c:pt>
                <c:pt idx="96">
                  <c:v>42219.375</c:v>
                </c:pt>
                <c:pt idx="97">
                  <c:v>42219.385416666664</c:v>
                </c:pt>
                <c:pt idx="98">
                  <c:v>42219.395833333336</c:v>
                </c:pt>
                <c:pt idx="99">
                  <c:v>42219.40625</c:v>
                </c:pt>
                <c:pt idx="100">
                  <c:v>42219.416666666664</c:v>
                </c:pt>
                <c:pt idx="101">
                  <c:v>42219.427083333336</c:v>
                </c:pt>
                <c:pt idx="102">
                  <c:v>42219.4375</c:v>
                </c:pt>
                <c:pt idx="103">
                  <c:v>42219.447916666664</c:v>
                </c:pt>
                <c:pt idx="104">
                  <c:v>42219.458333333336</c:v>
                </c:pt>
                <c:pt idx="105">
                  <c:v>42219.46875</c:v>
                </c:pt>
                <c:pt idx="106">
                  <c:v>42219.479166666664</c:v>
                </c:pt>
                <c:pt idx="107">
                  <c:v>42219.489583333336</c:v>
                </c:pt>
                <c:pt idx="108">
                  <c:v>42219.5</c:v>
                </c:pt>
                <c:pt idx="109">
                  <c:v>42219.510416666664</c:v>
                </c:pt>
                <c:pt idx="110">
                  <c:v>42219.520833333336</c:v>
                </c:pt>
                <c:pt idx="111">
                  <c:v>42219.53125</c:v>
                </c:pt>
                <c:pt idx="112">
                  <c:v>42219.541666666664</c:v>
                </c:pt>
                <c:pt idx="113">
                  <c:v>42219.552083333336</c:v>
                </c:pt>
                <c:pt idx="114">
                  <c:v>42219.5625</c:v>
                </c:pt>
                <c:pt idx="115">
                  <c:v>42219.572916666664</c:v>
                </c:pt>
                <c:pt idx="116">
                  <c:v>42219.583333333336</c:v>
                </c:pt>
                <c:pt idx="117">
                  <c:v>42219.59375</c:v>
                </c:pt>
                <c:pt idx="118">
                  <c:v>42219.604166666664</c:v>
                </c:pt>
                <c:pt idx="119">
                  <c:v>42219.614583333336</c:v>
                </c:pt>
                <c:pt idx="120">
                  <c:v>42219.625</c:v>
                </c:pt>
                <c:pt idx="121">
                  <c:v>42219.635416666664</c:v>
                </c:pt>
                <c:pt idx="122">
                  <c:v>42219.645833333336</c:v>
                </c:pt>
                <c:pt idx="123">
                  <c:v>42219.65625</c:v>
                </c:pt>
                <c:pt idx="124">
                  <c:v>42219.666666666664</c:v>
                </c:pt>
                <c:pt idx="125">
                  <c:v>42219.677083333336</c:v>
                </c:pt>
                <c:pt idx="126">
                  <c:v>42219.6875</c:v>
                </c:pt>
                <c:pt idx="127">
                  <c:v>42219.697916666664</c:v>
                </c:pt>
                <c:pt idx="128">
                  <c:v>42219.708333333336</c:v>
                </c:pt>
                <c:pt idx="129">
                  <c:v>42219.71875</c:v>
                </c:pt>
                <c:pt idx="130">
                  <c:v>42219.729166666664</c:v>
                </c:pt>
                <c:pt idx="131">
                  <c:v>42219.739583333336</c:v>
                </c:pt>
                <c:pt idx="132">
                  <c:v>42219.75</c:v>
                </c:pt>
                <c:pt idx="133">
                  <c:v>42219.760416666664</c:v>
                </c:pt>
                <c:pt idx="134">
                  <c:v>42219.770833333336</c:v>
                </c:pt>
                <c:pt idx="135">
                  <c:v>42219.78125</c:v>
                </c:pt>
                <c:pt idx="136">
                  <c:v>42219.791666666664</c:v>
                </c:pt>
                <c:pt idx="137">
                  <c:v>42219.802083333336</c:v>
                </c:pt>
                <c:pt idx="138">
                  <c:v>42219.8125</c:v>
                </c:pt>
                <c:pt idx="139">
                  <c:v>42219.822916666664</c:v>
                </c:pt>
                <c:pt idx="140">
                  <c:v>42219.833333333336</c:v>
                </c:pt>
                <c:pt idx="141">
                  <c:v>42219.84375</c:v>
                </c:pt>
                <c:pt idx="142">
                  <c:v>42219.854166666664</c:v>
                </c:pt>
                <c:pt idx="143">
                  <c:v>42219.864583333336</c:v>
                </c:pt>
                <c:pt idx="144">
                  <c:v>42219.875</c:v>
                </c:pt>
                <c:pt idx="145">
                  <c:v>42219.885416666664</c:v>
                </c:pt>
                <c:pt idx="146">
                  <c:v>42219.895833333336</c:v>
                </c:pt>
                <c:pt idx="147">
                  <c:v>42219.90625</c:v>
                </c:pt>
                <c:pt idx="148">
                  <c:v>42219.916666666664</c:v>
                </c:pt>
                <c:pt idx="149">
                  <c:v>42219.927083333336</c:v>
                </c:pt>
                <c:pt idx="150">
                  <c:v>42219.9375</c:v>
                </c:pt>
                <c:pt idx="151">
                  <c:v>42219.947916666664</c:v>
                </c:pt>
                <c:pt idx="152">
                  <c:v>42219.958333333336</c:v>
                </c:pt>
                <c:pt idx="153">
                  <c:v>42219.96875</c:v>
                </c:pt>
                <c:pt idx="154">
                  <c:v>42219.979166666664</c:v>
                </c:pt>
                <c:pt idx="155">
                  <c:v>42219.989583333336</c:v>
                </c:pt>
                <c:pt idx="156">
                  <c:v>42220</c:v>
                </c:pt>
                <c:pt idx="157">
                  <c:v>42220.010416666664</c:v>
                </c:pt>
                <c:pt idx="158">
                  <c:v>42220.020833333336</c:v>
                </c:pt>
                <c:pt idx="159">
                  <c:v>42220.03125</c:v>
                </c:pt>
                <c:pt idx="160">
                  <c:v>42220.041666666664</c:v>
                </c:pt>
                <c:pt idx="161">
                  <c:v>42220.052083333336</c:v>
                </c:pt>
                <c:pt idx="162">
                  <c:v>42220.0625</c:v>
                </c:pt>
                <c:pt idx="163">
                  <c:v>42220.072916666664</c:v>
                </c:pt>
                <c:pt idx="164">
                  <c:v>42220.083333333336</c:v>
                </c:pt>
                <c:pt idx="165">
                  <c:v>42220.09375</c:v>
                </c:pt>
                <c:pt idx="166">
                  <c:v>42220.104166666664</c:v>
                </c:pt>
                <c:pt idx="167">
                  <c:v>42220.114583333336</c:v>
                </c:pt>
                <c:pt idx="168">
                  <c:v>42220.125</c:v>
                </c:pt>
                <c:pt idx="169">
                  <c:v>42220.135416666664</c:v>
                </c:pt>
                <c:pt idx="170">
                  <c:v>42220.145833333336</c:v>
                </c:pt>
                <c:pt idx="171">
                  <c:v>42220.15625</c:v>
                </c:pt>
                <c:pt idx="172">
                  <c:v>42220.166666666664</c:v>
                </c:pt>
                <c:pt idx="173">
                  <c:v>42220.177083333336</c:v>
                </c:pt>
                <c:pt idx="174">
                  <c:v>42220.1875</c:v>
                </c:pt>
                <c:pt idx="175">
                  <c:v>42220.197916666664</c:v>
                </c:pt>
                <c:pt idx="176">
                  <c:v>42220.208333333336</c:v>
                </c:pt>
                <c:pt idx="177">
                  <c:v>42220.21875</c:v>
                </c:pt>
                <c:pt idx="178">
                  <c:v>42220.229166666664</c:v>
                </c:pt>
                <c:pt idx="179">
                  <c:v>42220.239583333336</c:v>
                </c:pt>
                <c:pt idx="180">
                  <c:v>42220.25</c:v>
                </c:pt>
                <c:pt idx="181">
                  <c:v>42220.260416666664</c:v>
                </c:pt>
                <c:pt idx="182">
                  <c:v>42220.270833333336</c:v>
                </c:pt>
                <c:pt idx="183">
                  <c:v>42220.28125</c:v>
                </c:pt>
                <c:pt idx="184">
                  <c:v>42220.291666666664</c:v>
                </c:pt>
                <c:pt idx="185">
                  <c:v>42220.302083333336</c:v>
                </c:pt>
                <c:pt idx="186">
                  <c:v>42220.3125</c:v>
                </c:pt>
                <c:pt idx="187">
                  <c:v>42220.322916666664</c:v>
                </c:pt>
                <c:pt idx="188">
                  <c:v>42220.333333333336</c:v>
                </c:pt>
                <c:pt idx="189">
                  <c:v>42220.34375</c:v>
                </c:pt>
                <c:pt idx="190">
                  <c:v>42220.354166666664</c:v>
                </c:pt>
                <c:pt idx="191">
                  <c:v>42220.364583333336</c:v>
                </c:pt>
                <c:pt idx="192">
                  <c:v>42220.375</c:v>
                </c:pt>
                <c:pt idx="193">
                  <c:v>42220.385416666664</c:v>
                </c:pt>
                <c:pt idx="194">
                  <c:v>42220.395833333336</c:v>
                </c:pt>
                <c:pt idx="195">
                  <c:v>42220.40625</c:v>
                </c:pt>
                <c:pt idx="196">
                  <c:v>42220.416666666664</c:v>
                </c:pt>
                <c:pt idx="197">
                  <c:v>42220.427083333336</c:v>
                </c:pt>
                <c:pt idx="198">
                  <c:v>42220.4375</c:v>
                </c:pt>
                <c:pt idx="199">
                  <c:v>42220.447916666664</c:v>
                </c:pt>
                <c:pt idx="200">
                  <c:v>42220.458333333336</c:v>
                </c:pt>
                <c:pt idx="201">
                  <c:v>42220.46875</c:v>
                </c:pt>
                <c:pt idx="202">
                  <c:v>42220.479166666664</c:v>
                </c:pt>
                <c:pt idx="203">
                  <c:v>42220.489583333336</c:v>
                </c:pt>
                <c:pt idx="204">
                  <c:v>42220.5</c:v>
                </c:pt>
                <c:pt idx="205">
                  <c:v>42220.510416666664</c:v>
                </c:pt>
                <c:pt idx="206">
                  <c:v>42220.520833333336</c:v>
                </c:pt>
                <c:pt idx="207">
                  <c:v>42220.53125</c:v>
                </c:pt>
                <c:pt idx="208">
                  <c:v>42220.541666666664</c:v>
                </c:pt>
                <c:pt idx="209">
                  <c:v>42220.552083333336</c:v>
                </c:pt>
                <c:pt idx="210">
                  <c:v>42220.5625</c:v>
                </c:pt>
                <c:pt idx="211">
                  <c:v>42220.572916666664</c:v>
                </c:pt>
                <c:pt idx="212">
                  <c:v>42220.583333333336</c:v>
                </c:pt>
                <c:pt idx="213">
                  <c:v>42220.59375</c:v>
                </c:pt>
                <c:pt idx="214">
                  <c:v>42220.604166666664</c:v>
                </c:pt>
                <c:pt idx="215">
                  <c:v>42220.614583333336</c:v>
                </c:pt>
                <c:pt idx="216">
                  <c:v>42220.625</c:v>
                </c:pt>
                <c:pt idx="217">
                  <c:v>42220.635416666664</c:v>
                </c:pt>
                <c:pt idx="218">
                  <c:v>42220.645833333336</c:v>
                </c:pt>
                <c:pt idx="219">
                  <c:v>42220.65625</c:v>
                </c:pt>
                <c:pt idx="220">
                  <c:v>42220.666666666664</c:v>
                </c:pt>
                <c:pt idx="221">
                  <c:v>42220.677083333336</c:v>
                </c:pt>
                <c:pt idx="222">
                  <c:v>42220.6875</c:v>
                </c:pt>
                <c:pt idx="223">
                  <c:v>42220.697916666664</c:v>
                </c:pt>
                <c:pt idx="224">
                  <c:v>42220.708333333336</c:v>
                </c:pt>
                <c:pt idx="225">
                  <c:v>42220.71875</c:v>
                </c:pt>
                <c:pt idx="226">
                  <c:v>42220.729166666664</c:v>
                </c:pt>
                <c:pt idx="227">
                  <c:v>42220.739583333336</c:v>
                </c:pt>
                <c:pt idx="228">
                  <c:v>42220.75</c:v>
                </c:pt>
                <c:pt idx="229">
                  <c:v>42220.760416666664</c:v>
                </c:pt>
                <c:pt idx="230">
                  <c:v>42220.770833333336</c:v>
                </c:pt>
                <c:pt idx="231">
                  <c:v>42220.78125</c:v>
                </c:pt>
                <c:pt idx="232">
                  <c:v>42220.791666666664</c:v>
                </c:pt>
                <c:pt idx="233">
                  <c:v>42220.802083333336</c:v>
                </c:pt>
                <c:pt idx="234">
                  <c:v>42220.8125</c:v>
                </c:pt>
                <c:pt idx="235">
                  <c:v>42220.822916666664</c:v>
                </c:pt>
                <c:pt idx="236">
                  <c:v>42220.833333333336</c:v>
                </c:pt>
                <c:pt idx="237">
                  <c:v>42220.84375</c:v>
                </c:pt>
                <c:pt idx="238">
                  <c:v>42220.854166666664</c:v>
                </c:pt>
                <c:pt idx="239">
                  <c:v>42220.864583333336</c:v>
                </c:pt>
                <c:pt idx="240">
                  <c:v>42220.875</c:v>
                </c:pt>
                <c:pt idx="241">
                  <c:v>42220.885416666664</c:v>
                </c:pt>
                <c:pt idx="242">
                  <c:v>42220.895833333336</c:v>
                </c:pt>
                <c:pt idx="243">
                  <c:v>42220.90625</c:v>
                </c:pt>
                <c:pt idx="244">
                  <c:v>42220.916666666664</c:v>
                </c:pt>
                <c:pt idx="245">
                  <c:v>42220.927083333336</c:v>
                </c:pt>
                <c:pt idx="246">
                  <c:v>42220.9375</c:v>
                </c:pt>
                <c:pt idx="247">
                  <c:v>42220.947916666664</c:v>
                </c:pt>
                <c:pt idx="248">
                  <c:v>42220.958333333336</c:v>
                </c:pt>
                <c:pt idx="249">
                  <c:v>42220.96875</c:v>
                </c:pt>
                <c:pt idx="250">
                  <c:v>42220.979166666664</c:v>
                </c:pt>
                <c:pt idx="251">
                  <c:v>42220.989583333336</c:v>
                </c:pt>
                <c:pt idx="252">
                  <c:v>42221</c:v>
                </c:pt>
                <c:pt idx="253">
                  <c:v>42221.010416666664</c:v>
                </c:pt>
                <c:pt idx="254">
                  <c:v>42221.020833333336</c:v>
                </c:pt>
                <c:pt idx="255">
                  <c:v>42221.03125</c:v>
                </c:pt>
                <c:pt idx="256">
                  <c:v>42221.041666666664</c:v>
                </c:pt>
                <c:pt idx="257">
                  <c:v>42221.052083333336</c:v>
                </c:pt>
                <c:pt idx="258">
                  <c:v>42221.0625</c:v>
                </c:pt>
                <c:pt idx="259">
                  <c:v>42221.072916666664</c:v>
                </c:pt>
                <c:pt idx="260">
                  <c:v>42221.083333333336</c:v>
                </c:pt>
                <c:pt idx="261">
                  <c:v>42221.09375</c:v>
                </c:pt>
                <c:pt idx="262">
                  <c:v>42221.104166666664</c:v>
                </c:pt>
                <c:pt idx="263">
                  <c:v>42221.114583333336</c:v>
                </c:pt>
                <c:pt idx="264">
                  <c:v>42221.125</c:v>
                </c:pt>
                <c:pt idx="265">
                  <c:v>42221.135416666664</c:v>
                </c:pt>
                <c:pt idx="266">
                  <c:v>42221.145833333336</c:v>
                </c:pt>
                <c:pt idx="267">
                  <c:v>42221.15625</c:v>
                </c:pt>
                <c:pt idx="268">
                  <c:v>42221.166666666664</c:v>
                </c:pt>
                <c:pt idx="269">
                  <c:v>42221.177083333336</c:v>
                </c:pt>
                <c:pt idx="270">
                  <c:v>42221.1875</c:v>
                </c:pt>
                <c:pt idx="271">
                  <c:v>42221.197916666664</c:v>
                </c:pt>
                <c:pt idx="272">
                  <c:v>42221.208333333336</c:v>
                </c:pt>
                <c:pt idx="273">
                  <c:v>42221.21875</c:v>
                </c:pt>
                <c:pt idx="274">
                  <c:v>42221.229166666664</c:v>
                </c:pt>
                <c:pt idx="275">
                  <c:v>42221.239583333336</c:v>
                </c:pt>
                <c:pt idx="276">
                  <c:v>42221.25</c:v>
                </c:pt>
                <c:pt idx="277">
                  <c:v>42221.260416666664</c:v>
                </c:pt>
                <c:pt idx="278">
                  <c:v>42221.270833333336</c:v>
                </c:pt>
                <c:pt idx="279">
                  <c:v>42221.28125</c:v>
                </c:pt>
                <c:pt idx="280">
                  <c:v>42221.291666666664</c:v>
                </c:pt>
                <c:pt idx="281">
                  <c:v>42221.302083333336</c:v>
                </c:pt>
                <c:pt idx="282">
                  <c:v>42221.3125</c:v>
                </c:pt>
                <c:pt idx="283">
                  <c:v>42221.322916666664</c:v>
                </c:pt>
                <c:pt idx="284">
                  <c:v>42221.333333333336</c:v>
                </c:pt>
                <c:pt idx="285">
                  <c:v>42221.34375</c:v>
                </c:pt>
                <c:pt idx="286">
                  <c:v>42221.354166666664</c:v>
                </c:pt>
                <c:pt idx="287">
                  <c:v>42221.364583333336</c:v>
                </c:pt>
                <c:pt idx="288">
                  <c:v>42221.375</c:v>
                </c:pt>
                <c:pt idx="289">
                  <c:v>42221.385416666664</c:v>
                </c:pt>
                <c:pt idx="290">
                  <c:v>42221.395833333336</c:v>
                </c:pt>
                <c:pt idx="291">
                  <c:v>42221.40625</c:v>
                </c:pt>
                <c:pt idx="292">
                  <c:v>42221.416666666664</c:v>
                </c:pt>
                <c:pt idx="293">
                  <c:v>42221.427083333336</c:v>
                </c:pt>
                <c:pt idx="294">
                  <c:v>42221.4375</c:v>
                </c:pt>
                <c:pt idx="295">
                  <c:v>42221.447916666664</c:v>
                </c:pt>
                <c:pt idx="296">
                  <c:v>42221.458333333336</c:v>
                </c:pt>
                <c:pt idx="297">
                  <c:v>42221.46875</c:v>
                </c:pt>
                <c:pt idx="298">
                  <c:v>42221.479166666664</c:v>
                </c:pt>
                <c:pt idx="299">
                  <c:v>42221.489583333336</c:v>
                </c:pt>
                <c:pt idx="300">
                  <c:v>42221.5</c:v>
                </c:pt>
                <c:pt idx="301">
                  <c:v>42221.510416666664</c:v>
                </c:pt>
                <c:pt idx="302">
                  <c:v>42221.520833333336</c:v>
                </c:pt>
                <c:pt idx="303">
                  <c:v>42221.53125</c:v>
                </c:pt>
                <c:pt idx="304">
                  <c:v>42221.541666666664</c:v>
                </c:pt>
                <c:pt idx="305">
                  <c:v>42221.552083333336</c:v>
                </c:pt>
                <c:pt idx="306">
                  <c:v>42221.5625</c:v>
                </c:pt>
                <c:pt idx="307">
                  <c:v>42221.572916666664</c:v>
                </c:pt>
                <c:pt idx="308">
                  <c:v>42221.583333333336</c:v>
                </c:pt>
                <c:pt idx="309">
                  <c:v>42221.59375</c:v>
                </c:pt>
                <c:pt idx="310">
                  <c:v>42221.604166666664</c:v>
                </c:pt>
                <c:pt idx="311">
                  <c:v>42221.614583333336</c:v>
                </c:pt>
                <c:pt idx="312">
                  <c:v>42221.625</c:v>
                </c:pt>
                <c:pt idx="313">
                  <c:v>42221.635416666664</c:v>
                </c:pt>
                <c:pt idx="314">
                  <c:v>42221.645833333336</c:v>
                </c:pt>
                <c:pt idx="315">
                  <c:v>42221.65625</c:v>
                </c:pt>
                <c:pt idx="316">
                  <c:v>42221.666666666664</c:v>
                </c:pt>
                <c:pt idx="317">
                  <c:v>42221.677083333336</c:v>
                </c:pt>
                <c:pt idx="318">
                  <c:v>42221.6875</c:v>
                </c:pt>
                <c:pt idx="319">
                  <c:v>42221.697916666664</c:v>
                </c:pt>
                <c:pt idx="320">
                  <c:v>42221.708333333336</c:v>
                </c:pt>
                <c:pt idx="321">
                  <c:v>42221.71875</c:v>
                </c:pt>
                <c:pt idx="322">
                  <c:v>42221.729166666664</c:v>
                </c:pt>
                <c:pt idx="323">
                  <c:v>42221.739583333336</c:v>
                </c:pt>
                <c:pt idx="324">
                  <c:v>42221.75</c:v>
                </c:pt>
                <c:pt idx="325">
                  <c:v>42221.760416666664</c:v>
                </c:pt>
                <c:pt idx="326">
                  <c:v>42221.770833333336</c:v>
                </c:pt>
                <c:pt idx="327">
                  <c:v>42221.78125</c:v>
                </c:pt>
                <c:pt idx="328">
                  <c:v>42221.791666666664</c:v>
                </c:pt>
                <c:pt idx="329">
                  <c:v>42221.802083333336</c:v>
                </c:pt>
                <c:pt idx="330">
                  <c:v>42221.8125</c:v>
                </c:pt>
                <c:pt idx="331">
                  <c:v>42221.822916666664</c:v>
                </c:pt>
                <c:pt idx="332">
                  <c:v>42221.833333333336</c:v>
                </c:pt>
                <c:pt idx="333">
                  <c:v>42221.84375</c:v>
                </c:pt>
                <c:pt idx="334">
                  <c:v>42221.854166666664</c:v>
                </c:pt>
                <c:pt idx="335">
                  <c:v>42221.864583333336</c:v>
                </c:pt>
                <c:pt idx="336">
                  <c:v>42221.875</c:v>
                </c:pt>
                <c:pt idx="337">
                  <c:v>42221.885416666664</c:v>
                </c:pt>
                <c:pt idx="338">
                  <c:v>42221.895833333336</c:v>
                </c:pt>
                <c:pt idx="339">
                  <c:v>42221.90625</c:v>
                </c:pt>
                <c:pt idx="340">
                  <c:v>42221.916666666664</c:v>
                </c:pt>
                <c:pt idx="341">
                  <c:v>42221.927083333336</c:v>
                </c:pt>
                <c:pt idx="342">
                  <c:v>42221.9375</c:v>
                </c:pt>
                <c:pt idx="343">
                  <c:v>42221.947916666664</c:v>
                </c:pt>
                <c:pt idx="344">
                  <c:v>42221.958333333336</c:v>
                </c:pt>
                <c:pt idx="345">
                  <c:v>42221.96875</c:v>
                </c:pt>
                <c:pt idx="346">
                  <c:v>42221.979166666664</c:v>
                </c:pt>
                <c:pt idx="347">
                  <c:v>42221.989583333336</c:v>
                </c:pt>
                <c:pt idx="348">
                  <c:v>42222</c:v>
                </c:pt>
                <c:pt idx="349">
                  <c:v>42222.010416666664</c:v>
                </c:pt>
                <c:pt idx="350">
                  <c:v>42222.020833333336</c:v>
                </c:pt>
                <c:pt idx="351">
                  <c:v>42222.03125</c:v>
                </c:pt>
                <c:pt idx="352">
                  <c:v>42222.041666666664</c:v>
                </c:pt>
                <c:pt idx="353">
                  <c:v>42222.052083333336</c:v>
                </c:pt>
                <c:pt idx="354">
                  <c:v>42222.0625</c:v>
                </c:pt>
                <c:pt idx="355">
                  <c:v>42222.072916666664</c:v>
                </c:pt>
                <c:pt idx="356">
                  <c:v>42222.083333333336</c:v>
                </c:pt>
                <c:pt idx="357">
                  <c:v>42222.09375</c:v>
                </c:pt>
                <c:pt idx="358">
                  <c:v>42222.104166666664</c:v>
                </c:pt>
                <c:pt idx="359">
                  <c:v>42222.114583333336</c:v>
                </c:pt>
                <c:pt idx="360">
                  <c:v>42222.125</c:v>
                </c:pt>
                <c:pt idx="361">
                  <c:v>42222.135416666664</c:v>
                </c:pt>
                <c:pt idx="362">
                  <c:v>42222.145833333336</c:v>
                </c:pt>
                <c:pt idx="363">
                  <c:v>42222.15625</c:v>
                </c:pt>
                <c:pt idx="364">
                  <c:v>42222.166666666664</c:v>
                </c:pt>
                <c:pt idx="365">
                  <c:v>42222.177083333336</c:v>
                </c:pt>
                <c:pt idx="366">
                  <c:v>42222.1875</c:v>
                </c:pt>
                <c:pt idx="367">
                  <c:v>42222.197916666664</c:v>
                </c:pt>
                <c:pt idx="368">
                  <c:v>42222.208333333336</c:v>
                </c:pt>
                <c:pt idx="369">
                  <c:v>42222.21875</c:v>
                </c:pt>
                <c:pt idx="370">
                  <c:v>42222.229166666664</c:v>
                </c:pt>
                <c:pt idx="371">
                  <c:v>42222.239583333336</c:v>
                </c:pt>
                <c:pt idx="372">
                  <c:v>42222.25</c:v>
                </c:pt>
                <c:pt idx="373">
                  <c:v>42222.260416666664</c:v>
                </c:pt>
                <c:pt idx="374">
                  <c:v>42222.270833333336</c:v>
                </c:pt>
                <c:pt idx="375">
                  <c:v>42222.28125</c:v>
                </c:pt>
                <c:pt idx="376">
                  <c:v>42222.291666666664</c:v>
                </c:pt>
                <c:pt idx="377">
                  <c:v>42222.302083333336</c:v>
                </c:pt>
                <c:pt idx="378">
                  <c:v>42222.3125</c:v>
                </c:pt>
                <c:pt idx="379">
                  <c:v>42222.322916666664</c:v>
                </c:pt>
                <c:pt idx="380">
                  <c:v>42222.333333333336</c:v>
                </c:pt>
                <c:pt idx="381">
                  <c:v>42222.34375</c:v>
                </c:pt>
                <c:pt idx="382">
                  <c:v>42222.354166666664</c:v>
                </c:pt>
                <c:pt idx="383">
                  <c:v>42222.364583333336</c:v>
                </c:pt>
                <c:pt idx="384">
                  <c:v>42222.375</c:v>
                </c:pt>
                <c:pt idx="385">
                  <c:v>42222.385416666664</c:v>
                </c:pt>
                <c:pt idx="386">
                  <c:v>42222.395833333336</c:v>
                </c:pt>
                <c:pt idx="387">
                  <c:v>42222.40625</c:v>
                </c:pt>
                <c:pt idx="388">
                  <c:v>42222.416666666664</c:v>
                </c:pt>
                <c:pt idx="389">
                  <c:v>42222.427083333336</c:v>
                </c:pt>
                <c:pt idx="390">
                  <c:v>42222.4375</c:v>
                </c:pt>
                <c:pt idx="391">
                  <c:v>42222.447916666664</c:v>
                </c:pt>
                <c:pt idx="392">
                  <c:v>42222.458333333336</c:v>
                </c:pt>
                <c:pt idx="393">
                  <c:v>42222.46875</c:v>
                </c:pt>
                <c:pt idx="394">
                  <c:v>42222.479166666664</c:v>
                </c:pt>
                <c:pt idx="395">
                  <c:v>42222.489583333336</c:v>
                </c:pt>
                <c:pt idx="396">
                  <c:v>42222.5</c:v>
                </c:pt>
                <c:pt idx="397">
                  <c:v>42222.510416666664</c:v>
                </c:pt>
                <c:pt idx="398">
                  <c:v>42222.520833333336</c:v>
                </c:pt>
                <c:pt idx="399">
                  <c:v>42222.53125</c:v>
                </c:pt>
                <c:pt idx="400">
                  <c:v>42222.541666666664</c:v>
                </c:pt>
                <c:pt idx="401">
                  <c:v>42222.552083333336</c:v>
                </c:pt>
                <c:pt idx="402">
                  <c:v>42222.5625</c:v>
                </c:pt>
                <c:pt idx="403">
                  <c:v>42222.572916666664</c:v>
                </c:pt>
                <c:pt idx="404">
                  <c:v>42222.583333333336</c:v>
                </c:pt>
                <c:pt idx="405">
                  <c:v>42222.59375</c:v>
                </c:pt>
                <c:pt idx="406">
                  <c:v>42222.604166666664</c:v>
                </c:pt>
                <c:pt idx="407">
                  <c:v>42222.614583333336</c:v>
                </c:pt>
                <c:pt idx="408">
                  <c:v>42222.625</c:v>
                </c:pt>
                <c:pt idx="409">
                  <c:v>42222.635416666664</c:v>
                </c:pt>
                <c:pt idx="410">
                  <c:v>42222.645833333336</c:v>
                </c:pt>
                <c:pt idx="411">
                  <c:v>42222.65625</c:v>
                </c:pt>
                <c:pt idx="412">
                  <c:v>42222.666666666664</c:v>
                </c:pt>
                <c:pt idx="413">
                  <c:v>42222.677083333336</c:v>
                </c:pt>
                <c:pt idx="414">
                  <c:v>42222.6875</c:v>
                </c:pt>
                <c:pt idx="415">
                  <c:v>42222.697916666664</c:v>
                </c:pt>
                <c:pt idx="416">
                  <c:v>42222.708333333336</c:v>
                </c:pt>
                <c:pt idx="417">
                  <c:v>42222.71875</c:v>
                </c:pt>
                <c:pt idx="418">
                  <c:v>42222.729166666664</c:v>
                </c:pt>
                <c:pt idx="419">
                  <c:v>42222.739583333336</c:v>
                </c:pt>
                <c:pt idx="420">
                  <c:v>42222.75</c:v>
                </c:pt>
                <c:pt idx="421">
                  <c:v>42222.760416666664</c:v>
                </c:pt>
                <c:pt idx="422">
                  <c:v>42222.770833333336</c:v>
                </c:pt>
                <c:pt idx="423">
                  <c:v>42222.78125</c:v>
                </c:pt>
                <c:pt idx="424">
                  <c:v>42222.791666666664</c:v>
                </c:pt>
                <c:pt idx="425">
                  <c:v>42222.802083333336</c:v>
                </c:pt>
                <c:pt idx="426">
                  <c:v>42222.8125</c:v>
                </c:pt>
                <c:pt idx="427">
                  <c:v>42222.822916666664</c:v>
                </c:pt>
                <c:pt idx="428">
                  <c:v>42222.833333333336</c:v>
                </c:pt>
                <c:pt idx="429">
                  <c:v>42222.84375</c:v>
                </c:pt>
                <c:pt idx="430">
                  <c:v>42222.854166666664</c:v>
                </c:pt>
                <c:pt idx="431">
                  <c:v>42222.864583333336</c:v>
                </c:pt>
                <c:pt idx="432">
                  <c:v>42222.875</c:v>
                </c:pt>
                <c:pt idx="433">
                  <c:v>42222.885416666664</c:v>
                </c:pt>
                <c:pt idx="434">
                  <c:v>42222.895833333336</c:v>
                </c:pt>
                <c:pt idx="435">
                  <c:v>42222.90625</c:v>
                </c:pt>
                <c:pt idx="436">
                  <c:v>42222.916666666664</c:v>
                </c:pt>
                <c:pt idx="437">
                  <c:v>42222.927083333336</c:v>
                </c:pt>
                <c:pt idx="438">
                  <c:v>42222.9375</c:v>
                </c:pt>
                <c:pt idx="439">
                  <c:v>42222.947916666664</c:v>
                </c:pt>
                <c:pt idx="440">
                  <c:v>42222.958333333336</c:v>
                </c:pt>
                <c:pt idx="441">
                  <c:v>42222.96875</c:v>
                </c:pt>
                <c:pt idx="442">
                  <c:v>42222.979166666664</c:v>
                </c:pt>
                <c:pt idx="443">
                  <c:v>42222.989583333336</c:v>
                </c:pt>
                <c:pt idx="444">
                  <c:v>42223</c:v>
                </c:pt>
                <c:pt idx="445">
                  <c:v>42223.010416666664</c:v>
                </c:pt>
                <c:pt idx="446">
                  <c:v>42223.020833333336</c:v>
                </c:pt>
                <c:pt idx="447">
                  <c:v>42223.03125</c:v>
                </c:pt>
                <c:pt idx="448">
                  <c:v>42223.041666666664</c:v>
                </c:pt>
                <c:pt idx="449">
                  <c:v>42223.052083333336</c:v>
                </c:pt>
                <c:pt idx="450">
                  <c:v>42223.0625</c:v>
                </c:pt>
                <c:pt idx="451">
                  <c:v>42223.072916666664</c:v>
                </c:pt>
                <c:pt idx="452">
                  <c:v>42223.083333333336</c:v>
                </c:pt>
                <c:pt idx="453">
                  <c:v>42223.09375</c:v>
                </c:pt>
                <c:pt idx="454">
                  <c:v>42223.104166666664</c:v>
                </c:pt>
                <c:pt idx="455">
                  <c:v>42223.114583333336</c:v>
                </c:pt>
                <c:pt idx="456">
                  <c:v>42223.125</c:v>
                </c:pt>
                <c:pt idx="457">
                  <c:v>42223.135416666664</c:v>
                </c:pt>
                <c:pt idx="458">
                  <c:v>42223.145833333336</c:v>
                </c:pt>
                <c:pt idx="459">
                  <c:v>42223.15625</c:v>
                </c:pt>
                <c:pt idx="460">
                  <c:v>42223.166666666664</c:v>
                </c:pt>
                <c:pt idx="461">
                  <c:v>42223.177083333336</c:v>
                </c:pt>
                <c:pt idx="462">
                  <c:v>42223.1875</c:v>
                </c:pt>
                <c:pt idx="463">
                  <c:v>42223.197916666664</c:v>
                </c:pt>
                <c:pt idx="464">
                  <c:v>42223.208333333336</c:v>
                </c:pt>
                <c:pt idx="465">
                  <c:v>42223.21875</c:v>
                </c:pt>
                <c:pt idx="466">
                  <c:v>42223.229166666664</c:v>
                </c:pt>
                <c:pt idx="467">
                  <c:v>42223.239583333336</c:v>
                </c:pt>
                <c:pt idx="468">
                  <c:v>42223.25</c:v>
                </c:pt>
                <c:pt idx="469">
                  <c:v>42223.260416666664</c:v>
                </c:pt>
                <c:pt idx="470">
                  <c:v>42223.270833333336</c:v>
                </c:pt>
                <c:pt idx="471">
                  <c:v>42223.28125</c:v>
                </c:pt>
                <c:pt idx="472">
                  <c:v>42223.291666666664</c:v>
                </c:pt>
                <c:pt idx="473">
                  <c:v>42223.302083333336</c:v>
                </c:pt>
                <c:pt idx="474">
                  <c:v>42223.3125</c:v>
                </c:pt>
                <c:pt idx="475">
                  <c:v>42223.322916666664</c:v>
                </c:pt>
                <c:pt idx="476">
                  <c:v>42223.333333333336</c:v>
                </c:pt>
                <c:pt idx="477">
                  <c:v>42223.34375</c:v>
                </c:pt>
                <c:pt idx="478">
                  <c:v>42223.354166666664</c:v>
                </c:pt>
                <c:pt idx="479">
                  <c:v>42223.364583333336</c:v>
                </c:pt>
                <c:pt idx="480">
                  <c:v>42223.375</c:v>
                </c:pt>
                <c:pt idx="481">
                  <c:v>42223.385416666664</c:v>
                </c:pt>
                <c:pt idx="482">
                  <c:v>42223.395833333336</c:v>
                </c:pt>
                <c:pt idx="483">
                  <c:v>42223.40625</c:v>
                </c:pt>
                <c:pt idx="484">
                  <c:v>42223.416666666664</c:v>
                </c:pt>
                <c:pt idx="485">
                  <c:v>42223.427083333336</c:v>
                </c:pt>
                <c:pt idx="486">
                  <c:v>42223.4375</c:v>
                </c:pt>
                <c:pt idx="487">
                  <c:v>42223.447916666664</c:v>
                </c:pt>
                <c:pt idx="488">
                  <c:v>42223.458333333336</c:v>
                </c:pt>
                <c:pt idx="489">
                  <c:v>42223.46875</c:v>
                </c:pt>
                <c:pt idx="490">
                  <c:v>42223.479166666664</c:v>
                </c:pt>
                <c:pt idx="491">
                  <c:v>42223.489583333336</c:v>
                </c:pt>
                <c:pt idx="492">
                  <c:v>42223.5</c:v>
                </c:pt>
                <c:pt idx="493">
                  <c:v>42223.510416666664</c:v>
                </c:pt>
                <c:pt idx="494">
                  <c:v>42223.520833333336</c:v>
                </c:pt>
                <c:pt idx="495">
                  <c:v>42223.53125</c:v>
                </c:pt>
                <c:pt idx="496">
                  <c:v>42223.541666666664</c:v>
                </c:pt>
                <c:pt idx="497">
                  <c:v>42223.552083333336</c:v>
                </c:pt>
                <c:pt idx="498">
                  <c:v>42223.5625</c:v>
                </c:pt>
                <c:pt idx="499">
                  <c:v>42223.572916666664</c:v>
                </c:pt>
                <c:pt idx="500">
                  <c:v>42223.583333333336</c:v>
                </c:pt>
                <c:pt idx="501">
                  <c:v>42223.59375</c:v>
                </c:pt>
                <c:pt idx="502">
                  <c:v>42223.604166666664</c:v>
                </c:pt>
                <c:pt idx="503">
                  <c:v>42223.614583333336</c:v>
                </c:pt>
                <c:pt idx="504">
                  <c:v>42223.625</c:v>
                </c:pt>
                <c:pt idx="505">
                  <c:v>42223.635416666664</c:v>
                </c:pt>
                <c:pt idx="506">
                  <c:v>42223.645833333336</c:v>
                </c:pt>
                <c:pt idx="507">
                  <c:v>42223.65625</c:v>
                </c:pt>
                <c:pt idx="508">
                  <c:v>42223.666666666664</c:v>
                </c:pt>
                <c:pt idx="509">
                  <c:v>42223.677083333336</c:v>
                </c:pt>
                <c:pt idx="510">
                  <c:v>42223.6875</c:v>
                </c:pt>
                <c:pt idx="511">
                  <c:v>42223.697916666664</c:v>
                </c:pt>
                <c:pt idx="512">
                  <c:v>42223.708333333336</c:v>
                </c:pt>
                <c:pt idx="513">
                  <c:v>42223.71875</c:v>
                </c:pt>
                <c:pt idx="514">
                  <c:v>42223.729166666664</c:v>
                </c:pt>
                <c:pt idx="515">
                  <c:v>42223.739583333336</c:v>
                </c:pt>
                <c:pt idx="516">
                  <c:v>42223.75</c:v>
                </c:pt>
                <c:pt idx="517">
                  <c:v>42223.760416666664</c:v>
                </c:pt>
                <c:pt idx="518">
                  <c:v>42223.770833333336</c:v>
                </c:pt>
                <c:pt idx="519">
                  <c:v>42223.78125</c:v>
                </c:pt>
                <c:pt idx="520">
                  <c:v>42223.791666666664</c:v>
                </c:pt>
                <c:pt idx="521">
                  <c:v>42223.802083333336</c:v>
                </c:pt>
                <c:pt idx="522">
                  <c:v>42223.8125</c:v>
                </c:pt>
                <c:pt idx="523">
                  <c:v>42223.822916666664</c:v>
                </c:pt>
                <c:pt idx="524">
                  <c:v>42223.833333333336</c:v>
                </c:pt>
                <c:pt idx="525">
                  <c:v>42223.84375</c:v>
                </c:pt>
                <c:pt idx="526">
                  <c:v>42223.854166666664</c:v>
                </c:pt>
                <c:pt idx="527">
                  <c:v>42223.864583333336</c:v>
                </c:pt>
                <c:pt idx="528">
                  <c:v>42223.875</c:v>
                </c:pt>
                <c:pt idx="529">
                  <c:v>42223.885416666664</c:v>
                </c:pt>
                <c:pt idx="530">
                  <c:v>42223.895833333336</c:v>
                </c:pt>
                <c:pt idx="531">
                  <c:v>42223.90625</c:v>
                </c:pt>
                <c:pt idx="532">
                  <c:v>42223.916666666664</c:v>
                </c:pt>
                <c:pt idx="533">
                  <c:v>42223.927083333336</c:v>
                </c:pt>
                <c:pt idx="534">
                  <c:v>42223.9375</c:v>
                </c:pt>
                <c:pt idx="535">
                  <c:v>42223.947916666664</c:v>
                </c:pt>
                <c:pt idx="536">
                  <c:v>42223.958333333336</c:v>
                </c:pt>
                <c:pt idx="537">
                  <c:v>42223.96875</c:v>
                </c:pt>
                <c:pt idx="538">
                  <c:v>42223.979166666664</c:v>
                </c:pt>
                <c:pt idx="539">
                  <c:v>42223.989583333336</c:v>
                </c:pt>
                <c:pt idx="540">
                  <c:v>42224</c:v>
                </c:pt>
                <c:pt idx="541">
                  <c:v>42224.010416666664</c:v>
                </c:pt>
                <c:pt idx="542">
                  <c:v>42224.020833333336</c:v>
                </c:pt>
                <c:pt idx="543">
                  <c:v>42224.03125</c:v>
                </c:pt>
                <c:pt idx="544">
                  <c:v>42224.041666666664</c:v>
                </c:pt>
                <c:pt idx="545">
                  <c:v>42224.052083333336</c:v>
                </c:pt>
                <c:pt idx="546">
                  <c:v>42224.0625</c:v>
                </c:pt>
                <c:pt idx="547">
                  <c:v>42224.072916666664</c:v>
                </c:pt>
                <c:pt idx="548">
                  <c:v>42224.083333333336</c:v>
                </c:pt>
                <c:pt idx="549">
                  <c:v>42224.09375</c:v>
                </c:pt>
                <c:pt idx="550">
                  <c:v>42224.104166666664</c:v>
                </c:pt>
                <c:pt idx="551">
                  <c:v>42224.114583333336</c:v>
                </c:pt>
                <c:pt idx="552">
                  <c:v>42224.125</c:v>
                </c:pt>
                <c:pt idx="553">
                  <c:v>42224.135416666664</c:v>
                </c:pt>
                <c:pt idx="554">
                  <c:v>42224.145833333336</c:v>
                </c:pt>
                <c:pt idx="555">
                  <c:v>42224.15625</c:v>
                </c:pt>
                <c:pt idx="556">
                  <c:v>42224.166666666664</c:v>
                </c:pt>
                <c:pt idx="557">
                  <c:v>42224.177083333336</c:v>
                </c:pt>
                <c:pt idx="558">
                  <c:v>42224.1875</c:v>
                </c:pt>
                <c:pt idx="559">
                  <c:v>42224.197916666664</c:v>
                </c:pt>
                <c:pt idx="560">
                  <c:v>42224.208333333336</c:v>
                </c:pt>
                <c:pt idx="561">
                  <c:v>42224.21875</c:v>
                </c:pt>
                <c:pt idx="562">
                  <c:v>42224.229166666664</c:v>
                </c:pt>
                <c:pt idx="563">
                  <c:v>42224.239583333336</c:v>
                </c:pt>
                <c:pt idx="564">
                  <c:v>42224.25</c:v>
                </c:pt>
                <c:pt idx="565">
                  <c:v>42224.260416666664</c:v>
                </c:pt>
                <c:pt idx="566">
                  <c:v>42224.270833333336</c:v>
                </c:pt>
                <c:pt idx="567">
                  <c:v>42224.28125</c:v>
                </c:pt>
                <c:pt idx="568">
                  <c:v>42224.291666666664</c:v>
                </c:pt>
                <c:pt idx="569">
                  <c:v>42224.302083333336</c:v>
                </c:pt>
                <c:pt idx="570">
                  <c:v>42224.3125</c:v>
                </c:pt>
                <c:pt idx="571">
                  <c:v>42224.322916666664</c:v>
                </c:pt>
                <c:pt idx="572">
                  <c:v>42224.333333333336</c:v>
                </c:pt>
                <c:pt idx="573">
                  <c:v>42224.34375</c:v>
                </c:pt>
                <c:pt idx="574">
                  <c:v>42224.354166666664</c:v>
                </c:pt>
                <c:pt idx="575">
                  <c:v>42224.364583333336</c:v>
                </c:pt>
                <c:pt idx="576">
                  <c:v>42224.375</c:v>
                </c:pt>
                <c:pt idx="577">
                  <c:v>42224.385416666664</c:v>
                </c:pt>
                <c:pt idx="578">
                  <c:v>42224.395833333336</c:v>
                </c:pt>
                <c:pt idx="579">
                  <c:v>42224.40625</c:v>
                </c:pt>
                <c:pt idx="580">
                  <c:v>42224.416666666664</c:v>
                </c:pt>
                <c:pt idx="581">
                  <c:v>42224.427083333336</c:v>
                </c:pt>
                <c:pt idx="582">
                  <c:v>42224.4375</c:v>
                </c:pt>
                <c:pt idx="583">
                  <c:v>42224.447916666664</c:v>
                </c:pt>
                <c:pt idx="584">
                  <c:v>42224.458333333336</c:v>
                </c:pt>
                <c:pt idx="585">
                  <c:v>42224.46875</c:v>
                </c:pt>
                <c:pt idx="586">
                  <c:v>42224.479166666664</c:v>
                </c:pt>
                <c:pt idx="587">
                  <c:v>42224.489583333336</c:v>
                </c:pt>
                <c:pt idx="588">
                  <c:v>42224.5</c:v>
                </c:pt>
                <c:pt idx="589">
                  <c:v>42224.510416666664</c:v>
                </c:pt>
                <c:pt idx="590">
                  <c:v>42224.520833333336</c:v>
                </c:pt>
                <c:pt idx="591">
                  <c:v>42224.53125</c:v>
                </c:pt>
                <c:pt idx="592">
                  <c:v>42224.541666666664</c:v>
                </c:pt>
                <c:pt idx="593">
                  <c:v>42224.552083333336</c:v>
                </c:pt>
                <c:pt idx="594">
                  <c:v>42224.5625</c:v>
                </c:pt>
                <c:pt idx="595">
                  <c:v>42224.572916666664</c:v>
                </c:pt>
                <c:pt idx="596">
                  <c:v>42224.583333333336</c:v>
                </c:pt>
                <c:pt idx="597">
                  <c:v>42224.59375</c:v>
                </c:pt>
                <c:pt idx="598">
                  <c:v>42224.604166666664</c:v>
                </c:pt>
                <c:pt idx="599">
                  <c:v>42224.614583333336</c:v>
                </c:pt>
                <c:pt idx="600">
                  <c:v>42224.625</c:v>
                </c:pt>
                <c:pt idx="601">
                  <c:v>42224.635416666664</c:v>
                </c:pt>
                <c:pt idx="602">
                  <c:v>42224.645833333336</c:v>
                </c:pt>
                <c:pt idx="603">
                  <c:v>42224.65625</c:v>
                </c:pt>
                <c:pt idx="604">
                  <c:v>42224.666666666664</c:v>
                </c:pt>
                <c:pt idx="605">
                  <c:v>42224.677083333336</c:v>
                </c:pt>
                <c:pt idx="606">
                  <c:v>42224.6875</c:v>
                </c:pt>
                <c:pt idx="607">
                  <c:v>42224.697916666664</c:v>
                </c:pt>
                <c:pt idx="608">
                  <c:v>42224.708333333336</c:v>
                </c:pt>
                <c:pt idx="609">
                  <c:v>42224.71875</c:v>
                </c:pt>
                <c:pt idx="610">
                  <c:v>42224.729166666664</c:v>
                </c:pt>
                <c:pt idx="611">
                  <c:v>42224.739583333336</c:v>
                </c:pt>
                <c:pt idx="612">
                  <c:v>42224.75</c:v>
                </c:pt>
                <c:pt idx="613">
                  <c:v>42224.760416666664</c:v>
                </c:pt>
                <c:pt idx="614">
                  <c:v>42224.770833333336</c:v>
                </c:pt>
                <c:pt idx="615">
                  <c:v>42224.78125</c:v>
                </c:pt>
                <c:pt idx="616">
                  <c:v>42224.791666666664</c:v>
                </c:pt>
                <c:pt idx="617">
                  <c:v>42224.802083333336</c:v>
                </c:pt>
                <c:pt idx="618">
                  <c:v>42224.8125</c:v>
                </c:pt>
                <c:pt idx="619">
                  <c:v>42224.822916666664</c:v>
                </c:pt>
                <c:pt idx="620">
                  <c:v>42224.833333333336</c:v>
                </c:pt>
                <c:pt idx="621">
                  <c:v>42224.84375</c:v>
                </c:pt>
                <c:pt idx="622">
                  <c:v>42224.854166666664</c:v>
                </c:pt>
                <c:pt idx="623">
                  <c:v>42224.864583333336</c:v>
                </c:pt>
                <c:pt idx="624">
                  <c:v>42224.875</c:v>
                </c:pt>
                <c:pt idx="625">
                  <c:v>42224.885416666664</c:v>
                </c:pt>
                <c:pt idx="626">
                  <c:v>42224.895833333336</c:v>
                </c:pt>
                <c:pt idx="627">
                  <c:v>42224.90625</c:v>
                </c:pt>
                <c:pt idx="628">
                  <c:v>42224.916666666664</c:v>
                </c:pt>
                <c:pt idx="629">
                  <c:v>42224.927083333336</c:v>
                </c:pt>
                <c:pt idx="630">
                  <c:v>42224.9375</c:v>
                </c:pt>
                <c:pt idx="631">
                  <c:v>42224.947916666664</c:v>
                </c:pt>
                <c:pt idx="632">
                  <c:v>42224.958333333336</c:v>
                </c:pt>
                <c:pt idx="633">
                  <c:v>42224.96875</c:v>
                </c:pt>
                <c:pt idx="634">
                  <c:v>42224.979166666664</c:v>
                </c:pt>
                <c:pt idx="635">
                  <c:v>42224.989583333336</c:v>
                </c:pt>
                <c:pt idx="636">
                  <c:v>42225</c:v>
                </c:pt>
                <c:pt idx="637">
                  <c:v>42225.010416666664</c:v>
                </c:pt>
                <c:pt idx="638">
                  <c:v>42225.020833333336</c:v>
                </c:pt>
                <c:pt idx="639">
                  <c:v>42225.03125</c:v>
                </c:pt>
                <c:pt idx="640">
                  <c:v>42225.041666666664</c:v>
                </c:pt>
                <c:pt idx="641">
                  <c:v>42225.052083333336</c:v>
                </c:pt>
                <c:pt idx="642">
                  <c:v>42225.0625</c:v>
                </c:pt>
                <c:pt idx="643">
                  <c:v>42225.072916666664</c:v>
                </c:pt>
                <c:pt idx="644">
                  <c:v>42225.083333333336</c:v>
                </c:pt>
                <c:pt idx="645">
                  <c:v>42225.09375</c:v>
                </c:pt>
                <c:pt idx="646">
                  <c:v>42225.104166666664</c:v>
                </c:pt>
                <c:pt idx="647">
                  <c:v>42225.114583333336</c:v>
                </c:pt>
                <c:pt idx="648">
                  <c:v>42225.125</c:v>
                </c:pt>
                <c:pt idx="649">
                  <c:v>42225.135416666664</c:v>
                </c:pt>
                <c:pt idx="650">
                  <c:v>42225.145833333336</c:v>
                </c:pt>
                <c:pt idx="651">
                  <c:v>42225.15625</c:v>
                </c:pt>
                <c:pt idx="652">
                  <c:v>42225.166666666664</c:v>
                </c:pt>
                <c:pt idx="653">
                  <c:v>42225.177083333336</c:v>
                </c:pt>
                <c:pt idx="654">
                  <c:v>42225.1875</c:v>
                </c:pt>
                <c:pt idx="655">
                  <c:v>42225.197916666664</c:v>
                </c:pt>
                <c:pt idx="656">
                  <c:v>42225.208333333336</c:v>
                </c:pt>
                <c:pt idx="657">
                  <c:v>42225.21875</c:v>
                </c:pt>
                <c:pt idx="658">
                  <c:v>42225.229166666664</c:v>
                </c:pt>
                <c:pt idx="659">
                  <c:v>42225.239583333336</c:v>
                </c:pt>
                <c:pt idx="660">
                  <c:v>42225.25</c:v>
                </c:pt>
                <c:pt idx="661">
                  <c:v>42225.260416666664</c:v>
                </c:pt>
                <c:pt idx="662">
                  <c:v>42225.270833333336</c:v>
                </c:pt>
                <c:pt idx="663">
                  <c:v>42225.28125</c:v>
                </c:pt>
                <c:pt idx="664">
                  <c:v>42225.291666666664</c:v>
                </c:pt>
                <c:pt idx="665">
                  <c:v>42225.302083333336</c:v>
                </c:pt>
                <c:pt idx="666">
                  <c:v>42225.3125</c:v>
                </c:pt>
                <c:pt idx="667">
                  <c:v>42225.322916666664</c:v>
                </c:pt>
                <c:pt idx="668">
                  <c:v>42225.333333333336</c:v>
                </c:pt>
                <c:pt idx="669">
                  <c:v>42225.34375</c:v>
                </c:pt>
                <c:pt idx="670">
                  <c:v>42225.354166666664</c:v>
                </c:pt>
                <c:pt idx="671">
                  <c:v>42225.364583333336</c:v>
                </c:pt>
                <c:pt idx="672">
                  <c:v>42225.375</c:v>
                </c:pt>
                <c:pt idx="673">
                  <c:v>42225.385416666664</c:v>
                </c:pt>
                <c:pt idx="674">
                  <c:v>42225.395833333336</c:v>
                </c:pt>
                <c:pt idx="675">
                  <c:v>42225.40625</c:v>
                </c:pt>
                <c:pt idx="676">
                  <c:v>42225.416666666664</c:v>
                </c:pt>
                <c:pt idx="677">
                  <c:v>42225.427083333336</c:v>
                </c:pt>
                <c:pt idx="678">
                  <c:v>42225.4375</c:v>
                </c:pt>
                <c:pt idx="679">
                  <c:v>42225.447916666664</c:v>
                </c:pt>
                <c:pt idx="680">
                  <c:v>42225.458333333336</c:v>
                </c:pt>
                <c:pt idx="681">
                  <c:v>42225.46875</c:v>
                </c:pt>
                <c:pt idx="682">
                  <c:v>42225.479166666664</c:v>
                </c:pt>
                <c:pt idx="683">
                  <c:v>42225.489583333336</c:v>
                </c:pt>
                <c:pt idx="684">
                  <c:v>42225.5</c:v>
                </c:pt>
                <c:pt idx="685">
                  <c:v>42225.510416666664</c:v>
                </c:pt>
                <c:pt idx="686">
                  <c:v>42225.520833333336</c:v>
                </c:pt>
                <c:pt idx="687">
                  <c:v>42225.53125</c:v>
                </c:pt>
                <c:pt idx="688">
                  <c:v>42225.541666666664</c:v>
                </c:pt>
                <c:pt idx="689">
                  <c:v>42225.552083333336</c:v>
                </c:pt>
                <c:pt idx="690">
                  <c:v>42225.5625</c:v>
                </c:pt>
                <c:pt idx="691">
                  <c:v>42225.572916666664</c:v>
                </c:pt>
                <c:pt idx="692">
                  <c:v>42225.583333333336</c:v>
                </c:pt>
                <c:pt idx="693">
                  <c:v>42225.59375</c:v>
                </c:pt>
                <c:pt idx="694">
                  <c:v>42225.604166666664</c:v>
                </c:pt>
                <c:pt idx="695">
                  <c:v>42225.614583333336</c:v>
                </c:pt>
                <c:pt idx="696">
                  <c:v>42225.625</c:v>
                </c:pt>
                <c:pt idx="697">
                  <c:v>42225.635416666664</c:v>
                </c:pt>
                <c:pt idx="698">
                  <c:v>42225.645833333336</c:v>
                </c:pt>
                <c:pt idx="699">
                  <c:v>42225.65625</c:v>
                </c:pt>
                <c:pt idx="700">
                  <c:v>42225.666666666664</c:v>
                </c:pt>
                <c:pt idx="701">
                  <c:v>42225.677083333336</c:v>
                </c:pt>
                <c:pt idx="702">
                  <c:v>42225.6875</c:v>
                </c:pt>
                <c:pt idx="703">
                  <c:v>42225.697916666664</c:v>
                </c:pt>
                <c:pt idx="704">
                  <c:v>42225.708333333336</c:v>
                </c:pt>
                <c:pt idx="705">
                  <c:v>42225.71875</c:v>
                </c:pt>
                <c:pt idx="706">
                  <c:v>42225.729166666664</c:v>
                </c:pt>
                <c:pt idx="707">
                  <c:v>42225.739583333336</c:v>
                </c:pt>
                <c:pt idx="708">
                  <c:v>42225.75</c:v>
                </c:pt>
                <c:pt idx="709">
                  <c:v>42225.760416666664</c:v>
                </c:pt>
                <c:pt idx="710">
                  <c:v>42225.770833333336</c:v>
                </c:pt>
                <c:pt idx="711">
                  <c:v>42225.78125</c:v>
                </c:pt>
                <c:pt idx="712">
                  <c:v>42225.791666666664</c:v>
                </c:pt>
                <c:pt idx="713">
                  <c:v>42225.802083333336</c:v>
                </c:pt>
                <c:pt idx="714">
                  <c:v>42225.8125</c:v>
                </c:pt>
                <c:pt idx="715">
                  <c:v>42225.822916666664</c:v>
                </c:pt>
              </c:numCache>
            </c:numRef>
          </c:xVal>
          <c:yVal>
            <c:numRef>
              <c:f>'Q_Upper Animas Fig 3-4 and 3-5'!$H$5:$H$720</c:f>
              <c:numCache>
                <c:formatCode>0.000</c:formatCode>
                <c:ptCount val="716"/>
                <c:pt idx="0">
                  <c:v>0.73624199999999995</c:v>
                </c:pt>
                <c:pt idx="1">
                  <c:v>0.73624199999999995</c:v>
                </c:pt>
                <c:pt idx="2">
                  <c:v>0.73624199999999995</c:v>
                </c:pt>
                <c:pt idx="3">
                  <c:v>0.76455899999999999</c:v>
                </c:pt>
                <c:pt idx="4">
                  <c:v>0.79287599999999991</c:v>
                </c:pt>
                <c:pt idx="5">
                  <c:v>0.79287599999999991</c:v>
                </c:pt>
                <c:pt idx="6">
                  <c:v>0.73624199999999995</c:v>
                </c:pt>
                <c:pt idx="7">
                  <c:v>0.73624199999999995</c:v>
                </c:pt>
                <c:pt idx="8">
                  <c:v>0.73624199999999995</c:v>
                </c:pt>
                <c:pt idx="9">
                  <c:v>0.76455899999999999</c:v>
                </c:pt>
                <c:pt idx="10">
                  <c:v>0.79287599999999991</c:v>
                </c:pt>
                <c:pt idx="11">
                  <c:v>0.79287599999999991</c:v>
                </c:pt>
                <c:pt idx="12">
                  <c:v>0.73624199999999995</c:v>
                </c:pt>
                <c:pt idx="13">
                  <c:v>0.73624199999999995</c:v>
                </c:pt>
                <c:pt idx="14">
                  <c:v>0.79287599999999991</c:v>
                </c:pt>
                <c:pt idx="15">
                  <c:v>0.73624199999999995</c:v>
                </c:pt>
                <c:pt idx="16">
                  <c:v>0.73624199999999995</c:v>
                </c:pt>
                <c:pt idx="17">
                  <c:v>0.79287599999999991</c:v>
                </c:pt>
                <c:pt idx="18">
                  <c:v>0.73624199999999995</c:v>
                </c:pt>
                <c:pt idx="19">
                  <c:v>0.73624199999999995</c:v>
                </c:pt>
                <c:pt idx="20">
                  <c:v>0.73624199999999995</c:v>
                </c:pt>
                <c:pt idx="21">
                  <c:v>0.73624199999999995</c:v>
                </c:pt>
                <c:pt idx="22">
                  <c:v>0.73624199999999995</c:v>
                </c:pt>
                <c:pt idx="23">
                  <c:v>0.70792499999999992</c:v>
                </c:pt>
                <c:pt idx="24">
                  <c:v>0.73624199999999995</c:v>
                </c:pt>
                <c:pt idx="25">
                  <c:v>0.76455899999999999</c:v>
                </c:pt>
                <c:pt idx="26">
                  <c:v>0.73624199999999995</c:v>
                </c:pt>
                <c:pt idx="27">
                  <c:v>0.73624199999999995</c:v>
                </c:pt>
                <c:pt idx="28">
                  <c:v>0.73624199999999995</c:v>
                </c:pt>
                <c:pt idx="29">
                  <c:v>0.79287599999999991</c:v>
                </c:pt>
                <c:pt idx="30">
                  <c:v>0.73624199999999995</c:v>
                </c:pt>
                <c:pt idx="31">
                  <c:v>0.79287599999999991</c:v>
                </c:pt>
                <c:pt idx="32">
                  <c:v>0.82119299999999995</c:v>
                </c:pt>
                <c:pt idx="33">
                  <c:v>0.79287599999999991</c:v>
                </c:pt>
                <c:pt idx="34">
                  <c:v>0.84950999999999999</c:v>
                </c:pt>
                <c:pt idx="35">
                  <c:v>0.84950999999999999</c:v>
                </c:pt>
                <c:pt idx="36">
                  <c:v>0.87782699999999991</c:v>
                </c:pt>
                <c:pt idx="37">
                  <c:v>0.93446099999999999</c:v>
                </c:pt>
                <c:pt idx="38">
                  <c:v>0.87782699999999991</c:v>
                </c:pt>
                <c:pt idx="39">
                  <c:v>0.90614399999999995</c:v>
                </c:pt>
                <c:pt idx="40">
                  <c:v>0.93446099999999999</c:v>
                </c:pt>
                <c:pt idx="41">
                  <c:v>0.96277799999999991</c:v>
                </c:pt>
                <c:pt idx="42">
                  <c:v>0.99109499999999995</c:v>
                </c:pt>
                <c:pt idx="43">
                  <c:v>0.96277799999999991</c:v>
                </c:pt>
                <c:pt idx="44">
                  <c:v>1.0760459999999998</c:v>
                </c:pt>
                <c:pt idx="45">
                  <c:v>1.0477289999999999</c:v>
                </c:pt>
                <c:pt idx="46">
                  <c:v>1.1326799999999999</c:v>
                </c:pt>
                <c:pt idx="47">
                  <c:v>1.104363</c:v>
                </c:pt>
                <c:pt idx="48">
                  <c:v>1.1326799999999999</c:v>
                </c:pt>
                <c:pt idx="49">
                  <c:v>1.1326799999999999</c:v>
                </c:pt>
                <c:pt idx="50">
                  <c:v>1.1609969999999998</c:v>
                </c:pt>
                <c:pt idx="51">
                  <c:v>1.104363</c:v>
                </c:pt>
                <c:pt idx="52">
                  <c:v>1.0477289999999999</c:v>
                </c:pt>
                <c:pt idx="53">
                  <c:v>1.0477289999999999</c:v>
                </c:pt>
                <c:pt idx="54">
                  <c:v>1.1326799999999999</c:v>
                </c:pt>
                <c:pt idx="55">
                  <c:v>1.0760459999999998</c:v>
                </c:pt>
                <c:pt idx="56">
                  <c:v>1.0477289999999999</c:v>
                </c:pt>
                <c:pt idx="57">
                  <c:v>1.104363</c:v>
                </c:pt>
                <c:pt idx="58">
                  <c:v>0.99109499999999995</c:v>
                </c:pt>
                <c:pt idx="59">
                  <c:v>1.0477289999999999</c:v>
                </c:pt>
                <c:pt idx="60">
                  <c:v>1.019412</c:v>
                </c:pt>
                <c:pt idx="61">
                  <c:v>1.0477289999999999</c:v>
                </c:pt>
                <c:pt idx="62">
                  <c:v>1.0477289999999999</c:v>
                </c:pt>
                <c:pt idx="63">
                  <c:v>0.99109499999999995</c:v>
                </c:pt>
                <c:pt idx="64">
                  <c:v>1.019412</c:v>
                </c:pt>
                <c:pt idx="65">
                  <c:v>1.019412</c:v>
                </c:pt>
                <c:pt idx="66">
                  <c:v>0.93446099999999999</c:v>
                </c:pt>
                <c:pt idx="67">
                  <c:v>0.96277799999999991</c:v>
                </c:pt>
                <c:pt idx="68">
                  <c:v>0.96277799999999991</c:v>
                </c:pt>
                <c:pt idx="69">
                  <c:v>0.96277799999999991</c:v>
                </c:pt>
                <c:pt idx="70">
                  <c:v>0.93446099999999999</c:v>
                </c:pt>
                <c:pt idx="71">
                  <c:v>0.93446099999999999</c:v>
                </c:pt>
                <c:pt idx="72">
                  <c:v>0.93446099999999999</c:v>
                </c:pt>
                <c:pt idx="73">
                  <c:v>0.90614399999999995</c:v>
                </c:pt>
                <c:pt idx="74">
                  <c:v>0.93446099999999999</c:v>
                </c:pt>
                <c:pt idx="75">
                  <c:v>0.93446099999999999</c:v>
                </c:pt>
                <c:pt idx="76">
                  <c:v>0.90614399999999995</c:v>
                </c:pt>
                <c:pt idx="77">
                  <c:v>0.87782699999999991</c:v>
                </c:pt>
                <c:pt idx="78">
                  <c:v>0.87782699999999991</c:v>
                </c:pt>
                <c:pt idx="79">
                  <c:v>0.87782699999999991</c:v>
                </c:pt>
                <c:pt idx="80">
                  <c:v>0.90614399999999995</c:v>
                </c:pt>
                <c:pt idx="81">
                  <c:v>0.84950999999999999</c:v>
                </c:pt>
                <c:pt idx="82">
                  <c:v>0.93446099999999999</c:v>
                </c:pt>
                <c:pt idx="83">
                  <c:v>0.84950999999999999</c:v>
                </c:pt>
                <c:pt idx="84">
                  <c:v>0.87782699999999991</c:v>
                </c:pt>
                <c:pt idx="85">
                  <c:v>0.93446099999999999</c:v>
                </c:pt>
                <c:pt idx="86">
                  <c:v>0.87782699999999991</c:v>
                </c:pt>
                <c:pt idx="87">
                  <c:v>0.87782699999999991</c:v>
                </c:pt>
                <c:pt idx="88">
                  <c:v>0.84950999999999999</c:v>
                </c:pt>
                <c:pt idx="89">
                  <c:v>0.90614399999999995</c:v>
                </c:pt>
                <c:pt idx="90">
                  <c:v>0.90614399999999995</c:v>
                </c:pt>
                <c:pt idx="91">
                  <c:v>0.93446099999999999</c:v>
                </c:pt>
                <c:pt idx="92">
                  <c:v>0.93446099999999999</c:v>
                </c:pt>
                <c:pt idx="93">
                  <c:v>0.84950999999999999</c:v>
                </c:pt>
                <c:pt idx="94">
                  <c:v>0.87782699999999991</c:v>
                </c:pt>
                <c:pt idx="95">
                  <c:v>0.84950999999999999</c:v>
                </c:pt>
                <c:pt idx="96">
                  <c:v>0.84950999999999999</c:v>
                </c:pt>
                <c:pt idx="97">
                  <c:v>0.87782699999999991</c:v>
                </c:pt>
                <c:pt idx="98">
                  <c:v>0.84950999999999999</c:v>
                </c:pt>
                <c:pt idx="99">
                  <c:v>0.84950999999999999</c:v>
                </c:pt>
                <c:pt idx="100">
                  <c:v>0.84950999999999999</c:v>
                </c:pt>
                <c:pt idx="101">
                  <c:v>0.87782699999999991</c:v>
                </c:pt>
                <c:pt idx="102">
                  <c:v>0.87782699999999991</c:v>
                </c:pt>
                <c:pt idx="103">
                  <c:v>0.90614399999999995</c:v>
                </c:pt>
                <c:pt idx="104">
                  <c:v>0.84950999999999999</c:v>
                </c:pt>
                <c:pt idx="105">
                  <c:v>0.82119299999999995</c:v>
                </c:pt>
                <c:pt idx="106">
                  <c:v>0.90614399999999995</c:v>
                </c:pt>
                <c:pt idx="107">
                  <c:v>0.84950999999999999</c:v>
                </c:pt>
                <c:pt idx="108">
                  <c:v>0.84950999999999999</c:v>
                </c:pt>
                <c:pt idx="109">
                  <c:v>0.79287599999999991</c:v>
                </c:pt>
                <c:pt idx="110">
                  <c:v>0.79287599999999991</c:v>
                </c:pt>
                <c:pt idx="111">
                  <c:v>0.79287599999999991</c:v>
                </c:pt>
                <c:pt idx="112">
                  <c:v>0.79287599999999991</c:v>
                </c:pt>
                <c:pt idx="113">
                  <c:v>0.84950999999999999</c:v>
                </c:pt>
                <c:pt idx="114">
                  <c:v>0.79287599999999991</c:v>
                </c:pt>
                <c:pt idx="115">
                  <c:v>0.84950999999999999</c:v>
                </c:pt>
                <c:pt idx="116">
                  <c:v>0.84950999999999999</c:v>
                </c:pt>
                <c:pt idx="117">
                  <c:v>0.84950999999999999</c:v>
                </c:pt>
                <c:pt idx="118">
                  <c:v>0.93446099999999999</c:v>
                </c:pt>
                <c:pt idx="119">
                  <c:v>1.189314</c:v>
                </c:pt>
                <c:pt idx="120">
                  <c:v>1.0760459999999998</c:v>
                </c:pt>
                <c:pt idx="121">
                  <c:v>1.019412</c:v>
                </c:pt>
                <c:pt idx="122">
                  <c:v>0.99109499999999995</c:v>
                </c:pt>
                <c:pt idx="123">
                  <c:v>0.93446099999999999</c:v>
                </c:pt>
                <c:pt idx="124">
                  <c:v>0.93446099999999999</c:v>
                </c:pt>
                <c:pt idx="125">
                  <c:v>0.96277799999999991</c:v>
                </c:pt>
                <c:pt idx="126">
                  <c:v>0.93446099999999999</c:v>
                </c:pt>
                <c:pt idx="127">
                  <c:v>0.93446099999999999</c:v>
                </c:pt>
                <c:pt idx="128">
                  <c:v>0.93446099999999999</c:v>
                </c:pt>
                <c:pt idx="129">
                  <c:v>0.99109499999999995</c:v>
                </c:pt>
                <c:pt idx="130">
                  <c:v>1.0477289999999999</c:v>
                </c:pt>
                <c:pt idx="131">
                  <c:v>1.019412</c:v>
                </c:pt>
                <c:pt idx="132">
                  <c:v>0.96277799999999991</c:v>
                </c:pt>
                <c:pt idx="133">
                  <c:v>0.90614399999999995</c:v>
                </c:pt>
                <c:pt idx="134">
                  <c:v>0.87782699999999991</c:v>
                </c:pt>
                <c:pt idx="135">
                  <c:v>0.87782699999999991</c:v>
                </c:pt>
                <c:pt idx="136">
                  <c:v>0.90614399999999995</c:v>
                </c:pt>
                <c:pt idx="137">
                  <c:v>0.84950999999999999</c:v>
                </c:pt>
                <c:pt idx="138">
                  <c:v>0.84950999999999999</c:v>
                </c:pt>
                <c:pt idx="139">
                  <c:v>0.87782699999999991</c:v>
                </c:pt>
                <c:pt idx="140">
                  <c:v>0.93446099999999999</c:v>
                </c:pt>
                <c:pt idx="141">
                  <c:v>0.87782699999999991</c:v>
                </c:pt>
                <c:pt idx="142">
                  <c:v>0.90614399999999995</c:v>
                </c:pt>
                <c:pt idx="143">
                  <c:v>0.84950999999999999</c:v>
                </c:pt>
                <c:pt idx="144">
                  <c:v>0.84950999999999999</c:v>
                </c:pt>
                <c:pt idx="145">
                  <c:v>0.84950999999999999</c:v>
                </c:pt>
                <c:pt idx="146">
                  <c:v>0.84950999999999999</c:v>
                </c:pt>
                <c:pt idx="147">
                  <c:v>0.84950999999999999</c:v>
                </c:pt>
                <c:pt idx="148">
                  <c:v>0.79287599999999991</c:v>
                </c:pt>
                <c:pt idx="149">
                  <c:v>0.82119299999999995</c:v>
                </c:pt>
                <c:pt idx="150">
                  <c:v>0.79287599999999991</c:v>
                </c:pt>
                <c:pt idx="151">
                  <c:v>0.76455899999999999</c:v>
                </c:pt>
                <c:pt idx="152">
                  <c:v>0.84950999999999999</c:v>
                </c:pt>
                <c:pt idx="153">
                  <c:v>0.84950999999999999</c:v>
                </c:pt>
                <c:pt idx="154">
                  <c:v>0.84950999999999999</c:v>
                </c:pt>
                <c:pt idx="155">
                  <c:v>0.84950999999999999</c:v>
                </c:pt>
                <c:pt idx="156">
                  <c:v>0.79287599999999991</c:v>
                </c:pt>
                <c:pt idx="157">
                  <c:v>0.79287599999999991</c:v>
                </c:pt>
                <c:pt idx="158">
                  <c:v>0.82119299999999995</c:v>
                </c:pt>
                <c:pt idx="159">
                  <c:v>0.87782699999999991</c:v>
                </c:pt>
                <c:pt idx="160">
                  <c:v>0.82119299999999995</c:v>
                </c:pt>
                <c:pt idx="161">
                  <c:v>0.84950999999999999</c:v>
                </c:pt>
                <c:pt idx="162">
                  <c:v>0.84950999999999999</c:v>
                </c:pt>
                <c:pt idx="163">
                  <c:v>0.82119299999999995</c:v>
                </c:pt>
                <c:pt idx="164">
                  <c:v>0.84950999999999999</c:v>
                </c:pt>
                <c:pt idx="165">
                  <c:v>0.79287599999999991</c:v>
                </c:pt>
                <c:pt idx="166">
                  <c:v>0.79287599999999991</c:v>
                </c:pt>
                <c:pt idx="167">
                  <c:v>0.82119299999999995</c:v>
                </c:pt>
                <c:pt idx="168">
                  <c:v>0.79287599999999991</c:v>
                </c:pt>
                <c:pt idx="169">
                  <c:v>0.82119299999999995</c:v>
                </c:pt>
                <c:pt idx="170">
                  <c:v>0.84950999999999999</c:v>
                </c:pt>
                <c:pt idx="171">
                  <c:v>0.82119299999999995</c:v>
                </c:pt>
                <c:pt idx="172">
                  <c:v>0.79287599999999991</c:v>
                </c:pt>
                <c:pt idx="173">
                  <c:v>0.79287599999999991</c:v>
                </c:pt>
                <c:pt idx="174">
                  <c:v>0.79287599999999991</c:v>
                </c:pt>
                <c:pt idx="175">
                  <c:v>0.79287599999999991</c:v>
                </c:pt>
                <c:pt idx="176">
                  <c:v>0.79287599999999991</c:v>
                </c:pt>
                <c:pt idx="177">
                  <c:v>0.79287599999999991</c:v>
                </c:pt>
                <c:pt idx="178">
                  <c:v>0.82119299999999995</c:v>
                </c:pt>
                <c:pt idx="179">
                  <c:v>0.82119299999999995</c:v>
                </c:pt>
                <c:pt idx="180">
                  <c:v>0.79287599999999991</c:v>
                </c:pt>
                <c:pt idx="181">
                  <c:v>0.82119299999999995</c:v>
                </c:pt>
                <c:pt idx="182">
                  <c:v>0.79287599999999991</c:v>
                </c:pt>
                <c:pt idx="183">
                  <c:v>0.79287599999999991</c:v>
                </c:pt>
                <c:pt idx="184">
                  <c:v>0.82119299999999995</c:v>
                </c:pt>
                <c:pt idx="185">
                  <c:v>0.79287599999999991</c:v>
                </c:pt>
                <c:pt idx="186">
                  <c:v>0.76455899999999999</c:v>
                </c:pt>
                <c:pt idx="187">
                  <c:v>0.79287599999999991</c:v>
                </c:pt>
                <c:pt idx="188">
                  <c:v>0.82119299999999995</c:v>
                </c:pt>
                <c:pt idx="189">
                  <c:v>0.79287599999999991</c:v>
                </c:pt>
                <c:pt idx="190">
                  <c:v>0.76455899999999999</c:v>
                </c:pt>
                <c:pt idx="191">
                  <c:v>0.79287599999999991</c:v>
                </c:pt>
                <c:pt idx="192">
                  <c:v>0.79287599999999991</c:v>
                </c:pt>
                <c:pt idx="193">
                  <c:v>0.79287599999999991</c:v>
                </c:pt>
                <c:pt idx="194">
                  <c:v>0.73624199999999995</c:v>
                </c:pt>
                <c:pt idx="195">
                  <c:v>0.76455899999999999</c:v>
                </c:pt>
                <c:pt idx="196">
                  <c:v>0.82119299999999995</c:v>
                </c:pt>
                <c:pt idx="197">
                  <c:v>0.79287599999999991</c:v>
                </c:pt>
                <c:pt idx="198">
                  <c:v>0.79287599999999991</c:v>
                </c:pt>
                <c:pt idx="199">
                  <c:v>0.76455899999999999</c:v>
                </c:pt>
                <c:pt idx="200">
                  <c:v>0.79287599999999991</c:v>
                </c:pt>
                <c:pt idx="201">
                  <c:v>0.79287599999999991</c:v>
                </c:pt>
                <c:pt idx="202">
                  <c:v>0.79287599999999991</c:v>
                </c:pt>
                <c:pt idx="203">
                  <c:v>0.73624199999999995</c:v>
                </c:pt>
                <c:pt idx="204">
                  <c:v>0.79287599999999991</c:v>
                </c:pt>
                <c:pt idx="205">
                  <c:v>0.79287599999999991</c:v>
                </c:pt>
                <c:pt idx="206">
                  <c:v>0.76455899999999999</c:v>
                </c:pt>
                <c:pt idx="207">
                  <c:v>0.76455899999999999</c:v>
                </c:pt>
                <c:pt idx="208">
                  <c:v>0.73624199999999995</c:v>
                </c:pt>
                <c:pt idx="209">
                  <c:v>0.73624199999999995</c:v>
                </c:pt>
                <c:pt idx="210">
                  <c:v>0.73624199999999995</c:v>
                </c:pt>
                <c:pt idx="211">
                  <c:v>0.76455899999999999</c:v>
                </c:pt>
                <c:pt idx="212">
                  <c:v>0.76455899999999999</c:v>
                </c:pt>
                <c:pt idx="213">
                  <c:v>0.79287599999999991</c:v>
                </c:pt>
                <c:pt idx="214">
                  <c:v>0.76455899999999999</c:v>
                </c:pt>
                <c:pt idx="215">
                  <c:v>0.73624199999999995</c:v>
                </c:pt>
                <c:pt idx="216">
                  <c:v>0.76455899999999999</c:v>
                </c:pt>
                <c:pt idx="217">
                  <c:v>0.73624199999999995</c:v>
                </c:pt>
                <c:pt idx="218">
                  <c:v>0.73624199999999995</c:v>
                </c:pt>
                <c:pt idx="219">
                  <c:v>0.79287599999999991</c:v>
                </c:pt>
                <c:pt idx="220">
                  <c:v>0.76455899999999999</c:v>
                </c:pt>
                <c:pt idx="221">
                  <c:v>0.70792499999999992</c:v>
                </c:pt>
                <c:pt idx="222">
                  <c:v>0.73624199999999995</c:v>
                </c:pt>
                <c:pt idx="223">
                  <c:v>0.73624199999999995</c:v>
                </c:pt>
                <c:pt idx="224">
                  <c:v>0.70792499999999992</c:v>
                </c:pt>
                <c:pt idx="225">
                  <c:v>0.76455899999999999</c:v>
                </c:pt>
                <c:pt idx="226">
                  <c:v>0.73624199999999995</c:v>
                </c:pt>
                <c:pt idx="227">
                  <c:v>0.70792499999999992</c:v>
                </c:pt>
                <c:pt idx="228">
                  <c:v>0.73624199999999995</c:v>
                </c:pt>
                <c:pt idx="229">
                  <c:v>0.70792499999999992</c:v>
                </c:pt>
                <c:pt idx="230">
                  <c:v>0.70792499999999992</c:v>
                </c:pt>
                <c:pt idx="231">
                  <c:v>0.73624199999999995</c:v>
                </c:pt>
                <c:pt idx="232">
                  <c:v>0.79287599999999991</c:v>
                </c:pt>
                <c:pt idx="233">
                  <c:v>0.76455899999999999</c:v>
                </c:pt>
                <c:pt idx="234">
                  <c:v>0.73624199999999995</c:v>
                </c:pt>
                <c:pt idx="235">
                  <c:v>0.67960799999999999</c:v>
                </c:pt>
                <c:pt idx="236">
                  <c:v>0.70792499999999992</c:v>
                </c:pt>
                <c:pt idx="237">
                  <c:v>0.73624199999999995</c:v>
                </c:pt>
                <c:pt idx="238">
                  <c:v>0.67960799999999999</c:v>
                </c:pt>
                <c:pt idx="239">
                  <c:v>0.73624199999999995</c:v>
                </c:pt>
                <c:pt idx="240">
                  <c:v>0.67960799999999999</c:v>
                </c:pt>
                <c:pt idx="241">
                  <c:v>0.73624199999999995</c:v>
                </c:pt>
                <c:pt idx="242">
                  <c:v>0.73624199999999995</c:v>
                </c:pt>
                <c:pt idx="243">
                  <c:v>0.73624199999999995</c:v>
                </c:pt>
                <c:pt idx="244">
                  <c:v>0.73624199999999995</c:v>
                </c:pt>
                <c:pt idx="245">
                  <c:v>0.76455899999999999</c:v>
                </c:pt>
                <c:pt idx="246">
                  <c:v>0.76455899999999999</c:v>
                </c:pt>
                <c:pt idx="247">
                  <c:v>0.70792499999999992</c:v>
                </c:pt>
                <c:pt idx="248">
                  <c:v>0.73624199999999995</c:v>
                </c:pt>
                <c:pt idx="249">
                  <c:v>0.73624199999999995</c:v>
                </c:pt>
                <c:pt idx="250">
                  <c:v>0.73624199999999995</c:v>
                </c:pt>
                <c:pt idx="251">
                  <c:v>0.73624199999999995</c:v>
                </c:pt>
                <c:pt idx="252">
                  <c:v>0.73624199999999995</c:v>
                </c:pt>
                <c:pt idx="253">
                  <c:v>0.73624199999999995</c:v>
                </c:pt>
                <c:pt idx="254">
                  <c:v>0.70792499999999992</c:v>
                </c:pt>
                <c:pt idx="255">
                  <c:v>0.76455899999999999</c:v>
                </c:pt>
                <c:pt idx="256">
                  <c:v>0.73624199999999995</c:v>
                </c:pt>
                <c:pt idx="257">
                  <c:v>0.73624199999999995</c:v>
                </c:pt>
                <c:pt idx="258">
                  <c:v>0.73624199999999995</c:v>
                </c:pt>
                <c:pt idx="259">
                  <c:v>0.67960799999999999</c:v>
                </c:pt>
                <c:pt idx="260">
                  <c:v>0.79287599999999991</c:v>
                </c:pt>
                <c:pt idx="261">
                  <c:v>0.79287599999999991</c:v>
                </c:pt>
                <c:pt idx="262">
                  <c:v>0.73624199999999995</c:v>
                </c:pt>
                <c:pt idx="263">
                  <c:v>0.70792499999999992</c:v>
                </c:pt>
                <c:pt idx="264">
                  <c:v>0.73624199999999995</c:v>
                </c:pt>
                <c:pt idx="265">
                  <c:v>0.76455899999999999</c:v>
                </c:pt>
                <c:pt idx="266">
                  <c:v>0.79287599999999991</c:v>
                </c:pt>
                <c:pt idx="267">
                  <c:v>0.73624199999999995</c:v>
                </c:pt>
                <c:pt idx="268">
                  <c:v>0.73624199999999995</c:v>
                </c:pt>
                <c:pt idx="269">
                  <c:v>0.76455899999999999</c:v>
                </c:pt>
                <c:pt idx="270">
                  <c:v>0.67960799999999999</c:v>
                </c:pt>
                <c:pt idx="271">
                  <c:v>0.73624199999999995</c:v>
                </c:pt>
                <c:pt idx="272">
                  <c:v>0.70792499999999992</c:v>
                </c:pt>
                <c:pt idx="273">
                  <c:v>0.73624199999999995</c:v>
                </c:pt>
                <c:pt idx="274">
                  <c:v>0.73624199999999995</c:v>
                </c:pt>
                <c:pt idx="275">
                  <c:v>0.73624199999999995</c:v>
                </c:pt>
                <c:pt idx="276">
                  <c:v>0.76455899999999999</c:v>
                </c:pt>
                <c:pt idx="277">
                  <c:v>0.73624199999999995</c:v>
                </c:pt>
                <c:pt idx="278">
                  <c:v>0.79287599999999991</c:v>
                </c:pt>
                <c:pt idx="279">
                  <c:v>0.70792499999999992</c:v>
                </c:pt>
                <c:pt idx="280">
                  <c:v>0.73624199999999995</c:v>
                </c:pt>
                <c:pt idx="281">
                  <c:v>0.76455899999999999</c:v>
                </c:pt>
                <c:pt idx="282">
                  <c:v>0.73624199999999995</c:v>
                </c:pt>
                <c:pt idx="283">
                  <c:v>0.76455899999999999</c:v>
                </c:pt>
                <c:pt idx="284">
                  <c:v>0.73624199999999995</c:v>
                </c:pt>
                <c:pt idx="285">
                  <c:v>0.73624199999999995</c:v>
                </c:pt>
                <c:pt idx="286">
                  <c:v>0.73624199999999995</c:v>
                </c:pt>
                <c:pt idx="287">
                  <c:v>0.70792499999999992</c:v>
                </c:pt>
                <c:pt idx="288">
                  <c:v>0.76455899999999999</c:v>
                </c:pt>
                <c:pt idx="289">
                  <c:v>0.73624199999999995</c:v>
                </c:pt>
                <c:pt idx="290">
                  <c:v>0.73624199999999995</c:v>
                </c:pt>
                <c:pt idx="291">
                  <c:v>0.76455899999999999</c:v>
                </c:pt>
                <c:pt idx="292">
                  <c:v>0.73624199999999995</c:v>
                </c:pt>
                <c:pt idx="293">
                  <c:v>0.73624199999999995</c:v>
                </c:pt>
                <c:pt idx="294">
                  <c:v>0.73624199999999995</c:v>
                </c:pt>
                <c:pt idx="295">
                  <c:v>0.76455899999999999</c:v>
                </c:pt>
                <c:pt idx="296">
                  <c:v>0.76455899999999999</c:v>
                </c:pt>
                <c:pt idx="297">
                  <c:v>0.73624199999999995</c:v>
                </c:pt>
                <c:pt idx="298">
                  <c:v>0.73624199999999995</c:v>
                </c:pt>
                <c:pt idx="299">
                  <c:v>0.73624199999999995</c:v>
                </c:pt>
                <c:pt idx="300">
                  <c:v>0.73624199999999995</c:v>
                </c:pt>
                <c:pt idx="301">
                  <c:v>0.70792499999999992</c:v>
                </c:pt>
                <c:pt idx="302">
                  <c:v>0.73624199999999995</c:v>
                </c:pt>
                <c:pt idx="303">
                  <c:v>3.3980399999999999</c:v>
                </c:pt>
                <c:pt idx="304">
                  <c:v>2.4069449999999999</c:v>
                </c:pt>
                <c:pt idx="305">
                  <c:v>1.8972389999999999</c:v>
                </c:pt>
                <c:pt idx="306">
                  <c:v>1.8972389999999999</c:v>
                </c:pt>
                <c:pt idx="307">
                  <c:v>1.7556539999999998</c:v>
                </c:pt>
                <c:pt idx="308">
                  <c:v>1.7273369999999999</c:v>
                </c:pt>
                <c:pt idx="309">
                  <c:v>1.2176309999999999</c:v>
                </c:pt>
                <c:pt idx="310">
                  <c:v>1.0760459999999998</c:v>
                </c:pt>
                <c:pt idx="311">
                  <c:v>1.104363</c:v>
                </c:pt>
                <c:pt idx="312">
                  <c:v>1.0760459999999998</c:v>
                </c:pt>
                <c:pt idx="313">
                  <c:v>1.0760459999999998</c:v>
                </c:pt>
                <c:pt idx="314">
                  <c:v>1.019412</c:v>
                </c:pt>
                <c:pt idx="315">
                  <c:v>0.96277799999999991</c:v>
                </c:pt>
                <c:pt idx="316">
                  <c:v>0.96277799999999991</c:v>
                </c:pt>
                <c:pt idx="317">
                  <c:v>0.93446099999999999</c:v>
                </c:pt>
                <c:pt idx="318">
                  <c:v>0.87782699999999991</c:v>
                </c:pt>
                <c:pt idx="319">
                  <c:v>0.93446099999999999</c:v>
                </c:pt>
                <c:pt idx="320">
                  <c:v>0.84950999999999999</c:v>
                </c:pt>
                <c:pt idx="321">
                  <c:v>0.84950999999999999</c:v>
                </c:pt>
                <c:pt idx="322">
                  <c:v>0.84950999999999999</c:v>
                </c:pt>
                <c:pt idx="323">
                  <c:v>0.82119299999999995</c:v>
                </c:pt>
                <c:pt idx="324">
                  <c:v>0.82119299999999995</c:v>
                </c:pt>
                <c:pt idx="325">
                  <c:v>0.84950999999999999</c:v>
                </c:pt>
                <c:pt idx="326">
                  <c:v>0.82119299999999995</c:v>
                </c:pt>
                <c:pt idx="327">
                  <c:v>0.79287599999999991</c:v>
                </c:pt>
                <c:pt idx="328">
                  <c:v>0.82119299999999995</c:v>
                </c:pt>
                <c:pt idx="329">
                  <c:v>0.73624199999999995</c:v>
                </c:pt>
                <c:pt idx="330">
                  <c:v>0.82119299999999995</c:v>
                </c:pt>
                <c:pt idx="331">
                  <c:v>0.76455899999999999</c:v>
                </c:pt>
                <c:pt idx="332">
                  <c:v>0.79287599999999991</c:v>
                </c:pt>
                <c:pt idx="333">
                  <c:v>0.79287599999999991</c:v>
                </c:pt>
                <c:pt idx="334">
                  <c:v>0.79287599999999991</c:v>
                </c:pt>
                <c:pt idx="335">
                  <c:v>0.76455899999999999</c:v>
                </c:pt>
                <c:pt idx="336">
                  <c:v>0.76455899999999999</c:v>
                </c:pt>
                <c:pt idx="337">
                  <c:v>0.79287599999999991</c:v>
                </c:pt>
                <c:pt idx="338">
                  <c:v>0.76455899999999999</c:v>
                </c:pt>
                <c:pt idx="339">
                  <c:v>0.76455899999999999</c:v>
                </c:pt>
                <c:pt idx="340">
                  <c:v>0.73624199999999995</c:v>
                </c:pt>
                <c:pt idx="341">
                  <c:v>0.76455899999999999</c:v>
                </c:pt>
                <c:pt idx="342">
                  <c:v>0.79287599999999991</c:v>
                </c:pt>
                <c:pt idx="343">
                  <c:v>0.76455899999999999</c:v>
                </c:pt>
                <c:pt idx="344">
                  <c:v>0.79287599999999991</c:v>
                </c:pt>
                <c:pt idx="345">
                  <c:v>0.79287599999999991</c:v>
                </c:pt>
                <c:pt idx="346">
                  <c:v>0.79287599999999991</c:v>
                </c:pt>
                <c:pt idx="347">
                  <c:v>0.79287599999999991</c:v>
                </c:pt>
                <c:pt idx="348">
                  <c:v>0.79287599999999991</c:v>
                </c:pt>
                <c:pt idx="349">
                  <c:v>0.76455899999999999</c:v>
                </c:pt>
                <c:pt idx="350">
                  <c:v>0.79287599999999991</c:v>
                </c:pt>
                <c:pt idx="351">
                  <c:v>0.76455899999999999</c:v>
                </c:pt>
                <c:pt idx="352">
                  <c:v>0.76455899999999999</c:v>
                </c:pt>
                <c:pt idx="353">
                  <c:v>0.79287599999999991</c:v>
                </c:pt>
                <c:pt idx="354">
                  <c:v>0.76455899999999999</c:v>
                </c:pt>
                <c:pt idx="355">
                  <c:v>0.73624199999999995</c:v>
                </c:pt>
                <c:pt idx="356">
                  <c:v>0.79287599999999991</c:v>
                </c:pt>
                <c:pt idx="357">
                  <c:v>0.76455899999999999</c:v>
                </c:pt>
                <c:pt idx="358">
                  <c:v>0.79287599999999991</c:v>
                </c:pt>
                <c:pt idx="359">
                  <c:v>0.73624199999999995</c:v>
                </c:pt>
                <c:pt idx="360">
                  <c:v>0.76455899999999999</c:v>
                </c:pt>
                <c:pt idx="361">
                  <c:v>0.73624199999999995</c:v>
                </c:pt>
                <c:pt idx="362">
                  <c:v>0.73624199999999995</c:v>
                </c:pt>
                <c:pt idx="363">
                  <c:v>0.76455899999999999</c:v>
                </c:pt>
                <c:pt idx="364">
                  <c:v>0.79287599999999991</c:v>
                </c:pt>
                <c:pt idx="365">
                  <c:v>0.76455899999999999</c:v>
                </c:pt>
                <c:pt idx="366">
                  <c:v>0.82119299999999995</c:v>
                </c:pt>
                <c:pt idx="367">
                  <c:v>0.73624199999999995</c:v>
                </c:pt>
                <c:pt idx="368">
                  <c:v>0.73624199999999995</c:v>
                </c:pt>
                <c:pt idx="369">
                  <c:v>0.79287599999999991</c:v>
                </c:pt>
                <c:pt idx="370">
                  <c:v>0.79287599999999991</c:v>
                </c:pt>
                <c:pt idx="371">
                  <c:v>0.79287599999999991</c:v>
                </c:pt>
                <c:pt idx="372">
                  <c:v>0.76455899999999999</c:v>
                </c:pt>
                <c:pt idx="373">
                  <c:v>0.79287599999999991</c:v>
                </c:pt>
                <c:pt idx="374">
                  <c:v>0.76455899999999999</c:v>
                </c:pt>
                <c:pt idx="375">
                  <c:v>0.79287599999999991</c:v>
                </c:pt>
                <c:pt idx="376">
                  <c:v>0.79287599999999991</c:v>
                </c:pt>
                <c:pt idx="377">
                  <c:v>0.79287599999999991</c:v>
                </c:pt>
                <c:pt idx="378">
                  <c:v>0.79287599999999991</c:v>
                </c:pt>
                <c:pt idx="379">
                  <c:v>0.76455899999999999</c:v>
                </c:pt>
                <c:pt idx="380">
                  <c:v>0.79287599999999991</c:v>
                </c:pt>
                <c:pt idx="381">
                  <c:v>0.73624199999999995</c:v>
                </c:pt>
                <c:pt idx="382">
                  <c:v>0.73624199999999995</c:v>
                </c:pt>
                <c:pt idx="383">
                  <c:v>0.73624199999999995</c:v>
                </c:pt>
                <c:pt idx="384">
                  <c:v>0.79287599999999991</c:v>
                </c:pt>
                <c:pt idx="385">
                  <c:v>0.70792499999999992</c:v>
                </c:pt>
                <c:pt idx="386">
                  <c:v>0.73624199999999995</c:v>
                </c:pt>
                <c:pt idx="387">
                  <c:v>0.73624199999999995</c:v>
                </c:pt>
                <c:pt idx="388">
                  <c:v>0.73624199999999995</c:v>
                </c:pt>
                <c:pt idx="389">
                  <c:v>0.70792499999999992</c:v>
                </c:pt>
                <c:pt idx="390">
                  <c:v>0.79287599999999991</c:v>
                </c:pt>
                <c:pt idx="391">
                  <c:v>0.79287599999999991</c:v>
                </c:pt>
                <c:pt idx="392">
                  <c:v>0.73624199999999995</c:v>
                </c:pt>
                <c:pt idx="393">
                  <c:v>0.79287599999999991</c:v>
                </c:pt>
                <c:pt idx="394">
                  <c:v>0.76455899999999999</c:v>
                </c:pt>
                <c:pt idx="395">
                  <c:v>0.79287599999999991</c:v>
                </c:pt>
                <c:pt idx="396">
                  <c:v>0.73624199999999995</c:v>
                </c:pt>
                <c:pt idx="397">
                  <c:v>0.73624199999999995</c:v>
                </c:pt>
                <c:pt idx="398">
                  <c:v>0.76455899999999999</c:v>
                </c:pt>
                <c:pt idx="399">
                  <c:v>0.76455899999999999</c:v>
                </c:pt>
                <c:pt idx="400">
                  <c:v>0.76455899999999999</c:v>
                </c:pt>
                <c:pt idx="401">
                  <c:v>0.73624199999999995</c:v>
                </c:pt>
                <c:pt idx="402">
                  <c:v>0.79287599999999991</c:v>
                </c:pt>
                <c:pt idx="403">
                  <c:v>0.76455899999999999</c:v>
                </c:pt>
                <c:pt idx="404">
                  <c:v>0.73624199999999995</c:v>
                </c:pt>
                <c:pt idx="405">
                  <c:v>0.67960799999999999</c:v>
                </c:pt>
                <c:pt idx="406">
                  <c:v>0.73624199999999995</c:v>
                </c:pt>
                <c:pt idx="407">
                  <c:v>0.70792499999999992</c:v>
                </c:pt>
                <c:pt idx="408">
                  <c:v>0.70792499999999992</c:v>
                </c:pt>
                <c:pt idx="409">
                  <c:v>0.73624199999999995</c:v>
                </c:pt>
                <c:pt idx="410">
                  <c:v>0.70792499999999992</c:v>
                </c:pt>
                <c:pt idx="411">
                  <c:v>0.73624199999999995</c:v>
                </c:pt>
                <c:pt idx="412">
                  <c:v>0.73624199999999995</c:v>
                </c:pt>
                <c:pt idx="413">
                  <c:v>0.73624199999999995</c:v>
                </c:pt>
                <c:pt idx="414">
                  <c:v>0.67960799999999999</c:v>
                </c:pt>
                <c:pt idx="415">
                  <c:v>0.73624199999999995</c:v>
                </c:pt>
                <c:pt idx="416">
                  <c:v>0.67960799999999999</c:v>
                </c:pt>
                <c:pt idx="417">
                  <c:v>0.70792499999999992</c:v>
                </c:pt>
                <c:pt idx="418">
                  <c:v>0.67960799999999999</c:v>
                </c:pt>
                <c:pt idx="419">
                  <c:v>0.70792499999999992</c:v>
                </c:pt>
                <c:pt idx="420">
                  <c:v>0.73624199999999995</c:v>
                </c:pt>
                <c:pt idx="421">
                  <c:v>0.73624199999999995</c:v>
                </c:pt>
                <c:pt idx="422">
                  <c:v>0.70792499999999992</c:v>
                </c:pt>
                <c:pt idx="423">
                  <c:v>0.73624199999999995</c:v>
                </c:pt>
                <c:pt idx="424">
                  <c:v>0.70792499999999992</c:v>
                </c:pt>
                <c:pt idx="425">
                  <c:v>0.70792499999999992</c:v>
                </c:pt>
                <c:pt idx="426">
                  <c:v>0.67960799999999999</c:v>
                </c:pt>
                <c:pt idx="427">
                  <c:v>0.70792499999999992</c:v>
                </c:pt>
                <c:pt idx="428">
                  <c:v>0.73624199999999995</c:v>
                </c:pt>
                <c:pt idx="429">
                  <c:v>0.76455899999999999</c:v>
                </c:pt>
                <c:pt idx="430">
                  <c:v>0.73624199999999995</c:v>
                </c:pt>
                <c:pt idx="431">
                  <c:v>0.73624199999999995</c:v>
                </c:pt>
                <c:pt idx="432">
                  <c:v>0.70792499999999992</c:v>
                </c:pt>
                <c:pt idx="433">
                  <c:v>0.73624199999999995</c:v>
                </c:pt>
                <c:pt idx="434">
                  <c:v>0.73624199999999995</c:v>
                </c:pt>
                <c:pt idx="435">
                  <c:v>0.73624199999999995</c:v>
                </c:pt>
                <c:pt idx="436">
                  <c:v>0.70792499999999992</c:v>
                </c:pt>
                <c:pt idx="437">
                  <c:v>0.67960799999999999</c:v>
                </c:pt>
                <c:pt idx="438">
                  <c:v>0.73624199999999995</c:v>
                </c:pt>
                <c:pt idx="439">
                  <c:v>0.70792499999999992</c:v>
                </c:pt>
                <c:pt idx="440">
                  <c:v>0.73624199999999995</c:v>
                </c:pt>
                <c:pt idx="441">
                  <c:v>0.73624199999999995</c:v>
                </c:pt>
                <c:pt idx="442">
                  <c:v>0.73624199999999995</c:v>
                </c:pt>
                <c:pt idx="443">
                  <c:v>0.73624199999999995</c:v>
                </c:pt>
                <c:pt idx="444">
                  <c:v>0.73624199999999995</c:v>
                </c:pt>
                <c:pt idx="445">
                  <c:v>0.67960799999999999</c:v>
                </c:pt>
                <c:pt idx="446">
                  <c:v>0.73624199999999995</c:v>
                </c:pt>
                <c:pt idx="447">
                  <c:v>0.73624199999999995</c:v>
                </c:pt>
                <c:pt idx="448">
                  <c:v>0.67960799999999999</c:v>
                </c:pt>
                <c:pt idx="449">
                  <c:v>0.73624199999999995</c:v>
                </c:pt>
                <c:pt idx="450">
                  <c:v>0.73624199999999995</c:v>
                </c:pt>
                <c:pt idx="451">
                  <c:v>0.73624199999999995</c:v>
                </c:pt>
                <c:pt idx="452">
                  <c:v>0.73624199999999995</c:v>
                </c:pt>
                <c:pt idx="453">
                  <c:v>0.73624199999999995</c:v>
                </c:pt>
                <c:pt idx="454">
                  <c:v>0.76455899999999999</c:v>
                </c:pt>
                <c:pt idx="455">
                  <c:v>0.73624199999999995</c:v>
                </c:pt>
                <c:pt idx="456">
                  <c:v>0.73624199999999995</c:v>
                </c:pt>
                <c:pt idx="457">
                  <c:v>0.73624199999999995</c:v>
                </c:pt>
                <c:pt idx="458">
                  <c:v>0.70792499999999992</c:v>
                </c:pt>
                <c:pt idx="459">
                  <c:v>0.70792499999999992</c:v>
                </c:pt>
                <c:pt idx="460">
                  <c:v>0.70792499999999992</c:v>
                </c:pt>
                <c:pt idx="461">
                  <c:v>0.73624199999999995</c:v>
                </c:pt>
                <c:pt idx="462">
                  <c:v>0.67960799999999999</c:v>
                </c:pt>
                <c:pt idx="463">
                  <c:v>0.73624199999999995</c:v>
                </c:pt>
                <c:pt idx="464">
                  <c:v>0.73624199999999995</c:v>
                </c:pt>
                <c:pt idx="465">
                  <c:v>0.73624199999999995</c:v>
                </c:pt>
                <c:pt idx="466">
                  <c:v>0.67960799999999999</c:v>
                </c:pt>
                <c:pt idx="467">
                  <c:v>0.70792499999999992</c:v>
                </c:pt>
                <c:pt idx="468">
                  <c:v>0.70792499999999992</c:v>
                </c:pt>
                <c:pt idx="469">
                  <c:v>0.73624199999999995</c:v>
                </c:pt>
                <c:pt idx="470">
                  <c:v>0.73624199999999995</c:v>
                </c:pt>
                <c:pt idx="471">
                  <c:v>0.67960799999999999</c:v>
                </c:pt>
                <c:pt idx="472">
                  <c:v>0.73624199999999995</c:v>
                </c:pt>
                <c:pt idx="473">
                  <c:v>0.70792499999999992</c:v>
                </c:pt>
                <c:pt idx="474">
                  <c:v>0.73624199999999995</c:v>
                </c:pt>
                <c:pt idx="475">
                  <c:v>0.76455899999999999</c:v>
                </c:pt>
                <c:pt idx="476">
                  <c:v>0.73624199999999995</c:v>
                </c:pt>
                <c:pt idx="477">
                  <c:v>0.73624199999999995</c:v>
                </c:pt>
                <c:pt idx="478">
                  <c:v>0.67960799999999999</c:v>
                </c:pt>
                <c:pt idx="479">
                  <c:v>0.70792499999999992</c:v>
                </c:pt>
                <c:pt idx="480">
                  <c:v>0.67960799999999999</c:v>
                </c:pt>
                <c:pt idx="481">
                  <c:v>0.73624199999999995</c:v>
                </c:pt>
                <c:pt idx="482">
                  <c:v>0.73624199999999995</c:v>
                </c:pt>
                <c:pt idx="483">
                  <c:v>0.73624199999999995</c:v>
                </c:pt>
                <c:pt idx="484">
                  <c:v>0.79287599999999991</c:v>
                </c:pt>
                <c:pt idx="485">
                  <c:v>0.73624199999999995</c:v>
                </c:pt>
                <c:pt idx="486">
                  <c:v>0.73624199999999995</c:v>
                </c:pt>
                <c:pt idx="487">
                  <c:v>0.73624199999999995</c:v>
                </c:pt>
                <c:pt idx="488">
                  <c:v>0.73624199999999995</c:v>
                </c:pt>
                <c:pt idx="489">
                  <c:v>0.73624199999999995</c:v>
                </c:pt>
                <c:pt idx="490">
                  <c:v>0.73624199999999995</c:v>
                </c:pt>
                <c:pt idx="491">
                  <c:v>0.73624199999999995</c:v>
                </c:pt>
                <c:pt idx="492">
                  <c:v>0.76455899999999999</c:v>
                </c:pt>
                <c:pt idx="493">
                  <c:v>0.70792499999999992</c:v>
                </c:pt>
                <c:pt idx="494">
                  <c:v>0.73624199999999995</c:v>
                </c:pt>
                <c:pt idx="495">
                  <c:v>0.73624199999999995</c:v>
                </c:pt>
                <c:pt idx="496">
                  <c:v>0.73624199999999995</c:v>
                </c:pt>
                <c:pt idx="497">
                  <c:v>0.76455899999999999</c:v>
                </c:pt>
                <c:pt idx="498">
                  <c:v>0.67960799999999999</c:v>
                </c:pt>
                <c:pt idx="499">
                  <c:v>0.67960799999999999</c:v>
                </c:pt>
                <c:pt idx="500">
                  <c:v>0.73624199999999995</c:v>
                </c:pt>
                <c:pt idx="501">
                  <c:v>0.67960799999999999</c:v>
                </c:pt>
                <c:pt idx="502">
                  <c:v>0.67960799999999999</c:v>
                </c:pt>
                <c:pt idx="503">
                  <c:v>0.70792499999999992</c:v>
                </c:pt>
                <c:pt idx="504">
                  <c:v>0.70792499999999992</c:v>
                </c:pt>
                <c:pt idx="505">
                  <c:v>0.73624199999999995</c:v>
                </c:pt>
                <c:pt idx="506">
                  <c:v>0.67960799999999999</c:v>
                </c:pt>
                <c:pt idx="507">
                  <c:v>0.73624199999999995</c:v>
                </c:pt>
                <c:pt idx="508">
                  <c:v>0.73624199999999995</c:v>
                </c:pt>
                <c:pt idx="509">
                  <c:v>0.73624199999999995</c:v>
                </c:pt>
                <c:pt idx="510">
                  <c:v>0.73624199999999995</c:v>
                </c:pt>
                <c:pt idx="511">
                  <c:v>0.67960799999999999</c:v>
                </c:pt>
                <c:pt idx="512">
                  <c:v>0.67960799999999999</c:v>
                </c:pt>
                <c:pt idx="513">
                  <c:v>0.76455899999999999</c:v>
                </c:pt>
                <c:pt idx="514">
                  <c:v>0.73624199999999995</c:v>
                </c:pt>
                <c:pt idx="515">
                  <c:v>0.73624199999999995</c:v>
                </c:pt>
                <c:pt idx="516">
                  <c:v>0.73624199999999995</c:v>
                </c:pt>
                <c:pt idx="517">
                  <c:v>0.79287599999999991</c:v>
                </c:pt>
                <c:pt idx="518">
                  <c:v>0.79287599999999991</c:v>
                </c:pt>
                <c:pt idx="519">
                  <c:v>0.79287599999999991</c:v>
                </c:pt>
                <c:pt idx="520">
                  <c:v>0.84950999999999999</c:v>
                </c:pt>
                <c:pt idx="521">
                  <c:v>0.84950999999999999</c:v>
                </c:pt>
                <c:pt idx="522">
                  <c:v>0.84950999999999999</c:v>
                </c:pt>
                <c:pt idx="523">
                  <c:v>0.90614399999999995</c:v>
                </c:pt>
                <c:pt idx="524">
                  <c:v>0.93446099999999999</c:v>
                </c:pt>
                <c:pt idx="525">
                  <c:v>0.90614399999999995</c:v>
                </c:pt>
                <c:pt idx="526">
                  <c:v>0.90614399999999995</c:v>
                </c:pt>
                <c:pt idx="527">
                  <c:v>0.90614399999999995</c:v>
                </c:pt>
                <c:pt idx="528">
                  <c:v>0.93446099999999999</c:v>
                </c:pt>
                <c:pt idx="529">
                  <c:v>0.96277799999999991</c:v>
                </c:pt>
                <c:pt idx="530">
                  <c:v>0.93446099999999999</c:v>
                </c:pt>
                <c:pt idx="531">
                  <c:v>1.0477289999999999</c:v>
                </c:pt>
                <c:pt idx="532">
                  <c:v>1.0477289999999999</c:v>
                </c:pt>
                <c:pt idx="533">
                  <c:v>1.0477289999999999</c:v>
                </c:pt>
                <c:pt idx="534">
                  <c:v>1.0477289999999999</c:v>
                </c:pt>
                <c:pt idx="535">
                  <c:v>1.0477289999999999</c:v>
                </c:pt>
                <c:pt idx="536">
                  <c:v>1.019412</c:v>
                </c:pt>
                <c:pt idx="537">
                  <c:v>1.0477289999999999</c:v>
                </c:pt>
                <c:pt idx="538">
                  <c:v>0.99109499999999995</c:v>
                </c:pt>
                <c:pt idx="539">
                  <c:v>1.0477289999999999</c:v>
                </c:pt>
                <c:pt idx="540">
                  <c:v>0.99109499999999995</c:v>
                </c:pt>
                <c:pt idx="541">
                  <c:v>0.93446099999999999</c:v>
                </c:pt>
                <c:pt idx="542">
                  <c:v>0.99109499999999995</c:v>
                </c:pt>
                <c:pt idx="543">
                  <c:v>0.93446099999999999</c:v>
                </c:pt>
                <c:pt idx="544">
                  <c:v>0.87782699999999991</c:v>
                </c:pt>
                <c:pt idx="545">
                  <c:v>0.90614399999999995</c:v>
                </c:pt>
                <c:pt idx="546">
                  <c:v>0.87782699999999991</c:v>
                </c:pt>
                <c:pt idx="547">
                  <c:v>0.87782699999999991</c:v>
                </c:pt>
                <c:pt idx="548">
                  <c:v>0.90614399999999995</c:v>
                </c:pt>
                <c:pt idx="549">
                  <c:v>0.82119299999999995</c:v>
                </c:pt>
                <c:pt idx="550">
                  <c:v>0.84950999999999999</c:v>
                </c:pt>
                <c:pt idx="551">
                  <c:v>0.87782699999999991</c:v>
                </c:pt>
                <c:pt idx="552">
                  <c:v>0.82119299999999995</c:v>
                </c:pt>
                <c:pt idx="553">
                  <c:v>0.84950999999999999</c:v>
                </c:pt>
                <c:pt idx="554">
                  <c:v>0.79287599999999991</c:v>
                </c:pt>
                <c:pt idx="555">
                  <c:v>0.82119299999999995</c:v>
                </c:pt>
                <c:pt idx="556">
                  <c:v>0.82119299999999995</c:v>
                </c:pt>
                <c:pt idx="557">
                  <c:v>0.82119299999999995</c:v>
                </c:pt>
                <c:pt idx="558">
                  <c:v>0.79287599999999991</c:v>
                </c:pt>
                <c:pt idx="559">
                  <c:v>0.76455899999999999</c:v>
                </c:pt>
                <c:pt idx="560">
                  <c:v>0.79287599999999991</c:v>
                </c:pt>
                <c:pt idx="561">
                  <c:v>0.79287599999999991</c:v>
                </c:pt>
                <c:pt idx="562">
                  <c:v>0.82119299999999995</c:v>
                </c:pt>
                <c:pt idx="563">
                  <c:v>0.79287599999999991</c:v>
                </c:pt>
                <c:pt idx="564">
                  <c:v>0.76455899999999999</c:v>
                </c:pt>
                <c:pt idx="565">
                  <c:v>0.79287599999999991</c:v>
                </c:pt>
                <c:pt idx="566">
                  <c:v>0.79287599999999991</c:v>
                </c:pt>
                <c:pt idx="567">
                  <c:v>0.79287599999999991</c:v>
                </c:pt>
                <c:pt idx="568">
                  <c:v>0.76455899999999999</c:v>
                </c:pt>
                <c:pt idx="569">
                  <c:v>0.73624199999999995</c:v>
                </c:pt>
                <c:pt idx="570">
                  <c:v>0.73624199999999995</c:v>
                </c:pt>
                <c:pt idx="571">
                  <c:v>0.76455899999999999</c:v>
                </c:pt>
                <c:pt idx="572">
                  <c:v>0.76455899999999999</c:v>
                </c:pt>
                <c:pt idx="573">
                  <c:v>0.79287599999999991</c:v>
                </c:pt>
                <c:pt idx="574">
                  <c:v>0.79287599999999991</c:v>
                </c:pt>
                <c:pt idx="575">
                  <c:v>0.79287599999999991</c:v>
                </c:pt>
                <c:pt idx="576">
                  <c:v>0.73624199999999995</c:v>
                </c:pt>
                <c:pt idx="577">
                  <c:v>0.79287599999999991</c:v>
                </c:pt>
                <c:pt idx="578">
                  <c:v>0.76455899999999999</c:v>
                </c:pt>
                <c:pt idx="579">
                  <c:v>0.79287599999999991</c:v>
                </c:pt>
                <c:pt idx="580">
                  <c:v>0.76455899999999999</c:v>
                </c:pt>
                <c:pt idx="581">
                  <c:v>0.79287599999999991</c:v>
                </c:pt>
                <c:pt idx="582">
                  <c:v>0.73624199999999995</c:v>
                </c:pt>
                <c:pt idx="583">
                  <c:v>0.79287599999999991</c:v>
                </c:pt>
                <c:pt idx="584">
                  <c:v>0.76455899999999999</c:v>
                </c:pt>
                <c:pt idx="585">
                  <c:v>0.79287599999999991</c:v>
                </c:pt>
                <c:pt idx="586">
                  <c:v>0.79287599999999991</c:v>
                </c:pt>
                <c:pt idx="587">
                  <c:v>0.73624199999999995</c:v>
                </c:pt>
                <c:pt idx="588">
                  <c:v>0.73624199999999995</c:v>
                </c:pt>
                <c:pt idx="589">
                  <c:v>0.73624199999999995</c:v>
                </c:pt>
                <c:pt idx="590">
                  <c:v>0.79287599999999991</c:v>
                </c:pt>
                <c:pt idx="591">
                  <c:v>0.76455899999999999</c:v>
                </c:pt>
                <c:pt idx="592">
                  <c:v>0.73624199999999995</c:v>
                </c:pt>
                <c:pt idx="593">
                  <c:v>0.76455899999999999</c:v>
                </c:pt>
                <c:pt idx="594">
                  <c:v>0.70792499999999992</c:v>
                </c:pt>
                <c:pt idx="595">
                  <c:v>0.70792499999999992</c:v>
                </c:pt>
                <c:pt idx="596">
                  <c:v>0.79287599999999991</c:v>
                </c:pt>
                <c:pt idx="597">
                  <c:v>0.76455899999999999</c:v>
                </c:pt>
                <c:pt idx="598">
                  <c:v>0.73624199999999995</c:v>
                </c:pt>
                <c:pt idx="599">
                  <c:v>0.76455899999999999</c:v>
                </c:pt>
                <c:pt idx="600">
                  <c:v>0.73624199999999995</c:v>
                </c:pt>
                <c:pt idx="601">
                  <c:v>0.73624199999999995</c:v>
                </c:pt>
                <c:pt idx="602">
                  <c:v>0.76455899999999999</c:v>
                </c:pt>
                <c:pt idx="603">
                  <c:v>0.70792499999999992</c:v>
                </c:pt>
                <c:pt idx="604">
                  <c:v>0.76455899999999999</c:v>
                </c:pt>
                <c:pt idx="605">
                  <c:v>0.67960799999999999</c:v>
                </c:pt>
                <c:pt idx="606">
                  <c:v>0.73624199999999995</c:v>
                </c:pt>
                <c:pt idx="607">
                  <c:v>0.73624199999999995</c:v>
                </c:pt>
                <c:pt idx="608">
                  <c:v>0.73624199999999995</c:v>
                </c:pt>
                <c:pt idx="609">
                  <c:v>0.70792499999999992</c:v>
                </c:pt>
                <c:pt idx="610">
                  <c:v>0.70792499999999992</c:v>
                </c:pt>
                <c:pt idx="611">
                  <c:v>0.73624199999999995</c:v>
                </c:pt>
                <c:pt idx="612">
                  <c:v>0.73624199999999995</c:v>
                </c:pt>
                <c:pt idx="613">
                  <c:v>0.67960799999999999</c:v>
                </c:pt>
                <c:pt idx="614">
                  <c:v>0.67960799999999999</c:v>
                </c:pt>
                <c:pt idx="615">
                  <c:v>0.70792499999999992</c:v>
                </c:pt>
                <c:pt idx="616">
                  <c:v>0.73624199999999995</c:v>
                </c:pt>
                <c:pt idx="617">
                  <c:v>0.73624199999999995</c:v>
                </c:pt>
                <c:pt idx="618">
                  <c:v>0.67960799999999999</c:v>
                </c:pt>
                <c:pt idx="619">
                  <c:v>0.70792499999999992</c:v>
                </c:pt>
                <c:pt idx="620">
                  <c:v>0.67960799999999999</c:v>
                </c:pt>
                <c:pt idx="621">
                  <c:v>0.73624199999999995</c:v>
                </c:pt>
                <c:pt idx="622">
                  <c:v>0.70792499999999992</c:v>
                </c:pt>
                <c:pt idx="623">
                  <c:v>0.73624199999999995</c:v>
                </c:pt>
                <c:pt idx="624">
                  <c:v>0.67960799999999999</c:v>
                </c:pt>
                <c:pt idx="625">
                  <c:v>0.67960799999999999</c:v>
                </c:pt>
                <c:pt idx="626">
                  <c:v>0.73624199999999995</c:v>
                </c:pt>
                <c:pt idx="627">
                  <c:v>0.73624199999999995</c:v>
                </c:pt>
                <c:pt idx="628">
                  <c:v>0.67960799999999999</c:v>
                </c:pt>
                <c:pt idx="629">
                  <c:v>0.73624199999999995</c:v>
                </c:pt>
                <c:pt idx="630">
                  <c:v>0.73624199999999995</c:v>
                </c:pt>
                <c:pt idx="631">
                  <c:v>0.70792499999999992</c:v>
                </c:pt>
                <c:pt idx="632">
                  <c:v>0.73624199999999995</c:v>
                </c:pt>
                <c:pt idx="633">
                  <c:v>0.67960799999999999</c:v>
                </c:pt>
                <c:pt idx="634">
                  <c:v>0.73624199999999995</c:v>
                </c:pt>
                <c:pt idx="635">
                  <c:v>0.73624199999999995</c:v>
                </c:pt>
                <c:pt idx="636">
                  <c:v>0.67960799999999999</c:v>
                </c:pt>
                <c:pt idx="637">
                  <c:v>0.73624199999999995</c:v>
                </c:pt>
                <c:pt idx="638">
                  <c:v>0.70792499999999992</c:v>
                </c:pt>
                <c:pt idx="639">
                  <c:v>0.70792499999999992</c:v>
                </c:pt>
                <c:pt idx="640">
                  <c:v>0.73624199999999995</c:v>
                </c:pt>
                <c:pt idx="641">
                  <c:v>0.70792499999999992</c:v>
                </c:pt>
                <c:pt idx="642">
                  <c:v>0.67960799999999999</c:v>
                </c:pt>
                <c:pt idx="643">
                  <c:v>0.67960799999999999</c:v>
                </c:pt>
                <c:pt idx="644">
                  <c:v>0.73624199999999995</c:v>
                </c:pt>
                <c:pt idx="645">
                  <c:v>0.67960799999999999</c:v>
                </c:pt>
                <c:pt idx="646">
                  <c:v>0.73624199999999995</c:v>
                </c:pt>
                <c:pt idx="647">
                  <c:v>0.73624199999999995</c:v>
                </c:pt>
                <c:pt idx="648">
                  <c:v>0.76455899999999999</c:v>
                </c:pt>
                <c:pt idx="649">
                  <c:v>0.67960799999999999</c:v>
                </c:pt>
                <c:pt idx="650">
                  <c:v>0.70792499999999992</c:v>
                </c:pt>
                <c:pt idx="651">
                  <c:v>0.73624199999999995</c:v>
                </c:pt>
                <c:pt idx="652">
                  <c:v>0.70792499999999992</c:v>
                </c:pt>
                <c:pt idx="653">
                  <c:v>0.76455899999999999</c:v>
                </c:pt>
                <c:pt idx="654">
                  <c:v>0.73624199999999995</c:v>
                </c:pt>
                <c:pt idx="655">
                  <c:v>0.67960799999999999</c:v>
                </c:pt>
                <c:pt idx="656">
                  <c:v>0.67960799999999999</c:v>
                </c:pt>
                <c:pt idx="657">
                  <c:v>0.70792499999999992</c:v>
                </c:pt>
                <c:pt idx="658">
                  <c:v>0.73624199999999995</c:v>
                </c:pt>
                <c:pt idx="659">
                  <c:v>0.73624199999999995</c:v>
                </c:pt>
                <c:pt idx="660">
                  <c:v>0.67960799999999999</c:v>
                </c:pt>
                <c:pt idx="661">
                  <c:v>0.70792499999999992</c:v>
                </c:pt>
                <c:pt idx="662">
                  <c:v>0.67960799999999999</c:v>
                </c:pt>
                <c:pt idx="663">
                  <c:v>0.73624199999999995</c:v>
                </c:pt>
                <c:pt idx="664">
                  <c:v>0.67960799999999999</c:v>
                </c:pt>
                <c:pt idx="665">
                  <c:v>0.70792499999999992</c:v>
                </c:pt>
                <c:pt idx="666">
                  <c:v>0.67960799999999999</c:v>
                </c:pt>
                <c:pt idx="667">
                  <c:v>0.73624199999999995</c:v>
                </c:pt>
                <c:pt idx="668">
                  <c:v>0.73624199999999995</c:v>
                </c:pt>
                <c:pt idx="669">
                  <c:v>0.70792499999999992</c:v>
                </c:pt>
                <c:pt idx="670">
                  <c:v>0.70792499999999992</c:v>
                </c:pt>
                <c:pt idx="671">
                  <c:v>0.70792499999999992</c:v>
                </c:pt>
                <c:pt idx="672">
                  <c:v>0.73624199999999995</c:v>
                </c:pt>
                <c:pt idx="673">
                  <c:v>0.73624199999999995</c:v>
                </c:pt>
                <c:pt idx="674">
                  <c:v>0.67960799999999999</c:v>
                </c:pt>
                <c:pt idx="675">
                  <c:v>0.70792499999999992</c:v>
                </c:pt>
                <c:pt idx="676">
                  <c:v>0.70792499999999992</c:v>
                </c:pt>
                <c:pt idx="677">
                  <c:v>0.73624199999999995</c:v>
                </c:pt>
                <c:pt idx="678">
                  <c:v>0.76455899999999999</c:v>
                </c:pt>
                <c:pt idx="679">
                  <c:v>0.73624199999999995</c:v>
                </c:pt>
                <c:pt idx="680">
                  <c:v>0.73624199999999995</c:v>
                </c:pt>
                <c:pt idx="681">
                  <c:v>0.73624199999999995</c:v>
                </c:pt>
                <c:pt idx="682">
                  <c:v>0.70792499999999992</c:v>
                </c:pt>
                <c:pt idx="683">
                  <c:v>0.73624199999999995</c:v>
                </c:pt>
                <c:pt idx="684">
                  <c:v>0.79287599999999991</c:v>
                </c:pt>
                <c:pt idx="685">
                  <c:v>0.79287599999999991</c:v>
                </c:pt>
                <c:pt idx="686">
                  <c:v>0.70792499999999992</c:v>
                </c:pt>
                <c:pt idx="687">
                  <c:v>0.79287599999999991</c:v>
                </c:pt>
                <c:pt idx="688">
                  <c:v>0.76455899999999999</c:v>
                </c:pt>
                <c:pt idx="689">
                  <c:v>0.70792499999999992</c:v>
                </c:pt>
                <c:pt idx="690">
                  <c:v>0.67960799999999999</c:v>
                </c:pt>
                <c:pt idx="691">
                  <c:v>0.70792499999999992</c:v>
                </c:pt>
                <c:pt idx="692">
                  <c:v>0.73624199999999995</c:v>
                </c:pt>
                <c:pt idx="693">
                  <c:v>0.67960799999999999</c:v>
                </c:pt>
                <c:pt idx="694">
                  <c:v>0.67960799999999999</c:v>
                </c:pt>
                <c:pt idx="695">
                  <c:v>0.67960799999999999</c:v>
                </c:pt>
                <c:pt idx="696">
                  <c:v>0.67960799999999999</c:v>
                </c:pt>
                <c:pt idx="697">
                  <c:v>0.67960799999999999</c:v>
                </c:pt>
                <c:pt idx="698">
                  <c:v>0.67960799999999999</c:v>
                </c:pt>
                <c:pt idx="699">
                  <c:v>0.70792499999999992</c:v>
                </c:pt>
                <c:pt idx="700">
                  <c:v>0.67960799999999999</c:v>
                </c:pt>
                <c:pt idx="701">
                  <c:v>0.67960799999999999</c:v>
                </c:pt>
                <c:pt idx="702">
                  <c:v>0.67960799999999999</c:v>
                </c:pt>
                <c:pt idx="703">
                  <c:v>0.65129099999999995</c:v>
                </c:pt>
                <c:pt idx="704">
                  <c:v>0.67960799999999999</c:v>
                </c:pt>
                <c:pt idx="705">
                  <c:v>0.67960799999999999</c:v>
                </c:pt>
                <c:pt idx="706">
                  <c:v>0.67960799999999999</c:v>
                </c:pt>
                <c:pt idx="707">
                  <c:v>0.65129099999999995</c:v>
                </c:pt>
                <c:pt idx="708">
                  <c:v>0.65129099999999995</c:v>
                </c:pt>
                <c:pt idx="709">
                  <c:v>0.67960799999999999</c:v>
                </c:pt>
                <c:pt idx="710">
                  <c:v>0.70792499999999992</c:v>
                </c:pt>
                <c:pt idx="711">
                  <c:v>0.65129099999999995</c:v>
                </c:pt>
                <c:pt idx="712">
                  <c:v>0.65129099999999995</c:v>
                </c:pt>
                <c:pt idx="713">
                  <c:v>0.65129099999999995</c:v>
                </c:pt>
                <c:pt idx="714">
                  <c:v>0.70792499999999992</c:v>
                </c:pt>
                <c:pt idx="715">
                  <c:v>0.65129099999999995</c:v>
                </c:pt>
              </c:numCache>
            </c:numRef>
          </c:yVal>
          <c:smooth val="1"/>
          <c:extLst>
            <c:ext xmlns:c16="http://schemas.microsoft.com/office/drawing/2014/chart" uri="{C3380CC4-5D6E-409C-BE32-E72D297353CC}">
              <c16:uniqueId val="{00000002-FCAE-4B74-9C13-6498129EB4EC}"/>
            </c:ext>
          </c:extLst>
        </c:ser>
        <c:dLbls>
          <c:showLegendKey val="0"/>
          <c:showVal val="0"/>
          <c:showCatName val="0"/>
          <c:showSerName val="0"/>
          <c:showPercent val="0"/>
          <c:showBubbleSize val="0"/>
        </c:dLbls>
        <c:axId val="765103456"/>
        <c:axId val="765103848"/>
        <c:extLst>
          <c:ext xmlns:c15="http://schemas.microsoft.com/office/drawing/2012/chart" uri="{02D57815-91ED-43cb-92C2-25804820EDAC}">
            <c15:filteredScatterSeries>
              <c15:ser>
                <c:idx val="3"/>
                <c:order val="3"/>
                <c:tx>
                  <c:strRef>
                    <c:extLst>
                      <c:ext uri="{02D57815-91ED-43cb-92C2-25804820EDAC}">
                        <c15:formulaRef>
                          <c15:sqref>'Q_Upper Animas Fig 3-4 and 3-5'!$K$4</c15:sqref>
                        </c15:formulaRef>
                      </c:ext>
                    </c:extLst>
                    <c:strCache>
                      <c:ptCount val="1"/>
                      <c:pt idx="0">
                        <c:v>Animas River at Tacoma/Tall Timber</c:v>
                      </c:pt>
                    </c:strCache>
                  </c:strRef>
                </c:tx>
                <c:spPr>
                  <a:ln w="3175" cap="rnd">
                    <a:solidFill>
                      <a:schemeClr val="accent4"/>
                    </a:solidFill>
                    <a:round/>
                  </a:ln>
                  <a:effectLst/>
                </c:spPr>
                <c:marker>
                  <c:symbol val="none"/>
                </c:marker>
                <c:xVal>
                  <c:numRef>
                    <c:extLst>
                      <c:ext uri="{02D57815-91ED-43cb-92C2-25804820EDAC}">
                        <c15:formulaRef>
                          <c15:sqref>'Q_Upper Animas Fig 3-4 and 3-5'!$A$5:$A$720</c15:sqref>
                        </c15:formulaRef>
                      </c:ext>
                    </c:extLst>
                    <c:numCache>
                      <c:formatCode>m/d/yyyy\ h:mm</c:formatCode>
                      <c:ptCount val="716"/>
                      <c:pt idx="0">
                        <c:v>42218.375</c:v>
                      </c:pt>
                      <c:pt idx="1">
                        <c:v>42218.385416666664</c:v>
                      </c:pt>
                      <c:pt idx="2">
                        <c:v>42218.395833333336</c:v>
                      </c:pt>
                      <c:pt idx="3">
                        <c:v>42218.40625</c:v>
                      </c:pt>
                      <c:pt idx="4">
                        <c:v>42218.416666666664</c:v>
                      </c:pt>
                      <c:pt idx="5">
                        <c:v>42218.427083333336</c:v>
                      </c:pt>
                      <c:pt idx="6">
                        <c:v>42218.4375</c:v>
                      </c:pt>
                      <c:pt idx="7">
                        <c:v>42218.447916666664</c:v>
                      </c:pt>
                      <c:pt idx="8">
                        <c:v>42218.458333333336</c:v>
                      </c:pt>
                      <c:pt idx="9">
                        <c:v>42218.46875</c:v>
                      </c:pt>
                      <c:pt idx="10">
                        <c:v>42218.479166666664</c:v>
                      </c:pt>
                      <c:pt idx="11">
                        <c:v>42218.489583333336</c:v>
                      </c:pt>
                      <c:pt idx="12">
                        <c:v>42218.5</c:v>
                      </c:pt>
                      <c:pt idx="13">
                        <c:v>42218.510416666664</c:v>
                      </c:pt>
                      <c:pt idx="14">
                        <c:v>42218.520833333336</c:v>
                      </c:pt>
                      <c:pt idx="15">
                        <c:v>42218.53125</c:v>
                      </c:pt>
                      <c:pt idx="16">
                        <c:v>42218.541666666664</c:v>
                      </c:pt>
                      <c:pt idx="17">
                        <c:v>42218.552083333336</c:v>
                      </c:pt>
                      <c:pt idx="18">
                        <c:v>42218.5625</c:v>
                      </c:pt>
                      <c:pt idx="19">
                        <c:v>42218.572916666664</c:v>
                      </c:pt>
                      <c:pt idx="20">
                        <c:v>42218.583333333336</c:v>
                      </c:pt>
                      <c:pt idx="21">
                        <c:v>42218.59375</c:v>
                      </c:pt>
                      <c:pt idx="22">
                        <c:v>42218.604166666664</c:v>
                      </c:pt>
                      <c:pt idx="23">
                        <c:v>42218.614583333336</c:v>
                      </c:pt>
                      <c:pt idx="24">
                        <c:v>42218.625</c:v>
                      </c:pt>
                      <c:pt idx="25">
                        <c:v>42218.635416666664</c:v>
                      </c:pt>
                      <c:pt idx="26">
                        <c:v>42218.645833333336</c:v>
                      </c:pt>
                      <c:pt idx="27">
                        <c:v>42218.65625</c:v>
                      </c:pt>
                      <c:pt idx="28">
                        <c:v>42218.666666666664</c:v>
                      </c:pt>
                      <c:pt idx="29">
                        <c:v>42218.677083333336</c:v>
                      </c:pt>
                      <c:pt idx="30">
                        <c:v>42218.6875</c:v>
                      </c:pt>
                      <c:pt idx="31">
                        <c:v>42218.697916666664</c:v>
                      </c:pt>
                      <c:pt idx="32">
                        <c:v>42218.708333333336</c:v>
                      </c:pt>
                      <c:pt idx="33">
                        <c:v>42218.71875</c:v>
                      </c:pt>
                      <c:pt idx="34">
                        <c:v>42218.729166666664</c:v>
                      </c:pt>
                      <c:pt idx="35">
                        <c:v>42218.739583333336</c:v>
                      </c:pt>
                      <c:pt idx="36">
                        <c:v>42218.75</c:v>
                      </c:pt>
                      <c:pt idx="37">
                        <c:v>42218.760416666664</c:v>
                      </c:pt>
                      <c:pt idx="38">
                        <c:v>42218.770833333336</c:v>
                      </c:pt>
                      <c:pt idx="39">
                        <c:v>42218.78125</c:v>
                      </c:pt>
                      <c:pt idx="40">
                        <c:v>42218.791666666664</c:v>
                      </c:pt>
                      <c:pt idx="41">
                        <c:v>42218.802083333336</c:v>
                      </c:pt>
                      <c:pt idx="42">
                        <c:v>42218.8125</c:v>
                      </c:pt>
                      <c:pt idx="43">
                        <c:v>42218.822916666664</c:v>
                      </c:pt>
                      <c:pt idx="44">
                        <c:v>42218.833333333336</c:v>
                      </c:pt>
                      <c:pt idx="45">
                        <c:v>42218.84375</c:v>
                      </c:pt>
                      <c:pt idx="46">
                        <c:v>42218.854166666664</c:v>
                      </c:pt>
                      <c:pt idx="47">
                        <c:v>42218.864583333336</c:v>
                      </c:pt>
                      <c:pt idx="48">
                        <c:v>42218.875</c:v>
                      </c:pt>
                      <c:pt idx="49">
                        <c:v>42218.885416666664</c:v>
                      </c:pt>
                      <c:pt idx="50">
                        <c:v>42218.895833333336</c:v>
                      </c:pt>
                      <c:pt idx="51">
                        <c:v>42218.90625</c:v>
                      </c:pt>
                      <c:pt idx="52">
                        <c:v>42218.916666666664</c:v>
                      </c:pt>
                      <c:pt idx="53">
                        <c:v>42218.927083333336</c:v>
                      </c:pt>
                      <c:pt idx="54">
                        <c:v>42218.9375</c:v>
                      </c:pt>
                      <c:pt idx="55">
                        <c:v>42218.947916666664</c:v>
                      </c:pt>
                      <c:pt idx="56">
                        <c:v>42218.958333333336</c:v>
                      </c:pt>
                      <c:pt idx="57">
                        <c:v>42218.96875</c:v>
                      </c:pt>
                      <c:pt idx="58">
                        <c:v>42218.979166666664</c:v>
                      </c:pt>
                      <c:pt idx="59">
                        <c:v>42218.989583333336</c:v>
                      </c:pt>
                      <c:pt idx="60">
                        <c:v>42219</c:v>
                      </c:pt>
                      <c:pt idx="61">
                        <c:v>42219.010416666664</c:v>
                      </c:pt>
                      <c:pt idx="62">
                        <c:v>42219.020833333336</c:v>
                      </c:pt>
                      <c:pt idx="63">
                        <c:v>42219.03125</c:v>
                      </c:pt>
                      <c:pt idx="64">
                        <c:v>42219.041666666664</c:v>
                      </c:pt>
                      <c:pt idx="65">
                        <c:v>42219.052083333336</c:v>
                      </c:pt>
                      <c:pt idx="66">
                        <c:v>42219.0625</c:v>
                      </c:pt>
                      <c:pt idx="67">
                        <c:v>42219.072916666664</c:v>
                      </c:pt>
                      <c:pt idx="68">
                        <c:v>42219.083333333336</c:v>
                      </c:pt>
                      <c:pt idx="69">
                        <c:v>42219.09375</c:v>
                      </c:pt>
                      <c:pt idx="70">
                        <c:v>42219.104166666664</c:v>
                      </c:pt>
                      <c:pt idx="71">
                        <c:v>42219.114583333336</c:v>
                      </c:pt>
                      <c:pt idx="72">
                        <c:v>42219.125</c:v>
                      </c:pt>
                      <c:pt idx="73">
                        <c:v>42219.135416666664</c:v>
                      </c:pt>
                      <c:pt idx="74">
                        <c:v>42219.145833333336</c:v>
                      </c:pt>
                      <c:pt idx="75">
                        <c:v>42219.15625</c:v>
                      </c:pt>
                      <c:pt idx="76">
                        <c:v>42219.166666666664</c:v>
                      </c:pt>
                      <c:pt idx="77">
                        <c:v>42219.177083333336</c:v>
                      </c:pt>
                      <c:pt idx="78">
                        <c:v>42219.1875</c:v>
                      </c:pt>
                      <c:pt idx="79">
                        <c:v>42219.197916666664</c:v>
                      </c:pt>
                      <c:pt idx="80">
                        <c:v>42219.208333333336</c:v>
                      </c:pt>
                      <c:pt idx="81">
                        <c:v>42219.21875</c:v>
                      </c:pt>
                      <c:pt idx="82">
                        <c:v>42219.229166666664</c:v>
                      </c:pt>
                      <c:pt idx="83">
                        <c:v>42219.239583333336</c:v>
                      </c:pt>
                      <c:pt idx="84">
                        <c:v>42219.25</c:v>
                      </c:pt>
                      <c:pt idx="85">
                        <c:v>42219.260416666664</c:v>
                      </c:pt>
                      <c:pt idx="86">
                        <c:v>42219.270833333336</c:v>
                      </c:pt>
                      <c:pt idx="87">
                        <c:v>42219.28125</c:v>
                      </c:pt>
                      <c:pt idx="88">
                        <c:v>42219.291666666664</c:v>
                      </c:pt>
                      <c:pt idx="89">
                        <c:v>42219.302083333336</c:v>
                      </c:pt>
                      <c:pt idx="90">
                        <c:v>42219.3125</c:v>
                      </c:pt>
                      <c:pt idx="91">
                        <c:v>42219.322916666664</c:v>
                      </c:pt>
                      <c:pt idx="92">
                        <c:v>42219.333333333336</c:v>
                      </c:pt>
                      <c:pt idx="93">
                        <c:v>42219.34375</c:v>
                      </c:pt>
                      <c:pt idx="94">
                        <c:v>42219.354166666664</c:v>
                      </c:pt>
                      <c:pt idx="95">
                        <c:v>42219.364583333336</c:v>
                      </c:pt>
                      <c:pt idx="96">
                        <c:v>42219.375</c:v>
                      </c:pt>
                      <c:pt idx="97">
                        <c:v>42219.385416666664</c:v>
                      </c:pt>
                      <c:pt idx="98">
                        <c:v>42219.395833333336</c:v>
                      </c:pt>
                      <c:pt idx="99">
                        <c:v>42219.40625</c:v>
                      </c:pt>
                      <c:pt idx="100">
                        <c:v>42219.416666666664</c:v>
                      </c:pt>
                      <c:pt idx="101">
                        <c:v>42219.427083333336</c:v>
                      </c:pt>
                      <c:pt idx="102">
                        <c:v>42219.4375</c:v>
                      </c:pt>
                      <c:pt idx="103">
                        <c:v>42219.447916666664</c:v>
                      </c:pt>
                      <c:pt idx="104">
                        <c:v>42219.458333333336</c:v>
                      </c:pt>
                      <c:pt idx="105">
                        <c:v>42219.46875</c:v>
                      </c:pt>
                      <c:pt idx="106">
                        <c:v>42219.479166666664</c:v>
                      </c:pt>
                      <c:pt idx="107">
                        <c:v>42219.489583333336</c:v>
                      </c:pt>
                      <c:pt idx="108">
                        <c:v>42219.5</c:v>
                      </c:pt>
                      <c:pt idx="109">
                        <c:v>42219.510416666664</c:v>
                      </c:pt>
                      <c:pt idx="110">
                        <c:v>42219.520833333336</c:v>
                      </c:pt>
                      <c:pt idx="111">
                        <c:v>42219.53125</c:v>
                      </c:pt>
                      <c:pt idx="112">
                        <c:v>42219.541666666664</c:v>
                      </c:pt>
                      <c:pt idx="113">
                        <c:v>42219.552083333336</c:v>
                      </c:pt>
                      <c:pt idx="114">
                        <c:v>42219.5625</c:v>
                      </c:pt>
                      <c:pt idx="115">
                        <c:v>42219.572916666664</c:v>
                      </c:pt>
                      <c:pt idx="116">
                        <c:v>42219.583333333336</c:v>
                      </c:pt>
                      <c:pt idx="117">
                        <c:v>42219.59375</c:v>
                      </c:pt>
                      <c:pt idx="118">
                        <c:v>42219.604166666664</c:v>
                      </c:pt>
                      <c:pt idx="119">
                        <c:v>42219.614583333336</c:v>
                      </c:pt>
                      <c:pt idx="120">
                        <c:v>42219.625</c:v>
                      </c:pt>
                      <c:pt idx="121">
                        <c:v>42219.635416666664</c:v>
                      </c:pt>
                      <c:pt idx="122">
                        <c:v>42219.645833333336</c:v>
                      </c:pt>
                      <c:pt idx="123">
                        <c:v>42219.65625</c:v>
                      </c:pt>
                      <c:pt idx="124">
                        <c:v>42219.666666666664</c:v>
                      </c:pt>
                      <c:pt idx="125">
                        <c:v>42219.677083333336</c:v>
                      </c:pt>
                      <c:pt idx="126">
                        <c:v>42219.6875</c:v>
                      </c:pt>
                      <c:pt idx="127">
                        <c:v>42219.697916666664</c:v>
                      </c:pt>
                      <c:pt idx="128">
                        <c:v>42219.708333333336</c:v>
                      </c:pt>
                      <c:pt idx="129">
                        <c:v>42219.71875</c:v>
                      </c:pt>
                      <c:pt idx="130">
                        <c:v>42219.729166666664</c:v>
                      </c:pt>
                      <c:pt idx="131">
                        <c:v>42219.739583333336</c:v>
                      </c:pt>
                      <c:pt idx="132">
                        <c:v>42219.75</c:v>
                      </c:pt>
                      <c:pt idx="133">
                        <c:v>42219.760416666664</c:v>
                      </c:pt>
                      <c:pt idx="134">
                        <c:v>42219.770833333336</c:v>
                      </c:pt>
                      <c:pt idx="135">
                        <c:v>42219.78125</c:v>
                      </c:pt>
                      <c:pt idx="136">
                        <c:v>42219.791666666664</c:v>
                      </c:pt>
                      <c:pt idx="137">
                        <c:v>42219.802083333336</c:v>
                      </c:pt>
                      <c:pt idx="138">
                        <c:v>42219.8125</c:v>
                      </c:pt>
                      <c:pt idx="139">
                        <c:v>42219.822916666664</c:v>
                      </c:pt>
                      <c:pt idx="140">
                        <c:v>42219.833333333336</c:v>
                      </c:pt>
                      <c:pt idx="141">
                        <c:v>42219.84375</c:v>
                      </c:pt>
                      <c:pt idx="142">
                        <c:v>42219.854166666664</c:v>
                      </c:pt>
                      <c:pt idx="143">
                        <c:v>42219.864583333336</c:v>
                      </c:pt>
                      <c:pt idx="144">
                        <c:v>42219.875</c:v>
                      </c:pt>
                      <c:pt idx="145">
                        <c:v>42219.885416666664</c:v>
                      </c:pt>
                      <c:pt idx="146">
                        <c:v>42219.895833333336</c:v>
                      </c:pt>
                      <c:pt idx="147">
                        <c:v>42219.90625</c:v>
                      </c:pt>
                      <c:pt idx="148">
                        <c:v>42219.916666666664</c:v>
                      </c:pt>
                      <c:pt idx="149">
                        <c:v>42219.927083333336</c:v>
                      </c:pt>
                      <c:pt idx="150">
                        <c:v>42219.9375</c:v>
                      </c:pt>
                      <c:pt idx="151">
                        <c:v>42219.947916666664</c:v>
                      </c:pt>
                      <c:pt idx="152">
                        <c:v>42219.958333333336</c:v>
                      </c:pt>
                      <c:pt idx="153">
                        <c:v>42219.96875</c:v>
                      </c:pt>
                      <c:pt idx="154">
                        <c:v>42219.979166666664</c:v>
                      </c:pt>
                      <c:pt idx="155">
                        <c:v>42219.989583333336</c:v>
                      </c:pt>
                      <c:pt idx="156">
                        <c:v>42220</c:v>
                      </c:pt>
                      <c:pt idx="157">
                        <c:v>42220.010416666664</c:v>
                      </c:pt>
                      <c:pt idx="158">
                        <c:v>42220.020833333336</c:v>
                      </c:pt>
                      <c:pt idx="159">
                        <c:v>42220.03125</c:v>
                      </c:pt>
                      <c:pt idx="160">
                        <c:v>42220.041666666664</c:v>
                      </c:pt>
                      <c:pt idx="161">
                        <c:v>42220.052083333336</c:v>
                      </c:pt>
                      <c:pt idx="162">
                        <c:v>42220.0625</c:v>
                      </c:pt>
                      <c:pt idx="163">
                        <c:v>42220.072916666664</c:v>
                      </c:pt>
                      <c:pt idx="164">
                        <c:v>42220.083333333336</c:v>
                      </c:pt>
                      <c:pt idx="165">
                        <c:v>42220.09375</c:v>
                      </c:pt>
                      <c:pt idx="166">
                        <c:v>42220.104166666664</c:v>
                      </c:pt>
                      <c:pt idx="167">
                        <c:v>42220.114583333336</c:v>
                      </c:pt>
                      <c:pt idx="168">
                        <c:v>42220.125</c:v>
                      </c:pt>
                      <c:pt idx="169">
                        <c:v>42220.135416666664</c:v>
                      </c:pt>
                      <c:pt idx="170">
                        <c:v>42220.145833333336</c:v>
                      </c:pt>
                      <c:pt idx="171">
                        <c:v>42220.15625</c:v>
                      </c:pt>
                      <c:pt idx="172">
                        <c:v>42220.166666666664</c:v>
                      </c:pt>
                      <c:pt idx="173">
                        <c:v>42220.177083333336</c:v>
                      </c:pt>
                      <c:pt idx="174">
                        <c:v>42220.1875</c:v>
                      </c:pt>
                      <c:pt idx="175">
                        <c:v>42220.197916666664</c:v>
                      </c:pt>
                      <c:pt idx="176">
                        <c:v>42220.208333333336</c:v>
                      </c:pt>
                      <c:pt idx="177">
                        <c:v>42220.21875</c:v>
                      </c:pt>
                      <c:pt idx="178">
                        <c:v>42220.229166666664</c:v>
                      </c:pt>
                      <c:pt idx="179">
                        <c:v>42220.239583333336</c:v>
                      </c:pt>
                      <c:pt idx="180">
                        <c:v>42220.25</c:v>
                      </c:pt>
                      <c:pt idx="181">
                        <c:v>42220.260416666664</c:v>
                      </c:pt>
                      <c:pt idx="182">
                        <c:v>42220.270833333336</c:v>
                      </c:pt>
                      <c:pt idx="183">
                        <c:v>42220.28125</c:v>
                      </c:pt>
                      <c:pt idx="184">
                        <c:v>42220.291666666664</c:v>
                      </c:pt>
                      <c:pt idx="185">
                        <c:v>42220.302083333336</c:v>
                      </c:pt>
                      <c:pt idx="186">
                        <c:v>42220.3125</c:v>
                      </c:pt>
                      <c:pt idx="187">
                        <c:v>42220.322916666664</c:v>
                      </c:pt>
                      <c:pt idx="188">
                        <c:v>42220.333333333336</c:v>
                      </c:pt>
                      <c:pt idx="189">
                        <c:v>42220.34375</c:v>
                      </c:pt>
                      <c:pt idx="190">
                        <c:v>42220.354166666664</c:v>
                      </c:pt>
                      <c:pt idx="191">
                        <c:v>42220.364583333336</c:v>
                      </c:pt>
                      <c:pt idx="192">
                        <c:v>42220.375</c:v>
                      </c:pt>
                      <c:pt idx="193">
                        <c:v>42220.385416666664</c:v>
                      </c:pt>
                      <c:pt idx="194">
                        <c:v>42220.395833333336</c:v>
                      </c:pt>
                      <c:pt idx="195">
                        <c:v>42220.40625</c:v>
                      </c:pt>
                      <c:pt idx="196">
                        <c:v>42220.416666666664</c:v>
                      </c:pt>
                      <c:pt idx="197">
                        <c:v>42220.427083333336</c:v>
                      </c:pt>
                      <c:pt idx="198">
                        <c:v>42220.4375</c:v>
                      </c:pt>
                      <c:pt idx="199">
                        <c:v>42220.447916666664</c:v>
                      </c:pt>
                      <c:pt idx="200">
                        <c:v>42220.458333333336</c:v>
                      </c:pt>
                      <c:pt idx="201">
                        <c:v>42220.46875</c:v>
                      </c:pt>
                      <c:pt idx="202">
                        <c:v>42220.479166666664</c:v>
                      </c:pt>
                      <c:pt idx="203">
                        <c:v>42220.489583333336</c:v>
                      </c:pt>
                      <c:pt idx="204">
                        <c:v>42220.5</c:v>
                      </c:pt>
                      <c:pt idx="205">
                        <c:v>42220.510416666664</c:v>
                      </c:pt>
                      <c:pt idx="206">
                        <c:v>42220.520833333336</c:v>
                      </c:pt>
                      <c:pt idx="207">
                        <c:v>42220.53125</c:v>
                      </c:pt>
                      <c:pt idx="208">
                        <c:v>42220.541666666664</c:v>
                      </c:pt>
                      <c:pt idx="209">
                        <c:v>42220.552083333336</c:v>
                      </c:pt>
                      <c:pt idx="210">
                        <c:v>42220.5625</c:v>
                      </c:pt>
                      <c:pt idx="211">
                        <c:v>42220.572916666664</c:v>
                      </c:pt>
                      <c:pt idx="212">
                        <c:v>42220.583333333336</c:v>
                      </c:pt>
                      <c:pt idx="213">
                        <c:v>42220.59375</c:v>
                      </c:pt>
                      <c:pt idx="214">
                        <c:v>42220.604166666664</c:v>
                      </c:pt>
                      <c:pt idx="215">
                        <c:v>42220.614583333336</c:v>
                      </c:pt>
                      <c:pt idx="216">
                        <c:v>42220.625</c:v>
                      </c:pt>
                      <c:pt idx="217">
                        <c:v>42220.635416666664</c:v>
                      </c:pt>
                      <c:pt idx="218">
                        <c:v>42220.645833333336</c:v>
                      </c:pt>
                      <c:pt idx="219">
                        <c:v>42220.65625</c:v>
                      </c:pt>
                      <c:pt idx="220">
                        <c:v>42220.666666666664</c:v>
                      </c:pt>
                      <c:pt idx="221">
                        <c:v>42220.677083333336</c:v>
                      </c:pt>
                      <c:pt idx="222">
                        <c:v>42220.6875</c:v>
                      </c:pt>
                      <c:pt idx="223">
                        <c:v>42220.697916666664</c:v>
                      </c:pt>
                      <c:pt idx="224">
                        <c:v>42220.708333333336</c:v>
                      </c:pt>
                      <c:pt idx="225">
                        <c:v>42220.71875</c:v>
                      </c:pt>
                      <c:pt idx="226">
                        <c:v>42220.729166666664</c:v>
                      </c:pt>
                      <c:pt idx="227">
                        <c:v>42220.739583333336</c:v>
                      </c:pt>
                      <c:pt idx="228">
                        <c:v>42220.75</c:v>
                      </c:pt>
                      <c:pt idx="229">
                        <c:v>42220.760416666664</c:v>
                      </c:pt>
                      <c:pt idx="230">
                        <c:v>42220.770833333336</c:v>
                      </c:pt>
                      <c:pt idx="231">
                        <c:v>42220.78125</c:v>
                      </c:pt>
                      <c:pt idx="232">
                        <c:v>42220.791666666664</c:v>
                      </c:pt>
                      <c:pt idx="233">
                        <c:v>42220.802083333336</c:v>
                      </c:pt>
                      <c:pt idx="234">
                        <c:v>42220.8125</c:v>
                      </c:pt>
                      <c:pt idx="235">
                        <c:v>42220.822916666664</c:v>
                      </c:pt>
                      <c:pt idx="236">
                        <c:v>42220.833333333336</c:v>
                      </c:pt>
                      <c:pt idx="237">
                        <c:v>42220.84375</c:v>
                      </c:pt>
                      <c:pt idx="238">
                        <c:v>42220.854166666664</c:v>
                      </c:pt>
                      <c:pt idx="239">
                        <c:v>42220.864583333336</c:v>
                      </c:pt>
                      <c:pt idx="240">
                        <c:v>42220.875</c:v>
                      </c:pt>
                      <c:pt idx="241">
                        <c:v>42220.885416666664</c:v>
                      </c:pt>
                      <c:pt idx="242">
                        <c:v>42220.895833333336</c:v>
                      </c:pt>
                      <c:pt idx="243">
                        <c:v>42220.90625</c:v>
                      </c:pt>
                      <c:pt idx="244">
                        <c:v>42220.916666666664</c:v>
                      </c:pt>
                      <c:pt idx="245">
                        <c:v>42220.927083333336</c:v>
                      </c:pt>
                      <c:pt idx="246">
                        <c:v>42220.9375</c:v>
                      </c:pt>
                      <c:pt idx="247">
                        <c:v>42220.947916666664</c:v>
                      </c:pt>
                      <c:pt idx="248">
                        <c:v>42220.958333333336</c:v>
                      </c:pt>
                      <c:pt idx="249">
                        <c:v>42220.96875</c:v>
                      </c:pt>
                      <c:pt idx="250">
                        <c:v>42220.979166666664</c:v>
                      </c:pt>
                      <c:pt idx="251">
                        <c:v>42220.989583333336</c:v>
                      </c:pt>
                      <c:pt idx="252">
                        <c:v>42221</c:v>
                      </c:pt>
                      <c:pt idx="253">
                        <c:v>42221.010416666664</c:v>
                      </c:pt>
                      <c:pt idx="254">
                        <c:v>42221.020833333336</c:v>
                      </c:pt>
                      <c:pt idx="255">
                        <c:v>42221.03125</c:v>
                      </c:pt>
                      <c:pt idx="256">
                        <c:v>42221.041666666664</c:v>
                      </c:pt>
                      <c:pt idx="257">
                        <c:v>42221.052083333336</c:v>
                      </c:pt>
                      <c:pt idx="258">
                        <c:v>42221.0625</c:v>
                      </c:pt>
                      <c:pt idx="259">
                        <c:v>42221.072916666664</c:v>
                      </c:pt>
                      <c:pt idx="260">
                        <c:v>42221.083333333336</c:v>
                      </c:pt>
                      <c:pt idx="261">
                        <c:v>42221.09375</c:v>
                      </c:pt>
                      <c:pt idx="262">
                        <c:v>42221.104166666664</c:v>
                      </c:pt>
                      <c:pt idx="263">
                        <c:v>42221.114583333336</c:v>
                      </c:pt>
                      <c:pt idx="264">
                        <c:v>42221.125</c:v>
                      </c:pt>
                      <c:pt idx="265">
                        <c:v>42221.135416666664</c:v>
                      </c:pt>
                      <c:pt idx="266">
                        <c:v>42221.145833333336</c:v>
                      </c:pt>
                      <c:pt idx="267">
                        <c:v>42221.15625</c:v>
                      </c:pt>
                      <c:pt idx="268">
                        <c:v>42221.166666666664</c:v>
                      </c:pt>
                      <c:pt idx="269">
                        <c:v>42221.177083333336</c:v>
                      </c:pt>
                      <c:pt idx="270">
                        <c:v>42221.1875</c:v>
                      </c:pt>
                      <c:pt idx="271">
                        <c:v>42221.197916666664</c:v>
                      </c:pt>
                      <c:pt idx="272">
                        <c:v>42221.208333333336</c:v>
                      </c:pt>
                      <c:pt idx="273">
                        <c:v>42221.21875</c:v>
                      </c:pt>
                      <c:pt idx="274">
                        <c:v>42221.229166666664</c:v>
                      </c:pt>
                      <c:pt idx="275">
                        <c:v>42221.239583333336</c:v>
                      </c:pt>
                      <c:pt idx="276">
                        <c:v>42221.25</c:v>
                      </c:pt>
                      <c:pt idx="277">
                        <c:v>42221.260416666664</c:v>
                      </c:pt>
                      <c:pt idx="278">
                        <c:v>42221.270833333336</c:v>
                      </c:pt>
                      <c:pt idx="279">
                        <c:v>42221.28125</c:v>
                      </c:pt>
                      <c:pt idx="280">
                        <c:v>42221.291666666664</c:v>
                      </c:pt>
                      <c:pt idx="281">
                        <c:v>42221.302083333336</c:v>
                      </c:pt>
                      <c:pt idx="282">
                        <c:v>42221.3125</c:v>
                      </c:pt>
                      <c:pt idx="283">
                        <c:v>42221.322916666664</c:v>
                      </c:pt>
                      <c:pt idx="284">
                        <c:v>42221.333333333336</c:v>
                      </c:pt>
                      <c:pt idx="285">
                        <c:v>42221.34375</c:v>
                      </c:pt>
                      <c:pt idx="286">
                        <c:v>42221.354166666664</c:v>
                      </c:pt>
                      <c:pt idx="287">
                        <c:v>42221.364583333336</c:v>
                      </c:pt>
                      <c:pt idx="288">
                        <c:v>42221.375</c:v>
                      </c:pt>
                      <c:pt idx="289">
                        <c:v>42221.385416666664</c:v>
                      </c:pt>
                      <c:pt idx="290">
                        <c:v>42221.395833333336</c:v>
                      </c:pt>
                      <c:pt idx="291">
                        <c:v>42221.40625</c:v>
                      </c:pt>
                      <c:pt idx="292">
                        <c:v>42221.416666666664</c:v>
                      </c:pt>
                      <c:pt idx="293">
                        <c:v>42221.427083333336</c:v>
                      </c:pt>
                      <c:pt idx="294">
                        <c:v>42221.4375</c:v>
                      </c:pt>
                      <c:pt idx="295">
                        <c:v>42221.447916666664</c:v>
                      </c:pt>
                      <c:pt idx="296">
                        <c:v>42221.458333333336</c:v>
                      </c:pt>
                      <c:pt idx="297">
                        <c:v>42221.46875</c:v>
                      </c:pt>
                      <c:pt idx="298">
                        <c:v>42221.479166666664</c:v>
                      </c:pt>
                      <c:pt idx="299">
                        <c:v>42221.489583333336</c:v>
                      </c:pt>
                      <c:pt idx="300">
                        <c:v>42221.5</c:v>
                      </c:pt>
                      <c:pt idx="301">
                        <c:v>42221.510416666664</c:v>
                      </c:pt>
                      <c:pt idx="302">
                        <c:v>42221.520833333336</c:v>
                      </c:pt>
                      <c:pt idx="303">
                        <c:v>42221.53125</c:v>
                      </c:pt>
                      <c:pt idx="304">
                        <c:v>42221.541666666664</c:v>
                      </c:pt>
                      <c:pt idx="305">
                        <c:v>42221.552083333336</c:v>
                      </c:pt>
                      <c:pt idx="306">
                        <c:v>42221.5625</c:v>
                      </c:pt>
                      <c:pt idx="307">
                        <c:v>42221.572916666664</c:v>
                      </c:pt>
                      <c:pt idx="308">
                        <c:v>42221.583333333336</c:v>
                      </c:pt>
                      <c:pt idx="309">
                        <c:v>42221.59375</c:v>
                      </c:pt>
                      <c:pt idx="310">
                        <c:v>42221.604166666664</c:v>
                      </c:pt>
                      <c:pt idx="311">
                        <c:v>42221.614583333336</c:v>
                      </c:pt>
                      <c:pt idx="312">
                        <c:v>42221.625</c:v>
                      </c:pt>
                      <c:pt idx="313">
                        <c:v>42221.635416666664</c:v>
                      </c:pt>
                      <c:pt idx="314">
                        <c:v>42221.645833333336</c:v>
                      </c:pt>
                      <c:pt idx="315">
                        <c:v>42221.65625</c:v>
                      </c:pt>
                      <c:pt idx="316">
                        <c:v>42221.666666666664</c:v>
                      </c:pt>
                      <c:pt idx="317">
                        <c:v>42221.677083333336</c:v>
                      </c:pt>
                      <c:pt idx="318">
                        <c:v>42221.6875</c:v>
                      </c:pt>
                      <c:pt idx="319">
                        <c:v>42221.697916666664</c:v>
                      </c:pt>
                      <c:pt idx="320">
                        <c:v>42221.708333333336</c:v>
                      </c:pt>
                      <c:pt idx="321">
                        <c:v>42221.71875</c:v>
                      </c:pt>
                      <c:pt idx="322">
                        <c:v>42221.729166666664</c:v>
                      </c:pt>
                      <c:pt idx="323">
                        <c:v>42221.739583333336</c:v>
                      </c:pt>
                      <c:pt idx="324">
                        <c:v>42221.75</c:v>
                      </c:pt>
                      <c:pt idx="325">
                        <c:v>42221.760416666664</c:v>
                      </c:pt>
                      <c:pt idx="326">
                        <c:v>42221.770833333336</c:v>
                      </c:pt>
                      <c:pt idx="327">
                        <c:v>42221.78125</c:v>
                      </c:pt>
                      <c:pt idx="328">
                        <c:v>42221.791666666664</c:v>
                      </c:pt>
                      <c:pt idx="329">
                        <c:v>42221.802083333336</c:v>
                      </c:pt>
                      <c:pt idx="330">
                        <c:v>42221.8125</c:v>
                      </c:pt>
                      <c:pt idx="331">
                        <c:v>42221.822916666664</c:v>
                      </c:pt>
                      <c:pt idx="332">
                        <c:v>42221.833333333336</c:v>
                      </c:pt>
                      <c:pt idx="333">
                        <c:v>42221.84375</c:v>
                      </c:pt>
                      <c:pt idx="334">
                        <c:v>42221.854166666664</c:v>
                      </c:pt>
                      <c:pt idx="335">
                        <c:v>42221.864583333336</c:v>
                      </c:pt>
                      <c:pt idx="336">
                        <c:v>42221.875</c:v>
                      </c:pt>
                      <c:pt idx="337">
                        <c:v>42221.885416666664</c:v>
                      </c:pt>
                      <c:pt idx="338">
                        <c:v>42221.895833333336</c:v>
                      </c:pt>
                      <c:pt idx="339">
                        <c:v>42221.90625</c:v>
                      </c:pt>
                      <c:pt idx="340">
                        <c:v>42221.916666666664</c:v>
                      </c:pt>
                      <c:pt idx="341">
                        <c:v>42221.927083333336</c:v>
                      </c:pt>
                      <c:pt idx="342">
                        <c:v>42221.9375</c:v>
                      </c:pt>
                      <c:pt idx="343">
                        <c:v>42221.947916666664</c:v>
                      </c:pt>
                      <c:pt idx="344">
                        <c:v>42221.958333333336</c:v>
                      </c:pt>
                      <c:pt idx="345">
                        <c:v>42221.96875</c:v>
                      </c:pt>
                      <c:pt idx="346">
                        <c:v>42221.979166666664</c:v>
                      </c:pt>
                      <c:pt idx="347">
                        <c:v>42221.989583333336</c:v>
                      </c:pt>
                      <c:pt idx="348">
                        <c:v>42222</c:v>
                      </c:pt>
                      <c:pt idx="349">
                        <c:v>42222.010416666664</c:v>
                      </c:pt>
                      <c:pt idx="350">
                        <c:v>42222.020833333336</c:v>
                      </c:pt>
                      <c:pt idx="351">
                        <c:v>42222.03125</c:v>
                      </c:pt>
                      <c:pt idx="352">
                        <c:v>42222.041666666664</c:v>
                      </c:pt>
                      <c:pt idx="353">
                        <c:v>42222.052083333336</c:v>
                      </c:pt>
                      <c:pt idx="354">
                        <c:v>42222.0625</c:v>
                      </c:pt>
                      <c:pt idx="355">
                        <c:v>42222.072916666664</c:v>
                      </c:pt>
                      <c:pt idx="356">
                        <c:v>42222.083333333336</c:v>
                      </c:pt>
                      <c:pt idx="357">
                        <c:v>42222.09375</c:v>
                      </c:pt>
                      <c:pt idx="358">
                        <c:v>42222.104166666664</c:v>
                      </c:pt>
                      <c:pt idx="359">
                        <c:v>42222.114583333336</c:v>
                      </c:pt>
                      <c:pt idx="360">
                        <c:v>42222.125</c:v>
                      </c:pt>
                      <c:pt idx="361">
                        <c:v>42222.135416666664</c:v>
                      </c:pt>
                      <c:pt idx="362">
                        <c:v>42222.145833333336</c:v>
                      </c:pt>
                      <c:pt idx="363">
                        <c:v>42222.15625</c:v>
                      </c:pt>
                      <c:pt idx="364">
                        <c:v>42222.166666666664</c:v>
                      </c:pt>
                      <c:pt idx="365">
                        <c:v>42222.177083333336</c:v>
                      </c:pt>
                      <c:pt idx="366">
                        <c:v>42222.1875</c:v>
                      </c:pt>
                      <c:pt idx="367">
                        <c:v>42222.197916666664</c:v>
                      </c:pt>
                      <c:pt idx="368">
                        <c:v>42222.208333333336</c:v>
                      </c:pt>
                      <c:pt idx="369">
                        <c:v>42222.21875</c:v>
                      </c:pt>
                      <c:pt idx="370">
                        <c:v>42222.229166666664</c:v>
                      </c:pt>
                      <c:pt idx="371">
                        <c:v>42222.239583333336</c:v>
                      </c:pt>
                      <c:pt idx="372">
                        <c:v>42222.25</c:v>
                      </c:pt>
                      <c:pt idx="373">
                        <c:v>42222.260416666664</c:v>
                      </c:pt>
                      <c:pt idx="374">
                        <c:v>42222.270833333336</c:v>
                      </c:pt>
                      <c:pt idx="375">
                        <c:v>42222.28125</c:v>
                      </c:pt>
                      <c:pt idx="376">
                        <c:v>42222.291666666664</c:v>
                      </c:pt>
                      <c:pt idx="377">
                        <c:v>42222.302083333336</c:v>
                      </c:pt>
                      <c:pt idx="378">
                        <c:v>42222.3125</c:v>
                      </c:pt>
                      <c:pt idx="379">
                        <c:v>42222.322916666664</c:v>
                      </c:pt>
                      <c:pt idx="380">
                        <c:v>42222.333333333336</c:v>
                      </c:pt>
                      <c:pt idx="381">
                        <c:v>42222.34375</c:v>
                      </c:pt>
                      <c:pt idx="382">
                        <c:v>42222.354166666664</c:v>
                      </c:pt>
                      <c:pt idx="383">
                        <c:v>42222.364583333336</c:v>
                      </c:pt>
                      <c:pt idx="384">
                        <c:v>42222.375</c:v>
                      </c:pt>
                      <c:pt idx="385">
                        <c:v>42222.385416666664</c:v>
                      </c:pt>
                      <c:pt idx="386">
                        <c:v>42222.395833333336</c:v>
                      </c:pt>
                      <c:pt idx="387">
                        <c:v>42222.40625</c:v>
                      </c:pt>
                      <c:pt idx="388">
                        <c:v>42222.416666666664</c:v>
                      </c:pt>
                      <c:pt idx="389">
                        <c:v>42222.427083333336</c:v>
                      </c:pt>
                      <c:pt idx="390">
                        <c:v>42222.4375</c:v>
                      </c:pt>
                      <c:pt idx="391">
                        <c:v>42222.447916666664</c:v>
                      </c:pt>
                      <c:pt idx="392">
                        <c:v>42222.458333333336</c:v>
                      </c:pt>
                      <c:pt idx="393">
                        <c:v>42222.46875</c:v>
                      </c:pt>
                      <c:pt idx="394">
                        <c:v>42222.479166666664</c:v>
                      </c:pt>
                      <c:pt idx="395">
                        <c:v>42222.489583333336</c:v>
                      </c:pt>
                      <c:pt idx="396">
                        <c:v>42222.5</c:v>
                      </c:pt>
                      <c:pt idx="397">
                        <c:v>42222.510416666664</c:v>
                      </c:pt>
                      <c:pt idx="398">
                        <c:v>42222.520833333336</c:v>
                      </c:pt>
                      <c:pt idx="399">
                        <c:v>42222.53125</c:v>
                      </c:pt>
                      <c:pt idx="400">
                        <c:v>42222.541666666664</c:v>
                      </c:pt>
                      <c:pt idx="401">
                        <c:v>42222.552083333336</c:v>
                      </c:pt>
                      <c:pt idx="402">
                        <c:v>42222.5625</c:v>
                      </c:pt>
                      <c:pt idx="403">
                        <c:v>42222.572916666664</c:v>
                      </c:pt>
                      <c:pt idx="404">
                        <c:v>42222.583333333336</c:v>
                      </c:pt>
                      <c:pt idx="405">
                        <c:v>42222.59375</c:v>
                      </c:pt>
                      <c:pt idx="406">
                        <c:v>42222.604166666664</c:v>
                      </c:pt>
                      <c:pt idx="407">
                        <c:v>42222.614583333336</c:v>
                      </c:pt>
                      <c:pt idx="408">
                        <c:v>42222.625</c:v>
                      </c:pt>
                      <c:pt idx="409">
                        <c:v>42222.635416666664</c:v>
                      </c:pt>
                      <c:pt idx="410">
                        <c:v>42222.645833333336</c:v>
                      </c:pt>
                      <c:pt idx="411">
                        <c:v>42222.65625</c:v>
                      </c:pt>
                      <c:pt idx="412">
                        <c:v>42222.666666666664</c:v>
                      </c:pt>
                      <c:pt idx="413">
                        <c:v>42222.677083333336</c:v>
                      </c:pt>
                      <c:pt idx="414">
                        <c:v>42222.6875</c:v>
                      </c:pt>
                      <c:pt idx="415">
                        <c:v>42222.697916666664</c:v>
                      </c:pt>
                      <c:pt idx="416">
                        <c:v>42222.708333333336</c:v>
                      </c:pt>
                      <c:pt idx="417">
                        <c:v>42222.71875</c:v>
                      </c:pt>
                      <c:pt idx="418">
                        <c:v>42222.729166666664</c:v>
                      </c:pt>
                      <c:pt idx="419">
                        <c:v>42222.739583333336</c:v>
                      </c:pt>
                      <c:pt idx="420">
                        <c:v>42222.75</c:v>
                      </c:pt>
                      <c:pt idx="421">
                        <c:v>42222.760416666664</c:v>
                      </c:pt>
                      <c:pt idx="422">
                        <c:v>42222.770833333336</c:v>
                      </c:pt>
                      <c:pt idx="423">
                        <c:v>42222.78125</c:v>
                      </c:pt>
                      <c:pt idx="424">
                        <c:v>42222.791666666664</c:v>
                      </c:pt>
                      <c:pt idx="425">
                        <c:v>42222.802083333336</c:v>
                      </c:pt>
                      <c:pt idx="426">
                        <c:v>42222.8125</c:v>
                      </c:pt>
                      <c:pt idx="427">
                        <c:v>42222.822916666664</c:v>
                      </c:pt>
                      <c:pt idx="428">
                        <c:v>42222.833333333336</c:v>
                      </c:pt>
                      <c:pt idx="429">
                        <c:v>42222.84375</c:v>
                      </c:pt>
                      <c:pt idx="430">
                        <c:v>42222.854166666664</c:v>
                      </c:pt>
                      <c:pt idx="431">
                        <c:v>42222.864583333336</c:v>
                      </c:pt>
                      <c:pt idx="432">
                        <c:v>42222.875</c:v>
                      </c:pt>
                      <c:pt idx="433">
                        <c:v>42222.885416666664</c:v>
                      </c:pt>
                      <c:pt idx="434">
                        <c:v>42222.895833333336</c:v>
                      </c:pt>
                      <c:pt idx="435">
                        <c:v>42222.90625</c:v>
                      </c:pt>
                      <c:pt idx="436">
                        <c:v>42222.916666666664</c:v>
                      </c:pt>
                      <c:pt idx="437">
                        <c:v>42222.927083333336</c:v>
                      </c:pt>
                      <c:pt idx="438">
                        <c:v>42222.9375</c:v>
                      </c:pt>
                      <c:pt idx="439">
                        <c:v>42222.947916666664</c:v>
                      </c:pt>
                      <c:pt idx="440">
                        <c:v>42222.958333333336</c:v>
                      </c:pt>
                      <c:pt idx="441">
                        <c:v>42222.96875</c:v>
                      </c:pt>
                      <c:pt idx="442">
                        <c:v>42222.979166666664</c:v>
                      </c:pt>
                      <c:pt idx="443">
                        <c:v>42222.989583333336</c:v>
                      </c:pt>
                      <c:pt idx="444">
                        <c:v>42223</c:v>
                      </c:pt>
                      <c:pt idx="445">
                        <c:v>42223.010416666664</c:v>
                      </c:pt>
                      <c:pt idx="446">
                        <c:v>42223.020833333336</c:v>
                      </c:pt>
                      <c:pt idx="447">
                        <c:v>42223.03125</c:v>
                      </c:pt>
                      <c:pt idx="448">
                        <c:v>42223.041666666664</c:v>
                      </c:pt>
                      <c:pt idx="449">
                        <c:v>42223.052083333336</c:v>
                      </c:pt>
                      <c:pt idx="450">
                        <c:v>42223.0625</c:v>
                      </c:pt>
                      <c:pt idx="451">
                        <c:v>42223.072916666664</c:v>
                      </c:pt>
                      <c:pt idx="452">
                        <c:v>42223.083333333336</c:v>
                      </c:pt>
                      <c:pt idx="453">
                        <c:v>42223.09375</c:v>
                      </c:pt>
                      <c:pt idx="454">
                        <c:v>42223.104166666664</c:v>
                      </c:pt>
                      <c:pt idx="455">
                        <c:v>42223.114583333336</c:v>
                      </c:pt>
                      <c:pt idx="456">
                        <c:v>42223.125</c:v>
                      </c:pt>
                      <c:pt idx="457">
                        <c:v>42223.135416666664</c:v>
                      </c:pt>
                      <c:pt idx="458">
                        <c:v>42223.145833333336</c:v>
                      </c:pt>
                      <c:pt idx="459">
                        <c:v>42223.15625</c:v>
                      </c:pt>
                      <c:pt idx="460">
                        <c:v>42223.166666666664</c:v>
                      </c:pt>
                      <c:pt idx="461">
                        <c:v>42223.177083333336</c:v>
                      </c:pt>
                      <c:pt idx="462">
                        <c:v>42223.1875</c:v>
                      </c:pt>
                      <c:pt idx="463">
                        <c:v>42223.197916666664</c:v>
                      </c:pt>
                      <c:pt idx="464">
                        <c:v>42223.208333333336</c:v>
                      </c:pt>
                      <c:pt idx="465">
                        <c:v>42223.21875</c:v>
                      </c:pt>
                      <c:pt idx="466">
                        <c:v>42223.229166666664</c:v>
                      </c:pt>
                      <c:pt idx="467">
                        <c:v>42223.239583333336</c:v>
                      </c:pt>
                      <c:pt idx="468">
                        <c:v>42223.25</c:v>
                      </c:pt>
                      <c:pt idx="469">
                        <c:v>42223.260416666664</c:v>
                      </c:pt>
                      <c:pt idx="470">
                        <c:v>42223.270833333336</c:v>
                      </c:pt>
                      <c:pt idx="471">
                        <c:v>42223.28125</c:v>
                      </c:pt>
                      <c:pt idx="472">
                        <c:v>42223.291666666664</c:v>
                      </c:pt>
                      <c:pt idx="473">
                        <c:v>42223.302083333336</c:v>
                      </c:pt>
                      <c:pt idx="474">
                        <c:v>42223.3125</c:v>
                      </c:pt>
                      <c:pt idx="475">
                        <c:v>42223.322916666664</c:v>
                      </c:pt>
                      <c:pt idx="476">
                        <c:v>42223.333333333336</c:v>
                      </c:pt>
                      <c:pt idx="477">
                        <c:v>42223.34375</c:v>
                      </c:pt>
                      <c:pt idx="478">
                        <c:v>42223.354166666664</c:v>
                      </c:pt>
                      <c:pt idx="479">
                        <c:v>42223.364583333336</c:v>
                      </c:pt>
                      <c:pt idx="480">
                        <c:v>42223.375</c:v>
                      </c:pt>
                      <c:pt idx="481">
                        <c:v>42223.385416666664</c:v>
                      </c:pt>
                      <c:pt idx="482">
                        <c:v>42223.395833333336</c:v>
                      </c:pt>
                      <c:pt idx="483">
                        <c:v>42223.40625</c:v>
                      </c:pt>
                      <c:pt idx="484">
                        <c:v>42223.416666666664</c:v>
                      </c:pt>
                      <c:pt idx="485">
                        <c:v>42223.427083333336</c:v>
                      </c:pt>
                      <c:pt idx="486">
                        <c:v>42223.4375</c:v>
                      </c:pt>
                      <c:pt idx="487">
                        <c:v>42223.447916666664</c:v>
                      </c:pt>
                      <c:pt idx="488">
                        <c:v>42223.458333333336</c:v>
                      </c:pt>
                      <c:pt idx="489">
                        <c:v>42223.46875</c:v>
                      </c:pt>
                      <c:pt idx="490">
                        <c:v>42223.479166666664</c:v>
                      </c:pt>
                      <c:pt idx="491">
                        <c:v>42223.489583333336</c:v>
                      </c:pt>
                      <c:pt idx="492">
                        <c:v>42223.5</c:v>
                      </c:pt>
                      <c:pt idx="493">
                        <c:v>42223.510416666664</c:v>
                      </c:pt>
                      <c:pt idx="494">
                        <c:v>42223.520833333336</c:v>
                      </c:pt>
                      <c:pt idx="495">
                        <c:v>42223.53125</c:v>
                      </c:pt>
                      <c:pt idx="496">
                        <c:v>42223.541666666664</c:v>
                      </c:pt>
                      <c:pt idx="497">
                        <c:v>42223.552083333336</c:v>
                      </c:pt>
                      <c:pt idx="498">
                        <c:v>42223.5625</c:v>
                      </c:pt>
                      <c:pt idx="499">
                        <c:v>42223.572916666664</c:v>
                      </c:pt>
                      <c:pt idx="500">
                        <c:v>42223.583333333336</c:v>
                      </c:pt>
                      <c:pt idx="501">
                        <c:v>42223.59375</c:v>
                      </c:pt>
                      <c:pt idx="502">
                        <c:v>42223.604166666664</c:v>
                      </c:pt>
                      <c:pt idx="503">
                        <c:v>42223.614583333336</c:v>
                      </c:pt>
                      <c:pt idx="504">
                        <c:v>42223.625</c:v>
                      </c:pt>
                      <c:pt idx="505">
                        <c:v>42223.635416666664</c:v>
                      </c:pt>
                      <c:pt idx="506">
                        <c:v>42223.645833333336</c:v>
                      </c:pt>
                      <c:pt idx="507">
                        <c:v>42223.65625</c:v>
                      </c:pt>
                      <c:pt idx="508">
                        <c:v>42223.666666666664</c:v>
                      </c:pt>
                      <c:pt idx="509">
                        <c:v>42223.677083333336</c:v>
                      </c:pt>
                      <c:pt idx="510">
                        <c:v>42223.6875</c:v>
                      </c:pt>
                      <c:pt idx="511">
                        <c:v>42223.697916666664</c:v>
                      </c:pt>
                      <c:pt idx="512">
                        <c:v>42223.708333333336</c:v>
                      </c:pt>
                      <c:pt idx="513">
                        <c:v>42223.71875</c:v>
                      </c:pt>
                      <c:pt idx="514">
                        <c:v>42223.729166666664</c:v>
                      </c:pt>
                      <c:pt idx="515">
                        <c:v>42223.739583333336</c:v>
                      </c:pt>
                      <c:pt idx="516">
                        <c:v>42223.75</c:v>
                      </c:pt>
                      <c:pt idx="517">
                        <c:v>42223.760416666664</c:v>
                      </c:pt>
                      <c:pt idx="518">
                        <c:v>42223.770833333336</c:v>
                      </c:pt>
                      <c:pt idx="519">
                        <c:v>42223.78125</c:v>
                      </c:pt>
                      <c:pt idx="520">
                        <c:v>42223.791666666664</c:v>
                      </c:pt>
                      <c:pt idx="521">
                        <c:v>42223.802083333336</c:v>
                      </c:pt>
                      <c:pt idx="522">
                        <c:v>42223.8125</c:v>
                      </c:pt>
                      <c:pt idx="523">
                        <c:v>42223.822916666664</c:v>
                      </c:pt>
                      <c:pt idx="524">
                        <c:v>42223.833333333336</c:v>
                      </c:pt>
                      <c:pt idx="525">
                        <c:v>42223.84375</c:v>
                      </c:pt>
                      <c:pt idx="526">
                        <c:v>42223.854166666664</c:v>
                      </c:pt>
                      <c:pt idx="527">
                        <c:v>42223.864583333336</c:v>
                      </c:pt>
                      <c:pt idx="528">
                        <c:v>42223.875</c:v>
                      </c:pt>
                      <c:pt idx="529">
                        <c:v>42223.885416666664</c:v>
                      </c:pt>
                      <c:pt idx="530">
                        <c:v>42223.895833333336</c:v>
                      </c:pt>
                      <c:pt idx="531">
                        <c:v>42223.90625</c:v>
                      </c:pt>
                      <c:pt idx="532">
                        <c:v>42223.916666666664</c:v>
                      </c:pt>
                      <c:pt idx="533">
                        <c:v>42223.927083333336</c:v>
                      </c:pt>
                      <c:pt idx="534">
                        <c:v>42223.9375</c:v>
                      </c:pt>
                      <c:pt idx="535">
                        <c:v>42223.947916666664</c:v>
                      </c:pt>
                      <c:pt idx="536">
                        <c:v>42223.958333333336</c:v>
                      </c:pt>
                      <c:pt idx="537">
                        <c:v>42223.96875</c:v>
                      </c:pt>
                      <c:pt idx="538">
                        <c:v>42223.979166666664</c:v>
                      </c:pt>
                      <c:pt idx="539">
                        <c:v>42223.989583333336</c:v>
                      </c:pt>
                      <c:pt idx="540">
                        <c:v>42224</c:v>
                      </c:pt>
                      <c:pt idx="541">
                        <c:v>42224.010416666664</c:v>
                      </c:pt>
                      <c:pt idx="542">
                        <c:v>42224.020833333336</c:v>
                      </c:pt>
                      <c:pt idx="543">
                        <c:v>42224.03125</c:v>
                      </c:pt>
                      <c:pt idx="544">
                        <c:v>42224.041666666664</c:v>
                      </c:pt>
                      <c:pt idx="545">
                        <c:v>42224.052083333336</c:v>
                      </c:pt>
                      <c:pt idx="546">
                        <c:v>42224.0625</c:v>
                      </c:pt>
                      <c:pt idx="547">
                        <c:v>42224.072916666664</c:v>
                      </c:pt>
                      <c:pt idx="548">
                        <c:v>42224.083333333336</c:v>
                      </c:pt>
                      <c:pt idx="549">
                        <c:v>42224.09375</c:v>
                      </c:pt>
                      <c:pt idx="550">
                        <c:v>42224.104166666664</c:v>
                      </c:pt>
                      <c:pt idx="551">
                        <c:v>42224.114583333336</c:v>
                      </c:pt>
                      <c:pt idx="552">
                        <c:v>42224.125</c:v>
                      </c:pt>
                      <c:pt idx="553">
                        <c:v>42224.135416666664</c:v>
                      </c:pt>
                      <c:pt idx="554">
                        <c:v>42224.145833333336</c:v>
                      </c:pt>
                      <c:pt idx="555">
                        <c:v>42224.15625</c:v>
                      </c:pt>
                      <c:pt idx="556">
                        <c:v>42224.166666666664</c:v>
                      </c:pt>
                      <c:pt idx="557">
                        <c:v>42224.177083333336</c:v>
                      </c:pt>
                      <c:pt idx="558">
                        <c:v>42224.1875</c:v>
                      </c:pt>
                      <c:pt idx="559">
                        <c:v>42224.197916666664</c:v>
                      </c:pt>
                      <c:pt idx="560">
                        <c:v>42224.208333333336</c:v>
                      </c:pt>
                      <c:pt idx="561">
                        <c:v>42224.21875</c:v>
                      </c:pt>
                      <c:pt idx="562">
                        <c:v>42224.229166666664</c:v>
                      </c:pt>
                      <c:pt idx="563">
                        <c:v>42224.239583333336</c:v>
                      </c:pt>
                      <c:pt idx="564">
                        <c:v>42224.25</c:v>
                      </c:pt>
                      <c:pt idx="565">
                        <c:v>42224.260416666664</c:v>
                      </c:pt>
                      <c:pt idx="566">
                        <c:v>42224.270833333336</c:v>
                      </c:pt>
                      <c:pt idx="567">
                        <c:v>42224.28125</c:v>
                      </c:pt>
                      <c:pt idx="568">
                        <c:v>42224.291666666664</c:v>
                      </c:pt>
                      <c:pt idx="569">
                        <c:v>42224.302083333336</c:v>
                      </c:pt>
                      <c:pt idx="570">
                        <c:v>42224.3125</c:v>
                      </c:pt>
                      <c:pt idx="571">
                        <c:v>42224.322916666664</c:v>
                      </c:pt>
                      <c:pt idx="572">
                        <c:v>42224.333333333336</c:v>
                      </c:pt>
                      <c:pt idx="573">
                        <c:v>42224.34375</c:v>
                      </c:pt>
                      <c:pt idx="574">
                        <c:v>42224.354166666664</c:v>
                      </c:pt>
                      <c:pt idx="575">
                        <c:v>42224.364583333336</c:v>
                      </c:pt>
                      <c:pt idx="576">
                        <c:v>42224.375</c:v>
                      </c:pt>
                      <c:pt idx="577">
                        <c:v>42224.385416666664</c:v>
                      </c:pt>
                      <c:pt idx="578">
                        <c:v>42224.395833333336</c:v>
                      </c:pt>
                      <c:pt idx="579">
                        <c:v>42224.40625</c:v>
                      </c:pt>
                      <c:pt idx="580">
                        <c:v>42224.416666666664</c:v>
                      </c:pt>
                      <c:pt idx="581">
                        <c:v>42224.427083333336</c:v>
                      </c:pt>
                      <c:pt idx="582">
                        <c:v>42224.4375</c:v>
                      </c:pt>
                      <c:pt idx="583">
                        <c:v>42224.447916666664</c:v>
                      </c:pt>
                      <c:pt idx="584">
                        <c:v>42224.458333333336</c:v>
                      </c:pt>
                      <c:pt idx="585">
                        <c:v>42224.46875</c:v>
                      </c:pt>
                      <c:pt idx="586">
                        <c:v>42224.479166666664</c:v>
                      </c:pt>
                      <c:pt idx="587">
                        <c:v>42224.489583333336</c:v>
                      </c:pt>
                      <c:pt idx="588">
                        <c:v>42224.5</c:v>
                      </c:pt>
                      <c:pt idx="589">
                        <c:v>42224.510416666664</c:v>
                      </c:pt>
                      <c:pt idx="590">
                        <c:v>42224.520833333336</c:v>
                      </c:pt>
                      <c:pt idx="591">
                        <c:v>42224.53125</c:v>
                      </c:pt>
                      <c:pt idx="592">
                        <c:v>42224.541666666664</c:v>
                      </c:pt>
                      <c:pt idx="593">
                        <c:v>42224.552083333336</c:v>
                      </c:pt>
                      <c:pt idx="594">
                        <c:v>42224.5625</c:v>
                      </c:pt>
                      <c:pt idx="595">
                        <c:v>42224.572916666664</c:v>
                      </c:pt>
                      <c:pt idx="596">
                        <c:v>42224.583333333336</c:v>
                      </c:pt>
                      <c:pt idx="597">
                        <c:v>42224.59375</c:v>
                      </c:pt>
                      <c:pt idx="598">
                        <c:v>42224.604166666664</c:v>
                      </c:pt>
                      <c:pt idx="599">
                        <c:v>42224.614583333336</c:v>
                      </c:pt>
                      <c:pt idx="600">
                        <c:v>42224.625</c:v>
                      </c:pt>
                      <c:pt idx="601">
                        <c:v>42224.635416666664</c:v>
                      </c:pt>
                      <c:pt idx="602">
                        <c:v>42224.645833333336</c:v>
                      </c:pt>
                      <c:pt idx="603">
                        <c:v>42224.65625</c:v>
                      </c:pt>
                      <c:pt idx="604">
                        <c:v>42224.666666666664</c:v>
                      </c:pt>
                      <c:pt idx="605">
                        <c:v>42224.677083333336</c:v>
                      </c:pt>
                      <c:pt idx="606">
                        <c:v>42224.6875</c:v>
                      </c:pt>
                      <c:pt idx="607">
                        <c:v>42224.697916666664</c:v>
                      </c:pt>
                      <c:pt idx="608">
                        <c:v>42224.708333333336</c:v>
                      </c:pt>
                      <c:pt idx="609">
                        <c:v>42224.71875</c:v>
                      </c:pt>
                      <c:pt idx="610">
                        <c:v>42224.729166666664</c:v>
                      </c:pt>
                      <c:pt idx="611">
                        <c:v>42224.739583333336</c:v>
                      </c:pt>
                      <c:pt idx="612">
                        <c:v>42224.75</c:v>
                      </c:pt>
                      <c:pt idx="613">
                        <c:v>42224.760416666664</c:v>
                      </c:pt>
                      <c:pt idx="614">
                        <c:v>42224.770833333336</c:v>
                      </c:pt>
                      <c:pt idx="615">
                        <c:v>42224.78125</c:v>
                      </c:pt>
                      <c:pt idx="616">
                        <c:v>42224.791666666664</c:v>
                      </c:pt>
                      <c:pt idx="617">
                        <c:v>42224.802083333336</c:v>
                      </c:pt>
                      <c:pt idx="618">
                        <c:v>42224.8125</c:v>
                      </c:pt>
                      <c:pt idx="619">
                        <c:v>42224.822916666664</c:v>
                      </c:pt>
                      <c:pt idx="620">
                        <c:v>42224.833333333336</c:v>
                      </c:pt>
                      <c:pt idx="621">
                        <c:v>42224.84375</c:v>
                      </c:pt>
                      <c:pt idx="622">
                        <c:v>42224.854166666664</c:v>
                      </c:pt>
                      <c:pt idx="623">
                        <c:v>42224.864583333336</c:v>
                      </c:pt>
                      <c:pt idx="624">
                        <c:v>42224.875</c:v>
                      </c:pt>
                      <c:pt idx="625">
                        <c:v>42224.885416666664</c:v>
                      </c:pt>
                      <c:pt idx="626">
                        <c:v>42224.895833333336</c:v>
                      </c:pt>
                      <c:pt idx="627">
                        <c:v>42224.90625</c:v>
                      </c:pt>
                      <c:pt idx="628">
                        <c:v>42224.916666666664</c:v>
                      </c:pt>
                      <c:pt idx="629">
                        <c:v>42224.927083333336</c:v>
                      </c:pt>
                      <c:pt idx="630">
                        <c:v>42224.9375</c:v>
                      </c:pt>
                      <c:pt idx="631">
                        <c:v>42224.947916666664</c:v>
                      </c:pt>
                      <c:pt idx="632">
                        <c:v>42224.958333333336</c:v>
                      </c:pt>
                      <c:pt idx="633">
                        <c:v>42224.96875</c:v>
                      </c:pt>
                      <c:pt idx="634">
                        <c:v>42224.979166666664</c:v>
                      </c:pt>
                      <c:pt idx="635">
                        <c:v>42224.989583333336</c:v>
                      </c:pt>
                      <c:pt idx="636">
                        <c:v>42225</c:v>
                      </c:pt>
                      <c:pt idx="637">
                        <c:v>42225.010416666664</c:v>
                      </c:pt>
                      <c:pt idx="638">
                        <c:v>42225.020833333336</c:v>
                      </c:pt>
                      <c:pt idx="639">
                        <c:v>42225.03125</c:v>
                      </c:pt>
                      <c:pt idx="640">
                        <c:v>42225.041666666664</c:v>
                      </c:pt>
                      <c:pt idx="641">
                        <c:v>42225.052083333336</c:v>
                      </c:pt>
                      <c:pt idx="642">
                        <c:v>42225.0625</c:v>
                      </c:pt>
                      <c:pt idx="643">
                        <c:v>42225.072916666664</c:v>
                      </c:pt>
                      <c:pt idx="644">
                        <c:v>42225.083333333336</c:v>
                      </c:pt>
                      <c:pt idx="645">
                        <c:v>42225.09375</c:v>
                      </c:pt>
                      <c:pt idx="646">
                        <c:v>42225.104166666664</c:v>
                      </c:pt>
                      <c:pt idx="647">
                        <c:v>42225.114583333336</c:v>
                      </c:pt>
                      <c:pt idx="648">
                        <c:v>42225.125</c:v>
                      </c:pt>
                      <c:pt idx="649">
                        <c:v>42225.135416666664</c:v>
                      </c:pt>
                      <c:pt idx="650">
                        <c:v>42225.145833333336</c:v>
                      </c:pt>
                      <c:pt idx="651">
                        <c:v>42225.15625</c:v>
                      </c:pt>
                      <c:pt idx="652">
                        <c:v>42225.166666666664</c:v>
                      </c:pt>
                      <c:pt idx="653">
                        <c:v>42225.177083333336</c:v>
                      </c:pt>
                      <c:pt idx="654">
                        <c:v>42225.1875</c:v>
                      </c:pt>
                      <c:pt idx="655">
                        <c:v>42225.197916666664</c:v>
                      </c:pt>
                      <c:pt idx="656">
                        <c:v>42225.208333333336</c:v>
                      </c:pt>
                      <c:pt idx="657">
                        <c:v>42225.21875</c:v>
                      </c:pt>
                      <c:pt idx="658">
                        <c:v>42225.229166666664</c:v>
                      </c:pt>
                      <c:pt idx="659">
                        <c:v>42225.239583333336</c:v>
                      </c:pt>
                      <c:pt idx="660">
                        <c:v>42225.25</c:v>
                      </c:pt>
                      <c:pt idx="661">
                        <c:v>42225.260416666664</c:v>
                      </c:pt>
                      <c:pt idx="662">
                        <c:v>42225.270833333336</c:v>
                      </c:pt>
                      <c:pt idx="663">
                        <c:v>42225.28125</c:v>
                      </c:pt>
                      <c:pt idx="664">
                        <c:v>42225.291666666664</c:v>
                      </c:pt>
                      <c:pt idx="665">
                        <c:v>42225.302083333336</c:v>
                      </c:pt>
                      <c:pt idx="666">
                        <c:v>42225.3125</c:v>
                      </c:pt>
                      <c:pt idx="667">
                        <c:v>42225.322916666664</c:v>
                      </c:pt>
                      <c:pt idx="668">
                        <c:v>42225.333333333336</c:v>
                      </c:pt>
                      <c:pt idx="669">
                        <c:v>42225.34375</c:v>
                      </c:pt>
                      <c:pt idx="670">
                        <c:v>42225.354166666664</c:v>
                      </c:pt>
                      <c:pt idx="671">
                        <c:v>42225.364583333336</c:v>
                      </c:pt>
                      <c:pt idx="672">
                        <c:v>42225.375</c:v>
                      </c:pt>
                      <c:pt idx="673">
                        <c:v>42225.385416666664</c:v>
                      </c:pt>
                      <c:pt idx="674">
                        <c:v>42225.395833333336</c:v>
                      </c:pt>
                      <c:pt idx="675">
                        <c:v>42225.40625</c:v>
                      </c:pt>
                      <c:pt idx="676">
                        <c:v>42225.416666666664</c:v>
                      </c:pt>
                      <c:pt idx="677">
                        <c:v>42225.427083333336</c:v>
                      </c:pt>
                      <c:pt idx="678">
                        <c:v>42225.4375</c:v>
                      </c:pt>
                      <c:pt idx="679">
                        <c:v>42225.447916666664</c:v>
                      </c:pt>
                      <c:pt idx="680">
                        <c:v>42225.458333333336</c:v>
                      </c:pt>
                      <c:pt idx="681">
                        <c:v>42225.46875</c:v>
                      </c:pt>
                      <c:pt idx="682">
                        <c:v>42225.479166666664</c:v>
                      </c:pt>
                      <c:pt idx="683">
                        <c:v>42225.489583333336</c:v>
                      </c:pt>
                      <c:pt idx="684">
                        <c:v>42225.5</c:v>
                      </c:pt>
                      <c:pt idx="685">
                        <c:v>42225.510416666664</c:v>
                      </c:pt>
                      <c:pt idx="686">
                        <c:v>42225.520833333336</c:v>
                      </c:pt>
                      <c:pt idx="687">
                        <c:v>42225.53125</c:v>
                      </c:pt>
                      <c:pt idx="688">
                        <c:v>42225.541666666664</c:v>
                      </c:pt>
                      <c:pt idx="689">
                        <c:v>42225.552083333336</c:v>
                      </c:pt>
                      <c:pt idx="690">
                        <c:v>42225.5625</c:v>
                      </c:pt>
                      <c:pt idx="691">
                        <c:v>42225.572916666664</c:v>
                      </c:pt>
                      <c:pt idx="692">
                        <c:v>42225.583333333336</c:v>
                      </c:pt>
                      <c:pt idx="693">
                        <c:v>42225.59375</c:v>
                      </c:pt>
                      <c:pt idx="694">
                        <c:v>42225.604166666664</c:v>
                      </c:pt>
                      <c:pt idx="695">
                        <c:v>42225.614583333336</c:v>
                      </c:pt>
                      <c:pt idx="696">
                        <c:v>42225.625</c:v>
                      </c:pt>
                      <c:pt idx="697">
                        <c:v>42225.635416666664</c:v>
                      </c:pt>
                      <c:pt idx="698">
                        <c:v>42225.645833333336</c:v>
                      </c:pt>
                      <c:pt idx="699">
                        <c:v>42225.65625</c:v>
                      </c:pt>
                      <c:pt idx="700">
                        <c:v>42225.666666666664</c:v>
                      </c:pt>
                      <c:pt idx="701">
                        <c:v>42225.677083333336</c:v>
                      </c:pt>
                      <c:pt idx="702">
                        <c:v>42225.6875</c:v>
                      </c:pt>
                      <c:pt idx="703">
                        <c:v>42225.697916666664</c:v>
                      </c:pt>
                      <c:pt idx="704">
                        <c:v>42225.708333333336</c:v>
                      </c:pt>
                      <c:pt idx="705">
                        <c:v>42225.71875</c:v>
                      </c:pt>
                      <c:pt idx="706">
                        <c:v>42225.729166666664</c:v>
                      </c:pt>
                      <c:pt idx="707">
                        <c:v>42225.739583333336</c:v>
                      </c:pt>
                      <c:pt idx="708">
                        <c:v>42225.75</c:v>
                      </c:pt>
                      <c:pt idx="709">
                        <c:v>42225.760416666664</c:v>
                      </c:pt>
                      <c:pt idx="710">
                        <c:v>42225.770833333336</c:v>
                      </c:pt>
                      <c:pt idx="711">
                        <c:v>42225.78125</c:v>
                      </c:pt>
                      <c:pt idx="712">
                        <c:v>42225.791666666664</c:v>
                      </c:pt>
                      <c:pt idx="713">
                        <c:v>42225.802083333336</c:v>
                      </c:pt>
                      <c:pt idx="714">
                        <c:v>42225.8125</c:v>
                      </c:pt>
                      <c:pt idx="715">
                        <c:v>42225.822916666664</c:v>
                      </c:pt>
                    </c:numCache>
                  </c:numRef>
                </c:xVal>
                <c:yVal>
                  <c:numRef>
                    <c:extLst>
                      <c:ext uri="{02D57815-91ED-43cb-92C2-25804820EDAC}">
                        <c15:formulaRef>
                          <c15:sqref>'Q_Upper Animas Fig 3-4 and 3-5'!$K$5:$K$720</c15:sqref>
                        </c15:formulaRef>
                      </c:ext>
                    </c:extLst>
                    <c:numCache>
                      <c:formatCode>0.000</c:formatCode>
                      <c:ptCount val="716"/>
                      <c:pt idx="0">
                        <c:v>14.441669999999998</c:v>
                      </c:pt>
                      <c:pt idx="1">
                        <c:v>14.243450999999999</c:v>
                      </c:pt>
                      <c:pt idx="2">
                        <c:v>14.243450999999999</c:v>
                      </c:pt>
                      <c:pt idx="3">
                        <c:v>14.243450999999999</c:v>
                      </c:pt>
                      <c:pt idx="4">
                        <c:v>14.243450999999999</c:v>
                      </c:pt>
                      <c:pt idx="5">
                        <c:v>14.441669999999998</c:v>
                      </c:pt>
                      <c:pt idx="6">
                        <c:v>14.441669999999998</c:v>
                      </c:pt>
                      <c:pt idx="7">
                        <c:v>14.243450999999999</c:v>
                      </c:pt>
                      <c:pt idx="8">
                        <c:v>14.045231999999999</c:v>
                      </c:pt>
                      <c:pt idx="9">
                        <c:v>14.243450999999999</c:v>
                      </c:pt>
                      <c:pt idx="10">
                        <c:v>14.243450999999999</c:v>
                      </c:pt>
                      <c:pt idx="11">
                        <c:v>14.243450999999999</c:v>
                      </c:pt>
                      <c:pt idx="12">
                        <c:v>14.243450999999999</c:v>
                      </c:pt>
                      <c:pt idx="13">
                        <c:v>14.243450999999999</c:v>
                      </c:pt>
                      <c:pt idx="14">
                        <c:v>14.243450999999999</c:v>
                      </c:pt>
                      <c:pt idx="15">
                        <c:v>14.045231999999999</c:v>
                      </c:pt>
                      <c:pt idx="16">
                        <c:v>13.847012999999999</c:v>
                      </c:pt>
                      <c:pt idx="17">
                        <c:v>14.045231999999999</c:v>
                      </c:pt>
                      <c:pt idx="18">
                        <c:v>13.847012999999999</c:v>
                      </c:pt>
                      <c:pt idx="19">
                        <c:v>13.847012999999999</c:v>
                      </c:pt>
                      <c:pt idx="20">
                        <c:v>13.648793999999999</c:v>
                      </c:pt>
                      <c:pt idx="21">
                        <c:v>14.243450999999999</c:v>
                      </c:pt>
                      <c:pt idx="22">
                        <c:v>13.847012999999999</c:v>
                      </c:pt>
                      <c:pt idx="23">
                        <c:v>13.648793999999999</c:v>
                      </c:pt>
                      <c:pt idx="24">
                        <c:v>13.847012999999999</c:v>
                      </c:pt>
                      <c:pt idx="25">
                        <c:v>13.648793999999999</c:v>
                      </c:pt>
                      <c:pt idx="26">
                        <c:v>13.450574999999999</c:v>
                      </c:pt>
                      <c:pt idx="27">
                        <c:v>13.648793999999999</c:v>
                      </c:pt>
                      <c:pt idx="28">
                        <c:v>13.450574999999999</c:v>
                      </c:pt>
                      <c:pt idx="29">
                        <c:v>13.648793999999999</c:v>
                      </c:pt>
                      <c:pt idx="30">
                        <c:v>13.648793999999999</c:v>
                      </c:pt>
                      <c:pt idx="31">
                        <c:v>14.045231999999999</c:v>
                      </c:pt>
                      <c:pt idx="32">
                        <c:v>14.441669999999998</c:v>
                      </c:pt>
                      <c:pt idx="33">
                        <c:v>15.036327</c:v>
                      </c:pt>
                      <c:pt idx="34">
                        <c:v>15.036327</c:v>
                      </c:pt>
                      <c:pt idx="35">
                        <c:v>15.234546</c:v>
                      </c:pt>
                      <c:pt idx="36">
                        <c:v>15.234546</c:v>
                      </c:pt>
                      <c:pt idx="37">
                        <c:v>15.885836999999999</c:v>
                      </c:pt>
                      <c:pt idx="38">
                        <c:v>16.084056</c:v>
                      </c:pt>
                      <c:pt idx="39">
                        <c:v>16.735346999999997</c:v>
                      </c:pt>
                      <c:pt idx="40">
                        <c:v>16.735346999999997</c:v>
                      </c:pt>
                      <c:pt idx="41">
                        <c:v>16.735346999999997</c:v>
                      </c:pt>
                      <c:pt idx="42">
                        <c:v>16.310592</c:v>
                      </c:pt>
                      <c:pt idx="43">
                        <c:v>16.735346999999997</c:v>
                      </c:pt>
                      <c:pt idx="44">
                        <c:v>18.292781999999999</c:v>
                      </c:pt>
                      <c:pt idx="45">
                        <c:v>18.519317999999998</c:v>
                      </c:pt>
                      <c:pt idx="46">
                        <c:v>19.000706999999998</c:v>
                      </c:pt>
                      <c:pt idx="47">
                        <c:v>19.000706999999998</c:v>
                      </c:pt>
                      <c:pt idx="48">
                        <c:v>19.453778999999997</c:v>
                      </c:pt>
                      <c:pt idx="49">
                        <c:v>19.453778999999997</c:v>
                      </c:pt>
                      <c:pt idx="50">
                        <c:v>19.453778999999997</c:v>
                      </c:pt>
                      <c:pt idx="51">
                        <c:v>20.161704</c:v>
                      </c:pt>
                      <c:pt idx="52">
                        <c:v>20.869629</c:v>
                      </c:pt>
                      <c:pt idx="53">
                        <c:v>21.577553999999999</c:v>
                      </c:pt>
                      <c:pt idx="54">
                        <c:v>22.285478999999999</c:v>
                      </c:pt>
                      <c:pt idx="55">
                        <c:v>22.058942999999999</c:v>
                      </c:pt>
                      <c:pt idx="56">
                        <c:v>22.540331999999999</c:v>
                      </c:pt>
                      <c:pt idx="57">
                        <c:v>22.795185</c:v>
                      </c:pt>
                      <c:pt idx="58">
                        <c:v>23.757963</c:v>
                      </c:pt>
                      <c:pt idx="59">
                        <c:v>23.757963</c:v>
                      </c:pt>
                      <c:pt idx="60">
                        <c:v>23.276574</c:v>
                      </c:pt>
                      <c:pt idx="61">
                        <c:v>23.757963</c:v>
                      </c:pt>
                      <c:pt idx="62">
                        <c:v>24.522521999999999</c:v>
                      </c:pt>
                      <c:pt idx="63">
                        <c:v>25.032228</c:v>
                      </c:pt>
                      <c:pt idx="64">
                        <c:v>25.541933999999998</c:v>
                      </c:pt>
                      <c:pt idx="65">
                        <c:v>26.306493</c:v>
                      </c:pt>
                      <c:pt idx="66">
                        <c:v>27.325904999999999</c:v>
                      </c:pt>
                      <c:pt idx="67">
                        <c:v>26.816198999999997</c:v>
                      </c:pt>
                      <c:pt idx="68">
                        <c:v>27.325904999999999</c:v>
                      </c:pt>
                      <c:pt idx="69">
                        <c:v>27.325904999999999</c:v>
                      </c:pt>
                      <c:pt idx="70">
                        <c:v>27.325904999999999</c:v>
                      </c:pt>
                      <c:pt idx="71">
                        <c:v>27.071051999999998</c:v>
                      </c:pt>
                      <c:pt idx="72">
                        <c:v>27.071051999999998</c:v>
                      </c:pt>
                      <c:pt idx="73">
                        <c:v>26.561345999999997</c:v>
                      </c:pt>
                      <c:pt idx="74">
                        <c:v>26.561345999999997</c:v>
                      </c:pt>
                      <c:pt idx="75">
                        <c:v>26.816198999999997</c:v>
                      </c:pt>
                      <c:pt idx="76">
                        <c:v>26.561345999999997</c:v>
                      </c:pt>
                      <c:pt idx="77">
                        <c:v>26.816198999999997</c:v>
                      </c:pt>
                      <c:pt idx="78">
                        <c:v>26.051639999999999</c:v>
                      </c:pt>
                      <c:pt idx="79">
                        <c:v>25.287080999999997</c:v>
                      </c:pt>
                      <c:pt idx="80">
                        <c:v>25.796786999999998</c:v>
                      </c:pt>
                      <c:pt idx="81">
                        <c:v>25.541933999999998</c:v>
                      </c:pt>
                      <c:pt idx="82">
                        <c:v>25.032228</c:v>
                      </c:pt>
                      <c:pt idx="83">
                        <c:v>25.287080999999997</c:v>
                      </c:pt>
                      <c:pt idx="84">
                        <c:v>25.287080999999997</c:v>
                      </c:pt>
                      <c:pt idx="85">
                        <c:v>25.541933999999998</c:v>
                      </c:pt>
                      <c:pt idx="86">
                        <c:v>24.777374999999999</c:v>
                      </c:pt>
                      <c:pt idx="87">
                        <c:v>24.522521999999999</c:v>
                      </c:pt>
                      <c:pt idx="88">
                        <c:v>24.012815999999997</c:v>
                      </c:pt>
                      <c:pt idx="89">
                        <c:v>24.522521999999999</c:v>
                      </c:pt>
                      <c:pt idx="90">
                        <c:v>23.757963</c:v>
                      </c:pt>
                      <c:pt idx="91">
                        <c:v>23.021720999999999</c:v>
                      </c:pt>
                      <c:pt idx="92">
                        <c:v>23.531426999999997</c:v>
                      </c:pt>
                      <c:pt idx="93">
                        <c:v>23.276574</c:v>
                      </c:pt>
                      <c:pt idx="94">
                        <c:v>23.757963</c:v>
                      </c:pt>
                      <c:pt idx="95">
                        <c:v>24.012815999999997</c:v>
                      </c:pt>
                      <c:pt idx="96">
                        <c:v>22.795185</c:v>
                      </c:pt>
                      <c:pt idx="97">
                        <c:v>23.021720999999999</c:v>
                      </c:pt>
                      <c:pt idx="98">
                        <c:v>23.021720999999999</c:v>
                      </c:pt>
                      <c:pt idx="99">
                        <c:v>23.276574</c:v>
                      </c:pt>
                      <c:pt idx="100">
                        <c:v>22.285478999999999</c:v>
                      </c:pt>
                      <c:pt idx="101">
                        <c:v>22.795185</c:v>
                      </c:pt>
                      <c:pt idx="102">
                        <c:v>22.540331999999999</c:v>
                      </c:pt>
                      <c:pt idx="103">
                        <c:v>21.577553999999999</c:v>
                      </c:pt>
                      <c:pt idx="104">
                        <c:v>22.058942999999999</c:v>
                      </c:pt>
                      <c:pt idx="105">
                        <c:v>22.058942999999999</c:v>
                      </c:pt>
                      <c:pt idx="106">
                        <c:v>21.804089999999999</c:v>
                      </c:pt>
                      <c:pt idx="107">
                        <c:v>22.285478999999999</c:v>
                      </c:pt>
                      <c:pt idx="108">
                        <c:v>22.285478999999999</c:v>
                      </c:pt>
                      <c:pt idx="109">
                        <c:v>21.804089999999999</c:v>
                      </c:pt>
                      <c:pt idx="110">
                        <c:v>22.285478999999999</c:v>
                      </c:pt>
                      <c:pt idx="111">
                        <c:v>22.058942999999999</c:v>
                      </c:pt>
                      <c:pt idx="112">
                        <c:v>21.804089999999999</c:v>
                      </c:pt>
                      <c:pt idx="113">
                        <c:v>21.351018</c:v>
                      </c:pt>
                      <c:pt idx="114">
                        <c:v>21.804089999999999</c:v>
                      </c:pt>
                      <c:pt idx="115">
                        <c:v>22.058942999999999</c:v>
                      </c:pt>
                      <c:pt idx="116">
                        <c:v>21.096164999999999</c:v>
                      </c:pt>
                      <c:pt idx="117">
                        <c:v>21.351018</c:v>
                      </c:pt>
                      <c:pt idx="118">
                        <c:v>21.351018</c:v>
                      </c:pt>
                      <c:pt idx="119">
                        <c:v>21.096164999999999</c:v>
                      </c:pt>
                      <c:pt idx="120">
                        <c:v>21.096164999999999</c:v>
                      </c:pt>
                      <c:pt idx="121">
                        <c:v>21.096164999999999</c:v>
                      </c:pt>
                      <c:pt idx="122">
                        <c:v>21.096164999999999</c:v>
                      </c:pt>
                      <c:pt idx="123">
                        <c:v>20.869629</c:v>
                      </c:pt>
                      <c:pt idx="124">
                        <c:v>20.869629</c:v>
                      </c:pt>
                      <c:pt idx="125">
                        <c:v>20.161704</c:v>
                      </c:pt>
                      <c:pt idx="126">
                        <c:v>20.614775999999999</c:v>
                      </c:pt>
                      <c:pt idx="127">
                        <c:v>20.161704</c:v>
                      </c:pt>
                      <c:pt idx="128">
                        <c:v>20.161704</c:v>
                      </c:pt>
                      <c:pt idx="129">
                        <c:v>20.161704</c:v>
                      </c:pt>
                      <c:pt idx="130">
                        <c:v>19.935167999999997</c:v>
                      </c:pt>
                      <c:pt idx="131">
                        <c:v>20.161704</c:v>
                      </c:pt>
                      <c:pt idx="132">
                        <c:v>19.935167999999997</c:v>
                      </c:pt>
                      <c:pt idx="133">
                        <c:v>19.935167999999997</c:v>
                      </c:pt>
                      <c:pt idx="134">
                        <c:v>20.38824</c:v>
                      </c:pt>
                      <c:pt idx="135">
                        <c:v>19.935167999999997</c:v>
                      </c:pt>
                      <c:pt idx="136">
                        <c:v>19.935167999999997</c:v>
                      </c:pt>
                      <c:pt idx="137">
                        <c:v>19.680315</c:v>
                      </c:pt>
                      <c:pt idx="138">
                        <c:v>20.38824</c:v>
                      </c:pt>
                      <c:pt idx="139">
                        <c:v>19.935167999999997</c:v>
                      </c:pt>
                      <c:pt idx="140">
                        <c:v>20.38824</c:v>
                      </c:pt>
                      <c:pt idx="141">
                        <c:v>20.161704</c:v>
                      </c:pt>
                      <c:pt idx="142">
                        <c:v>20.161704</c:v>
                      </c:pt>
                      <c:pt idx="143">
                        <c:v>20.614775999999999</c:v>
                      </c:pt>
                      <c:pt idx="144">
                        <c:v>19.680315</c:v>
                      </c:pt>
                      <c:pt idx="145">
                        <c:v>20.161704</c:v>
                      </c:pt>
                      <c:pt idx="146">
                        <c:v>20.614775999999999</c:v>
                      </c:pt>
                      <c:pt idx="147">
                        <c:v>19.935167999999997</c:v>
                      </c:pt>
                      <c:pt idx="148">
                        <c:v>20.614775999999999</c:v>
                      </c:pt>
                      <c:pt idx="149">
                        <c:v>19.935167999999997</c:v>
                      </c:pt>
                      <c:pt idx="150">
                        <c:v>19.935167999999997</c:v>
                      </c:pt>
                      <c:pt idx="151">
                        <c:v>20.161704</c:v>
                      </c:pt>
                      <c:pt idx="152">
                        <c:v>19.935167999999997</c:v>
                      </c:pt>
                      <c:pt idx="153">
                        <c:v>19.935167999999997</c:v>
                      </c:pt>
                      <c:pt idx="154">
                        <c:v>20.161704</c:v>
                      </c:pt>
                      <c:pt idx="155">
                        <c:v>20.38824</c:v>
                      </c:pt>
                      <c:pt idx="156">
                        <c:v>20.161704</c:v>
                      </c:pt>
                      <c:pt idx="157">
                        <c:v>20.161704</c:v>
                      </c:pt>
                      <c:pt idx="158">
                        <c:v>20.161704</c:v>
                      </c:pt>
                      <c:pt idx="159">
                        <c:v>19.453778999999997</c:v>
                      </c:pt>
                      <c:pt idx="160">
                        <c:v>19.680315</c:v>
                      </c:pt>
                      <c:pt idx="161">
                        <c:v>20.38824</c:v>
                      </c:pt>
                      <c:pt idx="162">
                        <c:v>19.680315</c:v>
                      </c:pt>
                      <c:pt idx="163">
                        <c:v>19.680315</c:v>
                      </c:pt>
                      <c:pt idx="164">
                        <c:v>19.453778999999997</c:v>
                      </c:pt>
                      <c:pt idx="165">
                        <c:v>19.227242999999998</c:v>
                      </c:pt>
                      <c:pt idx="166">
                        <c:v>19.227242999999998</c:v>
                      </c:pt>
                      <c:pt idx="167">
                        <c:v>19.227242999999998</c:v>
                      </c:pt>
                      <c:pt idx="168">
                        <c:v>19.227242999999998</c:v>
                      </c:pt>
                      <c:pt idx="169">
                        <c:v>19.000706999999998</c:v>
                      </c:pt>
                      <c:pt idx="170">
                        <c:v>19.680315</c:v>
                      </c:pt>
                      <c:pt idx="171">
                        <c:v>19.000706999999998</c:v>
                      </c:pt>
                      <c:pt idx="172">
                        <c:v>18.745853999999998</c:v>
                      </c:pt>
                      <c:pt idx="173">
                        <c:v>18.745853999999998</c:v>
                      </c:pt>
                      <c:pt idx="174">
                        <c:v>19.000706999999998</c:v>
                      </c:pt>
                      <c:pt idx="175">
                        <c:v>18.745853999999998</c:v>
                      </c:pt>
                      <c:pt idx="176">
                        <c:v>19.000706999999998</c:v>
                      </c:pt>
                      <c:pt idx="177">
                        <c:v>18.745853999999998</c:v>
                      </c:pt>
                      <c:pt idx="178">
                        <c:v>18.519317999999998</c:v>
                      </c:pt>
                      <c:pt idx="179">
                        <c:v>18.745853999999998</c:v>
                      </c:pt>
                      <c:pt idx="180">
                        <c:v>18.066246</c:v>
                      </c:pt>
                      <c:pt idx="181">
                        <c:v>18.745853999999998</c:v>
                      </c:pt>
                      <c:pt idx="182">
                        <c:v>18.519317999999998</c:v>
                      </c:pt>
                      <c:pt idx="183">
                        <c:v>18.519317999999998</c:v>
                      </c:pt>
                      <c:pt idx="184">
                        <c:v>18.292781999999999</c:v>
                      </c:pt>
                      <c:pt idx="185">
                        <c:v>18.292781999999999</c:v>
                      </c:pt>
                      <c:pt idx="186">
                        <c:v>18.519317999999998</c:v>
                      </c:pt>
                      <c:pt idx="187">
                        <c:v>18.066246</c:v>
                      </c:pt>
                      <c:pt idx="188">
                        <c:v>18.066246</c:v>
                      </c:pt>
                      <c:pt idx="189">
                        <c:v>18.066246</c:v>
                      </c:pt>
                      <c:pt idx="190">
                        <c:v>18.066246</c:v>
                      </c:pt>
                      <c:pt idx="191">
                        <c:v>18.066246</c:v>
                      </c:pt>
                      <c:pt idx="192">
                        <c:v>18.292781999999999</c:v>
                      </c:pt>
                      <c:pt idx="193">
                        <c:v>17.83971</c:v>
                      </c:pt>
                      <c:pt idx="194">
                        <c:v>17.83971</c:v>
                      </c:pt>
                      <c:pt idx="195">
                        <c:v>17.83971</c:v>
                      </c:pt>
                      <c:pt idx="196">
                        <c:v>17.83971</c:v>
                      </c:pt>
                      <c:pt idx="197">
                        <c:v>17.83971</c:v>
                      </c:pt>
                      <c:pt idx="198">
                        <c:v>17.83971</c:v>
                      </c:pt>
                      <c:pt idx="199">
                        <c:v>17.613174000000001</c:v>
                      </c:pt>
                      <c:pt idx="200">
                        <c:v>17.83971</c:v>
                      </c:pt>
                      <c:pt idx="201">
                        <c:v>17.613174000000001</c:v>
                      </c:pt>
                      <c:pt idx="202">
                        <c:v>17.613174000000001</c:v>
                      </c:pt>
                      <c:pt idx="203">
                        <c:v>17.613174000000001</c:v>
                      </c:pt>
                      <c:pt idx="204">
                        <c:v>17.386637999999998</c:v>
                      </c:pt>
                      <c:pt idx="205">
                        <c:v>17.386637999999998</c:v>
                      </c:pt>
                      <c:pt idx="206">
                        <c:v>17.613174000000001</c:v>
                      </c:pt>
                      <c:pt idx="207">
                        <c:v>17.188419</c:v>
                      </c:pt>
                      <c:pt idx="208">
                        <c:v>17.386637999999998</c:v>
                      </c:pt>
                      <c:pt idx="209">
                        <c:v>17.386637999999998</c:v>
                      </c:pt>
                      <c:pt idx="210">
                        <c:v>17.386637999999998</c:v>
                      </c:pt>
                      <c:pt idx="211">
                        <c:v>17.188419</c:v>
                      </c:pt>
                      <c:pt idx="212">
                        <c:v>17.386637999999998</c:v>
                      </c:pt>
                      <c:pt idx="213">
                        <c:v>17.188419</c:v>
                      </c:pt>
                      <c:pt idx="214">
                        <c:v>17.188419</c:v>
                      </c:pt>
                      <c:pt idx="215">
                        <c:v>16.961883</c:v>
                      </c:pt>
                      <c:pt idx="216">
                        <c:v>17.188419</c:v>
                      </c:pt>
                      <c:pt idx="217">
                        <c:v>16.735346999999997</c:v>
                      </c:pt>
                      <c:pt idx="218">
                        <c:v>16.961883</c:v>
                      </c:pt>
                      <c:pt idx="219">
                        <c:v>16.735346999999997</c:v>
                      </c:pt>
                      <c:pt idx="220">
                        <c:v>16.735346999999997</c:v>
                      </c:pt>
                      <c:pt idx="221">
                        <c:v>16.735346999999997</c:v>
                      </c:pt>
                      <c:pt idx="222">
                        <c:v>16.735346999999997</c:v>
                      </c:pt>
                      <c:pt idx="223">
                        <c:v>16.508810999999998</c:v>
                      </c:pt>
                      <c:pt idx="224">
                        <c:v>17.188419</c:v>
                      </c:pt>
                      <c:pt idx="225">
                        <c:v>16.508810999999998</c:v>
                      </c:pt>
                      <c:pt idx="226">
                        <c:v>16.735346999999997</c:v>
                      </c:pt>
                      <c:pt idx="227">
                        <c:v>16.084056</c:v>
                      </c:pt>
                      <c:pt idx="228">
                        <c:v>16.084056</c:v>
                      </c:pt>
                      <c:pt idx="229">
                        <c:v>16.508810999999998</c:v>
                      </c:pt>
                      <c:pt idx="230">
                        <c:v>16.310592</c:v>
                      </c:pt>
                      <c:pt idx="231">
                        <c:v>16.310592</c:v>
                      </c:pt>
                      <c:pt idx="232">
                        <c:v>15.885836999999999</c:v>
                      </c:pt>
                      <c:pt idx="233">
                        <c:v>15.885836999999999</c:v>
                      </c:pt>
                      <c:pt idx="234">
                        <c:v>16.084056</c:v>
                      </c:pt>
                      <c:pt idx="235">
                        <c:v>15.659300999999999</c:v>
                      </c:pt>
                      <c:pt idx="236">
                        <c:v>15.659300999999999</c:v>
                      </c:pt>
                      <c:pt idx="237">
                        <c:v>15.659300999999999</c:v>
                      </c:pt>
                      <c:pt idx="238">
                        <c:v>15.659300999999999</c:v>
                      </c:pt>
                      <c:pt idx="239">
                        <c:v>15.234546</c:v>
                      </c:pt>
                      <c:pt idx="240">
                        <c:v>15.659300999999999</c:v>
                      </c:pt>
                      <c:pt idx="241">
                        <c:v>15.659300999999999</c:v>
                      </c:pt>
                      <c:pt idx="242">
                        <c:v>15.234546</c:v>
                      </c:pt>
                      <c:pt idx="243">
                        <c:v>15.461081999999999</c:v>
                      </c:pt>
                      <c:pt idx="244">
                        <c:v>15.461081999999999</c:v>
                      </c:pt>
                      <c:pt idx="245">
                        <c:v>15.659300999999999</c:v>
                      </c:pt>
                      <c:pt idx="246">
                        <c:v>15.461081999999999</c:v>
                      </c:pt>
                      <c:pt idx="247">
                        <c:v>15.659300999999999</c:v>
                      </c:pt>
                      <c:pt idx="248">
                        <c:v>15.461081999999999</c:v>
                      </c:pt>
                      <c:pt idx="249">
                        <c:v>15.659300999999999</c:v>
                      </c:pt>
                      <c:pt idx="250">
                        <c:v>15.461081999999999</c:v>
                      </c:pt>
                      <c:pt idx="251">
                        <c:v>15.461081999999999</c:v>
                      </c:pt>
                      <c:pt idx="252">
                        <c:v>15.461081999999999</c:v>
                      </c:pt>
                      <c:pt idx="253">
                        <c:v>15.461081999999999</c:v>
                      </c:pt>
                      <c:pt idx="254">
                        <c:v>15.659300999999999</c:v>
                      </c:pt>
                      <c:pt idx="255">
                        <c:v>15.234546</c:v>
                      </c:pt>
                      <c:pt idx="256">
                        <c:v>15.461081999999999</c:v>
                      </c:pt>
                      <c:pt idx="257">
                        <c:v>15.461081999999999</c:v>
                      </c:pt>
                      <c:pt idx="258">
                        <c:v>15.461081999999999</c:v>
                      </c:pt>
                      <c:pt idx="259">
                        <c:v>15.234546</c:v>
                      </c:pt>
                      <c:pt idx="260">
                        <c:v>15.234546</c:v>
                      </c:pt>
                      <c:pt idx="261">
                        <c:v>15.659300999999999</c:v>
                      </c:pt>
                      <c:pt idx="262">
                        <c:v>15.659300999999999</c:v>
                      </c:pt>
                      <c:pt idx="263">
                        <c:v>15.234546</c:v>
                      </c:pt>
                      <c:pt idx="264">
                        <c:v>15.461081999999999</c:v>
                      </c:pt>
                      <c:pt idx="265">
                        <c:v>15.461081999999999</c:v>
                      </c:pt>
                      <c:pt idx="266">
                        <c:v>15.234546</c:v>
                      </c:pt>
                      <c:pt idx="267">
                        <c:v>15.461081999999999</c:v>
                      </c:pt>
                      <c:pt idx="268">
                        <c:v>15.659300999999999</c:v>
                      </c:pt>
                      <c:pt idx="269">
                        <c:v>15.234546</c:v>
                      </c:pt>
                      <c:pt idx="270">
                        <c:v>15.234546</c:v>
                      </c:pt>
                      <c:pt idx="271">
                        <c:v>15.234546</c:v>
                      </c:pt>
                      <c:pt idx="272">
                        <c:v>15.036327</c:v>
                      </c:pt>
                      <c:pt idx="273">
                        <c:v>15.461081999999999</c:v>
                      </c:pt>
                      <c:pt idx="274">
                        <c:v>15.036327</c:v>
                      </c:pt>
                      <c:pt idx="275">
                        <c:v>15.234546</c:v>
                      </c:pt>
                      <c:pt idx="276">
                        <c:v>15.234546</c:v>
                      </c:pt>
                      <c:pt idx="277">
                        <c:v>15.036327</c:v>
                      </c:pt>
                      <c:pt idx="278">
                        <c:v>15.036327</c:v>
                      </c:pt>
                      <c:pt idx="279">
                        <c:v>15.461081999999999</c:v>
                      </c:pt>
                      <c:pt idx="280">
                        <c:v>15.234546</c:v>
                      </c:pt>
                      <c:pt idx="281">
                        <c:v>14.838107999999998</c:v>
                      </c:pt>
                      <c:pt idx="282">
                        <c:v>15.234546</c:v>
                      </c:pt>
                      <c:pt idx="283">
                        <c:v>14.838107999999998</c:v>
                      </c:pt>
                      <c:pt idx="284">
                        <c:v>15.234546</c:v>
                      </c:pt>
                      <c:pt idx="285">
                        <c:v>15.234546</c:v>
                      </c:pt>
                      <c:pt idx="286">
                        <c:v>15.036327</c:v>
                      </c:pt>
                      <c:pt idx="287">
                        <c:v>15.461081999999999</c:v>
                      </c:pt>
                      <c:pt idx="288">
                        <c:v>15.036327</c:v>
                      </c:pt>
                      <c:pt idx="289">
                        <c:v>15.036327</c:v>
                      </c:pt>
                      <c:pt idx="290">
                        <c:v>15.036327</c:v>
                      </c:pt>
                      <c:pt idx="291">
                        <c:v>15.036327</c:v>
                      </c:pt>
                      <c:pt idx="292">
                        <c:v>15.036327</c:v>
                      </c:pt>
                      <c:pt idx="293">
                        <c:v>15.036327</c:v>
                      </c:pt>
                      <c:pt idx="294">
                        <c:v>15.036327</c:v>
                      </c:pt>
                      <c:pt idx="295">
                        <c:v>15.234546</c:v>
                      </c:pt>
                      <c:pt idx="296">
                        <c:v>15.036327</c:v>
                      </c:pt>
                      <c:pt idx="297">
                        <c:v>15.036327</c:v>
                      </c:pt>
                      <c:pt idx="298">
                        <c:v>15.036327</c:v>
                      </c:pt>
                      <c:pt idx="299">
                        <c:v>15.036327</c:v>
                      </c:pt>
                      <c:pt idx="300">
                        <c:v>14.838107999999998</c:v>
                      </c:pt>
                      <c:pt idx="301">
                        <c:v>14.838107999999998</c:v>
                      </c:pt>
                      <c:pt idx="302">
                        <c:v>15.036327</c:v>
                      </c:pt>
                      <c:pt idx="303">
                        <c:v>14.838107999999998</c:v>
                      </c:pt>
                      <c:pt idx="304">
                        <c:v>15.036327</c:v>
                      </c:pt>
                      <c:pt idx="305">
                        <c:v>14.639888999999998</c:v>
                      </c:pt>
                      <c:pt idx="306">
                        <c:v>14.639888999999998</c:v>
                      </c:pt>
                      <c:pt idx="307">
                        <c:v>14.838107999999998</c:v>
                      </c:pt>
                      <c:pt idx="308">
                        <c:v>14.838107999999998</c:v>
                      </c:pt>
                      <c:pt idx="309">
                        <c:v>14.838107999999998</c:v>
                      </c:pt>
                      <c:pt idx="310">
                        <c:v>14.838107999999998</c:v>
                      </c:pt>
                      <c:pt idx="311">
                        <c:v>14.639888999999998</c:v>
                      </c:pt>
                      <c:pt idx="312">
                        <c:v>14.639888999999998</c:v>
                      </c:pt>
                      <c:pt idx="313">
                        <c:v>14.639888999999998</c:v>
                      </c:pt>
                      <c:pt idx="314">
                        <c:v>14.243450999999999</c:v>
                      </c:pt>
                      <c:pt idx="315">
                        <c:v>14.441669999999998</c:v>
                      </c:pt>
                      <c:pt idx="316">
                        <c:v>14.441669999999998</c:v>
                      </c:pt>
                      <c:pt idx="317">
                        <c:v>14.639888999999998</c:v>
                      </c:pt>
                      <c:pt idx="318">
                        <c:v>14.639888999999998</c:v>
                      </c:pt>
                      <c:pt idx="319">
                        <c:v>14.243450999999999</c:v>
                      </c:pt>
                      <c:pt idx="320">
                        <c:v>14.243450999999999</c:v>
                      </c:pt>
                      <c:pt idx="321">
                        <c:v>14.243450999999999</c:v>
                      </c:pt>
                      <c:pt idx="322">
                        <c:v>14.243450999999999</c:v>
                      </c:pt>
                      <c:pt idx="323">
                        <c:v>14.441669999999998</c:v>
                      </c:pt>
                      <c:pt idx="324">
                        <c:v>15.461081999999999</c:v>
                      </c:pt>
                      <c:pt idx="325">
                        <c:v>15.461081999999999</c:v>
                      </c:pt>
                      <c:pt idx="326">
                        <c:v>15.036327</c:v>
                      </c:pt>
                      <c:pt idx="327">
                        <c:v>14.838107999999998</c:v>
                      </c:pt>
                      <c:pt idx="328">
                        <c:v>14.639888999999998</c:v>
                      </c:pt>
                      <c:pt idx="329">
                        <c:v>14.441669999999998</c:v>
                      </c:pt>
                      <c:pt idx="330">
                        <c:v>14.441669999999998</c:v>
                      </c:pt>
                      <c:pt idx="331">
                        <c:v>14.243450999999999</c:v>
                      </c:pt>
                      <c:pt idx="332">
                        <c:v>14.243450999999999</c:v>
                      </c:pt>
                      <c:pt idx="333">
                        <c:v>13.847012999999999</c:v>
                      </c:pt>
                      <c:pt idx="334">
                        <c:v>14.045231999999999</c:v>
                      </c:pt>
                      <c:pt idx="335">
                        <c:v>14.045231999999999</c:v>
                      </c:pt>
                      <c:pt idx="336">
                        <c:v>14.045231999999999</c:v>
                      </c:pt>
                      <c:pt idx="337">
                        <c:v>13.847012999999999</c:v>
                      </c:pt>
                      <c:pt idx="338">
                        <c:v>13.648793999999999</c:v>
                      </c:pt>
                      <c:pt idx="339">
                        <c:v>13.847012999999999</c:v>
                      </c:pt>
                      <c:pt idx="340">
                        <c:v>13.648793999999999</c:v>
                      </c:pt>
                      <c:pt idx="341">
                        <c:v>13.648793999999999</c:v>
                      </c:pt>
                      <c:pt idx="342">
                        <c:v>13.648793999999999</c:v>
                      </c:pt>
                      <c:pt idx="343">
                        <c:v>13.648793999999999</c:v>
                      </c:pt>
                      <c:pt idx="344">
                        <c:v>13.648793999999999</c:v>
                      </c:pt>
                      <c:pt idx="345">
                        <c:v>13.450574999999999</c:v>
                      </c:pt>
                      <c:pt idx="346">
                        <c:v>13.450574999999999</c:v>
                      </c:pt>
                      <c:pt idx="347">
                        <c:v>13.847012999999999</c:v>
                      </c:pt>
                      <c:pt idx="348">
                        <c:v>13.648793999999999</c:v>
                      </c:pt>
                      <c:pt idx="349">
                        <c:v>13.450574999999999</c:v>
                      </c:pt>
                      <c:pt idx="350">
                        <c:v>13.648793999999999</c:v>
                      </c:pt>
                      <c:pt idx="351">
                        <c:v>13.450574999999999</c:v>
                      </c:pt>
                      <c:pt idx="352">
                        <c:v>13.648793999999999</c:v>
                      </c:pt>
                      <c:pt idx="353">
                        <c:v>13.648793999999999</c:v>
                      </c:pt>
                      <c:pt idx="354">
                        <c:v>14.045231999999999</c:v>
                      </c:pt>
                      <c:pt idx="355">
                        <c:v>13.450574999999999</c:v>
                      </c:pt>
                      <c:pt idx="356">
                        <c:v>13.648793999999999</c:v>
                      </c:pt>
                      <c:pt idx="357">
                        <c:v>13.648793999999999</c:v>
                      </c:pt>
                      <c:pt idx="358">
                        <c:v>13.847012999999999</c:v>
                      </c:pt>
                      <c:pt idx="359">
                        <c:v>13.847012999999999</c:v>
                      </c:pt>
                      <c:pt idx="360">
                        <c:v>13.450574999999999</c:v>
                      </c:pt>
                      <c:pt idx="361">
                        <c:v>14.045231999999999</c:v>
                      </c:pt>
                      <c:pt idx="362">
                        <c:v>13.648793999999999</c:v>
                      </c:pt>
                      <c:pt idx="363">
                        <c:v>13.450574999999999</c:v>
                      </c:pt>
                      <c:pt idx="364">
                        <c:v>13.847012999999999</c:v>
                      </c:pt>
                      <c:pt idx="365">
                        <c:v>14.045231999999999</c:v>
                      </c:pt>
                      <c:pt idx="366">
                        <c:v>13.648793999999999</c:v>
                      </c:pt>
                      <c:pt idx="367">
                        <c:v>14.045231999999999</c:v>
                      </c:pt>
                      <c:pt idx="368">
                        <c:v>13.847012999999999</c:v>
                      </c:pt>
                      <c:pt idx="369">
                        <c:v>13.847012999999999</c:v>
                      </c:pt>
                      <c:pt idx="370">
                        <c:v>14.045231999999999</c:v>
                      </c:pt>
                      <c:pt idx="371">
                        <c:v>13.847012999999999</c:v>
                      </c:pt>
                      <c:pt idx="372">
                        <c:v>13.847012999999999</c:v>
                      </c:pt>
                      <c:pt idx="373">
                        <c:v>13.450574999999999</c:v>
                      </c:pt>
                      <c:pt idx="374">
                        <c:v>13.847012999999999</c:v>
                      </c:pt>
                      <c:pt idx="375">
                        <c:v>13.648793999999999</c:v>
                      </c:pt>
                      <c:pt idx="376">
                        <c:v>13.847012999999999</c:v>
                      </c:pt>
                      <c:pt idx="377">
                        <c:v>13.847012999999999</c:v>
                      </c:pt>
                      <c:pt idx="378">
                        <c:v>13.648793999999999</c:v>
                      </c:pt>
                      <c:pt idx="379">
                        <c:v>13.847012999999999</c:v>
                      </c:pt>
                      <c:pt idx="380">
                        <c:v>13.847012999999999</c:v>
                      </c:pt>
                      <c:pt idx="381">
                        <c:v>13.847012999999999</c:v>
                      </c:pt>
                      <c:pt idx="382">
                        <c:v>13.648793999999999</c:v>
                      </c:pt>
                      <c:pt idx="383">
                        <c:v>13.847012999999999</c:v>
                      </c:pt>
                      <c:pt idx="384">
                        <c:v>13.847012999999999</c:v>
                      </c:pt>
                      <c:pt idx="385">
                        <c:v>13.648793999999999</c:v>
                      </c:pt>
                      <c:pt idx="386">
                        <c:v>13.648793999999999</c:v>
                      </c:pt>
                      <c:pt idx="387">
                        <c:v>13.648793999999999</c:v>
                      </c:pt>
                      <c:pt idx="388">
                        <c:v>13.847012999999999</c:v>
                      </c:pt>
                      <c:pt idx="389">
                        <c:v>13.648793999999999</c:v>
                      </c:pt>
                      <c:pt idx="390">
                        <c:v>13.648793999999999</c:v>
                      </c:pt>
                      <c:pt idx="391">
                        <c:v>13.648793999999999</c:v>
                      </c:pt>
                      <c:pt idx="392">
                        <c:v>13.648793999999999</c:v>
                      </c:pt>
                      <c:pt idx="393">
                        <c:v>13.648793999999999</c:v>
                      </c:pt>
                      <c:pt idx="394">
                        <c:v>13.450574999999999</c:v>
                      </c:pt>
                      <c:pt idx="395">
                        <c:v>13.648793999999999</c:v>
                      </c:pt>
                      <c:pt idx="396">
                        <c:v>13.648793999999999</c:v>
                      </c:pt>
                      <c:pt idx="397">
                        <c:v>13.450574999999999</c:v>
                      </c:pt>
                      <c:pt idx="398">
                        <c:v>13.252355999999999</c:v>
                      </c:pt>
                      <c:pt idx="399">
                        <c:v>13.450574999999999</c:v>
                      </c:pt>
                      <c:pt idx="400">
                        <c:v>13.450574999999999</c:v>
                      </c:pt>
                      <c:pt idx="401">
                        <c:v>13.648793999999999</c:v>
                      </c:pt>
                      <c:pt idx="402">
                        <c:v>13.252355999999999</c:v>
                      </c:pt>
                      <c:pt idx="403">
                        <c:v>13.252355999999999</c:v>
                      </c:pt>
                      <c:pt idx="404">
                        <c:v>13.082453999999998</c:v>
                      </c:pt>
                      <c:pt idx="405">
                        <c:v>13.252355999999999</c:v>
                      </c:pt>
                      <c:pt idx="406">
                        <c:v>13.252355999999999</c:v>
                      </c:pt>
                      <c:pt idx="407">
                        <c:v>13.252355999999999</c:v>
                      </c:pt>
                      <c:pt idx="408">
                        <c:v>13.252355999999999</c:v>
                      </c:pt>
                      <c:pt idx="409">
                        <c:v>13.252355999999999</c:v>
                      </c:pt>
                      <c:pt idx="410">
                        <c:v>13.252355999999999</c:v>
                      </c:pt>
                      <c:pt idx="411">
                        <c:v>12.884234999999999</c:v>
                      </c:pt>
                      <c:pt idx="412">
                        <c:v>13.082453999999998</c:v>
                      </c:pt>
                      <c:pt idx="413">
                        <c:v>13.252355999999999</c:v>
                      </c:pt>
                      <c:pt idx="414">
                        <c:v>13.082453999999998</c:v>
                      </c:pt>
                      <c:pt idx="415">
                        <c:v>13.082453999999998</c:v>
                      </c:pt>
                      <c:pt idx="416">
                        <c:v>12.884234999999999</c:v>
                      </c:pt>
                      <c:pt idx="417">
                        <c:v>13.082453999999998</c:v>
                      </c:pt>
                      <c:pt idx="418">
                        <c:v>12.884234999999999</c:v>
                      </c:pt>
                      <c:pt idx="419">
                        <c:v>12.884234999999999</c:v>
                      </c:pt>
                      <c:pt idx="420">
                        <c:v>12.686015999999999</c:v>
                      </c:pt>
                      <c:pt idx="421">
                        <c:v>12.884234999999999</c:v>
                      </c:pt>
                      <c:pt idx="422">
                        <c:v>12.686015999999999</c:v>
                      </c:pt>
                      <c:pt idx="423">
                        <c:v>12.686015999999999</c:v>
                      </c:pt>
                      <c:pt idx="424">
                        <c:v>12.686015999999999</c:v>
                      </c:pt>
                      <c:pt idx="425">
                        <c:v>12.487796999999999</c:v>
                      </c:pt>
                      <c:pt idx="426">
                        <c:v>12.686015999999999</c:v>
                      </c:pt>
                      <c:pt idx="427">
                        <c:v>12.884234999999999</c:v>
                      </c:pt>
                      <c:pt idx="428">
                        <c:v>12.289577999999999</c:v>
                      </c:pt>
                      <c:pt idx="429">
                        <c:v>12.487796999999999</c:v>
                      </c:pt>
                      <c:pt idx="430">
                        <c:v>12.289577999999999</c:v>
                      </c:pt>
                      <c:pt idx="431">
                        <c:v>12.487796999999999</c:v>
                      </c:pt>
                      <c:pt idx="432">
                        <c:v>12.119676</c:v>
                      </c:pt>
                      <c:pt idx="433">
                        <c:v>12.289577999999999</c:v>
                      </c:pt>
                      <c:pt idx="434">
                        <c:v>12.289577999999999</c:v>
                      </c:pt>
                      <c:pt idx="435">
                        <c:v>12.119676</c:v>
                      </c:pt>
                      <c:pt idx="436">
                        <c:v>11.921457</c:v>
                      </c:pt>
                      <c:pt idx="437">
                        <c:v>11.921457</c:v>
                      </c:pt>
                      <c:pt idx="438">
                        <c:v>12.119676</c:v>
                      </c:pt>
                      <c:pt idx="439">
                        <c:v>12.289577999999999</c:v>
                      </c:pt>
                      <c:pt idx="440">
                        <c:v>12.119676</c:v>
                      </c:pt>
                      <c:pt idx="441">
                        <c:v>12.119676</c:v>
                      </c:pt>
                      <c:pt idx="442">
                        <c:v>12.289577999999999</c:v>
                      </c:pt>
                      <c:pt idx="443">
                        <c:v>12.119676</c:v>
                      </c:pt>
                      <c:pt idx="444">
                        <c:v>12.119676</c:v>
                      </c:pt>
                      <c:pt idx="445">
                        <c:v>12.119676</c:v>
                      </c:pt>
                      <c:pt idx="446">
                        <c:v>12.119676</c:v>
                      </c:pt>
                      <c:pt idx="447">
                        <c:v>12.119676</c:v>
                      </c:pt>
                      <c:pt idx="448">
                        <c:v>12.119676</c:v>
                      </c:pt>
                      <c:pt idx="449">
                        <c:v>12.289577999999999</c:v>
                      </c:pt>
                      <c:pt idx="450">
                        <c:v>12.119676</c:v>
                      </c:pt>
                      <c:pt idx="451">
                        <c:v>12.119676</c:v>
                      </c:pt>
                      <c:pt idx="452">
                        <c:v>11.921457</c:v>
                      </c:pt>
                      <c:pt idx="453">
                        <c:v>12.119676</c:v>
                      </c:pt>
                      <c:pt idx="454">
                        <c:v>12.487796999999999</c:v>
                      </c:pt>
                      <c:pt idx="455">
                        <c:v>12.289577999999999</c:v>
                      </c:pt>
                      <c:pt idx="456">
                        <c:v>12.487796999999999</c:v>
                      </c:pt>
                      <c:pt idx="457">
                        <c:v>12.289577999999999</c:v>
                      </c:pt>
                      <c:pt idx="458">
                        <c:v>12.289577999999999</c:v>
                      </c:pt>
                      <c:pt idx="459">
                        <c:v>12.119676</c:v>
                      </c:pt>
                      <c:pt idx="460">
                        <c:v>12.487796999999999</c:v>
                      </c:pt>
                      <c:pt idx="461">
                        <c:v>12.289577999999999</c:v>
                      </c:pt>
                      <c:pt idx="462">
                        <c:v>12.487796999999999</c:v>
                      </c:pt>
                      <c:pt idx="463">
                        <c:v>12.487796999999999</c:v>
                      </c:pt>
                      <c:pt idx="464">
                        <c:v>12.487796999999999</c:v>
                      </c:pt>
                      <c:pt idx="465">
                        <c:v>12.487796999999999</c:v>
                      </c:pt>
                      <c:pt idx="466">
                        <c:v>12.686015999999999</c:v>
                      </c:pt>
                      <c:pt idx="467">
                        <c:v>12.487796999999999</c:v>
                      </c:pt>
                      <c:pt idx="468">
                        <c:v>12.119676</c:v>
                      </c:pt>
                      <c:pt idx="469">
                        <c:v>12.289577999999999</c:v>
                      </c:pt>
                      <c:pt idx="470">
                        <c:v>12.487796999999999</c:v>
                      </c:pt>
                      <c:pt idx="471">
                        <c:v>12.487796999999999</c:v>
                      </c:pt>
                      <c:pt idx="472">
                        <c:v>12.884234999999999</c:v>
                      </c:pt>
                      <c:pt idx="473">
                        <c:v>12.119676</c:v>
                      </c:pt>
                      <c:pt idx="474">
                        <c:v>12.686015999999999</c:v>
                      </c:pt>
                      <c:pt idx="475">
                        <c:v>12.487796999999999</c:v>
                      </c:pt>
                      <c:pt idx="476">
                        <c:v>12.487796999999999</c:v>
                      </c:pt>
                      <c:pt idx="477">
                        <c:v>12.487796999999999</c:v>
                      </c:pt>
                      <c:pt idx="478">
                        <c:v>12.289577999999999</c:v>
                      </c:pt>
                      <c:pt idx="479">
                        <c:v>12.487796999999999</c:v>
                      </c:pt>
                      <c:pt idx="480">
                        <c:v>12.686015999999999</c:v>
                      </c:pt>
                      <c:pt idx="481">
                        <c:v>12.487796999999999</c:v>
                      </c:pt>
                      <c:pt idx="482">
                        <c:v>12.686015999999999</c:v>
                      </c:pt>
                      <c:pt idx="483">
                        <c:v>12.487796999999999</c:v>
                      </c:pt>
                      <c:pt idx="484">
                        <c:v>12.487796999999999</c:v>
                      </c:pt>
                      <c:pt idx="485">
                        <c:v>12.289577999999999</c:v>
                      </c:pt>
                      <c:pt idx="486">
                        <c:v>12.487796999999999</c:v>
                      </c:pt>
                      <c:pt idx="487">
                        <c:v>12.289577999999999</c:v>
                      </c:pt>
                      <c:pt idx="488">
                        <c:v>12.487796999999999</c:v>
                      </c:pt>
                      <c:pt idx="489">
                        <c:v>12.289577999999999</c:v>
                      </c:pt>
                      <c:pt idx="490">
                        <c:v>12.289577999999999</c:v>
                      </c:pt>
                      <c:pt idx="491">
                        <c:v>12.487796999999999</c:v>
                      </c:pt>
                      <c:pt idx="492">
                        <c:v>12.487796999999999</c:v>
                      </c:pt>
                      <c:pt idx="493">
                        <c:v>12.119676</c:v>
                      </c:pt>
                      <c:pt idx="494">
                        <c:v>12.487796999999999</c:v>
                      </c:pt>
                      <c:pt idx="495">
                        <c:v>12.487796999999999</c:v>
                      </c:pt>
                      <c:pt idx="496">
                        <c:v>12.119676</c:v>
                      </c:pt>
                      <c:pt idx="497">
                        <c:v>12.487796999999999</c:v>
                      </c:pt>
                      <c:pt idx="498">
                        <c:v>12.289577999999999</c:v>
                      </c:pt>
                      <c:pt idx="499">
                        <c:v>12.289577999999999</c:v>
                      </c:pt>
                      <c:pt idx="500">
                        <c:v>12.289577999999999</c:v>
                      </c:pt>
                      <c:pt idx="501">
                        <c:v>12.289577999999999</c:v>
                      </c:pt>
                      <c:pt idx="502">
                        <c:v>12.487796999999999</c:v>
                      </c:pt>
                      <c:pt idx="503">
                        <c:v>12.487796999999999</c:v>
                      </c:pt>
                      <c:pt idx="504">
                        <c:v>12.289577999999999</c:v>
                      </c:pt>
                      <c:pt idx="505">
                        <c:v>12.289577999999999</c:v>
                      </c:pt>
                      <c:pt idx="506">
                        <c:v>12.119676</c:v>
                      </c:pt>
                      <c:pt idx="507">
                        <c:v>12.289577999999999</c:v>
                      </c:pt>
                      <c:pt idx="508">
                        <c:v>12.289577999999999</c:v>
                      </c:pt>
                      <c:pt idx="509">
                        <c:v>12.289577999999999</c:v>
                      </c:pt>
                      <c:pt idx="510">
                        <c:v>12.487796999999999</c:v>
                      </c:pt>
                      <c:pt idx="511">
                        <c:v>12.487796999999999</c:v>
                      </c:pt>
                      <c:pt idx="512">
                        <c:v>12.289577999999999</c:v>
                      </c:pt>
                      <c:pt idx="513">
                        <c:v>12.289577999999999</c:v>
                      </c:pt>
                      <c:pt idx="514">
                        <c:v>12.487796999999999</c:v>
                      </c:pt>
                      <c:pt idx="515">
                        <c:v>12.289577999999999</c:v>
                      </c:pt>
                      <c:pt idx="516">
                        <c:v>11.921457</c:v>
                      </c:pt>
                      <c:pt idx="517">
                        <c:v>12.289577999999999</c:v>
                      </c:pt>
                      <c:pt idx="518">
                        <c:v>12.119676</c:v>
                      </c:pt>
                      <c:pt idx="519">
                        <c:v>12.119676</c:v>
                      </c:pt>
                      <c:pt idx="520">
                        <c:v>12.487796999999999</c:v>
                      </c:pt>
                      <c:pt idx="521">
                        <c:v>12.487796999999999</c:v>
                      </c:pt>
                      <c:pt idx="522">
                        <c:v>12.289577999999999</c:v>
                      </c:pt>
                      <c:pt idx="523">
                        <c:v>12.686015999999999</c:v>
                      </c:pt>
                      <c:pt idx="524">
                        <c:v>12.884234999999999</c:v>
                      </c:pt>
                      <c:pt idx="525">
                        <c:v>12.487796999999999</c:v>
                      </c:pt>
                      <c:pt idx="526">
                        <c:v>12.884234999999999</c:v>
                      </c:pt>
                      <c:pt idx="527">
                        <c:v>13.082453999999998</c:v>
                      </c:pt>
                      <c:pt idx="528">
                        <c:v>13.082453999999998</c:v>
                      </c:pt>
                      <c:pt idx="529">
                        <c:v>13.252355999999999</c:v>
                      </c:pt>
                      <c:pt idx="530">
                        <c:v>13.082453999999998</c:v>
                      </c:pt>
                      <c:pt idx="531">
                        <c:v>13.252355999999999</c:v>
                      </c:pt>
                      <c:pt idx="532">
                        <c:v>13.450574999999999</c:v>
                      </c:pt>
                      <c:pt idx="533">
                        <c:v>12.884234999999999</c:v>
                      </c:pt>
                      <c:pt idx="534">
                        <c:v>13.252355999999999</c:v>
                      </c:pt>
                      <c:pt idx="535">
                        <c:v>12.884234999999999</c:v>
                      </c:pt>
                      <c:pt idx="536">
                        <c:v>13.450574999999999</c:v>
                      </c:pt>
                      <c:pt idx="537">
                        <c:v>13.450574999999999</c:v>
                      </c:pt>
                      <c:pt idx="538">
                        <c:v>13.648793999999999</c:v>
                      </c:pt>
                      <c:pt idx="539">
                        <c:v>13.648793999999999</c:v>
                      </c:pt>
                      <c:pt idx="540">
                        <c:v>13.847012999999999</c:v>
                      </c:pt>
                      <c:pt idx="541">
                        <c:v>14.243450999999999</c:v>
                      </c:pt>
                      <c:pt idx="542">
                        <c:v>14.441669999999998</c:v>
                      </c:pt>
                      <c:pt idx="543">
                        <c:v>14.045231999999999</c:v>
                      </c:pt>
                      <c:pt idx="544">
                        <c:v>14.243450999999999</c:v>
                      </c:pt>
                      <c:pt idx="545">
                        <c:v>14.639888999999998</c:v>
                      </c:pt>
                      <c:pt idx="546">
                        <c:v>14.639888999999998</c:v>
                      </c:pt>
                      <c:pt idx="547">
                        <c:v>14.838107999999998</c:v>
                      </c:pt>
                      <c:pt idx="548">
                        <c:v>15.036327</c:v>
                      </c:pt>
                      <c:pt idx="549">
                        <c:v>15.036327</c:v>
                      </c:pt>
                      <c:pt idx="550">
                        <c:v>15.659300999999999</c:v>
                      </c:pt>
                      <c:pt idx="551">
                        <c:v>15.461081999999999</c:v>
                      </c:pt>
                      <c:pt idx="552">
                        <c:v>15.885836999999999</c:v>
                      </c:pt>
                      <c:pt idx="553">
                        <c:v>15.659300999999999</c:v>
                      </c:pt>
                      <c:pt idx="554">
                        <c:v>16.084056</c:v>
                      </c:pt>
                      <c:pt idx="555">
                        <c:v>16.310592</c:v>
                      </c:pt>
                      <c:pt idx="556">
                        <c:v>16.084056</c:v>
                      </c:pt>
                      <c:pt idx="557">
                        <c:v>16.508810999999998</c:v>
                      </c:pt>
                      <c:pt idx="558">
                        <c:v>16.310592</c:v>
                      </c:pt>
                      <c:pt idx="559">
                        <c:v>16.310592</c:v>
                      </c:pt>
                      <c:pt idx="560">
                        <c:v>16.084056</c:v>
                      </c:pt>
                      <c:pt idx="561">
                        <c:v>16.310592</c:v>
                      </c:pt>
                      <c:pt idx="562">
                        <c:v>16.310592</c:v>
                      </c:pt>
                      <c:pt idx="563">
                        <c:v>16.310592</c:v>
                      </c:pt>
                      <c:pt idx="564">
                        <c:v>16.084056</c:v>
                      </c:pt>
                      <c:pt idx="565">
                        <c:v>16.735346999999997</c:v>
                      </c:pt>
                      <c:pt idx="566">
                        <c:v>16.310592</c:v>
                      </c:pt>
                      <c:pt idx="567">
                        <c:v>16.310592</c:v>
                      </c:pt>
                      <c:pt idx="568">
                        <c:v>15.885836999999999</c:v>
                      </c:pt>
                      <c:pt idx="569">
                        <c:v>16.310592</c:v>
                      </c:pt>
                      <c:pt idx="570">
                        <c:v>15.885836999999999</c:v>
                      </c:pt>
                      <c:pt idx="571">
                        <c:v>15.885836999999999</c:v>
                      </c:pt>
                      <c:pt idx="572">
                        <c:v>15.659300999999999</c:v>
                      </c:pt>
                      <c:pt idx="573">
                        <c:v>15.659300999999999</c:v>
                      </c:pt>
                      <c:pt idx="574">
                        <c:v>15.659300999999999</c:v>
                      </c:pt>
                      <c:pt idx="575">
                        <c:v>15.885836999999999</c:v>
                      </c:pt>
                      <c:pt idx="576">
                        <c:v>15.461081999999999</c:v>
                      </c:pt>
                      <c:pt idx="577">
                        <c:v>15.659300999999999</c:v>
                      </c:pt>
                      <c:pt idx="578">
                        <c:v>15.234546</c:v>
                      </c:pt>
                      <c:pt idx="579">
                        <c:v>15.234546</c:v>
                      </c:pt>
                      <c:pt idx="580">
                        <c:v>15.234546</c:v>
                      </c:pt>
                      <c:pt idx="581">
                        <c:v>15.036327</c:v>
                      </c:pt>
                      <c:pt idx="582">
                        <c:v>15.036327</c:v>
                      </c:pt>
                      <c:pt idx="583">
                        <c:v>15.036327</c:v>
                      </c:pt>
                      <c:pt idx="584">
                        <c:v>15.234546</c:v>
                      </c:pt>
                      <c:pt idx="585">
                        <c:v>14.838107999999998</c:v>
                      </c:pt>
                      <c:pt idx="586">
                        <c:v>14.838107999999998</c:v>
                      </c:pt>
                      <c:pt idx="587">
                        <c:v>14.838107999999998</c:v>
                      </c:pt>
                      <c:pt idx="588">
                        <c:v>14.639888999999998</c:v>
                      </c:pt>
                      <c:pt idx="589">
                        <c:v>14.639888999999998</c:v>
                      </c:pt>
                      <c:pt idx="590">
                        <c:v>14.838107999999998</c:v>
                      </c:pt>
                      <c:pt idx="591">
                        <c:v>14.639888999999998</c:v>
                      </c:pt>
                      <c:pt idx="592">
                        <c:v>14.639888999999998</c:v>
                      </c:pt>
                      <c:pt idx="593">
                        <c:v>14.639888999999998</c:v>
                      </c:pt>
                      <c:pt idx="594">
                        <c:v>14.838107999999998</c:v>
                      </c:pt>
                      <c:pt idx="595">
                        <c:v>14.441669999999998</c:v>
                      </c:pt>
                      <c:pt idx="596">
                        <c:v>14.639888999999998</c:v>
                      </c:pt>
                      <c:pt idx="597">
                        <c:v>14.441669999999998</c:v>
                      </c:pt>
                      <c:pt idx="598">
                        <c:v>14.243450999999999</c:v>
                      </c:pt>
                      <c:pt idx="599">
                        <c:v>14.243450999999999</c:v>
                      </c:pt>
                      <c:pt idx="600">
                        <c:v>14.243450999999999</c:v>
                      </c:pt>
                      <c:pt idx="601">
                        <c:v>14.243450999999999</c:v>
                      </c:pt>
                      <c:pt idx="602">
                        <c:v>14.243450999999999</c:v>
                      </c:pt>
                      <c:pt idx="603">
                        <c:v>14.639888999999998</c:v>
                      </c:pt>
                      <c:pt idx="604">
                        <c:v>14.045231999999999</c:v>
                      </c:pt>
                      <c:pt idx="605">
                        <c:v>13.847012999999999</c:v>
                      </c:pt>
                      <c:pt idx="606">
                        <c:v>14.045231999999999</c:v>
                      </c:pt>
                      <c:pt idx="607">
                        <c:v>14.045231999999999</c:v>
                      </c:pt>
                      <c:pt idx="608">
                        <c:v>14.045231999999999</c:v>
                      </c:pt>
                      <c:pt idx="609">
                        <c:v>13.847012999999999</c:v>
                      </c:pt>
                      <c:pt idx="610">
                        <c:v>13.847012999999999</c:v>
                      </c:pt>
                      <c:pt idx="611">
                        <c:v>13.847012999999999</c:v>
                      </c:pt>
                      <c:pt idx="612">
                        <c:v>13.648793999999999</c:v>
                      </c:pt>
                      <c:pt idx="613">
                        <c:v>13.847012999999999</c:v>
                      </c:pt>
                      <c:pt idx="614">
                        <c:v>13.648793999999999</c:v>
                      </c:pt>
                      <c:pt idx="615">
                        <c:v>13.450574999999999</c:v>
                      </c:pt>
                      <c:pt idx="616">
                        <c:v>13.847012999999999</c:v>
                      </c:pt>
                      <c:pt idx="617">
                        <c:v>13.450574999999999</c:v>
                      </c:pt>
                      <c:pt idx="618">
                        <c:v>13.450574999999999</c:v>
                      </c:pt>
                      <c:pt idx="619">
                        <c:v>13.450574999999999</c:v>
                      </c:pt>
                      <c:pt idx="620">
                        <c:v>13.450574999999999</c:v>
                      </c:pt>
                      <c:pt idx="621">
                        <c:v>13.450574999999999</c:v>
                      </c:pt>
                      <c:pt idx="622">
                        <c:v>13.450574999999999</c:v>
                      </c:pt>
                      <c:pt idx="623">
                        <c:v>13.450574999999999</c:v>
                      </c:pt>
                      <c:pt idx="624">
                        <c:v>13.252355999999999</c:v>
                      </c:pt>
                      <c:pt idx="625">
                        <c:v>13.252355999999999</c:v>
                      </c:pt>
                      <c:pt idx="626">
                        <c:v>13.082453999999998</c:v>
                      </c:pt>
                      <c:pt idx="627">
                        <c:v>13.082453999999998</c:v>
                      </c:pt>
                      <c:pt idx="628">
                        <c:v>13.082453999999998</c:v>
                      </c:pt>
                      <c:pt idx="629">
                        <c:v>12.884234999999999</c:v>
                      </c:pt>
                      <c:pt idx="630">
                        <c:v>13.252355999999999</c:v>
                      </c:pt>
                      <c:pt idx="631">
                        <c:v>12.884234999999999</c:v>
                      </c:pt>
                      <c:pt idx="632">
                        <c:v>12.884234999999999</c:v>
                      </c:pt>
                      <c:pt idx="633">
                        <c:v>13.082453999999998</c:v>
                      </c:pt>
                      <c:pt idx="634">
                        <c:v>12.884234999999999</c:v>
                      </c:pt>
                      <c:pt idx="635">
                        <c:v>13.082453999999998</c:v>
                      </c:pt>
                      <c:pt idx="636">
                        <c:v>12.884234999999999</c:v>
                      </c:pt>
                      <c:pt idx="637">
                        <c:v>13.082453999999998</c:v>
                      </c:pt>
                      <c:pt idx="638">
                        <c:v>13.082453999999998</c:v>
                      </c:pt>
                      <c:pt idx="639">
                        <c:v>12.884234999999999</c:v>
                      </c:pt>
                      <c:pt idx="640">
                        <c:v>12.884234999999999</c:v>
                      </c:pt>
                      <c:pt idx="641">
                        <c:v>13.082453999999998</c:v>
                      </c:pt>
                      <c:pt idx="642">
                        <c:v>12.884234999999999</c:v>
                      </c:pt>
                      <c:pt idx="643">
                        <c:v>12.884234999999999</c:v>
                      </c:pt>
                      <c:pt idx="644">
                        <c:v>13.082453999999998</c:v>
                      </c:pt>
                      <c:pt idx="645">
                        <c:v>12.884234999999999</c:v>
                      </c:pt>
                      <c:pt idx="646">
                        <c:v>12.884234999999999</c:v>
                      </c:pt>
                      <c:pt idx="647">
                        <c:v>12.884234999999999</c:v>
                      </c:pt>
                      <c:pt idx="648">
                        <c:v>12.884234999999999</c:v>
                      </c:pt>
                      <c:pt idx="649">
                        <c:v>12.686015999999999</c:v>
                      </c:pt>
                      <c:pt idx="650">
                        <c:v>13.082453999999998</c:v>
                      </c:pt>
                      <c:pt idx="651">
                        <c:v>12.686015999999999</c:v>
                      </c:pt>
                      <c:pt idx="652">
                        <c:v>12.884234999999999</c:v>
                      </c:pt>
                      <c:pt idx="653">
                        <c:v>12.884234999999999</c:v>
                      </c:pt>
                      <c:pt idx="654">
                        <c:v>12.884234999999999</c:v>
                      </c:pt>
                      <c:pt idx="655">
                        <c:v>12.884234999999999</c:v>
                      </c:pt>
                      <c:pt idx="656">
                        <c:v>12.884234999999999</c:v>
                      </c:pt>
                      <c:pt idx="657">
                        <c:v>12.884234999999999</c:v>
                      </c:pt>
                      <c:pt idx="658">
                        <c:v>13.082453999999998</c:v>
                      </c:pt>
                      <c:pt idx="659">
                        <c:v>13.082453999999998</c:v>
                      </c:pt>
                      <c:pt idx="660">
                        <c:v>12.884234999999999</c:v>
                      </c:pt>
                      <c:pt idx="661">
                        <c:v>12.686015999999999</c:v>
                      </c:pt>
                      <c:pt idx="662">
                        <c:v>12.884234999999999</c:v>
                      </c:pt>
                      <c:pt idx="663">
                        <c:v>12.686015999999999</c:v>
                      </c:pt>
                      <c:pt idx="664">
                        <c:v>13.082453999999998</c:v>
                      </c:pt>
                      <c:pt idx="665">
                        <c:v>12.686015999999999</c:v>
                      </c:pt>
                      <c:pt idx="666">
                        <c:v>12.884234999999999</c:v>
                      </c:pt>
                      <c:pt idx="667">
                        <c:v>12.884234999999999</c:v>
                      </c:pt>
                      <c:pt idx="668">
                        <c:v>12.884234999999999</c:v>
                      </c:pt>
                      <c:pt idx="669">
                        <c:v>12.884234999999999</c:v>
                      </c:pt>
                      <c:pt idx="670">
                        <c:v>12.487796999999999</c:v>
                      </c:pt>
                      <c:pt idx="671">
                        <c:v>12.686015999999999</c:v>
                      </c:pt>
                      <c:pt idx="672">
                        <c:v>12.884234999999999</c:v>
                      </c:pt>
                      <c:pt idx="673">
                        <c:v>12.884234999999999</c:v>
                      </c:pt>
                      <c:pt idx="674">
                        <c:v>12.686015999999999</c:v>
                      </c:pt>
                      <c:pt idx="675">
                        <c:v>12.884234999999999</c:v>
                      </c:pt>
                      <c:pt idx="676">
                        <c:v>12.686015999999999</c:v>
                      </c:pt>
                      <c:pt idx="677">
                        <c:v>12.686015999999999</c:v>
                      </c:pt>
                      <c:pt idx="678">
                        <c:v>12.884234999999999</c:v>
                      </c:pt>
                      <c:pt idx="679">
                        <c:v>12.686015999999999</c:v>
                      </c:pt>
                      <c:pt idx="680">
                        <c:v>12.686015999999999</c:v>
                      </c:pt>
                      <c:pt idx="681">
                        <c:v>12.884234999999999</c:v>
                      </c:pt>
                      <c:pt idx="682">
                        <c:v>12.686015999999999</c:v>
                      </c:pt>
                      <c:pt idx="683">
                        <c:v>12.686015999999999</c:v>
                      </c:pt>
                      <c:pt idx="684">
                        <c:v>12.686015999999999</c:v>
                      </c:pt>
                      <c:pt idx="685">
                        <c:v>12.487796999999999</c:v>
                      </c:pt>
                      <c:pt idx="686">
                        <c:v>12.686015999999999</c:v>
                      </c:pt>
                      <c:pt idx="687">
                        <c:v>12.884234999999999</c:v>
                      </c:pt>
                      <c:pt idx="688">
                        <c:v>12.686015999999999</c:v>
                      </c:pt>
                      <c:pt idx="689">
                        <c:v>12.487796999999999</c:v>
                      </c:pt>
                      <c:pt idx="690">
                        <c:v>12.289577999999999</c:v>
                      </c:pt>
                      <c:pt idx="691">
                        <c:v>12.686015999999999</c:v>
                      </c:pt>
                      <c:pt idx="692">
                        <c:v>12.686015999999999</c:v>
                      </c:pt>
                      <c:pt idx="693">
                        <c:v>12.487796999999999</c:v>
                      </c:pt>
                      <c:pt idx="694">
                        <c:v>12.487796999999999</c:v>
                      </c:pt>
                      <c:pt idx="695">
                        <c:v>12.289577999999999</c:v>
                      </c:pt>
                      <c:pt idx="696">
                        <c:v>12.487796999999999</c:v>
                      </c:pt>
                      <c:pt idx="697">
                        <c:v>12.487796999999999</c:v>
                      </c:pt>
                      <c:pt idx="698">
                        <c:v>12.289577999999999</c:v>
                      </c:pt>
                      <c:pt idx="699">
                        <c:v>12.686015999999999</c:v>
                      </c:pt>
                      <c:pt idx="700">
                        <c:v>12.289577999999999</c:v>
                      </c:pt>
                      <c:pt idx="701">
                        <c:v>12.289577999999999</c:v>
                      </c:pt>
                      <c:pt idx="702">
                        <c:v>12.487796999999999</c:v>
                      </c:pt>
                      <c:pt idx="703">
                        <c:v>12.289577999999999</c:v>
                      </c:pt>
                      <c:pt idx="704">
                        <c:v>12.289577999999999</c:v>
                      </c:pt>
                      <c:pt idx="705">
                        <c:v>12.119676</c:v>
                      </c:pt>
                      <c:pt idx="706">
                        <c:v>12.487796999999999</c:v>
                      </c:pt>
                      <c:pt idx="707">
                        <c:v>12.119676</c:v>
                      </c:pt>
                      <c:pt idx="708">
                        <c:v>12.119676</c:v>
                      </c:pt>
                      <c:pt idx="709">
                        <c:v>12.119676</c:v>
                      </c:pt>
                      <c:pt idx="710">
                        <c:v>11.921457</c:v>
                      </c:pt>
                      <c:pt idx="711">
                        <c:v>12.119676</c:v>
                      </c:pt>
                      <c:pt idx="712">
                        <c:v>12.119676</c:v>
                      </c:pt>
                      <c:pt idx="713">
                        <c:v>11.723237999999998</c:v>
                      </c:pt>
                      <c:pt idx="714">
                        <c:v>11.921457</c:v>
                      </c:pt>
                      <c:pt idx="715">
                        <c:v>11.921457</c:v>
                      </c:pt>
                    </c:numCache>
                  </c:numRef>
                </c:yVal>
                <c:smooth val="1"/>
                <c:extLst>
                  <c:ext xmlns:c16="http://schemas.microsoft.com/office/drawing/2014/chart" uri="{C3380CC4-5D6E-409C-BE32-E72D297353CC}">
                    <c16:uniqueId val="{00000003-FCAE-4B74-9C13-6498129EB4EC}"/>
                  </c:ext>
                </c:extLst>
              </c15:ser>
            </c15:filteredScatterSeries>
          </c:ext>
        </c:extLst>
      </c:scatterChart>
      <c:valAx>
        <c:axId val="765103456"/>
        <c:scaling>
          <c:orientation val="minMax"/>
          <c:max val="42225"/>
          <c:min val="42218"/>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tx1">
                <a:lumMod val="50000"/>
                <a:lumOff val="50000"/>
              </a:schemeClr>
            </a:solidFill>
            <a:round/>
          </a:ln>
          <a:effectLst/>
        </c:spPr>
        <c:txPr>
          <a:bodyPr rot="0" spcFirstLastPara="1" vertOverflow="ellipsis" wrap="square" anchor="ctr" anchorCtr="1"/>
          <a:lstStyle/>
          <a:p>
            <a:pPr>
              <a:defRPr sz="1050" b="1" i="0" u="none" strike="noStrike" kern="1200" baseline="0">
                <a:solidFill>
                  <a:schemeClr val="tx1"/>
                </a:solidFill>
                <a:latin typeface="+mn-lt"/>
                <a:ea typeface="+mn-ea"/>
                <a:cs typeface="+mn-cs"/>
              </a:defRPr>
            </a:pPr>
            <a:endParaRPr lang="en-US"/>
          </a:p>
        </c:txPr>
        <c:crossAx val="765103848"/>
        <c:crosses val="autoZero"/>
        <c:crossBetween val="midCat"/>
        <c:majorUnit val="1"/>
        <c:minorUnit val="0.5"/>
      </c:valAx>
      <c:valAx>
        <c:axId val="765103848"/>
        <c:scaling>
          <c:orientation val="minMax"/>
          <c:max val="1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Streamflow (m</a:t>
                </a:r>
                <a:r>
                  <a:rPr lang="en-US" sz="1100" baseline="30000"/>
                  <a:t>3</a:t>
                </a:r>
                <a:r>
                  <a:rPr lang="en-US" sz="1100"/>
                  <a:t>/s)</a:t>
                </a:r>
              </a:p>
            </c:rich>
          </c:tx>
          <c:layout>
            <c:manualLayout>
              <c:xMode val="edge"/>
              <c:yMode val="edge"/>
              <c:x val="1.7564597254028504E-2"/>
              <c:y val="0.2987072800110512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765103456"/>
        <c:crosses val="autoZero"/>
        <c:crossBetween val="midCat"/>
        <c:minorUnit val="0.5"/>
      </c:valAx>
      <c:spPr>
        <a:noFill/>
        <a:ln>
          <a:noFill/>
        </a:ln>
        <a:effectLst/>
      </c:spPr>
    </c:plotArea>
    <c:legend>
      <c:legendPos val="r"/>
      <c:layout>
        <c:manualLayout>
          <c:xMode val="edge"/>
          <c:yMode val="edge"/>
          <c:x val="0.45103282408424056"/>
          <c:y val="0.11375659621494683"/>
          <c:w val="0.53990337861153814"/>
          <c:h val="0.19034645669291339"/>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Arial" panose="020B0604020202020204" pitchFamily="34" charset="0"/>
              </a:defRPr>
            </a:pPr>
            <a:r>
              <a:rPr lang="en-US" sz="1200"/>
              <a:t>Cement Creek Streamflow August 5-6, 2015</a:t>
            </a:r>
          </a:p>
        </c:rich>
      </c:tx>
      <c:layout>
        <c:manualLayout>
          <c:xMode val="edge"/>
          <c:yMode val="edge"/>
          <c:x val="0.29730851825340016"/>
          <c:y val="3.163070717855182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Arial" panose="020B0604020202020204" pitchFamily="34" charset="0"/>
            </a:defRPr>
          </a:pPr>
          <a:endParaRPr lang="en-US"/>
        </a:p>
      </c:txPr>
    </c:title>
    <c:autoTitleDeleted val="0"/>
    <c:plotArea>
      <c:layout>
        <c:manualLayout>
          <c:layoutTarget val="inner"/>
          <c:xMode val="edge"/>
          <c:yMode val="edge"/>
          <c:x val="0.11947786307275854"/>
          <c:y val="0.10509796740523714"/>
          <c:w val="0.84817696377294527"/>
          <c:h val="0.63320250353321217"/>
        </c:manualLayout>
      </c:layout>
      <c:scatterChart>
        <c:scatterStyle val="smoothMarker"/>
        <c:varyColors val="0"/>
        <c:ser>
          <c:idx val="0"/>
          <c:order val="0"/>
          <c:tx>
            <c:strRef>
              <c:f>'Q_Upper Animas Fig 3-4 and 3-5'!$H$4</c:f>
              <c:strCache>
                <c:ptCount val="1"/>
                <c:pt idx="0">
                  <c:v>Cement Creek </c:v>
                </c:pt>
              </c:strCache>
            </c:strRef>
          </c:tx>
          <c:spPr>
            <a:ln w="19050" cap="rnd">
              <a:solidFill>
                <a:schemeClr val="accent1"/>
              </a:solidFill>
              <a:round/>
            </a:ln>
            <a:effectLst/>
          </c:spPr>
          <c:marker>
            <c:symbol val="circle"/>
            <c:size val="5"/>
            <c:spPr>
              <a:solidFill>
                <a:schemeClr val="accent1"/>
              </a:solidFill>
              <a:ln w="9525">
                <a:solidFill>
                  <a:schemeClr val="tx1"/>
                </a:solidFill>
              </a:ln>
              <a:effectLst/>
            </c:spPr>
          </c:marker>
          <c:xVal>
            <c:numRef>
              <c:f>'Q_Upper Animas Fig 3-4 and 3-5'!$A$281:$A$401</c:f>
              <c:numCache>
                <c:formatCode>m/d/yyyy\ h:mm</c:formatCode>
                <c:ptCount val="121"/>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pt idx="119">
                  <c:v>42222.489583333336</c:v>
                </c:pt>
                <c:pt idx="120">
                  <c:v>42222.5</c:v>
                </c:pt>
              </c:numCache>
            </c:numRef>
          </c:xVal>
          <c:yVal>
            <c:numRef>
              <c:f>'Q_Upper Animas Fig 3-4 and 3-5'!$H$281:$H$401</c:f>
              <c:numCache>
                <c:formatCode>0.000</c:formatCode>
                <c:ptCount val="121"/>
                <c:pt idx="0">
                  <c:v>0.76455899999999999</c:v>
                </c:pt>
                <c:pt idx="1">
                  <c:v>0.73624199999999995</c:v>
                </c:pt>
                <c:pt idx="2">
                  <c:v>0.79287599999999991</c:v>
                </c:pt>
                <c:pt idx="3">
                  <c:v>0.70792499999999992</c:v>
                </c:pt>
                <c:pt idx="4">
                  <c:v>0.73624199999999995</c:v>
                </c:pt>
                <c:pt idx="5">
                  <c:v>0.76455899999999999</c:v>
                </c:pt>
                <c:pt idx="6">
                  <c:v>0.73624199999999995</c:v>
                </c:pt>
                <c:pt idx="7">
                  <c:v>0.76455899999999999</c:v>
                </c:pt>
                <c:pt idx="8">
                  <c:v>0.73624199999999995</c:v>
                </c:pt>
                <c:pt idx="9">
                  <c:v>0.73624199999999995</c:v>
                </c:pt>
                <c:pt idx="10">
                  <c:v>0.73624199999999995</c:v>
                </c:pt>
                <c:pt idx="11">
                  <c:v>0.70792499999999992</c:v>
                </c:pt>
                <c:pt idx="12">
                  <c:v>0.76455899999999999</c:v>
                </c:pt>
                <c:pt idx="13">
                  <c:v>0.73624199999999995</c:v>
                </c:pt>
                <c:pt idx="14">
                  <c:v>0.73624199999999995</c:v>
                </c:pt>
                <c:pt idx="15">
                  <c:v>0.76455899999999999</c:v>
                </c:pt>
                <c:pt idx="16">
                  <c:v>0.73624199999999995</c:v>
                </c:pt>
                <c:pt idx="17">
                  <c:v>0.73624199999999995</c:v>
                </c:pt>
                <c:pt idx="18">
                  <c:v>0.73624199999999995</c:v>
                </c:pt>
                <c:pt idx="19">
                  <c:v>0.76455899999999999</c:v>
                </c:pt>
                <c:pt idx="20">
                  <c:v>0.76455899999999999</c:v>
                </c:pt>
                <c:pt idx="21">
                  <c:v>0.73624199999999995</c:v>
                </c:pt>
                <c:pt idx="22">
                  <c:v>0.73624199999999995</c:v>
                </c:pt>
                <c:pt idx="23">
                  <c:v>0.73624199999999995</c:v>
                </c:pt>
                <c:pt idx="24">
                  <c:v>0.73624199999999995</c:v>
                </c:pt>
                <c:pt idx="25">
                  <c:v>0.70792499999999992</c:v>
                </c:pt>
                <c:pt idx="26">
                  <c:v>0.73624199999999995</c:v>
                </c:pt>
                <c:pt idx="27">
                  <c:v>3.3980399999999999</c:v>
                </c:pt>
                <c:pt idx="28">
                  <c:v>2.4069449999999999</c:v>
                </c:pt>
                <c:pt idx="29">
                  <c:v>1.8972389999999999</c:v>
                </c:pt>
                <c:pt idx="30">
                  <c:v>1.8972389999999999</c:v>
                </c:pt>
                <c:pt idx="31">
                  <c:v>1.7556539999999998</c:v>
                </c:pt>
                <c:pt idx="32">
                  <c:v>1.7273369999999999</c:v>
                </c:pt>
                <c:pt idx="33">
                  <c:v>1.2176309999999999</c:v>
                </c:pt>
                <c:pt idx="34">
                  <c:v>1.0760459999999998</c:v>
                </c:pt>
                <c:pt idx="35">
                  <c:v>1.104363</c:v>
                </c:pt>
                <c:pt idx="36">
                  <c:v>1.0760459999999998</c:v>
                </c:pt>
                <c:pt idx="37">
                  <c:v>1.0760459999999998</c:v>
                </c:pt>
                <c:pt idx="38">
                  <c:v>1.019412</c:v>
                </c:pt>
                <c:pt idx="39">
                  <c:v>0.96277799999999991</c:v>
                </c:pt>
                <c:pt idx="40">
                  <c:v>0.96277799999999991</c:v>
                </c:pt>
                <c:pt idx="41">
                  <c:v>0.93446099999999999</c:v>
                </c:pt>
                <c:pt idx="42">
                  <c:v>0.87782699999999991</c:v>
                </c:pt>
                <c:pt idx="43">
                  <c:v>0.93446099999999999</c:v>
                </c:pt>
                <c:pt idx="44">
                  <c:v>0.84950999999999999</c:v>
                </c:pt>
                <c:pt idx="45">
                  <c:v>0.84950999999999999</c:v>
                </c:pt>
                <c:pt idx="46">
                  <c:v>0.84950999999999999</c:v>
                </c:pt>
                <c:pt idx="47">
                  <c:v>0.82119299999999995</c:v>
                </c:pt>
                <c:pt idx="48">
                  <c:v>0.82119299999999995</c:v>
                </c:pt>
                <c:pt idx="49">
                  <c:v>0.84950999999999999</c:v>
                </c:pt>
                <c:pt idx="50">
                  <c:v>0.82119299999999995</c:v>
                </c:pt>
                <c:pt idx="51">
                  <c:v>0.79287599999999991</c:v>
                </c:pt>
                <c:pt idx="52">
                  <c:v>0.82119299999999995</c:v>
                </c:pt>
                <c:pt idx="53">
                  <c:v>0.73624199999999995</c:v>
                </c:pt>
                <c:pt idx="54">
                  <c:v>0.82119299999999995</c:v>
                </c:pt>
                <c:pt idx="55">
                  <c:v>0.76455899999999999</c:v>
                </c:pt>
                <c:pt idx="56">
                  <c:v>0.79287599999999991</c:v>
                </c:pt>
                <c:pt idx="57">
                  <c:v>0.79287599999999991</c:v>
                </c:pt>
                <c:pt idx="58">
                  <c:v>0.79287599999999991</c:v>
                </c:pt>
                <c:pt idx="59">
                  <c:v>0.76455899999999999</c:v>
                </c:pt>
                <c:pt idx="60">
                  <c:v>0.76455899999999999</c:v>
                </c:pt>
                <c:pt idx="61">
                  <c:v>0.79287599999999991</c:v>
                </c:pt>
                <c:pt idx="62">
                  <c:v>0.76455899999999999</c:v>
                </c:pt>
                <c:pt idx="63">
                  <c:v>0.76455899999999999</c:v>
                </c:pt>
                <c:pt idx="64">
                  <c:v>0.73624199999999995</c:v>
                </c:pt>
                <c:pt idx="65">
                  <c:v>0.76455899999999999</c:v>
                </c:pt>
                <c:pt idx="66">
                  <c:v>0.79287599999999991</c:v>
                </c:pt>
                <c:pt idx="67">
                  <c:v>0.76455899999999999</c:v>
                </c:pt>
                <c:pt idx="68">
                  <c:v>0.79287599999999991</c:v>
                </c:pt>
                <c:pt idx="69">
                  <c:v>0.79287599999999991</c:v>
                </c:pt>
                <c:pt idx="70">
                  <c:v>0.79287599999999991</c:v>
                </c:pt>
                <c:pt idx="71">
                  <c:v>0.79287599999999991</c:v>
                </c:pt>
                <c:pt idx="72">
                  <c:v>0.79287599999999991</c:v>
                </c:pt>
                <c:pt idx="73">
                  <c:v>0.76455899999999999</c:v>
                </c:pt>
                <c:pt idx="74">
                  <c:v>0.79287599999999991</c:v>
                </c:pt>
                <c:pt idx="75">
                  <c:v>0.76455899999999999</c:v>
                </c:pt>
                <c:pt idx="76">
                  <c:v>0.76455899999999999</c:v>
                </c:pt>
                <c:pt idx="77">
                  <c:v>0.79287599999999991</c:v>
                </c:pt>
                <c:pt idx="78">
                  <c:v>0.76455899999999999</c:v>
                </c:pt>
                <c:pt idx="79">
                  <c:v>0.73624199999999995</c:v>
                </c:pt>
                <c:pt idx="80">
                  <c:v>0.79287599999999991</c:v>
                </c:pt>
                <c:pt idx="81">
                  <c:v>0.76455899999999999</c:v>
                </c:pt>
                <c:pt idx="82">
                  <c:v>0.79287599999999991</c:v>
                </c:pt>
                <c:pt idx="83">
                  <c:v>0.73624199999999995</c:v>
                </c:pt>
                <c:pt idx="84">
                  <c:v>0.76455899999999999</c:v>
                </c:pt>
                <c:pt idx="85">
                  <c:v>0.73624199999999995</c:v>
                </c:pt>
                <c:pt idx="86">
                  <c:v>0.73624199999999995</c:v>
                </c:pt>
                <c:pt idx="87">
                  <c:v>0.76455899999999999</c:v>
                </c:pt>
                <c:pt idx="88">
                  <c:v>0.79287599999999991</c:v>
                </c:pt>
                <c:pt idx="89">
                  <c:v>0.76455899999999999</c:v>
                </c:pt>
                <c:pt idx="90">
                  <c:v>0.82119299999999995</c:v>
                </c:pt>
                <c:pt idx="91">
                  <c:v>0.73624199999999995</c:v>
                </c:pt>
                <c:pt idx="92">
                  <c:v>0.73624199999999995</c:v>
                </c:pt>
                <c:pt idx="93">
                  <c:v>0.79287599999999991</c:v>
                </c:pt>
                <c:pt idx="94">
                  <c:v>0.79287599999999991</c:v>
                </c:pt>
                <c:pt idx="95">
                  <c:v>0.79287599999999991</c:v>
                </c:pt>
                <c:pt idx="96">
                  <c:v>0.76455899999999999</c:v>
                </c:pt>
                <c:pt idx="97">
                  <c:v>0.79287599999999991</c:v>
                </c:pt>
                <c:pt idx="98">
                  <c:v>0.76455899999999999</c:v>
                </c:pt>
                <c:pt idx="99">
                  <c:v>0.79287599999999991</c:v>
                </c:pt>
                <c:pt idx="100">
                  <c:v>0.79287599999999991</c:v>
                </c:pt>
                <c:pt idx="101">
                  <c:v>0.79287599999999991</c:v>
                </c:pt>
                <c:pt idx="102">
                  <c:v>0.79287599999999991</c:v>
                </c:pt>
                <c:pt idx="103">
                  <c:v>0.76455899999999999</c:v>
                </c:pt>
                <c:pt idx="104">
                  <c:v>0.79287599999999991</c:v>
                </c:pt>
                <c:pt idx="105">
                  <c:v>0.73624199999999995</c:v>
                </c:pt>
                <c:pt idx="106">
                  <c:v>0.73624199999999995</c:v>
                </c:pt>
                <c:pt idx="107">
                  <c:v>0.73624199999999995</c:v>
                </c:pt>
                <c:pt idx="108">
                  <c:v>0.79287599999999991</c:v>
                </c:pt>
                <c:pt idx="109">
                  <c:v>0.70792499999999992</c:v>
                </c:pt>
                <c:pt idx="110">
                  <c:v>0.73624199999999995</c:v>
                </c:pt>
                <c:pt idx="111">
                  <c:v>0.73624199999999995</c:v>
                </c:pt>
                <c:pt idx="112">
                  <c:v>0.73624199999999995</c:v>
                </c:pt>
                <c:pt idx="113">
                  <c:v>0.70792499999999992</c:v>
                </c:pt>
                <c:pt idx="114">
                  <c:v>0.79287599999999991</c:v>
                </c:pt>
                <c:pt idx="115">
                  <c:v>0.79287599999999991</c:v>
                </c:pt>
                <c:pt idx="116">
                  <c:v>0.73624199999999995</c:v>
                </c:pt>
                <c:pt idx="117">
                  <c:v>0.79287599999999991</c:v>
                </c:pt>
                <c:pt idx="118">
                  <c:v>0.76455899999999999</c:v>
                </c:pt>
                <c:pt idx="119">
                  <c:v>0.79287599999999991</c:v>
                </c:pt>
                <c:pt idx="120">
                  <c:v>0.73624199999999995</c:v>
                </c:pt>
              </c:numCache>
            </c:numRef>
          </c:yVal>
          <c:smooth val="1"/>
          <c:extLst>
            <c:ext xmlns:c16="http://schemas.microsoft.com/office/drawing/2014/chart" uri="{C3380CC4-5D6E-409C-BE32-E72D297353CC}">
              <c16:uniqueId val="{00000000-275F-4893-A920-D5C87CD78127}"/>
            </c:ext>
          </c:extLst>
        </c:ser>
        <c:ser>
          <c:idx val="1"/>
          <c:order val="1"/>
          <c:tx>
            <c:v>Field Sample</c:v>
          </c:tx>
          <c:spPr>
            <a:ln w="19050" cap="rnd">
              <a:noFill/>
              <a:round/>
            </a:ln>
            <a:effectLst/>
          </c:spPr>
          <c:marker>
            <c:symbol val="circle"/>
            <c:size val="10"/>
            <c:spPr>
              <a:solidFill>
                <a:srgbClr val="FF0000"/>
              </a:solidFill>
              <a:ln w="9525">
                <a:solidFill>
                  <a:srgbClr val="FF0000"/>
                </a:solidFill>
              </a:ln>
              <a:effectLst/>
            </c:spPr>
          </c:marker>
          <c:xVal>
            <c:numRef>
              <c:f>'Q_Upper Animas Fig 3-4 and 3-5'!$A$281:$A$399</c:f>
              <c:numCache>
                <c:formatCode>m/d/yyyy\ h:mm</c:formatCode>
                <c:ptCount val="119"/>
                <c:pt idx="0">
                  <c:v>42221.25</c:v>
                </c:pt>
                <c:pt idx="1">
                  <c:v>42221.260416666664</c:v>
                </c:pt>
                <c:pt idx="2">
                  <c:v>42221.270833333336</c:v>
                </c:pt>
                <c:pt idx="3">
                  <c:v>42221.28125</c:v>
                </c:pt>
                <c:pt idx="4">
                  <c:v>42221.291666666664</c:v>
                </c:pt>
                <c:pt idx="5">
                  <c:v>42221.302083333336</c:v>
                </c:pt>
                <c:pt idx="6">
                  <c:v>42221.3125</c:v>
                </c:pt>
                <c:pt idx="7">
                  <c:v>42221.322916666664</c:v>
                </c:pt>
                <c:pt idx="8">
                  <c:v>42221.333333333336</c:v>
                </c:pt>
                <c:pt idx="9">
                  <c:v>42221.34375</c:v>
                </c:pt>
                <c:pt idx="10">
                  <c:v>42221.354166666664</c:v>
                </c:pt>
                <c:pt idx="11">
                  <c:v>42221.364583333336</c:v>
                </c:pt>
                <c:pt idx="12">
                  <c:v>42221.375</c:v>
                </c:pt>
                <c:pt idx="13">
                  <c:v>42221.385416666664</c:v>
                </c:pt>
                <c:pt idx="14">
                  <c:v>42221.395833333336</c:v>
                </c:pt>
                <c:pt idx="15">
                  <c:v>42221.40625</c:v>
                </c:pt>
                <c:pt idx="16">
                  <c:v>42221.416666666664</c:v>
                </c:pt>
                <c:pt idx="17">
                  <c:v>42221.427083333336</c:v>
                </c:pt>
                <c:pt idx="18">
                  <c:v>42221.4375</c:v>
                </c:pt>
                <c:pt idx="19">
                  <c:v>42221.447916666664</c:v>
                </c:pt>
                <c:pt idx="20">
                  <c:v>42221.458333333336</c:v>
                </c:pt>
                <c:pt idx="21">
                  <c:v>42221.46875</c:v>
                </c:pt>
                <c:pt idx="22">
                  <c:v>42221.479166666664</c:v>
                </c:pt>
                <c:pt idx="23">
                  <c:v>42221.489583333336</c:v>
                </c:pt>
                <c:pt idx="24">
                  <c:v>42221.5</c:v>
                </c:pt>
                <c:pt idx="25">
                  <c:v>42221.510416666664</c:v>
                </c:pt>
                <c:pt idx="26">
                  <c:v>42221.520833333336</c:v>
                </c:pt>
                <c:pt idx="27">
                  <c:v>42221.53125</c:v>
                </c:pt>
                <c:pt idx="28">
                  <c:v>42221.541666666664</c:v>
                </c:pt>
                <c:pt idx="29">
                  <c:v>42221.552083333336</c:v>
                </c:pt>
                <c:pt idx="30">
                  <c:v>42221.5625</c:v>
                </c:pt>
                <c:pt idx="31">
                  <c:v>42221.572916666664</c:v>
                </c:pt>
                <c:pt idx="32">
                  <c:v>42221.583333333336</c:v>
                </c:pt>
                <c:pt idx="33">
                  <c:v>42221.59375</c:v>
                </c:pt>
                <c:pt idx="34">
                  <c:v>42221.604166666664</c:v>
                </c:pt>
                <c:pt idx="35">
                  <c:v>42221.614583333336</c:v>
                </c:pt>
                <c:pt idx="36">
                  <c:v>42221.625</c:v>
                </c:pt>
                <c:pt idx="37">
                  <c:v>42221.635416666664</c:v>
                </c:pt>
                <c:pt idx="38">
                  <c:v>42221.645833333336</c:v>
                </c:pt>
                <c:pt idx="39">
                  <c:v>42221.65625</c:v>
                </c:pt>
                <c:pt idx="40">
                  <c:v>42221.666666666664</c:v>
                </c:pt>
                <c:pt idx="41">
                  <c:v>42221.677083333336</c:v>
                </c:pt>
                <c:pt idx="42">
                  <c:v>42221.6875</c:v>
                </c:pt>
                <c:pt idx="43">
                  <c:v>42221.697916666664</c:v>
                </c:pt>
                <c:pt idx="44">
                  <c:v>42221.708333333336</c:v>
                </c:pt>
                <c:pt idx="45">
                  <c:v>42221.71875</c:v>
                </c:pt>
                <c:pt idx="46">
                  <c:v>42221.729166666664</c:v>
                </c:pt>
                <c:pt idx="47">
                  <c:v>42221.739583333336</c:v>
                </c:pt>
                <c:pt idx="48">
                  <c:v>42221.75</c:v>
                </c:pt>
                <c:pt idx="49">
                  <c:v>42221.760416666664</c:v>
                </c:pt>
                <c:pt idx="50">
                  <c:v>42221.770833333336</c:v>
                </c:pt>
                <c:pt idx="51">
                  <c:v>42221.78125</c:v>
                </c:pt>
                <c:pt idx="52">
                  <c:v>42221.791666666664</c:v>
                </c:pt>
                <c:pt idx="53">
                  <c:v>42221.802083333336</c:v>
                </c:pt>
                <c:pt idx="54">
                  <c:v>42221.8125</c:v>
                </c:pt>
                <c:pt idx="55">
                  <c:v>42221.822916666664</c:v>
                </c:pt>
                <c:pt idx="56">
                  <c:v>42221.833333333336</c:v>
                </c:pt>
                <c:pt idx="57">
                  <c:v>42221.84375</c:v>
                </c:pt>
                <c:pt idx="58">
                  <c:v>42221.854166666664</c:v>
                </c:pt>
                <c:pt idx="59">
                  <c:v>42221.864583333336</c:v>
                </c:pt>
                <c:pt idx="60">
                  <c:v>42221.875</c:v>
                </c:pt>
                <c:pt idx="61">
                  <c:v>42221.885416666664</c:v>
                </c:pt>
                <c:pt idx="62">
                  <c:v>42221.895833333336</c:v>
                </c:pt>
                <c:pt idx="63">
                  <c:v>42221.90625</c:v>
                </c:pt>
                <c:pt idx="64">
                  <c:v>42221.916666666664</c:v>
                </c:pt>
                <c:pt idx="65">
                  <c:v>42221.927083333336</c:v>
                </c:pt>
                <c:pt idx="66">
                  <c:v>42221.9375</c:v>
                </c:pt>
                <c:pt idx="67">
                  <c:v>42221.947916666664</c:v>
                </c:pt>
                <c:pt idx="68">
                  <c:v>42221.958333333336</c:v>
                </c:pt>
                <c:pt idx="69">
                  <c:v>42221.96875</c:v>
                </c:pt>
                <c:pt idx="70">
                  <c:v>42221.979166666664</c:v>
                </c:pt>
                <c:pt idx="71">
                  <c:v>42221.989583333336</c:v>
                </c:pt>
                <c:pt idx="72">
                  <c:v>42222</c:v>
                </c:pt>
                <c:pt idx="73">
                  <c:v>42222.010416666664</c:v>
                </c:pt>
                <c:pt idx="74">
                  <c:v>42222.020833333336</c:v>
                </c:pt>
                <c:pt idx="75">
                  <c:v>42222.03125</c:v>
                </c:pt>
                <c:pt idx="76">
                  <c:v>42222.041666666664</c:v>
                </c:pt>
                <c:pt idx="77">
                  <c:v>42222.052083333336</c:v>
                </c:pt>
                <c:pt idx="78">
                  <c:v>42222.0625</c:v>
                </c:pt>
                <c:pt idx="79">
                  <c:v>42222.072916666664</c:v>
                </c:pt>
                <c:pt idx="80">
                  <c:v>42222.083333333336</c:v>
                </c:pt>
                <c:pt idx="81">
                  <c:v>42222.09375</c:v>
                </c:pt>
                <c:pt idx="82">
                  <c:v>42222.104166666664</c:v>
                </c:pt>
                <c:pt idx="83">
                  <c:v>42222.114583333336</c:v>
                </c:pt>
                <c:pt idx="84">
                  <c:v>42222.125</c:v>
                </c:pt>
                <c:pt idx="85">
                  <c:v>42222.135416666664</c:v>
                </c:pt>
                <c:pt idx="86">
                  <c:v>42222.145833333336</c:v>
                </c:pt>
                <c:pt idx="87">
                  <c:v>42222.15625</c:v>
                </c:pt>
                <c:pt idx="88">
                  <c:v>42222.166666666664</c:v>
                </c:pt>
                <c:pt idx="89">
                  <c:v>42222.177083333336</c:v>
                </c:pt>
                <c:pt idx="90">
                  <c:v>42222.1875</c:v>
                </c:pt>
                <c:pt idx="91">
                  <c:v>42222.197916666664</c:v>
                </c:pt>
                <c:pt idx="92">
                  <c:v>42222.208333333336</c:v>
                </c:pt>
                <c:pt idx="93">
                  <c:v>42222.21875</c:v>
                </c:pt>
                <c:pt idx="94">
                  <c:v>42222.229166666664</c:v>
                </c:pt>
                <c:pt idx="95">
                  <c:v>42222.239583333336</c:v>
                </c:pt>
                <c:pt idx="96">
                  <c:v>42222.25</c:v>
                </c:pt>
                <c:pt idx="97">
                  <c:v>42222.260416666664</c:v>
                </c:pt>
                <c:pt idx="98">
                  <c:v>42222.270833333336</c:v>
                </c:pt>
                <c:pt idx="99">
                  <c:v>42222.28125</c:v>
                </c:pt>
                <c:pt idx="100">
                  <c:v>42222.291666666664</c:v>
                </c:pt>
                <c:pt idx="101">
                  <c:v>42222.302083333336</c:v>
                </c:pt>
                <c:pt idx="102">
                  <c:v>42222.3125</c:v>
                </c:pt>
                <c:pt idx="103">
                  <c:v>42222.322916666664</c:v>
                </c:pt>
                <c:pt idx="104">
                  <c:v>42222.333333333336</c:v>
                </c:pt>
                <c:pt idx="105">
                  <c:v>42222.34375</c:v>
                </c:pt>
                <c:pt idx="106">
                  <c:v>42222.354166666664</c:v>
                </c:pt>
                <c:pt idx="107">
                  <c:v>42222.364583333336</c:v>
                </c:pt>
                <c:pt idx="108">
                  <c:v>42222.375</c:v>
                </c:pt>
                <c:pt idx="109">
                  <c:v>42222.385416666664</c:v>
                </c:pt>
                <c:pt idx="110">
                  <c:v>42222.395833333336</c:v>
                </c:pt>
                <c:pt idx="111">
                  <c:v>42222.40625</c:v>
                </c:pt>
                <c:pt idx="112">
                  <c:v>42222.416666666664</c:v>
                </c:pt>
                <c:pt idx="113">
                  <c:v>42222.427083333336</c:v>
                </c:pt>
                <c:pt idx="114">
                  <c:v>42222.4375</c:v>
                </c:pt>
                <c:pt idx="115">
                  <c:v>42222.447916666664</c:v>
                </c:pt>
                <c:pt idx="116">
                  <c:v>42222.458333333336</c:v>
                </c:pt>
                <c:pt idx="117">
                  <c:v>42222.46875</c:v>
                </c:pt>
                <c:pt idx="118">
                  <c:v>42222.479166666664</c:v>
                </c:pt>
              </c:numCache>
            </c:numRef>
          </c:xVal>
          <c:yVal>
            <c:numRef>
              <c:f>'Q_Upper Animas Fig 3-4 and 3-5'!$L$281:$L$394</c:f>
              <c:numCache>
                <c:formatCode>0.000</c:formatCode>
                <c:ptCount val="114"/>
                <c:pt idx="40">
                  <c:v>0.96277800000000002</c:v>
                </c:pt>
                <c:pt idx="54">
                  <c:v>0.73619999999999997</c:v>
                </c:pt>
                <c:pt idx="68">
                  <c:v>0.79287600000000003</c:v>
                </c:pt>
                <c:pt idx="96">
                  <c:v>0.76455899999999999</c:v>
                </c:pt>
              </c:numCache>
            </c:numRef>
          </c:yVal>
          <c:smooth val="1"/>
          <c:extLst>
            <c:ext xmlns:c16="http://schemas.microsoft.com/office/drawing/2014/chart" uri="{C3380CC4-5D6E-409C-BE32-E72D297353CC}">
              <c16:uniqueId val="{00000001-275F-4893-A920-D5C87CD78127}"/>
            </c:ext>
          </c:extLst>
        </c:ser>
        <c:dLbls>
          <c:showLegendKey val="0"/>
          <c:showVal val="0"/>
          <c:showCatName val="0"/>
          <c:showSerName val="0"/>
          <c:showPercent val="0"/>
          <c:showBubbleSize val="0"/>
        </c:dLbls>
        <c:axId val="765104632"/>
        <c:axId val="765105024"/>
      </c:scatterChart>
      <c:valAx>
        <c:axId val="765104632"/>
        <c:scaling>
          <c:orientation val="minMax"/>
          <c:max val="42222.5"/>
          <c:min val="42221.25"/>
        </c:scaling>
        <c:delete val="0"/>
        <c:axPos val="b"/>
        <c:majorGridlines>
          <c:spPr>
            <a:ln w="9525" cap="flat" cmpd="sng" algn="ctr">
              <a:noFill/>
              <a:round/>
            </a:ln>
            <a:effectLst/>
          </c:spPr>
        </c:majorGridlines>
        <c:numFmt formatCode="m/d\ h:mm;@" sourceLinked="0"/>
        <c:majorTickMark val="out"/>
        <c:minorTickMark val="out"/>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1000" b="1" i="0" u="none" strike="noStrike" kern="1200" baseline="0">
                <a:solidFill>
                  <a:schemeClr val="tx1"/>
                </a:solidFill>
                <a:latin typeface="+mn-lt"/>
                <a:ea typeface="+mn-ea"/>
                <a:cs typeface="Arial" panose="020B0604020202020204" pitchFamily="34" charset="0"/>
              </a:defRPr>
            </a:pPr>
            <a:endParaRPr lang="en-US"/>
          </a:p>
        </c:txPr>
        <c:crossAx val="765105024"/>
        <c:crosses val="autoZero"/>
        <c:crossBetween val="midCat"/>
        <c:majorUnit val="8.3333000000000018E-2"/>
        <c:minorUnit val="4.1666600000000012E-2"/>
      </c:valAx>
      <c:valAx>
        <c:axId val="765105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Arial" panose="020B0604020202020204" pitchFamily="34" charset="0"/>
                  </a:defRPr>
                </a:pPr>
                <a:r>
                  <a:rPr lang="en-US" sz="1100"/>
                  <a:t>Streamflow (m</a:t>
                </a:r>
                <a:r>
                  <a:rPr lang="en-US" sz="1100" baseline="30000"/>
                  <a:t>3</a:t>
                </a:r>
                <a:r>
                  <a:rPr lang="en-US" sz="1100"/>
                  <a:t>/s)</a:t>
                </a:r>
              </a:p>
            </c:rich>
          </c:tx>
          <c:layout>
            <c:manualLayout>
              <c:xMode val="edge"/>
              <c:yMode val="edge"/>
              <c:x val="2.4078855346843401E-2"/>
              <c:y val="0.24255082521464477"/>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Arial" panose="020B0604020202020204" pitchFamily="34" charset="0"/>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Arial" panose="020B0604020202020204" pitchFamily="34" charset="0"/>
              </a:defRPr>
            </a:pPr>
            <a:endParaRPr lang="en-US"/>
          </a:p>
        </c:txPr>
        <c:crossAx val="765104632"/>
        <c:crosses val="autoZero"/>
        <c:crossBetween val="midCat"/>
      </c:valAx>
      <c:spPr>
        <a:noFill/>
        <a:ln>
          <a:noFill/>
        </a:ln>
        <a:effectLst/>
      </c:spPr>
    </c:plotArea>
    <c:legend>
      <c:legendPos val="t"/>
      <c:legendEntry>
        <c:idx val="0"/>
        <c:delete val="1"/>
      </c:legendEntry>
      <c:layout>
        <c:manualLayout>
          <c:xMode val="edge"/>
          <c:yMode val="edge"/>
          <c:x val="0.43796855330387779"/>
          <c:y val="0.18260312197817377"/>
          <c:w val="0.37545742518862268"/>
          <c:h val="6.7992612034606797E-2"/>
        </c:manualLayout>
      </c:layout>
      <c:overlay val="0"/>
      <c:spPr>
        <a:noFill/>
        <a:ln>
          <a:noFill/>
        </a:ln>
        <a:effectLst/>
      </c:spPr>
      <c:txPr>
        <a:bodyPr rot="0" spcFirstLastPara="1" vertOverflow="ellipsis" vert="horz" wrap="square" anchor="ctr" anchorCtr="1"/>
        <a:lstStyle/>
        <a:p>
          <a:pPr>
            <a:defRPr sz="1200" b="1" i="0" u="none" strike="noStrike" kern="1200" baseline="0">
              <a:solidFill>
                <a:schemeClr val="tx1"/>
              </a:solidFill>
              <a:latin typeface="+mn-lt"/>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latin typeface="+mn-lt"/>
          <a:cs typeface="Arial" panose="020B0604020202020204" pitchFamily="34" charset="0"/>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Ratio of Unit Area Discharge: Cement Creek:Animas River </a:t>
            </a:r>
          </a:p>
        </c:rich>
      </c:tx>
      <c:layout>
        <c:manualLayout>
          <c:xMode val="edge"/>
          <c:yMode val="edge"/>
          <c:x val="0.29550470591670486"/>
          <c:y val="5.428329092451229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9.9619568567526087E-2"/>
          <c:y val="0.1662046442667949"/>
          <c:w val="0.89049167988735645"/>
          <c:h val="0.60426590194744179"/>
        </c:manualLayout>
      </c:layout>
      <c:scatterChart>
        <c:scatterStyle val="lineMarker"/>
        <c:varyColors val="0"/>
        <c:ser>
          <c:idx val="1"/>
          <c:order val="0"/>
          <c:spPr>
            <a:ln w="25400" cap="rnd">
              <a:noFill/>
              <a:round/>
            </a:ln>
            <a:effectLst/>
          </c:spPr>
          <c:marker>
            <c:symbol val="circle"/>
            <c:size val="5"/>
            <c:spPr>
              <a:solidFill>
                <a:schemeClr val="accent2"/>
              </a:solidFill>
              <a:ln w="9525">
                <a:solidFill>
                  <a:schemeClr val="accent2"/>
                </a:solidFill>
              </a:ln>
              <a:effectLst/>
            </c:spPr>
          </c:marker>
          <c:xVal>
            <c:numRef>
              <c:f>'Compare Unit Area Q Fig 3-6'!$A$5:$A$417</c:f>
              <c:numCache>
                <c:formatCode>m/d/yyyy\ h:mm</c:formatCode>
                <c:ptCount val="413"/>
                <c:pt idx="0">
                  <c:v>42220</c:v>
                </c:pt>
                <c:pt idx="1">
                  <c:v>42220.010416666664</c:v>
                </c:pt>
                <c:pt idx="2">
                  <c:v>42220.020833333336</c:v>
                </c:pt>
                <c:pt idx="3">
                  <c:v>42220.03125</c:v>
                </c:pt>
                <c:pt idx="4">
                  <c:v>42220.041666666664</c:v>
                </c:pt>
                <c:pt idx="5">
                  <c:v>42220.052083333336</c:v>
                </c:pt>
                <c:pt idx="6">
                  <c:v>42220.0625</c:v>
                </c:pt>
                <c:pt idx="7">
                  <c:v>42220.072916666664</c:v>
                </c:pt>
                <c:pt idx="8">
                  <c:v>42220.083333333336</c:v>
                </c:pt>
                <c:pt idx="9">
                  <c:v>42220.09375</c:v>
                </c:pt>
                <c:pt idx="10">
                  <c:v>42220.104166666664</c:v>
                </c:pt>
                <c:pt idx="11">
                  <c:v>42220.114583333336</c:v>
                </c:pt>
                <c:pt idx="12">
                  <c:v>42220.125</c:v>
                </c:pt>
                <c:pt idx="13">
                  <c:v>42220.135416666664</c:v>
                </c:pt>
                <c:pt idx="14">
                  <c:v>42220.145833333336</c:v>
                </c:pt>
                <c:pt idx="15">
                  <c:v>42220.15625</c:v>
                </c:pt>
                <c:pt idx="16">
                  <c:v>42220.166666666664</c:v>
                </c:pt>
                <c:pt idx="17">
                  <c:v>42220.177083333336</c:v>
                </c:pt>
                <c:pt idx="18">
                  <c:v>42220.1875</c:v>
                </c:pt>
                <c:pt idx="19">
                  <c:v>42220.197916666664</c:v>
                </c:pt>
                <c:pt idx="20">
                  <c:v>42220.208333333336</c:v>
                </c:pt>
                <c:pt idx="21">
                  <c:v>42220.21875</c:v>
                </c:pt>
                <c:pt idx="22">
                  <c:v>42220.229166666664</c:v>
                </c:pt>
                <c:pt idx="23">
                  <c:v>42220.239583333336</c:v>
                </c:pt>
                <c:pt idx="24">
                  <c:v>42220.25</c:v>
                </c:pt>
                <c:pt idx="25">
                  <c:v>42220.260416666664</c:v>
                </c:pt>
                <c:pt idx="26">
                  <c:v>42220.270833333336</c:v>
                </c:pt>
                <c:pt idx="27">
                  <c:v>42220.28125</c:v>
                </c:pt>
                <c:pt idx="28">
                  <c:v>42220.291666666664</c:v>
                </c:pt>
                <c:pt idx="29">
                  <c:v>42220.302083333336</c:v>
                </c:pt>
                <c:pt idx="30">
                  <c:v>42220.3125</c:v>
                </c:pt>
                <c:pt idx="31">
                  <c:v>42220.322916666664</c:v>
                </c:pt>
                <c:pt idx="32">
                  <c:v>42220.333333333336</c:v>
                </c:pt>
                <c:pt idx="33">
                  <c:v>42220.34375</c:v>
                </c:pt>
                <c:pt idx="34">
                  <c:v>42220.354166666664</c:v>
                </c:pt>
                <c:pt idx="35">
                  <c:v>42220.364583333336</c:v>
                </c:pt>
                <c:pt idx="36">
                  <c:v>42220.375</c:v>
                </c:pt>
                <c:pt idx="37">
                  <c:v>42220.385416666664</c:v>
                </c:pt>
                <c:pt idx="38">
                  <c:v>42220.395833333336</c:v>
                </c:pt>
                <c:pt idx="39">
                  <c:v>42220.40625</c:v>
                </c:pt>
                <c:pt idx="40">
                  <c:v>42220.416666666664</c:v>
                </c:pt>
                <c:pt idx="41">
                  <c:v>42220.427083333336</c:v>
                </c:pt>
                <c:pt idx="42">
                  <c:v>42220.4375</c:v>
                </c:pt>
                <c:pt idx="43">
                  <c:v>42220.447916666664</c:v>
                </c:pt>
                <c:pt idx="44">
                  <c:v>42220.458333333336</c:v>
                </c:pt>
                <c:pt idx="45">
                  <c:v>42220.46875</c:v>
                </c:pt>
                <c:pt idx="46">
                  <c:v>42220.479166666664</c:v>
                </c:pt>
                <c:pt idx="47">
                  <c:v>42220.489583333336</c:v>
                </c:pt>
                <c:pt idx="48">
                  <c:v>42220.5</c:v>
                </c:pt>
                <c:pt idx="49">
                  <c:v>42220.510416666664</c:v>
                </c:pt>
                <c:pt idx="50">
                  <c:v>42220.520833333336</c:v>
                </c:pt>
                <c:pt idx="51">
                  <c:v>42220.53125</c:v>
                </c:pt>
                <c:pt idx="52">
                  <c:v>42220.541666666664</c:v>
                </c:pt>
                <c:pt idx="53">
                  <c:v>42220.552083333336</c:v>
                </c:pt>
                <c:pt idx="54">
                  <c:v>42220.5625</c:v>
                </c:pt>
                <c:pt idx="55">
                  <c:v>42220.572916666664</c:v>
                </c:pt>
                <c:pt idx="56">
                  <c:v>42220.583333333336</c:v>
                </c:pt>
                <c:pt idx="57">
                  <c:v>42220.59375</c:v>
                </c:pt>
                <c:pt idx="58">
                  <c:v>42220.604166666664</c:v>
                </c:pt>
                <c:pt idx="59">
                  <c:v>42220.614583333336</c:v>
                </c:pt>
                <c:pt idx="60">
                  <c:v>42220.625</c:v>
                </c:pt>
                <c:pt idx="61">
                  <c:v>42220.635416666664</c:v>
                </c:pt>
                <c:pt idx="62">
                  <c:v>42220.645833333336</c:v>
                </c:pt>
                <c:pt idx="63">
                  <c:v>42220.65625</c:v>
                </c:pt>
                <c:pt idx="64">
                  <c:v>42220.666666666664</c:v>
                </c:pt>
                <c:pt idx="65">
                  <c:v>42220.677083333336</c:v>
                </c:pt>
                <c:pt idx="66">
                  <c:v>42220.6875</c:v>
                </c:pt>
                <c:pt idx="67">
                  <c:v>42220.697916666664</c:v>
                </c:pt>
                <c:pt idx="68">
                  <c:v>42220.708333333336</c:v>
                </c:pt>
                <c:pt idx="69">
                  <c:v>42220.71875</c:v>
                </c:pt>
                <c:pt idx="70">
                  <c:v>42220.729166666664</c:v>
                </c:pt>
                <c:pt idx="71">
                  <c:v>42220.739583333336</c:v>
                </c:pt>
                <c:pt idx="72">
                  <c:v>42220.75</c:v>
                </c:pt>
                <c:pt idx="73">
                  <c:v>42220.760416666664</c:v>
                </c:pt>
                <c:pt idx="74">
                  <c:v>42220.770833333336</c:v>
                </c:pt>
                <c:pt idx="75">
                  <c:v>42220.78125</c:v>
                </c:pt>
                <c:pt idx="76">
                  <c:v>42220.791666666664</c:v>
                </c:pt>
                <c:pt idx="77">
                  <c:v>42220.802083333336</c:v>
                </c:pt>
                <c:pt idx="78">
                  <c:v>42220.8125</c:v>
                </c:pt>
                <c:pt idx="79">
                  <c:v>42220.822916666664</c:v>
                </c:pt>
                <c:pt idx="80">
                  <c:v>42220.833333333336</c:v>
                </c:pt>
                <c:pt idx="81">
                  <c:v>42220.84375</c:v>
                </c:pt>
                <c:pt idx="82">
                  <c:v>42220.854166666664</c:v>
                </c:pt>
                <c:pt idx="83">
                  <c:v>42220.864583333336</c:v>
                </c:pt>
                <c:pt idx="84">
                  <c:v>42220.875</c:v>
                </c:pt>
                <c:pt idx="85">
                  <c:v>42220.885416666664</c:v>
                </c:pt>
                <c:pt idx="86">
                  <c:v>42220.895833333336</c:v>
                </c:pt>
                <c:pt idx="87">
                  <c:v>42220.90625</c:v>
                </c:pt>
                <c:pt idx="88">
                  <c:v>42220.916666666664</c:v>
                </c:pt>
                <c:pt idx="89">
                  <c:v>42220.927083333336</c:v>
                </c:pt>
                <c:pt idx="90">
                  <c:v>42220.9375</c:v>
                </c:pt>
                <c:pt idx="91">
                  <c:v>42220.947916666664</c:v>
                </c:pt>
                <c:pt idx="92">
                  <c:v>42220.958333333336</c:v>
                </c:pt>
                <c:pt idx="93">
                  <c:v>42220.96875</c:v>
                </c:pt>
                <c:pt idx="94">
                  <c:v>42220.979166666664</c:v>
                </c:pt>
                <c:pt idx="95">
                  <c:v>42220.989583333336</c:v>
                </c:pt>
                <c:pt idx="96">
                  <c:v>42221</c:v>
                </c:pt>
                <c:pt idx="97">
                  <c:v>42221.010416666664</c:v>
                </c:pt>
                <c:pt idx="98">
                  <c:v>42221.020833333336</c:v>
                </c:pt>
                <c:pt idx="99">
                  <c:v>42221.03125</c:v>
                </c:pt>
                <c:pt idx="100">
                  <c:v>42221.041666666664</c:v>
                </c:pt>
                <c:pt idx="101">
                  <c:v>42221.052083333336</c:v>
                </c:pt>
                <c:pt idx="102">
                  <c:v>42221.0625</c:v>
                </c:pt>
                <c:pt idx="103">
                  <c:v>42221.072916666664</c:v>
                </c:pt>
                <c:pt idx="104">
                  <c:v>42221.083333333336</c:v>
                </c:pt>
                <c:pt idx="105">
                  <c:v>42221.09375</c:v>
                </c:pt>
                <c:pt idx="106">
                  <c:v>42221.104166666664</c:v>
                </c:pt>
                <c:pt idx="107">
                  <c:v>42221.114583333336</c:v>
                </c:pt>
                <c:pt idx="108">
                  <c:v>42221.125</c:v>
                </c:pt>
                <c:pt idx="109">
                  <c:v>42221.135416666664</c:v>
                </c:pt>
                <c:pt idx="110">
                  <c:v>42221.145833333336</c:v>
                </c:pt>
                <c:pt idx="111">
                  <c:v>42221.15625</c:v>
                </c:pt>
                <c:pt idx="112">
                  <c:v>42221.166666666664</c:v>
                </c:pt>
                <c:pt idx="113">
                  <c:v>42221.177083333336</c:v>
                </c:pt>
                <c:pt idx="114">
                  <c:v>42221.1875</c:v>
                </c:pt>
                <c:pt idx="115">
                  <c:v>42221.197916666664</c:v>
                </c:pt>
                <c:pt idx="116">
                  <c:v>42221.208333333336</c:v>
                </c:pt>
                <c:pt idx="117">
                  <c:v>42221.21875</c:v>
                </c:pt>
                <c:pt idx="118">
                  <c:v>42221.229166666664</c:v>
                </c:pt>
                <c:pt idx="119">
                  <c:v>42221.239583333336</c:v>
                </c:pt>
                <c:pt idx="120">
                  <c:v>42221.25</c:v>
                </c:pt>
                <c:pt idx="121">
                  <c:v>42221.260416666664</c:v>
                </c:pt>
                <c:pt idx="122">
                  <c:v>42221.270833333336</c:v>
                </c:pt>
                <c:pt idx="123">
                  <c:v>42221.28125</c:v>
                </c:pt>
                <c:pt idx="124">
                  <c:v>42221.291666666664</c:v>
                </c:pt>
                <c:pt idx="125">
                  <c:v>42221.302083333336</c:v>
                </c:pt>
                <c:pt idx="126">
                  <c:v>42221.3125</c:v>
                </c:pt>
                <c:pt idx="127">
                  <c:v>42221.322916666664</c:v>
                </c:pt>
                <c:pt idx="128">
                  <c:v>42221.333333333336</c:v>
                </c:pt>
                <c:pt idx="129">
                  <c:v>42221.34375</c:v>
                </c:pt>
                <c:pt idx="130">
                  <c:v>42221.354166666664</c:v>
                </c:pt>
                <c:pt idx="131">
                  <c:v>42221.364583333336</c:v>
                </c:pt>
                <c:pt idx="132">
                  <c:v>42221.375</c:v>
                </c:pt>
                <c:pt idx="133">
                  <c:v>42221.385416666664</c:v>
                </c:pt>
                <c:pt idx="134">
                  <c:v>42221.395833333336</c:v>
                </c:pt>
                <c:pt idx="135">
                  <c:v>42221.40625</c:v>
                </c:pt>
                <c:pt idx="136">
                  <c:v>42221.416666666664</c:v>
                </c:pt>
                <c:pt idx="137">
                  <c:v>42221.427083333336</c:v>
                </c:pt>
                <c:pt idx="138">
                  <c:v>42221.4375</c:v>
                </c:pt>
                <c:pt idx="139">
                  <c:v>42221.447916666664</c:v>
                </c:pt>
                <c:pt idx="140">
                  <c:v>42221.458333333336</c:v>
                </c:pt>
                <c:pt idx="141">
                  <c:v>42221.46875</c:v>
                </c:pt>
                <c:pt idx="142">
                  <c:v>42221.479166666664</c:v>
                </c:pt>
                <c:pt idx="143">
                  <c:v>42221.489583333336</c:v>
                </c:pt>
                <c:pt idx="144">
                  <c:v>42221.5</c:v>
                </c:pt>
                <c:pt idx="145">
                  <c:v>42221.510416666664</c:v>
                </c:pt>
                <c:pt idx="146">
                  <c:v>42221.520833333336</c:v>
                </c:pt>
                <c:pt idx="147">
                  <c:v>42221.53125</c:v>
                </c:pt>
                <c:pt idx="148">
                  <c:v>42221.541666666664</c:v>
                </c:pt>
                <c:pt idx="149">
                  <c:v>42221.552083333336</c:v>
                </c:pt>
                <c:pt idx="150">
                  <c:v>42221.5625</c:v>
                </c:pt>
                <c:pt idx="151">
                  <c:v>42221.572916666664</c:v>
                </c:pt>
                <c:pt idx="152">
                  <c:v>42221.583333333336</c:v>
                </c:pt>
                <c:pt idx="153">
                  <c:v>42221.59375</c:v>
                </c:pt>
                <c:pt idx="154">
                  <c:v>42221.604166666664</c:v>
                </c:pt>
                <c:pt idx="155">
                  <c:v>42221.614583333336</c:v>
                </c:pt>
                <c:pt idx="156">
                  <c:v>42221.625</c:v>
                </c:pt>
                <c:pt idx="157">
                  <c:v>42221.635416666664</c:v>
                </c:pt>
                <c:pt idx="158">
                  <c:v>42221.645833333336</c:v>
                </c:pt>
                <c:pt idx="159">
                  <c:v>42221.65625</c:v>
                </c:pt>
                <c:pt idx="160">
                  <c:v>42221.666666666664</c:v>
                </c:pt>
                <c:pt idx="161">
                  <c:v>42221.677083333336</c:v>
                </c:pt>
                <c:pt idx="162">
                  <c:v>42221.6875</c:v>
                </c:pt>
                <c:pt idx="163">
                  <c:v>42221.697916666664</c:v>
                </c:pt>
                <c:pt idx="164">
                  <c:v>42221.708333333336</c:v>
                </c:pt>
                <c:pt idx="165">
                  <c:v>42221.71875</c:v>
                </c:pt>
                <c:pt idx="166">
                  <c:v>42221.729166666664</c:v>
                </c:pt>
                <c:pt idx="167">
                  <c:v>42221.739583333336</c:v>
                </c:pt>
                <c:pt idx="168">
                  <c:v>42221.75</c:v>
                </c:pt>
                <c:pt idx="169">
                  <c:v>42221.760416666664</c:v>
                </c:pt>
                <c:pt idx="170">
                  <c:v>42221.770833333336</c:v>
                </c:pt>
                <c:pt idx="171">
                  <c:v>42221.78125</c:v>
                </c:pt>
                <c:pt idx="172">
                  <c:v>42221.791666666664</c:v>
                </c:pt>
                <c:pt idx="173">
                  <c:v>42221.802083333336</c:v>
                </c:pt>
                <c:pt idx="174">
                  <c:v>42221.8125</c:v>
                </c:pt>
                <c:pt idx="175">
                  <c:v>42221.822916666664</c:v>
                </c:pt>
                <c:pt idx="176">
                  <c:v>42221.833333333336</c:v>
                </c:pt>
                <c:pt idx="177">
                  <c:v>42221.84375</c:v>
                </c:pt>
                <c:pt idx="178">
                  <c:v>42221.854166666664</c:v>
                </c:pt>
                <c:pt idx="179">
                  <c:v>42221.864583333336</c:v>
                </c:pt>
                <c:pt idx="180">
                  <c:v>42221.875</c:v>
                </c:pt>
                <c:pt idx="181">
                  <c:v>42221.885416666664</c:v>
                </c:pt>
                <c:pt idx="182">
                  <c:v>42221.895833333336</c:v>
                </c:pt>
                <c:pt idx="183">
                  <c:v>42221.90625</c:v>
                </c:pt>
                <c:pt idx="184">
                  <c:v>42221.916666666664</c:v>
                </c:pt>
                <c:pt idx="185">
                  <c:v>42221.927083333336</c:v>
                </c:pt>
                <c:pt idx="186">
                  <c:v>42221.9375</c:v>
                </c:pt>
                <c:pt idx="187">
                  <c:v>42221.947916666664</c:v>
                </c:pt>
                <c:pt idx="188">
                  <c:v>42221.958333333336</c:v>
                </c:pt>
                <c:pt idx="189">
                  <c:v>42221.96875</c:v>
                </c:pt>
                <c:pt idx="190">
                  <c:v>42221.979166666664</c:v>
                </c:pt>
                <c:pt idx="191">
                  <c:v>42221.989583333336</c:v>
                </c:pt>
                <c:pt idx="192">
                  <c:v>42222</c:v>
                </c:pt>
                <c:pt idx="193">
                  <c:v>42222.010416666664</c:v>
                </c:pt>
                <c:pt idx="194">
                  <c:v>42222.020833333336</c:v>
                </c:pt>
                <c:pt idx="195">
                  <c:v>42222.03125</c:v>
                </c:pt>
                <c:pt idx="196">
                  <c:v>42222.041666666664</c:v>
                </c:pt>
                <c:pt idx="197">
                  <c:v>42222.052083333336</c:v>
                </c:pt>
                <c:pt idx="198">
                  <c:v>42222.0625</c:v>
                </c:pt>
                <c:pt idx="199">
                  <c:v>42222.072916666664</c:v>
                </c:pt>
                <c:pt idx="200">
                  <c:v>42222.083333333336</c:v>
                </c:pt>
                <c:pt idx="201">
                  <c:v>42222.09375</c:v>
                </c:pt>
                <c:pt idx="202">
                  <c:v>42222.104166666664</c:v>
                </c:pt>
                <c:pt idx="203">
                  <c:v>42222.114583333336</c:v>
                </c:pt>
                <c:pt idx="204">
                  <c:v>42222.125</c:v>
                </c:pt>
                <c:pt idx="205">
                  <c:v>42222.135416666664</c:v>
                </c:pt>
                <c:pt idx="206">
                  <c:v>42222.145833333336</c:v>
                </c:pt>
                <c:pt idx="207">
                  <c:v>42222.15625</c:v>
                </c:pt>
                <c:pt idx="208">
                  <c:v>42222.166666666664</c:v>
                </c:pt>
                <c:pt idx="209">
                  <c:v>42222.177083333336</c:v>
                </c:pt>
                <c:pt idx="210">
                  <c:v>42222.1875</c:v>
                </c:pt>
                <c:pt idx="211">
                  <c:v>42222.197916666664</c:v>
                </c:pt>
                <c:pt idx="212">
                  <c:v>42222.208333333336</c:v>
                </c:pt>
                <c:pt idx="213">
                  <c:v>42222.21875</c:v>
                </c:pt>
                <c:pt idx="214">
                  <c:v>42222.229166666664</c:v>
                </c:pt>
                <c:pt idx="215">
                  <c:v>42222.239583333336</c:v>
                </c:pt>
                <c:pt idx="216">
                  <c:v>42222.25</c:v>
                </c:pt>
                <c:pt idx="217">
                  <c:v>42222.260416666664</c:v>
                </c:pt>
                <c:pt idx="218">
                  <c:v>42222.270833333336</c:v>
                </c:pt>
                <c:pt idx="219">
                  <c:v>42222.28125</c:v>
                </c:pt>
                <c:pt idx="220">
                  <c:v>42222.291666666664</c:v>
                </c:pt>
                <c:pt idx="221">
                  <c:v>42222.302083333336</c:v>
                </c:pt>
                <c:pt idx="222">
                  <c:v>42222.3125</c:v>
                </c:pt>
                <c:pt idx="223">
                  <c:v>42222.322916666664</c:v>
                </c:pt>
                <c:pt idx="224">
                  <c:v>42222.333333333336</c:v>
                </c:pt>
                <c:pt idx="225">
                  <c:v>42222.34375</c:v>
                </c:pt>
                <c:pt idx="226">
                  <c:v>42222.354166666664</c:v>
                </c:pt>
                <c:pt idx="227">
                  <c:v>42222.364583333336</c:v>
                </c:pt>
                <c:pt idx="228">
                  <c:v>42222.375</c:v>
                </c:pt>
                <c:pt idx="229">
                  <c:v>42222.385416666664</c:v>
                </c:pt>
                <c:pt idx="230">
                  <c:v>42222.395833333336</c:v>
                </c:pt>
                <c:pt idx="231">
                  <c:v>42222.40625</c:v>
                </c:pt>
                <c:pt idx="232">
                  <c:v>42222.416666666664</c:v>
                </c:pt>
                <c:pt idx="233">
                  <c:v>42222.427083333336</c:v>
                </c:pt>
                <c:pt idx="234">
                  <c:v>42222.4375</c:v>
                </c:pt>
                <c:pt idx="235">
                  <c:v>42222.447916666664</c:v>
                </c:pt>
                <c:pt idx="236">
                  <c:v>42222.458333333336</c:v>
                </c:pt>
                <c:pt idx="237">
                  <c:v>42222.46875</c:v>
                </c:pt>
                <c:pt idx="238">
                  <c:v>42222.479166666664</c:v>
                </c:pt>
                <c:pt idx="239">
                  <c:v>42222.489583333336</c:v>
                </c:pt>
                <c:pt idx="240">
                  <c:v>42222.5</c:v>
                </c:pt>
                <c:pt idx="241">
                  <c:v>42222.510416666664</c:v>
                </c:pt>
                <c:pt idx="242">
                  <c:v>42222.520833333336</c:v>
                </c:pt>
                <c:pt idx="243">
                  <c:v>42222.53125</c:v>
                </c:pt>
                <c:pt idx="244">
                  <c:v>42222.541666666664</c:v>
                </c:pt>
                <c:pt idx="245">
                  <c:v>42222.552083333336</c:v>
                </c:pt>
                <c:pt idx="246">
                  <c:v>42222.5625</c:v>
                </c:pt>
                <c:pt idx="247">
                  <c:v>42222.572916666664</c:v>
                </c:pt>
                <c:pt idx="248">
                  <c:v>42222.583333333336</c:v>
                </c:pt>
                <c:pt idx="249">
                  <c:v>42222.59375</c:v>
                </c:pt>
                <c:pt idx="250">
                  <c:v>42222.604166666664</c:v>
                </c:pt>
                <c:pt idx="251">
                  <c:v>42222.614583333336</c:v>
                </c:pt>
                <c:pt idx="252">
                  <c:v>42222.625</c:v>
                </c:pt>
                <c:pt idx="253">
                  <c:v>42222.635416666664</c:v>
                </c:pt>
                <c:pt idx="254">
                  <c:v>42222.645833333336</c:v>
                </c:pt>
                <c:pt idx="255">
                  <c:v>42222.65625</c:v>
                </c:pt>
                <c:pt idx="256">
                  <c:v>42222.666666666664</c:v>
                </c:pt>
                <c:pt idx="257">
                  <c:v>42222.677083333336</c:v>
                </c:pt>
                <c:pt idx="258">
                  <c:v>42222.6875</c:v>
                </c:pt>
                <c:pt idx="259">
                  <c:v>42222.697916666664</c:v>
                </c:pt>
                <c:pt idx="260">
                  <c:v>42222.708333333336</c:v>
                </c:pt>
                <c:pt idx="261">
                  <c:v>42222.71875</c:v>
                </c:pt>
                <c:pt idx="262">
                  <c:v>42222.729166666664</c:v>
                </c:pt>
                <c:pt idx="263">
                  <c:v>42222.739583333336</c:v>
                </c:pt>
                <c:pt idx="264">
                  <c:v>42222.75</c:v>
                </c:pt>
                <c:pt idx="265">
                  <c:v>42222.760416666664</c:v>
                </c:pt>
                <c:pt idx="266">
                  <c:v>42222.770833333336</c:v>
                </c:pt>
                <c:pt idx="267">
                  <c:v>42222.78125</c:v>
                </c:pt>
                <c:pt idx="268">
                  <c:v>42222.791666666664</c:v>
                </c:pt>
                <c:pt idx="269">
                  <c:v>42222.802083333336</c:v>
                </c:pt>
                <c:pt idx="270">
                  <c:v>42222.8125</c:v>
                </c:pt>
                <c:pt idx="271">
                  <c:v>42222.822916666664</c:v>
                </c:pt>
                <c:pt idx="272">
                  <c:v>42222.833333333336</c:v>
                </c:pt>
                <c:pt idx="273">
                  <c:v>42222.84375</c:v>
                </c:pt>
                <c:pt idx="274">
                  <c:v>42222.854166666664</c:v>
                </c:pt>
                <c:pt idx="275">
                  <c:v>42222.864583333336</c:v>
                </c:pt>
                <c:pt idx="276">
                  <c:v>42222.875</c:v>
                </c:pt>
                <c:pt idx="277">
                  <c:v>42222.885416666664</c:v>
                </c:pt>
                <c:pt idx="278">
                  <c:v>42222.895833333336</c:v>
                </c:pt>
                <c:pt idx="279">
                  <c:v>42222.90625</c:v>
                </c:pt>
                <c:pt idx="280">
                  <c:v>42222.916666666664</c:v>
                </c:pt>
                <c:pt idx="281">
                  <c:v>42222.927083333336</c:v>
                </c:pt>
                <c:pt idx="282">
                  <c:v>42222.9375</c:v>
                </c:pt>
                <c:pt idx="283">
                  <c:v>42222.947916666664</c:v>
                </c:pt>
                <c:pt idx="284">
                  <c:v>42222.958333333336</c:v>
                </c:pt>
                <c:pt idx="285">
                  <c:v>42222.96875</c:v>
                </c:pt>
                <c:pt idx="286">
                  <c:v>42222.979166666664</c:v>
                </c:pt>
                <c:pt idx="287">
                  <c:v>42222.989583333336</c:v>
                </c:pt>
                <c:pt idx="288">
                  <c:v>42223</c:v>
                </c:pt>
                <c:pt idx="289">
                  <c:v>42223.010416666664</c:v>
                </c:pt>
                <c:pt idx="290">
                  <c:v>42223.020833333336</c:v>
                </c:pt>
                <c:pt idx="291">
                  <c:v>42223.03125</c:v>
                </c:pt>
                <c:pt idx="292">
                  <c:v>42223.041666666664</c:v>
                </c:pt>
                <c:pt idx="293">
                  <c:v>42223.052083333336</c:v>
                </c:pt>
                <c:pt idx="294">
                  <c:v>42223.0625</c:v>
                </c:pt>
                <c:pt idx="295">
                  <c:v>42223.072916666664</c:v>
                </c:pt>
                <c:pt idx="296">
                  <c:v>42223.083333333336</c:v>
                </c:pt>
                <c:pt idx="297">
                  <c:v>42223.09375</c:v>
                </c:pt>
                <c:pt idx="298">
                  <c:v>42223.104166666664</c:v>
                </c:pt>
                <c:pt idx="299">
                  <c:v>42223.114583333336</c:v>
                </c:pt>
                <c:pt idx="300">
                  <c:v>42223.125</c:v>
                </c:pt>
                <c:pt idx="301">
                  <c:v>42223.135416666664</c:v>
                </c:pt>
                <c:pt idx="302">
                  <c:v>42223.145833333336</c:v>
                </c:pt>
                <c:pt idx="303">
                  <c:v>42223.15625</c:v>
                </c:pt>
                <c:pt idx="304">
                  <c:v>42223.166666666664</c:v>
                </c:pt>
                <c:pt idx="305">
                  <c:v>42223.177083333336</c:v>
                </c:pt>
                <c:pt idx="306">
                  <c:v>42223.1875</c:v>
                </c:pt>
                <c:pt idx="307">
                  <c:v>42223.197916666664</c:v>
                </c:pt>
                <c:pt idx="308">
                  <c:v>42223.208333333336</c:v>
                </c:pt>
                <c:pt idx="309">
                  <c:v>42223.21875</c:v>
                </c:pt>
                <c:pt idx="310">
                  <c:v>42223.229166666664</c:v>
                </c:pt>
                <c:pt idx="311">
                  <c:v>42223.239583333336</c:v>
                </c:pt>
                <c:pt idx="312">
                  <c:v>42223.25</c:v>
                </c:pt>
                <c:pt idx="313">
                  <c:v>42223.260416666664</c:v>
                </c:pt>
                <c:pt idx="314">
                  <c:v>42223.270833333336</c:v>
                </c:pt>
                <c:pt idx="315">
                  <c:v>42223.28125</c:v>
                </c:pt>
                <c:pt idx="316">
                  <c:v>42223.291666666664</c:v>
                </c:pt>
                <c:pt idx="317">
                  <c:v>42223.302083333336</c:v>
                </c:pt>
                <c:pt idx="318">
                  <c:v>42223.3125</c:v>
                </c:pt>
                <c:pt idx="319">
                  <c:v>42223.322916666664</c:v>
                </c:pt>
                <c:pt idx="320">
                  <c:v>42223.333333333336</c:v>
                </c:pt>
                <c:pt idx="321">
                  <c:v>42223.34375</c:v>
                </c:pt>
                <c:pt idx="322">
                  <c:v>42223.354166666664</c:v>
                </c:pt>
                <c:pt idx="323">
                  <c:v>42223.364583333336</c:v>
                </c:pt>
                <c:pt idx="324">
                  <c:v>42223.375</c:v>
                </c:pt>
                <c:pt idx="325">
                  <c:v>42223.385416666664</c:v>
                </c:pt>
                <c:pt idx="326">
                  <c:v>42223.395833333336</c:v>
                </c:pt>
                <c:pt idx="327">
                  <c:v>42223.40625</c:v>
                </c:pt>
                <c:pt idx="328">
                  <c:v>42223.416666666664</c:v>
                </c:pt>
                <c:pt idx="329">
                  <c:v>42223.427083333336</c:v>
                </c:pt>
                <c:pt idx="330">
                  <c:v>42223.4375</c:v>
                </c:pt>
                <c:pt idx="331">
                  <c:v>42223.447916666664</c:v>
                </c:pt>
                <c:pt idx="332">
                  <c:v>42223.458333333336</c:v>
                </c:pt>
                <c:pt idx="333">
                  <c:v>42223.46875</c:v>
                </c:pt>
                <c:pt idx="334">
                  <c:v>42223.479166666664</c:v>
                </c:pt>
                <c:pt idx="335">
                  <c:v>42223.489583333336</c:v>
                </c:pt>
                <c:pt idx="336">
                  <c:v>42223.5</c:v>
                </c:pt>
                <c:pt idx="337">
                  <c:v>42223.510416666664</c:v>
                </c:pt>
                <c:pt idx="338">
                  <c:v>42223.520833333336</c:v>
                </c:pt>
                <c:pt idx="339">
                  <c:v>42223.53125</c:v>
                </c:pt>
                <c:pt idx="340">
                  <c:v>42223.541666666664</c:v>
                </c:pt>
                <c:pt idx="341">
                  <c:v>42223.552083333336</c:v>
                </c:pt>
                <c:pt idx="342">
                  <c:v>42223.5625</c:v>
                </c:pt>
                <c:pt idx="343">
                  <c:v>42223.572916666664</c:v>
                </c:pt>
                <c:pt idx="344">
                  <c:v>42223.583333333336</c:v>
                </c:pt>
                <c:pt idx="345">
                  <c:v>42223.59375</c:v>
                </c:pt>
                <c:pt idx="346">
                  <c:v>42223.604166666664</c:v>
                </c:pt>
                <c:pt idx="347">
                  <c:v>42223.614583333336</c:v>
                </c:pt>
                <c:pt idx="348">
                  <c:v>42223.625</c:v>
                </c:pt>
                <c:pt idx="349">
                  <c:v>42223.635416666664</c:v>
                </c:pt>
                <c:pt idx="350">
                  <c:v>42223.645833333336</c:v>
                </c:pt>
                <c:pt idx="351">
                  <c:v>42223.65625</c:v>
                </c:pt>
                <c:pt idx="352">
                  <c:v>42223.666666666664</c:v>
                </c:pt>
                <c:pt idx="353">
                  <c:v>42223.677083333336</c:v>
                </c:pt>
                <c:pt idx="354">
                  <c:v>42223.6875</c:v>
                </c:pt>
                <c:pt idx="355">
                  <c:v>42223.697916666664</c:v>
                </c:pt>
                <c:pt idx="356">
                  <c:v>42223.708333333336</c:v>
                </c:pt>
                <c:pt idx="357">
                  <c:v>42223.71875</c:v>
                </c:pt>
                <c:pt idx="358">
                  <c:v>42223.729166666664</c:v>
                </c:pt>
                <c:pt idx="359">
                  <c:v>42223.739583333336</c:v>
                </c:pt>
                <c:pt idx="360">
                  <c:v>42223.75</c:v>
                </c:pt>
                <c:pt idx="361">
                  <c:v>42223.760416666664</c:v>
                </c:pt>
                <c:pt idx="362">
                  <c:v>42223.770833333336</c:v>
                </c:pt>
                <c:pt idx="363">
                  <c:v>42223.78125</c:v>
                </c:pt>
                <c:pt idx="364">
                  <c:v>42223.791666666664</c:v>
                </c:pt>
                <c:pt idx="365">
                  <c:v>42223.802083333336</c:v>
                </c:pt>
                <c:pt idx="366">
                  <c:v>42223.8125</c:v>
                </c:pt>
                <c:pt idx="367">
                  <c:v>42223.822916666664</c:v>
                </c:pt>
                <c:pt idx="368">
                  <c:v>42223.833333333336</c:v>
                </c:pt>
                <c:pt idx="369">
                  <c:v>42223.84375</c:v>
                </c:pt>
                <c:pt idx="370">
                  <c:v>42223.854166666664</c:v>
                </c:pt>
                <c:pt idx="371">
                  <c:v>42223.864583333336</c:v>
                </c:pt>
                <c:pt idx="372">
                  <c:v>42223.875</c:v>
                </c:pt>
                <c:pt idx="373">
                  <c:v>42223.885416666664</c:v>
                </c:pt>
                <c:pt idx="374">
                  <c:v>42223.895833333336</c:v>
                </c:pt>
                <c:pt idx="375">
                  <c:v>42223.90625</c:v>
                </c:pt>
                <c:pt idx="376">
                  <c:v>42223.916666666664</c:v>
                </c:pt>
                <c:pt idx="377">
                  <c:v>42223.927083333336</c:v>
                </c:pt>
                <c:pt idx="378">
                  <c:v>42223.9375</c:v>
                </c:pt>
                <c:pt idx="379">
                  <c:v>42223.947916666664</c:v>
                </c:pt>
                <c:pt idx="380">
                  <c:v>42223.958333333336</c:v>
                </c:pt>
                <c:pt idx="381">
                  <c:v>42223.96875</c:v>
                </c:pt>
                <c:pt idx="382">
                  <c:v>42223.979166666664</c:v>
                </c:pt>
                <c:pt idx="383">
                  <c:v>42223.989583333336</c:v>
                </c:pt>
                <c:pt idx="384">
                  <c:v>42224</c:v>
                </c:pt>
              </c:numCache>
            </c:numRef>
          </c:xVal>
          <c:yVal>
            <c:numRef>
              <c:f>'Compare Unit Area Q Fig 3-6'!$D$5:$D$417</c:f>
              <c:numCache>
                <c:formatCode>0.000</c:formatCode>
                <c:ptCount val="413"/>
                <c:pt idx="0">
                  <c:v>0.70924837093991322</c:v>
                </c:pt>
                <c:pt idx="1">
                  <c:v>0.68710501546322422</c:v>
                </c:pt>
                <c:pt idx="2">
                  <c:v>0.73618394513916885</c:v>
                </c:pt>
                <c:pt idx="3">
                  <c:v>0.79060479913358372</c:v>
                </c:pt>
                <c:pt idx="4">
                  <c:v>0.73618394513916885</c:v>
                </c:pt>
                <c:pt idx="5">
                  <c:v>0.76589839916065927</c:v>
                </c:pt>
                <c:pt idx="6">
                  <c:v>0.76589839916065927</c:v>
                </c:pt>
                <c:pt idx="7">
                  <c:v>0.74626865671641784</c:v>
                </c:pt>
                <c:pt idx="8">
                  <c:v>0.74119199918773482</c:v>
                </c:pt>
                <c:pt idx="9">
                  <c:v>0.72139303482587058</c:v>
                </c:pt>
                <c:pt idx="10">
                  <c:v>0.69651741293532321</c:v>
                </c:pt>
                <c:pt idx="11">
                  <c:v>0.7488331538185361</c:v>
                </c:pt>
                <c:pt idx="12">
                  <c:v>0.69891094356396699</c:v>
                </c:pt>
                <c:pt idx="13">
                  <c:v>0.7488331538185361</c:v>
                </c:pt>
                <c:pt idx="14">
                  <c:v>0.75401539017714192</c:v>
                </c:pt>
                <c:pt idx="15">
                  <c:v>0.75401539017714192</c:v>
                </c:pt>
                <c:pt idx="16">
                  <c:v>0.72888154383790382</c:v>
                </c:pt>
                <c:pt idx="17">
                  <c:v>0.73396085773224462</c:v>
                </c:pt>
                <c:pt idx="18">
                  <c:v>0.70374769749866573</c:v>
                </c:pt>
                <c:pt idx="19">
                  <c:v>0.73396085773224462</c:v>
                </c:pt>
                <c:pt idx="20">
                  <c:v>0.73396085773224462</c:v>
                </c:pt>
                <c:pt idx="21">
                  <c:v>0.73396085773224462</c:v>
                </c:pt>
                <c:pt idx="22">
                  <c:v>0.75926985282645998</c:v>
                </c:pt>
                <c:pt idx="23">
                  <c:v>0.76459806231997895</c:v>
                </c:pt>
                <c:pt idx="24">
                  <c:v>0.71362485816531374</c:v>
                </c:pt>
                <c:pt idx="25">
                  <c:v>0.76729030901828876</c:v>
                </c:pt>
                <c:pt idx="26">
                  <c:v>0.7391114602426464</c:v>
                </c:pt>
                <c:pt idx="27">
                  <c:v>0.74171396538434586</c:v>
                </c:pt>
                <c:pt idx="28">
                  <c:v>0.76729030901828876</c:v>
                </c:pt>
                <c:pt idx="29">
                  <c:v>0.71613762175040285</c:v>
                </c:pt>
                <c:pt idx="30">
                  <c:v>0.71613762175040285</c:v>
                </c:pt>
                <c:pt idx="31">
                  <c:v>0.74697434811756824</c:v>
                </c:pt>
                <c:pt idx="32">
                  <c:v>0.77273208425955331</c:v>
                </c:pt>
                <c:pt idx="33">
                  <c:v>0.75230987917555081</c:v>
                </c:pt>
                <c:pt idx="34">
                  <c:v>0.72636815920398001</c:v>
                </c:pt>
                <c:pt idx="35">
                  <c:v>0.74697434811756824</c:v>
                </c:pt>
                <c:pt idx="36">
                  <c:v>0.75230987917555081</c:v>
                </c:pt>
                <c:pt idx="37">
                  <c:v>0.72636815920398001</c:v>
                </c:pt>
                <c:pt idx="38">
                  <c:v>0.70042643923240933</c:v>
                </c:pt>
                <c:pt idx="39">
                  <c:v>0.72636815920398001</c:v>
                </c:pt>
                <c:pt idx="40">
                  <c:v>0.78104103140212899</c:v>
                </c:pt>
                <c:pt idx="41">
                  <c:v>0.72636815920398001</c:v>
                </c:pt>
                <c:pt idx="42">
                  <c:v>0.75500633035539144</c:v>
                </c:pt>
                <c:pt idx="43">
                  <c:v>0.72636815920398001</c:v>
                </c:pt>
                <c:pt idx="44">
                  <c:v>0.73423496237225405</c:v>
                </c:pt>
                <c:pt idx="45">
                  <c:v>0.7604576395998347</c:v>
                </c:pt>
                <c:pt idx="46">
                  <c:v>0.73423496237225405</c:v>
                </c:pt>
                <c:pt idx="47">
                  <c:v>0.70801228514467363</c:v>
                </c:pt>
                <c:pt idx="48">
                  <c:v>0.7604576395998347</c:v>
                </c:pt>
                <c:pt idx="49">
                  <c:v>0.73957485300768888</c:v>
                </c:pt>
                <c:pt idx="50">
                  <c:v>0.74499298379895385</c:v>
                </c:pt>
                <c:pt idx="51">
                  <c:v>0.73957485300768888</c:v>
                </c:pt>
                <c:pt idx="52">
                  <c:v>0.6917791992418858</c:v>
                </c:pt>
                <c:pt idx="53">
                  <c:v>0.71838609152041977</c:v>
                </c:pt>
                <c:pt idx="54">
                  <c:v>0.72102721685689197</c:v>
                </c:pt>
                <c:pt idx="55">
                  <c:v>0.74773192859233228</c:v>
                </c:pt>
                <c:pt idx="56">
                  <c:v>0.75327068361894223</c:v>
                </c:pt>
                <c:pt idx="57">
                  <c:v>0.75327068361894223</c:v>
                </c:pt>
                <c:pt idx="58">
                  <c:v>0.75889210663102391</c:v>
                </c:pt>
                <c:pt idx="59">
                  <c:v>0.70468552758595082</c:v>
                </c:pt>
                <c:pt idx="60">
                  <c:v>0.76173439916522245</c:v>
                </c:pt>
                <c:pt idx="61">
                  <c:v>0.70732479922484948</c:v>
                </c:pt>
                <c:pt idx="62">
                  <c:v>0.73452959919503602</c:v>
                </c:pt>
                <c:pt idx="63">
                  <c:v>0.76748333802684687</c:v>
                </c:pt>
                <c:pt idx="64">
                  <c:v>0.76748333802684687</c:v>
                </c:pt>
                <c:pt idx="65">
                  <c:v>0.71808259084804116</c:v>
                </c:pt>
                <c:pt idx="66">
                  <c:v>0.74570115203450427</c:v>
                </c:pt>
                <c:pt idx="67">
                  <c:v>0.71808259084804116</c:v>
                </c:pt>
                <c:pt idx="68">
                  <c:v>0.72082336409555281</c:v>
                </c:pt>
                <c:pt idx="69">
                  <c:v>0.77627131517982606</c:v>
                </c:pt>
                <c:pt idx="70">
                  <c:v>0.72636815920398001</c:v>
                </c:pt>
                <c:pt idx="71">
                  <c:v>0.72636815920398001</c:v>
                </c:pt>
                <c:pt idx="72">
                  <c:v>0.74854733963768938</c:v>
                </c:pt>
                <c:pt idx="73">
                  <c:v>0.72636815920398001</c:v>
                </c:pt>
                <c:pt idx="74">
                  <c:v>0.72082336409555281</c:v>
                </c:pt>
                <c:pt idx="75">
                  <c:v>0.75430539609644076</c:v>
                </c:pt>
                <c:pt idx="76">
                  <c:v>0.78224263298890151</c:v>
                </c:pt>
                <c:pt idx="77">
                  <c:v>0.78224263298890151</c:v>
                </c:pt>
                <c:pt idx="78">
                  <c:v>0.74854733963768938</c:v>
                </c:pt>
                <c:pt idx="79">
                  <c:v>0.69843092231151926</c:v>
                </c:pt>
                <c:pt idx="80">
                  <c:v>0.72636815920398001</c:v>
                </c:pt>
                <c:pt idx="81">
                  <c:v>0.74854733963768938</c:v>
                </c:pt>
                <c:pt idx="82">
                  <c:v>0.69309938855341624</c:v>
                </c:pt>
                <c:pt idx="83">
                  <c:v>0.72082336409555281</c:v>
                </c:pt>
                <c:pt idx="84">
                  <c:v>0.69309938855341624</c:v>
                </c:pt>
                <c:pt idx="85">
                  <c:v>0.72082336409555281</c:v>
                </c:pt>
                <c:pt idx="86">
                  <c:v>0.74854733963768938</c:v>
                </c:pt>
                <c:pt idx="87">
                  <c:v>0.74854733963768938</c:v>
                </c:pt>
                <c:pt idx="88">
                  <c:v>0.74854733963768938</c:v>
                </c:pt>
                <c:pt idx="89">
                  <c:v>0.77627131517982606</c:v>
                </c:pt>
                <c:pt idx="90">
                  <c:v>0.77627131517982606</c:v>
                </c:pt>
                <c:pt idx="91">
                  <c:v>0.72082336409555281</c:v>
                </c:pt>
                <c:pt idx="92">
                  <c:v>0.74854733963768938</c:v>
                </c:pt>
                <c:pt idx="93">
                  <c:v>0.74854733963768938</c:v>
                </c:pt>
                <c:pt idx="94">
                  <c:v>0.74854733963768938</c:v>
                </c:pt>
                <c:pt idx="95">
                  <c:v>0.72082336409555281</c:v>
                </c:pt>
                <c:pt idx="96">
                  <c:v>0.72082336409555281</c:v>
                </c:pt>
                <c:pt idx="97">
                  <c:v>0.72082336409555281</c:v>
                </c:pt>
                <c:pt idx="98">
                  <c:v>0.72082336409555281</c:v>
                </c:pt>
                <c:pt idx="99">
                  <c:v>0.77627131517982606</c:v>
                </c:pt>
                <c:pt idx="100">
                  <c:v>0.72636815920398001</c:v>
                </c:pt>
                <c:pt idx="101">
                  <c:v>0.74570115203450427</c:v>
                </c:pt>
                <c:pt idx="102">
                  <c:v>0.74854733963768938</c:v>
                </c:pt>
                <c:pt idx="103">
                  <c:v>0.69309938855341624</c:v>
                </c:pt>
                <c:pt idx="104">
                  <c:v>0.77627131517982606</c:v>
                </c:pt>
                <c:pt idx="105">
                  <c:v>0.77627131517982606</c:v>
                </c:pt>
                <c:pt idx="106">
                  <c:v>0.75430539609644076</c:v>
                </c:pt>
                <c:pt idx="107">
                  <c:v>0.72082336409555281</c:v>
                </c:pt>
                <c:pt idx="108">
                  <c:v>0.72082336409555281</c:v>
                </c:pt>
                <c:pt idx="109">
                  <c:v>0.78224263298890151</c:v>
                </c:pt>
                <c:pt idx="110">
                  <c:v>0.78224263298890151</c:v>
                </c:pt>
                <c:pt idx="111">
                  <c:v>0.75430539609644076</c:v>
                </c:pt>
                <c:pt idx="112">
                  <c:v>0.75430539609644076</c:v>
                </c:pt>
                <c:pt idx="113">
                  <c:v>0.78224263298890151</c:v>
                </c:pt>
                <c:pt idx="114">
                  <c:v>0.69843092231151926</c:v>
                </c:pt>
                <c:pt idx="115">
                  <c:v>0.72636815920398001</c:v>
                </c:pt>
                <c:pt idx="116">
                  <c:v>0.72636815920398001</c:v>
                </c:pt>
                <c:pt idx="117">
                  <c:v>0.72636815920398001</c:v>
                </c:pt>
                <c:pt idx="118">
                  <c:v>0.75430539609644076</c:v>
                </c:pt>
                <c:pt idx="119">
                  <c:v>0.72636815920398001</c:v>
                </c:pt>
                <c:pt idx="120">
                  <c:v>0.78830652936866041</c:v>
                </c:pt>
                <c:pt idx="121">
                  <c:v>0.76015272474835116</c:v>
                </c:pt>
                <c:pt idx="122">
                  <c:v>0.78830652936866041</c:v>
                </c:pt>
                <c:pt idx="123">
                  <c:v>0.73199892012804191</c:v>
                </c:pt>
                <c:pt idx="124">
                  <c:v>0.73199892012804191</c:v>
                </c:pt>
                <c:pt idx="125">
                  <c:v>0.78830652936866041</c:v>
                </c:pt>
                <c:pt idx="126">
                  <c:v>0.76015272474835116</c:v>
                </c:pt>
                <c:pt idx="127">
                  <c:v>0.78830652936866041</c:v>
                </c:pt>
                <c:pt idx="128">
                  <c:v>0.73199892012804191</c:v>
                </c:pt>
                <c:pt idx="129">
                  <c:v>0.73484716495344282</c:v>
                </c:pt>
                <c:pt idx="130">
                  <c:v>0.76311051745165215</c:v>
                </c:pt>
                <c:pt idx="131">
                  <c:v>0.73484716495344282</c:v>
                </c:pt>
                <c:pt idx="132">
                  <c:v>0.79137386994986147</c:v>
                </c:pt>
                <c:pt idx="133">
                  <c:v>0.76015272474835116</c:v>
                </c:pt>
                <c:pt idx="134">
                  <c:v>0.73484716495344282</c:v>
                </c:pt>
                <c:pt idx="135">
                  <c:v>0.79137386994986147</c:v>
                </c:pt>
                <c:pt idx="136">
                  <c:v>0.76311051745165215</c:v>
                </c:pt>
                <c:pt idx="137">
                  <c:v>0.73484716495344282</c:v>
                </c:pt>
                <c:pt idx="138">
                  <c:v>0.76909569798068478</c:v>
                </c:pt>
                <c:pt idx="139">
                  <c:v>0.79137386994986147</c:v>
                </c:pt>
                <c:pt idx="140">
                  <c:v>0.79758072383182121</c:v>
                </c:pt>
                <c:pt idx="141">
                  <c:v>0.76909569798068478</c:v>
                </c:pt>
                <c:pt idx="142">
                  <c:v>0.74646530194875427</c:v>
                </c:pt>
                <c:pt idx="143">
                  <c:v>0.74646530194875427</c:v>
                </c:pt>
                <c:pt idx="144">
                  <c:v>0.77517550586986017</c:v>
                </c:pt>
                <c:pt idx="145">
                  <c:v>0.74646530194875427</c:v>
                </c:pt>
                <c:pt idx="146">
                  <c:v>0.77825159914712139</c:v>
                </c:pt>
                <c:pt idx="147">
                  <c:v>3.6030166627181544</c:v>
                </c:pt>
                <c:pt idx="148">
                  <c:v>2.5653478638553264</c:v>
                </c:pt>
                <c:pt idx="149">
                  <c:v>1.7515260576549874</c:v>
                </c:pt>
                <c:pt idx="150">
                  <c:v>1.7091015510681882</c:v>
                </c:pt>
                <c:pt idx="151">
                  <c:v>1.6782513425651522</c:v>
                </c:pt>
                <c:pt idx="152">
                  <c:v>1.6804039503972672</c:v>
                </c:pt>
                <c:pt idx="153">
                  <c:v>1.2152166922043774</c:v>
                </c:pt>
                <c:pt idx="154">
                  <c:v>1.0609871988372743</c:v>
                </c:pt>
                <c:pt idx="155">
                  <c:v>1.1047424474585248</c:v>
                </c:pt>
                <c:pt idx="156">
                  <c:v>1.08955223880597</c:v>
                </c:pt>
                <c:pt idx="157">
                  <c:v>1.1022707474301643</c:v>
                </c:pt>
                <c:pt idx="158">
                  <c:v>1.0457440424337456</c:v>
                </c:pt>
                <c:pt idx="159">
                  <c:v>1.0048571372387076</c:v>
                </c:pt>
                <c:pt idx="160">
                  <c:v>1.0048571372387076</c:v>
                </c:pt>
                <c:pt idx="161">
                  <c:v>0.98786069651741282</c:v>
                </c:pt>
                <c:pt idx="162">
                  <c:v>0.93724923768255486</c:v>
                </c:pt>
                <c:pt idx="163">
                  <c:v>0.96653827636013478</c:v>
                </c:pt>
                <c:pt idx="164">
                  <c:v>0.90796019900497515</c:v>
                </c:pt>
                <c:pt idx="165">
                  <c:v>0.91163615122766717</c:v>
                </c:pt>
                <c:pt idx="166">
                  <c:v>0.88222853344612961</c:v>
                </c:pt>
                <c:pt idx="167">
                  <c:v>0.88943039902528165</c:v>
                </c:pt>
                <c:pt idx="168">
                  <c:v>0.88943039902528165</c:v>
                </c:pt>
                <c:pt idx="169">
                  <c:v>0.88943039902528165</c:v>
                </c:pt>
                <c:pt idx="170">
                  <c:v>0.88943039902528165</c:v>
                </c:pt>
                <c:pt idx="171">
                  <c:v>0.85978271905777226</c:v>
                </c:pt>
                <c:pt idx="172">
                  <c:v>0.89675081383207422</c:v>
                </c:pt>
                <c:pt idx="173">
                  <c:v>0.80707573244886677</c:v>
                </c:pt>
                <c:pt idx="174">
                  <c:v>0.89675081383207422</c:v>
                </c:pt>
                <c:pt idx="175">
                  <c:v>0.83696742624326914</c:v>
                </c:pt>
                <c:pt idx="176">
                  <c:v>0.86685912003767174</c:v>
                </c:pt>
                <c:pt idx="177">
                  <c:v>0.83013503909026276</c:v>
                </c:pt>
                <c:pt idx="178">
                  <c:v>0.86685912003767174</c:v>
                </c:pt>
                <c:pt idx="179">
                  <c:v>0.83013503909026276</c:v>
                </c:pt>
                <c:pt idx="180">
                  <c:v>0.83013503909026276</c:v>
                </c:pt>
                <c:pt idx="181">
                  <c:v>0.83013503909026276</c:v>
                </c:pt>
                <c:pt idx="182">
                  <c:v>0.83013503909026276</c:v>
                </c:pt>
                <c:pt idx="183">
                  <c:v>0.83013503909026276</c:v>
                </c:pt>
                <c:pt idx="184">
                  <c:v>0.80048735912275337</c:v>
                </c:pt>
                <c:pt idx="185">
                  <c:v>0.83013503909026276</c:v>
                </c:pt>
                <c:pt idx="186">
                  <c:v>0.82341329788305428</c:v>
                </c:pt>
                <c:pt idx="187">
                  <c:v>0.82341329788305428</c:v>
                </c:pt>
                <c:pt idx="188">
                  <c:v>0.83013503909026276</c:v>
                </c:pt>
                <c:pt idx="189">
                  <c:v>0.83013503909026276</c:v>
                </c:pt>
                <c:pt idx="190">
                  <c:v>0.83013503909026276</c:v>
                </c:pt>
                <c:pt idx="191">
                  <c:v>0.85978271905777226</c:v>
                </c:pt>
                <c:pt idx="192">
                  <c:v>0.82341329788305428</c:v>
                </c:pt>
                <c:pt idx="193">
                  <c:v>0.82341329788305428</c:v>
                </c:pt>
                <c:pt idx="194">
                  <c:v>0.85282091566459195</c:v>
                </c:pt>
                <c:pt idx="195">
                  <c:v>0.82341329788305428</c:v>
                </c:pt>
                <c:pt idx="196">
                  <c:v>0.82341329788305428</c:v>
                </c:pt>
                <c:pt idx="197">
                  <c:v>0.82341329788305428</c:v>
                </c:pt>
                <c:pt idx="198">
                  <c:v>0.82341329788305428</c:v>
                </c:pt>
                <c:pt idx="199">
                  <c:v>0.7708396791552441</c:v>
                </c:pt>
                <c:pt idx="200">
                  <c:v>0.85282091566459195</c:v>
                </c:pt>
                <c:pt idx="201">
                  <c:v>0.82341329788305428</c:v>
                </c:pt>
                <c:pt idx="202">
                  <c:v>0.85282091566459195</c:v>
                </c:pt>
                <c:pt idx="203">
                  <c:v>0.79400568010151662</c:v>
                </c:pt>
                <c:pt idx="204">
                  <c:v>0.82341329788305428</c:v>
                </c:pt>
                <c:pt idx="205">
                  <c:v>0.76459806231997895</c:v>
                </c:pt>
                <c:pt idx="206">
                  <c:v>0.76459806231997895</c:v>
                </c:pt>
                <c:pt idx="207">
                  <c:v>0.82341329788305428</c:v>
                </c:pt>
                <c:pt idx="208">
                  <c:v>0.85978271905777226</c:v>
                </c:pt>
                <c:pt idx="209">
                  <c:v>0.83013503909026276</c:v>
                </c:pt>
                <c:pt idx="210">
                  <c:v>0.88222853344612961</c:v>
                </c:pt>
                <c:pt idx="211">
                  <c:v>0.80048735912275337</c:v>
                </c:pt>
                <c:pt idx="212">
                  <c:v>0.79400568010151662</c:v>
                </c:pt>
                <c:pt idx="213">
                  <c:v>0.83013503909026276</c:v>
                </c:pt>
                <c:pt idx="214">
                  <c:v>0.83696742624326914</c:v>
                </c:pt>
                <c:pt idx="215">
                  <c:v>0.85978271905777226</c:v>
                </c:pt>
                <c:pt idx="216">
                  <c:v>0.83013503909026276</c:v>
                </c:pt>
                <c:pt idx="217">
                  <c:v>0.83013503909026276</c:v>
                </c:pt>
                <c:pt idx="218">
                  <c:v>0.83013503909026276</c:v>
                </c:pt>
                <c:pt idx="219">
                  <c:v>0.83013503909026276</c:v>
                </c:pt>
                <c:pt idx="220">
                  <c:v>0.83696742624326914</c:v>
                </c:pt>
                <c:pt idx="221">
                  <c:v>0.83696742624326914</c:v>
                </c:pt>
                <c:pt idx="222">
                  <c:v>0.86685912003767174</c:v>
                </c:pt>
                <c:pt idx="223">
                  <c:v>0.83696742624326914</c:v>
                </c:pt>
                <c:pt idx="224">
                  <c:v>0.83696742624326914</c:v>
                </c:pt>
                <c:pt idx="225">
                  <c:v>0.77718403865446428</c:v>
                </c:pt>
                <c:pt idx="226">
                  <c:v>0.77718403865446428</c:v>
                </c:pt>
                <c:pt idx="227">
                  <c:v>0.80707573244886677</c:v>
                </c:pt>
                <c:pt idx="228">
                  <c:v>0.83696742624326914</c:v>
                </c:pt>
                <c:pt idx="229">
                  <c:v>0.77718403865446428</c:v>
                </c:pt>
                <c:pt idx="230">
                  <c:v>0.80707573244886677</c:v>
                </c:pt>
                <c:pt idx="231">
                  <c:v>0.80707573244886677</c:v>
                </c:pt>
                <c:pt idx="232">
                  <c:v>0.80707573244886677</c:v>
                </c:pt>
                <c:pt idx="233">
                  <c:v>0.77718403865446428</c:v>
                </c:pt>
                <c:pt idx="234">
                  <c:v>0.87044118251716629</c:v>
                </c:pt>
                <c:pt idx="235">
                  <c:v>0.84042596932691904</c:v>
                </c:pt>
                <c:pt idx="236">
                  <c:v>0.78039554294642488</c:v>
                </c:pt>
                <c:pt idx="237">
                  <c:v>0.84042596932691904</c:v>
                </c:pt>
                <c:pt idx="238">
                  <c:v>0.84742951907131003</c:v>
                </c:pt>
                <c:pt idx="239">
                  <c:v>0.84042596932691904</c:v>
                </c:pt>
                <c:pt idx="240">
                  <c:v>0.78689883913764513</c:v>
                </c:pt>
                <c:pt idx="241">
                  <c:v>0.78689883913764513</c:v>
                </c:pt>
                <c:pt idx="242">
                  <c:v>0.84742951907131003</c:v>
                </c:pt>
                <c:pt idx="243">
                  <c:v>0.85455077553409398</c:v>
                </c:pt>
                <c:pt idx="244">
                  <c:v>0.85455077553409398</c:v>
                </c:pt>
                <c:pt idx="245">
                  <c:v>0.8275080294728886</c:v>
                </c:pt>
                <c:pt idx="246">
                  <c:v>0.85455077553409398</c:v>
                </c:pt>
                <c:pt idx="247">
                  <c:v>0.85815647500892145</c:v>
                </c:pt>
                <c:pt idx="248">
                  <c:v>0.8275080294728886</c:v>
                </c:pt>
                <c:pt idx="249">
                  <c:v>0.77273208425955331</c:v>
                </c:pt>
                <c:pt idx="250">
                  <c:v>0.8105395767941409</c:v>
                </c:pt>
                <c:pt idx="251">
                  <c:v>0.8105395767941409</c:v>
                </c:pt>
                <c:pt idx="252">
                  <c:v>0.81403328186652935</c:v>
                </c:pt>
                <c:pt idx="253">
                  <c:v>0.84534225424601117</c:v>
                </c:pt>
                <c:pt idx="254">
                  <c:v>0.82111183214362959</c:v>
                </c:pt>
                <c:pt idx="255">
                  <c:v>0.82111183214362959</c:v>
                </c:pt>
                <c:pt idx="256">
                  <c:v>0.82111183214362959</c:v>
                </c:pt>
                <c:pt idx="257">
                  <c:v>0.85269305645684612</c:v>
                </c:pt>
                <c:pt idx="258">
                  <c:v>0.79645631491664493</c:v>
                </c:pt>
                <c:pt idx="259">
                  <c:v>0.86017282010997642</c:v>
                </c:pt>
                <c:pt idx="260">
                  <c:v>0.79645631491664493</c:v>
                </c:pt>
                <c:pt idx="261">
                  <c:v>0.82831456751331067</c:v>
                </c:pt>
                <c:pt idx="262">
                  <c:v>0.79996493304403105</c:v>
                </c:pt>
                <c:pt idx="263">
                  <c:v>0.83196353036579218</c:v>
                </c:pt>
                <c:pt idx="264">
                  <c:v>0.86396212768755343</c:v>
                </c:pt>
                <c:pt idx="265">
                  <c:v>0.83196353036579218</c:v>
                </c:pt>
                <c:pt idx="266">
                  <c:v>0.83196353036579218</c:v>
                </c:pt>
                <c:pt idx="267">
                  <c:v>0.83196353036579218</c:v>
                </c:pt>
                <c:pt idx="268">
                  <c:v>0.83196353036579218</c:v>
                </c:pt>
                <c:pt idx="269">
                  <c:v>0.83196353036579218</c:v>
                </c:pt>
                <c:pt idx="270">
                  <c:v>0.80707573244886677</c:v>
                </c:pt>
                <c:pt idx="271">
                  <c:v>0.83196353036579218</c:v>
                </c:pt>
                <c:pt idx="272">
                  <c:v>0.86396212768755343</c:v>
                </c:pt>
                <c:pt idx="273">
                  <c:v>0.89596072500931456</c:v>
                </c:pt>
                <c:pt idx="274">
                  <c:v>0.83196353036579218</c:v>
                </c:pt>
                <c:pt idx="275">
                  <c:v>0.83196353036579218</c:v>
                </c:pt>
                <c:pt idx="276">
                  <c:v>0.82831456751331067</c:v>
                </c:pt>
                <c:pt idx="277">
                  <c:v>0.82831456751331067</c:v>
                </c:pt>
                <c:pt idx="278">
                  <c:v>0.82831456751331067</c:v>
                </c:pt>
                <c:pt idx="279">
                  <c:v>0.86017282010997642</c:v>
                </c:pt>
                <c:pt idx="280">
                  <c:v>0.82831456751331067</c:v>
                </c:pt>
                <c:pt idx="281">
                  <c:v>0.75794938351719654</c:v>
                </c:pt>
                <c:pt idx="282">
                  <c:v>0.82111183214362959</c:v>
                </c:pt>
                <c:pt idx="283">
                  <c:v>0.82111183214362959</c:v>
                </c:pt>
                <c:pt idx="284">
                  <c:v>0.84534225424601117</c:v>
                </c:pt>
                <c:pt idx="285">
                  <c:v>0.82111183214362959</c:v>
                </c:pt>
                <c:pt idx="286">
                  <c:v>0.82111183214362959</c:v>
                </c:pt>
                <c:pt idx="287">
                  <c:v>0.85269305645684612</c:v>
                </c:pt>
                <c:pt idx="288">
                  <c:v>0.81403328186652935</c:v>
                </c:pt>
                <c:pt idx="289">
                  <c:v>0.78272430948704752</c:v>
                </c:pt>
                <c:pt idx="290">
                  <c:v>0.84534225424601117</c:v>
                </c:pt>
                <c:pt idx="291">
                  <c:v>0.8417141759016078</c:v>
                </c:pt>
                <c:pt idx="292">
                  <c:v>0.77936497768667401</c:v>
                </c:pt>
                <c:pt idx="293">
                  <c:v>0.8417141759016078</c:v>
                </c:pt>
                <c:pt idx="294">
                  <c:v>0.81403328186652935</c:v>
                </c:pt>
                <c:pt idx="295">
                  <c:v>0.8417141759016078</c:v>
                </c:pt>
                <c:pt idx="296">
                  <c:v>0.8417141759016078</c:v>
                </c:pt>
                <c:pt idx="297">
                  <c:v>0.8105395767941409</c:v>
                </c:pt>
                <c:pt idx="298">
                  <c:v>0.87665122662549311</c:v>
                </c:pt>
                <c:pt idx="299">
                  <c:v>0.8417141759016078</c:v>
                </c:pt>
                <c:pt idx="300">
                  <c:v>0.8417141759016078</c:v>
                </c:pt>
                <c:pt idx="301">
                  <c:v>0.8417141759016078</c:v>
                </c:pt>
                <c:pt idx="302">
                  <c:v>0.8105395767941409</c:v>
                </c:pt>
                <c:pt idx="303">
                  <c:v>0.8105395767941409</c:v>
                </c:pt>
                <c:pt idx="304">
                  <c:v>0.8105395767941409</c:v>
                </c:pt>
                <c:pt idx="305">
                  <c:v>0.8417141759016078</c:v>
                </c:pt>
                <c:pt idx="306">
                  <c:v>0.77936497768667401</c:v>
                </c:pt>
                <c:pt idx="307">
                  <c:v>0.8417141759016078</c:v>
                </c:pt>
                <c:pt idx="308">
                  <c:v>0.8417141759016078</c:v>
                </c:pt>
                <c:pt idx="309">
                  <c:v>0.8417141759016078</c:v>
                </c:pt>
                <c:pt idx="310">
                  <c:v>0.77936497768667401</c:v>
                </c:pt>
                <c:pt idx="311">
                  <c:v>0.8105395767941409</c:v>
                </c:pt>
                <c:pt idx="312">
                  <c:v>0.8105395767941409</c:v>
                </c:pt>
                <c:pt idx="313">
                  <c:v>0.8105395767941409</c:v>
                </c:pt>
                <c:pt idx="314">
                  <c:v>0.8105395767941409</c:v>
                </c:pt>
                <c:pt idx="315">
                  <c:v>0.78272430948704752</c:v>
                </c:pt>
                <c:pt idx="316">
                  <c:v>0.8417141759016078</c:v>
                </c:pt>
                <c:pt idx="317">
                  <c:v>0.8105395767941409</c:v>
                </c:pt>
                <c:pt idx="318">
                  <c:v>0.84534225424601117</c:v>
                </c:pt>
                <c:pt idx="319">
                  <c:v>0.8728887750090748</c:v>
                </c:pt>
                <c:pt idx="320">
                  <c:v>0.8105395767941409</c:v>
                </c:pt>
                <c:pt idx="321">
                  <c:v>0.81403328186652935</c:v>
                </c:pt>
                <c:pt idx="322">
                  <c:v>0.78272430948704752</c:v>
                </c:pt>
                <c:pt idx="323">
                  <c:v>0.81403328186652935</c:v>
                </c:pt>
                <c:pt idx="324">
                  <c:v>0.78272430948704752</c:v>
                </c:pt>
                <c:pt idx="325">
                  <c:v>0.84534225424601117</c:v>
                </c:pt>
                <c:pt idx="326">
                  <c:v>0.81403328186652935</c:v>
                </c:pt>
                <c:pt idx="327">
                  <c:v>0.81403328186652935</c:v>
                </c:pt>
                <c:pt idx="328">
                  <c:v>0.87665122662549311</c:v>
                </c:pt>
                <c:pt idx="329">
                  <c:v>0.81403328186652935</c:v>
                </c:pt>
                <c:pt idx="330">
                  <c:v>0.84534225424601117</c:v>
                </c:pt>
                <c:pt idx="331">
                  <c:v>0.81403328186652935</c:v>
                </c:pt>
                <c:pt idx="332">
                  <c:v>0.85269305645684612</c:v>
                </c:pt>
                <c:pt idx="333">
                  <c:v>0.82111183214362959</c:v>
                </c:pt>
                <c:pt idx="334">
                  <c:v>0.84534225424601117</c:v>
                </c:pt>
                <c:pt idx="335">
                  <c:v>0.82111183214362959</c:v>
                </c:pt>
                <c:pt idx="336">
                  <c:v>0.87665122662549311</c:v>
                </c:pt>
                <c:pt idx="337">
                  <c:v>0.82111183214362959</c:v>
                </c:pt>
                <c:pt idx="338">
                  <c:v>0.82111183214362959</c:v>
                </c:pt>
                <c:pt idx="339">
                  <c:v>0.85269305645684612</c:v>
                </c:pt>
                <c:pt idx="340">
                  <c:v>0.82111183214362959</c:v>
                </c:pt>
                <c:pt idx="341">
                  <c:v>0.88427428077006265</c:v>
                </c:pt>
                <c:pt idx="342">
                  <c:v>0.79645631491664493</c:v>
                </c:pt>
                <c:pt idx="343">
                  <c:v>0.79645631491664493</c:v>
                </c:pt>
                <c:pt idx="344">
                  <c:v>0.82831456751331067</c:v>
                </c:pt>
                <c:pt idx="345">
                  <c:v>0.76796633572226969</c:v>
                </c:pt>
                <c:pt idx="346">
                  <c:v>0.79996493304403105</c:v>
                </c:pt>
                <c:pt idx="347">
                  <c:v>0.83196353036579218</c:v>
                </c:pt>
                <c:pt idx="348">
                  <c:v>0.83196353036579218</c:v>
                </c:pt>
                <c:pt idx="349">
                  <c:v>0.83196353036579218</c:v>
                </c:pt>
                <c:pt idx="350">
                  <c:v>0.79996493304403105</c:v>
                </c:pt>
                <c:pt idx="351">
                  <c:v>0.82831456751331067</c:v>
                </c:pt>
                <c:pt idx="352">
                  <c:v>0.82831456751331067</c:v>
                </c:pt>
                <c:pt idx="353">
                  <c:v>0.85269305645684612</c:v>
                </c:pt>
                <c:pt idx="354">
                  <c:v>0.85269305645684612</c:v>
                </c:pt>
                <c:pt idx="355">
                  <c:v>0.78953060783041318</c:v>
                </c:pt>
                <c:pt idx="356">
                  <c:v>0.78953060783041318</c:v>
                </c:pt>
                <c:pt idx="357">
                  <c:v>0.88427428077006265</c:v>
                </c:pt>
                <c:pt idx="358">
                  <c:v>0.82111183214362959</c:v>
                </c:pt>
                <c:pt idx="359">
                  <c:v>0.85269305645684612</c:v>
                </c:pt>
                <c:pt idx="360">
                  <c:v>0.81403328186652935</c:v>
                </c:pt>
                <c:pt idx="361">
                  <c:v>0.87665122662549311</c:v>
                </c:pt>
                <c:pt idx="362">
                  <c:v>0.90406337411654181</c:v>
                </c:pt>
                <c:pt idx="363">
                  <c:v>0.87665122662549311</c:v>
                </c:pt>
                <c:pt idx="364">
                  <c:v>0.93926917138445698</c:v>
                </c:pt>
                <c:pt idx="365">
                  <c:v>0.97057814376393881</c:v>
                </c:pt>
                <c:pt idx="366">
                  <c:v>0.93926917138445698</c:v>
                </c:pt>
                <c:pt idx="367">
                  <c:v>1.0287617705464096</c:v>
                </c:pt>
                <c:pt idx="368">
                  <c:v>1.0200063512226103</c:v>
                </c:pt>
                <c:pt idx="369">
                  <c:v>1.0071491283080394</c:v>
                </c:pt>
                <c:pt idx="370">
                  <c:v>1.0071491283080394</c:v>
                </c:pt>
                <c:pt idx="371">
                  <c:v>0.99875621890547261</c:v>
                </c:pt>
                <c:pt idx="372">
                  <c:v>0.98642589521528157</c:v>
                </c:pt>
                <c:pt idx="373">
                  <c:v>1.0376687988628284</c:v>
                </c:pt>
                <c:pt idx="374">
                  <c:v>0.99985900457228016</c:v>
                </c:pt>
                <c:pt idx="375">
                  <c:v>1.0836944310704544</c:v>
                </c:pt>
                <c:pt idx="376">
                  <c:v>1.066492932164574</c:v>
                </c:pt>
                <c:pt idx="377">
                  <c:v>1.0909877490020254</c:v>
                </c:pt>
                <c:pt idx="378">
                  <c:v>1.0457440424337456</c:v>
                </c:pt>
                <c:pt idx="379">
                  <c:v>1.0616150019135093</c:v>
                </c:pt>
                <c:pt idx="380">
                  <c:v>1.025787095059056</c:v>
                </c:pt>
                <c:pt idx="381">
                  <c:v>1.0495053250855988</c:v>
                </c:pt>
                <c:pt idx="382">
                  <c:v>0.99426820271267258</c:v>
                </c:pt>
                <c:pt idx="383">
                  <c:v>1.0141744109640478</c:v>
                </c:pt>
                <c:pt idx="384">
                  <c:v>0.98676429174880331</c:v>
                </c:pt>
              </c:numCache>
            </c:numRef>
          </c:yVal>
          <c:smooth val="0"/>
          <c:extLst>
            <c:ext xmlns:c16="http://schemas.microsoft.com/office/drawing/2014/chart" uri="{C3380CC4-5D6E-409C-BE32-E72D297353CC}">
              <c16:uniqueId val="{00000000-5653-434D-B7BC-09F9E6CECA6B}"/>
            </c:ext>
          </c:extLst>
        </c:ser>
        <c:dLbls>
          <c:showLegendKey val="0"/>
          <c:showVal val="0"/>
          <c:showCatName val="0"/>
          <c:showSerName val="0"/>
          <c:showPercent val="0"/>
          <c:showBubbleSize val="0"/>
        </c:dLbls>
        <c:axId val="764067864"/>
        <c:axId val="764068256"/>
      </c:scatterChart>
      <c:valAx>
        <c:axId val="764067864"/>
        <c:scaling>
          <c:orientation val="minMax"/>
          <c:max val="42224.5"/>
          <c:min val="42219.666756999999"/>
        </c:scaling>
        <c:delete val="0"/>
        <c:axPos val="b"/>
        <c:numFmt formatCode="m/d\ h:mm;@" sourceLinked="0"/>
        <c:majorTickMark val="out"/>
        <c:minorTickMark val="out"/>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1000" b="1" i="0" u="none" strike="noStrike" kern="1200" baseline="0">
                <a:solidFill>
                  <a:schemeClr val="tx1"/>
                </a:solidFill>
                <a:latin typeface="+mn-lt"/>
                <a:ea typeface="+mn-ea"/>
                <a:cs typeface="+mn-cs"/>
              </a:defRPr>
            </a:pPr>
            <a:endParaRPr lang="en-US"/>
          </a:p>
        </c:txPr>
        <c:crossAx val="764068256"/>
        <c:crosses val="autoZero"/>
        <c:crossBetween val="midCat"/>
        <c:majorUnit val="0.25"/>
        <c:minorUnit val="4.1666660000000015E-2"/>
      </c:valAx>
      <c:valAx>
        <c:axId val="7640682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en-US" sz="1100"/>
                  <a:t>Ratio of Unit Area Discharge (m</a:t>
                </a:r>
                <a:r>
                  <a:rPr lang="en-US" sz="1100" baseline="30000"/>
                  <a:t>3</a:t>
                </a:r>
                <a:r>
                  <a:rPr lang="en-US" sz="1100"/>
                  <a:t>/s/km</a:t>
                </a:r>
                <a:r>
                  <a:rPr lang="en-US" sz="1100" baseline="30000"/>
                  <a:t>2</a:t>
                </a:r>
                <a:r>
                  <a:rPr lang="en-US" sz="1100"/>
                  <a:t>) </a:t>
                </a:r>
              </a:p>
            </c:rich>
          </c:tx>
          <c:layout>
            <c:manualLayout>
              <c:xMode val="edge"/>
              <c:yMode val="edge"/>
              <c:x val="1.8825580006758592E-2"/>
              <c:y val="0.1458484101701027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title>
        <c:numFmt formatCode="0.0" sourceLinked="0"/>
        <c:majorTickMark val="out"/>
        <c:minorTickMark val="none"/>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764067864"/>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Daily Discharge</a:t>
            </a:r>
            <a:r>
              <a:rPr lang="en-US" sz="1200" baseline="0"/>
              <a:t> Cement Creek</a:t>
            </a:r>
            <a:br>
              <a:rPr lang="en-US" sz="1200" baseline="0"/>
            </a:br>
            <a:r>
              <a:rPr lang="en-US" sz="1200" baseline="0"/>
              <a:t>2010-2015</a:t>
            </a:r>
            <a:endParaRPr lang="en-US" sz="1200"/>
          </a:p>
        </c:rich>
      </c:tx>
      <c:layout>
        <c:manualLayout>
          <c:xMode val="edge"/>
          <c:yMode val="edge"/>
          <c:x val="0.35868782359651852"/>
          <c:y val="3.576749438844625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0189822016928735"/>
          <c:y val="0.19801782508516744"/>
          <c:w val="0.87581201286009458"/>
          <c:h val="0.58510853841840649"/>
        </c:manualLayout>
      </c:layout>
      <c:scatterChart>
        <c:scatterStyle val="smoothMarker"/>
        <c:varyColors val="0"/>
        <c:ser>
          <c:idx val="0"/>
          <c:order val="0"/>
          <c:spPr>
            <a:ln w="12700" cap="rnd">
              <a:solidFill>
                <a:srgbClr val="0000FF"/>
              </a:solidFill>
              <a:round/>
            </a:ln>
            <a:effectLst/>
          </c:spPr>
          <c:marker>
            <c:symbol val="none"/>
          </c:marker>
          <c:xVal>
            <c:numRef>
              <c:f>'5 Yrs Flow Cement Fig 3-7'!$C$3:$C$2193</c:f>
              <c:numCache>
                <c:formatCode>m/d/yyyy</c:formatCode>
                <c:ptCount val="2191"/>
                <c:pt idx="0">
                  <c:v>40179</c:v>
                </c:pt>
                <c:pt idx="1">
                  <c:v>40180</c:v>
                </c:pt>
                <c:pt idx="2">
                  <c:v>40181</c:v>
                </c:pt>
                <c:pt idx="3">
                  <c:v>40182</c:v>
                </c:pt>
                <c:pt idx="4">
                  <c:v>40183</c:v>
                </c:pt>
                <c:pt idx="5">
                  <c:v>40184</c:v>
                </c:pt>
                <c:pt idx="6">
                  <c:v>40185</c:v>
                </c:pt>
                <c:pt idx="7">
                  <c:v>40186</c:v>
                </c:pt>
                <c:pt idx="8">
                  <c:v>40187</c:v>
                </c:pt>
                <c:pt idx="9">
                  <c:v>40188</c:v>
                </c:pt>
                <c:pt idx="10">
                  <c:v>40189</c:v>
                </c:pt>
                <c:pt idx="11">
                  <c:v>40190</c:v>
                </c:pt>
                <c:pt idx="12">
                  <c:v>40191</c:v>
                </c:pt>
                <c:pt idx="13">
                  <c:v>40192</c:v>
                </c:pt>
                <c:pt idx="14">
                  <c:v>40193</c:v>
                </c:pt>
                <c:pt idx="15">
                  <c:v>40194</c:v>
                </c:pt>
                <c:pt idx="16">
                  <c:v>40195</c:v>
                </c:pt>
                <c:pt idx="17">
                  <c:v>40196</c:v>
                </c:pt>
                <c:pt idx="18">
                  <c:v>40197</c:v>
                </c:pt>
                <c:pt idx="19">
                  <c:v>40198</c:v>
                </c:pt>
                <c:pt idx="20">
                  <c:v>40199</c:v>
                </c:pt>
                <c:pt idx="21">
                  <c:v>40200</c:v>
                </c:pt>
                <c:pt idx="22">
                  <c:v>40201</c:v>
                </c:pt>
                <c:pt idx="23">
                  <c:v>40202</c:v>
                </c:pt>
                <c:pt idx="24">
                  <c:v>40203</c:v>
                </c:pt>
                <c:pt idx="25">
                  <c:v>40204</c:v>
                </c:pt>
                <c:pt idx="26">
                  <c:v>40205</c:v>
                </c:pt>
                <c:pt idx="27">
                  <c:v>40206</c:v>
                </c:pt>
                <c:pt idx="28">
                  <c:v>40207</c:v>
                </c:pt>
                <c:pt idx="29">
                  <c:v>40208</c:v>
                </c:pt>
                <c:pt idx="30">
                  <c:v>40209</c:v>
                </c:pt>
                <c:pt idx="31">
                  <c:v>40210</c:v>
                </c:pt>
                <c:pt idx="32">
                  <c:v>40211</c:v>
                </c:pt>
                <c:pt idx="33">
                  <c:v>40212</c:v>
                </c:pt>
                <c:pt idx="34">
                  <c:v>40213</c:v>
                </c:pt>
                <c:pt idx="35">
                  <c:v>40214</c:v>
                </c:pt>
                <c:pt idx="36">
                  <c:v>40215</c:v>
                </c:pt>
                <c:pt idx="37">
                  <c:v>40216</c:v>
                </c:pt>
                <c:pt idx="38">
                  <c:v>40217</c:v>
                </c:pt>
                <c:pt idx="39">
                  <c:v>40218</c:v>
                </c:pt>
                <c:pt idx="40">
                  <c:v>40219</c:v>
                </c:pt>
                <c:pt idx="41">
                  <c:v>40220</c:v>
                </c:pt>
                <c:pt idx="42">
                  <c:v>40221</c:v>
                </c:pt>
                <c:pt idx="43">
                  <c:v>40222</c:v>
                </c:pt>
                <c:pt idx="44">
                  <c:v>40223</c:v>
                </c:pt>
                <c:pt idx="45">
                  <c:v>40224</c:v>
                </c:pt>
                <c:pt idx="46">
                  <c:v>40225</c:v>
                </c:pt>
                <c:pt idx="47">
                  <c:v>40226</c:v>
                </c:pt>
                <c:pt idx="48">
                  <c:v>40227</c:v>
                </c:pt>
                <c:pt idx="49">
                  <c:v>40228</c:v>
                </c:pt>
                <c:pt idx="50">
                  <c:v>40229</c:v>
                </c:pt>
                <c:pt idx="51">
                  <c:v>40230</c:v>
                </c:pt>
                <c:pt idx="52">
                  <c:v>40231</c:v>
                </c:pt>
                <c:pt idx="53">
                  <c:v>40232</c:v>
                </c:pt>
                <c:pt idx="54">
                  <c:v>40233</c:v>
                </c:pt>
                <c:pt idx="55">
                  <c:v>40234</c:v>
                </c:pt>
                <c:pt idx="56">
                  <c:v>40235</c:v>
                </c:pt>
                <c:pt idx="57">
                  <c:v>40236</c:v>
                </c:pt>
                <c:pt idx="58">
                  <c:v>40237</c:v>
                </c:pt>
                <c:pt idx="59">
                  <c:v>40238</c:v>
                </c:pt>
                <c:pt idx="60">
                  <c:v>40239</c:v>
                </c:pt>
                <c:pt idx="61">
                  <c:v>40240</c:v>
                </c:pt>
                <c:pt idx="62">
                  <c:v>40241</c:v>
                </c:pt>
                <c:pt idx="63">
                  <c:v>40242</c:v>
                </c:pt>
                <c:pt idx="64">
                  <c:v>40243</c:v>
                </c:pt>
                <c:pt idx="65">
                  <c:v>40244</c:v>
                </c:pt>
                <c:pt idx="66">
                  <c:v>40245</c:v>
                </c:pt>
                <c:pt idx="67">
                  <c:v>40246</c:v>
                </c:pt>
                <c:pt idx="68">
                  <c:v>40247</c:v>
                </c:pt>
                <c:pt idx="69">
                  <c:v>40248</c:v>
                </c:pt>
                <c:pt idx="70">
                  <c:v>40249</c:v>
                </c:pt>
                <c:pt idx="71">
                  <c:v>40250</c:v>
                </c:pt>
                <c:pt idx="72">
                  <c:v>40251</c:v>
                </c:pt>
                <c:pt idx="73">
                  <c:v>40252</c:v>
                </c:pt>
                <c:pt idx="74">
                  <c:v>40253</c:v>
                </c:pt>
                <c:pt idx="75">
                  <c:v>40254</c:v>
                </c:pt>
                <c:pt idx="76">
                  <c:v>40255</c:v>
                </c:pt>
                <c:pt idx="77">
                  <c:v>40256</c:v>
                </c:pt>
                <c:pt idx="78">
                  <c:v>40257</c:v>
                </c:pt>
                <c:pt idx="79">
                  <c:v>40258</c:v>
                </c:pt>
                <c:pt idx="80">
                  <c:v>40259</c:v>
                </c:pt>
                <c:pt idx="81">
                  <c:v>40260</c:v>
                </c:pt>
                <c:pt idx="82">
                  <c:v>40261</c:v>
                </c:pt>
                <c:pt idx="83">
                  <c:v>40262</c:v>
                </c:pt>
                <c:pt idx="84">
                  <c:v>40263</c:v>
                </c:pt>
                <c:pt idx="85">
                  <c:v>40264</c:v>
                </c:pt>
                <c:pt idx="86">
                  <c:v>40265</c:v>
                </c:pt>
                <c:pt idx="87">
                  <c:v>40266</c:v>
                </c:pt>
                <c:pt idx="88">
                  <c:v>40267</c:v>
                </c:pt>
                <c:pt idx="89">
                  <c:v>40268</c:v>
                </c:pt>
                <c:pt idx="90">
                  <c:v>40269</c:v>
                </c:pt>
                <c:pt idx="91">
                  <c:v>40270</c:v>
                </c:pt>
                <c:pt idx="92">
                  <c:v>40271</c:v>
                </c:pt>
                <c:pt idx="93">
                  <c:v>40272</c:v>
                </c:pt>
                <c:pt idx="94">
                  <c:v>40273</c:v>
                </c:pt>
                <c:pt idx="95">
                  <c:v>40274</c:v>
                </c:pt>
                <c:pt idx="96">
                  <c:v>40275</c:v>
                </c:pt>
                <c:pt idx="97">
                  <c:v>40276</c:v>
                </c:pt>
                <c:pt idx="98">
                  <c:v>40277</c:v>
                </c:pt>
                <c:pt idx="99">
                  <c:v>40278</c:v>
                </c:pt>
                <c:pt idx="100">
                  <c:v>40279</c:v>
                </c:pt>
                <c:pt idx="101">
                  <c:v>40280</c:v>
                </c:pt>
                <c:pt idx="102">
                  <c:v>40281</c:v>
                </c:pt>
                <c:pt idx="103">
                  <c:v>40282</c:v>
                </c:pt>
                <c:pt idx="104">
                  <c:v>40283</c:v>
                </c:pt>
                <c:pt idx="105">
                  <c:v>40284</c:v>
                </c:pt>
                <c:pt idx="106">
                  <c:v>40285</c:v>
                </c:pt>
                <c:pt idx="107">
                  <c:v>40286</c:v>
                </c:pt>
                <c:pt idx="108">
                  <c:v>40287</c:v>
                </c:pt>
                <c:pt idx="109">
                  <c:v>40288</c:v>
                </c:pt>
                <c:pt idx="110">
                  <c:v>40289</c:v>
                </c:pt>
                <c:pt idx="111">
                  <c:v>40290</c:v>
                </c:pt>
                <c:pt idx="112">
                  <c:v>40291</c:v>
                </c:pt>
                <c:pt idx="113">
                  <c:v>40292</c:v>
                </c:pt>
                <c:pt idx="114">
                  <c:v>40293</c:v>
                </c:pt>
                <c:pt idx="115">
                  <c:v>40294</c:v>
                </c:pt>
                <c:pt idx="116">
                  <c:v>40295</c:v>
                </c:pt>
                <c:pt idx="117">
                  <c:v>40296</c:v>
                </c:pt>
                <c:pt idx="118">
                  <c:v>40297</c:v>
                </c:pt>
                <c:pt idx="119">
                  <c:v>40298</c:v>
                </c:pt>
                <c:pt idx="120">
                  <c:v>40299</c:v>
                </c:pt>
                <c:pt idx="121">
                  <c:v>40300</c:v>
                </c:pt>
                <c:pt idx="122">
                  <c:v>40301</c:v>
                </c:pt>
                <c:pt idx="123">
                  <c:v>40302</c:v>
                </c:pt>
                <c:pt idx="124">
                  <c:v>40303</c:v>
                </c:pt>
                <c:pt idx="125">
                  <c:v>40304</c:v>
                </c:pt>
                <c:pt idx="126">
                  <c:v>40305</c:v>
                </c:pt>
                <c:pt idx="127">
                  <c:v>40306</c:v>
                </c:pt>
                <c:pt idx="128">
                  <c:v>40307</c:v>
                </c:pt>
                <c:pt idx="129">
                  <c:v>40308</c:v>
                </c:pt>
                <c:pt idx="130">
                  <c:v>40309</c:v>
                </c:pt>
                <c:pt idx="131">
                  <c:v>40310</c:v>
                </c:pt>
                <c:pt idx="132">
                  <c:v>40311</c:v>
                </c:pt>
                <c:pt idx="133">
                  <c:v>40312</c:v>
                </c:pt>
                <c:pt idx="134">
                  <c:v>40313</c:v>
                </c:pt>
                <c:pt idx="135">
                  <c:v>40314</c:v>
                </c:pt>
                <c:pt idx="136">
                  <c:v>40315</c:v>
                </c:pt>
                <c:pt idx="137">
                  <c:v>40316</c:v>
                </c:pt>
                <c:pt idx="138">
                  <c:v>40317</c:v>
                </c:pt>
                <c:pt idx="139">
                  <c:v>40318</c:v>
                </c:pt>
                <c:pt idx="140">
                  <c:v>40319</c:v>
                </c:pt>
                <c:pt idx="141">
                  <c:v>40320</c:v>
                </c:pt>
                <c:pt idx="142">
                  <c:v>40321</c:v>
                </c:pt>
                <c:pt idx="143">
                  <c:v>40322</c:v>
                </c:pt>
                <c:pt idx="144">
                  <c:v>40323</c:v>
                </c:pt>
                <c:pt idx="145">
                  <c:v>40324</c:v>
                </c:pt>
                <c:pt idx="146">
                  <c:v>40325</c:v>
                </c:pt>
                <c:pt idx="147">
                  <c:v>40326</c:v>
                </c:pt>
                <c:pt idx="148">
                  <c:v>40327</c:v>
                </c:pt>
                <c:pt idx="149">
                  <c:v>40328</c:v>
                </c:pt>
                <c:pt idx="150">
                  <c:v>40329</c:v>
                </c:pt>
                <c:pt idx="151">
                  <c:v>40330</c:v>
                </c:pt>
                <c:pt idx="152">
                  <c:v>40331</c:v>
                </c:pt>
                <c:pt idx="153">
                  <c:v>40332</c:v>
                </c:pt>
                <c:pt idx="154">
                  <c:v>40333</c:v>
                </c:pt>
                <c:pt idx="155">
                  <c:v>40334</c:v>
                </c:pt>
                <c:pt idx="156">
                  <c:v>40335</c:v>
                </c:pt>
                <c:pt idx="157">
                  <c:v>40336</c:v>
                </c:pt>
                <c:pt idx="158">
                  <c:v>40337</c:v>
                </c:pt>
                <c:pt idx="159">
                  <c:v>40338</c:v>
                </c:pt>
                <c:pt idx="160">
                  <c:v>40339</c:v>
                </c:pt>
                <c:pt idx="161">
                  <c:v>40340</c:v>
                </c:pt>
                <c:pt idx="162">
                  <c:v>40341</c:v>
                </c:pt>
                <c:pt idx="163">
                  <c:v>40342</c:v>
                </c:pt>
                <c:pt idx="164">
                  <c:v>40343</c:v>
                </c:pt>
                <c:pt idx="165">
                  <c:v>40344</c:v>
                </c:pt>
                <c:pt idx="166">
                  <c:v>40345</c:v>
                </c:pt>
                <c:pt idx="167">
                  <c:v>40346</c:v>
                </c:pt>
                <c:pt idx="168">
                  <c:v>40347</c:v>
                </c:pt>
                <c:pt idx="169">
                  <c:v>40348</c:v>
                </c:pt>
                <c:pt idx="170">
                  <c:v>40349</c:v>
                </c:pt>
                <c:pt idx="171">
                  <c:v>40350</c:v>
                </c:pt>
                <c:pt idx="172">
                  <c:v>40351</c:v>
                </c:pt>
                <c:pt idx="173">
                  <c:v>40352</c:v>
                </c:pt>
                <c:pt idx="174">
                  <c:v>40353</c:v>
                </c:pt>
                <c:pt idx="175">
                  <c:v>40354</c:v>
                </c:pt>
                <c:pt idx="176">
                  <c:v>40355</c:v>
                </c:pt>
                <c:pt idx="177">
                  <c:v>40356</c:v>
                </c:pt>
                <c:pt idx="178">
                  <c:v>40357</c:v>
                </c:pt>
                <c:pt idx="179">
                  <c:v>40358</c:v>
                </c:pt>
                <c:pt idx="180">
                  <c:v>40359</c:v>
                </c:pt>
                <c:pt idx="181">
                  <c:v>40360</c:v>
                </c:pt>
                <c:pt idx="182">
                  <c:v>40361</c:v>
                </c:pt>
                <c:pt idx="183">
                  <c:v>40362</c:v>
                </c:pt>
                <c:pt idx="184">
                  <c:v>40363</c:v>
                </c:pt>
                <c:pt idx="185">
                  <c:v>40364</c:v>
                </c:pt>
                <c:pt idx="186">
                  <c:v>40365</c:v>
                </c:pt>
                <c:pt idx="187">
                  <c:v>40366</c:v>
                </c:pt>
                <c:pt idx="188">
                  <c:v>40367</c:v>
                </c:pt>
                <c:pt idx="189">
                  <c:v>40368</c:v>
                </c:pt>
                <c:pt idx="190">
                  <c:v>40369</c:v>
                </c:pt>
                <c:pt idx="191">
                  <c:v>40370</c:v>
                </c:pt>
                <c:pt idx="192">
                  <c:v>40371</c:v>
                </c:pt>
                <c:pt idx="193">
                  <c:v>40372</c:v>
                </c:pt>
                <c:pt idx="194">
                  <c:v>40373</c:v>
                </c:pt>
                <c:pt idx="195">
                  <c:v>40374</c:v>
                </c:pt>
                <c:pt idx="196">
                  <c:v>40375</c:v>
                </c:pt>
                <c:pt idx="197">
                  <c:v>40376</c:v>
                </c:pt>
                <c:pt idx="198">
                  <c:v>40377</c:v>
                </c:pt>
                <c:pt idx="199">
                  <c:v>40378</c:v>
                </c:pt>
                <c:pt idx="200">
                  <c:v>40379</c:v>
                </c:pt>
                <c:pt idx="201">
                  <c:v>40380</c:v>
                </c:pt>
                <c:pt idx="202">
                  <c:v>40381</c:v>
                </c:pt>
                <c:pt idx="203">
                  <c:v>40382</c:v>
                </c:pt>
                <c:pt idx="204">
                  <c:v>40383</c:v>
                </c:pt>
                <c:pt idx="205">
                  <c:v>40384</c:v>
                </c:pt>
                <c:pt idx="206">
                  <c:v>40385</c:v>
                </c:pt>
                <c:pt idx="207">
                  <c:v>40386</c:v>
                </c:pt>
                <c:pt idx="208">
                  <c:v>40387</c:v>
                </c:pt>
                <c:pt idx="209">
                  <c:v>40388</c:v>
                </c:pt>
                <c:pt idx="210">
                  <c:v>40389</c:v>
                </c:pt>
                <c:pt idx="211">
                  <c:v>40390</c:v>
                </c:pt>
                <c:pt idx="212">
                  <c:v>40391</c:v>
                </c:pt>
                <c:pt idx="213">
                  <c:v>40392</c:v>
                </c:pt>
                <c:pt idx="214">
                  <c:v>40393</c:v>
                </c:pt>
                <c:pt idx="215">
                  <c:v>40394</c:v>
                </c:pt>
                <c:pt idx="216">
                  <c:v>40395</c:v>
                </c:pt>
                <c:pt idx="217">
                  <c:v>40396</c:v>
                </c:pt>
                <c:pt idx="218">
                  <c:v>40397</c:v>
                </c:pt>
                <c:pt idx="219">
                  <c:v>40398</c:v>
                </c:pt>
                <c:pt idx="220">
                  <c:v>40399</c:v>
                </c:pt>
                <c:pt idx="221">
                  <c:v>40400</c:v>
                </c:pt>
                <c:pt idx="222">
                  <c:v>40401</c:v>
                </c:pt>
                <c:pt idx="223">
                  <c:v>40402</c:v>
                </c:pt>
                <c:pt idx="224">
                  <c:v>40403</c:v>
                </c:pt>
                <c:pt idx="225">
                  <c:v>40404</c:v>
                </c:pt>
                <c:pt idx="226">
                  <c:v>40405</c:v>
                </c:pt>
                <c:pt idx="227">
                  <c:v>40406</c:v>
                </c:pt>
                <c:pt idx="228">
                  <c:v>40407</c:v>
                </c:pt>
                <c:pt idx="229">
                  <c:v>40408</c:v>
                </c:pt>
                <c:pt idx="230">
                  <c:v>40409</c:v>
                </c:pt>
                <c:pt idx="231">
                  <c:v>40410</c:v>
                </c:pt>
                <c:pt idx="232">
                  <c:v>40411</c:v>
                </c:pt>
                <c:pt idx="233">
                  <c:v>40412</c:v>
                </c:pt>
                <c:pt idx="234">
                  <c:v>40413</c:v>
                </c:pt>
                <c:pt idx="235">
                  <c:v>40414</c:v>
                </c:pt>
                <c:pt idx="236">
                  <c:v>40415</c:v>
                </c:pt>
                <c:pt idx="237">
                  <c:v>40416</c:v>
                </c:pt>
                <c:pt idx="238">
                  <c:v>40417</c:v>
                </c:pt>
                <c:pt idx="239">
                  <c:v>40418</c:v>
                </c:pt>
                <c:pt idx="240">
                  <c:v>40419</c:v>
                </c:pt>
                <c:pt idx="241">
                  <c:v>40420</c:v>
                </c:pt>
                <c:pt idx="242">
                  <c:v>40421</c:v>
                </c:pt>
                <c:pt idx="243">
                  <c:v>40422</c:v>
                </c:pt>
                <c:pt idx="244">
                  <c:v>40423</c:v>
                </c:pt>
                <c:pt idx="245">
                  <c:v>40424</c:v>
                </c:pt>
                <c:pt idx="246">
                  <c:v>40425</c:v>
                </c:pt>
                <c:pt idx="247">
                  <c:v>40426</c:v>
                </c:pt>
                <c:pt idx="248">
                  <c:v>40427</c:v>
                </c:pt>
                <c:pt idx="249">
                  <c:v>40428</c:v>
                </c:pt>
                <c:pt idx="250">
                  <c:v>40429</c:v>
                </c:pt>
                <c:pt idx="251">
                  <c:v>40430</c:v>
                </c:pt>
                <c:pt idx="252">
                  <c:v>40431</c:v>
                </c:pt>
                <c:pt idx="253">
                  <c:v>40432</c:v>
                </c:pt>
                <c:pt idx="254">
                  <c:v>40433</c:v>
                </c:pt>
                <c:pt idx="255">
                  <c:v>40434</c:v>
                </c:pt>
                <c:pt idx="256">
                  <c:v>40435</c:v>
                </c:pt>
                <c:pt idx="257">
                  <c:v>40436</c:v>
                </c:pt>
                <c:pt idx="258">
                  <c:v>40437</c:v>
                </c:pt>
                <c:pt idx="259">
                  <c:v>40438</c:v>
                </c:pt>
                <c:pt idx="260">
                  <c:v>40439</c:v>
                </c:pt>
                <c:pt idx="261">
                  <c:v>40440</c:v>
                </c:pt>
                <c:pt idx="262">
                  <c:v>40441</c:v>
                </c:pt>
                <c:pt idx="263">
                  <c:v>40442</c:v>
                </c:pt>
                <c:pt idx="264">
                  <c:v>40443</c:v>
                </c:pt>
                <c:pt idx="265">
                  <c:v>40444</c:v>
                </c:pt>
                <c:pt idx="266">
                  <c:v>40445</c:v>
                </c:pt>
                <c:pt idx="267">
                  <c:v>40446</c:v>
                </c:pt>
                <c:pt idx="268">
                  <c:v>40447</c:v>
                </c:pt>
                <c:pt idx="269">
                  <c:v>40448</c:v>
                </c:pt>
                <c:pt idx="270">
                  <c:v>40449</c:v>
                </c:pt>
                <c:pt idx="271">
                  <c:v>40450</c:v>
                </c:pt>
                <c:pt idx="272">
                  <c:v>40451</c:v>
                </c:pt>
                <c:pt idx="273">
                  <c:v>40452</c:v>
                </c:pt>
                <c:pt idx="274">
                  <c:v>40453</c:v>
                </c:pt>
                <c:pt idx="275">
                  <c:v>40454</c:v>
                </c:pt>
                <c:pt idx="276">
                  <c:v>40455</c:v>
                </c:pt>
                <c:pt idx="277">
                  <c:v>40456</c:v>
                </c:pt>
                <c:pt idx="278">
                  <c:v>40457</c:v>
                </c:pt>
                <c:pt idx="279">
                  <c:v>40458</c:v>
                </c:pt>
                <c:pt idx="280">
                  <c:v>40459</c:v>
                </c:pt>
                <c:pt idx="281">
                  <c:v>40460</c:v>
                </c:pt>
                <c:pt idx="282">
                  <c:v>40461</c:v>
                </c:pt>
                <c:pt idx="283">
                  <c:v>40462</c:v>
                </c:pt>
                <c:pt idx="284">
                  <c:v>40463</c:v>
                </c:pt>
                <c:pt idx="285">
                  <c:v>40464</c:v>
                </c:pt>
                <c:pt idx="286">
                  <c:v>40465</c:v>
                </c:pt>
                <c:pt idx="287">
                  <c:v>40466</c:v>
                </c:pt>
                <c:pt idx="288">
                  <c:v>40467</c:v>
                </c:pt>
                <c:pt idx="289">
                  <c:v>40468</c:v>
                </c:pt>
                <c:pt idx="290">
                  <c:v>40469</c:v>
                </c:pt>
                <c:pt idx="291">
                  <c:v>40470</c:v>
                </c:pt>
                <c:pt idx="292">
                  <c:v>40471</c:v>
                </c:pt>
                <c:pt idx="293">
                  <c:v>40472</c:v>
                </c:pt>
                <c:pt idx="294">
                  <c:v>40473</c:v>
                </c:pt>
                <c:pt idx="295">
                  <c:v>40474</c:v>
                </c:pt>
                <c:pt idx="296">
                  <c:v>40475</c:v>
                </c:pt>
                <c:pt idx="297">
                  <c:v>40476</c:v>
                </c:pt>
                <c:pt idx="298">
                  <c:v>40477</c:v>
                </c:pt>
                <c:pt idx="299">
                  <c:v>40478</c:v>
                </c:pt>
                <c:pt idx="300">
                  <c:v>40479</c:v>
                </c:pt>
                <c:pt idx="301">
                  <c:v>40480</c:v>
                </c:pt>
                <c:pt idx="302">
                  <c:v>40481</c:v>
                </c:pt>
                <c:pt idx="303">
                  <c:v>40482</c:v>
                </c:pt>
                <c:pt idx="304">
                  <c:v>40483</c:v>
                </c:pt>
                <c:pt idx="305">
                  <c:v>40484</c:v>
                </c:pt>
                <c:pt idx="306">
                  <c:v>40485</c:v>
                </c:pt>
                <c:pt idx="307">
                  <c:v>40486</c:v>
                </c:pt>
                <c:pt idx="308">
                  <c:v>40487</c:v>
                </c:pt>
                <c:pt idx="309">
                  <c:v>40488</c:v>
                </c:pt>
                <c:pt idx="310">
                  <c:v>40489</c:v>
                </c:pt>
                <c:pt idx="311">
                  <c:v>40490</c:v>
                </c:pt>
                <c:pt idx="312">
                  <c:v>40491</c:v>
                </c:pt>
                <c:pt idx="313">
                  <c:v>40492</c:v>
                </c:pt>
                <c:pt idx="314">
                  <c:v>40493</c:v>
                </c:pt>
                <c:pt idx="315">
                  <c:v>40494</c:v>
                </c:pt>
                <c:pt idx="316">
                  <c:v>40495</c:v>
                </c:pt>
                <c:pt idx="317">
                  <c:v>40496</c:v>
                </c:pt>
                <c:pt idx="318">
                  <c:v>40497</c:v>
                </c:pt>
                <c:pt idx="319">
                  <c:v>40498</c:v>
                </c:pt>
                <c:pt idx="320">
                  <c:v>40499</c:v>
                </c:pt>
                <c:pt idx="321">
                  <c:v>40500</c:v>
                </c:pt>
                <c:pt idx="322">
                  <c:v>40501</c:v>
                </c:pt>
                <c:pt idx="323">
                  <c:v>40502</c:v>
                </c:pt>
                <c:pt idx="324">
                  <c:v>40503</c:v>
                </c:pt>
                <c:pt idx="325">
                  <c:v>40504</c:v>
                </c:pt>
                <c:pt idx="326">
                  <c:v>40505</c:v>
                </c:pt>
                <c:pt idx="327">
                  <c:v>40506</c:v>
                </c:pt>
                <c:pt idx="328">
                  <c:v>40507</c:v>
                </c:pt>
                <c:pt idx="329">
                  <c:v>40508</c:v>
                </c:pt>
                <c:pt idx="330">
                  <c:v>40509</c:v>
                </c:pt>
                <c:pt idx="331">
                  <c:v>40510</c:v>
                </c:pt>
                <c:pt idx="332">
                  <c:v>40511</c:v>
                </c:pt>
                <c:pt idx="333">
                  <c:v>40512</c:v>
                </c:pt>
                <c:pt idx="334">
                  <c:v>40513</c:v>
                </c:pt>
                <c:pt idx="335">
                  <c:v>40514</c:v>
                </c:pt>
                <c:pt idx="336">
                  <c:v>40515</c:v>
                </c:pt>
                <c:pt idx="337">
                  <c:v>40516</c:v>
                </c:pt>
                <c:pt idx="338">
                  <c:v>40517</c:v>
                </c:pt>
                <c:pt idx="339">
                  <c:v>40518</c:v>
                </c:pt>
                <c:pt idx="340">
                  <c:v>40519</c:v>
                </c:pt>
                <c:pt idx="341">
                  <c:v>40520</c:v>
                </c:pt>
                <c:pt idx="342">
                  <c:v>40521</c:v>
                </c:pt>
                <c:pt idx="343">
                  <c:v>40522</c:v>
                </c:pt>
                <c:pt idx="344">
                  <c:v>40523</c:v>
                </c:pt>
                <c:pt idx="345">
                  <c:v>40524</c:v>
                </c:pt>
                <c:pt idx="346">
                  <c:v>40525</c:v>
                </c:pt>
                <c:pt idx="347">
                  <c:v>40526</c:v>
                </c:pt>
                <c:pt idx="348">
                  <c:v>40527</c:v>
                </c:pt>
                <c:pt idx="349">
                  <c:v>40528</c:v>
                </c:pt>
                <c:pt idx="350">
                  <c:v>40529</c:v>
                </c:pt>
                <c:pt idx="351">
                  <c:v>40530</c:v>
                </c:pt>
                <c:pt idx="352">
                  <c:v>40531</c:v>
                </c:pt>
                <c:pt idx="353">
                  <c:v>40532</c:v>
                </c:pt>
                <c:pt idx="354">
                  <c:v>40533</c:v>
                </c:pt>
                <c:pt idx="355">
                  <c:v>40534</c:v>
                </c:pt>
                <c:pt idx="356">
                  <c:v>40535</c:v>
                </c:pt>
                <c:pt idx="357">
                  <c:v>40536</c:v>
                </c:pt>
                <c:pt idx="358">
                  <c:v>40537</c:v>
                </c:pt>
                <c:pt idx="359">
                  <c:v>40538</c:v>
                </c:pt>
                <c:pt idx="360">
                  <c:v>40539</c:v>
                </c:pt>
                <c:pt idx="361">
                  <c:v>40540</c:v>
                </c:pt>
                <c:pt idx="362">
                  <c:v>40541</c:v>
                </c:pt>
                <c:pt idx="363">
                  <c:v>40542</c:v>
                </c:pt>
                <c:pt idx="364">
                  <c:v>40543</c:v>
                </c:pt>
                <c:pt idx="365">
                  <c:v>40544</c:v>
                </c:pt>
                <c:pt idx="366">
                  <c:v>40545</c:v>
                </c:pt>
                <c:pt idx="367">
                  <c:v>40546</c:v>
                </c:pt>
                <c:pt idx="368">
                  <c:v>40547</c:v>
                </c:pt>
                <c:pt idx="369">
                  <c:v>40548</c:v>
                </c:pt>
                <c:pt idx="370">
                  <c:v>40549</c:v>
                </c:pt>
                <c:pt idx="371">
                  <c:v>40550</c:v>
                </c:pt>
                <c:pt idx="372">
                  <c:v>40551</c:v>
                </c:pt>
                <c:pt idx="373">
                  <c:v>40552</c:v>
                </c:pt>
                <c:pt idx="374">
                  <c:v>40553</c:v>
                </c:pt>
                <c:pt idx="375">
                  <c:v>40554</c:v>
                </c:pt>
                <c:pt idx="376">
                  <c:v>40555</c:v>
                </c:pt>
                <c:pt idx="377">
                  <c:v>40556</c:v>
                </c:pt>
                <c:pt idx="378">
                  <c:v>40557</c:v>
                </c:pt>
                <c:pt idx="379">
                  <c:v>40558</c:v>
                </c:pt>
                <c:pt idx="380">
                  <c:v>40559</c:v>
                </c:pt>
                <c:pt idx="381">
                  <c:v>40560</c:v>
                </c:pt>
                <c:pt idx="382">
                  <c:v>40561</c:v>
                </c:pt>
                <c:pt idx="383">
                  <c:v>40562</c:v>
                </c:pt>
                <c:pt idx="384">
                  <c:v>40563</c:v>
                </c:pt>
                <c:pt idx="385">
                  <c:v>40564</c:v>
                </c:pt>
                <c:pt idx="386">
                  <c:v>40565</c:v>
                </c:pt>
                <c:pt idx="387">
                  <c:v>40566</c:v>
                </c:pt>
                <c:pt idx="388">
                  <c:v>40567</c:v>
                </c:pt>
                <c:pt idx="389">
                  <c:v>40568</c:v>
                </c:pt>
                <c:pt idx="390">
                  <c:v>40569</c:v>
                </c:pt>
                <c:pt idx="391">
                  <c:v>40570</c:v>
                </c:pt>
                <c:pt idx="392">
                  <c:v>40571</c:v>
                </c:pt>
                <c:pt idx="393">
                  <c:v>40572</c:v>
                </c:pt>
                <c:pt idx="394">
                  <c:v>40573</c:v>
                </c:pt>
                <c:pt idx="395">
                  <c:v>40574</c:v>
                </c:pt>
                <c:pt idx="396">
                  <c:v>40575</c:v>
                </c:pt>
                <c:pt idx="397">
                  <c:v>40576</c:v>
                </c:pt>
                <c:pt idx="398">
                  <c:v>40577</c:v>
                </c:pt>
                <c:pt idx="399">
                  <c:v>40578</c:v>
                </c:pt>
                <c:pt idx="400">
                  <c:v>40579</c:v>
                </c:pt>
                <c:pt idx="401">
                  <c:v>40580</c:v>
                </c:pt>
                <c:pt idx="402">
                  <c:v>40581</c:v>
                </c:pt>
                <c:pt idx="403">
                  <c:v>40582</c:v>
                </c:pt>
                <c:pt idx="404">
                  <c:v>40583</c:v>
                </c:pt>
                <c:pt idx="405">
                  <c:v>40584</c:v>
                </c:pt>
                <c:pt idx="406">
                  <c:v>40585</c:v>
                </c:pt>
                <c:pt idx="407">
                  <c:v>40586</c:v>
                </c:pt>
                <c:pt idx="408">
                  <c:v>40587</c:v>
                </c:pt>
                <c:pt idx="409">
                  <c:v>40588</c:v>
                </c:pt>
                <c:pt idx="410">
                  <c:v>40589</c:v>
                </c:pt>
                <c:pt idx="411">
                  <c:v>40590</c:v>
                </c:pt>
                <c:pt idx="412">
                  <c:v>40591</c:v>
                </c:pt>
                <c:pt idx="413">
                  <c:v>40592</c:v>
                </c:pt>
                <c:pt idx="414">
                  <c:v>40593</c:v>
                </c:pt>
                <c:pt idx="415">
                  <c:v>40594</c:v>
                </c:pt>
                <c:pt idx="416">
                  <c:v>40595</c:v>
                </c:pt>
                <c:pt idx="417">
                  <c:v>40596</c:v>
                </c:pt>
                <c:pt idx="418">
                  <c:v>40597</c:v>
                </c:pt>
                <c:pt idx="419">
                  <c:v>40598</c:v>
                </c:pt>
                <c:pt idx="420">
                  <c:v>40599</c:v>
                </c:pt>
                <c:pt idx="421">
                  <c:v>40600</c:v>
                </c:pt>
                <c:pt idx="422">
                  <c:v>40601</c:v>
                </c:pt>
                <c:pt idx="423">
                  <c:v>40602</c:v>
                </c:pt>
                <c:pt idx="424">
                  <c:v>40603</c:v>
                </c:pt>
                <c:pt idx="425">
                  <c:v>40604</c:v>
                </c:pt>
                <c:pt idx="426">
                  <c:v>40605</c:v>
                </c:pt>
                <c:pt idx="427">
                  <c:v>40606</c:v>
                </c:pt>
                <c:pt idx="428">
                  <c:v>40607</c:v>
                </c:pt>
                <c:pt idx="429">
                  <c:v>40608</c:v>
                </c:pt>
                <c:pt idx="430">
                  <c:v>40609</c:v>
                </c:pt>
                <c:pt idx="431">
                  <c:v>40610</c:v>
                </c:pt>
                <c:pt idx="432">
                  <c:v>40611</c:v>
                </c:pt>
                <c:pt idx="433">
                  <c:v>40612</c:v>
                </c:pt>
                <c:pt idx="434">
                  <c:v>40613</c:v>
                </c:pt>
                <c:pt idx="435">
                  <c:v>40614</c:v>
                </c:pt>
                <c:pt idx="436">
                  <c:v>40615</c:v>
                </c:pt>
                <c:pt idx="437">
                  <c:v>40616</c:v>
                </c:pt>
                <c:pt idx="438">
                  <c:v>40617</c:v>
                </c:pt>
                <c:pt idx="439">
                  <c:v>40618</c:v>
                </c:pt>
                <c:pt idx="440">
                  <c:v>40619</c:v>
                </c:pt>
                <c:pt idx="441">
                  <c:v>40620</c:v>
                </c:pt>
                <c:pt idx="442">
                  <c:v>40621</c:v>
                </c:pt>
                <c:pt idx="443">
                  <c:v>40622</c:v>
                </c:pt>
                <c:pt idx="444">
                  <c:v>40623</c:v>
                </c:pt>
                <c:pt idx="445">
                  <c:v>40624</c:v>
                </c:pt>
                <c:pt idx="446">
                  <c:v>40625</c:v>
                </c:pt>
                <c:pt idx="447">
                  <c:v>40626</c:v>
                </c:pt>
                <c:pt idx="448">
                  <c:v>40627</c:v>
                </c:pt>
                <c:pt idx="449">
                  <c:v>40628</c:v>
                </c:pt>
                <c:pt idx="450">
                  <c:v>40629</c:v>
                </c:pt>
                <c:pt idx="451">
                  <c:v>40630</c:v>
                </c:pt>
                <c:pt idx="452">
                  <c:v>40631</c:v>
                </c:pt>
                <c:pt idx="453">
                  <c:v>40632</c:v>
                </c:pt>
                <c:pt idx="454">
                  <c:v>40633</c:v>
                </c:pt>
                <c:pt idx="455">
                  <c:v>40634</c:v>
                </c:pt>
                <c:pt idx="456">
                  <c:v>40635</c:v>
                </c:pt>
                <c:pt idx="457">
                  <c:v>40636</c:v>
                </c:pt>
                <c:pt idx="458">
                  <c:v>40637</c:v>
                </c:pt>
                <c:pt idx="459">
                  <c:v>40638</c:v>
                </c:pt>
                <c:pt idx="460">
                  <c:v>40639</c:v>
                </c:pt>
                <c:pt idx="461">
                  <c:v>40640</c:v>
                </c:pt>
                <c:pt idx="462">
                  <c:v>40641</c:v>
                </c:pt>
                <c:pt idx="463">
                  <c:v>40642</c:v>
                </c:pt>
                <c:pt idx="464">
                  <c:v>40643</c:v>
                </c:pt>
                <c:pt idx="465">
                  <c:v>40644</c:v>
                </c:pt>
                <c:pt idx="466">
                  <c:v>40645</c:v>
                </c:pt>
                <c:pt idx="467">
                  <c:v>40646</c:v>
                </c:pt>
                <c:pt idx="468">
                  <c:v>40647</c:v>
                </c:pt>
                <c:pt idx="469">
                  <c:v>40648</c:v>
                </c:pt>
                <c:pt idx="470">
                  <c:v>40649</c:v>
                </c:pt>
                <c:pt idx="471">
                  <c:v>40650</c:v>
                </c:pt>
                <c:pt idx="472">
                  <c:v>40651</c:v>
                </c:pt>
                <c:pt idx="473">
                  <c:v>40652</c:v>
                </c:pt>
                <c:pt idx="474">
                  <c:v>40653</c:v>
                </c:pt>
                <c:pt idx="475">
                  <c:v>40654</c:v>
                </c:pt>
                <c:pt idx="476">
                  <c:v>40655</c:v>
                </c:pt>
                <c:pt idx="477">
                  <c:v>40656</c:v>
                </c:pt>
                <c:pt idx="478">
                  <c:v>40657</c:v>
                </c:pt>
                <c:pt idx="479">
                  <c:v>40658</c:v>
                </c:pt>
                <c:pt idx="480">
                  <c:v>40659</c:v>
                </c:pt>
                <c:pt idx="481">
                  <c:v>40660</c:v>
                </c:pt>
                <c:pt idx="482">
                  <c:v>40661</c:v>
                </c:pt>
                <c:pt idx="483">
                  <c:v>40662</c:v>
                </c:pt>
                <c:pt idx="484">
                  <c:v>40663</c:v>
                </c:pt>
                <c:pt idx="485">
                  <c:v>40664</c:v>
                </c:pt>
                <c:pt idx="486">
                  <c:v>40665</c:v>
                </c:pt>
                <c:pt idx="487">
                  <c:v>40666</c:v>
                </c:pt>
                <c:pt idx="488">
                  <c:v>40667</c:v>
                </c:pt>
                <c:pt idx="489">
                  <c:v>40668</c:v>
                </c:pt>
                <c:pt idx="490">
                  <c:v>40669</c:v>
                </c:pt>
                <c:pt idx="491">
                  <c:v>40670</c:v>
                </c:pt>
                <c:pt idx="492">
                  <c:v>40671</c:v>
                </c:pt>
                <c:pt idx="493">
                  <c:v>40672</c:v>
                </c:pt>
                <c:pt idx="494">
                  <c:v>40673</c:v>
                </c:pt>
                <c:pt idx="495">
                  <c:v>40674</c:v>
                </c:pt>
                <c:pt idx="496">
                  <c:v>40675</c:v>
                </c:pt>
                <c:pt idx="497">
                  <c:v>40676</c:v>
                </c:pt>
                <c:pt idx="498">
                  <c:v>40677</c:v>
                </c:pt>
                <c:pt idx="499">
                  <c:v>40678</c:v>
                </c:pt>
                <c:pt idx="500">
                  <c:v>40679</c:v>
                </c:pt>
                <c:pt idx="501">
                  <c:v>40680</c:v>
                </c:pt>
                <c:pt idx="502">
                  <c:v>40681</c:v>
                </c:pt>
                <c:pt idx="503">
                  <c:v>40682</c:v>
                </c:pt>
                <c:pt idx="504">
                  <c:v>40683</c:v>
                </c:pt>
                <c:pt idx="505">
                  <c:v>40684</c:v>
                </c:pt>
                <c:pt idx="506">
                  <c:v>40685</c:v>
                </c:pt>
                <c:pt idx="507">
                  <c:v>40686</c:v>
                </c:pt>
                <c:pt idx="508">
                  <c:v>40687</c:v>
                </c:pt>
                <c:pt idx="509">
                  <c:v>40688</c:v>
                </c:pt>
                <c:pt idx="510">
                  <c:v>40689</c:v>
                </c:pt>
                <c:pt idx="511">
                  <c:v>40690</c:v>
                </c:pt>
                <c:pt idx="512">
                  <c:v>40691</c:v>
                </c:pt>
                <c:pt idx="513">
                  <c:v>40692</c:v>
                </c:pt>
                <c:pt idx="514">
                  <c:v>40693</c:v>
                </c:pt>
                <c:pt idx="515">
                  <c:v>40694</c:v>
                </c:pt>
                <c:pt idx="516">
                  <c:v>40695</c:v>
                </c:pt>
                <c:pt idx="517">
                  <c:v>40696</c:v>
                </c:pt>
                <c:pt idx="518">
                  <c:v>40697</c:v>
                </c:pt>
                <c:pt idx="519">
                  <c:v>40698</c:v>
                </c:pt>
                <c:pt idx="520">
                  <c:v>40699</c:v>
                </c:pt>
                <c:pt idx="521">
                  <c:v>40700</c:v>
                </c:pt>
                <c:pt idx="522">
                  <c:v>40701</c:v>
                </c:pt>
                <c:pt idx="523">
                  <c:v>40702</c:v>
                </c:pt>
                <c:pt idx="524">
                  <c:v>40703</c:v>
                </c:pt>
                <c:pt idx="525">
                  <c:v>40704</c:v>
                </c:pt>
                <c:pt idx="526">
                  <c:v>40705</c:v>
                </c:pt>
                <c:pt idx="527">
                  <c:v>40706</c:v>
                </c:pt>
                <c:pt idx="528">
                  <c:v>40707</c:v>
                </c:pt>
                <c:pt idx="529">
                  <c:v>40708</c:v>
                </c:pt>
                <c:pt idx="530">
                  <c:v>40709</c:v>
                </c:pt>
                <c:pt idx="531">
                  <c:v>40710</c:v>
                </c:pt>
                <c:pt idx="532">
                  <c:v>40711</c:v>
                </c:pt>
                <c:pt idx="533">
                  <c:v>40712</c:v>
                </c:pt>
                <c:pt idx="534">
                  <c:v>40713</c:v>
                </c:pt>
                <c:pt idx="535">
                  <c:v>40714</c:v>
                </c:pt>
                <c:pt idx="536">
                  <c:v>40715</c:v>
                </c:pt>
                <c:pt idx="537">
                  <c:v>40716</c:v>
                </c:pt>
                <c:pt idx="538">
                  <c:v>40717</c:v>
                </c:pt>
                <c:pt idx="539">
                  <c:v>40718</c:v>
                </c:pt>
                <c:pt idx="540">
                  <c:v>40719</c:v>
                </c:pt>
                <c:pt idx="541">
                  <c:v>40720</c:v>
                </c:pt>
                <c:pt idx="542">
                  <c:v>40721</c:v>
                </c:pt>
                <c:pt idx="543">
                  <c:v>40722</c:v>
                </c:pt>
                <c:pt idx="544">
                  <c:v>40723</c:v>
                </c:pt>
                <c:pt idx="545">
                  <c:v>40724</c:v>
                </c:pt>
                <c:pt idx="546">
                  <c:v>40725</c:v>
                </c:pt>
                <c:pt idx="547">
                  <c:v>40726</c:v>
                </c:pt>
                <c:pt idx="548">
                  <c:v>40727</c:v>
                </c:pt>
                <c:pt idx="549">
                  <c:v>40728</c:v>
                </c:pt>
                <c:pt idx="550">
                  <c:v>40729</c:v>
                </c:pt>
                <c:pt idx="551">
                  <c:v>40730</c:v>
                </c:pt>
                <c:pt idx="552">
                  <c:v>40731</c:v>
                </c:pt>
                <c:pt idx="553">
                  <c:v>40732</c:v>
                </c:pt>
                <c:pt idx="554">
                  <c:v>40733</c:v>
                </c:pt>
                <c:pt idx="555">
                  <c:v>40734</c:v>
                </c:pt>
                <c:pt idx="556">
                  <c:v>40735</c:v>
                </c:pt>
                <c:pt idx="557">
                  <c:v>40736</c:v>
                </c:pt>
                <c:pt idx="558">
                  <c:v>40737</c:v>
                </c:pt>
                <c:pt idx="559">
                  <c:v>40738</c:v>
                </c:pt>
                <c:pt idx="560">
                  <c:v>40739</c:v>
                </c:pt>
                <c:pt idx="561">
                  <c:v>40740</c:v>
                </c:pt>
                <c:pt idx="562">
                  <c:v>40741</c:v>
                </c:pt>
                <c:pt idx="563">
                  <c:v>40742</c:v>
                </c:pt>
                <c:pt idx="564">
                  <c:v>40743</c:v>
                </c:pt>
                <c:pt idx="565">
                  <c:v>40744</c:v>
                </c:pt>
                <c:pt idx="566">
                  <c:v>40745</c:v>
                </c:pt>
                <c:pt idx="567">
                  <c:v>40746</c:v>
                </c:pt>
                <c:pt idx="568">
                  <c:v>40747</c:v>
                </c:pt>
                <c:pt idx="569">
                  <c:v>40748</c:v>
                </c:pt>
                <c:pt idx="570">
                  <c:v>40749</c:v>
                </c:pt>
                <c:pt idx="571">
                  <c:v>40750</c:v>
                </c:pt>
                <c:pt idx="572">
                  <c:v>40751</c:v>
                </c:pt>
                <c:pt idx="573">
                  <c:v>40752</c:v>
                </c:pt>
                <c:pt idx="574">
                  <c:v>40753</c:v>
                </c:pt>
                <c:pt idx="575">
                  <c:v>40754</c:v>
                </c:pt>
                <c:pt idx="576">
                  <c:v>40755</c:v>
                </c:pt>
                <c:pt idx="577">
                  <c:v>40756</c:v>
                </c:pt>
                <c:pt idx="578">
                  <c:v>40757</c:v>
                </c:pt>
                <c:pt idx="579">
                  <c:v>40758</c:v>
                </c:pt>
                <c:pt idx="580">
                  <c:v>40759</c:v>
                </c:pt>
                <c:pt idx="581">
                  <c:v>40760</c:v>
                </c:pt>
                <c:pt idx="582">
                  <c:v>40761</c:v>
                </c:pt>
                <c:pt idx="583">
                  <c:v>40762</c:v>
                </c:pt>
                <c:pt idx="584">
                  <c:v>40763</c:v>
                </c:pt>
                <c:pt idx="585">
                  <c:v>40764</c:v>
                </c:pt>
                <c:pt idx="586">
                  <c:v>40765</c:v>
                </c:pt>
                <c:pt idx="587">
                  <c:v>40766</c:v>
                </c:pt>
                <c:pt idx="588">
                  <c:v>40767</c:v>
                </c:pt>
                <c:pt idx="589">
                  <c:v>40768</c:v>
                </c:pt>
                <c:pt idx="590">
                  <c:v>40769</c:v>
                </c:pt>
                <c:pt idx="591">
                  <c:v>40770</c:v>
                </c:pt>
                <c:pt idx="592">
                  <c:v>40771</c:v>
                </c:pt>
                <c:pt idx="593">
                  <c:v>40772</c:v>
                </c:pt>
                <c:pt idx="594">
                  <c:v>40773</c:v>
                </c:pt>
                <c:pt idx="595">
                  <c:v>40774</c:v>
                </c:pt>
                <c:pt idx="596">
                  <c:v>40775</c:v>
                </c:pt>
                <c:pt idx="597">
                  <c:v>40776</c:v>
                </c:pt>
                <c:pt idx="598">
                  <c:v>40777</c:v>
                </c:pt>
                <c:pt idx="599">
                  <c:v>40778</c:v>
                </c:pt>
                <c:pt idx="600">
                  <c:v>40779</c:v>
                </c:pt>
                <c:pt idx="601">
                  <c:v>40780</c:v>
                </c:pt>
                <c:pt idx="602">
                  <c:v>40781</c:v>
                </c:pt>
                <c:pt idx="603">
                  <c:v>40782</c:v>
                </c:pt>
                <c:pt idx="604">
                  <c:v>40783</c:v>
                </c:pt>
                <c:pt idx="605">
                  <c:v>40784</c:v>
                </c:pt>
                <c:pt idx="606">
                  <c:v>40785</c:v>
                </c:pt>
                <c:pt idx="607">
                  <c:v>40786</c:v>
                </c:pt>
                <c:pt idx="608">
                  <c:v>40787</c:v>
                </c:pt>
                <c:pt idx="609">
                  <c:v>40788</c:v>
                </c:pt>
                <c:pt idx="610">
                  <c:v>40789</c:v>
                </c:pt>
                <c:pt idx="611">
                  <c:v>40790</c:v>
                </c:pt>
                <c:pt idx="612">
                  <c:v>40791</c:v>
                </c:pt>
                <c:pt idx="613">
                  <c:v>40792</c:v>
                </c:pt>
                <c:pt idx="614">
                  <c:v>40793</c:v>
                </c:pt>
                <c:pt idx="615">
                  <c:v>40794</c:v>
                </c:pt>
                <c:pt idx="616">
                  <c:v>40795</c:v>
                </c:pt>
                <c:pt idx="617">
                  <c:v>40796</c:v>
                </c:pt>
                <c:pt idx="618">
                  <c:v>40797</c:v>
                </c:pt>
                <c:pt idx="619">
                  <c:v>40798</c:v>
                </c:pt>
                <c:pt idx="620">
                  <c:v>40799</c:v>
                </c:pt>
                <c:pt idx="621">
                  <c:v>40800</c:v>
                </c:pt>
                <c:pt idx="622">
                  <c:v>40801</c:v>
                </c:pt>
                <c:pt idx="623">
                  <c:v>40802</c:v>
                </c:pt>
                <c:pt idx="624">
                  <c:v>40803</c:v>
                </c:pt>
                <c:pt idx="625">
                  <c:v>40804</c:v>
                </c:pt>
                <c:pt idx="626">
                  <c:v>40805</c:v>
                </c:pt>
                <c:pt idx="627">
                  <c:v>40806</c:v>
                </c:pt>
                <c:pt idx="628">
                  <c:v>40807</c:v>
                </c:pt>
                <c:pt idx="629">
                  <c:v>40808</c:v>
                </c:pt>
                <c:pt idx="630">
                  <c:v>40809</c:v>
                </c:pt>
                <c:pt idx="631">
                  <c:v>40810</c:v>
                </c:pt>
                <c:pt idx="632">
                  <c:v>40811</c:v>
                </c:pt>
                <c:pt idx="633">
                  <c:v>40812</c:v>
                </c:pt>
                <c:pt idx="634">
                  <c:v>40813</c:v>
                </c:pt>
                <c:pt idx="635">
                  <c:v>40814</c:v>
                </c:pt>
                <c:pt idx="636">
                  <c:v>40815</c:v>
                </c:pt>
                <c:pt idx="637">
                  <c:v>40816</c:v>
                </c:pt>
                <c:pt idx="638">
                  <c:v>40817</c:v>
                </c:pt>
                <c:pt idx="639">
                  <c:v>40818</c:v>
                </c:pt>
                <c:pt idx="640">
                  <c:v>40819</c:v>
                </c:pt>
                <c:pt idx="641">
                  <c:v>40820</c:v>
                </c:pt>
                <c:pt idx="642">
                  <c:v>40821</c:v>
                </c:pt>
                <c:pt idx="643">
                  <c:v>40822</c:v>
                </c:pt>
                <c:pt idx="644">
                  <c:v>40823</c:v>
                </c:pt>
                <c:pt idx="645">
                  <c:v>40824</c:v>
                </c:pt>
                <c:pt idx="646">
                  <c:v>40825</c:v>
                </c:pt>
                <c:pt idx="647">
                  <c:v>40826</c:v>
                </c:pt>
                <c:pt idx="648">
                  <c:v>40827</c:v>
                </c:pt>
                <c:pt idx="649">
                  <c:v>40828</c:v>
                </c:pt>
                <c:pt idx="650">
                  <c:v>40829</c:v>
                </c:pt>
                <c:pt idx="651">
                  <c:v>40830</c:v>
                </c:pt>
                <c:pt idx="652">
                  <c:v>40831</c:v>
                </c:pt>
                <c:pt idx="653">
                  <c:v>40832</c:v>
                </c:pt>
                <c:pt idx="654">
                  <c:v>40833</c:v>
                </c:pt>
                <c:pt idx="655">
                  <c:v>40834</c:v>
                </c:pt>
                <c:pt idx="656">
                  <c:v>40835</c:v>
                </c:pt>
                <c:pt idx="657">
                  <c:v>40836</c:v>
                </c:pt>
                <c:pt idx="658">
                  <c:v>40837</c:v>
                </c:pt>
                <c:pt idx="659">
                  <c:v>40838</c:v>
                </c:pt>
                <c:pt idx="660">
                  <c:v>40839</c:v>
                </c:pt>
                <c:pt idx="661">
                  <c:v>40840</c:v>
                </c:pt>
                <c:pt idx="662">
                  <c:v>40841</c:v>
                </c:pt>
                <c:pt idx="663">
                  <c:v>40842</c:v>
                </c:pt>
                <c:pt idx="664">
                  <c:v>40843</c:v>
                </c:pt>
                <c:pt idx="665">
                  <c:v>40844</c:v>
                </c:pt>
                <c:pt idx="666">
                  <c:v>40845</c:v>
                </c:pt>
                <c:pt idx="667">
                  <c:v>40846</c:v>
                </c:pt>
                <c:pt idx="668">
                  <c:v>40847</c:v>
                </c:pt>
                <c:pt idx="669">
                  <c:v>40848</c:v>
                </c:pt>
                <c:pt idx="670">
                  <c:v>40849</c:v>
                </c:pt>
                <c:pt idx="671">
                  <c:v>40850</c:v>
                </c:pt>
                <c:pt idx="672">
                  <c:v>40851</c:v>
                </c:pt>
                <c:pt idx="673">
                  <c:v>40852</c:v>
                </c:pt>
                <c:pt idx="674">
                  <c:v>40853</c:v>
                </c:pt>
                <c:pt idx="675">
                  <c:v>40854</c:v>
                </c:pt>
                <c:pt idx="676">
                  <c:v>40855</c:v>
                </c:pt>
                <c:pt idx="677">
                  <c:v>40856</c:v>
                </c:pt>
                <c:pt idx="678">
                  <c:v>40857</c:v>
                </c:pt>
                <c:pt idx="679">
                  <c:v>40858</c:v>
                </c:pt>
                <c:pt idx="680">
                  <c:v>40859</c:v>
                </c:pt>
                <c:pt idx="681">
                  <c:v>40860</c:v>
                </c:pt>
                <c:pt idx="682">
                  <c:v>40861</c:v>
                </c:pt>
                <c:pt idx="683">
                  <c:v>40862</c:v>
                </c:pt>
                <c:pt idx="684">
                  <c:v>40863</c:v>
                </c:pt>
                <c:pt idx="685">
                  <c:v>40864</c:v>
                </c:pt>
                <c:pt idx="686">
                  <c:v>40865</c:v>
                </c:pt>
                <c:pt idx="687">
                  <c:v>40866</c:v>
                </c:pt>
                <c:pt idx="688">
                  <c:v>40867</c:v>
                </c:pt>
                <c:pt idx="689">
                  <c:v>40868</c:v>
                </c:pt>
                <c:pt idx="690">
                  <c:v>40869</c:v>
                </c:pt>
                <c:pt idx="691">
                  <c:v>40870</c:v>
                </c:pt>
                <c:pt idx="692">
                  <c:v>40871</c:v>
                </c:pt>
                <c:pt idx="693">
                  <c:v>40872</c:v>
                </c:pt>
                <c:pt idx="694">
                  <c:v>40873</c:v>
                </c:pt>
                <c:pt idx="695">
                  <c:v>40874</c:v>
                </c:pt>
                <c:pt idx="696">
                  <c:v>40875</c:v>
                </c:pt>
                <c:pt idx="697">
                  <c:v>40876</c:v>
                </c:pt>
                <c:pt idx="698">
                  <c:v>40877</c:v>
                </c:pt>
                <c:pt idx="699">
                  <c:v>40878</c:v>
                </c:pt>
                <c:pt idx="700">
                  <c:v>40879</c:v>
                </c:pt>
                <c:pt idx="701">
                  <c:v>40880</c:v>
                </c:pt>
                <c:pt idx="702">
                  <c:v>40881</c:v>
                </c:pt>
                <c:pt idx="703">
                  <c:v>40882</c:v>
                </c:pt>
                <c:pt idx="704">
                  <c:v>40883</c:v>
                </c:pt>
                <c:pt idx="705">
                  <c:v>40884</c:v>
                </c:pt>
                <c:pt idx="706">
                  <c:v>40885</c:v>
                </c:pt>
                <c:pt idx="707">
                  <c:v>40886</c:v>
                </c:pt>
                <c:pt idx="708">
                  <c:v>40887</c:v>
                </c:pt>
                <c:pt idx="709">
                  <c:v>40888</c:v>
                </c:pt>
                <c:pt idx="710">
                  <c:v>40889</c:v>
                </c:pt>
                <c:pt idx="711">
                  <c:v>40890</c:v>
                </c:pt>
                <c:pt idx="712">
                  <c:v>40891</c:v>
                </c:pt>
                <c:pt idx="713">
                  <c:v>40892</c:v>
                </c:pt>
                <c:pt idx="714">
                  <c:v>40893</c:v>
                </c:pt>
                <c:pt idx="715">
                  <c:v>40894</c:v>
                </c:pt>
                <c:pt idx="716">
                  <c:v>40895</c:v>
                </c:pt>
                <c:pt idx="717">
                  <c:v>40896</c:v>
                </c:pt>
                <c:pt idx="718">
                  <c:v>40897</c:v>
                </c:pt>
                <c:pt idx="719">
                  <c:v>40898</c:v>
                </c:pt>
                <c:pt idx="720">
                  <c:v>40899</c:v>
                </c:pt>
                <c:pt idx="721">
                  <c:v>40900</c:v>
                </c:pt>
                <c:pt idx="722">
                  <c:v>40901</c:v>
                </c:pt>
                <c:pt idx="723">
                  <c:v>40902</c:v>
                </c:pt>
                <c:pt idx="724">
                  <c:v>40903</c:v>
                </c:pt>
                <c:pt idx="725">
                  <c:v>40904</c:v>
                </c:pt>
                <c:pt idx="726">
                  <c:v>40905</c:v>
                </c:pt>
                <c:pt idx="727">
                  <c:v>40906</c:v>
                </c:pt>
                <c:pt idx="728">
                  <c:v>40907</c:v>
                </c:pt>
                <c:pt idx="729">
                  <c:v>40908</c:v>
                </c:pt>
                <c:pt idx="730">
                  <c:v>40909</c:v>
                </c:pt>
                <c:pt idx="731">
                  <c:v>40910</c:v>
                </c:pt>
                <c:pt idx="732">
                  <c:v>40911</c:v>
                </c:pt>
                <c:pt idx="733">
                  <c:v>40912</c:v>
                </c:pt>
                <c:pt idx="734">
                  <c:v>40913</c:v>
                </c:pt>
                <c:pt idx="735">
                  <c:v>40914</c:v>
                </c:pt>
                <c:pt idx="736">
                  <c:v>40915</c:v>
                </c:pt>
                <c:pt idx="737">
                  <c:v>40916</c:v>
                </c:pt>
                <c:pt idx="738">
                  <c:v>40917</c:v>
                </c:pt>
                <c:pt idx="739">
                  <c:v>40918</c:v>
                </c:pt>
                <c:pt idx="740">
                  <c:v>40919</c:v>
                </c:pt>
                <c:pt idx="741">
                  <c:v>40920</c:v>
                </c:pt>
                <c:pt idx="742">
                  <c:v>40921</c:v>
                </c:pt>
                <c:pt idx="743">
                  <c:v>40922</c:v>
                </c:pt>
                <c:pt idx="744">
                  <c:v>40923</c:v>
                </c:pt>
                <c:pt idx="745">
                  <c:v>40924</c:v>
                </c:pt>
                <c:pt idx="746">
                  <c:v>40925</c:v>
                </c:pt>
                <c:pt idx="747">
                  <c:v>40926</c:v>
                </c:pt>
                <c:pt idx="748">
                  <c:v>40927</c:v>
                </c:pt>
                <c:pt idx="749">
                  <c:v>40928</c:v>
                </c:pt>
                <c:pt idx="750">
                  <c:v>40929</c:v>
                </c:pt>
                <c:pt idx="751">
                  <c:v>40930</c:v>
                </c:pt>
                <c:pt idx="752">
                  <c:v>40931</c:v>
                </c:pt>
                <c:pt idx="753">
                  <c:v>40932</c:v>
                </c:pt>
                <c:pt idx="754">
                  <c:v>40933</c:v>
                </c:pt>
                <c:pt idx="755">
                  <c:v>40934</c:v>
                </c:pt>
                <c:pt idx="756">
                  <c:v>40935</c:v>
                </c:pt>
                <c:pt idx="757">
                  <c:v>40936</c:v>
                </c:pt>
                <c:pt idx="758">
                  <c:v>40937</c:v>
                </c:pt>
                <c:pt idx="759">
                  <c:v>40938</c:v>
                </c:pt>
                <c:pt idx="760">
                  <c:v>40939</c:v>
                </c:pt>
                <c:pt idx="761">
                  <c:v>40940</c:v>
                </c:pt>
                <c:pt idx="762">
                  <c:v>40941</c:v>
                </c:pt>
                <c:pt idx="763">
                  <c:v>40942</c:v>
                </c:pt>
                <c:pt idx="764">
                  <c:v>40943</c:v>
                </c:pt>
                <c:pt idx="765">
                  <c:v>40944</c:v>
                </c:pt>
                <c:pt idx="766">
                  <c:v>40945</c:v>
                </c:pt>
                <c:pt idx="767">
                  <c:v>40946</c:v>
                </c:pt>
                <c:pt idx="768">
                  <c:v>40947</c:v>
                </c:pt>
                <c:pt idx="769">
                  <c:v>40948</c:v>
                </c:pt>
                <c:pt idx="770">
                  <c:v>40949</c:v>
                </c:pt>
                <c:pt idx="771">
                  <c:v>40950</c:v>
                </c:pt>
                <c:pt idx="772">
                  <c:v>40951</c:v>
                </c:pt>
                <c:pt idx="773">
                  <c:v>40952</c:v>
                </c:pt>
                <c:pt idx="774">
                  <c:v>40953</c:v>
                </c:pt>
                <c:pt idx="775">
                  <c:v>40954</c:v>
                </c:pt>
                <c:pt idx="776">
                  <c:v>40955</c:v>
                </c:pt>
                <c:pt idx="777">
                  <c:v>40956</c:v>
                </c:pt>
                <c:pt idx="778">
                  <c:v>40957</c:v>
                </c:pt>
                <c:pt idx="779">
                  <c:v>40958</c:v>
                </c:pt>
                <c:pt idx="780">
                  <c:v>40959</c:v>
                </c:pt>
                <c:pt idx="781">
                  <c:v>40960</c:v>
                </c:pt>
                <c:pt idx="782">
                  <c:v>40961</c:v>
                </c:pt>
                <c:pt idx="783">
                  <c:v>40962</c:v>
                </c:pt>
                <c:pt idx="784">
                  <c:v>40963</c:v>
                </c:pt>
                <c:pt idx="785">
                  <c:v>40964</c:v>
                </c:pt>
                <c:pt idx="786">
                  <c:v>40965</c:v>
                </c:pt>
                <c:pt idx="787">
                  <c:v>40966</c:v>
                </c:pt>
                <c:pt idx="788">
                  <c:v>40967</c:v>
                </c:pt>
                <c:pt idx="789">
                  <c:v>40968</c:v>
                </c:pt>
                <c:pt idx="790">
                  <c:v>40969</c:v>
                </c:pt>
                <c:pt idx="791">
                  <c:v>40970</c:v>
                </c:pt>
                <c:pt idx="792">
                  <c:v>40971</c:v>
                </c:pt>
                <c:pt idx="793">
                  <c:v>40972</c:v>
                </c:pt>
                <c:pt idx="794">
                  <c:v>40973</c:v>
                </c:pt>
                <c:pt idx="795">
                  <c:v>40974</c:v>
                </c:pt>
                <c:pt idx="796">
                  <c:v>40975</c:v>
                </c:pt>
                <c:pt idx="797">
                  <c:v>40976</c:v>
                </c:pt>
                <c:pt idx="798">
                  <c:v>40977</c:v>
                </c:pt>
                <c:pt idx="799">
                  <c:v>40978</c:v>
                </c:pt>
                <c:pt idx="800">
                  <c:v>40979</c:v>
                </c:pt>
                <c:pt idx="801">
                  <c:v>40980</c:v>
                </c:pt>
                <c:pt idx="802">
                  <c:v>40981</c:v>
                </c:pt>
                <c:pt idx="803">
                  <c:v>40982</c:v>
                </c:pt>
                <c:pt idx="804">
                  <c:v>40983</c:v>
                </c:pt>
                <c:pt idx="805">
                  <c:v>40984</c:v>
                </c:pt>
                <c:pt idx="806">
                  <c:v>40985</c:v>
                </c:pt>
                <c:pt idx="807">
                  <c:v>40986</c:v>
                </c:pt>
                <c:pt idx="808">
                  <c:v>40987</c:v>
                </c:pt>
                <c:pt idx="809">
                  <c:v>40988</c:v>
                </c:pt>
                <c:pt idx="810">
                  <c:v>40989</c:v>
                </c:pt>
                <c:pt idx="811">
                  <c:v>40990</c:v>
                </c:pt>
                <c:pt idx="812">
                  <c:v>40991</c:v>
                </c:pt>
                <c:pt idx="813">
                  <c:v>40992</c:v>
                </c:pt>
                <c:pt idx="814">
                  <c:v>40993</c:v>
                </c:pt>
                <c:pt idx="815">
                  <c:v>40994</c:v>
                </c:pt>
                <c:pt idx="816">
                  <c:v>40995</c:v>
                </c:pt>
                <c:pt idx="817">
                  <c:v>40996</c:v>
                </c:pt>
                <c:pt idx="818">
                  <c:v>40997</c:v>
                </c:pt>
                <c:pt idx="819">
                  <c:v>40998</c:v>
                </c:pt>
                <c:pt idx="820">
                  <c:v>40999</c:v>
                </c:pt>
                <c:pt idx="821">
                  <c:v>41000</c:v>
                </c:pt>
                <c:pt idx="822">
                  <c:v>41001</c:v>
                </c:pt>
                <c:pt idx="823">
                  <c:v>41002</c:v>
                </c:pt>
                <c:pt idx="824">
                  <c:v>41003</c:v>
                </c:pt>
                <c:pt idx="825">
                  <c:v>41004</c:v>
                </c:pt>
                <c:pt idx="826">
                  <c:v>41005</c:v>
                </c:pt>
                <c:pt idx="827">
                  <c:v>41006</c:v>
                </c:pt>
                <c:pt idx="828">
                  <c:v>41007</c:v>
                </c:pt>
                <c:pt idx="829">
                  <c:v>41008</c:v>
                </c:pt>
                <c:pt idx="830">
                  <c:v>41009</c:v>
                </c:pt>
                <c:pt idx="831">
                  <c:v>41010</c:v>
                </c:pt>
                <c:pt idx="832">
                  <c:v>41011</c:v>
                </c:pt>
                <c:pt idx="833">
                  <c:v>41012</c:v>
                </c:pt>
                <c:pt idx="834">
                  <c:v>41013</c:v>
                </c:pt>
                <c:pt idx="835">
                  <c:v>41014</c:v>
                </c:pt>
                <c:pt idx="836">
                  <c:v>41015</c:v>
                </c:pt>
                <c:pt idx="837">
                  <c:v>41016</c:v>
                </c:pt>
                <c:pt idx="838">
                  <c:v>41017</c:v>
                </c:pt>
                <c:pt idx="839">
                  <c:v>41018</c:v>
                </c:pt>
                <c:pt idx="840">
                  <c:v>41019</c:v>
                </c:pt>
                <c:pt idx="841">
                  <c:v>41020</c:v>
                </c:pt>
                <c:pt idx="842">
                  <c:v>41021</c:v>
                </c:pt>
                <c:pt idx="843">
                  <c:v>41022</c:v>
                </c:pt>
                <c:pt idx="844">
                  <c:v>41023</c:v>
                </c:pt>
                <c:pt idx="845">
                  <c:v>41024</c:v>
                </c:pt>
                <c:pt idx="846">
                  <c:v>41025</c:v>
                </c:pt>
                <c:pt idx="847">
                  <c:v>41026</c:v>
                </c:pt>
                <c:pt idx="848">
                  <c:v>41027</c:v>
                </c:pt>
                <c:pt idx="849">
                  <c:v>41028</c:v>
                </c:pt>
                <c:pt idx="850">
                  <c:v>41029</c:v>
                </c:pt>
                <c:pt idx="851">
                  <c:v>41030</c:v>
                </c:pt>
                <c:pt idx="852">
                  <c:v>41031</c:v>
                </c:pt>
                <c:pt idx="853">
                  <c:v>41032</c:v>
                </c:pt>
                <c:pt idx="854">
                  <c:v>41033</c:v>
                </c:pt>
                <c:pt idx="855">
                  <c:v>41034</c:v>
                </c:pt>
                <c:pt idx="856">
                  <c:v>41035</c:v>
                </c:pt>
                <c:pt idx="857">
                  <c:v>41036</c:v>
                </c:pt>
                <c:pt idx="858">
                  <c:v>41037</c:v>
                </c:pt>
                <c:pt idx="859">
                  <c:v>41038</c:v>
                </c:pt>
                <c:pt idx="860">
                  <c:v>41039</c:v>
                </c:pt>
                <c:pt idx="861">
                  <c:v>41040</c:v>
                </c:pt>
                <c:pt idx="862">
                  <c:v>41041</c:v>
                </c:pt>
                <c:pt idx="863">
                  <c:v>41042</c:v>
                </c:pt>
                <c:pt idx="864">
                  <c:v>41043</c:v>
                </c:pt>
                <c:pt idx="865">
                  <c:v>41044</c:v>
                </c:pt>
                <c:pt idx="866">
                  <c:v>41045</c:v>
                </c:pt>
                <c:pt idx="867">
                  <c:v>41046</c:v>
                </c:pt>
                <c:pt idx="868">
                  <c:v>41047</c:v>
                </c:pt>
                <c:pt idx="869">
                  <c:v>41048</c:v>
                </c:pt>
                <c:pt idx="870">
                  <c:v>41049</c:v>
                </c:pt>
                <c:pt idx="871">
                  <c:v>41050</c:v>
                </c:pt>
                <c:pt idx="872">
                  <c:v>41051</c:v>
                </c:pt>
                <c:pt idx="873">
                  <c:v>41052</c:v>
                </c:pt>
                <c:pt idx="874">
                  <c:v>41053</c:v>
                </c:pt>
                <c:pt idx="875">
                  <c:v>41054</c:v>
                </c:pt>
                <c:pt idx="876">
                  <c:v>41055</c:v>
                </c:pt>
                <c:pt idx="877">
                  <c:v>41056</c:v>
                </c:pt>
                <c:pt idx="878">
                  <c:v>41057</c:v>
                </c:pt>
                <c:pt idx="879">
                  <c:v>41058</c:v>
                </c:pt>
                <c:pt idx="880">
                  <c:v>41059</c:v>
                </c:pt>
                <c:pt idx="881">
                  <c:v>41060</c:v>
                </c:pt>
                <c:pt idx="882">
                  <c:v>41061</c:v>
                </c:pt>
                <c:pt idx="883">
                  <c:v>41062</c:v>
                </c:pt>
                <c:pt idx="884">
                  <c:v>41063</c:v>
                </c:pt>
                <c:pt idx="885">
                  <c:v>41064</c:v>
                </c:pt>
                <c:pt idx="886">
                  <c:v>41065</c:v>
                </c:pt>
                <c:pt idx="887">
                  <c:v>41066</c:v>
                </c:pt>
                <c:pt idx="888">
                  <c:v>41067</c:v>
                </c:pt>
                <c:pt idx="889">
                  <c:v>41068</c:v>
                </c:pt>
                <c:pt idx="890">
                  <c:v>41069</c:v>
                </c:pt>
                <c:pt idx="891">
                  <c:v>41070</c:v>
                </c:pt>
                <c:pt idx="892">
                  <c:v>41071</c:v>
                </c:pt>
                <c:pt idx="893">
                  <c:v>41072</c:v>
                </c:pt>
                <c:pt idx="894">
                  <c:v>41073</c:v>
                </c:pt>
                <c:pt idx="895">
                  <c:v>41074</c:v>
                </c:pt>
                <c:pt idx="896">
                  <c:v>41075</c:v>
                </c:pt>
                <c:pt idx="897">
                  <c:v>41076</c:v>
                </c:pt>
                <c:pt idx="898">
                  <c:v>41077</c:v>
                </c:pt>
                <c:pt idx="899">
                  <c:v>41078</c:v>
                </c:pt>
                <c:pt idx="900">
                  <c:v>41079</c:v>
                </c:pt>
                <c:pt idx="901">
                  <c:v>41080</c:v>
                </c:pt>
                <c:pt idx="902">
                  <c:v>41081</c:v>
                </c:pt>
                <c:pt idx="903">
                  <c:v>41082</c:v>
                </c:pt>
                <c:pt idx="904">
                  <c:v>41083</c:v>
                </c:pt>
                <c:pt idx="905">
                  <c:v>41084</c:v>
                </c:pt>
                <c:pt idx="906">
                  <c:v>41085</c:v>
                </c:pt>
                <c:pt idx="907">
                  <c:v>41086</c:v>
                </c:pt>
                <c:pt idx="908">
                  <c:v>41087</c:v>
                </c:pt>
                <c:pt idx="909">
                  <c:v>41088</c:v>
                </c:pt>
                <c:pt idx="910">
                  <c:v>41089</c:v>
                </c:pt>
                <c:pt idx="911">
                  <c:v>41090</c:v>
                </c:pt>
                <c:pt idx="912">
                  <c:v>41091</c:v>
                </c:pt>
                <c:pt idx="913">
                  <c:v>41092</c:v>
                </c:pt>
                <c:pt idx="914">
                  <c:v>41093</c:v>
                </c:pt>
                <c:pt idx="915">
                  <c:v>41094</c:v>
                </c:pt>
                <c:pt idx="916">
                  <c:v>41095</c:v>
                </c:pt>
                <c:pt idx="917">
                  <c:v>41096</c:v>
                </c:pt>
                <c:pt idx="918">
                  <c:v>41097</c:v>
                </c:pt>
                <c:pt idx="919">
                  <c:v>41098</c:v>
                </c:pt>
                <c:pt idx="920">
                  <c:v>41099</c:v>
                </c:pt>
                <c:pt idx="921">
                  <c:v>41100</c:v>
                </c:pt>
                <c:pt idx="922">
                  <c:v>41101</c:v>
                </c:pt>
                <c:pt idx="923">
                  <c:v>41102</c:v>
                </c:pt>
                <c:pt idx="924">
                  <c:v>41103</c:v>
                </c:pt>
                <c:pt idx="925">
                  <c:v>41104</c:v>
                </c:pt>
                <c:pt idx="926">
                  <c:v>41105</c:v>
                </c:pt>
                <c:pt idx="927">
                  <c:v>41106</c:v>
                </c:pt>
                <c:pt idx="928">
                  <c:v>41107</c:v>
                </c:pt>
                <c:pt idx="929">
                  <c:v>41108</c:v>
                </c:pt>
                <c:pt idx="930">
                  <c:v>41109</c:v>
                </c:pt>
                <c:pt idx="931">
                  <c:v>41110</c:v>
                </c:pt>
                <c:pt idx="932">
                  <c:v>41111</c:v>
                </c:pt>
                <c:pt idx="933">
                  <c:v>41112</c:v>
                </c:pt>
                <c:pt idx="934">
                  <c:v>41113</c:v>
                </c:pt>
                <c:pt idx="935">
                  <c:v>41114</c:v>
                </c:pt>
                <c:pt idx="936">
                  <c:v>41115</c:v>
                </c:pt>
                <c:pt idx="937">
                  <c:v>41116</c:v>
                </c:pt>
                <c:pt idx="938">
                  <c:v>41117</c:v>
                </c:pt>
                <c:pt idx="939">
                  <c:v>41118</c:v>
                </c:pt>
                <c:pt idx="940">
                  <c:v>41119</c:v>
                </c:pt>
                <c:pt idx="941">
                  <c:v>41120</c:v>
                </c:pt>
                <c:pt idx="942">
                  <c:v>41121</c:v>
                </c:pt>
                <c:pt idx="943">
                  <c:v>41122</c:v>
                </c:pt>
                <c:pt idx="944">
                  <c:v>41123</c:v>
                </c:pt>
                <c:pt idx="945">
                  <c:v>41124</c:v>
                </c:pt>
                <c:pt idx="946">
                  <c:v>41125</c:v>
                </c:pt>
                <c:pt idx="947">
                  <c:v>41126</c:v>
                </c:pt>
                <c:pt idx="948">
                  <c:v>41127</c:v>
                </c:pt>
                <c:pt idx="949">
                  <c:v>41128</c:v>
                </c:pt>
                <c:pt idx="950">
                  <c:v>41129</c:v>
                </c:pt>
                <c:pt idx="951">
                  <c:v>41130</c:v>
                </c:pt>
                <c:pt idx="952">
                  <c:v>41131</c:v>
                </c:pt>
                <c:pt idx="953">
                  <c:v>41132</c:v>
                </c:pt>
                <c:pt idx="954">
                  <c:v>41133</c:v>
                </c:pt>
                <c:pt idx="955">
                  <c:v>41134</c:v>
                </c:pt>
                <c:pt idx="956">
                  <c:v>41135</c:v>
                </c:pt>
                <c:pt idx="957">
                  <c:v>41136</c:v>
                </c:pt>
                <c:pt idx="958">
                  <c:v>41137</c:v>
                </c:pt>
                <c:pt idx="959">
                  <c:v>41138</c:v>
                </c:pt>
                <c:pt idx="960">
                  <c:v>41139</c:v>
                </c:pt>
                <c:pt idx="961">
                  <c:v>41140</c:v>
                </c:pt>
                <c:pt idx="962">
                  <c:v>41141</c:v>
                </c:pt>
                <c:pt idx="963">
                  <c:v>41142</c:v>
                </c:pt>
                <c:pt idx="964">
                  <c:v>41143</c:v>
                </c:pt>
                <c:pt idx="965">
                  <c:v>41144</c:v>
                </c:pt>
                <c:pt idx="966">
                  <c:v>41145</c:v>
                </c:pt>
                <c:pt idx="967">
                  <c:v>41146</c:v>
                </c:pt>
                <c:pt idx="968">
                  <c:v>41147</c:v>
                </c:pt>
                <c:pt idx="969">
                  <c:v>41148</c:v>
                </c:pt>
                <c:pt idx="970">
                  <c:v>41149</c:v>
                </c:pt>
                <c:pt idx="971">
                  <c:v>41150</c:v>
                </c:pt>
                <c:pt idx="972">
                  <c:v>41151</c:v>
                </c:pt>
                <c:pt idx="973">
                  <c:v>41152</c:v>
                </c:pt>
                <c:pt idx="974">
                  <c:v>41153</c:v>
                </c:pt>
                <c:pt idx="975">
                  <c:v>41154</c:v>
                </c:pt>
                <c:pt idx="976">
                  <c:v>41155</c:v>
                </c:pt>
                <c:pt idx="977">
                  <c:v>41156</c:v>
                </c:pt>
                <c:pt idx="978">
                  <c:v>41157</c:v>
                </c:pt>
                <c:pt idx="979">
                  <c:v>41158</c:v>
                </c:pt>
                <c:pt idx="980">
                  <c:v>41159</c:v>
                </c:pt>
                <c:pt idx="981">
                  <c:v>41160</c:v>
                </c:pt>
                <c:pt idx="982">
                  <c:v>41161</c:v>
                </c:pt>
                <c:pt idx="983">
                  <c:v>41162</c:v>
                </c:pt>
                <c:pt idx="984">
                  <c:v>41163</c:v>
                </c:pt>
                <c:pt idx="985">
                  <c:v>41164</c:v>
                </c:pt>
                <c:pt idx="986">
                  <c:v>41165</c:v>
                </c:pt>
                <c:pt idx="987">
                  <c:v>41166</c:v>
                </c:pt>
                <c:pt idx="988">
                  <c:v>41167</c:v>
                </c:pt>
                <c:pt idx="989">
                  <c:v>41168</c:v>
                </c:pt>
                <c:pt idx="990">
                  <c:v>41169</c:v>
                </c:pt>
                <c:pt idx="991">
                  <c:v>41170</c:v>
                </c:pt>
                <c:pt idx="992">
                  <c:v>41171</c:v>
                </c:pt>
                <c:pt idx="993">
                  <c:v>41172</c:v>
                </c:pt>
                <c:pt idx="994">
                  <c:v>41173</c:v>
                </c:pt>
                <c:pt idx="995">
                  <c:v>41174</c:v>
                </c:pt>
                <c:pt idx="996">
                  <c:v>41175</c:v>
                </c:pt>
                <c:pt idx="997">
                  <c:v>41176</c:v>
                </c:pt>
                <c:pt idx="998">
                  <c:v>41177</c:v>
                </c:pt>
                <c:pt idx="999">
                  <c:v>41178</c:v>
                </c:pt>
                <c:pt idx="1000">
                  <c:v>41179</c:v>
                </c:pt>
                <c:pt idx="1001">
                  <c:v>41180</c:v>
                </c:pt>
                <c:pt idx="1002">
                  <c:v>41181</c:v>
                </c:pt>
                <c:pt idx="1003">
                  <c:v>41182</c:v>
                </c:pt>
                <c:pt idx="1004">
                  <c:v>41183</c:v>
                </c:pt>
                <c:pt idx="1005">
                  <c:v>41184</c:v>
                </c:pt>
                <c:pt idx="1006">
                  <c:v>41185</c:v>
                </c:pt>
                <c:pt idx="1007">
                  <c:v>41186</c:v>
                </c:pt>
                <c:pt idx="1008">
                  <c:v>41187</c:v>
                </c:pt>
                <c:pt idx="1009">
                  <c:v>41188</c:v>
                </c:pt>
                <c:pt idx="1010">
                  <c:v>41189</c:v>
                </c:pt>
                <c:pt idx="1011">
                  <c:v>41190</c:v>
                </c:pt>
                <c:pt idx="1012">
                  <c:v>41191</c:v>
                </c:pt>
                <c:pt idx="1013">
                  <c:v>41192</c:v>
                </c:pt>
                <c:pt idx="1014">
                  <c:v>41193</c:v>
                </c:pt>
                <c:pt idx="1015">
                  <c:v>41194</c:v>
                </c:pt>
                <c:pt idx="1016">
                  <c:v>41195</c:v>
                </c:pt>
                <c:pt idx="1017">
                  <c:v>41196</c:v>
                </c:pt>
                <c:pt idx="1018">
                  <c:v>41197</c:v>
                </c:pt>
                <c:pt idx="1019">
                  <c:v>41198</c:v>
                </c:pt>
                <c:pt idx="1020">
                  <c:v>41199</c:v>
                </c:pt>
                <c:pt idx="1021">
                  <c:v>41200</c:v>
                </c:pt>
                <c:pt idx="1022">
                  <c:v>41201</c:v>
                </c:pt>
                <c:pt idx="1023">
                  <c:v>41202</c:v>
                </c:pt>
                <c:pt idx="1024">
                  <c:v>41203</c:v>
                </c:pt>
                <c:pt idx="1025">
                  <c:v>41204</c:v>
                </c:pt>
                <c:pt idx="1026">
                  <c:v>41205</c:v>
                </c:pt>
                <c:pt idx="1027">
                  <c:v>41206</c:v>
                </c:pt>
                <c:pt idx="1028">
                  <c:v>41207</c:v>
                </c:pt>
                <c:pt idx="1029">
                  <c:v>41208</c:v>
                </c:pt>
                <c:pt idx="1030">
                  <c:v>41209</c:v>
                </c:pt>
                <c:pt idx="1031">
                  <c:v>41210</c:v>
                </c:pt>
                <c:pt idx="1032">
                  <c:v>41211</c:v>
                </c:pt>
                <c:pt idx="1033">
                  <c:v>41212</c:v>
                </c:pt>
                <c:pt idx="1034">
                  <c:v>41213</c:v>
                </c:pt>
                <c:pt idx="1035">
                  <c:v>41214</c:v>
                </c:pt>
                <c:pt idx="1036">
                  <c:v>41215</c:v>
                </c:pt>
                <c:pt idx="1037">
                  <c:v>41216</c:v>
                </c:pt>
                <c:pt idx="1038">
                  <c:v>41217</c:v>
                </c:pt>
                <c:pt idx="1039">
                  <c:v>41218</c:v>
                </c:pt>
                <c:pt idx="1040">
                  <c:v>41219</c:v>
                </c:pt>
                <c:pt idx="1041">
                  <c:v>41220</c:v>
                </c:pt>
                <c:pt idx="1042">
                  <c:v>41221</c:v>
                </c:pt>
                <c:pt idx="1043">
                  <c:v>41222</c:v>
                </c:pt>
                <c:pt idx="1044">
                  <c:v>41223</c:v>
                </c:pt>
                <c:pt idx="1045">
                  <c:v>41224</c:v>
                </c:pt>
                <c:pt idx="1046">
                  <c:v>41225</c:v>
                </c:pt>
                <c:pt idx="1047">
                  <c:v>41226</c:v>
                </c:pt>
                <c:pt idx="1048">
                  <c:v>41227</c:v>
                </c:pt>
                <c:pt idx="1049">
                  <c:v>41228</c:v>
                </c:pt>
                <c:pt idx="1050">
                  <c:v>41229</c:v>
                </c:pt>
                <c:pt idx="1051">
                  <c:v>41230</c:v>
                </c:pt>
                <c:pt idx="1052">
                  <c:v>41231</c:v>
                </c:pt>
                <c:pt idx="1053">
                  <c:v>41232</c:v>
                </c:pt>
                <c:pt idx="1054">
                  <c:v>41233</c:v>
                </c:pt>
                <c:pt idx="1055">
                  <c:v>41234</c:v>
                </c:pt>
                <c:pt idx="1056">
                  <c:v>41235</c:v>
                </c:pt>
                <c:pt idx="1057">
                  <c:v>41236</c:v>
                </c:pt>
                <c:pt idx="1058">
                  <c:v>41237</c:v>
                </c:pt>
                <c:pt idx="1059">
                  <c:v>41238</c:v>
                </c:pt>
                <c:pt idx="1060">
                  <c:v>41239</c:v>
                </c:pt>
                <c:pt idx="1061">
                  <c:v>41240</c:v>
                </c:pt>
                <c:pt idx="1062">
                  <c:v>41241</c:v>
                </c:pt>
                <c:pt idx="1063">
                  <c:v>41242</c:v>
                </c:pt>
                <c:pt idx="1064">
                  <c:v>41243</c:v>
                </c:pt>
                <c:pt idx="1065">
                  <c:v>41244</c:v>
                </c:pt>
                <c:pt idx="1066">
                  <c:v>41245</c:v>
                </c:pt>
                <c:pt idx="1067">
                  <c:v>41246</c:v>
                </c:pt>
                <c:pt idx="1068">
                  <c:v>41247</c:v>
                </c:pt>
                <c:pt idx="1069">
                  <c:v>41248</c:v>
                </c:pt>
                <c:pt idx="1070">
                  <c:v>41249</c:v>
                </c:pt>
                <c:pt idx="1071">
                  <c:v>41250</c:v>
                </c:pt>
                <c:pt idx="1072">
                  <c:v>41251</c:v>
                </c:pt>
                <c:pt idx="1073">
                  <c:v>41252</c:v>
                </c:pt>
                <c:pt idx="1074">
                  <c:v>41253</c:v>
                </c:pt>
                <c:pt idx="1075">
                  <c:v>41254</c:v>
                </c:pt>
                <c:pt idx="1076">
                  <c:v>41255</c:v>
                </c:pt>
                <c:pt idx="1077">
                  <c:v>41256</c:v>
                </c:pt>
                <c:pt idx="1078">
                  <c:v>41257</c:v>
                </c:pt>
                <c:pt idx="1079">
                  <c:v>41258</c:v>
                </c:pt>
                <c:pt idx="1080">
                  <c:v>41259</c:v>
                </c:pt>
                <c:pt idx="1081">
                  <c:v>41260</c:v>
                </c:pt>
                <c:pt idx="1082">
                  <c:v>41261</c:v>
                </c:pt>
                <c:pt idx="1083">
                  <c:v>41262</c:v>
                </c:pt>
                <c:pt idx="1084">
                  <c:v>41263</c:v>
                </c:pt>
                <c:pt idx="1085">
                  <c:v>41264</c:v>
                </c:pt>
                <c:pt idx="1086">
                  <c:v>41265</c:v>
                </c:pt>
                <c:pt idx="1087">
                  <c:v>41266</c:v>
                </c:pt>
                <c:pt idx="1088">
                  <c:v>41267</c:v>
                </c:pt>
                <c:pt idx="1089">
                  <c:v>41268</c:v>
                </c:pt>
                <c:pt idx="1090">
                  <c:v>41269</c:v>
                </c:pt>
                <c:pt idx="1091">
                  <c:v>41270</c:v>
                </c:pt>
                <c:pt idx="1092">
                  <c:v>41271</c:v>
                </c:pt>
                <c:pt idx="1093">
                  <c:v>41272</c:v>
                </c:pt>
                <c:pt idx="1094">
                  <c:v>41273</c:v>
                </c:pt>
                <c:pt idx="1095">
                  <c:v>41274</c:v>
                </c:pt>
                <c:pt idx="1096">
                  <c:v>41275</c:v>
                </c:pt>
                <c:pt idx="1097">
                  <c:v>41276</c:v>
                </c:pt>
                <c:pt idx="1098">
                  <c:v>41277</c:v>
                </c:pt>
                <c:pt idx="1099">
                  <c:v>41278</c:v>
                </c:pt>
                <c:pt idx="1100">
                  <c:v>41279</c:v>
                </c:pt>
                <c:pt idx="1101">
                  <c:v>41280</c:v>
                </c:pt>
                <c:pt idx="1102">
                  <c:v>41281</c:v>
                </c:pt>
                <c:pt idx="1103">
                  <c:v>41282</c:v>
                </c:pt>
                <c:pt idx="1104">
                  <c:v>41283</c:v>
                </c:pt>
                <c:pt idx="1105">
                  <c:v>41284</c:v>
                </c:pt>
                <c:pt idx="1106">
                  <c:v>41285</c:v>
                </c:pt>
                <c:pt idx="1107">
                  <c:v>41286</c:v>
                </c:pt>
                <c:pt idx="1108">
                  <c:v>41287</c:v>
                </c:pt>
                <c:pt idx="1109">
                  <c:v>41288</c:v>
                </c:pt>
                <c:pt idx="1110">
                  <c:v>41289</c:v>
                </c:pt>
                <c:pt idx="1111">
                  <c:v>41290</c:v>
                </c:pt>
                <c:pt idx="1112">
                  <c:v>41291</c:v>
                </c:pt>
                <c:pt idx="1113">
                  <c:v>41292</c:v>
                </c:pt>
                <c:pt idx="1114">
                  <c:v>41293</c:v>
                </c:pt>
                <c:pt idx="1115">
                  <c:v>41294</c:v>
                </c:pt>
                <c:pt idx="1116">
                  <c:v>41295</c:v>
                </c:pt>
                <c:pt idx="1117">
                  <c:v>41296</c:v>
                </c:pt>
                <c:pt idx="1118">
                  <c:v>41297</c:v>
                </c:pt>
                <c:pt idx="1119">
                  <c:v>41298</c:v>
                </c:pt>
                <c:pt idx="1120">
                  <c:v>41299</c:v>
                </c:pt>
                <c:pt idx="1121">
                  <c:v>41300</c:v>
                </c:pt>
                <c:pt idx="1122">
                  <c:v>41301</c:v>
                </c:pt>
                <c:pt idx="1123">
                  <c:v>41302</c:v>
                </c:pt>
                <c:pt idx="1124">
                  <c:v>41303</c:v>
                </c:pt>
                <c:pt idx="1125">
                  <c:v>41304</c:v>
                </c:pt>
                <c:pt idx="1126">
                  <c:v>41305</c:v>
                </c:pt>
                <c:pt idx="1127">
                  <c:v>41306</c:v>
                </c:pt>
                <c:pt idx="1128">
                  <c:v>41307</c:v>
                </c:pt>
                <c:pt idx="1129">
                  <c:v>41308</c:v>
                </c:pt>
                <c:pt idx="1130">
                  <c:v>41309</c:v>
                </c:pt>
                <c:pt idx="1131">
                  <c:v>41310</c:v>
                </c:pt>
                <c:pt idx="1132">
                  <c:v>41311</c:v>
                </c:pt>
                <c:pt idx="1133">
                  <c:v>41312</c:v>
                </c:pt>
                <c:pt idx="1134">
                  <c:v>41313</c:v>
                </c:pt>
                <c:pt idx="1135">
                  <c:v>41314</c:v>
                </c:pt>
                <c:pt idx="1136">
                  <c:v>41315</c:v>
                </c:pt>
                <c:pt idx="1137">
                  <c:v>41316</c:v>
                </c:pt>
                <c:pt idx="1138">
                  <c:v>41317</c:v>
                </c:pt>
                <c:pt idx="1139">
                  <c:v>41318</c:v>
                </c:pt>
                <c:pt idx="1140">
                  <c:v>41319</c:v>
                </c:pt>
                <c:pt idx="1141">
                  <c:v>41320</c:v>
                </c:pt>
                <c:pt idx="1142">
                  <c:v>41321</c:v>
                </c:pt>
                <c:pt idx="1143">
                  <c:v>41322</c:v>
                </c:pt>
                <c:pt idx="1144">
                  <c:v>41323</c:v>
                </c:pt>
                <c:pt idx="1145">
                  <c:v>41324</c:v>
                </c:pt>
                <c:pt idx="1146">
                  <c:v>41325</c:v>
                </c:pt>
                <c:pt idx="1147">
                  <c:v>41326</c:v>
                </c:pt>
                <c:pt idx="1148">
                  <c:v>41327</c:v>
                </c:pt>
                <c:pt idx="1149">
                  <c:v>41328</c:v>
                </c:pt>
                <c:pt idx="1150">
                  <c:v>41329</c:v>
                </c:pt>
                <c:pt idx="1151">
                  <c:v>41330</c:v>
                </c:pt>
                <c:pt idx="1152">
                  <c:v>41331</c:v>
                </c:pt>
                <c:pt idx="1153">
                  <c:v>41332</c:v>
                </c:pt>
                <c:pt idx="1154">
                  <c:v>41333</c:v>
                </c:pt>
                <c:pt idx="1155">
                  <c:v>41334</c:v>
                </c:pt>
                <c:pt idx="1156">
                  <c:v>41335</c:v>
                </c:pt>
                <c:pt idx="1157">
                  <c:v>41336</c:v>
                </c:pt>
                <c:pt idx="1158">
                  <c:v>41337</c:v>
                </c:pt>
                <c:pt idx="1159">
                  <c:v>41338</c:v>
                </c:pt>
                <c:pt idx="1160">
                  <c:v>41339</c:v>
                </c:pt>
                <c:pt idx="1161">
                  <c:v>41340</c:v>
                </c:pt>
                <c:pt idx="1162">
                  <c:v>41341</c:v>
                </c:pt>
                <c:pt idx="1163">
                  <c:v>41342</c:v>
                </c:pt>
                <c:pt idx="1164">
                  <c:v>41343</c:v>
                </c:pt>
                <c:pt idx="1165">
                  <c:v>41344</c:v>
                </c:pt>
                <c:pt idx="1166">
                  <c:v>41345</c:v>
                </c:pt>
                <c:pt idx="1167">
                  <c:v>41346</c:v>
                </c:pt>
                <c:pt idx="1168">
                  <c:v>41347</c:v>
                </c:pt>
                <c:pt idx="1169">
                  <c:v>41348</c:v>
                </c:pt>
                <c:pt idx="1170">
                  <c:v>41349</c:v>
                </c:pt>
                <c:pt idx="1171">
                  <c:v>41350</c:v>
                </c:pt>
                <c:pt idx="1172">
                  <c:v>41351</c:v>
                </c:pt>
                <c:pt idx="1173">
                  <c:v>41352</c:v>
                </c:pt>
                <c:pt idx="1174">
                  <c:v>41353</c:v>
                </c:pt>
                <c:pt idx="1175">
                  <c:v>41354</c:v>
                </c:pt>
                <c:pt idx="1176">
                  <c:v>41355</c:v>
                </c:pt>
                <c:pt idx="1177">
                  <c:v>41356</c:v>
                </c:pt>
                <c:pt idx="1178">
                  <c:v>41357</c:v>
                </c:pt>
                <c:pt idx="1179">
                  <c:v>41358</c:v>
                </c:pt>
                <c:pt idx="1180">
                  <c:v>41359</c:v>
                </c:pt>
                <c:pt idx="1181">
                  <c:v>41360</c:v>
                </c:pt>
                <c:pt idx="1182">
                  <c:v>41361</c:v>
                </c:pt>
                <c:pt idx="1183">
                  <c:v>41362</c:v>
                </c:pt>
                <c:pt idx="1184">
                  <c:v>41363</c:v>
                </c:pt>
                <c:pt idx="1185">
                  <c:v>41364</c:v>
                </c:pt>
                <c:pt idx="1186">
                  <c:v>41365</c:v>
                </c:pt>
                <c:pt idx="1187">
                  <c:v>41366</c:v>
                </c:pt>
                <c:pt idx="1188">
                  <c:v>41367</c:v>
                </c:pt>
                <c:pt idx="1189">
                  <c:v>41368</c:v>
                </c:pt>
                <c:pt idx="1190">
                  <c:v>41369</c:v>
                </c:pt>
                <c:pt idx="1191">
                  <c:v>41370</c:v>
                </c:pt>
                <c:pt idx="1192">
                  <c:v>41371</c:v>
                </c:pt>
                <c:pt idx="1193">
                  <c:v>41372</c:v>
                </c:pt>
                <c:pt idx="1194">
                  <c:v>41373</c:v>
                </c:pt>
                <c:pt idx="1195">
                  <c:v>41374</c:v>
                </c:pt>
                <c:pt idx="1196">
                  <c:v>41375</c:v>
                </c:pt>
                <c:pt idx="1197">
                  <c:v>41376</c:v>
                </c:pt>
                <c:pt idx="1198">
                  <c:v>41377</c:v>
                </c:pt>
                <c:pt idx="1199">
                  <c:v>41378</c:v>
                </c:pt>
                <c:pt idx="1200">
                  <c:v>41379</c:v>
                </c:pt>
                <c:pt idx="1201">
                  <c:v>41380</c:v>
                </c:pt>
                <c:pt idx="1202">
                  <c:v>41381</c:v>
                </c:pt>
                <c:pt idx="1203">
                  <c:v>41382</c:v>
                </c:pt>
                <c:pt idx="1204">
                  <c:v>41383</c:v>
                </c:pt>
                <c:pt idx="1205">
                  <c:v>41384</c:v>
                </c:pt>
                <c:pt idx="1206">
                  <c:v>41385</c:v>
                </c:pt>
                <c:pt idx="1207">
                  <c:v>41386</c:v>
                </c:pt>
                <c:pt idx="1208">
                  <c:v>41387</c:v>
                </c:pt>
                <c:pt idx="1209">
                  <c:v>41388</c:v>
                </c:pt>
                <c:pt idx="1210">
                  <c:v>41389</c:v>
                </c:pt>
                <c:pt idx="1211">
                  <c:v>41390</c:v>
                </c:pt>
                <c:pt idx="1212">
                  <c:v>41391</c:v>
                </c:pt>
                <c:pt idx="1213">
                  <c:v>41392</c:v>
                </c:pt>
                <c:pt idx="1214">
                  <c:v>41393</c:v>
                </c:pt>
                <c:pt idx="1215">
                  <c:v>41394</c:v>
                </c:pt>
                <c:pt idx="1216">
                  <c:v>41395</c:v>
                </c:pt>
                <c:pt idx="1217">
                  <c:v>41396</c:v>
                </c:pt>
                <c:pt idx="1218">
                  <c:v>41397</c:v>
                </c:pt>
                <c:pt idx="1219">
                  <c:v>41398</c:v>
                </c:pt>
                <c:pt idx="1220">
                  <c:v>41399</c:v>
                </c:pt>
                <c:pt idx="1221">
                  <c:v>41400</c:v>
                </c:pt>
                <c:pt idx="1222">
                  <c:v>41401</c:v>
                </c:pt>
                <c:pt idx="1223">
                  <c:v>41402</c:v>
                </c:pt>
                <c:pt idx="1224">
                  <c:v>41403</c:v>
                </c:pt>
                <c:pt idx="1225">
                  <c:v>41404</c:v>
                </c:pt>
                <c:pt idx="1226">
                  <c:v>41405</c:v>
                </c:pt>
                <c:pt idx="1227">
                  <c:v>41406</c:v>
                </c:pt>
                <c:pt idx="1228">
                  <c:v>41407</c:v>
                </c:pt>
                <c:pt idx="1229">
                  <c:v>41408</c:v>
                </c:pt>
                <c:pt idx="1230">
                  <c:v>41409</c:v>
                </c:pt>
                <c:pt idx="1231">
                  <c:v>41410</c:v>
                </c:pt>
                <c:pt idx="1232">
                  <c:v>41411</c:v>
                </c:pt>
                <c:pt idx="1233">
                  <c:v>41412</c:v>
                </c:pt>
                <c:pt idx="1234">
                  <c:v>41413</c:v>
                </c:pt>
                <c:pt idx="1235">
                  <c:v>41414</c:v>
                </c:pt>
                <c:pt idx="1236">
                  <c:v>41415</c:v>
                </c:pt>
                <c:pt idx="1237">
                  <c:v>41416</c:v>
                </c:pt>
                <c:pt idx="1238">
                  <c:v>41417</c:v>
                </c:pt>
                <c:pt idx="1239">
                  <c:v>41418</c:v>
                </c:pt>
                <c:pt idx="1240">
                  <c:v>41419</c:v>
                </c:pt>
                <c:pt idx="1241">
                  <c:v>41420</c:v>
                </c:pt>
                <c:pt idx="1242">
                  <c:v>41421</c:v>
                </c:pt>
                <c:pt idx="1243">
                  <c:v>41422</c:v>
                </c:pt>
                <c:pt idx="1244">
                  <c:v>41423</c:v>
                </c:pt>
                <c:pt idx="1245">
                  <c:v>41424</c:v>
                </c:pt>
                <c:pt idx="1246">
                  <c:v>41425</c:v>
                </c:pt>
                <c:pt idx="1247">
                  <c:v>41426</c:v>
                </c:pt>
                <c:pt idx="1248">
                  <c:v>41427</c:v>
                </c:pt>
                <c:pt idx="1249">
                  <c:v>41428</c:v>
                </c:pt>
                <c:pt idx="1250">
                  <c:v>41429</c:v>
                </c:pt>
                <c:pt idx="1251">
                  <c:v>41430</c:v>
                </c:pt>
                <c:pt idx="1252">
                  <c:v>41431</c:v>
                </c:pt>
                <c:pt idx="1253">
                  <c:v>41432</c:v>
                </c:pt>
                <c:pt idx="1254">
                  <c:v>41433</c:v>
                </c:pt>
                <c:pt idx="1255">
                  <c:v>41434</c:v>
                </c:pt>
                <c:pt idx="1256">
                  <c:v>41435</c:v>
                </c:pt>
                <c:pt idx="1257">
                  <c:v>41436</c:v>
                </c:pt>
                <c:pt idx="1258">
                  <c:v>41437</c:v>
                </c:pt>
                <c:pt idx="1259">
                  <c:v>41438</c:v>
                </c:pt>
                <c:pt idx="1260">
                  <c:v>41439</c:v>
                </c:pt>
                <c:pt idx="1261">
                  <c:v>41440</c:v>
                </c:pt>
                <c:pt idx="1262">
                  <c:v>41441</c:v>
                </c:pt>
                <c:pt idx="1263">
                  <c:v>41442</c:v>
                </c:pt>
                <c:pt idx="1264">
                  <c:v>41443</c:v>
                </c:pt>
                <c:pt idx="1265">
                  <c:v>41444</c:v>
                </c:pt>
                <c:pt idx="1266">
                  <c:v>41445</c:v>
                </c:pt>
                <c:pt idx="1267">
                  <c:v>41446</c:v>
                </c:pt>
                <c:pt idx="1268">
                  <c:v>41447</c:v>
                </c:pt>
                <c:pt idx="1269">
                  <c:v>41448</c:v>
                </c:pt>
                <c:pt idx="1270">
                  <c:v>41449</c:v>
                </c:pt>
                <c:pt idx="1271">
                  <c:v>41450</c:v>
                </c:pt>
                <c:pt idx="1272">
                  <c:v>41451</c:v>
                </c:pt>
                <c:pt idx="1273">
                  <c:v>41452</c:v>
                </c:pt>
                <c:pt idx="1274">
                  <c:v>41453</c:v>
                </c:pt>
                <c:pt idx="1275">
                  <c:v>41454</c:v>
                </c:pt>
                <c:pt idx="1276">
                  <c:v>41455</c:v>
                </c:pt>
                <c:pt idx="1277">
                  <c:v>41456</c:v>
                </c:pt>
                <c:pt idx="1278">
                  <c:v>41457</c:v>
                </c:pt>
                <c:pt idx="1279">
                  <c:v>41458</c:v>
                </c:pt>
                <c:pt idx="1280">
                  <c:v>41459</c:v>
                </c:pt>
                <c:pt idx="1281">
                  <c:v>41460</c:v>
                </c:pt>
                <c:pt idx="1282">
                  <c:v>41461</c:v>
                </c:pt>
                <c:pt idx="1283">
                  <c:v>41462</c:v>
                </c:pt>
                <c:pt idx="1284">
                  <c:v>41463</c:v>
                </c:pt>
                <c:pt idx="1285">
                  <c:v>41464</c:v>
                </c:pt>
                <c:pt idx="1286">
                  <c:v>41465</c:v>
                </c:pt>
                <c:pt idx="1287">
                  <c:v>41466</c:v>
                </c:pt>
                <c:pt idx="1288">
                  <c:v>41467</c:v>
                </c:pt>
                <c:pt idx="1289">
                  <c:v>41468</c:v>
                </c:pt>
                <c:pt idx="1290">
                  <c:v>41469</c:v>
                </c:pt>
                <c:pt idx="1291">
                  <c:v>41470</c:v>
                </c:pt>
                <c:pt idx="1292">
                  <c:v>41471</c:v>
                </c:pt>
                <c:pt idx="1293">
                  <c:v>41472</c:v>
                </c:pt>
                <c:pt idx="1294">
                  <c:v>41473</c:v>
                </c:pt>
                <c:pt idx="1295">
                  <c:v>41474</c:v>
                </c:pt>
                <c:pt idx="1296">
                  <c:v>41475</c:v>
                </c:pt>
                <c:pt idx="1297">
                  <c:v>41476</c:v>
                </c:pt>
                <c:pt idx="1298">
                  <c:v>41477</c:v>
                </c:pt>
                <c:pt idx="1299">
                  <c:v>41478</c:v>
                </c:pt>
                <c:pt idx="1300">
                  <c:v>41479</c:v>
                </c:pt>
                <c:pt idx="1301">
                  <c:v>41480</c:v>
                </c:pt>
                <c:pt idx="1302">
                  <c:v>41481</c:v>
                </c:pt>
                <c:pt idx="1303">
                  <c:v>41482</c:v>
                </c:pt>
                <c:pt idx="1304">
                  <c:v>41483</c:v>
                </c:pt>
                <c:pt idx="1305">
                  <c:v>41484</c:v>
                </c:pt>
                <c:pt idx="1306">
                  <c:v>41485</c:v>
                </c:pt>
                <c:pt idx="1307">
                  <c:v>41486</c:v>
                </c:pt>
                <c:pt idx="1308">
                  <c:v>41487</c:v>
                </c:pt>
                <c:pt idx="1309">
                  <c:v>41488</c:v>
                </c:pt>
                <c:pt idx="1310">
                  <c:v>41489</c:v>
                </c:pt>
                <c:pt idx="1311">
                  <c:v>41490</c:v>
                </c:pt>
                <c:pt idx="1312">
                  <c:v>41491</c:v>
                </c:pt>
                <c:pt idx="1313">
                  <c:v>41492</c:v>
                </c:pt>
                <c:pt idx="1314">
                  <c:v>41493</c:v>
                </c:pt>
                <c:pt idx="1315">
                  <c:v>41494</c:v>
                </c:pt>
                <c:pt idx="1316">
                  <c:v>41495</c:v>
                </c:pt>
                <c:pt idx="1317">
                  <c:v>41496</c:v>
                </c:pt>
                <c:pt idx="1318">
                  <c:v>41497</c:v>
                </c:pt>
                <c:pt idx="1319">
                  <c:v>41498</c:v>
                </c:pt>
                <c:pt idx="1320">
                  <c:v>41499</c:v>
                </c:pt>
                <c:pt idx="1321">
                  <c:v>41500</c:v>
                </c:pt>
                <c:pt idx="1322">
                  <c:v>41501</c:v>
                </c:pt>
                <c:pt idx="1323">
                  <c:v>41502</c:v>
                </c:pt>
                <c:pt idx="1324">
                  <c:v>41503</c:v>
                </c:pt>
                <c:pt idx="1325">
                  <c:v>41504</c:v>
                </c:pt>
                <c:pt idx="1326">
                  <c:v>41505</c:v>
                </c:pt>
                <c:pt idx="1327">
                  <c:v>41506</c:v>
                </c:pt>
                <c:pt idx="1328">
                  <c:v>41507</c:v>
                </c:pt>
                <c:pt idx="1329">
                  <c:v>41508</c:v>
                </c:pt>
                <c:pt idx="1330">
                  <c:v>41509</c:v>
                </c:pt>
                <c:pt idx="1331">
                  <c:v>41510</c:v>
                </c:pt>
                <c:pt idx="1332">
                  <c:v>41511</c:v>
                </c:pt>
                <c:pt idx="1333">
                  <c:v>41512</c:v>
                </c:pt>
                <c:pt idx="1334">
                  <c:v>41513</c:v>
                </c:pt>
                <c:pt idx="1335">
                  <c:v>41514</c:v>
                </c:pt>
                <c:pt idx="1336">
                  <c:v>41515</c:v>
                </c:pt>
                <c:pt idx="1337">
                  <c:v>41516</c:v>
                </c:pt>
                <c:pt idx="1338">
                  <c:v>41517</c:v>
                </c:pt>
                <c:pt idx="1339">
                  <c:v>41518</c:v>
                </c:pt>
                <c:pt idx="1340">
                  <c:v>41519</c:v>
                </c:pt>
                <c:pt idx="1341">
                  <c:v>41520</c:v>
                </c:pt>
                <c:pt idx="1342">
                  <c:v>41521</c:v>
                </c:pt>
                <c:pt idx="1343">
                  <c:v>41522</c:v>
                </c:pt>
                <c:pt idx="1344">
                  <c:v>41523</c:v>
                </c:pt>
                <c:pt idx="1345">
                  <c:v>41524</c:v>
                </c:pt>
                <c:pt idx="1346">
                  <c:v>41525</c:v>
                </c:pt>
                <c:pt idx="1347">
                  <c:v>41526</c:v>
                </c:pt>
                <c:pt idx="1348">
                  <c:v>41527</c:v>
                </c:pt>
                <c:pt idx="1349">
                  <c:v>41528</c:v>
                </c:pt>
                <c:pt idx="1350">
                  <c:v>41529</c:v>
                </c:pt>
                <c:pt idx="1351">
                  <c:v>41530</c:v>
                </c:pt>
                <c:pt idx="1352">
                  <c:v>41531</c:v>
                </c:pt>
                <c:pt idx="1353">
                  <c:v>41532</c:v>
                </c:pt>
                <c:pt idx="1354">
                  <c:v>41533</c:v>
                </c:pt>
                <c:pt idx="1355">
                  <c:v>41534</c:v>
                </c:pt>
                <c:pt idx="1356">
                  <c:v>41535</c:v>
                </c:pt>
                <c:pt idx="1357">
                  <c:v>41536</c:v>
                </c:pt>
                <c:pt idx="1358">
                  <c:v>41537</c:v>
                </c:pt>
                <c:pt idx="1359">
                  <c:v>41538</c:v>
                </c:pt>
                <c:pt idx="1360">
                  <c:v>41539</c:v>
                </c:pt>
                <c:pt idx="1361">
                  <c:v>41540</c:v>
                </c:pt>
                <c:pt idx="1362">
                  <c:v>41541</c:v>
                </c:pt>
                <c:pt idx="1363">
                  <c:v>41542</c:v>
                </c:pt>
                <c:pt idx="1364">
                  <c:v>41543</c:v>
                </c:pt>
                <c:pt idx="1365">
                  <c:v>41544</c:v>
                </c:pt>
                <c:pt idx="1366">
                  <c:v>41545</c:v>
                </c:pt>
                <c:pt idx="1367">
                  <c:v>41546</c:v>
                </c:pt>
                <c:pt idx="1368">
                  <c:v>41547</c:v>
                </c:pt>
                <c:pt idx="1369">
                  <c:v>41548</c:v>
                </c:pt>
                <c:pt idx="1370">
                  <c:v>41549</c:v>
                </c:pt>
                <c:pt idx="1371">
                  <c:v>41550</c:v>
                </c:pt>
                <c:pt idx="1372">
                  <c:v>41551</c:v>
                </c:pt>
                <c:pt idx="1373">
                  <c:v>41552</c:v>
                </c:pt>
                <c:pt idx="1374">
                  <c:v>41553</c:v>
                </c:pt>
                <c:pt idx="1375">
                  <c:v>41554</c:v>
                </c:pt>
                <c:pt idx="1376">
                  <c:v>41555</c:v>
                </c:pt>
                <c:pt idx="1377">
                  <c:v>41556</c:v>
                </c:pt>
                <c:pt idx="1378">
                  <c:v>41557</c:v>
                </c:pt>
                <c:pt idx="1379">
                  <c:v>41558</c:v>
                </c:pt>
                <c:pt idx="1380">
                  <c:v>41559</c:v>
                </c:pt>
                <c:pt idx="1381">
                  <c:v>41560</c:v>
                </c:pt>
                <c:pt idx="1382">
                  <c:v>41561</c:v>
                </c:pt>
                <c:pt idx="1383">
                  <c:v>41562</c:v>
                </c:pt>
                <c:pt idx="1384">
                  <c:v>41563</c:v>
                </c:pt>
                <c:pt idx="1385">
                  <c:v>41564</c:v>
                </c:pt>
                <c:pt idx="1386">
                  <c:v>41565</c:v>
                </c:pt>
                <c:pt idx="1387">
                  <c:v>41566</c:v>
                </c:pt>
                <c:pt idx="1388">
                  <c:v>41567</c:v>
                </c:pt>
                <c:pt idx="1389">
                  <c:v>41568</c:v>
                </c:pt>
                <c:pt idx="1390">
                  <c:v>41569</c:v>
                </c:pt>
                <c:pt idx="1391">
                  <c:v>41570</c:v>
                </c:pt>
                <c:pt idx="1392">
                  <c:v>41571</c:v>
                </c:pt>
                <c:pt idx="1393">
                  <c:v>41572</c:v>
                </c:pt>
                <c:pt idx="1394">
                  <c:v>41573</c:v>
                </c:pt>
                <c:pt idx="1395">
                  <c:v>41574</c:v>
                </c:pt>
                <c:pt idx="1396">
                  <c:v>41575</c:v>
                </c:pt>
                <c:pt idx="1397">
                  <c:v>41576</c:v>
                </c:pt>
                <c:pt idx="1398">
                  <c:v>41577</c:v>
                </c:pt>
                <c:pt idx="1399">
                  <c:v>41578</c:v>
                </c:pt>
                <c:pt idx="1400">
                  <c:v>41579</c:v>
                </c:pt>
                <c:pt idx="1401">
                  <c:v>41580</c:v>
                </c:pt>
                <c:pt idx="1402">
                  <c:v>41581</c:v>
                </c:pt>
                <c:pt idx="1403">
                  <c:v>41582</c:v>
                </c:pt>
                <c:pt idx="1404">
                  <c:v>41583</c:v>
                </c:pt>
                <c:pt idx="1405">
                  <c:v>41584</c:v>
                </c:pt>
                <c:pt idx="1406">
                  <c:v>41585</c:v>
                </c:pt>
                <c:pt idx="1407">
                  <c:v>41586</c:v>
                </c:pt>
                <c:pt idx="1408">
                  <c:v>41587</c:v>
                </c:pt>
                <c:pt idx="1409">
                  <c:v>41588</c:v>
                </c:pt>
                <c:pt idx="1410">
                  <c:v>41589</c:v>
                </c:pt>
                <c:pt idx="1411">
                  <c:v>41590</c:v>
                </c:pt>
                <c:pt idx="1412">
                  <c:v>41591</c:v>
                </c:pt>
                <c:pt idx="1413">
                  <c:v>41592</c:v>
                </c:pt>
                <c:pt idx="1414">
                  <c:v>41593</c:v>
                </c:pt>
                <c:pt idx="1415">
                  <c:v>41594</c:v>
                </c:pt>
                <c:pt idx="1416">
                  <c:v>41595</c:v>
                </c:pt>
                <c:pt idx="1417">
                  <c:v>41596</c:v>
                </c:pt>
                <c:pt idx="1418">
                  <c:v>41597</c:v>
                </c:pt>
                <c:pt idx="1419">
                  <c:v>41598</c:v>
                </c:pt>
                <c:pt idx="1420">
                  <c:v>41599</c:v>
                </c:pt>
                <c:pt idx="1421">
                  <c:v>41600</c:v>
                </c:pt>
                <c:pt idx="1422">
                  <c:v>41601</c:v>
                </c:pt>
                <c:pt idx="1423">
                  <c:v>41602</c:v>
                </c:pt>
                <c:pt idx="1424">
                  <c:v>41603</c:v>
                </c:pt>
                <c:pt idx="1425">
                  <c:v>41604</c:v>
                </c:pt>
                <c:pt idx="1426">
                  <c:v>41605</c:v>
                </c:pt>
                <c:pt idx="1427">
                  <c:v>41606</c:v>
                </c:pt>
                <c:pt idx="1428">
                  <c:v>41607</c:v>
                </c:pt>
                <c:pt idx="1429">
                  <c:v>41608</c:v>
                </c:pt>
                <c:pt idx="1430">
                  <c:v>41609</c:v>
                </c:pt>
                <c:pt idx="1431">
                  <c:v>41610</c:v>
                </c:pt>
                <c:pt idx="1432">
                  <c:v>41611</c:v>
                </c:pt>
                <c:pt idx="1433">
                  <c:v>41612</c:v>
                </c:pt>
                <c:pt idx="1434">
                  <c:v>41613</c:v>
                </c:pt>
                <c:pt idx="1435">
                  <c:v>41614</c:v>
                </c:pt>
                <c:pt idx="1436">
                  <c:v>41615</c:v>
                </c:pt>
                <c:pt idx="1437">
                  <c:v>41616</c:v>
                </c:pt>
                <c:pt idx="1438">
                  <c:v>41617</c:v>
                </c:pt>
                <c:pt idx="1439">
                  <c:v>41618</c:v>
                </c:pt>
                <c:pt idx="1440">
                  <c:v>41619</c:v>
                </c:pt>
                <c:pt idx="1441">
                  <c:v>41620</c:v>
                </c:pt>
                <c:pt idx="1442">
                  <c:v>41621</c:v>
                </c:pt>
                <c:pt idx="1443">
                  <c:v>41622</c:v>
                </c:pt>
                <c:pt idx="1444">
                  <c:v>41623</c:v>
                </c:pt>
                <c:pt idx="1445">
                  <c:v>41624</c:v>
                </c:pt>
                <c:pt idx="1446">
                  <c:v>41625</c:v>
                </c:pt>
                <c:pt idx="1447">
                  <c:v>41626</c:v>
                </c:pt>
                <c:pt idx="1448">
                  <c:v>41627</c:v>
                </c:pt>
                <c:pt idx="1449">
                  <c:v>41628</c:v>
                </c:pt>
                <c:pt idx="1450">
                  <c:v>41629</c:v>
                </c:pt>
                <c:pt idx="1451">
                  <c:v>41630</c:v>
                </c:pt>
                <c:pt idx="1452">
                  <c:v>41631</c:v>
                </c:pt>
                <c:pt idx="1453">
                  <c:v>41632</c:v>
                </c:pt>
                <c:pt idx="1454">
                  <c:v>41633</c:v>
                </c:pt>
                <c:pt idx="1455">
                  <c:v>41634</c:v>
                </c:pt>
                <c:pt idx="1456">
                  <c:v>41635</c:v>
                </c:pt>
                <c:pt idx="1457">
                  <c:v>41636</c:v>
                </c:pt>
                <c:pt idx="1458">
                  <c:v>41637</c:v>
                </c:pt>
                <c:pt idx="1459">
                  <c:v>41638</c:v>
                </c:pt>
                <c:pt idx="1460">
                  <c:v>41639</c:v>
                </c:pt>
                <c:pt idx="1461">
                  <c:v>41640</c:v>
                </c:pt>
                <c:pt idx="1462">
                  <c:v>41641</c:v>
                </c:pt>
                <c:pt idx="1463">
                  <c:v>41642</c:v>
                </c:pt>
                <c:pt idx="1464">
                  <c:v>41643</c:v>
                </c:pt>
                <c:pt idx="1465">
                  <c:v>41644</c:v>
                </c:pt>
                <c:pt idx="1466">
                  <c:v>41645</c:v>
                </c:pt>
                <c:pt idx="1467">
                  <c:v>41646</c:v>
                </c:pt>
                <c:pt idx="1468">
                  <c:v>41647</c:v>
                </c:pt>
                <c:pt idx="1469">
                  <c:v>41648</c:v>
                </c:pt>
                <c:pt idx="1470">
                  <c:v>41649</c:v>
                </c:pt>
                <c:pt idx="1471">
                  <c:v>41650</c:v>
                </c:pt>
                <c:pt idx="1472">
                  <c:v>41651</c:v>
                </c:pt>
                <c:pt idx="1473">
                  <c:v>41652</c:v>
                </c:pt>
                <c:pt idx="1474">
                  <c:v>41653</c:v>
                </c:pt>
                <c:pt idx="1475">
                  <c:v>41654</c:v>
                </c:pt>
                <c:pt idx="1476">
                  <c:v>41655</c:v>
                </c:pt>
                <c:pt idx="1477">
                  <c:v>41656</c:v>
                </c:pt>
                <c:pt idx="1478">
                  <c:v>41657</c:v>
                </c:pt>
                <c:pt idx="1479">
                  <c:v>41658</c:v>
                </c:pt>
                <c:pt idx="1480">
                  <c:v>41659</c:v>
                </c:pt>
                <c:pt idx="1481">
                  <c:v>41660</c:v>
                </c:pt>
                <c:pt idx="1482">
                  <c:v>41661</c:v>
                </c:pt>
                <c:pt idx="1483">
                  <c:v>41662</c:v>
                </c:pt>
                <c:pt idx="1484">
                  <c:v>41663</c:v>
                </c:pt>
                <c:pt idx="1485">
                  <c:v>41664</c:v>
                </c:pt>
                <c:pt idx="1486">
                  <c:v>41665</c:v>
                </c:pt>
                <c:pt idx="1487">
                  <c:v>41666</c:v>
                </c:pt>
                <c:pt idx="1488">
                  <c:v>41667</c:v>
                </c:pt>
                <c:pt idx="1489">
                  <c:v>41668</c:v>
                </c:pt>
                <c:pt idx="1490">
                  <c:v>41669</c:v>
                </c:pt>
                <c:pt idx="1491">
                  <c:v>41670</c:v>
                </c:pt>
                <c:pt idx="1492">
                  <c:v>41671</c:v>
                </c:pt>
                <c:pt idx="1493">
                  <c:v>41672</c:v>
                </c:pt>
                <c:pt idx="1494">
                  <c:v>41673</c:v>
                </c:pt>
                <c:pt idx="1495">
                  <c:v>41674</c:v>
                </c:pt>
                <c:pt idx="1496">
                  <c:v>41675</c:v>
                </c:pt>
                <c:pt idx="1497">
                  <c:v>41676</c:v>
                </c:pt>
                <c:pt idx="1498">
                  <c:v>41677</c:v>
                </c:pt>
                <c:pt idx="1499">
                  <c:v>41678</c:v>
                </c:pt>
                <c:pt idx="1500">
                  <c:v>41679</c:v>
                </c:pt>
                <c:pt idx="1501">
                  <c:v>41680</c:v>
                </c:pt>
                <c:pt idx="1502">
                  <c:v>41681</c:v>
                </c:pt>
                <c:pt idx="1503">
                  <c:v>41682</c:v>
                </c:pt>
                <c:pt idx="1504">
                  <c:v>41683</c:v>
                </c:pt>
                <c:pt idx="1505">
                  <c:v>41684</c:v>
                </c:pt>
                <c:pt idx="1506">
                  <c:v>41685</c:v>
                </c:pt>
                <c:pt idx="1507">
                  <c:v>41686</c:v>
                </c:pt>
                <c:pt idx="1508">
                  <c:v>41687</c:v>
                </c:pt>
                <c:pt idx="1509">
                  <c:v>41688</c:v>
                </c:pt>
                <c:pt idx="1510">
                  <c:v>41689</c:v>
                </c:pt>
                <c:pt idx="1511">
                  <c:v>41690</c:v>
                </c:pt>
                <c:pt idx="1512">
                  <c:v>41691</c:v>
                </c:pt>
                <c:pt idx="1513">
                  <c:v>41692</c:v>
                </c:pt>
                <c:pt idx="1514">
                  <c:v>41693</c:v>
                </c:pt>
                <c:pt idx="1515">
                  <c:v>41694</c:v>
                </c:pt>
                <c:pt idx="1516">
                  <c:v>41695</c:v>
                </c:pt>
                <c:pt idx="1517">
                  <c:v>41696</c:v>
                </c:pt>
                <c:pt idx="1518">
                  <c:v>41697</c:v>
                </c:pt>
                <c:pt idx="1519">
                  <c:v>41698</c:v>
                </c:pt>
                <c:pt idx="1520">
                  <c:v>41699</c:v>
                </c:pt>
                <c:pt idx="1521">
                  <c:v>41700</c:v>
                </c:pt>
                <c:pt idx="1522">
                  <c:v>41701</c:v>
                </c:pt>
                <c:pt idx="1523">
                  <c:v>41702</c:v>
                </c:pt>
                <c:pt idx="1524">
                  <c:v>41703</c:v>
                </c:pt>
                <c:pt idx="1525">
                  <c:v>41704</c:v>
                </c:pt>
                <c:pt idx="1526">
                  <c:v>41705</c:v>
                </c:pt>
                <c:pt idx="1527">
                  <c:v>41706</c:v>
                </c:pt>
                <c:pt idx="1528">
                  <c:v>41707</c:v>
                </c:pt>
                <c:pt idx="1529">
                  <c:v>41708</c:v>
                </c:pt>
                <c:pt idx="1530">
                  <c:v>41709</c:v>
                </c:pt>
                <c:pt idx="1531">
                  <c:v>41710</c:v>
                </c:pt>
                <c:pt idx="1532">
                  <c:v>41711</c:v>
                </c:pt>
                <c:pt idx="1533">
                  <c:v>41712</c:v>
                </c:pt>
                <c:pt idx="1534">
                  <c:v>41713</c:v>
                </c:pt>
                <c:pt idx="1535">
                  <c:v>41714</c:v>
                </c:pt>
                <c:pt idx="1536">
                  <c:v>41715</c:v>
                </c:pt>
                <c:pt idx="1537">
                  <c:v>41716</c:v>
                </c:pt>
                <c:pt idx="1538">
                  <c:v>41717</c:v>
                </c:pt>
                <c:pt idx="1539">
                  <c:v>41718</c:v>
                </c:pt>
                <c:pt idx="1540">
                  <c:v>41719</c:v>
                </c:pt>
                <c:pt idx="1541">
                  <c:v>41720</c:v>
                </c:pt>
                <c:pt idx="1542">
                  <c:v>41721</c:v>
                </c:pt>
                <c:pt idx="1543">
                  <c:v>41722</c:v>
                </c:pt>
                <c:pt idx="1544">
                  <c:v>41723</c:v>
                </c:pt>
                <c:pt idx="1545">
                  <c:v>41724</c:v>
                </c:pt>
                <c:pt idx="1546">
                  <c:v>41725</c:v>
                </c:pt>
                <c:pt idx="1547">
                  <c:v>41726</c:v>
                </c:pt>
                <c:pt idx="1548">
                  <c:v>41727</c:v>
                </c:pt>
                <c:pt idx="1549">
                  <c:v>41728</c:v>
                </c:pt>
                <c:pt idx="1550">
                  <c:v>41729</c:v>
                </c:pt>
                <c:pt idx="1551">
                  <c:v>41730</c:v>
                </c:pt>
                <c:pt idx="1552">
                  <c:v>41731</c:v>
                </c:pt>
                <c:pt idx="1553">
                  <c:v>41732</c:v>
                </c:pt>
                <c:pt idx="1554">
                  <c:v>41733</c:v>
                </c:pt>
                <c:pt idx="1555">
                  <c:v>41734</c:v>
                </c:pt>
                <c:pt idx="1556">
                  <c:v>41735</c:v>
                </c:pt>
                <c:pt idx="1557">
                  <c:v>41736</c:v>
                </c:pt>
                <c:pt idx="1558">
                  <c:v>41737</c:v>
                </c:pt>
                <c:pt idx="1559">
                  <c:v>41738</c:v>
                </c:pt>
                <c:pt idx="1560">
                  <c:v>41739</c:v>
                </c:pt>
                <c:pt idx="1561">
                  <c:v>41740</c:v>
                </c:pt>
                <c:pt idx="1562">
                  <c:v>41741</c:v>
                </c:pt>
                <c:pt idx="1563">
                  <c:v>41742</c:v>
                </c:pt>
                <c:pt idx="1564">
                  <c:v>41743</c:v>
                </c:pt>
                <c:pt idx="1565">
                  <c:v>41744</c:v>
                </c:pt>
                <c:pt idx="1566">
                  <c:v>41745</c:v>
                </c:pt>
                <c:pt idx="1567">
                  <c:v>41746</c:v>
                </c:pt>
                <c:pt idx="1568">
                  <c:v>41747</c:v>
                </c:pt>
                <c:pt idx="1569">
                  <c:v>41748</c:v>
                </c:pt>
                <c:pt idx="1570">
                  <c:v>41749</c:v>
                </c:pt>
                <c:pt idx="1571">
                  <c:v>41750</c:v>
                </c:pt>
                <c:pt idx="1572">
                  <c:v>41751</c:v>
                </c:pt>
                <c:pt idx="1573">
                  <c:v>41752</c:v>
                </c:pt>
                <c:pt idx="1574">
                  <c:v>41753</c:v>
                </c:pt>
                <c:pt idx="1575">
                  <c:v>41754</c:v>
                </c:pt>
                <c:pt idx="1576">
                  <c:v>41755</c:v>
                </c:pt>
                <c:pt idx="1577">
                  <c:v>41756</c:v>
                </c:pt>
                <c:pt idx="1578">
                  <c:v>41757</c:v>
                </c:pt>
                <c:pt idx="1579">
                  <c:v>41758</c:v>
                </c:pt>
                <c:pt idx="1580">
                  <c:v>41759</c:v>
                </c:pt>
                <c:pt idx="1581">
                  <c:v>41760</c:v>
                </c:pt>
                <c:pt idx="1582">
                  <c:v>41761</c:v>
                </c:pt>
                <c:pt idx="1583">
                  <c:v>41762</c:v>
                </c:pt>
                <c:pt idx="1584">
                  <c:v>41763</c:v>
                </c:pt>
                <c:pt idx="1585">
                  <c:v>41764</c:v>
                </c:pt>
                <c:pt idx="1586">
                  <c:v>41765</c:v>
                </c:pt>
                <c:pt idx="1587">
                  <c:v>41766</c:v>
                </c:pt>
                <c:pt idx="1588">
                  <c:v>41767</c:v>
                </c:pt>
                <c:pt idx="1589">
                  <c:v>41768</c:v>
                </c:pt>
                <c:pt idx="1590">
                  <c:v>41769</c:v>
                </c:pt>
                <c:pt idx="1591">
                  <c:v>41770</c:v>
                </c:pt>
                <c:pt idx="1592">
                  <c:v>41771</c:v>
                </c:pt>
                <c:pt idx="1593">
                  <c:v>41772</c:v>
                </c:pt>
                <c:pt idx="1594">
                  <c:v>41773</c:v>
                </c:pt>
                <c:pt idx="1595">
                  <c:v>41774</c:v>
                </c:pt>
                <c:pt idx="1596">
                  <c:v>41775</c:v>
                </c:pt>
                <c:pt idx="1597">
                  <c:v>41776</c:v>
                </c:pt>
                <c:pt idx="1598">
                  <c:v>41777</c:v>
                </c:pt>
                <c:pt idx="1599">
                  <c:v>41778</c:v>
                </c:pt>
                <c:pt idx="1600">
                  <c:v>41779</c:v>
                </c:pt>
                <c:pt idx="1601">
                  <c:v>41780</c:v>
                </c:pt>
                <c:pt idx="1602">
                  <c:v>41781</c:v>
                </c:pt>
                <c:pt idx="1603">
                  <c:v>41782</c:v>
                </c:pt>
                <c:pt idx="1604">
                  <c:v>41783</c:v>
                </c:pt>
                <c:pt idx="1605">
                  <c:v>41784</c:v>
                </c:pt>
                <c:pt idx="1606">
                  <c:v>41785</c:v>
                </c:pt>
                <c:pt idx="1607">
                  <c:v>41786</c:v>
                </c:pt>
                <c:pt idx="1608">
                  <c:v>41787</c:v>
                </c:pt>
                <c:pt idx="1609">
                  <c:v>41788</c:v>
                </c:pt>
                <c:pt idx="1610">
                  <c:v>41789</c:v>
                </c:pt>
                <c:pt idx="1611">
                  <c:v>41790</c:v>
                </c:pt>
                <c:pt idx="1612">
                  <c:v>41791</c:v>
                </c:pt>
                <c:pt idx="1613">
                  <c:v>41792</c:v>
                </c:pt>
                <c:pt idx="1614">
                  <c:v>41793</c:v>
                </c:pt>
                <c:pt idx="1615">
                  <c:v>41794</c:v>
                </c:pt>
                <c:pt idx="1616">
                  <c:v>41795</c:v>
                </c:pt>
                <c:pt idx="1617">
                  <c:v>41796</c:v>
                </c:pt>
                <c:pt idx="1618">
                  <c:v>41797</c:v>
                </c:pt>
                <c:pt idx="1619">
                  <c:v>41798</c:v>
                </c:pt>
                <c:pt idx="1620">
                  <c:v>41799</c:v>
                </c:pt>
                <c:pt idx="1621">
                  <c:v>41800</c:v>
                </c:pt>
                <c:pt idx="1622">
                  <c:v>41801</c:v>
                </c:pt>
                <c:pt idx="1623">
                  <c:v>41802</c:v>
                </c:pt>
                <c:pt idx="1624">
                  <c:v>41803</c:v>
                </c:pt>
                <c:pt idx="1625">
                  <c:v>41804</c:v>
                </c:pt>
                <c:pt idx="1626">
                  <c:v>41805</c:v>
                </c:pt>
                <c:pt idx="1627">
                  <c:v>41806</c:v>
                </c:pt>
                <c:pt idx="1628">
                  <c:v>41807</c:v>
                </c:pt>
                <c:pt idx="1629">
                  <c:v>41808</c:v>
                </c:pt>
                <c:pt idx="1630">
                  <c:v>41809</c:v>
                </c:pt>
                <c:pt idx="1631">
                  <c:v>41810</c:v>
                </c:pt>
                <c:pt idx="1632">
                  <c:v>41811</c:v>
                </c:pt>
                <c:pt idx="1633">
                  <c:v>41812</c:v>
                </c:pt>
                <c:pt idx="1634">
                  <c:v>41813</c:v>
                </c:pt>
                <c:pt idx="1635">
                  <c:v>41814</c:v>
                </c:pt>
                <c:pt idx="1636">
                  <c:v>41815</c:v>
                </c:pt>
                <c:pt idx="1637">
                  <c:v>41816</c:v>
                </c:pt>
                <c:pt idx="1638">
                  <c:v>41817</c:v>
                </c:pt>
                <c:pt idx="1639">
                  <c:v>41818</c:v>
                </c:pt>
                <c:pt idx="1640">
                  <c:v>41819</c:v>
                </c:pt>
                <c:pt idx="1641">
                  <c:v>41820</c:v>
                </c:pt>
                <c:pt idx="1642">
                  <c:v>41821</c:v>
                </c:pt>
                <c:pt idx="1643">
                  <c:v>41822</c:v>
                </c:pt>
                <c:pt idx="1644">
                  <c:v>41823</c:v>
                </c:pt>
                <c:pt idx="1645">
                  <c:v>41824</c:v>
                </c:pt>
                <c:pt idx="1646">
                  <c:v>41825</c:v>
                </c:pt>
                <c:pt idx="1647">
                  <c:v>41826</c:v>
                </c:pt>
                <c:pt idx="1648">
                  <c:v>41827</c:v>
                </c:pt>
                <c:pt idx="1649">
                  <c:v>41828</c:v>
                </c:pt>
                <c:pt idx="1650">
                  <c:v>41829</c:v>
                </c:pt>
                <c:pt idx="1651">
                  <c:v>41830</c:v>
                </c:pt>
                <c:pt idx="1652">
                  <c:v>41831</c:v>
                </c:pt>
                <c:pt idx="1653">
                  <c:v>41832</c:v>
                </c:pt>
                <c:pt idx="1654">
                  <c:v>41833</c:v>
                </c:pt>
                <c:pt idx="1655">
                  <c:v>41834</c:v>
                </c:pt>
                <c:pt idx="1656">
                  <c:v>41835</c:v>
                </c:pt>
                <c:pt idx="1657">
                  <c:v>41836</c:v>
                </c:pt>
                <c:pt idx="1658">
                  <c:v>41837</c:v>
                </c:pt>
                <c:pt idx="1659">
                  <c:v>41838</c:v>
                </c:pt>
                <c:pt idx="1660">
                  <c:v>41839</c:v>
                </c:pt>
                <c:pt idx="1661">
                  <c:v>41840</c:v>
                </c:pt>
                <c:pt idx="1662">
                  <c:v>41841</c:v>
                </c:pt>
                <c:pt idx="1663">
                  <c:v>41842</c:v>
                </c:pt>
                <c:pt idx="1664">
                  <c:v>41843</c:v>
                </c:pt>
                <c:pt idx="1665">
                  <c:v>41844</c:v>
                </c:pt>
                <c:pt idx="1666">
                  <c:v>41845</c:v>
                </c:pt>
                <c:pt idx="1667">
                  <c:v>41846</c:v>
                </c:pt>
                <c:pt idx="1668">
                  <c:v>41847</c:v>
                </c:pt>
                <c:pt idx="1669">
                  <c:v>41848</c:v>
                </c:pt>
                <c:pt idx="1670">
                  <c:v>41849</c:v>
                </c:pt>
                <c:pt idx="1671">
                  <c:v>41850</c:v>
                </c:pt>
                <c:pt idx="1672">
                  <c:v>41851</c:v>
                </c:pt>
                <c:pt idx="1673">
                  <c:v>41852</c:v>
                </c:pt>
                <c:pt idx="1674">
                  <c:v>41853</c:v>
                </c:pt>
                <c:pt idx="1675">
                  <c:v>41854</c:v>
                </c:pt>
                <c:pt idx="1676">
                  <c:v>41855</c:v>
                </c:pt>
                <c:pt idx="1677">
                  <c:v>41856</c:v>
                </c:pt>
                <c:pt idx="1678">
                  <c:v>41857</c:v>
                </c:pt>
                <c:pt idx="1679">
                  <c:v>41858</c:v>
                </c:pt>
                <c:pt idx="1680">
                  <c:v>41859</c:v>
                </c:pt>
                <c:pt idx="1681">
                  <c:v>41860</c:v>
                </c:pt>
                <c:pt idx="1682">
                  <c:v>41861</c:v>
                </c:pt>
                <c:pt idx="1683">
                  <c:v>41862</c:v>
                </c:pt>
                <c:pt idx="1684">
                  <c:v>41863</c:v>
                </c:pt>
                <c:pt idx="1685">
                  <c:v>41864</c:v>
                </c:pt>
                <c:pt idx="1686">
                  <c:v>41865</c:v>
                </c:pt>
                <c:pt idx="1687">
                  <c:v>41866</c:v>
                </c:pt>
                <c:pt idx="1688">
                  <c:v>41867</c:v>
                </c:pt>
                <c:pt idx="1689">
                  <c:v>41868</c:v>
                </c:pt>
                <c:pt idx="1690">
                  <c:v>41869</c:v>
                </c:pt>
                <c:pt idx="1691">
                  <c:v>41870</c:v>
                </c:pt>
                <c:pt idx="1692">
                  <c:v>41871</c:v>
                </c:pt>
                <c:pt idx="1693">
                  <c:v>41872</c:v>
                </c:pt>
                <c:pt idx="1694">
                  <c:v>41873</c:v>
                </c:pt>
                <c:pt idx="1695">
                  <c:v>41874</c:v>
                </c:pt>
                <c:pt idx="1696">
                  <c:v>41875</c:v>
                </c:pt>
                <c:pt idx="1697">
                  <c:v>41876</c:v>
                </c:pt>
                <c:pt idx="1698">
                  <c:v>41877</c:v>
                </c:pt>
                <c:pt idx="1699">
                  <c:v>41878</c:v>
                </c:pt>
                <c:pt idx="1700">
                  <c:v>41879</c:v>
                </c:pt>
                <c:pt idx="1701">
                  <c:v>41880</c:v>
                </c:pt>
                <c:pt idx="1702">
                  <c:v>41881</c:v>
                </c:pt>
                <c:pt idx="1703">
                  <c:v>41882</c:v>
                </c:pt>
                <c:pt idx="1704">
                  <c:v>41883</c:v>
                </c:pt>
                <c:pt idx="1705">
                  <c:v>41884</c:v>
                </c:pt>
                <c:pt idx="1706">
                  <c:v>41885</c:v>
                </c:pt>
                <c:pt idx="1707">
                  <c:v>41886</c:v>
                </c:pt>
                <c:pt idx="1708">
                  <c:v>41887</c:v>
                </c:pt>
                <c:pt idx="1709">
                  <c:v>41888</c:v>
                </c:pt>
                <c:pt idx="1710">
                  <c:v>41889</c:v>
                </c:pt>
                <c:pt idx="1711">
                  <c:v>41890</c:v>
                </c:pt>
                <c:pt idx="1712">
                  <c:v>41891</c:v>
                </c:pt>
                <c:pt idx="1713">
                  <c:v>41892</c:v>
                </c:pt>
                <c:pt idx="1714">
                  <c:v>41893</c:v>
                </c:pt>
                <c:pt idx="1715">
                  <c:v>41894</c:v>
                </c:pt>
                <c:pt idx="1716">
                  <c:v>41895</c:v>
                </c:pt>
                <c:pt idx="1717">
                  <c:v>41896</c:v>
                </c:pt>
                <c:pt idx="1718">
                  <c:v>41897</c:v>
                </c:pt>
                <c:pt idx="1719">
                  <c:v>41898</c:v>
                </c:pt>
                <c:pt idx="1720">
                  <c:v>41899</c:v>
                </c:pt>
                <c:pt idx="1721">
                  <c:v>41900</c:v>
                </c:pt>
                <c:pt idx="1722">
                  <c:v>41901</c:v>
                </c:pt>
                <c:pt idx="1723">
                  <c:v>41902</c:v>
                </c:pt>
                <c:pt idx="1724">
                  <c:v>41903</c:v>
                </c:pt>
                <c:pt idx="1725">
                  <c:v>41904</c:v>
                </c:pt>
                <c:pt idx="1726">
                  <c:v>41905</c:v>
                </c:pt>
                <c:pt idx="1727">
                  <c:v>41906</c:v>
                </c:pt>
                <c:pt idx="1728">
                  <c:v>41907</c:v>
                </c:pt>
                <c:pt idx="1729">
                  <c:v>41908</c:v>
                </c:pt>
                <c:pt idx="1730">
                  <c:v>41909</c:v>
                </c:pt>
                <c:pt idx="1731">
                  <c:v>41910</c:v>
                </c:pt>
                <c:pt idx="1732">
                  <c:v>41911</c:v>
                </c:pt>
                <c:pt idx="1733">
                  <c:v>41912</c:v>
                </c:pt>
                <c:pt idx="1734">
                  <c:v>41913</c:v>
                </c:pt>
                <c:pt idx="1735">
                  <c:v>41914</c:v>
                </c:pt>
                <c:pt idx="1736">
                  <c:v>41915</c:v>
                </c:pt>
                <c:pt idx="1737">
                  <c:v>41916</c:v>
                </c:pt>
                <c:pt idx="1738">
                  <c:v>41917</c:v>
                </c:pt>
                <c:pt idx="1739">
                  <c:v>41918</c:v>
                </c:pt>
                <c:pt idx="1740">
                  <c:v>41919</c:v>
                </c:pt>
                <c:pt idx="1741">
                  <c:v>41920</c:v>
                </c:pt>
                <c:pt idx="1742">
                  <c:v>41921</c:v>
                </c:pt>
                <c:pt idx="1743">
                  <c:v>41922</c:v>
                </c:pt>
                <c:pt idx="1744">
                  <c:v>41923</c:v>
                </c:pt>
                <c:pt idx="1745">
                  <c:v>41924</c:v>
                </c:pt>
                <c:pt idx="1746">
                  <c:v>41925</c:v>
                </c:pt>
                <c:pt idx="1747">
                  <c:v>41926</c:v>
                </c:pt>
                <c:pt idx="1748">
                  <c:v>41927</c:v>
                </c:pt>
                <c:pt idx="1749">
                  <c:v>41928</c:v>
                </c:pt>
                <c:pt idx="1750">
                  <c:v>41929</c:v>
                </c:pt>
                <c:pt idx="1751">
                  <c:v>41930</c:v>
                </c:pt>
                <c:pt idx="1752">
                  <c:v>41931</c:v>
                </c:pt>
                <c:pt idx="1753">
                  <c:v>41932</c:v>
                </c:pt>
                <c:pt idx="1754">
                  <c:v>41933</c:v>
                </c:pt>
                <c:pt idx="1755">
                  <c:v>41934</c:v>
                </c:pt>
                <c:pt idx="1756">
                  <c:v>41935</c:v>
                </c:pt>
                <c:pt idx="1757">
                  <c:v>41936</c:v>
                </c:pt>
                <c:pt idx="1758">
                  <c:v>41937</c:v>
                </c:pt>
                <c:pt idx="1759">
                  <c:v>41938</c:v>
                </c:pt>
                <c:pt idx="1760">
                  <c:v>41939</c:v>
                </c:pt>
                <c:pt idx="1761">
                  <c:v>41940</c:v>
                </c:pt>
                <c:pt idx="1762">
                  <c:v>41941</c:v>
                </c:pt>
                <c:pt idx="1763">
                  <c:v>41942</c:v>
                </c:pt>
                <c:pt idx="1764">
                  <c:v>41943</c:v>
                </c:pt>
                <c:pt idx="1765">
                  <c:v>41944</c:v>
                </c:pt>
                <c:pt idx="1766">
                  <c:v>41945</c:v>
                </c:pt>
                <c:pt idx="1767">
                  <c:v>41946</c:v>
                </c:pt>
                <c:pt idx="1768">
                  <c:v>41947</c:v>
                </c:pt>
                <c:pt idx="1769">
                  <c:v>41948</c:v>
                </c:pt>
                <c:pt idx="1770">
                  <c:v>41949</c:v>
                </c:pt>
                <c:pt idx="1771">
                  <c:v>41950</c:v>
                </c:pt>
                <c:pt idx="1772">
                  <c:v>41951</c:v>
                </c:pt>
                <c:pt idx="1773">
                  <c:v>41952</c:v>
                </c:pt>
                <c:pt idx="1774">
                  <c:v>41953</c:v>
                </c:pt>
                <c:pt idx="1775">
                  <c:v>41954</c:v>
                </c:pt>
                <c:pt idx="1776">
                  <c:v>41955</c:v>
                </c:pt>
                <c:pt idx="1777">
                  <c:v>41956</c:v>
                </c:pt>
                <c:pt idx="1778">
                  <c:v>41957</c:v>
                </c:pt>
                <c:pt idx="1779">
                  <c:v>41958</c:v>
                </c:pt>
                <c:pt idx="1780">
                  <c:v>41959</c:v>
                </c:pt>
                <c:pt idx="1781">
                  <c:v>41960</c:v>
                </c:pt>
                <c:pt idx="1782">
                  <c:v>41961</c:v>
                </c:pt>
                <c:pt idx="1783">
                  <c:v>41962</c:v>
                </c:pt>
                <c:pt idx="1784">
                  <c:v>41963</c:v>
                </c:pt>
                <c:pt idx="1785">
                  <c:v>41964</c:v>
                </c:pt>
                <c:pt idx="1786">
                  <c:v>41965</c:v>
                </c:pt>
                <c:pt idx="1787">
                  <c:v>41966</c:v>
                </c:pt>
                <c:pt idx="1788">
                  <c:v>41967</c:v>
                </c:pt>
                <c:pt idx="1789">
                  <c:v>41968</c:v>
                </c:pt>
                <c:pt idx="1790">
                  <c:v>41969</c:v>
                </c:pt>
                <c:pt idx="1791">
                  <c:v>41970</c:v>
                </c:pt>
                <c:pt idx="1792">
                  <c:v>41971</c:v>
                </c:pt>
                <c:pt idx="1793">
                  <c:v>41972</c:v>
                </c:pt>
                <c:pt idx="1794">
                  <c:v>41973</c:v>
                </c:pt>
                <c:pt idx="1795">
                  <c:v>41974</c:v>
                </c:pt>
                <c:pt idx="1796">
                  <c:v>41975</c:v>
                </c:pt>
                <c:pt idx="1797">
                  <c:v>41976</c:v>
                </c:pt>
                <c:pt idx="1798">
                  <c:v>41977</c:v>
                </c:pt>
                <c:pt idx="1799">
                  <c:v>41978</c:v>
                </c:pt>
                <c:pt idx="1800">
                  <c:v>41979</c:v>
                </c:pt>
                <c:pt idx="1801">
                  <c:v>41980</c:v>
                </c:pt>
                <c:pt idx="1802">
                  <c:v>41981</c:v>
                </c:pt>
                <c:pt idx="1803">
                  <c:v>41982</c:v>
                </c:pt>
                <c:pt idx="1804">
                  <c:v>41983</c:v>
                </c:pt>
                <c:pt idx="1805">
                  <c:v>41984</c:v>
                </c:pt>
                <c:pt idx="1806">
                  <c:v>41985</c:v>
                </c:pt>
                <c:pt idx="1807">
                  <c:v>41986</c:v>
                </c:pt>
                <c:pt idx="1808">
                  <c:v>41987</c:v>
                </c:pt>
                <c:pt idx="1809">
                  <c:v>41988</c:v>
                </c:pt>
                <c:pt idx="1810">
                  <c:v>41989</c:v>
                </c:pt>
                <c:pt idx="1811">
                  <c:v>41990</c:v>
                </c:pt>
                <c:pt idx="1812">
                  <c:v>41991</c:v>
                </c:pt>
                <c:pt idx="1813">
                  <c:v>41992</c:v>
                </c:pt>
                <c:pt idx="1814">
                  <c:v>41993</c:v>
                </c:pt>
                <c:pt idx="1815">
                  <c:v>41994</c:v>
                </c:pt>
                <c:pt idx="1816">
                  <c:v>41995</c:v>
                </c:pt>
                <c:pt idx="1817">
                  <c:v>41996</c:v>
                </c:pt>
                <c:pt idx="1818">
                  <c:v>41997</c:v>
                </c:pt>
                <c:pt idx="1819">
                  <c:v>41998</c:v>
                </c:pt>
                <c:pt idx="1820">
                  <c:v>41999</c:v>
                </c:pt>
                <c:pt idx="1821">
                  <c:v>42000</c:v>
                </c:pt>
                <c:pt idx="1822">
                  <c:v>42001</c:v>
                </c:pt>
                <c:pt idx="1823">
                  <c:v>42002</c:v>
                </c:pt>
                <c:pt idx="1824">
                  <c:v>42003</c:v>
                </c:pt>
                <c:pt idx="1825">
                  <c:v>42004</c:v>
                </c:pt>
                <c:pt idx="1826">
                  <c:v>42005</c:v>
                </c:pt>
                <c:pt idx="1827">
                  <c:v>42006</c:v>
                </c:pt>
                <c:pt idx="1828">
                  <c:v>42007</c:v>
                </c:pt>
                <c:pt idx="1829">
                  <c:v>42008</c:v>
                </c:pt>
                <c:pt idx="1830">
                  <c:v>42009</c:v>
                </c:pt>
                <c:pt idx="1831">
                  <c:v>42010</c:v>
                </c:pt>
                <c:pt idx="1832">
                  <c:v>42011</c:v>
                </c:pt>
                <c:pt idx="1833">
                  <c:v>42012</c:v>
                </c:pt>
                <c:pt idx="1834">
                  <c:v>42013</c:v>
                </c:pt>
                <c:pt idx="1835">
                  <c:v>42014</c:v>
                </c:pt>
                <c:pt idx="1836">
                  <c:v>42015</c:v>
                </c:pt>
                <c:pt idx="1837">
                  <c:v>42016</c:v>
                </c:pt>
                <c:pt idx="1838">
                  <c:v>42017</c:v>
                </c:pt>
                <c:pt idx="1839">
                  <c:v>42018</c:v>
                </c:pt>
                <c:pt idx="1840">
                  <c:v>42019</c:v>
                </c:pt>
                <c:pt idx="1841">
                  <c:v>42020</c:v>
                </c:pt>
                <c:pt idx="1842">
                  <c:v>42021</c:v>
                </c:pt>
                <c:pt idx="1843">
                  <c:v>42022</c:v>
                </c:pt>
                <c:pt idx="1844">
                  <c:v>42023</c:v>
                </c:pt>
                <c:pt idx="1845">
                  <c:v>42024</c:v>
                </c:pt>
                <c:pt idx="1846">
                  <c:v>42025</c:v>
                </c:pt>
                <c:pt idx="1847">
                  <c:v>42026</c:v>
                </c:pt>
                <c:pt idx="1848">
                  <c:v>42027</c:v>
                </c:pt>
                <c:pt idx="1849">
                  <c:v>42028</c:v>
                </c:pt>
                <c:pt idx="1850">
                  <c:v>42029</c:v>
                </c:pt>
                <c:pt idx="1851">
                  <c:v>42030</c:v>
                </c:pt>
                <c:pt idx="1852">
                  <c:v>42031</c:v>
                </c:pt>
                <c:pt idx="1853">
                  <c:v>42032</c:v>
                </c:pt>
                <c:pt idx="1854">
                  <c:v>42033</c:v>
                </c:pt>
                <c:pt idx="1855">
                  <c:v>42034</c:v>
                </c:pt>
                <c:pt idx="1856">
                  <c:v>42035</c:v>
                </c:pt>
                <c:pt idx="1857">
                  <c:v>42036</c:v>
                </c:pt>
                <c:pt idx="1858">
                  <c:v>42037</c:v>
                </c:pt>
                <c:pt idx="1859">
                  <c:v>42038</c:v>
                </c:pt>
                <c:pt idx="1860">
                  <c:v>42039</c:v>
                </c:pt>
                <c:pt idx="1861">
                  <c:v>42040</c:v>
                </c:pt>
                <c:pt idx="1862">
                  <c:v>42041</c:v>
                </c:pt>
                <c:pt idx="1863">
                  <c:v>42042</c:v>
                </c:pt>
                <c:pt idx="1864">
                  <c:v>42043</c:v>
                </c:pt>
                <c:pt idx="1865">
                  <c:v>42044</c:v>
                </c:pt>
                <c:pt idx="1866">
                  <c:v>42045</c:v>
                </c:pt>
                <c:pt idx="1867">
                  <c:v>42046</c:v>
                </c:pt>
                <c:pt idx="1868">
                  <c:v>42047</c:v>
                </c:pt>
                <c:pt idx="1869">
                  <c:v>42048</c:v>
                </c:pt>
                <c:pt idx="1870">
                  <c:v>42049</c:v>
                </c:pt>
                <c:pt idx="1871">
                  <c:v>42050</c:v>
                </c:pt>
                <c:pt idx="1872">
                  <c:v>42051</c:v>
                </c:pt>
                <c:pt idx="1873">
                  <c:v>42052</c:v>
                </c:pt>
                <c:pt idx="1874">
                  <c:v>42053</c:v>
                </c:pt>
                <c:pt idx="1875">
                  <c:v>42054</c:v>
                </c:pt>
                <c:pt idx="1876">
                  <c:v>42055</c:v>
                </c:pt>
                <c:pt idx="1877">
                  <c:v>42056</c:v>
                </c:pt>
                <c:pt idx="1878">
                  <c:v>42057</c:v>
                </c:pt>
                <c:pt idx="1879">
                  <c:v>42058</c:v>
                </c:pt>
                <c:pt idx="1880">
                  <c:v>42059</c:v>
                </c:pt>
                <c:pt idx="1881">
                  <c:v>42060</c:v>
                </c:pt>
                <c:pt idx="1882">
                  <c:v>42061</c:v>
                </c:pt>
                <c:pt idx="1883">
                  <c:v>42062</c:v>
                </c:pt>
                <c:pt idx="1884">
                  <c:v>42063</c:v>
                </c:pt>
                <c:pt idx="1885">
                  <c:v>42064</c:v>
                </c:pt>
                <c:pt idx="1886">
                  <c:v>42065</c:v>
                </c:pt>
                <c:pt idx="1887">
                  <c:v>42066</c:v>
                </c:pt>
                <c:pt idx="1888">
                  <c:v>42067</c:v>
                </c:pt>
                <c:pt idx="1889">
                  <c:v>42068</c:v>
                </c:pt>
                <c:pt idx="1890">
                  <c:v>42069</c:v>
                </c:pt>
                <c:pt idx="1891">
                  <c:v>42070</c:v>
                </c:pt>
                <c:pt idx="1892">
                  <c:v>42071</c:v>
                </c:pt>
                <c:pt idx="1893">
                  <c:v>42072</c:v>
                </c:pt>
                <c:pt idx="1894">
                  <c:v>42073</c:v>
                </c:pt>
                <c:pt idx="1895">
                  <c:v>42074</c:v>
                </c:pt>
                <c:pt idx="1896">
                  <c:v>42075</c:v>
                </c:pt>
                <c:pt idx="1897">
                  <c:v>42076</c:v>
                </c:pt>
                <c:pt idx="1898">
                  <c:v>42077</c:v>
                </c:pt>
                <c:pt idx="1899">
                  <c:v>42078</c:v>
                </c:pt>
                <c:pt idx="1900">
                  <c:v>42079</c:v>
                </c:pt>
                <c:pt idx="1901">
                  <c:v>42080</c:v>
                </c:pt>
                <c:pt idx="1902">
                  <c:v>42081</c:v>
                </c:pt>
                <c:pt idx="1903">
                  <c:v>42082</c:v>
                </c:pt>
                <c:pt idx="1904">
                  <c:v>42083</c:v>
                </c:pt>
                <c:pt idx="1905">
                  <c:v>42084</c:v>
                </c:pt>
                <c:pt idx="1906">
                  <c:v>42085</c:v>
                </c:pt>
                <c:pt idx="1907">
                  <c:v>42086</c:v>
                </c:pt>
                <c:pt idx="1908">
                  <c:v>42087</c:v>
                </c:pt>
                <c:pt idx="1909">
                  <c:v>42088</c:v>
                </c:pt>
                <c:pt idx="1910">
                  <c:v>42089</c:v>
                </c:pt>
                <c:pt idx="1911">
                  <c:v>42090</c:v>
                </c:pt>
                <c:pt idx="1912">
                  <c:v>42091</c:v>
                </c:pt>
                <c:pt idx="1913">
                  <c:v>42092</c:v>
                </c:pt>
                <c:pt idx="1914">
                  <c:v>42093</c:v>
                </c:pt>
                <c:pt idx="1915">
                  <c:v>42094</c:v>
                </c:pt>
                <c:pt idx="1916">
                  <c:v>42095</c:v>
                </c:pt>
                <c:pt idx="1917">
                  <c:v>42096</c:v>
                </c:pt>
                <c:pt idx="1918">
                  <c:v>42097</c:v>
                </c:pt>
                <c:pt idx="1919">
                  <c:v>42098</c:v>
                </c:pt>
                <c:pt idx="1920">
                  <c:v>42099</c:v>
                </c:pt>
                <c:pt idx="1921">
                  <c:v>42100</c:v>
                </c:pt>
                <c:pt idx="1922">
                  <c:v>42101</c:v>
                </c:pt>
                <c:pt idx="1923">
                  <c:v>42102</c:v>
                </c:pt>
                <c:pt idx="1924">
                  <c:v>42103</c:v>
                </c:pt>
                <c:pt idx="1925">
                  <c:v>42104</c:v>
                </c:pt>
                <c:pt idx="1926">
                  <c:v>42105</c:v>
                </c:pt>
                <c:pt idx="1927">
                  <c:v>42106</c:v>
                </c:pt>
                <c:pt idx="1928">
                  <c:v>42107</c:v>
                </c:pt>
                <c:pt idx="1929">
                  <c:v>42108</c:v>
                </c:pt>
                <c:pt idx="1930">
                  <c:v>42109</c:v>
                </c:pt>
                <c:pt idx="1931">
                  <c:v>42110</c:v>
                </c:pt>
                <c:pt idx="1932">
                  <c:v>42111</c:v>
                </c:pt>
                <c:pt idx="1933">
                  <c:v>42112</c:v>
                </c:pt>
                <c:pt idx="1934">
                  <c:v>42113</c:v>
                </c:pt>
                <c:pt idx="1935">
                  <c:v>42114</c:v>
                </c:pt>
                <c:pt idx="1936">
                  <c:v>42115</c:v>
                </c:pt>
                <c:pt idx="1937">
                  <c:v>42116</c:v>
                </c:pt>
                <c:pt idx="1938">
                  <c:v>42117</c:v>
                </c:pt>
                <c:pt idx="1939">
                  <c:v>42118</c:v>
                </c:pt>
                <c:pt idx="1940">
                  <c:v>42119</c:v>
                </c:pt>
                <c:pt idx="1941">
                  <c:v>42120</c:v>
                </c:pt>
                <c:pt idx="1942">
                  <c:v>42121</c:v>
                </c:pt>
                <c:pt idx="1943">
                  <c:v>42122</c:v>
                </c:pt>
                <c:pt idx="1944">
                  <c:v>42123</c:v>
                </c:pt>
                <c:pt idx="1945">
                  <c:v>42124</c:v>
                </c:pt>
                <c:pt idx="1946">
                  <c:v>42125</c:v>
                </c:pt>
                <c:pt idx="1947">
                  <c:v>42126</c:v>
                </c:pt>
                <c:pt idx="1948">
                  <c:v>42127</c:v>
                </c:pt>
                <c:pt idx="1949">
                  <c:v>42128</c:v>
                </c:pt>
                <c:pt idx="1950">
                  <c:v>42129</c:v>
                </c:pt>
                <c:pt idx="1951">
                  <c:v>42130</c:v>
                </c:pt>
                <c:pt idx="1952">
                  <c:v>42131</c:v>
                </c:pt>
                <c:pt idx="1953">
                  <c:v>42132</c:v>
                </c:pt>
                <c:pt idx="1954">
                  <c:v>42133</c:v>
                </c:pt>
                <c:pt idx="1955">
                  <c:v>42134</c:v>
                </c:pt>
                <c:pt idx="1956">
                  <c:v>42135</c:v>
                </c:pt>
                <c:pt idx="1957">
                  <c:v>42136</c:v>
                </c:pt>
                <c:pt idx="1958">
                  <c:v>42137</c:v>
                </c:pt>
                <c:pt idx="1959">
                  <c:v>42138</c:v>
                </c:pt>
                <c:pt idx="1960">
                  <c:v>42139</c:v>
                </c:pt>
                <c:pt idx="1961">
                  <c:v>42140</c:v>
                </c:pt>
                <c:pt idx="1962">
                  <c:v>42141</c:v>
                </c:pt>
                <c:pt idx="1963">
                  <c:v>42142</c:v>
                </c:pt>
                <c:pt idx="1964">
                  <c:v>42143</c:v>
                </c:pt>
                <c:pt idx="1965">
                  <c:v>42144</c:v>
                </c:pt>
                <c:pt idx="1966">
                  <c:v>42145</c:v>
                </c:pt>
                <c:pt idx="1967">
                  <c:v>42146</c:v>
                </c:pt>
                <c:pt idx="1968">
                  <c:v>42147</c:v>
                </c:pt>
                <c:pt idx="1969">
                  <c:v>42148</c:v>
                </c:pt>
                <c:pt idx="1970">
                  <c:v>42149</c:v>
                </c:pt>
                <c:pt idx="1971">
                  <c:v>42150</c:v>
                </c:pt>
                <c:pt idx="1972">
                  <c:v>42151</c:v>
                </c:pt>
                <c:pt idx="1973">
                  <c:v>42152</c:v>
                </c:pt>
                <c:pt idx="1974">
                  <c:v>42153</c:v>
                </c:pt>
                <c:pt idx="1975">
                  <c:v>42154</c:v>
                </c:pt>
                <c:pt idx="1976">
                  <c:v>42155</c:v>
                </c:pt>
                <c:pt idx="1977">
                  <c:v>42156</c:v>
                </c:pt>
                <c:pt idx="1978">
                  <c:v>42157</c:v>
                </c:pt>
                <c:pt idx="1979">
                  <c:v>42158</c:v>
                </c:pt>
                <c:pt idx="1980">
                  <c:v>42159</c:v>
                </c:pt>
                <c:pt idx="1981">
                  <c:v>42160</c:v>
                </c:pt>
                <c:pt idx="1982">
                  <c:v>42161</c:v>
                </c:pt>
                <c:pt idx="1983">
                  <c:v>42162</c:v>
                </c:pt>
                <c:pt idx="1984">
                  <c:v>42163</c:v>
                </c:pt>
                <c:pt idx="1985">
                  <c:v>42164</c:v>
                </c:pt>
                <c:pt idx="1986">
                  <c:v>42165</c:v>
                </c:pt>
                <c:pt idx="1987">
                  <c:v>42166</c:v>
                </c:pt>
                <c:pt idx="1988">
                  <c:v>42167</c:v>
                </c:pt>
                <c:pt idx="1989">
                  <c:v>42168</c:v>
                </c:pt>
                <c:pt idx="1990">
                  <c:v>42169</c:v>
                </c:pt>
                <c:pt idx="1991">
                  <c:v>42170</c:v>
                </c:pt>
                <c:pt idx="1992">
                  <c:v>42171</c:v>
                </c:pt>
                <c:pt idx="1993">
                  <c:v>42172</c:v>
                </c:pt>
                <c:pt idx="1994">
                  <c:v>42173</c:v>
                </c:pt>
                <c:pt idx="1995">
                  <c:v>42174</c:v>
                </c:pt>
                <c:pt idx="1996">
                  <c:v>42175</c:v>
                </c:pt>
                <c:pt idx="1997">
                  <c:v>42176</c:v>
                </c:pt>
                <c:pt idx="1998">
                  <c:v>42177</c:v>
                </c:pt>
                <c:pt idx="1999">
                  <c:v>42178</c:v>
                </c:pt>
                <c:pt idx="2000">
                  <c:v>42179</c:v>
                </c:pt>
                <c:pt idx="2001">
                  <c:v>42180</c:v>
                </c:pt>
                <c:pt idx="2002">
                  <c:v>42181</c:v>
                </c:pt>
                <c:pt idx="2003">
                  <c:v>42182</c:v>
                </c:pt>
                <c:pt idx="2004">
                  <c:v>42183</c:v>
                </c:pt>
                <c:pt idx="2005">
                  <c:v>42184</c:v>
                </c:pt>
                <c:pt idx="2006">
                  <c:v>42185</c:v>
                </c:pt>
                <c:pt idx="2007">
                  <c:v>42186</c:v>
                </c:pt>
                <c:pt idx="2008">
                  <c:v>42187</c:v>
                </c:pt>
                <c:pt idx="2009">
                  <c:v>42188</c:v>
                </c:pt>
                <c:pt idx="2010">
                  <c:v>42189</c:v>
                </c:pt>
                <c:pt idx="2011">
                  <c:v>42190</c:v>
                </c:pt>
                <c:pt idx="2012">
                  <c:v>42191</c:v>
                </c:pt>
                <c:pt idx="2013">
                  <c:v>42192</c:v>
                </c:pt>
                <c:pt idx="2014">
                  <c:v>42193</c:v>
                </c:pt>
                <c:pt idx="2015">
                  <c:v>42194</c:v>
                </c:pt>
                <c:pt idx="2016">
                  <c:v>42195</c:v>
                </c:pt>
                <c:pt idx="2017">
                  <c:v>42196</c:v>
                </c:pt>
                <c:pt idx="2018">
                  <c:v>42197</c:v>
                </c:pt>
                <c:pt idx="2019">
                  <c:v>42198</c:v>
                </c:pt>
                <c:pt idx="2020">
                  <c:v>42199</c:v>
                </c:pt>
                <c:pt idx="2021">
                  <c:v>42200</c:v>
                </c:pt>
                <c:pt idx="2022">
                  <c:v>42201</c:v>
                </c:pt>
                <c:pt idx="2023">
                  <c:v>42202</c:v>
                </c:pt>
                <c:pt idx="2024">
                  <c:v>42203</c:v>
                </c:pt>
                <c:pt idx="2025">
                  <c:v>42204</c:v>
                </c:pt>
                <c:pt idx="2026">
                  <c:v>42205</c:v>
                </c:pt>
                <c:pt idx="2027">
                  <c:v>42206</c:v>
                </c:pt>
                <c:pt idx="2028">
                  <c:v>42207</c:v>
                </c:pt>
                <c:pt idx="2029">
                  <c:v>42208</c:v>
                </c:pt>
                <c:pt idx="2030">
                  <c:v>42209</c:v>
                </c:pt>
                <c:pt idx="2031">
                  <c:v>42210</c:v>
                </c:pt>
                <c:pt idx="2032">
                  <c:v>42211</c:v>
                </c:pt>
                <c:pt idx="2033">
                  <c:v>42212</c:v>
                </c:pt>
                <c:pt idx="2034">
                  <c:v>42213</c:v>
                </c:pt>
                <c:pt idx="2035">
                  <c:v>42214</c:v>
                </c:pt>
                <c:pt idx="2036">
                  <c:v>42215</c:v>
                </c:pt>
                <c:pt idx="2037">
                  <c:v>42216</c:v>
                </c:pt>
                <c:pt idx="2038">
                  <c:v>42217</c:v>
                </c:pt>
                <c:pt idx="2039">
                  <c:v>42218</c:v>
                </c:pt>
                <c:pt idx="2040">
                  <c:v>42219</c:v>
                </c:pt>
                <c:pt idx="2041">
                  <c:v>42220</c:v>
                </c:pt>
                <c:pt idx="2042">
                  <c:v>42221</c:v>
                </c:pt>
                <c:pt idx="2043">
                  <c:v>42222</c:v>
                </c:pt>
                <c:pt idx="2044">
                  <c:v>42223</c:v>
                </c:pt>
                <c:pt idx="2045">
                  <c:v>42224</c:v>
                </c:pt>
                <c:pt idx="2046">
                  <c:v>42225</c:v>
                </c:pt>
                <c:pt idx="2047">
                  <c:v>42226</c:v>
                </c:pt>
                <c:pt idx="2048">
                  <c:v>42227</c:v>
                </c:pt>
                <c:pt idx="2049">
                  <c:v>42228</c:v>
                </c:pt>
                <c:pt idx="2050">
                  <c:v>42229</c:v>
                </c:pt>
                <c:pt idx="2051">
                  <c:v>42230</c:v>
                </c:pt>
                <c:pt idx="2052">
                  <c:v>42231</c:v>
                </c:pt>
                <c:pt idx="2053">
                  <c:v>42232</c:v>
                </c:pt>
                <c:pt idx="2054">
                  <c:v>42233</c:v>
                </c:pt>
                <c:pt idx="2055">
                  <c:v>42234</c:v>
                </c:pt>
                <c:pt idx="2056">
                  <c:v>42235</c:v>
                </c:pt>
                <c:pt idx="2057">
                  <c:v>42236</c:v>
                </c:pt>
                <c:pt idx="2058">
                  <c:v>42237</c:v>
                </c:pt>
                <c:pt idx="2059">
                  <c:v>42238</c:v>
                </c:pt>
                <c:pt idx="2060">
                  <c:v>42239</c:v>
                </c:pt>
                <c:pt idx="2061">
                  <c:v>42240</c:v>
                </c:pt>
                <c:pt idx="2062">
                  <c:v>42241</c:v>
                </c:pt>
                <c:pt idx="2063">
                  <c:v>42242</c:v>
                </c:pt>
                <c:pt idx="2064">
                  <c:v>42243</c:v>
                </c:pt>
                <c:pt idx="2065">
                  <c:v>42244</c:v>
                </c:pt>
                <c:pt idx="2066">
                  <c:v>42245</c:v>
                </c:pt>
                <c:pt idx="2067">
                  <c:v>42246</c:v>
                </c:pt>
                <c:pt idx="2068">
                  <c:v>42247</c:v>
                </c:pt>
                <c:pt idx="2069">
                  <c:v>42248</c:v>
                </c:pt>
                <c:pt idx="2070">
                  <c:v>42249</c:v>
                </c:pt>
                <c:pt idx="2071">
                  <c:v>42250</c:v>
                </c:pt>
                <c:pt idx="2072">
                  <c:v>42251</c:v>
                </c:pt>
                <c:pt idx="2073">
                  <c:v>42252</c:v>
                </c:pt>
                <c:pt idx="2074">
                  <c:v>42253</c:v>
                </c:pt>
                <c:pt idx="2075">
                  <c:v>42254</c:v>
                </c:pt>
                <c:pt idx="2076">
                  <c:v>42255</c:v>
                </c:pt>
                <c:pt idx="2077">
                  <c:v>42256</c:v>
                </c:pt>
                <c:pt idx="2078">
                  <c:v>42257</c:v>
                </c:pt>
                <c:pt idx="2079">
                  <c:v>42258</c:v>
                </c:pt>
                <c:pt idx="2080">
                  <c:v>42259</c:v>
                </c:pt>
                <c:pt idx="2081">
                  <c:v>42260</c:v>
                </c:pt>
                <c:pt idx="2082">
                  <c:v>42261</c:v>
                </c:pt>
                <c:pt idx="2083">
                  <c:v>42262</c:v>
                </c:pt>
                <c:pt idx="2084">
                  <c:v>42263</c:v>
                </c:pt>
                <c:pt idx="2085">
                  <c:v>42264</c:v>
                </c:pt>
                <c:pt idx="2086">
                  <c:v>42265</c:v>
                </c:pt>
                <c:pt idx="2087">
                  <c:v>42266</c:v>
                </c:pt>
                <c:pt idx="2088">
                  <c:v>42267</c:v>
                </c:pt>
                <c:pt idx="2089">
                  <c:v>42268</c:v>
                </c:pt>
                <c:pt idx="2090">
                  <c:v>42269</c:v>
                </c:pt>
                <c:pt idx="2091">
                  <c:v>42270</c:v>
                </c:pt>
                <c:pt idx="2092">
                  <c:v>42271</c:v>
                </c:pt>
                <c:pt idx="2093">
                  <c:v>42272</c:v>
                </c:pt>
                <c:pt idx="2094">
                  <c:v>42273</c:v>
                </c:pt>
                <c:pt idx="2095">
                  <c:v>42274</c:v>
                </c:pt>
                <c:pt idx="2096">
                  <c:v>42275</c:v>
                </c:pt>
                <c:pt idx="2097">
                  <c:v>42276</c:v>
                </c:pt>
                <c:pt idx="2098">
                  <c:v>42277</c:v>
                </c:pt>
                <c:pt idx="2099">
                  <c:v>42278</c:v>
                </c:pt>
                <c:pt idx="2100">
                  <c:v>42279</c:v>
                </c:pt>
                <c:pt idx="2101">
                  <c:v>42280</c:v>
                </c:pt>
                <c:pt idx="2102">
                  <c:v>42281</c:v>
                </c:pt>
                <c:pt idx="2103">
                  <c:v>42282</c:v>
                </c:pt>
                <c:pt idx="2104">
                  <c:v>42283</c:v>
                </c:pt>
                <c:pt idx="2105">
                  <c:v>42284</c:v>
                </c:pt>
                <c:pt idx="2106">
                  <c:v>42285</c:v>
                </c:pt>
                <c:pt idx="2107">
                  <c:v>42286</c:v>
                </c:pt>
                <c:pt idx="2108">
                  <c:v>42287</c:v>
                </c:pt>
                <c:pt idx="2109">
                  <c:v>42288</c:v>
                </c:pt>
                <c:pt idx="2110">
                  <c:v>42289</c:v>
                </c:pt>
                <c:pt idx="2111">
                  <c:v>42290</c:v>
                </c:pt>
                <c:pt idx="2112">
                  <c:v>42291</c:v>
                </c:pt>
                <c:pt idx="2113">
                  <c:v>42292</c:v>
                </c:pt>
                <c:pt idx="2114">
                  <c:v>42293</c:v>
                </c:pt>
                <c:pt idx="2115">
                  <c:v>42294</c:v>
                </c:pt>
                <c:pt idx="2116">
                  <c:v>42295</c:v>
                </c:pt>
                <c:pt idx="2117">
                  <c:v>42296</c:v>
                </c:pt>
                <c:pt idx="2118">
                  <c:v>42297</c:v>
                </c:pt>
                <c:pt idx="2119">
                  <c:v>42298</c:v>
                </c:pt>
                <c:pt idx="2120">
                  <c:v>42299</c:v>
                </c:pt>
                <c:pt idx="2121">
                  <c:v>42300</c:v>
                </c:pt>
                <c:pt idx="2122">
                  <c:v>42301</c:v>
                </c:pt>
                <c:pt idx="2123">
                  <c:v>42302</c:v>
                </c:pt>
                <c:pt idx="2124">
                  <c:v>42303</c:v>
                </c:pt>
                <c:pt idx="2125">
                  <c:v>42304</c:v>
                </c:pt>
                <c:pt idx="2126">
                  <c:v>42305</c:v>
                </c:pt>
                <c:pt idx="2127">
                  <c:v>42306</c:v>
                </c:pt>
                <c:pt idx="2128">
                  <c:v>42307</c:v>
                </c:pt>
                <c:pt idx="2129">
                  <c:v>42308</c:v>
                </c:pt>
                <c:pt idx="2130">
                  <c:v>42309</c:v>
                </c:pt>
                <c:pt idx="2131">
                  <c:v>42310</c:v>
                </c:pt>
                <c:pt idx="2132">
                  <c:v>42311</c:v>
                </c:pt>
                <c:pt idx="2133">
                  <c:v>42312</c:v>
                </c:pt>
                <c:pt idx="2134">
                  <c:v>42313</c:v>
                </c:pt>
                <c:pt idx="2135">
                  <c:v>42314</c:v>
                </c:pt>
                <c:pt idx="2136">
                  <c:v>42315</c:v>
                </c:pt>
                <c:pt idx="2137">
                  <c:v>42316</c:v>
                </c:pt>
                <c:pt idx="2138">
                  <c:v>42317</c:v>
                </c:pt>
                <c:pt idx="2139">
                  <c:v>42318</c:v>
                </c:pt>
                <c:pt idx="2140">
                  <c:v>42319</c:v>
                </c:pt>
                <c:pt idx="2141">
                  <c:v>42320</c:v>
                </c:pt>
                <c:pt idx="2142">
                  <c:v>42321</c:v>
                </c:pt>
                <c:pt idx="2143">
                  <c:v>42322</c:v>
                </c:pt>
                <c:pt idx="2144">
                  <c:v>42323</c:v>
                </c:pt>
                <c:pt idx="2145">
                  <c:v>42324</c:v>
                </c:pt>
                <c:pt idx="2146">
                  <c:v>42325</c:v>
                </c:pt>
                <c:pt idx="2147">
                  <c:v>42326</c:v>
                </c:pt>
                <c:pt idx="2148">
                  <c:v>42327</c:v>
                </c:pt>
                <c:pt idx="2149">
                  <c:v>42328</c:v>
                </c:pt>
                <c:pt idx="2150">
                  <c:v>42329</c:v>
                </c:pt>
                <c:pt idx="2151">
                  <c:v>42330</c:v>
                </c:pt>
                <c:pt idx="2152">
                  <c:v>42331</c:v>
                </c:pt>
                <c:pt idx="2153">
                  <c:v>42332</c:v>
                </c:pt>
                <c:pt idx="2154">
                  <c:v>42333</c:v>
                </c:pt>
                <c:pt idx="2155">
                  <c:v>42334</c:v>
                </c:pt>
                <c:pt idx="2156">
                  <c:v>42335</c:v>
                </c:pt>
                <c:pt idx="2157">
                  <c:v>42336</c:v>
                </c:pt>
                <c:pt idx="2158">
                  <c:v>42337</c:v>
                </c:pt>
                <c:pt idx="2159">
                  <c:v>42338</c:v>
                </c:pt>
                <c:pt idx="2160">
                  <c:v>42339</c:v>
                </c:pt>
                <c:pt idx="2161">
                  <c:v>42340</c:v>
                </c:pt>
                <c:pt idx="2162">
                  <c:v>42341</c:v>
                </c:pt>
                <c:pt idx="2163">
                  <c:v>42342</c:v>
                </c:pt>
                <c:pt idx="2164">
                  <c:v>42343</c:v>
                </c:pt>
                <c:pt idx="2165">
                  <c:v>42344</c:v>
                </c:pt>
                <c:pt idx="2166">
                  <c:v>42345</c:v>
                </c:pt>
                <c:pt idx="2167">
                  <c:v>42346</c:v>
                </c:pt>
                <c:pt idx="2168">
                  <c:v>42347</c:v>
                </c:pt>
                <c:pt idx="2169">
                  <c:v>42348</c:v>
                </c:pt>
                <c:pt idx="2170">
                  <c:v>42349</c:v>
                </c:pt>
                <c:pt idx="2171">
                  <c:v>42350</c:v>
                </c:pt>
                <c:pt idx="2172">
                  <c:v>42351</c:v>
                </c:pt>
                <c:pt idx="2173">
                  <c:v>42352</c:v>
                </c:pt>
                <c:pt idx="2174">
                  <c:v>42353</c:v>
                </c:pt>
                <c:pt idx="2175">
                  <c:v>42354</c:v>
                </c:pt>
                <c:pt idx="2176">
                  <c:v>42355</c:v>
                </c:pt>
                <c:pt idx="2177">
                  <c:v>42356</c:v>
                </c:pt>
                <c:pt idx="2178">
                  <c:v>42357</c:v>
                </c:pt>
                <c:pt idx="2179">
                  <c:v>42358</c:v>
                </c:pt>
                <c:pt idx="2180">
                  <c:v>42359</c:v>
                </c:pt>
                <c:pt idx="2181">
                  <c:v>42360</c:v>
                </c:pt>
                <c:pt idx="2182">
                  <c:v>42361</c:v>
                </c:pt>
                <c:pt idx="2183">
                  <c:v>42362</c:v>
                </c:pt>
                <c:pt idx="2184">
                  <c:v>42363</c:v>
                </c:pt>
                <c:pt idx="2185">
                  <c:v>42364</c:v>
                </c:pt>
                <c:pt idx="2186">
                  <c:v>42365</c:v>
                </c:pt>
                <c:pt idx="2187">
                  <c:v>42366</c:v>
                </c:pt>
                <c:pt idx="2188">
                  <c:v>42367</c:v>
                </c:pt>
                <c:pt idx="2189">
                  <c:v>42368</c:v>
                </c:pt>
                <c:pt idx="2190">
                  <c:v>42369</c:v>
                </c:pt>
              </c:numCache>
            </c:numRef>
          </c:xVal>
          <c:yVal>
            <c:numRef>
              <c:f>'5 Yrs Flow Cement Fig 3-7'!$F$3:$F$2193</c:f>
              <c:numCache>
                <c:formatCode>#,##0.000</c:formatCode>
                <c:ptCount val="2191"/>
                <c:pt idx="0">
                  <c:v>0.33980216399999996</c:v>
                </c:pt>
                <c:pt idx="1">
                  <c:v>0.31148531699999998</c:v>
                </c:pt>
                <c:pt idx="2">
                  <c:v>0.31148531699999998</c:v>
                </c:pt>
                <c:pt idx="3">
                  <c:v>0.33980216399999996</c:v>
                </c:pt>
                <c:pt idx="4">
                  <c:v>0.33980216399999996</c:v>
                </c:pt>
                <c:pt idx="5">
                  <c:v>0.31148531699999998</c:v>
                </c:pt>
                <c:pt idx="6">
                  <c:v>0.31148531699999998</c:v>
                </c:pt>
                <c:pt idx="7">
                  <c:v>0.31148531699999998</c:v>
                </c:pt>
                <c:pt idx="8">
                  <c:v>0.33980216399999996</c:v>
                </c:pt>
                <c:pt idx="9">
                  <c:v>0.31148531699999998</c:v>
                </c:pt>
                <c:pt idx="10">
                  <c:v>0.31148531699999998</c:v>
                </c:pt>
                <c:pt idx="11">
                  <c:v>0.31148531699999998</c:v>
                </c:pt>
                <c:pt idx="12">
                  <c:v>0.31148531699999998</c:v>
                </c:pt>
                <c:pt idx="13">
                  <c:v>0.31148531699999998</c:v>
                </c:pt>
                <c:pt idx="14">
                  <c:v>0.31148531699999998</c:v>
                </c:pt>
                <c:pt idx="15">
                  <c:v>0.31148531699999998</c:v>
                </c:pt>
                <c:pt idx="16">
                  <c:v>0.31148531699999998</c:v>
                </c:pt>
                <c:pt idx="17">
                  <c:v>0.31148531699999998</c:v>
                </c:pt>
                <c:pt idx="18">
                  <c:v>0.31148531699999998</c:v>
                </c:pt>
                <c:pt idx="19">
                  <c:v>0.31148531699999998</c:v>
                </c:pt>
                <c:pt idx="20">
                  <c:v>0.31148531699999998</c:v>
                </c:pt>
                <c:pt idx="21">
                  <c:v>0.33980216399999996</c:v>
                </c:pt>
                <c:pt idx="22">
                  <c:v>0.33980216399999996</c:v>
                </c:pt>
                <c:pt idx="23">
                  <c:v>0.33980216399999996</c:v>
                </c:pt>
                <c:pt idx="24">
                  <c:v>0.33980216399999996</c:v>
                </c:pt>
                <c:pt idx="25">
                  <c:v>0.33980216399999996</c:v>
                </c:pt>
                <c:pt idx="26">
                  <c:v>0.33980216399999996</c:v>
                </c:pt>
                <c:pt idx="27">
                  <c:v>0.33980216399999996</c:v>
                </c:pt>
                <c:pt idx="28">
                  <c:v>0.33980216399999996</c:v>
                </c:pt>
                <c:pt idx="29">
                  <c:v>0.33980216399999996</c:v>
                </c:pt>
                <c:pt idx="30">
                  <c:v>0.33980216399999996</c:v>
                </c:pt>
                <c:pt idx="31">
                  <c:v>0.31148531699999998</c:v>
                </c:pt>
                <c:pt idx="32">
                  <c:v>0.33980216399999996</c:v>
                </c:pt>
                <c:pt idx="33">
                  <c:v>0.33980216399999996</c:v>
                </c:pt>
                <c:pt idx="34">
                  <c:v>0.31148531699999998</c:v>
                </c:pt>
                <c:pt idx="35">
                  <c:v>0.31148531699999998</c:v>
                </c:pt>
                <c:pt idx="36">
                  <c:v>0.31148531699999998</c:v>
                </c:pt>
                <c:pt idx="37">
                  <c:v>0.33980216399999996</c:v>
                </c:pt>
                <c:pt idx="38">
                  <c:v>0.31148531699999998</c:v>
                </c:pt>
                <c:pt idx="39">
                  <c:v>0.31148531699999998</c:v>
                </c:pt>
                <c:pt idx="40">
                  <c:v>0.31148531699999998</c:v>
                </c:pt>
                <c:pt idx="41">
                  <c:v>0.33980216399999996</c:v>
                </c:pt>
                <c:pt idx="42">
                  <c:v>0.33980216399999996</c:v>
                </c:pt>
                <c:pt idx="43">
                  <c:v>0.31148531699999998</c:v>
                </c:pt>
                <c:pt idx="44">
                  <c:v>0.31148531699999998</c:v>
                </c:pt>
                <c:pt idx="45">
                  <c:v>0.33980216399999996</c:v>
                </c:pt>
                <c:pt idx="46">
                  <c:v>0.31148531699999998</c:v>
                </c:pt>
                <c:pt idx="47">
                  <c:v>0.31148531699999998</c:v>
                </c:pt>
                <c:pt idx="48">
                  <c:v>0.33980216399999996</c:v>
                </c:pt>
                <c:pt idx="49">
                  <c:v>0.33980216399999996</c:v>
                </c:pt>
                <c:pt idx="50">
                  <c:v>0.33980216399999996</c:v>
                </c:pt>
                <c:pt idx="51">
                  <c:v>0.33980216399999996</c:v>
                </c:pt>
                <c:pt idx="52">
                  <c:v>0.31148531699999998</c:v>
                </c:pt>
                <c:pt idx="53">
                  <c:v>0.33980216399999996</c:v>
                </c:pt>
                <c:pt idx="54">
                  <c:v>0.33980216399999996</c:v>
                </c:pt>
                <c:pt idx="55">
                  <c:v>0.31148531699999998</c:v>
                </c:pt>
                <c:pt idx="56">
                  <c:v>0.31148531699999998</c:v>
                </c:pt>
                <c:pt idx="57">
                  <c:v>0.31148531699999998</c:v>
                </c:pt>
                <c:pt idx="58">
                  <c:v>0.31148531699999998</c:v>
                </c:pt>
                <c:pt idx="59">
                  <c:v>0.31148531699999998</c:v>
                </c:pt>
                <c:pt idx="60">
                  <c:v>0.31148531699999998</c:v>
                </c:pt>
                <c:pt idx="61">
                  <c:v>0.31148531699999998</c:v>
                </c:pt>
                <c:pt idx="62">
                  <c:v>0.31148531699999998</c:v>
                </c:pt>
                <c:pt idx="63">
                  <c:v>0.31148531699999998</c:v>
                </c:pt>
                <c:pt idx="64">
                  <c:v>0.31148531699999998</c:v>
                </c:pt>
                <c:pt idx="65">
                  <c:v>0.31148531699999998</c:v>
                </c:pt>
                <c:pt idx="66">
                  <c:v>0.31148531699999998</c:v>
                </c:pt>
                <c:pt idx="67">
                  <c:v>0.31148531699999998</c:v>
                </c:pt>
                <c:pt idx="68">
                  <c:v>0.31148531699999998</c:v>
                </c:pt>
                <c:pt idx="69">
                  <c:v>0.31148531699999998</c:v>
                </c:pt>
                <c:pt idx="70">
                  <c:v>0.31148531699999998</c:v>
                </c:pt>
                <c:pt idx="71">
                  <c:v>0.31148531699999998</c:v>
                </c:pt>
                <c:pt idx="72">
                  <c:v>0.31148531699999998</c:v>
                </c:pt>
                <c:pt idx="73">
                  <c:v>0.31148531699999998</c:v>
                </c:pt>
                <c:pt idx="74">
                  <c:v>0.31148531699999998</c:v>
                </c:pt>
                <c:pt idx="75">
                  <c:v>0.31148531699999998</c:v>
                </c:pt>
                <c:pt idx="76">
                  <c:v>0.33980216399999996</c:v>
                </c:pt>
                <c:pt idx="77">
                  <c:v>0.33980216399999996</c:v>
                </c:pt>
                <c:pt idx="78">
                  <c:v>0.31148531699999998</c:v>
                </c:pt>
                <c:pt idx="79">
                  <c:v>0.33980216399999996</c:v>
                </c:pt>
                <c:pt idx="80">
                  <c:v>0.33980216399999996</c:v>
                </c:pt>
                <c:pt idx="81">
                  <c:v>0.33980216399999996</c:v>
                </c:pt>
                <c:pt idx="82">
                  <c:v>0.31148531699999998</c:v>
                </c:pt>
                <c:pt idx="83">
                  <c:v>0.31148531699999998</c:v>
                </c:pt>
                <c:pt idx="84">
                  <c:v>0.31148531699999998</c:v>
                </c:pt>
                <c:pt idx="85">
                  <c:v>0.368119011</c:v>
                </c:pt>
                <c:pt idx="86">
                  <c:v>0.31148531699999998</c:v>
                </c:pt>
                <c:pt idx="87">
                  <c:v>0.33980216399999996</c:v>
                </c:pt>
                <c:pt idx="88">
                  <c:v>0.368119011</c:v>
                </c:pt>
                <c:pt idx="89">
                  <c:v>0.368119011</c:v>
                </c:pt>
                <c:pt idx="90">
                  <c:v>0.33980216399999996</c:v>
                </c:pt>
                <c:pt idx="91">
                  <c:v>0.33980216399999996</c:v>
                </c:pt>
                <c:pt idx="92">
                  <c:v>0.31148531699999998</c:v>
                </c:pt>
                <c:pt idx="93">
                  <c:v>0.33980216399999996</c:v>
                </c:pt>
                <c:pt idx="94">
                  <c:v>0.33980216399999996</c:v>
                </c:pt>
                <c:pt idx="95">
                  <c:v>0.33980216399999996</c:v>
                </c:pt>
                <c:pt idx="96">
                  <c:v>0.33980216399999996</c:v>
                </c:pt>
                <c:pt idx="97">
                  <c:v>0.39643585799999997</c:v>
                </c:pt>
                <c:pt idx="98">
                  <c:v>0.50970324599999994</c:v>
                </c:pt>
                <c:pt idx="99">
                  <c:v>0.67960432799999992</c:v>
                </c:pt>
                <c:pt idx="100">
                  <c:v>0.96277279799999993</c:v>
                </c:pt>
                <c:pt idx="101">
                  <c:v>1.13267388</c:v>
                </c:pt>
                <c:pt idx="102">
                  <c:v>0.87782225699999994</c:v>
                </c:pt>
                <c:pt idx="103">
                  <c:v>0.73623802199999999</c:v>
                </c:pt>
                <c:pt idx="104">
                  <c:v>1.1609907269999999</c:v>
                </c:pt>
                <c:pt idx="105">
                  <c:v>1.5007928909999999</c:v>
                </c:pt>
                <c:pt idx="106">
                  <c:v>1.6706939729999999</c:v>
                </c:pt>
                <c:pt idx="107">
                  <c:v>1.8405950549999999</c:v>
                </c:pt>
                <c:pt idx="108">
                  <c:v>1.9821792899999999</c:v>
                </c:pt>
                <c:pt idx="109">
                  <c:v>2.0954466780000001</c:v>
                </c:pt>
                <c:pt idx="110">
                  <c:v>2.520199383</c:v>
                </c:pt>
                <c:pt idx="111">
                  <c:v>2.2087140659999998</c:v>
                </c:pt>
                <c:pt idx="112">
                  <c:v>1.4158423499999999</c:v>
                </c:pt>
                <c:pt idx="113">
                  <c:v>1.0194064919999999</c:v>
                </c:pt>
                <c:pt idx="114">
                  <c:v>0.82118856299999998</c:v>
                </c:pt>
                <c:pt idx="115">
                  <c:v>0.87782225699999994</c:v>
                </c:pt>
                <c:pt idx="116">
                  <c:v>1.1893075739999999</c:v>
                </c:pt>
                <c:pt idx="117">
                  <c:v>1.614060279</c:v>
                </c:pt>
                <c:pt idx="118">
                  <c:v>1.557426585</c:v>
                </c:pt>
                <c:pt idx="119">
                  <c:v>1.047723339</c:v>
                </c:pt>
                <c:pt idx="120">
                  <c:v>0.84950541000000002</c:v>
                </c:pt>
                <c:pt idx="121">
                  <c:v>0.79287171599999995</c:v>
                </c:pt>
                <c:pt idx="122">
                  <c:v>0.79287171599999995</c:v>
                </c:pt>
                <c:pt idx="123">
                  <c:v>1.2742581149999999</c:v>
                </c:pt>
                <c:pt idx="124">
                  <c:v>1.9821792899999999</c:v>
                </c:pt>
                <c:pt idx="125">
                  <c:v>2.1237635249999998</c:v>
                </c:pt>
                <c:pt idx="126">
                  <c:v>1.953862443</c:v>
                </c:pt>
                <c:pt idx="127">
                  <c:v>2.2087140659999998</c:v>
                </c:pt>
                <c:pt idx="128">
                  <c:v>2.4918825359999999</c:v>
                </c:pt>
                <c:pt idx="129">
                  <c:v>2.7467341589999998</c:v>
                </c:pt>
                <c:pt idx="130">
                  <c:v>2.4069319949999999</c:v>
                </c:pt>
                <c:pt idx="131">
                  <c:v>2.0388129839999998</c:v>
                </c:pt>
                <c:pt idx="132">
                  <c:v>1.614060279</c:v>
                </c:pt>
                <c:pt idx="133">
                  <c:v>1.3308918089999999</c:v>
                </c:pt>
                <c:pt idx="134">
                  <c:v>1.1893075739999999</c:v>
                </c:pt>
                <c:pt idx="135">
                  <c:v>1.6706939729999999</c:v>
                </c:pt>
                <c:pt idx="136">
                  <c:v>2.9732689350000001</c:v>
                </c:pt>
                <c:pt idx="137">
                  <c:v>3.1998037109999999</c:v>
                </c:pt>
                <c:pt idx="138">
                  <c:v>2.26534776</c:v>
                </c:pt>
                <c:pt idx="139">
                  <c:v>2.26534776</c:v>
                </c:pt>
                <c:pt idx="140">
                  <c:v>3.9643585799999999</c:v>
                </c:pt>
                <c:pt idx="141">
                  <c:v>4.7572302959999995</c:v>
                </c:pt>
                <c:pt idx="142">
                  <c:v>4.4457449789999997</c:v>
                </c:pt>
                <c:pt idx="143">
                  <c:v>3.567922722</c:v>
                </c:pt>
                <c:pt idx="144">
                  <c:v>3.029902629</c:v>
                </c:pt>
                <c:pt idx="145">
                  <c:v>3.7944574979999999</c:v>
                </c:pt>
                <c:pt idx="146">
                  <c:v>5.0120819189999999</c:v>
                </c:pt>
                <c:pt idx="147">
                  <c:v>7.2491128319999998</c:v>
                </c:pt>
                <c:pt idx="148">
                  <c:v>7.6738655370000002</c:v>
                </c:pt>
                <c:pt idx="149">
                  <c:v>6.0598052579999999</c:v>
                </c:pt>
                <c:pt idx="150">
                  <c:v>5.5784188590000001</c:v>
                </c:pt>
                <c:pt idx="151">
                  <c:v>5.5217851649999998</c:v>
                </c:pt>
                <c:pt idx="152">
                  <c:v>4.5590123670000002</c:v>
                </c:pt>
                <c:pt idx="153">
                  <c:v>4.1908933560000001</c:v>
                </c:pt>
                <c:pt idx="154">
                  <c:v>5.4085177770000001</c:v>
                </c:pt>
                <c:pt idx="155">
                  <c:v>7.0225780559999995</c:v>
                </c:pt>
                <c:pt idx="156">
                  <c:v>7.5039644550000002</c:v>
                </c:pt>
                <c:pt idx="157">
                  <c:v>6.8526769739999995</c:v>
                </c:pt>
                <c:pt idx="158">
                  <c:v>6.2013894929999998</c:v>
                </c:pt>
                <c:pt idx="159">
                  <c:v>5.8049536349999995</c:v>
                </c:pt>
                <c:pt idx="160">
                  <c:v>5.210299848</c:v>
                </c:pt>
                <c:pt idx="161">
                  <c:v>4.162576509</c:v>
                </c:pt>
                <c:pt idx="162">
                  <c:v>3.4546553339999999</c:v>
                </c:pt>
                <c:pt idx="163">
                  <c:v>2.775051006</c:v>
                </c:pt>
                <c:pt idx="164">
                  <c:v>2.1803972190000001</c:v>
                </c:pt>
                <c:pt idx="165">
                  <c:v>1.953862443</c:v>
                </c:pt>
                <c:pt idx="166">
                  <c:v>2.1237635249999998</c:v>
                </c:pt>
                <c:pt idx="167">
                  <c:v>2.1520803719999999</c:v>
                </c:pt>
                <c:pt idx="168">
                  <c:v>2.2087140659999998</c:v>
                </c:pt>
                <c:pt idx="169">
                  <c:v>2.2087140659999998</c:v>
                </c:pt>
                <c:pt idx="170">
                  <c:v>2.0954466780000001</c:v>
                </c:pt>
                <c:pt idx="171">
                  <c:v>1.953862443</c:v>
                </c:pt>
                <c:pt idx="172">
                  <c:v>1.783961361</c:v>
                </c:pt>
                <c:pt idx="173">
                  <c:v>1.6706939729999999</c:v>
                </c:pt>
                <c:pt idx="174">
                  <c:v>1.5857434319999999</c:v>
                </c:pt>
                <c:pt idx="175">
                  <c:v>1.5007928909999999</c:v>
                </c:pt>
                <c:pt idx="176">
                  <c:v>1.387525503</c:v>
                </c:pt>
                <c:pt idx="177">
                  <c:v>1.302574962</c:v>
                </c:pt>
                <c:pt idx="178">
                  <c:v>1.1893075739999999</c:v>
                </c:pt>
                <c:pt idx="179">
                  <c:v>1.1043570329999999</c:v>
                </c:pt>
                <c:pt idx="180">
                  <c:v>1.076040186</c:v>
                </c:pt>
                <c:pt idx="181">
                  <c:v>1.0194064919999999</c:v>
                </c:pt>
                <c:pt idx="182">
                  <c:v>1.1893075739999999</c:v>
                </c:pt>
                <c:pt idx="183">
                  <c:v>1.1043570329999999</c:v>
                </c:pt>
                <c:pt idx="184">
                  <c:v>1.0194064919999999</c:v>
                </c:pt>
                <c:pt idx="185">
                  <c:v>0.90613910399999997</c:v>
                </c:pt>
                <c:pt idx="186">
                  <c:v>0.82118856299999998</c:v>
                </c:pt>
                <c:pt idx="187">
                  <c:v>0.73623802199999999</c:v>
                </c:pt>
                <c:pt idx="188">
                  <c:v>0.73623802199999999</c:v>
                </c:pt>
                <c:pt idx="189">
                  <c:v>0.67960432799999992</c:v>
                </c:pt>
                <c:pt idx="190">
                  <c:v>0.651287481</c:v>
                </c:pt>
                <c:pt idx="191">
                  <c:v>0.62297063399999997</c:v>
                </c:pt>
                <c:pt idx="192">
                  <c:v>0.62297063399999997</c:v>
                </c:pt>
                <c:pt idx="193">
                  <c:v>0.59465378699999993</c:v>
                </c:pt>
                <c:pt idx="194">
                  <c:v>0.59465378699999993</c:v>
                </c:pt>
                <c:pt idx="195">
                  <c:v>0.56633694000000001</c:v>
                </c:pt>
                <c:pt idx="196">
                  <c:v>0.53802009299999998</c:v>
                </c:pt>
                <c:pt idx="197">
                  <c:v>0.50970324599999994</c:v>
                </c:pt>
                <c:pt idx="198">
                  <c:v>0.50970324599999994</c:v>
                </c:pt>
                <c:pt idx="199">
                  <c:v>0.48138639899999996</c:v>
                </c:pt>
                <c:pt idx="200">
                  <c:v>0.50970324599999994</c:v>
                </c:pt>
                <c:pt idx="201">
                  <c:v>0.93445595100000001</c:v>
                </c:pt>
                <c:pt idx="202">
                  <c:v>0.87782225699999994</c:v>
                </c:pt>
                <c:pt idx="203">
                  <c:v>0.67960432799999992</c:v>
                </c:pt>
                <c:pt idx="204">
                  <c:v>0.651287481</c:v>
                </c:pt>
                <c:pt idx="205">
                  <c:v>0.62297063399999997</c:v>
                </c:pt>
                <c:pt idx="206">
                  <c:v>0.59465378699999993</c:v>
                </c:pt>
                <c:pt idx="207">
                  <c:v>0.651287481</c:v>
                </c:pt>
                <c:pt idx="208">
                  <c:v>0.70792117499999996</c:v>
                </c:pt>
                <c:pt idx="209">
                  <c:v>0.73623802199999999</c:v>
                </c:pt>
                <c:pt idx="210">
                  <c:v>0.79287171599999995</c:v>
                </c:pt>
                <c:pt idx="211">
                  <c:v>0.82118856299999998</c:v>
                </c:pt>
                <c:pt idx="212">
                  <c:v>0.76455486900000003</c:v>
                </c:pt>
                <c:pt idx="213">
                  <c:v>1.047723339</c:v>
                </c:pt>
                <c:pt idx="214">
                  <c:v>1.642377126</c:v>
                </c:pt>
                <c:pt idx="215">
                  <c:v>1.2459412679999999</c:v>
                </c:pt>
                <c:pt idx="216">
                  <c:v>1.076040186</c:v>
                </c:pt>
                <c:pt idx="217">
                  <c:v>0.90613910399999997</c:v>
                </c:pt>
                <c:pt idx="218">
                  <c:v>0.82118856299999998</c:v>
                </c:pt>
                <c:pt idx="219">
                  <c:v>0.76455486900000003</c:v>
                </c:pt>
                <c:pt idx="220">
                  <c:v>0.73623802199999999</c:v>
                </c:pt>
                <c:pt idx="221">
                  <c:v>0.67960432799999992</c:v>
                </c:pt>
                <c:pt idx="222">
                  <c:v>0.70792117499999996</c:v>
                </c:pt>
                <c:pt idx="223">
                  <c:v>0.90613910399999997</c:v>
                </c:pt>
                <c:pt idx="224">
                  <c:v>0.70792117499999996</c:v>
                </c:pt>
                <c:pt idx="225">
                  <c:v>0.651287481</c:v>
                </c:pt>
                <c:pt idx="226">
                  <c:v>0.59465378699999993</c:v>
                </c:pt>
                <c:pt idx="227">
                  <c:v>0.76455486900000003</c:v>
                </c:pt>
                <c:pt idx="228">
                  <c:v>0.70792117499999996</c:v>
                </c:pt>
                <c:pt idx="229">
                  <c:v>0.62297063399999997</c:v>
                </c:pt>
                <c:pt idx="230">
                  <c:v>0.67960432799999992</c:v>
                </c:pt>
                <c:pt idx="231">
                  <c:v>0.651287481</c:v>
                </c:pt>
                <c:pt idx="232">
                  <c:v>0.59465378699999993</c:v>
                </c:pt>
                <c:pt idx="233">
                  <c:v>0.56633694000000001</c:v>
                </c:pt>
                <c:pt idx="234">
                  <c:v>0.62297063399999997</c:v>
                </c:pt>
                <c:pt idx="235">
                  <c:v>0.56633694000000001</c:v>
                </c:pt>
                <c:pt idx="236">
                  <c:v>0.56633694000000001</c:v>
                </c:pt>
                <c:pt idx="237">
                  <c:v>0.53802009299999998</c:v>
                </c:pt>
                <c:pt idx="238">
                  <c:v>0.53802009299999998</c:v>
                </c:pt>
                <c:pt idx="239">
                  <c:v>0.53802009299999998</c:v>
                </c:pt>
                <c:pt idx="240">
                  <c:v>0.53802009299999998</c:v>
                </c:pt>
                <c:pt idx="241">
                  <c:v>0.59465378699999993</c:v>
                </c:pt>
                <c:pt idx="242">
                  <c:v>0.50970324599999994</c:v>
                </c:pt>
                <c:pt idx="243">
                  <c:v>0.50970324599999994</c:v>
                </c:pt>
                <c:pt idx="244">
                  <c:v>0.48138639899999996</c:v>
                </c:pt>
                <c:pt idx="245">
                  <c:v>0.48138639899999996</c:v>
                </c:pt>
                <c:pt idx="246">
                  <c:v>0.48138639899999996</c:v>
                </c:pt>
                <c:pt idx="247">
                  <c:v>0.45306955199999999</c:v>
                </c:pt>
                <c:pt idx="248">
                  <c:v>0.45306955199999999</c:v>
                </c:pt>
                <c:pt idx="249">
                  <c:v>0.45306955199999999</c:v>
                </c:pt>
                <c:pt idx="250">
                  <c:v>0.53802009299999998</c:v>
                </c:pt>
                <c:pt idx="251">
                  <c:v>0.48138639899999996</c:v>
                </c:pt>
                <c:pt idx="252">
                  <c:v>0.45306955199999999</c:v>
                </c:pt>
                <c:pt idx="253">
                  <c:v>0.45306955199999999</c:v>
                </c:pt>
                <c:pt idx="254">
                  <c:v>0.45306955199999999</c:v>
                </c:pt>
                <c:pt idx="255">
                  <c:v>0.45306955199999999</c:v>
                </c:pt>
                <c:pt idx="256">
                  <c:v>0.42475270500000001</c:v>
                </c:pt>
                <c:pt idx="257">
                  <c:v>0.42475270500000001</c:v>
                </c:pt>
                <c:pt idx="258">
                  <c:v>0.42475270500000001</c:v>
                </c:pt>
                <c:pt idx="259">
                  <c:v>0.42475270500000001</c:v>
                </c:pt>
                <c:pt idx="260">
                  <c:v>0.42475270500000001</c:v>
                </c:pt>
                <c:pt idx="261">
                  <c:v>0.42475270500000001</c:v>
                </c:pt>
                <c:pt idx="262">
                  <c:v>0.42475270500000001</c:v>
                </c:pt>
                <c:pt idx="263">
                  <c:v>0.42475270500000001</c:v>
                </c:pt>
                <c:pt idx="264">
                  <c:v>0.53802009299999998</c:v>
                </c:pt>
                <c:pt idx="265">
                  <c:v>0.56633694000000001</c:v>
                </c:pt>
                <c:pt idx="266">
                  <c:v>0.45306955199999999</c:v>
                </c:pt>
                <c:pt idx="267">
                  <c:v>0.42475270500000001</c:v>
                </c:pt>
                <c:pt idx="268">
                  <c:v>0.42475270500000001</c:v>
                </c:pt>
                <c:pt idx="269">
                  <c:v>0.42475270500000001</c:v>
                </c:pt>
                <c:pt idx="270">
                  <c:v>0.42475270500000001</c:v>
                </c:pt>
                <c:pt idx="271">
                  <c:v>0.39643585799999997</c:v>
                </c:pt>
                <c:pt idx="272">
                  <c:v>0.39643585799999997</c:v>
                </c:pt>
                <c:pt idx="273">
                  <c:v>0.39643585799999997</c:v>
                </c:pt>
                <c:pt idx="274">
                  <c:v>0.39643585799999997</c:v>
                </c:pt>
                <c:pt idx="275">
                  <c:v>0.39643585799999997</c:v>
                </c:pt>
                <c:pt idx="276">
                  <c:v>0.42475270500000001</c:v>
                </c:pt>
                <c:pt idx="277">
                  <c:v>0.42475270500000001</c:v>
                </c:pt>
                <c:pt idx="278">
                  <c:v>0.56633694000000001</c:v>
                </c:pt>
                <c:pt idx="279">
                  <c:v>0.50970324599999994</c:v>
                </c:pt>
                <c:pt idx="280">
                  <c:v>0.56633694000000001</c:v>
                </c:pt>
                <c:pt idx="281">
                  <c:v>0.45306955199999999</c:v>
                </c:pt>
                <c:pt idx="282">
                  <c:v>0.42475270500000001</c:v>
                </c:pt>
                <c:pt idx="283">
                  <c:v>0.42475270500000001</c:v>
                </c:pt>
                <c:pt idx="284">
                  <c:v>0.42475270500000001</c:v>
                </c:pt>
                <c:pt idx="285">
                  <c:v>0.42475270500000001</c:v>
                </c:pt>
                <c:pt idx="286">
                  <c:v>0.42475270500000001</c:v>
                </c:pt>
                <c:pt idx="287">
                  <c:v>0.39643585799999997</c:v>
                </c:pt>
                <c:pt idx="288">
                  <c:v>0.39643585799999997</c:v>
                </c:pt>
                <c:pt idx="289">
                  <c:v>0.39643585799999997</c:v>
                </c:pt>
                <c:pt idx="290">
                  <c:v>0.42475270500000001</c:v>
                </c:pt>
                <c:pt idx="291">
                  <c:v>0.42475270500000001</c:v>
                </c:pt>
                <c:pt idx="292">
                  <c:v>0.45306955199999999</c:v>
                </c:pt>
                <c:pt idx="293">
                  <c:v>0.42475270500000001</c:v>
                </c:pt>
                <c:pt idx="294">
                  <c:v>0.42475270500000001</c:v>
                </c:pt>
                <c:pt idx="295">
                  <c:v>0.45306955199999999</c:v>
                </c:pt>
                <c:pt idx="296">
                  <c:v>0.48138639899999996</c:v>
                </c:pt>
                <c:pt idx="297">
                  <c:v>0.50970324599999994</c:v>
                </c:pt>
                <c:pt idx="298">
                  <c:v>0.48138639899999996</c:v>
                </c:pt>
                <c:pt idx="299">
                  <c:v>0.45306955199999999</c:v>
                </c:pt>
                <c:pt idx="300">
                  <c:v>0.45306955199999999</c:v>
                </c:pt>
                <c:pt idx="301">
                  <c:v>0.48138639899999996</c:v>
                </c:pt>
                <c:pt idx="302">
                  <c:v>0.48138639899999996</c:v>
                </c:pt>
                <c:pt idx="303">
                  <c:v>0.45306955199999999</c:v>
                </c:pt>
                <c:pt idx="304">
                  <c:v>0.45306955199999999</c:v>
                </c:pt>
                <c:pt idx="305">
                  <c:v>0.42475270500000001</c:v>
                </c:pt>
                <c:pt idx="306">
                  <c:v>0.39643585799999997</c:v>
                </c:pt>
                <c:pt idx="307">
                  <c:v>0.39643585799999997</c:v>
                </c:pt>
                <c:pt idx="308">
                  <c:v>0.39643585799999997</c:v>
                </c:pt>
                <c:pt idx="309">
                  <c:v>0.39643585799999997</c:v>
                </c:pt>
                <c:pt idx="310">
                  <c:v>0.39643585799999997</c:v>
                </c:pt>
                <c:pt idx="311">
                  <c:v>0.39643585799999997</c:v>
                </c:pt>
                <c:pt idx="312">
                  <c:v>0.39643585799999997</c:v>
                </c:pt>
                <c:pt idx="313">
                  <c:v>0.368119011</c:v>
                </c:pt>
                <c:pt idx="314">
                  <c:v>0.368119011</c:v>
                </c:pt>
                <c:pt idx="315">
                  <c:v>0.368119011</c:v>
                </c:pt>
                <c:pt idx="316">
                  <c:v>0.39643585799999997</c:v>
                </c:pt>
                <c:pt idx="317">
                  <c:v>0.368119011</c:v>
                </c:pt>
                <c:pt idx="318">
                  <c:v>0.368119011</c:v>
                </c:pt>
                <c:pt idx="319">
                  <c:v>0.368119011</c:v>
                </c:pt>
                <c:pt idx="320">
                  <c:v>0.368119011</c:v>
                </c:pt>
                <c:pt idx="321">
                  <c:v>0.368119011</c:v>
                </c:pt>
                <c:pt idx="322">
                  <c:v>0.368119011</c:v>
                </c:pt>
                <c:pt idx="323">
                  <c:v>0.368119011</c:v>
                </c:pt>
                <c:pt idx="324">
                  <c:v>0.368119011</c:v>
                </c:pt>
                <c:pt idx="325">
                  <c:v>0.368119011</c:v>
                </c:pt>
                <c:pt idx="326">
                  <c:v>0.368119011</c:v>
                </c:pt>
                <c:pt idx="327">
                  <c:v>0.368119011</c:v>
                </c:pt>
                <c:pt idx="328">
                  <c:v>0.368119011</c:v>
                </c:pt>
                <c:pt idx="329">
                  <c:v>0.368119011</c:v>
                </c:pt>
                <c:pt idx="330">
                  <c:v>0.368119011</c:v>
                </c:pt>
                <c:pt idx="331">
                  <c:v>0.368119011</c:v>
                </c:pt>
                <c:pt idx="332">
                  <c:v>0.368119011</c:v>
                </c:pt>
                <c:pt idx="333">
                  <c:v>0.368119011</c:v>
                </c:pt>
                <c:pt idx="334">
                  <c:v>0.368119011</c:v>
                </c:pt>
                <c:pt idx="335">
                  <c:v>0.368119011</c:v>
                </c:pt>
                <c:pt idx="336">
                  <c:v>0.368119011</c:v>
                </c:pt>
                <c:pt idx="337">
                  <c:v>0.368119011</c:v>
                </c:pt>
                <c:pt idx="338">
                  <c:v>0.368119011</c:v>
                </c:pt>
                <c:pt idx="339">
                  <c:v>0.368119011</c:v>
                </c:pt>
                <c:pt idx="340">
                  <c:v>0.368119011</c:v>
                </c:pt>
                <c:pt idx="341">
                  <c:v>0.368119011</c:v>
                </c:pt>
                <c:pt idx="342">
                  <c:v>0.368119011</c:v>
                </c:pt>
                <c:pt idx="343">
                  <c:v>0.368119011</c:v>
                </c:pt>
                <c:pt idx="344">
                  <c:v>0.368119011</c:v>
                </c:pt>
                <c:pt idx="345">
                  <c:v>0.33980216399999996</c:v>
                </c:pt>
                <c:pt idx="346">
                  <c:v>0.33980216399999996</c:v>
                </c:pt>
                <c:pt idx="347">
                  <c:v>0.33980216399999996</c:v>
                </c:pt>
                <c:pt idx="348">
                  <c:v>0.33980216399999996</c:v>
                </c:pt>
                <c:pt idx="349">
                  <c:v>0.33980216399999996</c:v>
                </c:pt>
                <c:pt idx="350">
                  <c:v>0.33980216399999996</c:v>
                </c:pt>
                <c:pt idx="351">
                  <c:v>0.33980216399999996</c:v>
                </c:pt>
                <c:pt idx="352">
                  <c:v>0.33980216399999996</c:v>
                </c:pt>
                <c:pt idx="353">
                  <c:v>0.33980216399999996</c:v>
                </c:pt>
                <c:pt idx="354">
                  <c:v>0.33980216399999996</c:v>
                </c:pt>
                <c:pt idx="355">
                  <c:v>0.33980216399999996</c:v>
                </c:pt>
                <c:pt idx="356">
                  <c:v>0.33980216399999996</c:v>
                </c:pt>
                <c:pt idx="357">
                  <c:v>0.33980216399999996</c:v>
                </c:pt>
                <c:pt idx="358">
                  <c:v>0.33980216399999996</c:v>
                </c:pt>
                <c:pt idx="359">
                  <c:v>0.33980216399999996</c:v>
                </c:pt>
                <c:pt idx="360">
                  <c:v>0.33980216399999996</c:v>
                </c:pt>
                <c:pt idx="361">
                  <c:v>0.33980216399999996</c:v>
                </c:pt>
                <c:pt idx="362">
                  <c:v>0.33980216399999996</c:v>
                </c:pt>
                <c:pt idx="363">
                  <c:v>0.33980216399999996</c:v>
                </c:pt>
                <c:pt idx="364">
                  <c:v>0.33980216399999996</c:v>
                </c:pt>
                <c:pt idx="365">
                  <c:v>0.33980216399999996</c:v>
                </c:pt>
                <c:pt idx="366">
                  <c:v>0.33980216399999996</c:v>
                </c:pt>
                <c:pt idx="367">
                  <c:v>0.33980216399999996</c:v>
                </c:pt>
                <c:pt idx="368">
                  <c:v>0.33980216399999996</c:v>
                </c:pt>
                <c:pt idx="369">
                  <c:v>0.33980216399999996</c:v>
                </c:pt>
                <c:pt idx="370">
                  <c:v>0.33980216399999996</c:v>
                </c:pt>
                <c:pt idx="371">
                  <c:v>0.33980216399999996</c:v>
                </c:pt>
                <c:pt idx="372">
                  <c:v>0.33980216399999996</c:v>
                </c:pt>
                <c:pt idx="373">
                  <c:v>0.33980216399999996</c:v>
                </c:pt>
                <c:pt idx="374">
                  <c:v>0.33980216399999996</c:v>
                </c:pt>
                <c:pt idx="375">
                  <c:v>0.33980216399999996</c:v>
                </c:pt>
                <c:pt idx="376">
                  <c:v>0.33980216399999996</c:v>
                </c:pt>
                <c:pt idx="377">
                  <c:v>0.33980216399999996</c:v>
                </c:pt>
                <c:pt idx="378">
                  <c:v>0.33980216399999996</c:v>
                </c:pt>
                <c:pt idx="379">
                  <c:v>0.33980216399999996</c:v>
                </c:pt>
                <c:pt idx="380">
                  <c:v>0.33980216399999996</c:v>
                </c:pt>
                <c:pt idx="381">
                  <c:v>0.33980216399999996</c:v>
                </c:pt>
                <c:pt idx="382">
                  <c:v>0.33980216399999996</c:v>
                </c:pt>
                <c:pt idx="383">
                  <c:v>0.368119011</c:v>
                </c:pt>
                <c:pt idx="384">
                  <c:v>0.368119011</c:v>
                </c:pt>
                <c:pt idx="385">
                  <c:v>0.368119011</c:v>
                </c:pt>
                <c:pt idx="386">
                  <c:v>0.368119011</c:v>
                </c:pt>
                <c:pt idx="387">
                  <c:v>0.368119011</c:v>
                </c:pt>
                <c:pt idx="388">
                  <c:v>0.368119011</c:v>
                </c:pt>
                <c:pt idx="389">
                  <c:v>0.368119011</c:v>
                </c:pt>
                <c:pt idx="390">
                  <c:v>0.368119011</c:v>
                </c:pt>
                <c:pt idx="391">
                  <c:v>0.368119011</c:v>
                </c:pt>
                <c:pt idx="392">
                  <c:v>0.368119011</c:v>
                </c:pt>
                <c:pt idx="393">
                  <c:v>0.368119011</c:v>
                </c:pt>
                <c:pt idx="394">
                  <c:v>0.368119011</c:v>
                </c:pt>
                <c:pt idx="395">
                  <c:v>0.368119011</c:v>
                </c:pt>
                <c:pt idx="396">
                  <c:v>0.368119011</c:v>
                </c:pt>
                <c:pt idx="397">
                  <c:v>0.368119011</c:v>
                </c:pt>
                <c:pt idx="398">
                  <c:v>0.368119011</c:v>
                </c:pt>
                <c:pt idx="399">
                  <c:v>0.368119011</c:v>
                </c:pt>
                <c:pt idx="400">
                  <c:v>0.368119011</c:v>
                </c:pt>
                <c:pt idx="401">
                  <c:v>0.368119011</c:v>
                </c:pt>
                <c:pt idx="402">
                  <c:v>0.368119011</c:v>
                </c:pt>
                <c:pt idx="403">
                  <c:v>0.368119011</c:v>
                </c:pt>
                <c:pt idx="404">
                  <c:v>0.368119011</c:v>
                </c:pt>
                <c:pt idx="405">
                  <c:v>0.368119011</c:v>
                </c:pt>
                <c:pt idx="406">
                  <c:v>0.33980216399999996</c:v>
                </c:pt>
                <c:pt idx="407">
                  <c:v>0.33980216399999996</c:v>
                </c:pt>
                <c:pt idx="408">
                  <c:v>0.33980216399999996</c:v>
                </c:pt>
                <c:pt idx="409">
                  <c:v>0.33980216399999996</c:v>
                </c:pt>
                <c:pt idx="410">
                  <c:v>0.33980216399999996</c:v>
                </c:pt>
                <c:pt idx="411">
                  <c:v>0.33980216399999996</c:v>
                </c:pt>
                <c:pt idx="412">
                  <c:v>0.33980216399999996</c:v>
                </c:pt>
                <c:pt idx="413">
                  <c:v>0.33980216399999996</c:v>
                </c:pt>
                <c:pt idx="414">
                  <c:v>0.33980216399999996</c:v>
                </c:pt>
                <c:pt idx="415">
                  <c:v>0.33980216399999996</c:v>
                </c:pt>
                <c:pt idx="416">
                  <c:v>0.33980216399999996</c:v>
                </c:pt>
                <c:pt idx="417">
                  <c:v>0.33980216399999996</c:v>
                </c:pt>
                <c:pt idx="418">
                  <c:v>0.33980216399999996</c:v>
                </c:pt>
                <c:pt idx="419">
                  <c:v>0.33980216399999996</c:v>
                </c:pt>
                <c:pt idx="420">
                  <c:v>0.33980216399999996</c:v>
                </c:pt>
                <c:pt idx="421">
                  <c:v>0.33980216399999996</c:v>
                </c:pt>
                <c:pt idx="422">
                  <c:v>0.33980216399999996</c:v>
                </c:pt>
                <c:pt idx="423">
                  <c:v>0.33980216399999996</c:v>
                </c:pt>
                <c:pt idx="424">
                  <c:v>0.33980216399999996</c:v>
                </c:pt>
                <c:pt idx="425">
                  <c:v>0.33980216399999996</c:v>
                </c:pt>
                <c:pt idx="426">
                  <c:v>0.33980216399999996</c:v>
                </c:pt>
                <c:pt idx="427">
                  <c:v>0.33980216399999996</c:v>
                </c:pt>
                <c:pt idx="428">
                  <c:v>0.33980216399999996</c:v>
                </c:pt>
                <c:pt idx="429">
                  <c:v>0.33980216399999996</c:v>
                </c:pt>
                <c:pt idx="430">
                  <c:v>0.33980216399999996</c:v>
                </c:pt>
                <c:pt idx="431">
                  <c:v>0.33980216399999996</c:v>
                </c:pt>
                <c:pt idx="432">
                  <c:v>0.33980216399999996</c:v>
                </c:pt>
                <c:pt idx="433">
                  <c:v>0.33980216399999996</c:v>
                </c:pt>
                <c:pt idx="434">
                  <c:v>0.33980216399999996</c:v>
                </c:pt>
                <c:pt idx="435">
                  <c:v>0.33980216399999996</c:v>
                </c:pt>
                <c:pt idx="436">
                  <c:v>0.33980216399999996</c:v>
                </c:pt>
                <c:pt idx="437">
                  <c:v>0.33980216399999996</c:v>
                </c:pt>
                <c:pt idx="438">
                  <c:v>0.33980216399999996</c:v>
                </c:pt>
                <c:pt idx="439">
                  <c:v>0.33980216399999996</c:v>
                </c:pt>
                <c:pt idx="440">
                  <c:v>0.33980216399999996</c:v>
                </c:pt>
                <c:pt idx="441">
                  <c:v>0.33980216399999996</c:v>
                </c:pt>
                <c:pt idx="442">
                  <c:v>0.33980216399999996</c:v>
                </c:pt>
                <c:pt idx="443">
                  <c:v>0.33980216399999996</c:v>
                </c:pt>
                <c:pt idx="444">
                  <c:v>0.33980216399999996</c:v>
                </c:pt>
                <c:pt idx="445">
                  <c:v>0.33980216399999996</c:v>
                </c:pt>
                <c:pt idx="446">
                  <c:v>0.33980216399999996</c:v>
                </c:pt>
                <c:pt idx="447">
                  <c:v>0.33980216399999996</c:v>
                </c:pt>
                <c:pt idx="448">
                  <c:v>0.33980216399999996</c:v>
                </c:pt>
                <c:pt idx="449">
                  <c:v>0.33980216399999996</c:v>
                </c:pt>
                <c:pt idx="450">
                  <c:v>0.33980216399999996</c:v>
                </c:pt>
                <c:pt idx="451">
                  <c:v>0.33980216399999996</c:v>
                </c:pt>
                <c:pt idx="452">
                  <c:v>0.33980216399999996</c:v>
                </c:pt>
                <c:pt idx="453">
                  <c:v>0.368119011</c:v>
                </c:pt>
                <c:pt idx="454">
                  <c:v>0.48138639899999996</c:v>
                </c:pt>
                <c:pt idx="455">
                  <c:v>0.70792117499999996</c:v>
                </c:pt>
                <c:pt idx="456">
                  <c:v>0.93445595100000001</c:v>
                </c:pt>
                <c:pt idx="457">
                  <c:v>0.90613910399999997</c:v>
                </c:pt>
                <c:pt idx="458">
                  <c:v>0.62297063399999997</c:v>
                </c:pt>
                <c:pt idx="459">
                  <c:v>0.62297063399999997</c:v>
                </c:pt>
                <c:pt idx="460">
                  <c:v>0.76455486900000003</c:v>
                </c:pt>
                <c:pt idx="461">
                  <c:v>0.62297063399999997</c:v>
                </c:pt>
                <c:pt idx="462">
                  <c:v>0.53802009299999998</c:v>
                </c:pt>
                <c:pt idx="463">
                  <c:v>0.48138639899999996</c:v>
                </c:pt>
                <c:pt idx="464">
                  <c:v>0.45306955199999999</c:v>
                </c:pt>
                <c:pt idx="465">
                  <c:v>0.45306955199999999</c:v>
                </c:pt>
                <c:pt idx="466">
                  <c:v>0.48138639899999996</c:v>
                </c:pt>
                <c:pt idx="467">
                  <c:v>0.53802009299999998</c:v>
                </c:pt>
                <c:pt idx="468">
                  <c:v>0.59465378699999993</c:v>
                </c:pt>
                <c:pt idx="469">
                  <c:v>0.50970324599999994</c:v>
                </c:pt>
                <c:pt idx="470">
                  <c:v>0.53802009299999998</c:v>
                </c:pt>
                <c:pt idx="471">
                  <c:v>0.70792117499999996</c:v>
                </c:pt>
                <c:pt idx="472">
                  <c:v>1.047723339</c:v>
                </c:pt>
                <c:pt idx="473">
                  <c:v>1.1043570329999999</c:v>
                </c:pt>
                <c:pt idx="474">
                  <c:v>0.82118856299999998</c:v>
                </c:pt>
                <c:pt idx="475">
                  <c:v>0.82118856299999998</c:v>
                </c:pt>
                <c:pt idx="476">
                  <c:v>0.84950541000000002</c:v>
                </c:pt>
                <c:pt idx="477">
                  <c:v>0.87782225699999994</c:v>
                </c:pt>
                <c:pt idx="478">
                  <c:v>0.73623802199999999</c:v>
                </c:pt>
                <c:pt idx="479">
                  <c:v>0.651287481</c:v>
                </c:pt>
                <c:pt idx="480">
                  <c:v>0.59465378699999993</c:v>
                </c:pt>
                <c:pt idx="481">
                  <c:v>0.53802009299999998</c:v>
                </c:pt>
                <c:pt idx="482">
                  <c:v>0.53802009299999998</c:v>
                </c:pt>
                <c:pt idx="483">
                  <c:v>0.56633694000000001</c:v>
                </c:pt>
                <c:pt idx="484">
                  <c:v>0.53802009299999998</c:v>
                </c:pt>
                <c:pt idx="485">
                  <c:v>0.50970324599999994</c:v>
                </c:pt>
                <c:pt idx="486">
                  <c:v>0.48138639899999996</c:v>
                </c:pt>
                <c:pt idx="487">
                  <c:v>0.48138639899999996</c:v>
                </c:pt>
                <c:pt idx="488">
                  <c:v>0.53802009299999998</c:v>
                </c:pt>
                <c:pt idx="489">
                  <c:v>0.70792117499999996</c:v>
                </c:pt>
                <c:pt idx="490">
                  <c:v>1.1043570329999999</c:v>
                </c:pt>
                <c:pt idx="491">
                  <c:v>1.5007928909999999</c:v>
                </c:pt>
                <c:pt idx="492">
                  <c:v>2.0954466780000001</c:v>
                </c:pt>
                <c:pt idx="493">
                  <c:v>2.2087140659999998</c:v>
                </c:pt>
                <c:pt idx="494">
                  <c:v>1.4158423499999999</c:v>
                </c:pt>
                <c:pt idx="495">
                  <c:v>1.1043570329999999</c:v>
                </c:pt>
                <c:pt idx="496">
                  <c:v>0.93445595100000001</c:v>
                </c:pt>
                <c:pt idx="497">
                  <c:v>0.96277279799999993</c:v>
                </c:pt>
                <c:pt idx="498">
                  <c:v>1.2459412679999999</c:v>
                </c:pt>
                <c:pt idx="499">
                  <c:v>1.8972287489999999</c:v>
                </c:pt>
                <c:pt idx="500">
                  <c:v>2.605149924</c:v>
                </c:pt>
                <c:pt idx="501">
                  <c:v>2.3219814539999999</c:v>
                </c:pt>
                <c:pt idx="502">
                  <c:v>1.5291097380000001</c:v>
                </c:pt>
                <c:pt idx="503">
                  <c:v>1.217624421</c:v>
                </c:pt>
                <c:pt idx="504">
                  <c:v>0.99108964499999996</c:v>
                </c:pt>
                <c:pt idx="505">
                  <c:v>0.87782225699999994</c:v>
                </c:pt>
                <c:pt idx="506">
                  <c:v>0.87782225699999994</c:v>
                </c:pt>
                <c:pt idx="507">
                  <c:v>1.1893075739999999</c:v>
                </c:pt>
                <c:pt idx="508">
                  <c:v>1.217624421</c:v>
                </c:pt>
                <c:pt idx="509">
                  <c:v>1.217624421</c:v>
                </c:pt>
                <c:pt idx="510">
                  <c:v>1.69901082</c:v>
                </c:pt>
                <c:pt idx="511">
                  <c:v>2.8033678530000001</c:v>
                </c:pt>
                <c:pt idx="512">
                  <c:v>4.7855471429999996</c:v>
                </c:pt>
                <c:pt idx="513">
                  <c:v>6.8243601269999994</c:v>
                </c:pt>
                <c:pt idx="514">
                  <c:v>5.6067357060000003</c:v>
                </c:pt>
                <c:pt idx="515">
                  <c:v>4.1059428149999997</c:v>
                </c:pt>
                <c:pt idx="516">
                  <c:v>5.5217851649999998</c:v>
                </c:pt>
                <c:pt idx="517">
                  <c:v>6.7960432800000001</c:v>
                </c:pt>
                <c:pt idx="518">
                  <c:v>6.7394095859999998</c:v>
                </c:pt>
                <c:pt idx="519">
                  <c:v>7.0792117499999998</c:v>
                </c:pt>
                <c:pt idx="520">
                  <c:v>7.7588160779999997</c:v>
                </c:pt>
                <c:pt idx="521">
                  <c:v>9.2312921219999993</c:v>
                </c:pt>
                <c:pt idx="522">
                  <c:v>9.6843616739999998</c:v>
                </c:pt>
                <c:pt idx="523">
                  <c:v>9.5994111330000003</c:v>
                </c:pt>
                <c:pt idx="524">
                  <c:v>8.8065394169999998</c:v>
                </c:pt>
                <c:pt idx="525">
                  <c:v>9.3162426630000006</c:v>
                </c:pt>
                <c:pt idx="526">
                  <c:v>9.202975275</c:v>
                </c:pt>
                <c:pt idx="527">
                  <c:v>8.7499057229999995</c:v>
                </c:pt>
                <c:pt idx="528">
                  <c:v>8.2685193239999997</c:v>
                </c:pt>
                <c:pt idx="529">
                  <c:v>7.985350854</c:v>
                </c:pt>
                <c:pt idx="530">
                  <c:v>8.6932720289999992</c:v>
                </c:pt>
                <c:pt idx="531">
                  <c:v>9.8259459089999996</c:v>
                </c:pt>
                <c:pt idx="532">
                  <c:v>8.7782225700000005</c:v>
                </c:pt>
                <c:pt idx="533">
                  <c:v>7.0225780559999995</c:v>
                </c:pt>
                <c:pt idx="534">
                  <c:v>6.4845579629999994</c:v>
                </c:pt>
                <c:pt idx="535">
                  <c:v>4.7572302959999995</c:v>
                </c:pt>
                <c:pt idx="536">
                  <c:v>3.907724886</c:v>
                </c:pt>
                <c:pt idx="537">
                  <c:v>4.9271313779999995</c:v>
                </c:pt>
                <c:pt idx="538">
                  <c:v>6.4562411160000002</c:v>
                </c:pt>
                <c:pt idx="539">
                  <c:v>7.1924791379999995</c:v>
                </c:pt>
                <c:pt idx="540">
                  <c:v>6.8243601269999994</c:v>
                </c:pt>
                <c:pt idx="541">
                  <c:v>6.1447557989999995</c:v>
                </c:pt>
                <c:pt idx="542">
                  <c:v>5.4651514709999995</c:v>
                </c:pt>
                <c:pt idx="543">
                  <c:v>4.8988145310000002</c:v>
                </c:pt>
                <c:pt idx="544">
                  <c:v>5.2952503889999996</c:v>
                </c:pt>
                <c:pt idx="545">
                  <c:v>5.550102012</c:v>
                </c:pt>
                <c:pt idx="546">
                  <c:v>4.5590123670000002</c:v>
                </c:pt>
                <c:pt idx="547">
                  <c:v>3.907724886</c:v>
                </c:pt>
                <c:pt idx="548">
                  <c:v>3.4263384869999998</c:v>
                </c:pt>
                <c:pt idx="549">
                  <c:v>3.0582194760000001</c:v>
                </c:pt>
                <c:pt idx="550">
                  <c:v>3.3413879459999998</c:v>
                </c:pt>
                <c:pt idx="551">
                  <c:v>3.1431700170000001</c:v>
                </c:pt>
                <c:pt idx="552">
                  <c:v>2.860001547</c:v>
                </c:pt>
                <c:pt idx="553">
                  <c:v>2.690100465</c:v>
                </c:pt>
                <c:pt idx="554">
                  <c:v>2.9166352409999998</c:v>
                </c:pt>
                <c:pt idx="555">
                  <c:v>2.775051006</c:v>
                </c:pt>
                <c:pt idx="556">
                  <c:v>2.775051006</c:v>
                </c:pt>
                <c:pt idx="557">
                  <c:v>2.8033678530000001</c:v>
                </c:pt>
                <c:pt idx="558">
                  <c:v>2.5485162299999997</c:v>
                </c:pt>
                <c:pt idx="559">
                  <c:v>2.350298301</c:v>
                </c:pt>
                <c:pt idx="560">
                  <c:v>2.1237635249999998</c:v>
                </c:pt>
                <c:pt idx="561">
                  <c:v>1.9255455959999999</c:v>
                </c:pt>
                <c:pt idx="562">
                  <c:v>1.8972287489999999</c:v>
                </c:pt>
                <c:pt idx="563">
                  <c:v>2.0388129839999998</c:v>
                </c:pt>
                <c:pt idx="564">
                  <c:v>1.9255455959999999</c:v>
                </c:pt>
                <c:pt idx="565">
                  <c:v>1.614060279</c:v>
                </c:pt>
                <c:pt idx="566">
                  <c:v>1.4441591970000001</c:v>
                </c:pt>
                <c:pt idx="567">
                  <c:v>1.2742581149999999</c:v>
                </c:pt>
                <c:pt idx="568">
                  <c:v>1.1609907269999999</c:v>
                </c:pt>
                <c:pt idx="569">
                  <c:v>1.076040186</c:v>
                </c:pt>
                <c:pt idx="570">
                  <c:v>1.13267388</c:v>
                </c:pt>
                <c:pt idx="571">
                  <c:v>1.1893075739999999</c:v>
                </c:pt>
                <c:pt idx="572">
                  <c:v>1.1043570329999999</c:v>
                </c:pt>
                <c:pt idx="573">
                  <c:v>1.0194064919999999</c:v>
                </c:pt>
                <c:pt idx="574">
                  <c:v>0.93445595100000001</c:v>
                </c:pt>
                <c:pt idx="575">
                  <c:v>0.90613910399999997</c:v>
                </c:pt>
                <c:pt idx="576">
                  <c:v>0.82118856299999998</c:v>
                </c:pt>
                <c:pt idx="577">
                  <c:v>0.84950541000000002</c:v>
                </c:pt>
                <c:pt idx="578">
                  <c:v>0.90613910399999997</c:v>
                </c:pt>
                <c:pt idx="579">
                  <c:v>0.87782225699999994</c:v>
                </c:pt>
                <c:pt idx="580">
                  <c:v>0.90613910399999997</c:v>
                </c:pt>
                <c:pt idx="581">
                  <c:v>0.79287171599999995</c:v>
                </c:pt>
                <c:pt idx="582">
                  <c:v>0.73623802199999999</c:v>
                </c:pt>
                <c:pt idx="583">
                  <c:v>0.70792117499999996</c:v>
                </c:pt>
                <c:pt idx="584">
                  <c:v>0.67960432799999992</c:v>
                </c:pt>
                <c:pt idx="585">
                  <c:v>0.651287481</c:v>
                </c:pt>
                <c:pt idx="586">
                  <c:v>0.651287481</c:v>
                </c:pt>
                <c:pt idx="587">
                  <c:v>0.62297063399999997</c:v>
                </c:pt>
                <c:pt idx="588">
                  <c:v>0.62297063399999997</c:v>
                </c:pt>
                <c:pt idx="589">
                  <c:v>0.59465378699999993</c:v>
                </c:pt>
                <c:pt idx="590">
                  <c:v>0.59465378699999993</c:v>
                </c:pt>
                <c:pt idx="591">
                  <c:v>0.59465378699999993</c:v>
                </c:pt>
                <c:pt idx="592">
                  <c:v>0.59465378699999993</c:v>
                </c:pt>
                <c:pt idx="593">
                  <c:v>0.56633694000000001</c:v>
                </c:pt>
                <c:pt idx="594">
                  <c:v>0.56633694000000001</c:v>
                </c:pt>
                <c:pt idx="595">
                  <c:v>0.59465378699999993</c:v>
                </c:pt>
                <c:pt idx="596">
                  <c:v>0.59465378699999993</c:v>
                </c:pt>
                <c:pt idx="597">
                  <c:v>0.56633694000000001</c:v>
                </c:pt>
                <c:pt idx="598">
                  <c:v>0.651287481</c:v>
                </c:pt>
                <c:pt idx="599">
                  <c:v>0.56633694000000001</c:v>
                </c:pt>
                <c:pt idx="600">
                  <c:v>0.56633694000000001</c:v>
                </c:pt>
                <c:pt idx="601">
                  <c:v>0.56633694000000001</c:v>
                </c:pt>
                <c:pt idx="602">
                  <c:v>0.56633694000000001</c:v>
                </c:pt>
                <c:pt idx="603">
                  <c:v>0.53802009299999998</c:v>
                </c:pt>
                <c:pt idx="604">
                  <c:v>0.56633694000000001</c:v>
                </c:pt>
                <c:pt idx="605">
                  <c:v>0.56633694000000001</c:v>
                </c:pt>
                <c:pt idx="606">
                  <c:v>0.53802009299999998</c:v>
                </c:pt>
                <c:pt idx="607">
                  <c:v>0.53802009299999998</c:v>
                </c:pt>
                <c:pt idx="608">
                  <c:v>0.50970324599999994</c:v>
                </c:pt>
                <c:pt idx="609">
                  <c:v>0.50970324599999994</c:v>
                </c:pt>
                <c:pt idx="610">
                  <c:v>0.50970324599999994</c:v>
                </c:pt>
                <c:pt idx="611">
                  <c:v>0.50970324599999994</c:v>
                </c:pt>
                <c:pt idx="612">
                  <c:v>0.48138639899999996</c:v>
                </c:pt>
                <c:pt idx="613">
                  <c:v>0.50970324599999994</c:v>
                </c:pt>
                <c:pt idx="614">
                  <c:v>0.50970324599999994</c:v>
                </c:pt>
                <c:pt idx="615">
                  <c:v>0.48138639899999996</c:v>
                </c:pt>
                <c:pt idx="616">
                  <c:v>0.48138639899999996</c:v>
                </c:pt>
                <c:pt idx="617">
                  <c:v>0.48138639899999996</c:v>
                </c:pt>
                <c:pt idx="618">
                  <c:v>0.48138639899999996</c:v>
                </c:pt>
                <c:pt idx="619">
                  <c:v>0.53802009299999998</c:v>
                </c:pt>
                <c:pt idx="620">
                  <c:v>0.50970324599999994</c:v>
                </c:pt>
                <c:pt idx="621">
                  <c:v>0.53802009299999998</c:v>
                </c:pt>
                <c:pt idx="622">
                  <c:v>0.62297063399999997</c:v>
                </c:pt>
                <c:pt idx="623">
                  <c:v>0.56633694000000001</c:v>
                </c:pt>
                <c:pt idx="624">
                  <c:v>0.76455486900000003</c:v>
                </c:pt>
                <c:pt idx="625">
                  <c:v>0.62297063399999997</c:v>
                </c:pt>
                <c:pt idx="626">
                  <c:v>0.59465378699999993</c:v>
                </c:pt>
                <c:pt idx="627">
                  <c:v>0.56633694000000001</c:v>
                </c:pt>
                <c:pt idx="628">
                  <c:v>0.53802009299999998</c:v>
                </c:pt>
                <c:pt idx="629">
                  <c:v>0.53802009299999998</c:v>
                </c:pt>
                <c:pt idx="630">
                  <c:v>0.50970324599999994</c:v>
                </c:pt>
                <c:pt idx="631">
                  <c:v>0.50970324599999994</c:v>
                </c:pt>
                <c:pt idx="632">
                  <c:v>0.50970324599999994</c:v>
                </c:pt>
                <c:pt idx="633">
                  <c:v>0.50970324599999994</c:v>
                </c:pt>
                <c:pt idx="634">
                  <c:v>0.50970324599999994</c:v>
                </c:pt>
                <c:pt idx="635">
                  <c:v>0.50970324599999994</c:v>
                </c:pt>
                <c:pt idx="636">
                  <c:v>0.50970324599999994</c:v>
                </c:pt>
                <c:pt idx="637">
                  <c:v>0.50970324599999994</c:v>
                </c:pt>
                <c:pt idx="638">
                  <c:v>0.48138639899999996</c:v>
                </c:pt>
                <c:pt idx="639">
                  <c:v>0.48138639899999996</c:v>
                </c:pt>
                <c:pt idx="640">
                  <c:v>0.48138639899999996</c:v>
                </c:pt>
                <c:pt idx="641">
                  <c:v>0.59465378699999993</c:v>
                </c:pt>
                <c:pt idx="642">
                  <c:v>0.56633694000000001</c:v>
                </c:pt>
                <c:pt idx="643">
                  <c:v>0.59465378699999993</c:v>
                </c:pt>
                <c:pt idx="644">
                  <c:v>0.59465378699999993</c:v>
                </c:pt>
                <c:pt idx="645">
                  <c:v>0.59465378699999993</c:v>
                </c:pt>
                <c:pt idx="646">
                  <c:v>0.56633694000000001</c:v>
                </c:pt>
                <c:pt idx="647">
                  <c:v>0.56633694000000001</c:v>
                </c:pt>
                <c:pt idx="648">
                  <c:v>0.59465378699999993</c:v>
                </c:pt>
                <c:pt idx="649">
                  <c:v>0.59465378699999993</c:v>
                </c:pt>
                <c:pt idx="650">
                  <c:v>0.59465378699999993</c:v>
                </c:pt>
                <c:pt idx="651">
                  <c:v>0.59465378699999993</c:v>
                </c:pt>
                <c:pt idx="652">
                  <c:v>0.59465378699999993</c:v>
                </c:pt>
                <c:pt idx="653">
                  <c:v>0.59465378699999993</c:v>
                </c:pt>
                <c:pt idx="654">
                  <c:v>0.59465378699999993</c:v>
                </c:pt>
                <c:pt idx="655">
                  <c:v>0.53802009299999998</c:v>
                </c:pt>
                <c:pt idx="656">
                  <c:v>0.53802009299999998</c:v>
                </c:pt>
                <c:pt idx="657">
                  <c:v>0.50970324599999994</c:v>
                </c:pt>
                <c:pt idx="658">
                  <c:v>0.50970324599999994</c:v>
                </c:pt>
                <c:pt idx="659">
                  <c:v>0.50970324599999994</c:v>
                </c:pt>
                <c:pt idx="660">
                  <c:v>0.50970324599999994</c:v>
                </c:pt>
                <c:pt idx="661">
                  <c:v>0.50970324599999994</c:v>
                </c:pt>
                <c:pt idx="662">
                  <c:v>0.50970324599999994</c:v>
                </c:pt>
                <c:pt idx="663">
                  <c:v>0.53802009299999998</c:v>
                </c:pt>
                <c:pt idx="664">
                  <c:v>0.53802009299999998</c:v>
                </c:pt>
                <c:pt idx="665">
                  <c:v>0.50970324599999994</c:v>
                </c:pt>
                <c:pt idx="666">
                  <c:v>0.50970324599999994</c:v>
                </c:pt>
                <c:pt idx="667">
                  <c:v>0.50970324599999994</c:v>
                </c:pt>
                <c:pt idx="668">
                  <c:v>0.50970324599999994</c:v>
                </c:pt>
                <c:pt idx="669">
                  <c:v>0.48138639899999996</c:v>
                </c:pt>
                <c:pt idx="670">
                  <c:v>0.48138639899999996</c:v>
                </c:pt>
                <c:pt idx="671">
                  <c:v>0.48138639899999996</c:v>
                </c:pt>
                <c:pt idx="672">
                  <c:v>0.48138639899999996</c:v>
                </c:pt>
                <c:pt idx="673">
                  <c:v>0.50970324599999994</c:v>
                </c:pt>
                <c:pt idx="674">
                  <c:v>0.48138639899999996</c:v>
                </c:pt>
                <c:pt idx="675">
                  <c:v>0.48138639899999996</c:v>
                </c:pt>
                <c:pt idx="676">
                  <c:v>0.48138639899999996</c:v>
                </c:pt>
                <c:pt idx="677">
                  <c:v>0.48138639899999996</c:v>
                </c:pt>
                <c:pt idx="678">
                  <c:v>0.48138639899999996</c:v>
                </c:pt>
                <c:pt idx="679">
                  <c:v>0.48138639899999996</c:v>
                </c:pt>
                <c:pt idx="680">
                  <c:v>0.48138639899999996</c:v>
                </c:pt>
                <c:pt idx="681">
                  <c:v>0.48138639899999996</c:v>
                </c:pt>
                <c:pt idx="682">
                  <c:v>0.48138639899999996</c:v>
                </c:pt>
                <c:pt idx="683">
                  <c:v>0.48138639899999996</c:v>
                </c:pt>
                <c:pt idx="684">
                  <c:v>0.45306955199999999</c:v>
                </c:pt>
                <c:pt idx="685">
                  <c:v>0.45306955199999999</c:v>
                </c:pt>
                <c:pt idx="686">
                  <c:v>0.42475270500000001</c:v>
                </c:pt>
                <c:pt idx="687">
                  <c:v>0.42475270500000001</c:v>
                </c:pt>
                <c:pt idx="688">
                  <c:v>0.42475270500000001</c:v>
                </c:pt>
                <c:pt idx="689">
                  <c:v>0.42475270500000001</c:v>
                </c:pt>
                <c:pt idx="690">
                  <c:v>0.42475270500000001</c:v>
                </c:pt>
                <c:pt idx="691">
                  <c:v>0.42475270500000001</c:v>
                </c:pt>
                <c:pt idx="692">
                  <c:v>0.42475270500000001</c:v>
                </c:pt>
                <c:pt idx="693">
                  <c:v>0.42475270500000001</c:v>
                </c:pt>
                <c:pt idx="694">
                  <c:v>0.42475270500000001</c:v>
                </c:pt>
                <c:pt idx="695">
                  <c:v>0.42475270500000001</c:v>
                </c:pt>
                <c:pt idx="696">
                  <c:v>0.42475270500000001</c:v>
                </c:pt>
                <c:pt idx="697">
                  <c:v>0.42475270500000001</c:v>
                </c:pt>
                <c:pt idx="698">
                  <c:v>0.39643585799999997</c:v>
                </c:pt>
                <c:pt idx="699">
                  <c:v>0.42475270500000001</c:v>
                </c:pt>
                <c:pt idx="700">
                  <c:v>0.42475270500000001</c:v>
                </c:pt>
                <c:pt idx="701">
                  <c:v>0.42475270500000001</c:v>
                </c:pt>
                <c:pt idx="702">
                  <c:v>0.42475270500000001</c:v>
                </c:pt>
                <c:pt idx="703">
                  <c:v>0.42475270500000001</c:v>
                </c:pt>
                <c:pt idx="704">
                  <c:v>0.42475270500000001</c:v>
                </c:pt>
                <c:pt idx="705">
                  <c:v>0.42475270500000001</c:v>
                </c:pt>
                <c:pt idx="706">
                  <c:v>0.42475270500000001</c:v>
                </c:pt>
                <c:pt idx="707">
                  <c:v>0.42475270500000001</c:v>
                </c:pt>
                <c:pt idx="708">
                  <c:v>0.39643585799999997</c:v>
                </c:pt>
                <c:pt idx="709">
                  <c:v>0.39643585799999997</c:v>
                </c:pt>
                <c:pt idx="710">
                  <c:v>0.39643585799999997</c:v>
                </c:pt>
                <c:pt idx="711">
                  <c:v>0.42475270500000001</c:v>
                </c:pt>
                <c:pt idx="712">
                  <c:v>0.42475270500000001</c:v>
                </c:pt>
                <c:pt idx="713">
                  <c:v>0.39643585799999997</c:v>
                </c:pt>
                <c:pt idx="714">
                  <c:v>0.39643585799999997</c:v>
                </c:pt>
                <c:pt idx="715">
                  <c:v>0.39643585799999997</c:v>
                </c:pt>
                <c:pt idx="716">
                  <c:v>0.39643585799999997</c:v>
                </c:pt>
                <c:pt idx="717">
                  <c:v>0.42475270500000001</c:v>
                </c:pt>
                <c:pt idx="718">
                  <c:v>0.39643585799999997</c:v>
                </c:pt>
                <c:pt idx="719">
                  <c:v>0.39643585799999997</c:v>
                </c:pt>
                <c:pt idx="720">
                  <c:v>0.39643585799999997</c:v>
                </c:pt>
                <c:pt idx="721">
                  <c:v>0.39643585799999997</c:v>
                </c:pt>
                <c:pt idx="722">
                  <c:v>0.42475270500000001</c:v>
                </c:pt>
                <c:pt idx="723">
                  <c:v>0.42475270500000001</c:v>
                </c:pt>
                <c:pt idx="724">
                  <c:v>0.42475270500000001</c:v>
                </c:pt>
                <c:pt idx="725">
                  <c:v>0.42475270500000001</c:v>
                </c:pt>
                <c:pt idx="726">
                  <c:v>0.42475270500000001</c:v>
                </c:pt>
                <c:pt idx="727">
                  <c:v>0.42475270500000001</c:v>
                </c:pt>
                <c:pt idx="728">
                  <c:v>0.45306955199999999</c:v>
                </c:pt>
                <c:pt idx="729">
                  <c:v>0.42475270500000001</c:v>
                </c:pt>
                <c:pt idx="730">
                  <c:v>0.42475270500000001</c:v>
                </c:pt>
                <c:pt idx="731">
                  <c:v>0.42475270500000001</c:v>
                </c:pt>
                <c:pt idx="732">
                  <c:v>0.42475270500000001</c:v>
                </c:pt>
                <c:pt idx="733">
                  <c:v>0.42475270500000001</c:v>
                </c:pt>
                <c:pt idx="734">
                  <c:v>0.42475270500000001</c:v>
                </c:pt>
                <c:pt idx="735">
                  <c:v>0.42475270500000001</c:v>
                </c:pt>
                <c:pt idx="736">
                  <c:v>0.42475270500000001</c:v>
                </c:pt>
                <c:pt idx="737">
                  <c:v>0.42475270500000001</c:v>
                </c:pt>
                <c:pt idx="738">
                  <c:v>0.39643585799999997</c:v>
                </c:pt>
                <c:pt idx="739">
                  <c:v>0.42475270500000001</c:v>
                </c:pt>
                <c:pt idx="740">
                  <c:v>0.42475270500000001</c:v>
                </c:pt>
                <c:pt idx="741">
                  <c:v>0.42475270500000001</c:v>
                </c:pt>
                <c:pt idx="742">
                  <c:v>0.42475270500000001</c:v>
                </c:pt>
                <c:pt idx="743">
                  <c:v>0.39643585799999997</c:v>
                </c:pt>
                <c:pt idx="744">
                  <c:v>0.42475270500000001</c:v>
                </c:pt>
                <c:pt idx="745">
                  <c:v>0.42475270500000001</c:v>
                </c:pt>
                <c:pt idx="746">
                  <c:v>0.42475270500000001</c:v>
                </c:pt>
                <c:pt idx="747">
                  <c:v>0.42475270500000001</c:v>
                </c:pt>
                <c:pt idx="748">
                  <c:v>0.42475270500000001</c:v>
                </c:pt>
                <c:pt idx="749">
                  <c:v>0.42475270500000001</c:v>
                </c:pt>
                <c:pt idx="750">
                  <c:v>0.42475270500000001</c:v>
                </c:pt>
                <c:pt idx="751">
                  <c:v>0.39643585799999997</c:v>
                </c:pt>
                <c:pt idx="752">
                  <c:v>0.42475270500000001</c:v>
                </c:pt>
                <c:pt idx="753">
                  <c:v>0.42475270500000001</c:v>
                </c:pt>
                <c:pt idx="754">
                  <c:v>0.39643585799999997</c:v>
                </c:pt>
                <c:pt idx="755">
                  <c:v>0.42475270500000001</c:v>
                </c:pt>
                <c:pt idx="756">
                  <c:v>0.42475270500000001</c:v>
                </c:pt>
                <c:pt idx="757">
                  <c:v>0.39643585799999997</c:v>
                </c:pt>
                <c:pt idx="758">
                  <c:v>0.42475270500000001</c:v>
                </c:pt>
                <c:pt idx="759">
                  <c:v>0.42475270500000001</c:v>
                </c:pt>
                <c:pt idx="760">
                  <c:v>0.42475270500000001</c:v>
                </c:pt>
                <c:pt idx="761">
                  <c:v>0.42475270500000001</c:v>
                </c:pt>
                <c:pt idx="762">
                  <c:v>0.42475270500000001</c:v>
                </c:pt>
                <c:pt idx="763">
                  <c:v>0.42475270500000001</c:v>
                </c:pt>
                <c:pt idx="764">
                  <c:v>0.39643585799999997</c:v>
                </c:pt>
                <c:pt idx="765">
                  <c:v>0.42475270500000001</c:v>
                </c:pt>
                <c:pt idx="766">
                  <c:v>0.42475270500000001</c:v>
                </c:pt>
                <c:pt idx="767">
                  <c:v>0.42475270500000001</c:v>
                </c:pt>
                <c:pt idx="768">
                  <c:v>0.368119011</c:v>
                </c:pt>
                <c:pt idx="769">
                  <c:v>0.42475270500000001</c:v>
                </c:pt>
                <c:pt idx="770">
                  <c:v>0.42475270500000001</c:v>
                </c:pt>
                <c:pt idx="771">
                  <c:v>0.42475270500000001</c:v>
                </c:pt>
                <c:pt idx="772">
                  <c:v>0.42475270500000001</c:v>
                </c:pt>
                <c:pt idx="773">
                  <c:v>0.42475270500000001</c:v>
                </c:pt>
                <c:pt idx="774">
                  <c:v>0.42475270500000001</c:v>
                </c:pt>
                <c:pt idx="775">
                  <c:v>0.42475270500000001</c:v>
                </c:pt>
                <c:pt idx="776">
                  <c:v>0.42475270500000001</c:v>
                </c:pt>
                <c:pt idx="777">
                  <c:v>0.368119011</c:v>
                </c:pt>
                <c:pt idx="778">
                  <c:v>0.39643585799999997</c:v>
                </c:pt>
                <c:pt idx="779">
                  <c:v>0.39643585799999997</c:v>
                </c:pt>
                <c:pt idx="780">
                  <c:v>0.42475270500000001</c:v>
                </c:pt>
                <c:pt idx="781">
                  <c:v>0.39643585799999997</c:v>
                </c:pt>
                <c:pt idx="782">
                  <c:v>0.42475270500000001</c:v>
                </c:pt>
                <c:pt idx="783">
                  <c:v>0.42475270500000001</c:v>
                </c:pt>
                <c:pt idx="784">
                  <c:v>0.42475270500000001</c:v>
                </c:pt>
                <c:pt idx="785">
                  <c:v>0.39643585799999997</c:v>
                </c:pt>
                <c:pt idx="786">
                  <c:v>0.42475270500000001</c:v>
                </c:pt>
                <c:pt idx="787">
                  <c:v>0.42475270500000001</c:v>
                </c:pt>
                <c:pt idx="788">
                  <c:v>0.42475270500000001</c:v>
                </c:pt>
                <c:pt idx="789">
                  <c:v>0.42475270500000001</c:v>
                </c:pt>
                <c:pt idx="790">
                  <c:v>0.42475270500000001</c:v>
                </c:pt>
                <c:pt idx="791">
                  <c:v>0.39643585799999997</c:v>
                </c:pt>
                <c:pt idx="792">
                  <c:v>0.39643585799999997</c:v>
                </c:pt>
                <c:pt idx="793">
                  <c:v>0.368119011</c:v>
                </c:pt>
                <c:pt idx="794">
                  <c:v>0.368119011</c:v>
                </c:pt>
                <c:pt idx="795">
                  <c:v>0.368119011</c:v>
                </c:pt>
                <c:pt idx="796">
                  <c:v>0.368119011</c:v>
                </c:pt>
                <c:pt idx="797">
                  <c:v>0.368119011</c:v>
                </c:pt>
                <c:pt idx="798">
                  <c:v>0.368119011</c:v>
                </c:pt>
                <c:pt idx="799">
                  <c:v>0.39643585799999997</c:v>
                </c:pt>
                <c:pt idx="800">
                  <c:v>0.39643585799999997</c:v>
                </c:pt>
                <c:pt idx="801">
                  <c:v>0.42475270500000001</c:v>
                </c:pt>
                <c:pt idx="802">
                  <c:v>0.45306955199999999</c:v>
                </c:pt>
                <c:pt idx="803">
                  <c:v>0.48138639899999996</c:v>
                </c:pt>
                <c:pt idx="804">
                  <c:v>0.53802009299999998</c:v>
                </c:pt>
                <c:pt idx="805">
                  <c:v>0.59465378699999993</c:v>
                </c:pt>
                <c:pt idx="806">
                  <c:v>0.59465378699999993</c:v>
                </c:pt>
                <c:pt idx="807">
                  <c:v>0.56633694000000001</c:v>
                </c:pt>
                <c:pt idx="808">
                  <c:v>0.50970324599999994</c:v>
                </c:pt>
                <c:pt idx="809">
                  <c:v>0.48138639899999996</c:v>
                </c:pt>
                <c:pt idx="810">
                  <c:v>0.42475270500000001</c:v>
                </c:pt>
                <c:pt idx="811">
                  <c:v>0.50970324599999994</c:v>
                </c:pt>
                <c:pt idx="812">
                  <c:v>0.70792117499999996</c:v>
                </c:pt>
                <c:pt idx="813">
                  <c:v>0.87782225699999994</c:v>
                </c:pt>
                <c:pt idx="814">
                  <c:v>0.93445595100000001</c:v>
                </c:pt>
                <c:pt idx="815">
                  <c:v>0.93445595100000001</c:v>
                </c:pt>
                <c:pt idx="816">
                  <c:v>1.0194064919999999</c:v>
                </c:pt>
                <c:pt idx="817">
                  <c:v>1.13267388</c:v>
                </c:pt>
                <c:pt idx="818">
                  <c:v>1.2459412679999999</c:v>
                </c:pt>
                <c:pt idx="819">
                  <c:v>1.4441591970000001</c:v>
                </c:pt>
                <c:pt idx="820">
                  <c:v>1.69901082</c:v>
                </c:pt>
                <c:pt idx="821">
                  <c:v>1.8405950549999999</c:v>
                </c:pt>
                <c:pt idx="822">
                  <c:v>1.472476044</c:v>
                </c:pt>
                <c:pt idx="823">
                  <c:v>1.0194064919999999</c:v>
                </c:pt>
                <c:pt idx="824">
                  <c:v>0.99108964499999996</c:v>
                </c:pt>
                <c:pt idx="825">
                  <c:v>1.217624421</c:v>
                </c:pt>
                <c:pt idx="826">
                  <c:v>1.2742581149999999</c:v>
                </c:pt>
                <c:pt idx="827">
                  <c:v>1.217624421</c:v>
                </c:pt>
                <c:pt idx="828">
                  <c:v>1.387525503</c:v>
                </c:pt>
                <c:pt idx="829">
                  <c:v>1.614060279</c:v>
                </c:pt>
                <c:pt idx="830">
                  <c:v>1.868911902</c:v>
                </c:pt>
                <c:pt idx="831">
                  <c:v>2.0104961370000001</c:v>
                </c:pt>
                <c:pt idx="832">
                  <c:v>1.7556445139999999</c:v>
                </c:pt>
                <c:pt idx="833">
                  <c:v>1.302574962</c:v>
                </c:pt>
                <c:pt idx="834">
                  <c:v>1.076040186</c:v>
                </c:pt>
                <c:pt idx="835">
                  <c:v>0.87782225699999994</c:v>
                </c:pt>
                <c:pt idx="836">
                  <c:v>0.79287171599999995</c:v>
                </c:pt>
                <c:pt idx="837">
                  <c:v>0.73623802199999999</c:v>
                </c:pt>
                <c:pt idx="838">
                  <c:v>0.73623802199999999</c:v>
                </c:pt>
                <c:pt idx="839">
                  <c:v>0.76455486900000003</c:v>
                </c:pt>
                <c:pt idx="840">
                  <c:v>0.79287171599999995</c:v>
                </c:pt>
                <c:pt idx="841">
                  <c:v>0.96277279799999993</c:v>
                </c:pt>
                <c:pt idx="842">
                  <c:v>1.302574962</c:v>
                </c:pt>
                <c:pt idx="843">
                  <c:v>1.8122782079999999</c:v>
                </c:pt>
                <c:pt idx="844">
                  <c:v>2.3786151479999997</c:v>
                </c:pt>
                <c:pt idx="845">
                  <c:v>2.4069319949999999</c:v>
                </c:pt>
                <c:pt idx="846">
                  <c:v>2.2087140659999998</c:v>
                </c:pt>
                <c:pt idx="847">
                  <c:v>2.1803972190000001</c:v>
                </c:pt>
                <c:pt idx="848">
                  <c:v>1.7556445139999999</c:v>
                </c:pt>
                <c:pt idx="849">
                  <c:v>1.5291097380000001</c:v>
                </c:pt>
                <c:pt idx="850">
                  <c:v>1.557426585</c:v>
                </c:pt>
                <c:pt idx="851">
                  <c:v>1.69901082</c:v>
                </c:pt>
                <c:pt idx="852">
                  <c:v>1.8972287489999999</c:v>
                </c:pt>
                <c:pt idx="853">
                  <c:v>2.2370309129999999</c:v>
                </c:pt>
                <c:pt idx="854">
                  <c:v>2.5485162299999997</c:v>
                </c:pt>
                <c:pt idx="855">
                  <c:v>2.690100465</c:v>
                </c:pt>
                <c:pt idx="856">
                  <c:v>2.520199383</c:v>
                </c:pt>
                <c:pt idx="857">
                  <c:v>2.2370309129999999</c:v>
                </c:pt>
                <c:pt idx="858">
                  <c:v>1.8122782079999999</c:v>
                </c:pt>
                <c:pt idx="859">
                  <c:v>1.7556445139999999</c:v>
                </c:pt>
                <c:pt idx="860">
                  <c:v>1.9821792899999999</c:v>
                </c:pt>
                <c:pt idx="861">
                  <c:v>2.1237635249999998</c:v>
                </c:pt>
                <c:pt idx="862">
                  <c:v>1.953862443</c:v>
                </c:pt>
                <c:pt idx="863">
                  <c:v>1.8405950549999999</c:v>
                </c:pt>
                <c:pt idx="864">
                  <c:v>1.642377126</c:v>
                </c:pt>
                <c:pt idx="865">
                  <c:v>1.9255455959999999</c:v>
                </c:pt>
                <c:pt idx="866">
                  <c:v>2.2370309129999999</c:v>
                </c:pt>
                <c:pt idx="867">
                  <c:v>2.2936646069999997</c:v>
                </c:pt>
                <c:pt idx="868">
                  <c:v>2.26534776</c:v>
                </c:pt>
                <c:pt idx="869">
                  <c:v>2.0671298309999999</c:v>
                </c:pt>
                <c:pt idx="870">
                  <c:v>2.1520803719999999</c:v>
                </c:pt>
                <c:pt idx="871">
                  <c:v>2.3219814539999999</c:v>
                </c:pt>
                <c:pt idx="872">
                  <c:v>2.4635656889999997</c:v>
                </c:pt>
                <c:pt idx="873">
                  <c:v>2.435248842</c:v>
                </c:pt>
                <c:pt idx="874">
                  <c:v>2.1803972190000001</c:v>
                </c:pt>
                <c:pt idx="875">
                  <c:v>2.0104961370000001</c:v>
                </c:pt>
                <c:pt idx="876">
                  <c:v>1.9821792899999999</c:v>
                </c:pt>
                <c:pt idx="877">
                  <c:v>1.6706939729999999</c:v>
                </c:pt>
                <c:pt idx="878">
                  <c:v>1.5007928909999999</c:v>
                </c:pt>
                <c:pt idx="879">
                  <c:v>1.5857434319999999</c:v>
                </c:pt>
                <c:pt idx="880">
                  <c:v>1.69901082</c:v>
                </c:pt>
                <c:pt idx="881">
                  <c:v>1.8405950549999999</c:v>
                </c:pt>
                <c:pt idx="882">
                  <c:v>2.0104961370000001</c:v>
                </c:pt>
                <c:pt idx="883">
                  <c:v>1.953862443</c:v>
                </c:pt>
                <c:pt idx="884">
                  <c:v>1.727327667</c:v>
                </c:pt>
                <c:pt idx="885">
                  <c:v>1.6706939729999999</c:v>
                </c:pt>
                <c:pt idx="886">
                  <c:v>1.69901082</c:v>
                </c:pt>
                <c:pt idx="887">
                  <c:v>1.727327667</c:v>
                </c:pt>
                <c:pt idx="888">
                  <c:v>1.642377126</c:v>
                </c:pt>
                <c:pt idx="889">
                  <c:v>1.557426585</c:v>
                </c:pt>
                <c:pt idx="890">
                  <c:v>1.5007928909999999</c:v>
                </c:pt>
                <c:pt idx="891">
                  <c:v>1.3592086559999998</c:v>
                </c:pt>
                <c:pt idx="892">
                  <c:v>1.217624421</c:v>
                </c:pt>
                <c:pt idx="893">
                  <c:v>1.1043570329999999</c:v>
                </c:pt>
                <c:pt idx="894">
                  <c:v>1.047723339</c:v>
                </c:pt>
                <c:pt idx="895">
                  <c:v>1.0194064919999999</c:v>
                </c:pt>
                <c:pt idx="896">
                  <c:v>0.96277279799999993</c:v>
                </c:pt>
                <c:pt idx="897">
                  <c:v>0.93445595100000001</c:v>
                </c:pt>
                <c:pt idx="898">
                  <c:v>0.87782225699999994</c:v>
                </c:pt>
                <c:pt idx="899">
                  <c:v>0.87782225699999994</c:v>
                </c:pt>
                <c:pt idx="900">
                  <c:v>0.84950541000000002</c:v>
                </c:pt>
                <c:pt idx="901">
                  <c:v>0.82118856299999998</c:v>
                </c:pt>
                <c:pt idx="902">
                  <c:v>0.79287171599999995</c:v>
                </c:pt>
                <c:pt idx="903">
                  <c:v>0.76455486900000003</c:v>
                </c:pt>
                <c:pt idx="904">
                  <c:v>0.73623802199999999</c:v>
                </c:pt>
                <c:pt idx="905">
                  <c:v>0.73623802199999999</c:v>
                </c:pt>
                <c:pt idx="906">
                  <c:v>0.67960432799999992</c:v>
                </c:pt>
                <c:pt idx="907">
                  <c:v>0.67960432799999992</c:v>
                </c:pt>
                <c:pt idx="908">
                  <c:v>0.651287481</c:v>
                </c:pt>
                <c:pt idx="909">
                  <c:v>0.62297063399999997</c:v>
                </c:pt>
                <c:pt idx="910">
                  <c:v>0.59465378699999993</c:v>
                </c:pt>
                <c:pt idx="911">
                  <c:v>0.59465378699999993</c:v>
                </c:pt>
                <c:pt idx="912">
                  <c:v>0.56633694000000001</c:v>
                </c:pt>
                <c:pt idx="913">
                  <c:v>0.56633694000000001</c:v>
                </c:pt>
                <c:pt idx="914">
                  <c:v>0.53802009299999998</c:v>
                </c:pt>
                <c:pt idx="915">
                  <c:v>0.53802009299999998</c:v>
                </c:pt>
                <c:pt idx="916">
                  <c:v>0.56633694000000001</c:v>
                </c:pt>
                <c:pt idx="917">
                  <c:v>0.651287481</c:v>
                </c:pt>
                <c:pt idx="918">
                  <c:v>0.59465378699999993</c:v>
                </c:pt>
                <c:pt idx="919">
                  <c:v>0.651287481</c:v>
                </c:pt>
                <c:pt idx="920">
                  <c:v>0.59465378699999993</c:v>
                </c:pt>
                <c:pt idx="921">
                  <c:v>0.56633694000000001</c:v>
                </c:pt>
                <c:pt idx="922">
                  <c:v>0.53802009299999998</c:v>
                </c:pt>
                <c:pt idx="923">
                  <c:v>0.53802009299999998</c:v>
                </c:pt>
                <c:pt idx="924">
                  <c:v>0.50970324599999994</c:v>
                </c:pt>
                <c:pt idx="925">
                  <c:v>0.50970324599999994</c:v>
                </c:pt>
                <c:pt idx="926">
                  <c:v>0.53802009299999998</c:v>
                </c:pt>
                <c:pt idx="927">
                  <c:v>0.50970324599999994</c:v>
                </c:pt>
                <c:pt idx="928">
                  <c:v>0.48138639899999996</c:v>
                </c:pt>
                <c:pt idx="929">
                  <c:v>0.48138639899999996</c:v>
                </c:pt>
                <c:pt idx="930">
                  <c:v>0.48138639899999996</c:v>
                </c:pt>
                <c:pt idx="931">
                  <c:v>0.56633694000000001</c:v>
                </c:pt>
                <c:pt idx="932">
                  <c:v>0.651287481</c:v>
                </c:pt>
                <c:pt idx="933">
                  <c:v>0.59465378699999993</c:v>
                </c:pt>
                <c:pt idx="934">
                  <c:v>0.56633694000000001</c:v>
                </c:pt>
                <c:pt idx="935">
                  <c:v>0.59465378699999993</c:v>
                </c:pt>
                <c:pt idx="936">
                  <c:v>0.56633694000000001</c:v>
                </c:pt>
                <c:pt idx="937">
                  <c:v>0.53802009299999998</c:v>
                </c:pt>
                <c:pt idx="938">
                  <c:v>0.53802009299999998</c:v>
                </c:pt>
                <c:pt idx="939">
                  <c:v>0.56633694000000001</c:v>
                </c:pt>
                <c:pt idx="940">
                  <c:v>0.53802009299999998</c:v>
                </c:pt>
                <c:pt idx="941">
                  <c:v>0.50970324599999994</c:v>
                </c:pt>
                <c:pt idx="942">
                  <c:v>0.50970324599999994</c:v>
                </c:pt>
                <c:pt idx="943">
                  <c:v>0.56633694000000001</c:v>
                </c:pt>
                <c:pt idx="944">
                  <c:v>0.59465378699999993</c:v>
                </c:pt>
                <c:pt idx="945">
                  <c:v>0.53802009299999998</c:v>
                </c:pt>
                <c:pt idx="946">
                  <c:v>0.50970324599999994</c:v>
                </c:pt>
                <c:pt idx="947">
                  <c:v>0.50970324599999994</c:v>
                </c:pt>
                <c:pt idx="948">
                  <c:v>0.50970324599999994</c:v>
                </c:pt>
                <c:pt idx="949">
                  <c:v>0.50970324599999994</c:v>
                </c:pt>
                <c:pt idx="950">
                  <c:v>0.48138639899999996</c:v>
                </c:pt>
                <c:pt idx="951">
                  <c:v>0.50970324599999994</c:v>
                </c:pt>
                <c:pt idx="952">
                  <c:v>0.48138639899999996</c:v>
                </c:pt>
                <c:pt idx="953">
                  <c:v>0.48138639899999996</c:v>
                </c:pt>
                <c:pt idx="954">
                  <c:v>0.45306955199999999</c:v>
                </c:pt>
                <c:pt idx="955">
                  <c:v>0.48138639899999996</c:v>
                </c:pt>
                <c:pt idx="956">
                  <c:v>0.48138639899999996</c:v>
                </c:pt>
                <c:pt idx="957">
                  <c:v>0.45306955199999999</c:v>
                </c:pt>
                <c:pt idx="958">
                  <c:v>0.45306955199999999</c:v>
                </c:pt>
                <c:pt idx="959">
                  <c:v>0.45306955199999999</c:v>
                </c:pt>
                <c:pt idx="960">
                  <c:v>0.45306955199999999</c:v>
                </c:pt>
                <c:pt idx="961">
                  <c:v>0.45306955199999999</c:v>
                </c:pt>
                <c:pt idx="962">
                  <c:v>0.45306955199999999</c:v>
                </c:pt>
                <c:pt idx="963">
                  <c:v>0.42475270500000001</c:v>
                </c:pt>
                <c:pt idx="964">
                  <c:v>0.45306955199999999</c:v>
                </c:pt>
                <c:pt idx="965">
                  <c:v>0.48138639899999996</c:v>
                </c:pt>
                <c:pt idx="966">
                  <c:v>0.45306955199999999</c:v>
                </c:pt>
                <c:pt idx="967">
                  <c:v>0.45306955199999999</c:v>
                </c:pt>
                <c:pt idx="968">
                  <c:v>0.42475270500000001</c:v>
                </c:pt>
                <c:pt idx="969">
                  <c:v>0.45306955199999999</c:v>
                </c:pt>
                <c:pt idx="970">
                  <c:v>0.45306955199999999</c:v>
                </c:pt>
                <c:pt idx="971">
                  <c:v>0.42475270500000001</c:v>
                </c:pt>
                <c:pt idx="972">
                  <c:v>0.45306955199999999</c:v>
                </c:pt>
                <c:pt idx="973">
                  <c:v>0.42475270500000001</c:v>
                </c:pt>
                <c:pt idx="974">
                  <c:v>0.42475270500000001</c:v>
                </c:pt>
                <c:pt idx="975">
                  <c:v>0.45306955199999999</c:v>
                </c:pt>
                <c:pt idx="976">
                  <c:v>0.45306955199999999</c:v>
                </c:pt>
                <c:pt idx="977">
                  <c:v>0.42475270500000001</c:v>
                </c:pt>
                <c:pt idx="978">
                  <c:v>0.42475270500000001</c:v>
                </c:pt>
                <c:pt idx="979">
                  <c:v>0.42475270500000001</c:v>
                </c:pt>
                <c:pt idx="980">
                  <c:v>0.42475270500000001</c:v>
                </c:pt>
                <c:pt idx="981">
                  <c:v>0.42475270500000001</c:v>
                </c:pt>
                <c:pt idx="982">
                  <c:v>0.42475270500000001</c:v>
                </c:pt>
                <c:pt idx="983">
                  <c:v>0.42475270500000001</c:v>
                </c:pt>
                <c:pt idx="984">
                  <c:v>0.45306955199999999</c:v>
                </c:pt>
                <c:pt idx="985">
                  <c:v>0.48138639899999996</c:v>
                </c:pt>
                <c:pt idx="986">
                  <c:v>0.42475270500000001</c:v>
                </c:pt>
                <c:pt idx="987">
                  <c:v>0.42475270500000001</c:v>
                </c:pt>
                <c:pt idx="988">
                  <c:v>0.42475270500000001</c:v>
                </c:pt>
                <c:pt idx="989">
                  <c:v>0.42475270500000001</c:v>
                </c:pt>
                <c:pt idx="990">
                  <c:v>0.42475270500000001</c:v>
                </c:pt>
                <c:pt idx="991">
                  <c:v>0.42475270500000001</c:v>
                </c:pt>
                <c:pt idx="992">
                  <c:v>0.42475270500000001</c:v>
                </c:pt>
                <c:pt idx="993">
                  <c:v>0.42475270500000001</c:v>
                </c:pt>
                <c:pt idx="994">
                  <c:v>0.39643585799999997</c:v>
                </c:pt>
                <c:pt idx="995">
                  <c:v>0.39643585799999997</c:v>
                </c:pt>
                <c:pt idx="996">
                  <c:v>0.39643585799999997</c:v>
                </c:pt>
                <c:pt idx="997">
                  <c:v>0.42475270500000001</c:v>
                </c:pt>
                <c:pt idx="998">
                  <c:v>0.45306955199999999</c:v>
                </c:pt>
                <c:pt idx="999">
                  <c:v>0.42475270500000001</c:v>
                </c:pt>
                <c:pt idx="1000">
                  <c:v>0.42475270500000001</c:v>
                </c:pt>
                <c:pt idx="1001">
                  <c:v>0.42475270500000001</c:v>
                </c:pt>
                <c:pt idx="1002">
                  <c:v>0.42475270500000001</c:v>
                </c:pt>
                <c:pt idx="1003">
                  <c:v>0.42475270500000001</c:v>
                </c:pt>
                <c:pt idx="1004">
                  <c:v>0.42475270500000001</c:v>
                </c:pt>
                <c:pt idx="1005">
                  <c:v>0.39643585799999997</c:v>
                </c:pt>
                <c:pt idx="1006">
                  <c:v>0.39643585799999997</c:v>
                </c:pt>
                <c:pt idx="1007">
                  <c:v>0.39643585799999997</c:v>
                </c:pt>
                <c:pt idx="1008">
                  <c:v>0.39643585799999997</c:v>
                </c:pt>
                <c:pt idx="1009">
                  <c:v>0.39643585799999997</c:v>
                </c:pt>
                <c:pt idx="1010">
                  <c:v>0.39643585799999997</c:v>
                </c:pt>
                <c:pt idx="1011">
                  <c:v>0.39643585799999997</c:v>
                </c:pt>
                <c:pt idx="1012">
                  <c:v>0.39643585799999997</c:v>
                </c:pt>
                <c:pt idx="1013">
                  <c:v>0.39643585799999997</c:v>
                </c:pt>
                <c:pt idx="1014">
                  <c:v>0.39643585799999997</c:v>
                </c:pt>
                <c:pt idx="1015">
                  <c:v>0.42475270500000001</c:v>
                </c:pt>
                <c:pt idx="1016">
                  <c:v>0.39643585799999997</c:v>
                </c:pt>
                <c:pt idx="1017">
                  <c:v>0.39643585799999997</c:v>
                </c:pt>
                <c:pt idx="1018">
                  <c:v>0.39643585799999997</c:v>
                </c:pt>
                <c:pt idx="1019">
                  <c:v>0.39643585799999997</c:v>
                </c:pt>
                <c:pt idx="1020">
                  <c:v>0.39643585799999997</c:v>
                </c:pt>
                <c:pt idx="1021">
                  <c:v>0.39643585799999997</c:v>
                </c:pt>
                <c:pt idx="1022">
                  <c:v>0.39643585799999997</c:v>
                </c:pt>
                <c:pt idx="1023">
                  <c:v>0.39643585799999997</c:v>
                </c:pt>
                <c:pt idx="1024">
                  <c:v>0.39643585799999997</c:v>
                </c:pt>
                <c:pt idx="1025">
                  <c:v>0.39643585799999997</c:v>
                </c:pt>
                <c:pt idx="1026">
                  <c:v>0.39643585799999997</c:v>
                </c:pt>
                <c:pt idx="1027">
                  <c:v>0.39643585799999997</c:v>
                </c:pt>
                <c:pt idx="1028">
                  <c:v>0.39643585799999997</c:v>
                </c:pt>
                <c:pt idx="1029">
                  <c:v>0.39643585799999997</c:v>
                </c:pt>
                <c:pt idx="1030">
                  <c:v>0.39643585799999997</c:v>
                </c:pt>
                <c:pt idx="1031">
                  <c:v>0.39643585799999997</c:v>
                </c:pt>
                <c:pt idx="1032">
                  <c:v>0.39643585799999997</c:v>
                </c:pt>
                <c:pt idx="1033">
                  <c:v>0.39643585799999997</c:v>
                </c:pt>
                <c:pt idx="1034">
                  <c:v>0.39643585799999997</c:v>
                </c:pt>
                <c:pt idx="1035">
                  <c:v>0.39643585799999997</c:v>
                </c:pt>
                <c:pt idx="1036">
                  <c:v>0.39643585799999997</c:v>
                </c:pt>
                <c:pt idx="1037">
                  <c:v>0.368119011</c:v>
                </c:pt>
                <c:pt idx="1038">
                  <c:v>0.368119011</c:v>
                </c:pt>
                <c:pt idx="1039">
                  <c:v>0.368119011</c:v>
                </c:pt>
                <c:pt idx="1040">
                  <c:v>0.368119011</c:v>
                </c:pt>
                <c:pt idx="1041">
                  <c:v>0.368119011</c:v>
                </c:pt>
                <c:pt idx="1042">
                  <c:v>0.368119011</c:v>
                </c:pt>
                <c:pt idx="1043">
                  <c:v>0.39643585799999997</c:v>
                </c:pt>
                <c:pt idx="1044">
                  <c:v>0.39643585799999997</c:v>
                </c:pt>
                <c:pt idx="1045">
                  <c:v>0.33980216399999996</c:v>
                </c:pt>
                <c:pt idx="1046">
                  <c:v>0.31148531699999998</c:v>
                </c:pt>
                <c:pt idx="1047">
                  <c:v>0.31148531699999998</c:v>
                </c:pt>
                <c:pt idx="1048">
                  <c:v>0.33980216399999996</c:v>
                </c:pt>
                <c:pt idx="1049">
                  <c:v>0.33980216399999996</c:v>
                </c:pt>
                <c:pt idx="1050">
                  <c:v>0.33980216399999996</c:v>
                </c:pt>
                <c:pt idx="1051">
                  <c:v>0.33980216399999996</c:v>
                </c:pt>
                <c:pt idx="1052">
                  <c:v>0.33980216399999996</c:v>
                </c:pt>
                <c:pt idx="1053">
                  <c:v>0.33980216399999996</c:v>
                </c:pt>
                <c:pt idx="1054">
                  <c:v>0.33980216399999996</c:v>
                </c:pt>
                <c:pt idx="1055">
                  <c:v>0.33980216399999996</c:v>
                </c:pt>
                <c:pt idx="1056">
                  <c:v>0.33980216399999996</c:v>
                </c:pt>
                <c:pt idx="1057">
                  <c:v>0.33980216399999996</c:v>
                </c:pt>
                <c:pt idx="1058">
                  <c:v>0.33980216399999996</c:v>
                </c:pt>
                <c:pt idx="1059">
                  <c:v>0.31148531699999998</c:v>
                </c:pt>
                <c:pt idx="1060">
                  <c:v>0.31148531699999998</c:v>
                </c:pt>
                <c:pt idx="1061">
                  <c:v>0.31148531699999998</c:v>
                </c:pt>
                <c:pt idx="1062">
                  <c:v>0.31148531699999998</c:v>
                </c:pt>
                <c:pt idx="1063">
                  <c:v>0.28316847000000001</c:v>
                </c:pt>
                <c:pt idx="1064">
                  <c:v>0.28316847000000001</c:v>
                </c:pt>
                <c:pt idx="1065">
                  <c:v>0.28316847000000001</c:v>
                </c:pt>
                <c:pt idx="1066">
                  <c:v>0.31148531699999998</c:v>
                </c:pt>
                <c:pt idx="1067">
                  <c:v>0.31148531699999998</c:v>
                </c:pt>
                <c:pt idx="1068">
                  <c:v>0.31148531699999998</c:v>
                </c:pt>
                <c:pt idx="1069">
                  <c:v>0.31148531699999998</c:v>
                </c:pt>
                <c:pt idx="1070">
                  <c:v>0.31148531699999998</c:v>
                </c:pt>
                <c:pt idx="1071">
                  <c:v>0.31148531699999998</c:v>
                </c:pt>
                <c:pt idx="1072">
                  <c:v>0.31148531699999998</c:v>
                </c:pt>
                <c:pt idx="1073">
                  <c:v>0.28316847000000001</c:v>
                </c:pt>
                <c:pt idx="1074">
                  <c:v>0.28316847000000001</c:v>
                </c:pt>
                <c:pt idx="1075">
                  <c:v>0.28316847000000001</c:v>
                </c:pt>
                <c:pt idx="1076">
                  <c:v>0.31148531699999998</c:v>
                </c:pt>
                <c:pt idx="1077">
                  <c:v>0.28316847000000001</c:v>
                </c:pt>
                <c:pt idx="1078">
                  <c:v>0.28316847000000001</c:v>
                </c:pt>
                <c:pt idx="1079">
                  <c:v>0.31148531699999998</c:v>
                </c:pt>
                <c:pt idx="1080">
                  <c:v>0.31148531699999998</c:v>
                </c:pt>
                <c:pt idx="1081">
                  <c:v>0.28316847000000001</c:v>
                </c:pt>
                <c:pt idx="1082">
                  <c:v>0.28316847000000001</c:v>
                </c:pt>
                <c:pt idx="1083">
                  <c:v>0.31148531699999998</c:v>
                </c:pt>
                <c:pt idx="1084">
                  <c:v>0.28316847000000001</c:v>
                </c:pt>
                <c:pt idx="1085">
                  <c:v>0.31148531699999998</c:v>
                </c:pt>
                <c:pt idx="1086">
                  <c:v>0.31148531699999998</c:v>
                </c:pt>
                <c:pt idx="1087">
                  <c:v>0.28316847000000001</c:v>
                </c:pt>
                <c:pt idx="1088">
                  <c:v>0.28316847000000001</c:v>
                </c:pt>
                <c:pt idx="1089">
                  <c:v>0.31148531699999998</c:v>
                </c:pt>
                <c:pt idx="1090">
                  <c:v>0.28316847000000001</c:v>
                </c:pt>
                <c:pt idx="1091">
                  <c:v>0.28316847000000001</c:v>
                </c:pt>
                <c:pt idx="1092">
                  <c:v>0.28316847000000001</c:v>
                </c:pt>
                <c:pt idx="1093">
                  <c:v>0.28316847000000001</c:v>
                </c:pt>
                <c:pt idx="1094">
                  <c:v>0.28316847000000001</c:v>
                </c:pt>
                <c:pt idx="1095">
                  <c:v>0.28316847000000001</c:v>
                </c:pt>
                <c:pt idx="1096">
                  <c:v>0.2803367853</c:v>
                </c:pt>
                <c:pt idx="1097">
                  <c:v>0.2775051006</c:v>
                </c:pt>
                <c:pt idx="1098">
                  <c:v>0.2803367853</c:v>
                </c:pt>
                <c:pt idx="1099">
                  <c:v>0.2775051006</c:v>
                </c:pt>
                <c:pt idx="1100">
                  <c:v>0.2803367853</c:v>
                </c:pt>
                <c:pt idx="1101">
                  <c:v>0.2775051006</c:v>
                </c:pt>
                <c:pt idx="1102">
                  <c:v>0.28316847000000001</c:v>
                </c:pt>
                <c:pt idx="1103">
                  <c:v>0.28316847000000001</c:v>
                </c:pt>
                <c:pt idx="1104">
                  <c:v>0.28316847000000001</c:v>
                </c:pt>
                <c:pt idx="1105">
                  <c:v>0.28316847000000001</c:v>
                </c:pt>
                <c:pt idx="1106">
                  <c:v>0.28316847000000001</c:v>
                </c:pt>
                <c:pt idx="1107">
                  <c:v>0.31148531699999998</c:v>
                </c:pt>
                <c:pt idx="1108">
                  <c:v>0.28316847000000001</c:v>
                </c:pt>
                <c:pt idx="1109">
                  <c:v>0.28316847000000001</c:v>
                </c:pt>
                <c:pt idx="1110">
                  <c:v>0.28316847000000001</c:v>
                </c:pt>
                <c:pt idx="1111">
                  <c:v>0.31148531699999998</c:v>
                </c:pt>
                <c:pt idx="1112">
                  <c:v>0.31148531699999998</c:v>
                </c:pt>
                <c:pt idx="1113">
                  <c:v>0.31148531699999998</c:v>
                </c:pt>
                <c:pt idx="1114">
                  <c:v>0.31148531699999998</c:v>
                </c:pt>
                <c:pt idx="1115">
                  <c:v>0.31148531699999998</c:v>
                </c:pt>
                <c:pt idx="1116">
                  <c:v>0.31148531699999998</c:v>
                </c:pt>
                <c:pt idx="1117">
                  <c:v>0.31148531699999998</c:v>
                </c:pt>
                <c:pt idx="1118">
                  <c:v>0.33980216399999996</c:v>
                </c:pt>
                <c:pt idx="1119">
                  <c:v>0.33980216399999996</c:v>
                </c:pt>
                <c:pt idx="1120">
                  <c:v>0.31148531699999998</c:v>
                </c:pt>
                <c:pt idx="1121">
                  <c:v>0.33980216399999996</c:v>
                </c:pt>
                <c:pt idx="1122">
                  <c:v>0.33980216399999996</c:v>
                </c:pt>
                <c:pt idx="1123">
                  <c:v>0.33980216399999996</c:v>
                </c:pt>
                <c:pt idx="1124">
                  <c:v>0.33980216399999996</c:v>
                </c:pt>
                <c:pt idx="1125">
                  <c:v>0.31148531699999998</c:v>
                </c:pt>
                <c:pt idx="1126">
                  <c:v>0.31148531699999998</c:v>
                </c:pt>
                <c:pt idx="1127">
                  <c:v>0.33980216399999996</c:v>
                </c:pt>
                <c:pt idx="1128">
                  <c:v>0.33980216399999996</c:v>
                </c:pt>
                <c:pt idx="1129">
                  <c:v>0.33980216399999996</c:v>
                </c:pt>
                <c:pt idx="1130">
                  <c:v>0.33980216399999996</c:v>
                </c:pt>
                <c:pt idx="1131">
                  <c:v>0.33980216399999996</c:v>
                </c:pt>
                <c:pt idx="1132">
                  <c:v>0.33980216399999996</c:v>
                </c:pt>
                <c:pt idx="1133">
                  <c:v>0.33980216399999996</c:v>
                </c:pt>
                <c:pt idx="1134">
                  <c:v>0.33980216399999996</c:v>
                </c:pt>
                <c:pt idx="1135">
                  <c:v>0.33980216399999996</c:v>
                </c:pt>
                <c:pt idx="1136">
                  <c:v>0.33980216399999996</c:v>
                </c:pt>
                <c:pt idx="1137">
                  <c:v>0.33980216399999996</c:v>
                </c:pt>
                <c:pt idx="1138">
                  <c:v>0.33980216399999996</c:v>
                </c:pt>
                <c:pt idx="1139">
                  <c:v>0.33980216399999996</c:v>
                </c:pt>
                <c:pt idx="1140">
                  <c:v>0.33980216399999996</c:v>
                </c:pt>
                <c:pt idx="1141">
                  <c:v>0.33980216399999996</c:v>
                </c:pt>
                <c:pt idx="1142">
                  <c:v>0.33980216399999996</c:v>
                </c:pt>
                <c:pt idx="1143">
                  <c:v>0.33980216399999996</c:v>
                </c:pt>
                <c:pt idx="1144">
                  <c:v>0.33980216399999996</c:v>
                </c:pt>
                <c:pt idx="1145">
                  <c:v>0.33980216399999996</c:v>
                </c:pt>
                <c:pt idx="1146">
                  <c:v>0.33980216399999996</c:v>
                </c:pt>
                <c:pt idx="1147">
                  <c:v>0.33980216399999996</c:v>
                </c:pt>
                <c:pt idx="1148">
                  <c:v>0.33980216399999996</c:v>
                </c:pt>
                <c:pt idx="1149">
                  <c:v>0.31148531699999998</c:v>
                </c:pt>
                <c:pt idx="1150">
                  <c:v>0.33980216399999996</c:v>
                </c:pt>
                <c:pt idx="1151">
                  <c:v>0.33980216399999996</c:v>
                </c:pt>
                <c:pt idx="1152">
                  <c:v>0.33980216399999996</c:v>
                </c:pt>
                <c:pt idx="1153">
                  <c:v>0.33980216399999996</c:v>
                </c:pt>
                <c:pt idx="1154">
                  <c:v>0.31148531699999998</c:v>
                </c:pt>
                <c:pt idx="1155">
                  <c:v>0.33980216399999996</c:v>
                </c:pt>
                <c:pt idx="1156">
                  <c:v>0.33980216399999996</c:v>
                </c:pt>
                <c:pt idx="1157">
                  <c:v>0.33980216399999996</c:v>
                </c:pt>
                <c:pt idx="1158">
                  <c:v>0.33980216399999996</c:v>
                </c:pt>
                <c:pt idx="1159">
                  <c:v>0.33980216399999996</c:v>
                </c:pt>
                <c:pt idx="1160">
                  <c:v>0.33980216399999996</c:v>
                </c:pt>
                <c:pt idx="1161">
                  <c:v>0.33980216399999996</c:v>
                </c:pt>
                <c:pt idx="1162">
                  <c:v>0.33980216399999996</c:v>
                </c:pt>
                <c:pt idx="1163">
                  <c:v>0.33980216399999996</c:v>
                </c:pt>
                <c:pt idx="1164">
                  <c:v>0.33980216399999996</c:v>
                </c:pt>
                <c:pt idx="1165">
                  <c:v>0.33980216399999996</c:v>
                </c:pt>
                <c:pt idx="1166">
                  <c:v>0.33980216399999996</c:v>
                </c:pt>
                <c:pt idx="1167">
                  <c:v>0.368119011</c:v>
                </c:pt>
                <c:pt idx="1168">
                  <c:v>0.368119011</c:v>
                </c:pt>
                <c:pt idx="1169">
                  <c:v>0.39643585799999997</c:v>
                </c:pt>
                <c:pt idx="1170">
                  <c:v>0.368119011</c:v>
                </c:pt>
                <c:pt idx="1171">
                  <c:v>0.368119011</c:v>
                </c:pt>
                <c:pt idx="1172">
                  <c:v>0.368119011</c:v>
                </c:pt>
                <c:pt idx="1173">
                  <c:v>0.368119011</c:v>
                </c:pt>
                <c:pt idx="1174">
                  <c:v>0.368119011</c:v>
                </c:pt>
                <c:pt idx="1175">
                  <c:v>0.368119011</c:v>
                </c:pt>
                <c:pt idx="1176">
                  <c:v>0.33980216399999996</c:v>
                </c:pt>
                <c:pt idx="1177">
                  <c:v>0.33980216399999996</c:v>
                </c:pt>
                <c:pt idx="1178">
                  <c:v>0.33980216399999996</c:v>
                </c:pt>
                <c:pt idx="1179">
                  <c:v>0.33980216399999996</c:v>
                </c:pt>
                <c:pt idx="1180">
                  <c:v>0.33980216399999996</c:v>
                </c:pt>
                <c:pt idx="1181">
                  <c:v>0.33980216399999996</c:v>
                </c:pt>
                <c:pt idx="1182">
                  <c:v>0.368119011</c:v>
                </c:pt>
                <c:pt idx="1183">
                  <c:v>0.39643585799999997</c:v>
                </c:pt>
                <c:pt idx="1184">
                  <c:v>0.39643585799999997</c:v>
                </c:pt>
                <c:pt idx="1185">
                  <c:v>0.45306955199999999</c:v>
                </c:pt>
                <c:pt idx="1186">
                  <c:v>0.48138639899999996</c:v>
                </c:pt>
                <c:pt idx="1187">
                  <c:v>0.45306955199999999</c:v>
                </c:pt>
                <c:pt idx="1188">
                  <c:v>0.45306955199999999</c:v>
                </c:pt>
                <c:pt idx="1189">
                  <c:v>0.50970324599999994</c:v>
                </c:pt>
                <c:pt idx="1190">
                  <c:v>0.50970324599999994</c:v>
                </c:pt>
                <c:pt idx="1191">
                  <c:v>0.48138639899999996</c:v>
                </c:pt>
                <c:pt idx="1192">
                  <c:v>0.50970324599999994</c:v>
                </c:pt>
                <c:pt idx="1193">
                  <c:v>0.48138639899999996</c:v>
                </c:pt>
                <c:pt idx="1194">
                  <c:v>0.45306955199999999</c:v>
                </c:pt>
                <c:pt idx="1195">
                  <c:v>0.42475270500000001</c:v>
                </c:pt>
                <c:pt idx="1196">
                  <c:v>0.42475270500000001</c:v>
                </c:pt>
                <c:pt idx="1197">
                  <c:v>0.42475270500000001</c:v>
                </c:pt>
                <c:pt idx="1198">
                  <c:v>0.50970324599999994</c:v>
                </c:pt>
                <c:pt idx="1199">
                  <c:v>0.53802009299999998</c:v>
                </c:pt>
                <c:pt idx="1200">
                  <c:v>0.48138639899999996</c:v>
                </c:pt>
                <c:pt idx="1201">
                  <c:v>0.48138639899999996</c:v>
                </c:pt>
                <c:pt idx="1202">
                  <c:v>0.48138639899999996</c:v>
                </c:pt>
                <c:pt idx="1203">
                  <c:v>0.45306955199999999</c:v>
                </c:pt>
                <c:pt idx="1204">
                  <c:v>0.42475270500000001</c:v>
                </c:pt>
                <c:pt idx="1205">
                  <c:v>0.42475270500000001</c:v>
                </c:pt>
                <c:pt idx="1206">
                  <c:v>0.50970324599999994</c:v>
                </c:pt>
                <c:pt idx="1207">
                  <c:v>0.70792117499999996</c:v>
                </c:pt>
                <c:pt idx="1208">
                  <c:v>0.76455486900000003</c:v>
                </c:pt>
                <c:pt idx="1209">
                  <c:v>0.76455486900000003</c:v>
                </c:pt>
                <c:pt idx="1210">
                  <c:v>0.82118856299999998</c:v>
                </c:pt>
                <c:pt idx="1211">
                  <c:v>0.96277279799999993</c:v>
                </c:pt>
                <c:pt idx="1212">
                  <c:v>1.4158423499999999</c:v>
                </c:pt>
                <c:pt idx="1213">
                  <c:v>1.868911902</c:v>
                </c:pt>
                <c:pt idx="1214">
                  <c:v>2.4635656889999997</c:v>
                </c:pt>
                <c:pt idx="1215">
                  <c:v>2.690100465</c:v>
                </c:pt>
                <c:pt idx="1216">
                  <c:v>2.4635656889999997</c:v>
                </c:pt>
                <c:pt idx="1217">
                  <c:v>2.1803972190000001</c:v>
                </c:pt>
                <c:pt idx="1218">
                  <c:v>2.4918825359999999</c:v>
                </c:pt>
                <c:pt idx="1219">
                  <c:v>2.6334667709999997</c:v>
                </c:pt>
                <c:pt idx="1220">
                  <c:v>2.26534776</c:v>
                </c:pt>
                <c:pt idx="1221">
                  <c:v>1.8405950549999999</c:v>
                </c:pt>
                <c:pt idx="1222">
                  <c:v>1.3308918089999999</c:v>
                </c:pt>
                <c:pt idx="1223">
                  <c:v>1.1043570329999999</c:v>
                </c:pt>
                <c:pt idx="1224">
                  <c:v>0.90613910399999997</c:v>
                </c:pt>
                <c:pt idx="1225">
                  <c:v>0.79287171599999995</c:v>
                </c:pt>
                <c:pt idx="1226">
                  <c:v>0.84950541000000002</c:v>
                </c:pt>
                <c:pt idx="1227">
                  <c:v>1.2742581149999999</c:v>
                </c:pt>
                <c:pt idx="1228">
                  <c:v>2.26534776</c:v>
                </c:pt>
                <c:pt idx="1229">
                  <c:v>3.4829721810000001</c:v>
                </c:pt>
                <c:pt idx="1230">
                  <c:v>4.0493091210000003</c:v>
                </c:pt>
                <c:pt idx="1231">
                  <c:v>4.6722797549999999</c:v>
                </c:pt>
                <c:pt idx="1232">
                  <c:v>4.9837650719999997</c:v>
                </c:pt>
                <c:pt idx="1233">
                  <c:v>3.992675427</c:v>
                </c:pt>
                <c:pt idx="1234">
                  <c:v>2.8033678530000001</c:v>
                </c:pt>
                <c:pt idx="1235">
                  <c:v>2.1803972190000001</c:v>
                </c:pt>
                <c:pt idx="1236">
                  <c:v>2.350298301</c:v>
                </c:pt>
                <c:pt idx="1237">
                  <c:v>3.2847542519999999</c:v>
                </c:pt>
                <c:pt idx="1238">
                  <c:v>4.0209922740000001</c:v>
                </c:pt>
                <c:pt idx="1239">
                  <c:v>4.0493091210000003</c:v>
                </c:pt>
                <c:pt idx="1240">
                  <c:v>3.822774345</c:v>
                </c:pt>
                <c:pt idx="1241">
                  <c:v>3.737823804</c:v>
                </c:pt>
                <c:pt idx="1242">
                  <c:v>3.5112890279999998</c:v>
                </c:pt>
                <c:pt idx="1243">
                  <c:v>3.1431700170000001</c:v>
                </c:pt>
                <c:pt idx="1244">
                  <c:v>2.5768330769999999</c:v>
                </c:pt>
                <c:pt idx="1245">
                  <c:v>1.9821792899999999</c:v>
                </c:pt>
                <c:pt idx="1246">
                  <c:v>1.8972287489999999</c:v>
                </c:pt>
                <c:pt idx="1247">
                  <c:v>1.9821792899999999</c:v>
                </c:pt>
                <c:pt idx="1248">
                  <c:v>2.1520803719999999</c:v>
                </c:pt>
                <c:pt idx="1249">
                  <c:v>2.1520803719999999</c:v>
                </c:pt>
                <c:pt idx="1250">
                  <c:v>2.1803972190000001</c:v>
                </c:pt>
                <c:pt idx="1251">
                  <c:v>2.2936646069999997</c:v>
                </c:pt>
                <c:pt idx="1252">
                  <c:v>2.3219814539999999</c:v>
                </c:pt>
                <c:pt idx="1253">
                  <c:v>2.1520803719999999</c:v>
                </c:pt>
                <c:pt idx="1254">
                  <c:v>2.0954466780000001</c:v>
                </c:pt>
                <c:pt idx="1255">
                  <c:v>2.0954466780000001</c:v>
                </c:pt>
                <c:pt idx="1256">
                  <c:v>1.953862443</c:v>
                </c:pt>
                <c:pt idx="1257">
                  <c:v>1.7556445139999999</c:v>
                </c:pt>
                <c:pt idx="1258">
                  <c:v>1.5857434319999999</c:v>
                </c:pt>
                <c:pt idx="1259">
                  <c:v>1.387525503</c:v>
                </c:pt>
                <c:pt idx="1260">
                  <c:v>1.2742581149999999</c:v>
                </c:pt>
                <c:pt idx="1261">
                  <c:v>1.13267388</c:v>
                </c:pt>
                <c:pt idx="1262">
                  <c:v>1.0194064919999999</c:v>
                </c:pt>
                <c:pt idx="1263">
                  <c:v>0.93445595100000001</c:v>
                </c:pt>
                <c:pt idx="1264">
                  <c:v>0.84950541000000002</c:v>
                </c:pt>
                <c:pt idx="1265">
                  <c:v>0.82118856299999998</c:v>
                </c:pt>
                <c:pt idx="1266">
                  <c:v>0.76455486900000003</c:v>
                </c:pt>
                <c:pt idx="1267">
                  <c:v>0.73623802199999999</c:v>
                </c:pt>
                <c:pt idx="1268">
                  <c:v>0.70792117499999996</c:v>
                </c:pt>
                <c:pt idx="1269">
                  <c:v>0.67960432799999992</c:v>
                </c:pt>
                <c:pt idx="1270">
                  <c:v>0.651287481</c:v>
                </c:pt>
                <c:pt idx="1271">
                  <c:v>0.62297063399999997</c:v>
                </c:pt>
                <c:pt idx="1272">
                  <c:v>0.59465378699999993</c:v>
                </c:pt>
                <c:pt idx="1273">
                  <c:v>0.59465378699999993</c:v>
                </c:pt>
                <c:pt idx="1274">
                  <c:v>0.56633694000000001</c:v>
                </c:pt>
                <c:pt idx="1275">
                  <c:v>0.56633694000000001</c:v>
                </c:pt>
                <c:pt idx="1276">
                  <c:v>0.53802009299999998</c:v>
                </c:pt>
                <c:pt idx="1277">
                  <c:v>0.53802009299999998</c:v>
                </c:pt>
                <c:pt idx="1278">
                  <c:v>0.50970324599999994</c:v>
                </c:pt>
                <c:pt idx="1279">
                  <c:v>0.50970324599999994</c:v>
                </c:pt>
                <c:pt idx="1280">
                  <c:v>0.50970324599999994</c:v>
                </c:pt>
                <c:pt idx="1281">
                  <c:v>0.48138639899999996</c:v>
                </c:pt>
                <c:pt idx="1282">
                  <c:v>0.48138639899999996</c:v>
                </c:pt>
                <c:pt idx="1283">
                  <c:v>0.48138639899999996</c:v>
                </c:pt>
                <c:pt idx="1284">
                  <c:v>0.45306955199999999</c:v>
                </c:pt>
                <c:pt idx="1285">
                  <c:v>0.45306955199999999</c:v>
                </c:pt>
                <c:pt idx="1286">
                  <c:v>0.45306955199999999</c:v>
                </c:pt>
                <c:pt idx="1287">
                  <c:v>0.45306955199999999</c:v>
                </c:pt>
                <c:pt idx="1288">
                  <c:v>0.48138639899999996</c:v>
                </c:pt>
                <c:pt idx="1289">
                  <c:v>0.48138639899999996</c:v>
                </c:pt>
                <c:pt idx="1290">
                  <c:v>0.48138639899999996</c:v>
                </c:pt>
                <c:pt idx="1291">
                  <c:v>0.48138639899999996</c:v>
                </c:pt>
                <c:pt idx="1292">
                  <c:v>0.53802009299999998</c:v>
                </c:pt>
                <c:pt idx="1293">
                  <c:v>0.53802009299999998</c:v>
                </c:pt>
                <c:pt idx="1294">
                  <c:v>0.70792117499999996</c:v>
                </c:pt>
                <c:pt idx="1295">
                  <c:v>0.56633694000000001</c:v>
                </c:pt>
                <c:pt idx="1296">
                  <c:v>0.53802009299999998</c:v>
                </c:pt>
                <c:pt idx="1297">
                  <c:v>0.50970324599999994</c:v>
                </c:pt>
                <c:pt idx="1298">
                  <c:v>0.48138639899999996</c:v>
                </c:pt>
                <c:pt idx="1299">
                  <c:v>0.48138639899999996</c:v>
                </c:pt>
                <c:pt idx="1300">
                  <c:v>0.48138639899999996</c:v>
                </c:pt>
                <c:pt idx="1301">
                  <c:v>0.50970324599999994</c:v>
                </c:pt>
                <c:pt idx="1302">
                  <c:v>0.45306955199999999</c:v>
                </c:pt>
                <c:pt idx="1303">
                  <c:v>0.56633694000000001</c:v>
                </c:pt>
                <c:pt idx="1304">
                  <c:v>1.047723339</c:v>
                </c:pt>
                <c:pt idx="1305">
                  <c:v>0.90613910399999997</c:v>
                </c:pt>
                <c:pt idx="1306">
                  <c:v>0.73623802199999999</c:v>
                </c:pt>
                <c:pt idx="1307">
                  <c:v>0.651287481</c:v>
                </c:pt>
                <c:pt idx="1308">
                  <c:v>0.62297063399999997</c:v>
                </c:pt>
                <c:pt idx="1309">
                  <c:v>0.82118856299999998</c:v>
                </c:pt>
                <c:pt idx="1310">
                  <c:v>0.70792117499999996</c:v>
                </c:pt>
                <c:pt idx="1311">
                  <c:v>0.651287481</c:v>
                </c:pt>
                <c:pt idx="1312">
                  <c:v>0.62297063399999997</c:v>
                </c:pt>
                <c:pt idx="1313">
                  <c:v>0.59465378699999993</c:v>
                </c:pt>
                <c:pt idx="1314">
                  <c:v>0.73623802199999999</c:v>
                </c:pt>
                <c:pt idx="1315">
                  <c:v>0.70792117499999996</c:v>
                </c:pt>
                <c:pt idx="1316">
                  <c:v>0.651287481</c:v>
                </c:pt>
                <c:pt idx="1317">
                  <c:v>0.73623802199999999</c:v>
                </c:pt>
                <c:pt idx="1318">
                  <c:v>0.70792117499999996</c:v>
                </c:pt>
                <c:pt idx="1319">
                  <c:v>0.73623802199999999</c:v>
                </c:pt>
                <c:pt idx="1320">
                  <c:v>0.67960432799999992</c:v>
                </c:pt>
                <c:pt idx="1321">
                  <c:v>0.62297063399999997</c:v>
                </c:pt>
                <c:pt idx="1322">
                  <c:v>0.59465378699999993</c:v>
                </c:pt>
                <c:pt idx="1323">
                  <c:v>0.56633694000000001</c:v>
                </c:pt>
                <c:pt idx="1324">
                  <c:v>0.53802009299999998</c:v>
                </c:pt>
                <c:pt idx="1325">
                  <c:v>0.56633694000000001</c:v>
                </c:pt>
                <c:pt idx="1326">
                  <c:v>0.56633694000000001</c:v>
                </c:pt>
                <c:pt idx="1327">
                  <c:v>0.53802009299999998</c:v>
                </c:pt>
                <c:pt idx="1328">
                  <c:v>0.53802009299999998</c:v>
                </c:pt>
                <c:pt idx="1329">
                  <c:v>0.50970324599999994</c:v>
                </c:pt>
                <c:pt idx="1330">
                  <c:v>0.50970324599999994</c:v>
                </c:pt>
                <c:pt idx="1331">
                  <c:v>0.50970324599999994</c:v>
                </c:pt>
                <c:pt idx="1332">
                  <c:v>0.56633694000000001</c:v>
                </c:pt>
                <c:pt idx="1333">
                  <c:v>0.84950541000000002</c:v>
                </c:pt>
                <c:pt idx="1334">
                  <c:v>0.56633694000000001</c:v>
                </c:pt>
                <c:pt idx="1335">
                  <c:v>0.70792117499999996</c:v>
                </c:pt>
                <c:pt idx="1336">
                  <c:v>0.73623802199999999</c:v>
                </c:pt>
                <c:pt idx="1337">
                  <c:v>0.70792117499999996</c:v>
                </c:pt>
                <c:pt idx="1338">
                  <c:v>0.651287481</c:v>
                </c:pt>
                <c:pt idx="1339">
                  <c:v>0.59465378699999993</c:v>
                </c:pt>
                <c:pt idx="1340">
                  <c:v>0.56633694000000001</c:v>
                </c:pt>
                <c:pt idx="1341">
                  <c:v>0.56633694000000001</c:v>
                </c:pt>
                <c:pt idx="1342">
                  <c:v>0.56633694000000001</c:v>
                </c:pt>
                <c:pt idx="1343">
                  <c:v>0.53802009299999998</c:v>
                </c:pt>
                <c:pt idx="1344">
                  <c:v>0.53802009299999998</c:v>
                </c:pt>
                <c:pt idx="1345">
                  <c:v>0.53802009299999998</c:v>
                </c:pt>
                <c:pt idx="1346">
                  <c:v>0.53802009299999998</c:v>
                </c:pt>
                <c:pt idx="1347">
                  <c:v>0.53802009299999998</c:v>
                </c:pt>
                <c:pt idx="1348">
                  <c:v>0.62297063399999997</c:v>
                </c:pt>
                <c:pt idx="1349">
                  <c:v>0.651287481</c:v>
                </c:pt>
                <c:pt idx="1350">
                  <c:v>0.67960432799999992</c:v>
                </c:pt>
                <c:pt idx="1351">
                  <c:v>1.302574962</c:v>
                </c:pt>
                <c:pt idx="1352">
                  <c:v>1.5007928909999999</c:v>
                </c:pt>
                <c:pt idx="1353">
                  <c:v>1.953862443</c:v>
                </c:pt>
                <c:pt idx="1354">
                  <c:v>1.472476044</c:v>
                </c:pt>
                <c:pt idx="1355">
                  <c:v>1.614060279</c:v>
                </c:pt>
                <c:pt idx="1356">
                  <c:v>1.69901082</c:v>
                </c:pt>
                <c:pt idx="1357">
                  <c:v>1.727327667</c:v>
                </c:pt>
                <c:pt idx="1358">
                  <c:v>1.387525503</c:v>
                </c:pt>
                <c:pt idx="1359">
                  <c:v>1.13267388</c:v>
                </c:pt>
                <c:pt idx="1360">
                  <c:v>1.6706939729999999</c:v>
                </c:pt>
                <c:pt idx="1361">
                  <c:v>2.1237635249999998</c:v>
                </c:pt>
                <c:pt idx="1362">
                  <c:v>1.953862443</c:v>
                </c:pt>
                <c:pt idx="1363">
                  <c:v>1.6706939729999999</c:v>
                </c:pt>
                <c:pt idx="1364">
                  <c:v>1.4158423499999999</c:v>
                </c:pt>
                <c:pt idx="1365">
                  <c:v>1.5007928909999999</c:v>
                </c:pt>
                <c:pt idx="1366">
                  <c:v>1.302574962</c:v>
                </c:pt>
                <c:pt idx="1367">
                  <c:v>1.1893075739999999</c:v>
                </c:pt>
                <c:pt idx="1368">
                  <c:v>1.076040186</c:v>
                </c:pt>
                <c:pt idx="1369">
                  <c:v>0.99108964499999996</c:v>
                </c:pt>
                <c:pt idx="1370">
                  <c:v>0.93445595100000001</c:v>
                </c:pt>
                <c:pt idx="1371">
                  <c:v>0.87782225699999994</c:v>
                </c:pt>
                <c:pt idx="1372">
                  <c:v>0.82118856299999998</c:v>
                </c:pt>
                <c:pt idx="1373">
                  <c:v>0.76455486900000003</c:v>
                </c:pt>
                <c:pt idx="1374">
                  <c:v>0.73623802199999999</c:v>
                </c:pt>
                <c:pt idx="1375">
                  <c:v>0.70792117499999996</c:v>
                </c:pt>
                <c:pt idx="1376">
                  <c:v>0.67960432799999992</c:v>
                </c:pt>
                <c:pt idx="1377">
                  <c:v>0.67960432799999992</c:v>
                </c:pt>
                <c:pt idx="1378">
                  <c:v>0.70792117499999996</c:v>
                </c:pt>
                <c:pt idx="1379">
                  <c:v>0.70792117499999996</c:v>
                </c:pt>
                <c:pt idx="1380">
                  <c:v>0.73623802199999999</c:v>
                </c:pt>
                <c:pt idx="1381">
                  <c:v>0.73623802199999999</c:v>
                </c:pt>
                <c:pt idx="1382">
                  <c:v>0.70792117499999996</c:v>
                </c:pt>
                <c:pt idx="1383">
                  <c:v>0.651287481</c:v>
                </c:pt>
                <c:pt idx="1384">
                  <c:v>0.651287481</c:v>
                </c:pt>
                <c:pt idx="1385">
                  <c:v>0.651287481</c:v>
                </c:pt>
                <c:pt idx="1386">
                  <c:v>0.651287481</c:v>
                </c:pt>
                <c:pt idx="1387">
                  <c:v>0.62297063399999997</c:v>
                </c:pt>
                <c:pt idx="1388">
                  <c:v>0.62297063399999997</c:v>
                </c:pt>
                <c:pt idx="1389">
                  <c:v>0.62297063399999997</c:v>
                </c:pt>
                <c:pt idx="1390">
                  <c:v>0.62297063399999997</c:v>
                </c:pt>
                <c:pt idx="1391">
                  <c:v>0.62297063399999997</c:v>
                </c:pt>
                <c:pt idx="1392">
                  <c:v>0.62297063399999997</c:v>
                </c:pt>
                <c:pt idx="1393">
                  <c:v>0.651287481</c:v>
                </c:pt>
                <c:pt idx="1394">
                  <c:v>0.651287481</c:v>
                </c:pt>
                <c:pt idx="1395">
                  <c:v>0.651287481</c:v>
                </c:pt>
                <c:pt idx="1396">
                  <c:v>0.62297063399999997</c:v>
                </c:pt>
                <c:pt idx="1397">
                  <c:v>0.62297063399999997</c:v>
                </c:pt>
                <c:pt idx="1398">
                  <c:v>0.59465378699999993</c:v>
                </c:pt>
                <c:pt idx="1399">
                  <c:v>0.62297063399999997</c:v>
                </c:pt>
                <c:pt idx="1400">
                  <c:v>0.59465378699999993</c:v>
                </c:pt>
                <c:pt idx="1401">
                  <c:v>0.62297063399999997</c:v>
                </c:pt>
                <c:pt idx="1402">
                  <c:v>0.59465378699999993</c:v>
                </c:pt>
                <c:pt idx="1403">
                  <c:v>0.59465378699999993</c:v>
                </c:pt>
                <c:pt idx="1404">
                  <c:v>0.56633694000000001</c:v>
                </c:pt>
                <c:pt idx="1405">
                  <c:v>0.53802009299999998</c:v>
                </c:pt>
                <c:pt idx="1406">
                  <c:v>0.56633694000000001</c:v>
                </c:pt>
                <c:pt idx="1407">
                  <c:v>0.56633694000000001</c:v>
                </c:pt>
                <c:pt idx="1408">
                  <c:v>0.56633694000000001</c:v>
                </c:pt>
                <c:pt idx="1409">
                  <c:v>0.56633694000000001</c:v>
                </c:pt>
                <c:pt idx="1410">
                  <c:v>0.56633694000000001</c:v>
                </c:pt>
                <c:pt idx="1411">
                  <c:v>0.53802009299999998</c:v>
                </c:pt>
                <c:pt idx="1412">
                  <c:v>0.53802009299999998</c:v>
                </c:pt>
                <c:pt idx="1413">
                  <c:v>0.53802009299999998</c:v>
                </c:pt>
                <c:pt idx="1414">
                  <c:v>0.53802009299999998</c:v>
                </c:pt>
                <c:pt idx="1415">
                  <c:v>0.56633694000000001</c:v>
                </c:pt>
                <c:pt idx="1416">
                  <c:v>0.53802009299999998</c:v>
                </c:pt>
                <c:pt idx="1417">
                  <c:v>0.53802009299999998</c:v>
                </c:pt>
                <c:pt idx="1418">
                  <c:v>0.53802009299999998</c:v>
                </c:pt>
                <c:pt idx="1419">
                  <c:v>0.53802009299999998</c:v>
                </c:pt>
                <c:pt idx="1420">
                  <c:v>0.50970324599999994</c:v>
                </c:pt>
                <c:pt idx="1421">
                  <c:v>0.50970324599999994</c:v>
                </c:pt>
                <c:pt idx="1422">
                  <c:v>0.50970324599999994</c:v>
                </c:pt>
                <c:pt idx="1423">
                  <c:v>0.50970324599999994</c:v>
                </c:pt>
                <c:pt idx="1424">
                  <c:v>0.50970324599999994</c:v>
                </c:pt>
                <c:pt idx="1425">
                  <c:v>0.48138639899999996</c:v>
                </c:pt>
                <c:pt idx="1426">
                  <c:v>0.48138639899999996</c:v>
                </c:pt>
                <c:pt idx="1427">
                  <c:v>0.48138639899999996</c:v>
                </c:pt>
                <c:pt idx="1428">
                  <c:v>0.48138639899999996</c:v>
                </c:pt>
                <c:pt idx="1429">
                  <c:v>0.48138639899999996</c:v>
                </c:pt>
                <c:pt idx="1430">
                  <c:v>0.48138639899999996</c:v>
                </c:pt>
                <c:pt idx="1431">
                  <c:v>0.48138639899999996</c:v>
                </c:pt>
                <c:pt idx="1432">
                  <c:v>0.48138639899999996</c:v>
                </c:pt>
                <c:pt idx="1433">
                  <c:v>0.45306955199999999</c:v>
                </c:pt>
                <c:pt idx="1434">
                  <c:v>0.45306955199999999</c:v>
                </c:pt>
                <c:pt idx="1435">
                  <c:v>0.45306955199999999</c:v>
                </c:pt>
                <c:pt idx="1436">
                  <c:v>0.45306955199999999</c:v>
                </c:pt>
                <c:pt idx="1437">
                  <c:v>0.45306955199999999</c:v>
                </c:pt>
                <c:pt idx="1438">
                  <c:v>0.45306955199999999</c:v>
                </c:pt>
                <c:pt idx="1439">
                  <c:v>0.45306955199999999</c:v>
                </c:pt>
                <c:pt idx="1440">
                  <c:v>0.45306955199999999</c:v>
                </c:pt>
                <c:pt idx="1441">
                  <c:v>0.45306955199999999</c:v>
                </c:pt>
                <c:pt idx="1442">
                  <c:v>0.45306955199999999</c:v>
                </c:pt>
                <c:pt idx="1443">
                  <c:v>0.45306955199999999</c:v>
                </c:pt>
                <c:pt idx="1444">
                  <c:v>0.45306955199999999</c:v>
                </c:pt>
                <c:pt idx="1445">
                  <c:v>0.45306955199999999</c:v>
                </c:pt>
                <c:pt idx="1446">
                  <c:v>0.45306955199999999</c:v>
                </c:pt>
                <c:pt idx="1447">
                  <c:v>0.45306955199999999</c:v>
                </c:pt>
                <c:pt idx="1448">
                  <c:v>0.45306955199999999</c:v>
                </c:pt>
                <c:pt idx="1449">
                  <c:v>0.45306955199999999</c:v>
                </c:pt>
                <c:pt idx="1450">
                  <c:v>0.45306955199999999</c:v>
                </c:pt>
                <c:pt idx="1451">
                  <c:v>0.45306955199999999</c:v>
                </c:pt>
                <c:pt idx="1452">
                  <c:v>0.45306955199999999</c:v>
                </c:pt>
                <c:pt idx="1453">
                  <c:v>0.45306955199999999</c:v>
                </c:pt>
                <c:pt idx="1454">
                  <c:v>0.42475270500000001</c:v>
                </c:pt>
                <c:pt idx="1455">
                  <c:v>0.42475270500000001</c:v>
                </c:pt>
                <c:pt idx="1456">
                  <c:v>0.42475270500000001</c:v>
                </c:pt>
                <c:pt idx="1457">
                  <c:v>0.42475270500000001</c:v>
                </c:pt>
                <c:pt idx="1458">
                  <c:v>0.45306955199999999</c:v>
                </c:pt>
                <c:pt idx="1459">
                  <c:v>0.42475270500000001</c:v>
                </c:pt>
                <c:pt idx="1460">
                  <c:v>0.42475270500000001</c:v>
                </c:pt>
                <c:pt idx="1461">
                  <c:v>0.42475270500000001</c:v>
                </c:pt>
                <c:pt idx="1462">
                  <c:v>0.42475270500000001</c:v>
                </c:pt>
                <c:pt idx="1463">
                  <c:v>0.42475270500000001</c:v>
                </c:pt>
                <c:pt idx="1464">
                  <c:v>0.42475270500000001</c:v>
                </c:pt>
                <c:pt idx="1465">
                  <c:v>0.39643585799999997</c:v>
                </c:pt>
                <c:pt idx="1466">
                  <c:v>0.42475270500000001</c:v>
                </c:pt>
                <c:pt idx="1467">
                  <c:v>0.42475270500000001</c:v>
                </c:pt>
                <c:pt idx="1468">
                  <c:v>0.42475270500000001</c:v>
                </c:pt>
                <c:pt idx="1469">
                  <c:v>0.42475270500000001</c:v>
                </c:pt>
                <c:pt idx="1470">
                  <c:v>0.42475270500000001</c:v>
                </c:pt>
                <c:pt idx="1471">
                  <c:v>0.42475270500000001</c:v>
                </c:pt>
                <c:pt idx="1472">
                  <c:v>0.42475270500000001</c:v>
                </c:pt>
                <c:pt idx="1473">
                  <c:v>0.42475270500000001</c:v>
                </c:pt>
                <c:pt idx="1474">
                  <c:v>0.39643585799999997</c:v>
                </c:pt>
                <c:pt idx="1475">
                  <c:v>0.42475270500000001</c:v>
                </c:pt>
                <c:pt idx="1476">
                  <c:v>0.42475270500000001</c:v>
                </c:pt>
                <c:pt idx="1477">
                  <c:v>0.42475270500000001</c:v>
                </c:pt>
                <c:pt idx="1478">
                  <c:v>0.42475270500000001</c:v>
                </c:pt>
                <c:pt idx="1479">
                  <c:v>0.42475270500000001</c:v>
                </c:pt>
                <c:pt idx="1480">
                  <c:v>0.42475270500000001</c:v>
                </c:pt>
                <c:pt idx="1481">
                  <c:v>0.39643585799999997</c:v>
                </c:pt>
                <c:pt idx="1482">
                  <c:v>0.39643585799999997</c:v>
                </c:pt>
                <c:pt idx="1483">
                  <c:v>0.39643585799999997</c:v>
                </c:pt>
                <c:pt idx="1484">
                  <c:v>0.39643585799999997</c:v>
                </c:pt>
                <c:pt idx="1485">
                  <c:v>0.42475270500000001</c:v>
                </c:pt>
                <c:pt idx="1486">
                  <c:v>0.42475270500000001</c:v>
                </c:pt>
                <c:pt idx="1487">
                  <c:v>0.42475270500000001</c:v>
                </c:pt>
                <c:pt idx="1488">
                  <c:v>0.39643585799999997</c:v>
                </c:pt>
                <c:pt idx="1489">
                  <c:v>0.42475270500000001</c:v>
                </c:pt>
                <c:pt idx="1490">
                  <c:v>0.42475270500000001</c:v>
                </c:pt>
                <c:pt idx="1491">
                  <c:v>0.42475270500000001</c:v>
                </c:pt>
                <c:pt idx="1492">
                  <c:v>0.42475270500000001</c:v>
                </c:pt>
                <c:pt idx="1493">
                  <c:v>0.42475270500000001</c:v>
                </c:pt>
                <c:pt idx="1494">
                  <c:v>0.39643585799999997</c:v>
                </c:pt>
                <c:pt idx="1495">
                  <c:v>0.39643585799999997</c:v>
                </c:pt>
                <c:pt idx="1496">
                  <c:v>0.39643585799999997</c:v>
                </c:pt>
                <c:pt idx="1497">
                  <c:v>0.39643585799999997</c:v>
                </c:pt>
                <c:pt idx="1498">
                  <c:v>0.39643585799999997</c:v>
                </c:pt>
                <c:pt idx="1499">
                  <c:v>0.39643585799999997</c:v>
                </c:pt>
                <c:pt idx="1500">
                  <c:v>0.39643585799999997</c:v>
                </c:pt>
                <c:pt idx="1501">
                  <c:v>0.39643585799999997</c:v>
                </c:pt>
                <c:pt idx="1502">
                  <c:v>0.39643585799999997</c:v>
                </c:pt>
                <c:pt idx="1503">
                  <c:v>0.42475270500000001</c:v>
                </c:pt>
                <c:pt idx="1504">
                  <c:v>0.42475270500000001</c:v>
                </c:pt>
                <c:pt idx="1505">
                  <c:v>0.39643585799999997</c:v>
                </c:pt>
                <c:pt idx="1506">
                  <c:v>0.39643585799999997</c:v>
                </c:pt>
                <c:pt idx="1507">
                  <c:v>0.39643585799999997</c:v>
                </c:pt>
                <c:pt idx="1508">
                  <c:v>0.39643585799999997</c:v>
                </c:pt>
                <c:pt idx="1509">
                  <c:v>0.39643585799999997</c:v>
                </c:pt>
                <c:pt idx="1510">
                  <c:v>0.39643585799999997</c:v>
                </c:pt>
                <c:pt idx="1511">
                  <c:v>0.39643585799999997</c:v>
                </c:pt>
                <c:pt idx="1512">
                  <c:v>0.39643585799999997</c:v>
                </c:pt>
                <c:pt idx="1513">
                  <c:v>0.39643585799999997</c:v>
                </c:pt>
                <c:pt idx="1514">
                  <c:v>0.39643585799999997</c:v>
                </c:pt>
                <c:pt idx="1515">
                  <c:v>0.39643585799999997</c:v>
                </c:pt>
                <c:pt idx="1516">
                  <c:v>0.42475270500000001</c:v>
                </c:pt>
                <c:pt idx="1517">
                  <c:v>0.42475270500000001</c:v>
                </c:pt>
                <c:pt idx="1518">
                  <c:v>0.45306955199999999</c:v>
                </c:pt>
                <c:pt idx="1519">
                  <c:v>0.42475270500000001</c:v>
                </c:pt>
                <c:pt idx="1520">
                  <c:v>0.42475270500000001</c:v>
                </c:pt>
                <c:pt idx="1521">
                  <c:v>0.42475270500000001</c:v>
                </c:pt>
                <c:pt idx="1522">
                  <c:v>0.42475270500000001</c:v>
                </c:pt>
                <c:pt idx="1523">
                  <c:v>0.42475270500000001</c:v>
                </c:pt>
                <c:pt idx="1524">
                  <c:v>0.42475270500000001</c:v>
                </c:pt>
                <c:pt idx="1525">
                  <c:v>0.42475270500000001</c:v>
                </c:pt>
                <c:pt idx="1526">
                  <c:v>0.42475270500000001</c:v>
                </c:pt>
                <c:pt idx="1527">
                  <c:v>0.39643585799999997</c:v>
                </c:pt>
                <c:pt idx="1528">
                  <c:v>0.42475270500000001</c:v>
                </c:pt>
                <c:pt idx="1529">
                  <c:v>0.42475270500000001</c:v>
                </c:pt>
                <c:pt idx="1530">
                  <c:v>0.45306955199999999</c:v>
                </c:pt>
                <c:pt idx="1531">
                  <c:v>0.45306955199999999</c:v>
                </c:pt>
                <c:pt idx="1532">
                  <c:v>0.42475270500000001</c:v>
                </c:pt>
                <c:pt idx="1533">
                  <c:v>0.42475270500000001</c:v>
                </c:pt>
                <c:pt idx="1534">
                  <c:v>0.42475270500000001</c:v>
                </c:pt>
                <c:pt idx="1535">
                  <c:v>0.42475270500000001</c:v>
                </c:pt>
                <c:pt idx="1536">
                  <c:v>0.42475270500000001</c:v>
                </c:pt>
                <c:pt idx="1537">
                  <c:v>0.42475270500000001</c:v>
                </c:pt>
                <c:pt idx="1538">
                  <c:v>0.42475270500000001</c:v>
                </c:pt>
                <c:pt idx="1539">
                  <c:v>0.45306955199999999</c:v>
                </c:pt>
                <c:pt idx="1540">
                  <c:v>0.45306955199999999</c:v>
                </c:pt>
                <c:pt idx="1541">
                  <c:v>0.45306955199999999</c:v>
                </c:pt>
                <c:pt idx="1542">
                  <c:v>0.45306955199999999</c:v>
                </c:pt>
                <c:pt idx="1543">
                  <c:v>0.48138639899999996</c:v>
                </c:pt>
                <c:pt idx="1544">
                  <c:v>0.53802009299999998</c:v>
                </c:pt>
                <c:pt idx="1545">
                  <c:v>0.56633694000000001</c:v>
                </c:pt>
                <c:pt idx="1546">
                  <c:v>0.50970324599999994</c:v>
                </c:pt>
                <c:pt idx="1547">
                  <c:v>0.48138639899999996</c:v>
                </c:pt>
                <c:pt idx="1548">
                  <c:v>0.50970324599999994</c:v>
                </c:pt>
                <c:pt idx="1549">
                  <c:v>0.50970324599999994</c:v>
                </c:pt>
                <c:pt idx="1550">
                  <c:v>0.50970324599999994</c:v>
                </c:pt>
                <c:pt idx="1551">
                  <c:v>0.56633694000000001</c:v>
                </c:pt>
                <c:pt idx="1552">
                  <c:v>0.56633694000000001</c:v>
                </c:pt>
                <c:pt idx="1553">
                  <c:v>0.50970324599999994</c:v>
                </c:pt>
                <c:pt idx="1554">
                  <c:v>0.48138639899999996</c:v>
                </c:pt>
                <c:pt idx="1555">
                  <c:v>0.48138639899999996</c:v>
                </c:pt>
                <c:pt idx="1556">
                  <c:v>0.45306955199999999</c:v>
                </c:pt>
                <c:pt idx="1557">
                  <c:v>0.45306955199999999</c:v>
                </c:pt>
                <c:pt idx="1558">
                  <c:v>0.53802009299999998</c:v>
                </c:pt>
                <c:pt idx="1559">
                  <c:v>0.73623802199999999</c:v>
                </c:pt>
                <c:pt idx="1560">
                  <c:v>1.1043570329999999</c:v>
                </c:pt>
                <c:pt idx="1561">
                  <c:v>1.5007928909999999</c:v>
                </c:pt>
                <c:pt idx="1562">
                  <c:v>1.3308918089999999</c:v>
                </c:pt>
                <c:pt idx="1563">
                  <c:v>0.87782225699999994</c:v>
                </c:pt>
                <c:pt idx="1564">
                  <c:v>0.67960432799999992</c:v>
                </c:pt>
                <c:pt idx="1565">
                  <c:v>0.62297063399999997</c:v>
                </c:pt>
                <c:pt idx="1566">
                  <c:v>0.62297063399999997</c:v>
                </c:pt>
                <c:pt idx="1567">
                  <c:v>0.79287171599999995</c:v>
                </c:pt>
                <c:pt idx="1568">
                  <c:v>1.1893075739999999</c:v>
                </c:pt>
                <c:pt idx="1569">
                  <c:v>1.3308918089999999</c:v>
                </c:pt>
                <c:pt idx="1570">
                  <c:v>1.642377126</c:v>
                </c:pt>
                <c:pt idx="1571">
                  <c:v>2.4635656889999997</c:v>
                </c:pt>
                <c:pt idx="1572">
                  <c:v>2.5768330769999999</c:v>
                </c:pt>
                <c:pt idx="1573">
                  <c:v>2.1237635249999998</c:v>
                </c:pt>
                <c:pt idx="1574">
                  <c:v>1.783961361</c:v>
                </c:pt>
                <c:pt idx="1575">
                  <c:v>2.2370309129999999</c:v>
                </c:pt>
                <c:pt idx="1576">
                  <c:v>2.2936646069999997</c:v>
                </c:pt>
                <c:pt idx="1577">
                  <c:v>1.5291097380000001</c:v>
                </c:pt>
                <c:pt idx="1578">
                  <c:v>1.13267388</c:v>
                </c:pt>
                <c:pt idx="1579">
                  <c:v>0.90613910399999997</c:v>
                </c:pt>
                <c:pt idx="1580">
                  <c:v>0.79287171599999995</c:v>
                </c:pt>
                <c:pt idx="1581">
                  <c:v>0.76455486900000003</c:v>
                </c:pt>
                <c:pt idx="1582">
                  <c:v>0.93445595100000001</c:v>
                </c:pt>
                <c:pt idx="1583">
                  <c:v>1.387525503</c:v>
                </c:pt>
                <c:pt idx="1584">
                  <c:v>2.1803972190000001</c:v>
                </c:pt>
                <c:pt idx="1585">
                  <c:v>2.860001547</c:v>
                </c:pt>
                <c:pt idx="1586">
                  <c:v>3.1998037109999999</c:v>
                </c:pt>
                <c:pt idx="1587">
                  <c:v>2.8033678530000001</c:v>
                </c:pt>
                <c:pt idx="1588">
                  <c:v>2.1237635249999998</c:v>
                </c:pt>
                <c:pt idx="1589">
                  <c:v>1.614060279</c:v>
                </c:pt>
                <c:pt idx="1590">
                  <c:v>1.472476044</c:v>
                </c:pt>
                <c:pt idx="1591">
                  <c:v>1.5007928909999999</c:v>
                </c:pt>
                <c:pt idx="1592">
                  <c:v>1.217624421</c:v>
                </c:pt>
                <c:pt idx="1593">
                  <c:v>1.076040186</c:v>
                </c:pt>
                <c:pt idx="1594">
                  <c:v>1.047723339</c:v>
                </c:pt>
                <c:pt idx="1595">
                  <c:v>1.13267388</c:v>
                </c:pt>
                <c:pt idx="1596">
                  <c:v>1.472476044</c:v>
                </c:pt>
                <c:pt idx="1597">
                  <c:v>2.0954466780000001</c:v>
                </c:pt>
                <c:pt idx="1598">
                  <c:v>2.9732689350000001</c:v>
                </c:pt>
                <c:pt idx="1599">
                  <c:v>4.2758438969999997</c:v>
                </c:pt>
                <c:pt idx="1600">
                  <c:v>5.1253493069999996</c:v>
                </c:pt>
                <c:pt idx="1601">
                  <c:v>4.8138639899999998</c:v>
                </c:pt>
                <c:pt idx="1602">
                  <c:v>4.4740618259999998</c:v>
                </c:pt>
                <c:pt idx="1603">
                  <c:v>4.5873292139999995</c:v>
                </c:pt>
                <c:pt idx="1604">
                  <c:v>3.9643585799999999</c:v>
                </c:pt>
                <c:pt idx="1605">
                  <c:v>3.737823804</c:v>
                </c:pt>
                <c:pt idx="1606">
                  <c:v>3.567922722</c:v>
                </c:pt>
                <c:pt idx="1607">
                  <c:v>5.1253493069999996</c:v>
                </c:pt>
                <c:pt idx="1608">
                  <c:v>6.937627515</c:v>
                </c:pt>
                <c:pt idx="1609">
                  <c:v>6.9942612089999994</c:v>
                </c:pt>
                <c:pt idx="1610">
                  <c:v>8.0986182420000006</c:v>
                </c:pt>
                <c:pt idx="1611">
                  <c:v>8.8065394169999998</c:v>
                </c:pt>
                <c:pt idx="1612">
                  <c:v>8.7215888760000002</c:v>
                </c:pt>
                <c:pt idx="1613">
                  <c:v>8.4667372529999998</c:v>
                </c:pt>
                <c:pt idx="1614">
                  <c:v>8.2402024770000004</c:v>
                </c:pt>
                <c:pt idx="1615">
                  <c:v>8.5800046410000004</c:v>
                </c:pt>
                <c:pt idx="1616">
                  <c:v>7.4190139139999998</c:v>
                </c:pt>
                <c:pt idx="1617">
                  <c:v>6.8526769739999995</c:v>
                </c:pt>
                <c:pt idx="1618">
                  <c:v>5.9748547169999995</c:v>
                </c:pt>
                <c:pt idx="1619">
                  <c:v>4.6156460609999996</c:v>
                </c:pt>
                <c:pt idx="1620">
                  <c:v>3.9643585799999999</c:v>
                </c:pt>
                <c:pt idx="1621">
                  <c:v>4.0776259679999995</c:v>
                </c:pt>
                <c:pt idx="1622">
                  <c:v>4.3607944380000001</c:v>
                </c:pt>
                <c:pt idx="1623">
                  <c:v>4.5873292139999995</c:v>
                </c:pt>
                <c:pt idx="1624">
                  <c:v>4.7289134490000002</c:v>
                </c:pt>
                <c:pt idx="1625">
                  <c:v>4.332477591</c:v>
                </c:pt>
                <c:pt idx="1626">
                  <c:v>3.9360417329999997</c:v>
                </c:pt>
                <c:pt idx="1627">
                  <c:v>3.6245564159999999</c:v>
                </c:pt>
                <c:pt idx="1628">
                  <c:v>3.3413879459999998</c:v>
                </c:pt>
                <c:pt idx="1629">
                  <c:v>3.1431700170000001</c:v>
                </c:pt>
                <c:pt idx="1630">
                  <c:v>2.944952088</c:v>
                </c:pt>
                <c:pt idx="1631">
                  <c:v>3.2281205580000001</c:v>
                </c:pt>
                <c:pt idx="1632">
                  <c:v>3.1998037109999999</c:v>
                </c:pt>
                <c:pt idx="1633">
                  <c:v>2.944952088</c:v>
                </c:pt>
                <c:pt idx="1634">
                  <c:v>2.775051006</c:v>
                </c:pt>
                <c:pt idx="1635">
                  <c:v>2.6334667709999997</c:v>
                </c:pt>
                <c:pt idx="1636">
                  <c:v>2.5485162299999997</c:v>
                </c:pt>
                <c:pt idx="1637">
                  <c:v>2.5768330769999999</c:v>
                </c:pt>
                <c:pt idx="1638">
                  <c:v>2.435248842</c:v>
                </c:pt>
                <c:pt idx="1639">
                  <c:v>2.2936646069999997</c:v>
                </c:pt>
                <c:pt idx="1640">
                  <c:v>2.4069319949999999</c:v>
                </c:pt>
                <c:pt idx="1641">
                  <c:v>2.4918825359999999</c:v>
                </c:pt>
                <c:pt idx="1642">
                  <c:v>2.4635656889999997</c:v>
                </c:pt>
                <c:pt idx="1643">
                  <c:v>2.2936646069999997</c:v>
                </c:pt>
                <c:pt idx="1644">
                  <c:v>2.0104961370000001</c:v>
                </c:pt>
                <c:pt idx="1645">
                  <c:v>1.783961361</c:v>
                </c:pt>
                <c:pt idx="1646">
                  <c:v>1.7556445139999999</c:v>
                </c:pt>
                <c:pt idx="1647">
                  <c:v>1.69901082</c:v>
                </c:pt>
                <c:pt idx="1648">
                  <c:v>1.5857434319999999</c:v>
                </c:pt>
                <c:pt idx="1649">
                  <c:v>1.557426585</c:v>
                </c:pt>
                <c:pt idx="1650">
                  <c:v>1.472476044</c:v>
                </c:pt>
                <c:pt idx="1651">
                  <c:v>1.4441591970000001</c:v>
                </c:pt>
                <c:pt idx="1652">
                  <c:v>1.4441591970000001</c:v>
                </c:pt>
                <c:pt idx="1653">
                  <c:v>1.557426585</c:v>
                </c:pt>
                <c:pt idx="1654">
                  <c:v>1.4158423499999999</c:v>
                </c:pt>
                <c:pt idx="1655">
                  <c:v>1.3592086559999998</c:v>
                </c:pt>
                <c:pt idx="1656">
                  <c:v>1.302574962</c:v>
                </c:pt>
                <c:pt idx="1657">
                  <c:v>1.2459412679999999</c:v>
                </c:pt>
                <c:pt idx="1658">
                  <c:v>1.1609907269999999</c:v>
                </c:pt>
                <c:pt idx="1659">
                  <c:v>1.076040186</c:v>
                </c:pt>
                <c:pt idx="1660">
                  <c:v>0.99108964499999996</c:v>
                </c:pt>
                <c:pt idx="1661">
                  <c:v>0.93445595100000001</c:v>
                </c:pt>
                <c:pt idx="1662">
                  <c:v>0.87782225699999994</c:v>
                </c:pt>
                <c:pt idx="1663">
                  <c:v>0.82118856299999998</c:v>
                </c:pt>
                <c:pt idx="1664">
                  <c:v>0.79287171599999995</c:v>
                </c:pt>
                <c:pt idx="1665">
                  <c:v>0.93445595100000001</c:v>
                </c:pt>
                <c:pt idx="1666">
                  <c:v>1.0194064919999999</c:v>
                </c:pt>
                <c:pt idx="1667">
                  <c:v>0.84950541000000002</c:v>
                </c:pt>
                <c:pt idx="1668">
                  <c:v>0.84950541000000002</c:v>
                </c:pt>
                <c:pt idx="1669">
                  <c:v>0.93445595100000001</c:v>
                </c:pt>
                <c:pt idx="1670">
                  <c:v>1.047723339</c:v>
                </c:pt>
                <c:pt idx="1671">
                  <c:v>0.84950541000000002</c:v>
                </c:pt>
                <c:pt idx="1672">
                  <c:v>0.82118856299999998</c:v>
                </c:pt>
                <c:pt idx="1673">
                  <c:v>0.87782225699999994</c:v>
                </c:pt>
                <c:pt idx="1674">
                  <c:v>0.79287171599999995</c:v>
                </c:pt>
                <c:pt idx="1675">
                  <c:v>0.82118856299999998</c:v>
                </c:pt>
                <c:pt idx="1676">
                  <c:v>0.87782225699999994</c:v>
                </c:pt>
                <c:pt idx="1677">
                  <c:v>1.13267388</c:v>
                </c:pt>
                <c:pt idx="1678">
                  <c:v>0.87782225699999994</c:v>
                </c:pt>
                <c:pt idx="1679">
                  <c:v>0.79287171599999995</c:v>
                </c:pt>
                <c:pt idx="1680">
                  <c:v>0.73623802199999999</c:v>
                </c:pt>
                <c:pt idx="1681">
                  <c:v>0.70792117499999996</c:v>
                </c:pt>
                <c:pt idx="1682">
                  <c:v>0.651287481</c:v>
                </c:pt>
                <c:pt idx="1683">
                  <c:v>0.62297063399999997</c:v>
                </c:pt>
                <c:pt idx="1684">
                  <c:v>0.651287481</c:v>
                </c:pt>
                <c:pt idx="1685">
                  <c:v>0.62297063399999997</c:v>
                </c:pt>
                <c:pt idx="1686">
                  <c:v>0.651287481</c:v>
                </c:pt>
                <c:pt idx="1687">
                  <c:v>0.59465378699999993</c:v>
                </c:pt>
                <c:pt idx="1688">
                  <c:v>0.56633694000000001</c:v>
                </c:pt>
                <c:pt idx="1689">
                  <c:v>0.53802009299999998</c:v>
                </c:pt>
                <c:pt idx="1690">
                  <c:v>0.53802009299999998</c:v>
                </c:pt>
                <c:pt idx="1691">
                  <c:v>0.53802009299999998</c:v>
                </c:pt>
                <c:pt idx="1692">
                  <c:v>0.53802009299999998</c:v>
                </c:pt>
                <c:pt idx="1693">
                  <c:v>0.50970324599999994</c:v>
                </c:pt>
                <c:pt idx="1694">
                  <c:v>0.62297063399999997</c:v>
                </c:pt>
                <c:pt idx="1695">
                  <c:v>0.56633694000000001</c:v>
                </c:pt>
                <c:pt idx="1696">
                  <c:v>0.53802009299999998</c:v>
                </c:pt>
                <c:pt idx="1697">
                  <c:v>0.50970324599999994</c:v>
                </c:pt>
                <c:pt idx="1698">
                  <c:v>0.50970324599999994</c:v>
                </c:pt>
                <c:pt idx="1699">
                  <c:v>0.651287481</c:v>
                </c:pt>
                <c:pt idx="1700">
                  <c:v>0.56633694000000001</c:v>
                </c:pt>
                <c:pt idx="1701">
                  <c:v>0.53802009299999998</c:v>
                </c:pt>
                <c:pt idx="1702">
                  <c:v>0.50970324599999994</c:v>
                </c:pt>
                <c:pt idx="1703">
                  <c:v>0.50970324599999994</c:v>
                </c:pt>
                <c:pt idx="1704">
                  <c:v>0.48138639899999996</c:v>
                </c:pt>
                <c:pt idx="1705">
                  <c:v>0.48138639899999996</c:v>
                </c:pt>
                <c:pt idx="1706">
                  <c:v>0.48138639899999996</c:v>
                </c:pt>
                <c:pt idx="1707">
                  <c:v>0.48138639899999996</c:v>
                </c:pt>
                <c:pt idx="1708">
                  <c:v>0.48138639899999996</c:v>
                </c:pt>
                <c:pt idx="1709">
                  <c:v>0.48138639899999996</c:v>
                </c:pt>
                <c:pt idx="1710">
                  <c:v>0.48138639899999996</c:v>
                </c:pt>
                <c:pt idx="1711">
                  <c:v>0.48138639899999996</c:v>
                </c:pt>
                <c:pt idx="1712">
                  <c:v>1.472476044</c:v>
                </c:pt>
                <c:pt idx="1713">
                  <c:v>0.79287171599999995</c:v>
                </c:pt>
                <c:pt idx="1714">
                  <c:v>0.651287481</c:v>
                </c:pt>
                <c:pt idx="1715">
                  <c:v>0.62297063399999997</c:v>
                </c:pt>
                <c:pt idx="1716">
                  <c:v>0.59465378699999993</c:v>
                </c:pt>
                <c:pt idx="1717">
                  <c:v>0.56633694000000001</c:v>
                </c:pt>
                <c:pt idx="1718">
                  <c:v>0.53802009299999998</c:v>
                </c:pt>
                <c:pt idx="1719">
                  <c:v>0.53802009299999998</c:v>
                </c:pt>
                <c:pt idx="1720">
                  <c:v>0.53802009299999998</c:v>
                </c:pt>
                <c:pt idx="1721">
                  <c:v>0.50970324599999994</c:v>
                </c:pt>
                <c:pt idx="1722">
                  <c:v>0.50970324599999994</c:v>
                </c:pt>
                <c:pt idx="1723">
                  <c:v>0.50970324599999994</c:v>
                </c:pt>
                <c:pt idx="1724">
                  <c:v>0.90613910399999997</c:v>
                </c:pt>
                <c:pt idx="1725">
                  <c:v>1.217624421</c:v>
                </c:pt>
                <c:pt idx="1726">
                  <c:v>0.76455486900000003</c:v>
                </c:pt>
                <c:pt idx="1727">
                  <c:v>0.67960432799999992</c:v>
                </c:pt>
                <c:pt idx="1728">
                  <c:v>0.651287481</c:v>
                </c:pt>
                <c:pt idx="1729">
                  <c:v>0.651287481</c:v>
                </c:pt>
                <c:pt idx="1730">
                  <c:v>0.651287481</c:v>
                </c:pt>
                <c:pt idx="1731">
                  <c:v>1.614060279</c:v>
                </c:pt>
                <c:pt idx="1732">
                  <c:v>1.783961361</c:v>
                </c:pt>
                <c:pt idx="1733">
                  <c:v>1.4158423499999999</c:v>
                </c:pt>
                <c:pt idx="1734">
                  <c:v>1.3308918089999999</c:v>
                </c:pt>
                <c:pt idx="1735">
                  <c:v>1.1893075739999999</c:v>
                </c:pt>
                <c:pt idx="1736">
                  <c:v>1.1043570329999999</c:v>
                </c:pt>
                <c:pt idx="1737">
                  <c:v>1.047723339</c:v>
                </c:pt>
                <c:pt idx="1738">
                  <c:v>0.99108964499999996</c:v>
                </c:pt>
                <c:pt idx="1739">
                  <c:v>0.93445595100000001</c:v>
                </c:pt>
                <c:pt idx="1740">
                  <c:v>0.87782225699999994</c:v>
                </c:pt>
                <c:pt idx="1741">
                  <c:v>0.84950541000000002</c:v>
                </c:pt>
                <c:pt idx="1742">
                  <c:v>0.96277279799999993</c:v>
                </c:pt>
                <c:pt idx="1743">
                  <c:v>0.99108964499999996</c:v>
                </c:pt>
                <c:pt idx="1744">
                  <c:v>0.96277279799999993</c:v>
                </c:pt>
                <c:pt idx="1745">
                  <c:v>0.90613910399999997</c:v>
                </c:pt>
                <c:pt idx="1746">
                  <c:v>0.87782225699999994</c:v>
                </c:pt>
                <c:pt idx="1747">
                  <c:v>0.84950541000000002</c:v>
                </c:pt>
                <c:pt idx="1748">
                  <c:v>0.82118856299999998</c:v>
                </c:pt>
                <c:pt idx="1749">
                  <c:v>0.79287171599999995</c:v>
                </c:pt>
                <c:pt idx="1750">
                  <c:v>0.76455486900000003</c:v>
                </c:pt>
                <c:pt idx="1751">
                  <c:v>0.73623802199999999</c:v>
                </c:pt>
                <c:pt idx="1752">
                  <c:v>0.73623802199999999</c:v>
                </c:pt>
                <c:pt idx="1753">
                  <c:v>0.70792117499999996</c:v>
                </c:pt>
                <c:pt idx="1754">
                  <c:v>0.73623802199999999</c:v>
                </c:pt>
                <c:pt idx="1755">
                  <c:v>0.70792117499999996</c:v>
                </c:pt>
                <c:pt idx="1756">
                  <c:v>0.67960432799999992</c:v>
                </c:pt>
                <c:pt idx="1757">
                  <c:v>0.651287481</c:v>
                </c:pt>
                <c:pt idx="1758">
                  <c:v>0.62297063399999997</c:v>
                </c:pt>
                <c:pt idx="1759">
                  <c:v>0.62297063399999997</c:v>
                </c:pt>
                <c:pt idx="1760">
                  <c:v>0.62297063399999997</c:v>
                </c:pt>
                <c:pt idx="1761">
                  <c:v>0.56633694000000001</c:v>
                </c:pt>
                <c:pt idx="1762">
                  <c:v>0.56633694000000001</c:v>
                </c:pt>
                <c:pt idx="1763">
                  <c:v>0.56633694000000001</c:v>
                </c:pt>
                <c:pt idx="1764">
                  <c:v>0.56633694000000001</c:v>
                </c:pt>
                <c:pt idx="1765">
                  <c:v>0.56633694000000001</c:v>
                </c:pt>
                <c:pt idx="1766">
                  <c:v>0.59465378699999993</c:v>
                </c:pt>
                <c:pt idx="1767">
                  <c:v>0.56633694000000001</c:v>
                </c:pt>
                <c:pt idx="1768">
                  <c:v>0.53802009299999998</c:v>
                </c:pt>
                <c:pt idx="1769">
                  <c:v>0.56633694000000001</c:v>
                </c:pt>
                <c:pt idx="1770">
                  <c:v>0.56633694000000001</c:v>
                </c:pt>
                <c:pt idx="1771">
                  <c:v>0.53802009299999998</c:v>
                </c:pt>
                <c:pt idx="1772">
                  <c:v>0.53802009299999998</c:v>
                </c:pt>
                <c:pt idx="1773">
                  <c:v>0.50970324599999994</c:v>
                </c:pt>
                <c:pt idx="1774">
                  <c:v>0.50970324599999994</c:v>
                </c:pt>
                <c:pt idx="1775">
                  <c:v>0.50970324599999994</c:v>
                </c:pt>
                <c:pt idx="1776">
                  <c:v>0.50970324599999994</c:v>
                </c:pt>
                <c:pt idx="1777">
                  <c:v>0.50970324599999994</c:v>
                </c:pt>
                <c:pt idx="1778">
                  <c:v>0.53802009299999998</c:v>
                </c:pt>
                <c:pt idx="1779">
                  <c:v>0.50970324599999994</c:v>
                </c:pt>
                <c:pt idx="1780">
                  <c:v>0.48138639899999996</c:v>
                </c:pt>
                <c:pt idx="1781">
                  <c:v>0.48138639899999996</c:v>
                </c:pt>
                <c:pt idx="1782">
                  <c:v>0.48138639899999996</c:v>
                </c:pt>
                <c:pt idx="1783">
                  <c:v>0.50970324599999994</c:v>
                </c:pt>
                <c:pt idx="1784">
                  <c:v>0.50970324599999994</c:v>
                </c:pt>
                <c:pt idx="1785">
                  <c:v>0.48138639899999996</c:v>
                </c:pt>
                <c:pt idx="1786">
                  <c:v>0.48138639899999996</c:v>
                </c:pt>
                <c:pt idx="1787">
                  <c:v>0.48138639899999996</c:v>
                </c:pt>
                <c:pt idx="1788">
                  <c:v>0.48138639899999996</c:v>
                </c:pt>
                <c:pt idx="1789">
                  <c:v>0.48138639899999996</c:v>
                </c:pt>
                <c:pt idx="1790">
                  <c:v>0.48138639899999996</c:v>
                </c:pt>
                <c:pt idx="1791">
                  <c:v>0.48138639899999996</c:v>
                </c:pt>
                <c:pt idx="1792">
                  <c:v>0.48138639899999996</c:v>
                </c:pt>
                <c:pt idx="1793">
                  <c:v>0.48138639899999996</c:v>
                </c:pt>
                <c:pt idx="1794">
                  <c:v>0.48138639899999996</c:v>
                </c:pt>
                <c:pt idx="1795">
                  <c:v>0.48138639899999996</c:v>
                </c:pt>
                <c:pt idx="1796">
                  <c:v>0.48138639899999996</c:v>
                </c:pt>
                <c:pt idx="1797">
                  <c:v>0.48138639899999996</c:v>
                </c:pt>
                <c:pt idx="1798">
                  <c:v>0.45306955199999999</c:v>
                </c:pt>
                <c:pt idx="1799">
                  <c:v>0.45306955199999999</c:v>
                </c:pt>
                <c:pt idx="1800">
                  <c:v>0.45306955199999999</c:v>
                </c:pt>
                <c:pt idx="1801">
                  <c:v>0.45306955199999999</c:v>
                </c:pt>
                <c:pt idx="1802">
                  <c:v>0.45306955199999999</c:v>
                </c:pt>
                <c:pt idx="1803">
                  <c:v>0.45306955199999999</c:v>
                </c:pt>
                <c:pt idx="1804">
                  <c:v>0.45306955199999999</c:v>
                </c:pt>
                <c:pt idx="1805">
                  <c:v>0.45306955199999999</c:v>
                </c:pt>
                <c:pt idx="1806">
                  <c:v>0.45306955199999999</c:v>
                </c:pt>
                <c:pt idx="1807">
                  <c:v>0.45306955199999999</c:v>
                </c:pt>
                <c:pt idx="1808">
                  <c:v>0.45306955199999999</c:v>
                </c:pt>
                <c:pt idx="1809">
                  <c:v>0.42475270500000001</c:v>
                </c:pt>
                <c:pt idx="1810">
                  <c:v>0.45306955199999999</c:v>
                </c:pt>
                <c:pt idx="1811">
                  <c:v>0.42475270500000001</c:v>
                </c:pt>
                <c:pt idx="1812">
                  <c:v>0.39643585799999997</c:v>
                </c:pt>
                <c:pt idx="1813">
                  <c:v>0.39643585799999997</c:v>
                </c:pt>
                <c:pt idx="1814">
                  <c:v>0.39643585799999997</c:v>
                </c:pt>
                <c:pt idx="1815">
                  <c:v>0.39643585799999997</c:v>
                </c:pt>
                <c:pt idx="1816">
                  <c:v>0.368119011</c:v>
                </c:pt>
                <c:pt idx="1817">
                  <c:v>0.368119011</c:v>
                </c:pt>
                <c:pt idx="1818">
                  <c:v>0.368119011</c:v>
                </c:pt>
                <c:pt idx="1819">
                  <c:v>0.368119011</c:v>
                </c:pt>
                <c:pt idx="1820">
                  <c:v>0.39643585799999997</c:v>
                </c:pt>
                <c:pt idx="1821">
                  <c:v>0.368119011</c:v>
                </c:pt>
                <c:pt idx="1822">
                  <c:v>0.39643585799999997</c:v>
                </c:pt>
                <c:pt idx="1823">
                  <c:v>0.39643585799999997</c:v>
                </c:pt>
                <c:pt idx="1824">
                  <c:v>0.39643585799999997</c:v>
                </c:pt>
                <c:pt idx="1825">
                  <c:v>0.368119011</c:v>
                </c:pt>
                <c:pt idx="1826">
                  <c:v>0.368119011</c:v>
                </c:pt>
                <c:pt idx="1827">
                  <c:v>0.368119011</c:v>
                </c:pt>
                <c:pt idx="1828">
                  <c:v>0.368119011</c:v>
                </c:pt>
                <c:pt idx="1829">
                  <c:v>0.368119011</c:v>
                </c:pt>
                <c:pt idx="1830">
                  <c:v>0.368119011</c:v>
                </c:pt>
                <c:pt idx="1831">
                  <c:v>0.368119011</c:v>
                </c:pt>
                <c:pt idx="1832">
                  <c:v>0.39643585799999997</c:v>
                </c:pt>
                <c:pt idx="1833">
                  <c:v>0.39643585799999997</c:v>
                </c:pt>
                <c:pt idx="1834">
                  <c:v>0.39643585799999997</c:v>
                </c:pt>
                <c:pt idx="1835">
                  <c:v>0.39643585799999997</c:v>
                </c:pt>
                <c:pt idx="1836">
                  <c:v>0.39643585799999997</c:v>
                </c:pt>
                <c:pt idx="1837">
                  <c:v>0.39643585799999997</c:v>
                </c:pt>
                <c:pt idx="1838">
                  <c:v>0.39643585799999997</c:v>
                </c:pt>
                <c:pt idx="1839">
                  <c:v>0.368119011</c:v>
                </c:pt>
                <c:pt idx="1840">
                  <c:v>0.368119011</c:v>
                </c:pt>
                <c:pt idx="1841">
                  <c:v>0.368119011</c:v>
                </c:pt>
                <c:pt idx="1842">
                  <c:v>0.368119011</c:v>
                </c:pt>
                <c:pt idx="1843">
                  <c:v>0.368119011</c:v>
                </c:pt>
                <c:pt idx="1844">
                  <c:v>0.368119011</c:v>
                </c:pt>
                <c:pt idx="1845">
                  <c:v>0.368119011</c:v>
                </c:pt>
                <c:pt idx="1846">
                  <c:v>0.33980216399999996</c:v>
                </c:pt>
                <c:pt idx="1847">
                  <c:v>0.33980216399999996</c:v>
                </c:pt>
                <c:pt idx="1848">
                  <c:v>0.33980216399999996</c:v>
                </c:pt>
                <c:pt idx="1849">
                  <c:v>0.33980216399999996</c:v>
                </c:pt>
                <c:pt idx="1850">
                  <c:v>0.33980216399999996</c:v>
                </c:pt>
                <c:pt idx="1851">
                  <c:v>0.33980216399999996</c:v>
                </c:pt>
                <c:pt idx="1852">
                  <c:v>0.368119011</c:v>
                </c:pt>
                <c:pt idx="1853">
                  <c:v>0.368119011</c:v>
                </c:pt>
                <c:pt idx="1854">
                  <c:v>0.368119011</c:v>
                </c:pt>
                <c:pt idx="1855">
                  <c:v>0.368119011</c:v>
                </c:pt>
                <c:pt idx="1856">
                  <c:v>0.33980216399999996</c:v>
                </c:pt>
                <c:pt idx="1857">
                  <c:v>0.33980216399999996</c:v>
                </c:pt>
                <c:pt idx="1858">
                  <c:v>0.33980216399999996</c:v>
                </c:pt>
                <c:pt idx="1859">
                  <c:v>0.33980216399999996</c:v>
                </c:pt>
                <c:pt idx="1860">
                  <c:v>0.33980216399999996</c:v>
                </c:pt>
                <c:pt idx="1861">
                  <c:v>0.33980216399999996</c:v>
                </c:pt>
                <c:pt idx="1862">
                  <c:v>0.368119011</c:v>
                </c:pt>
                <c:pt idx="1863">
                  <c:v>0.368119011</c:v>
                </c:pt>
                <c:pt idx="1864">
                  <c:v>0.42475270500000001</c:v>
                </c:pt>
                <c:pt idx="1865">
                  <c:v>0.48138639899999996</c:v>
                </c:pt>
                <c:pt idx="1866">
                  <c:v>0.48138639899999996</c:v>
                </c:pt>
                <c:pt idx="1867">
                  <c:v>0.48138639899999996</c:v>
                </c:pt>
                <c:pt idx="1868">
                  <c:v>0.45306955199999999</c:v>
                </c:pt>
                <c:pt idx="1869">
                  <c:v>0.48138639899999996</c:v>
                </c:pt>
                <c:pt idx="1870">
                  <c:v>0.50970324599999994</c:v>
                </c:pt>
                <c:pt idx="1871">
                  <c:v>0.53802009299999998</c:v>
                </c:pt>
                <c:pt idx="1872">
                  <c:v>0.50970324599999994</c:v>
                </c:pt>
                <c:pt idx="1873">
                  <c:v>0.48138639899999996</c:v>
                </c:pt>
                <c:pt idx="1874">
                  <c:v>0.45306955199999999</c:v>
                </c:pt>
                <c:pt idx="1875">
                  <c:v>0.45306955199999999</c:v>
                </c:pt>
                <c:pt idx="1876">
                  <c:v>0.48138639899999996</c:v>
                </c:pt>
                <c:pt idx="1877">
                  <c:v>0.45306955199999999</c:v>
                </c:pt>
                <c:pt idx="1878">
                  <c:v>0.48138639899999996</c:v>
                </c:pt>
                <c:pt idx="1879">
                  <c:v>0.45306955199999999</c:v>
                </c:pt>
                <c:pt idx="1880">
                  <c:v>0.45306955199999999</c:v>
                </c:pt>
                <c:pt idx="1881">
                  <c:v>0.42475270500000001</c:v>
                </c:pt>
                <c:pt idx="1882">
                  <c:v>0.42475270500000001</c:v>
                </c:pt>
                <c:pt idx="1883">
                  <c:v>0.42475270500000001</c:v>
                </c:pt>
                <c:pt idx="1884">
                  <c:v>0.42475270500000001</c:v>
                </c:pt>
                <c:pt idx="1885">
                  <c:v>0.42475270500000001</c:v>
                </c:pt>
                <c:pt idx="1886">
                  <c:v>0.42475270500000001</c:v>
                </c:pt>
                <c:pt idx="1887">
                  <c:v>0.42475270500000001</c:v>
                </c:pt>
                <c:pt idx="1888">
                  <c:v>0.39643585799999997</c:v>
                </c:pt>
                <c:pt idx="1889">
                  <c:v>0.39643585799999997</c:v>
                </c:pt>
                <c:pt idx="1890">
                  <c:v>0.39643585799999997</c:v>
                </c:pt>
                <c:pt idx="1891">
                  <c:v>0.42475270500000001</c:v>
                </c:pt>
                <c:pt idx="1892">
                  <c:v>0.42475270500000001</c:v>
                </c:pt>
                <c:pt idx="1893">
                  <c:v>0.42475270500000001</c:v>
                </c:pt>
                <c:pt idx="1894">
                  <c:v>0.45306955199999999</c:v>
                </c:pt>
                <c:pt idx="1895">
                  <c:v>0.45306955199999999</c:v>
                </c:pt>
                <c:pt idx="1896">
                  <c:v>0.45306955199999999</c:v>
                </c:pt>
                <c:pt idx="1897">
                  <c:v>0.45306955199999999</c:v>
                </c:pt>
                <c:pt idx="1898">
                  <c:v>0.48138639899999996</c:v>
                </c:pt>
                <c:pt idx="1899">
                  <c:v>0.62297063399999997</c:v>
                </c:pt>
                <c:pt idx="1900">
                  <c:v>0.82118856299999998</c:v>
                </c:pt>
                <c:pt idx="1901">
                  <c:v>0.96277279799999993</c:v>
                </c:pt>
                <c:pt idx="1902">
                  <c:v>0.96277279799999993</c:v>
                </c:pt>
                <c:pt idx="1903">
                  <c:v>0.79287171599999995</c:v>
                </c:pt>
                <c:pt idx="1904">
                  <c:v>0.73623802199999999</c:v>
                </c:pt>
                <c:pt idx="1905">
                  <c:v>0.79287171599999995</c:v>
                </c:pt>
                <c:pt idx="1906">
                  <c:v>0.87782225699999994</c:v>
                </c:pt>
                <c:pt idx="1907">
                  <c:v>0.90613910399999997</c:v>
                </c:pt>
                <c:pt idx="1908">
                  <c:v>0.84950541000000002</c:v>
                </c:pt>
                <c:pt idx="1909">
                  <c:v>0.76455486900000003</c:v>
                </c:pt>
                <c:pt idx="1910">
                  <c:v>0.70792117499999996</c:v>
                </c:pt>
                <c:pt idx="1911">
                  <c:v>0.79287171599999995</c:v>
                </c:pt>
                <c:pt idx="1912">
                  <c:v>1.0194064919999999</c:v>
                </c:pt>
                <c:pt idx="1913">
                  <c:v>1.217624421</c:v>
                </c:pt>
                <c:pt idx="1914">
                  <c:v>1.302574962</c:v>
                </c:pt>
                <c:pt idx="1915">
                  <c:v>1.2742581149999999</c:v>
                </c:pt>
                <c:pt idx="1916">
                  <c:v>1.1893075739999999</c:v>
                </c:pt>
                <c:pt idx="1917">
                  <c:v>1.047723339</c:v>
                </c:pt>
                <c:pt idx="1918">
                  <c:v>0.96277279799999993</c:v>
                </c:pt>
                <c:pt idx="1919">
                  <c:v>0.93445595100000001</c:v>
                </c:pt>
                <c:pt idx="1920">
                  <c:v>0.93445595100000001</c:v>
                </c:pt>
                <c:pt idx="1921">
                  <c:v>0.99108964499999996</c:v>
                </c:pt>
                <c:pt idx="1922">
                  <c:v>0.99108964499999996</c:v>
                </c:pt>
                <c:pt idx="1923">
                  <c:v>0.96277279799999993</c:v>
                </c:pt>
                <c:pt idx="1924">
                  <c:v>0.90613910399999997</c:v>
                </c:pt>
                <c:pt idx="1925">
                  <c:v>0.90613910399999997</c:v>
                </c:pt>
                <c:pt idx="1926">
                  <c:v>0.90613910399999997</c:v>
                </c:pt>
                <c:pt idx="1927">
                  <c:v>0.90613910399999997</c:v>
                </c:pt>
                <c:pt idx="1928">
                  <c:v>1.0194064919999999</c:v>
                </c:pt>
                <c:pt idx="1929">
                  <c:v>1.1609907269999999</c:v>
                </c:pt>
                <c:pt idx="1930">
                  <c:v>1.1609907269999999</c:v>
                </c:pt>
                <c:pt idx="1931">
                  <c:v>1.0194064919999999</c:v>
                </c:pt>
                <c:pt idx="1932">
                  <c:v>0.93445595100000001</c:v>
                </c:pt>
                <c:pt idx="1933">
                  <c:v>0.84950541000000002</c:v>
                </c:pt>
                <c:pt idx="1934">
                  <c:v>0.79287171599999995</c:v>
                </c:pt>
                <c:pt idx="1935">
                  <c:v>0.76455486900000003</c:v>
                </c:pt>
                <c:pt idx="1936">
                  <c:v>0.73623802199999999</c:v>
                </c:pt>
                <c:pt idx="1937">
                  <c:v>0.70792117499999996</c:v>
                </c:pt>
                <c:pt idx="1938">
                  <c:v>0.70792117499999996</c:v>
                </c:pt>
                <c:pt idx="1939">
                  <c:v>0.67960432799999992</c:v>
                </c:pt>
                <c:pt idx="1940">
                  <c:v>0.67960432799999992</c:v>
                </c:pt>
                <c:pt idx="1941">
                  <c:v>0.67960432799999992</c:v>
                </c:pt>
                <c:pt idx="1942">
                  <c:v>0.70792117499999996</c:v>
                </c:pt>
                <c:pt idx="1943">
                  <c:v>0.76455486900000003</c:v>
                </c:pt>
                <c:pt idx="1944">
                  <c:v>0.87782225699999994</c:v>
                </c:pt>
                <c:pt idx="1945">
                  <c:v>1.1609907269999999</c:v>
                </c:pt>
                <c:pt idx="1946">
                  <c:v>1.387525503</c:v>
                </c:pt>
                <c:pt idx="1947">
                  <c:v>1.4441591970000001</c:v>
                </c:pt>
                <c:pt idx="1948">
                  <c:v>1.4158423499999999</c:v>
                </c:pt>
                <c:pt idx="1949">
                  <c:v>1.472476044</c:v>
                </c:pt>
                <c:pt idx="1950">
                  <c:v>1.642377126</c:v>
                </c:pt>
                <c:pt idx="1951">
                  <c:v>1.8122782079999999</c:v>
                </c:pt>
                <c:pt idx="1952">
                  <c:v>1.8122782079999999</c:v>
                </c:pt>
                <c:pt idx="1953">
                  <c:v>1.6706939729999999</c:v>
                </c:pt>
                <c:pt idx="1954">
                  <c:v>1.5291097380000001</c:v>
                </c:pt>
                <c:pt idx="1955">
                  <c:v>1.387525503</c:v>
                </c:pt>
                <c:pt idx="1956">
                  <c:v>1.387525503</c:v>
                </c:pt>
                <c:pt idx="1957">
                  <c:v>1.4441591970000001</c:v>
                </c:pt>
                <c:pt idx="1958">
                  <c:v>1.472476044</c:v>
                </c:pt>
                <c:pt idx="1959">
                  <c:v>1.5007928909999999</c:v>
                </c:pt>
                <c:pt idx="1960">
                  <c:v>1.4158423499999999</c:v>
                </c:pt>
                <c:pt idx="1961">
                  <c:v>1.3308918089999999</c:v>
                </c:pt>
                <c:pt idx="1962">
                  <c:v>1.387525503</c:v>
                </c:pt>
                <c:pt idx="1963">
                  <c:v>1.472476044</c:v>
                </c:pt>
                <c:pt idx="1964">
                  <c:v>1.642377126</c:v>
                </c:pt>
                <c:pt idx="1965">
                  <c:v>1.5857434319999999</c:v>
                </c:pt>
                <c:pt idx="1966">
                  <c:v>1.5857434319999999</c:v>
                </c:pt>
                <c:pt idx="1967">
                  <c:v>1.557426585</c:v>
                </c:pt>
                <c:pt idx="1968">
                  <c:v>1.557426585</c:v>
                </c:pt>
                <c:pt idx="1969">
                  <c:v>1.5007928909999999</c:v>
                </c:pt>
                <c:pt idx="1970">
                  <c:v>1.472476044</c:v>
                </c:pt>
                <c:pt idx="1971">
                  <c:v>1.4158423499999999</c:v>
                </c:pt>
                <c:pt idx="1972">
                  <c:v>1.4441591970000001</c:v>
                </c:pt>
                <c:pt idx="1973">
                  <c:v>1.642377126</c:v>
                </c:pt>
                <c:pt idx="1974">
                  <c:v>2.0954466780000001</c:v>
                </c:pt>
                <c:pt idx="1975">
                  <c:v>2.7467341589999998</c:v>
                </c:pt>
                <c:pt idx="1976">
                  <c:v>3.4829721810000001</c:v>
                </c:pt>
                <c:pt idx="1977">
                  <c:v>4.3041607439999998</c:v>
                </c:pt>
                <c:pt idx="1978">
                  <c:v>5.1536661539999997</c:v>
                </c:pt>
                <c:pt idx="1979">
                  <c:v>5.3518840829999998</c:v>
                </c:pt>
                <c:pt idx="1980">
                  <c:v>5.0687156130000002</c:v>
                </c:pt>
                <c:pt idx="1981">
                  <c:v>4.8138639899999998</c:v>
                </c:pt>
                <c:pt idx="1982">
                  <c:v>5.8615873289999998</c:v>
                </c:pt>
                <c:pt idx="1983">
                  <c:v>5.3518840829999998</c:v>
                </c:pt>
                <c:pt idx="1984">
                  <c:v>5.2386166950000002</c:v>
                </c:pt>
                <c:pt idx="1985">
                  <c:v>5.6350525529999995</c:v>
                </c:pt>
                <c:pt idx="1986">
                  <c:v>7.4756476080000001</c:v>
                </c:pt>
                <c:pt idx="1987">
                  <c:v>7.3623802199999995</c:v>
                </c:pt>
                <c:pt idx="1988">
                  <c:v>5.9182210230000001</c:v>
                </c:pt>
                <c:pt idx="1989">
                  <c:v>5.4651514709999995</c:v>
                </c:pt>
                <c:pt idx="1990">
                  <c:v>5.6633693999999997</c:v>
                </c:pt>
                <c:pt idx="1991">
                  <c:v>5.7483199410000001</c:v>
                </c:pt>
                <c:pt idx="1992">
                  <c:v>5.720003094</c:v>
                </c:pt>
                <c:pt idx="1993">
                  <c:v>6.5128748099999996</c:v>
                </c:pt>
                <c:pt idx="1994">
                  <c:v>6.1730726459999996</c:v>
                </c:pt>
                <c:pt idx="1995">
                  <c:v>5.4934683179999997</c:v>
                </c:pt>
                <c:pt idx="1996">
                  <c:v>5.3235672359999997</c:v>
                </c:pt>
                <c:pt idx="1997">
                  <c:v>5.1819830009999999</c:v>
                </c:pt>
                <c:pt idx="1998">
                  <c:v>4.9271313779999995</c:v>
                </c:pt>
                <c:pt idx="1999">
                  <c:v>4.3607944380000001</c:v>
                </c:pt>
                <c:pt idx="2000">
                  <c:v>3.9360417329999997</c:v>
                </c:pt>
                <c:pt idx="2001">
                  <c:v>3.7661406509999997</c:v>
                </c:pt>
                <c:pt idx="2002">
                  <c:v>3.7944574979999999</c:v>
                </c:pt>
                <c:pt idx="2003">
                  <c:v>3.6811901099999997</c:v>
                </c:pt>
                <c:pt idx="2004">
                  <c:v>3.4829721810000001</c:v>
                </c:pt>
                <c:pt idx="2005">
                  <c:v>3.3413879459999998</c:v>
                </c:pt>
                <c:pt idx="2006">
                  <c:v>3.2564374049999998</c:v>
                </c:pt>
                <c:pt idx="2007">
                  <c:v>3.1148531699999999</c:v>
                </c:pt>
                <c:pt idx="2008">
                  <c:v>2.9166352409999998</c:v>
                </c:pt>
                <c:pt idx="2009">
                  <c:v>2.5485162299999997</c:v>
                </c:pt>
                <c:pt idx="2010">
                  <c:v>2.1803972190000001</c:v>
                </c:pt>
                <c:pt idx="2011">
                  <c:v>2.0388129839999998</c:v>
                </c:pt>
                <c:pt idx="2012">
                  <c:v>1.9255455959999999</c:v>
                </c:pt>
                <c:pt idx="2013">
                  <c:v>1.8405950549999999</c:v>
                </c:pt>
                <c:pt idx="2014">
                  <c:v>2.0104961370000001</c:v>
                </c:pt>
                <c:pt idx="2015">
                  <c:v>1.8405950549999999</c:v>
                </c:pt>
                <c:pt idx="2016">
                  <c:v>1.69901082</c:v>
                </c:pt>
                <c:pt idx="2017">
                  <c:v>1.557426585</c:v>
                </c:pt>
                <c:pt idx="2018">
                  <c:v>1.5291097380000001</c:v>
                </c:pt>
                <c:pt idx="2019">
                  <c:v>1.5291097380000001</c:v>
                </c:pt>
                <c:pt idx="2020">
                  <c:v>1.472476044</c:v>
                </c:pt>
                <c:pt idx="2021">
                  <c:v>1.3592086559999998</c:v>
                </c:pt>
                <c:pt idx="2022">
                  <c:v>1.2459412679999999</c:v>
                </c:pt>
                <c:pt idx="2023">
                  <c:v>1.217624421</c:v>
                </c:pt>
                <c:pt idx="2024">
                  <c:v>1.2459412679999999</c:v>
                </c:pt>
                <c:pt idx="2025">
                  <c:v>1.1609907269999999</c:v>
                </c:pt>
                <c:pt idx="2026">
                  <c:v>1.076040186</c:v>
                </c:pt>
                <c:pt idx="2027">
                  <c:v>1.047723339</c:v>
                </c:pt>
                <c:pt idx="2028">
                  <c:v>0.99108964499999996</c:v>
                </c:pt>
                <c:pt idx="2029">
                  <c:v>0.93445595100000001</c:v>
                </c:pt>
                <c:pt idx="2030">
                  <c:v>0.90613910399999997</c:v>
                </c:pt>
                <c:pt idx="2031">
                  <c:v>0.87782225699999994</c:v>
                </c:pt>
                <c:pt idx="2032">
                  <c:v>0.82118856299999998</c:v>
                </c:pt>
                <c:pt idx="2033">
                  <c:v>0.82118856299999998</c:v>
                </c:pt>
                <c:pt idx="2034">
                  <c:v>0.76455486900000003</c:v>
                </c:pt>
                <c:pt idx="2035">
                  <c:v>0.73623802199999999</c:v>
                </c:pt>
                <c:pt idx="2036">
                  <c:v>0.70792117499999996</c:v>
                </c:pt>
                <c:pt idx="2037">
                  <c:v>0.87782225699999994</c:v>
                </c:pt>
                <c:pt idx="2038">
                  <c:v>0.82118856299999998</c:v>
                </c:pt>
                <c:pt idx="2039">
                  <c:v>0.84950541000000002</c:v>
                </c:pt>
                <c:pt idx="2040">
                  <c:v>0.90613910399999997</c:v>
                </c:pt>
                <c:pt idx="2041">
                  <c:v>0.76455486900000003</c:v>
                </c:pt>
                <c:pt idx="2042">
                  <c:v>0.87782225699999994</c:v>
                </c:pt>
                <c:pt idx="2043">
                  <c:v>0.73623802199999999</c:v>
                </c:pt>
                <c:pt idx="2044">
                  <c:v>0.79287171599999995</c:v>
                </c:pt>
                <c:pt idx="2045">
                  <c:v>0.76455486900000003</c:v>
                </c:pt>
                <c:pt idx="2046">
                  <c:v>0.70792117499999996</c:v>
                </c:pt>
                <c:pt idx="2047">
                  <c:v>0.67960432799999992</c:v>
                </c:pt>
                <c:pt idx="2048">
                  <c:v>0.67960432799999992</c:v>
                </c:pt>
                <c:pt idx="2049">
                  <c:v>0.67960432799999992</c:v>
                </c:pt>
                <c:pt idx="2050">
                  <c:v>0.62297063399999997</c:v>
                </c:pt>
                <c:pt idx="2051">
                  <c:v>0.62297063399999997</c:v>
                </c:pt>
                <c:pt idx="2052">
                  <c:v>0.62297063399999997</c:v>
                </c:pt>
                <c:pt idx="2053">
                  <c:v>0.59465378699999993</c:v>
                </c:pt>
                <c:pt idx="2054">
                  <c:v>0.59465378699999993</c:v>
                </c:pt>
                <c:pt idx="2055">
                  <c:v>0.56633694000000001</c:v>
                </c:pt>
                <c:pt idx="2056">
                  <c:v>0.56633694000000001</c:v>
                </c:pt>
                <c:pt idx="2057">
                  <c:v>0.53802009299999998</c:v>
                </c:pt>
                <c:pt idx="2058">
                  <c:v>0.53802009299999998</c:v>
                </c:pt>
                <c:pt idx="2059">
                  <c:v>0.53802009299999998</c:v>
                </c:pt>
                <c:pt idx="2060">
                  <c:v>0.53802009299999998</c:v>
                </c:pt>
                <c:pt idx="2061">
                  <c:v>0.53802009299999998</c:v>
                </c:pt>
                <c:pt idx="2062">
                  <c:v>0.53802009299999998</c:v>
                </c:pt>
                <c:pt idx="2063">
                  <c:v>0.53802009299999998</c:v>
                </c:pt>
                <c:pt idx="2064">
                  <c:v>0.53802009299999998</c:v>
                </c:pt>
                <c:pt idx="2065">
                  <c:v>0.50970324599999994</c:v>
                </c:pt>
                <c:pt idx="2066">
                  <c:v>0.50970324599999994</c:v>
                </c:pt>
                <c:pt idx="2067">
                  <c:v>0.50970324599999994</c:v>
                </c:pt>
                <c:pt idx="2068">
                  <c:v>0.50970324599999994</c:v>
                </c:pt>
                <c:pt idx="2069">
                  <c:v>0.48138639899999996</c:v>
                </c:pt>
                <c:pt idx="2070">
                  <c:v>0.48138639899999996</c:v>
                </c:pt>
                <c:pt idx="2071">
                  <c:v>0.48138639899999996</c:v>
                </c:pt>
                <c:pt idx="2072">
                  <c:v>0.53802009299999998</c:v>
                </c:pt>
                <c:pt idx="2073">
                  <c:v>0.59465378699999993</c:v>
                </c:pt>
                <c:pt idx="2074">
                  <c:v>0.53802009299999998</c:v>
                </c:pt>
                <c:pt idx="2075">
                  <c:v>0.48138639899999996</c:v>
                </c:pt>
                <c:pt idx="2076">
                  <c:v>0.48138639899999996</c:v>
                </c:pt>
                <c:pt idx="2077">
                  <c:v>0.45306955199999999</c:v>
                </c:pt>
                <c:pt idx="2078">
                  <c:v>0.45306955199999999</c:v>
                </c:pt>
                <c:pt idx="2079">
                  <c:v>0.45306955199999999</c:v>
                </c:pt>
                <c:pt idx="2080">
                  <c:v>0.45306955199999999</c:v>
                </c:pt>
                <c:pt idx="2081">
                  <c:v>0.48138639899999996</c:v>
                </c:pt>
                <c:pt idx="2082">
                  <c:v>0.48138639899999996</c:v>
                </c:pt>
                <c:pt idx="2083">
                  <c:v>0.53802009299999998</c:v>
                </c:pt>
                <c:pt idx="2084">
                  <c:v>0.48138639899999996</c:v>
                </c:pt>
                <c:pt idx="2085">
                  <c:v>0.48138639899999996</c:v>
                </c:pt>
                <c:pt idx="2086">
                  <c:v>0.48138639899999996</c:v>
                </c:pt>
                <c:pt idx="2087">
                  <c:v>0.48138639899999996</c:v>
                </c:pt>
                <c:pt idx="2088">
                  <c:v>0.48138639899999996</c:v>
                </c:pt>
                <c:pt idx="2089">
                  <c:v>0.48138639899999996</c:v>
                </c:pt>
                <c:pt idx="2090">
                  <c:v>0.48138639899999996</c:v>
                </c:pt>
                <c:pt idx="2091">
                  <c:v>0.48138639899999996</c:v>
                </c:pt>
                <c:pt idx="2092">
                  <c:v>0.48138639899999996</c:v>
                </c:pt>
                <c:pt idx="2093">
                  <c:v>0.45306955199999999</c:v>
                </c:pt>
                <c:pt idx="2094">
                  <c:v>0.45306955199999999</c:v>
                </c:pt>
                <c:pt idx="2095">
                  <c:v>0.45306955199999999</c:v>
                </c:pt>
                <c:pt idx="2096">
                  <c:v>0.45306955199999999</c:v>
                </c:pt>
                <c:pt idx="2097">
                  <c:v>0.45306955199999999</c:v>
                </c:pt>
                <c:pt idx="2098">
                  <c:v>0.45306955199999999</c:v>
                </c:pt>
                <c:pt idx="2099">
                  <c:v>0.45306955199999999</c:v>
                </c:pt>
                <c:pt idx="2100">
                  <c:v>0.45306955199999999</c:v>
                </c:pt>
                <c:pt idx="2101">
                  <c:v>0.45306955199999999</c:v>
                </c:pt>
                <c:pt idx="2102">
                  <c:v>0.45306955199999999</c:v>
                </c:pt>
                <c:pt idx="2103">
                  <c:v>0.62297063399999997</c:v>
                </c:pt>
                <c:pt idx="2104">
                  <c:v>0.62297063399999997</c:v>
                </c:pt>
                <c:pt idx="2105">
                  <c:v>0.50970324599999994</c:v>
                </c:pt>
                <c:pt idx="2106">
                  <c:v>0.48138639899999996</c:v>
                </c:pt>
                <c:pt idx="2107">
                  <c:v>0.48138639899999996</c:v>
                </c:pt>
                <c:pt idx="2108">
                  <c:v>0.48138639899999996</c:v>
                </c:pt>
                <c:pt idx="2109">
                  <c:v>0.48138639899999996</c:v>
                </c:pt>
                <c:pt idx="2110">
                  <c:v>0.48138639899999996</c:v>
                </c:pt>
                <c:pt idx="2111">
                  <c:v>0.45306955199999999</c:v>
                </c:pt>
                <c:pt idx="2112">
                  <c:v>0.45306955199999999</c:v>
                </c:pt>
                <c:pt idx="2113">
                  <c:v>0.45306955199999999</c:v>
                </c:pt>
                <c:pt idx="2114">
                  <c:v>0.45306955199999999</c:v>
                </c:pt>
                <c:pt idx="2115">
                  <c:v>0.48138639899999996</c:v>
                </c:pt>
                <c:pt idx="2116">
                  <c:v>0.50970324599999994</c:v>
                </c:pt>
                <c:pt idx="2117">
                  <c:v>0.70792117499999996</c:v>
                </c:pt>
                <c:pt idx="2118">
                  <c:v>0.62297063399999997</c:v>
                </c:pt>
                <c:pt idx="2119">
                  <c:v>0.56633694000000001</c:v>
                </c:pt>
                <c:pt idx="2120">
                  <c:v>0.59465378699999993</c:v>
                </c:pt>
                <c:pt idx="2121">
                  <c:v>0.62297063399999997</c:v>
                </c:pt>
                <c:pt idx="2122">
                  <c:v>0.59465378699999993</c:v>
                </c:pt>
                <c:pt idx="2123">
                  <c:v>0.56633694000000001</c:v>
                </c:pt>
                <c:pt idx="2124">
                  <c:v>0.56633694000000001</c:v>
                </c:pt>
                <c:pt idx="2125">
                  <c:v>0.50970324599999994</c:v>
                </c:pt>
                <c:pt idx="2126">
                  <c:v>0.48138639899999996</c:v>
                </c:pt>
                <c:pt idx="2127">
                  <c:v>0.48138639899999996</c:v>
                </c:pt>
                <c:pt idx="2128">
                  <c:v>0.48138639899999996</c:v>
                </c:pt>
                <c:pt idx="2129">
                  <c:v>0.48138639899999996</c:v>
                </c:pt>
                <c:pt idx="2130">
                  <c:v>0.45306955199999999</c:v>
                </c:pt>
                <c:pt idx="2131">
                  <c:v>0.45306955199999999</c:v>
                </c:pt>
                <c:pt idx="2132">
                  <c:v>0.45306955199999999</c:v>
                </c:pt>
                <c:pt idx="2133">
                  <c:v>0.48138639899999996</c:v>
                </c:pt>
                <c:pt idx="2134">
                  <c:v>0.48138639899999996</c:v>
                </c:pt>
                <c:pt idx="2135">
                  <c:v>0.45306955199999999</c:v>
                </c:pt>
                <c:pt idx="2136">
                  <c:v>0.45306955199999999</c:v>
                </c:pt>
                <c:pt idx="2137">
                  <c:v>0.45306955199999999</c:v>
                </c:pt>
                <c:pt idx="2138">
                  <c:v>0.48138639899999996</c:v>
                </c:pt>
                <c:pt idx="2139">
                  <c:v>0.48138639899999996</c:v>
                </c:pt>
                <c:pt idx="2140">
                  <c:v>0.45306955199999999</c:v>
                </c:pt>
                <c:pt idx="2141">
                  <c:v>0.45306955199999999</c:v>
                </c:pt>
                <c:pt idx="2142">
                  <c:v>0.45306955199999999</c:v>
                </c:pt>
                <c:pt idx="2143">
                  <c:v>0.45306955199999999</c:v>
                </c:pt>
                <c:pt idx="2144">
                  <c:v>0.45306955199999999</c:v>
                </c:pt>
                <c:pt idx="2145">
                  <c:v>0.45306955199999999</c:v>
                </c:pt>
              </c:numCache>
            </c:numRef>
          </c:yVal>
          <c:smooth val="1"/>
          <c:extLst>
            <c:ext xmlns:c16="http://schemas.microsoft.com/office/drawing/2014/chart" uri="{C3380CC4-5D6E-409C-BE32-E72D297353CC}">
              <c16:uniqueId val="{00000000-D997-4C2F-9EF7-D8F4E87C0266}"/>
            </c:ext>
          </c:extLst>
        </c:ser>
        <c:ser>
          <c:idx val="1"/>
          <c:order val="1"/>
          <c:spPr>
            <a:ln w="19050" cap="rnd">
              <a:solidFill>
                <a:schemeClr val="accent2"/>
              </a:solidFill>
              <a:round/>
            </a:ln>
            <a:effectLst/>
          </c:spPr>
          <c:marker>
            <c:symbol val="none"/>
          </c:marker>
          <c:xVal>
            <c:numRef>
              <c:f>'5 Yrs Flow Cement Fig 3-7'!$H$4</c:f>
              <c:numCache>
                <c:formatCode>d\-mmm\-yy</c:formatCode>
                <c:ptCount val="1"/>
                <c:pt idx="0">
                  <c:v>42221</c:v>
                </c:pt>
              </c:numCache>
            </c:numRef>
          </c:xVal>
          <c:yVal>
            <c:numRef>
              <c:f>'5 Yrs Flow Cement Fig 3-7'!$J$4</c:f>
              <c:numCache>
                <c:formatCode>General</c:formatCode>
                <c:ptCount val="1"/>
                <c:pt idx="0">
                  <c:v>3.3980399999999999</c:v>
                </c:pt>
              </c:numCache>
            </c:numRef>
          </c:yVal>
          <c:smooth val="1"/>
          <c:extLst>
            <c:ext xmlns:c16="http://schemas.microsoft.com/office/drawing/2014/chart" uri="{C3380CC4-5D6E-409C-BE32-E72D297353CC}">
              <c16:uniqueId val="{00000001-D997-4C2F-9EF7-D8F4E87C0266}"/>
            </c:ext>
          </c:extLst>
        </c:ser>
        <c:dLbls>
          <c:showLegendKey val="0"/>
          <c:showVal val="0"/>
          <c:showCatName val="0"/>
          <c:showSerName val="0"/>
          <c:showPercent val="0"/>
          <c:showBubbleSize val="0"/>
        </c:dLbls>
        <c:axId val="338515952"/>
        <c:axId val="338516280"/>
      </c:scatterChart>
      <c:valAx>
        <c:axId val="338515952"/>
        <c:scaling>
          <c:orientation val="minMax"/>
          <c:max val="42500"/>
          <c:min val="40180"/>
        </c:scaling>
        <c:delete val="0"/>
        <c:axPos val="b"/>
        <c:majorGridlines>
          <c:spPr>
            <a:ln w="9525" cap="flat" cmpd="sng" algn="ctr">
              <a:solidFill>
                <a:schemeClr val="tx1">
                  <a:lumMod val="15000"/>
                  <a:lumOff val="85000"/>
                </a:schemeClr>
              </a:solidFill>
              <a:round/>
            </a:ln>
            <a:effectLst/>
          </c:spPr>
        </c:majorGridlines>
        <c:numFmt formatCode="m/d/yyyy" sourceLinked="1"/>
        <c:majorTickMark val="out"/>
        <c:minorTickMark val="out"/>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38516280"/>
        <c:crosses val="autoZero"/>
        <c:crossBetween val="midCat"/>
        <c:majorUnit val="182.5"/>
        <c:minorUnit val="182.5"/>
      </c:valAx>
      <c:valAx>
        <c:axId val="338516280"/>
        <c:scaling>
          <c:orientation val="minMax"/>
          <c:min val="0"/>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Streamflow (m</a:t>
                </a:r>
                <a:r>
                  <a:rPr lang="en-US" sz="1100" baseline="30000"/>
                  <a:t>3</a:t>
                </a:r>
                <a:r>
                  <a:rPr lang="en-US" sz="1100"/>
                  <a:t>/s)</a:t>
                </a:r>
              </a:p>
            </c:rich>
          </c:tx>
          <c:layout>
            <c:manualLayout>
              <c:xMode val="edge"/>
              <c:yMode val="edge"/>
              <c:x val="2.2289766970618033E-2"/>
              <c:y val="0.30220747712742274"/>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38515952"/>
        <c:crosses val="autoZero"/>
        <c:crossBetween val="midCat"/>
        <c:minorUnit val="1"/>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sz="1200"/>
              <a:t>Apportionment of Stream Flow in Cement Creek During GKM Plume Passage</a:t>
            </a:r>
          </a:p>
        </c:rich>
      </c:tx>
      <c:layout>
        <c:manualLayout>
          <c:xMode val="edge"/>
          <c:yMode val="edge"/>
          <c:x val="0.17139193147035856"/>
          <c:y val="2.9039360010121276E-2"/>
        </c:manualLayout>
      </c:layout>
      <c:overlay val="0"/>
      <c:spPr>
        <a:noFill/>
        <a:ln>
          <a:noFill/>
        </a:ln>
        <a:effectLst/>
      </c:spPr>
      <c:txPr>
        <a:bodyPr rot="0" spcFirstLastPara="1" vertOverflow="ellipsis" vert="horz" wrap="square" anchor="ctr" anchorCtr="1"/>
        <a:lstStyle/>
        <a:p>
          <a:pPr>
            <a:defRPr sz="144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16018315328053911"/>
          <c:y val="0.17546960432307765"/>
          <c:w val="0.78518716642828934"/>
          <c:h val="0.61658770677193719"/>
        </c:manualLayout>
      </c:layout>
      <c:scatterChart>
        <c:scatterStyle val="smoothMarker"/>
        <c:varyColors val="0"/>
        <c:ser>
          <c:idx val="1"/>
          <c:order val="0"/>
          <c:tx>
            <c:strRef>
              <c:f>'WQ During Plume Fig 3-16'!$F$3</c:f>
              <c:strCache>
                <c:ptCount val="1"/>
                <c:pt idx="0">
                  <c:v>Stream Portion of Flow in Cement Creek</c:v>
                </c:pt>
              </c:strCache>
            </c:strRef>
          </c:tx>
          <c:spPr>
            <a:ln w="19050" cap="rnd">
              <a:solidFill>
                <a:schemeClr val="accent1">
                  <a:lumMod val="75000"/>
                </a:schemeClr>
              </a:solidFill>
              <a:round/>
            </a:ln>
            <a:effectLst/>
          </c:spPr>
          <c:marker>
            <c:symbol val="circle"/>
            <c:size val="7"/>
            <c:spPr>
              <a:solidFill>
                <a:schemeClr val="accent5">
                  <a:lumMod val="60000"/>
                  <a:lumOff val="40000"/>
                </a:schemeClr>
              </a:solidFill>
              <a:ln w="9525">
                <a:solidFill>
                  <a:schemeClr val="accent1">
                    <a:lumMod val="75000"/>
                  </a:schemeClr>
                </a:solidFill>
              </a:ln>
              <a:effectLst/>
            </c:spPr>
          </c:marker>
          <c:xVal>
            <c:numRef>
              <c:f>'WQ During Plume Fig 3-16'!$A$15:$A$59</c:f>
              <c:numCache>
                <c:formatCode>m/d/yyyy\ h:mm</c:formatCode>
                <c:ptCount val="45"/>
                <c:pt idx="0">
                  <c:v>42221.53125</c:v>
                </c:pt>
                <c:pt idx="1">
                  <c:v>42221.541666666664</c:v>
                </c:pt>
                <c:pt idx="2">
                  <c:v>42221.552083333336</c:v>
                </c:pt>
                <c:pt idx="3">
                  <c:v>42221.5625</c:v>
                </c:pt>
                <c:pt idx="4">
                  <c:v>42221.572916666664</c:v>
                </c:pt>
                <c:pt idx="5">
                  <c:v>42221.583333333336</c:v>
                </c:pt>
                <c:pt idx="6">
                  <c:v>42221.59375</c:v>
                </c:pt>
                <c:pt idx="7">
                  <c:v>42221.604166666664</c:v>
                </c:pt>
                <c:pt idx="8">
                  <c:v>42221.614583333336</c:v>
                </c:pt>
                <c:pt idx="9">
                  <c:v>42221.625</c:v>
                </c:pt>
                <c:pt idx="10">
                  <c:v>42221.635416666664</c:v>
                </c:pt>
                <c:pt idx="11">
                  <c:v>42221.645833333336</c:v>
                </c:pt>
                <c:pt idx="12">
                  <c:v>42221.65625</c:v>
                </c:pt>
                <c:pt idx="13">
                  <c:v>42221.666666666664</c:v>
                </c:pt>
                <c:pt idx="14">
                  <c:v>42221.677083333336</c:v>
                </c:pt>
                <c:pt idx="15">
                  <c:v>42221.6875</c:v>
                </c:pt>
                <c:pt idx="16">
                  <c:v>42221.697916666664</c:v>
                </c:pt>
                <c:pt idx="17">
                  <c:v>42221.708333333336</c:v>
                </c:pt>
                <c:pt idx="18">
                  <c:v>42221.71875</c:v>
                </c:pt>
                <c:pt idx="19">
                  <c:v>42221.729166666664</c:v>
                </c:pt>
                <c:pt idx="20">
                  <c:v>42221.739583333336</c:v>
                </c:pt>
                <c:pt idx="21">
                  <c:v>42221.75</c:v>
                </c:pt>
                <c:pt idx="22">
                  <c:v>42221.760416666664</c:v>
                </c:pt>
                <c:pt idx="23">
                  <c:v>42221.770833333336</c:v>
                </c:pt>
                <c:pt idx="24">
                  <c:v>42221.78125</c:v>
                </c:pt>
                <c:pt idx="25">
                  <c:v>42221.791666666664</c:v>
                </c:pt>
                <c:pt idx="26">
                  <c:v>42221.802083333336</c:v>
                </c:pt>
                <c:pt idx="27">
                  <c:v>42221.8125</c:v>
                </c:pt>
                <c:pt idx="28">
                  <c:v>42221.822916666664</c:v>
                </c:pt>
                <c:pt idx="29">
                  <c:v>42221.833333333336</c:v>
                </c:pt>
                <c:pt idx="30">
                  <c:v>42221.84375</c:v>
                </c:pt>
                <c:pt idx="31">
                  <c:v>42221.854166666664</c:v>
                </c:pt>
                <c:pt idx="32">
                  <c:v>42221.864583333336</c:v>
                </c:pt>
                <c:pt idx="33">
                  <c:v>42221.875</c:v>
                </c:pt>
                <c:pt idx="34">
                  <c:v>42221.885416666664</c:v>
                </c:pt>
                <c:pt idx="35">
                  <c:v>42221.895833333336</c:v>
                </c:pt>
                <c:pt idx="36">
                  <c:v>42221.90625</c:v>
                </c:pt>
                <c:pt idx="37">
                  <c:v>42221.916666666664</c:v>
                </c:pt>
                <c:pt idx="38">
                  <c:v>42221.927083333336</c:v>
                </c:pt>
                <c:pt idx="39">
                  <c:v>42221.9375</c:v>
                </c:pt>
                <c:pt idx="40">
                  <c:v>42221.947916666664</c:v>
                </c:pt>
                <c:pt idx="41">
                  <c:v>42221.958333333336</c:v>
                </c:pt>
                <c:pt idx="42">
                  <c:v>42221.96875</c:v>
                </c:pt>
                <c:pt idx="43">
                  <c:v>42221.979166666664</c:v>
                </c:pt>
              </c:numCache>
            </c:numRef>
          </c:xVal>
          <c:yVal>
            <c:numRef>
              <c:f>'WQ During Plume Fig 3-16'!$F$15:$F$58</c:f>
              <c:numCache>
                <c:formatCode>0.00</c:formatCode>
                <c:ptCount val="44"/>
                <c:pt idx="0">
                  <c:v>0.22499999999999998</c:v>
                </c:pt>
                <c:pt idx="1">
                  <c:v>0.31764705882352939</c:v>
                </c:pt>
                <c:pt idx="2">
                  <c:v>0.40298507462686572</c:v>
                </c:pt>
                <c:pt idx="3">
                  <c:v>0.40298507462686572</c:v>
                </c:pt>
                <c:pt idx="4">
                  <c:v>0.43548387096774188</c:v>
                </c:pt>
                <c:pt idx="5">
                  <c:v>0.44262295081967218</c:v>
                </c:pt>
                <c:pt idx="6">
                  <c:v>0.62790697674418605</c:v>
                </c:pt>
                <c:pt idx="7">
                  <c:v>0.71052631578947367</c:v>
                </c:pt>
                <c:pt idx="8">
                  <c:v>0.69230769230769229</c:v>
                </c:pt>
                <c:pt idx="9">
                  <c:v>0.71052631578947367</c:v>
                </c:pt>
                <c:pt idx="10">
                  <c:v>0.71052631578947367</c:v>
                </c:pt>
                <c:pt idx="11">
                  <c:v>0.75</c:v>
                </c:pt>
                <c:pt idx="12">
                  <c:v>0.79411764705882359</c:v>
                </c:pt>
                <c:pt idx="13">
                  <c:v>0.79411764705882359</c:v>
                </c:pt>
                <c:pt idx="14">
                  <c:v>0.81818181818181812</c:v>
                </c:pt>
                <c:pt idx="15">
                  <c:v>0.87096774193548387</c:v>
                </c:pt>
                <c:pt idx="16">
                  <c:v>0.81818181818181812</c:v>
                </c:pt>
                <c:pt idx="17">
                  <c:v>0.9</c:v>
                </c:pt>
                <c:pt idx="18">
                  <c:v>0.9</c:v>
                </c:pt>
                <c:pt idx="19">
                  <c:v>0.9</c:v>
                </c:pt>
                <c:pt idx="20">
                  <c:v>0.93103448275862066</c:v>
                </c:pt>
                <c:pt idx="21">
                  <c:v>0.93103448275862066</c:v>
                </c:pt>
                <c:pt idx="22">
                  <c:v>0.9</c:v>
                </c:pt>
                <c:pt idx="23">
                  <c:v>0.93103448275862066</c:v>
                </c:pt>
                <c:pt idx="24">
                  <c:v>1</c:v>
                </c:pt>
                <c:pt idx="25">
                  <c:v>1</c:v>
                </c:pt>
                <c:pt idx="26">
                  <c:v>1</c:v>
                </c:pt>
                <c:pt idx="27">
                  <c:v>0.9</c:v>
                </c:pt>
                <c:pt idx="28">
                  <c:v>0.9642857142857143</c:v>
                </c:pt>
                <c:pt idx="29">
                  <c:v>0.93103448275862066</c:v>
                </c:pt>
                <c:pt idx="30">
                  <c:v>0.9642857142857143</c:v>
                </c:pt>
                <c:pt idx="31">
                  <c:v>0.93103448275862066</c:v>
                </c:pt>
                <c:pt idx="32">
                  <c:v>0.9642857142857143</c:v>
                </c:pt>
                <c:pt idx="33">
                  <c:v>0.9642857142857143</c:v>
                </c:pt>
                <c:pt idx="34">
                  <c:v>0.9642857142857143</c:v>
                </c:pt>
                <c:pt idx="35">
                  <c:v>0.9642857142857143</c:v>
                </c:pt>
                <c:pt idx="36">
                  <c:v>0.9642857142857143</c:v>
                </c:pt>
                <c:pt idx="37">
                  <c:v>1</c:v>
                </c:pt>
                <c:pt idx="38">
                  <c:v>1</c:v>
                </c:pt>
                <c:pt idx="39">
                  <c:v>1</c:v>
                </c:pt>
                <c:pt idx="40">
                  <c:v>1</c:v>
                </c:pt>
                <c:pt idx="41">
                  <c:v>1</c:v>
                </c:pt>
                <c:pt idx="42">
                  <c:v>1</c:v>
                </c:pt>
                <c:pt idx="43">
                  <c:v>1</c:v>
                </c:pt>
              </c:numCache>
            </c:numRef>
          </c:yVal>
          <c:smooth val="1"/>
          <c:extLst>
            <c:ext xmlns:c16="http://schemas.microsoft.com/office/drawing/2014/chart" uri="{C3380CC4-5D6E-409C-BE32-E72D297353CC}">
              <c16:uniqueId val="{00000000-7A37-4366-9AAC-29539430BE8F}"/>
            </c:ext>
          </c:extLst>
        </c:ser>
        <c:ser>
          <c:idx val="0"/>
          <c:order val="1"/>
          <c:tx>
            <c:strRef>
              <c:f>'WQ During Plume Fig 3-16'!$E$3</c:f>
              <c:strCache>
                <c:ptCount val="1"/>
                <c:pt idx="0">
                  <c:v>Plume Portion of Flow</c:v>
                </c:pt>
              </c:strCache>
            </c:strRef>
          </c:tx>
          <c:spPr>
            <a:ln w="19050" cap="rnd">
              <a:solidFill>
                <a:schemeClr val="accent4">
                  <a:lumMod val="75000"/>
                </a:schemeClr>
              </a:solidFill>
              <a:round/>
            </a:ln>
            <a:effectLst/>
          </c:spPr>
          <c:marker>
            <c:symbol val="circle"/>
            <c:size val="7"/>
            <c:spPr>
              <a:solidFill>
                <a:schemeClr val="accent4">
                  <a:lumMod val="60000"/>
                  <a:lumOff val="40000"/>
                </a:schemeClr>
              </a:solidFill>
              <a:ln w="9525">
                <a:solidFill>
                  <a:schemeClr val="accent4">
                    <a:lumMod val="50000"/>
                  </a:schemeClr>
                </a:solidFill>
              </a:ln>
              <a:effectLst/>
            </c:spPr>
          </c:marker>
          <c:xVal>
            <c:numRef>
              <c:f>'WQ During Plume Fig 3-16'!$A$15:$A$58</c:f>
              <c:numCache>
                <c:formatCode>m/d/yyyy\ h:mm</c:formatCode>
                <c:ptCount val="44"/>
                <c:pt idx="0">
                  <c:v>42221.53125</c:v>
                </c:pt>
                <c:pt idx="1">
                  <c:v>42221.541666666664</c:v>
                </c:pt>
                <c:pt idx="2">
                  <c:v>42221.552083333336</c:v>
                </c:pt>
                <c:pt idx="3">
                  <c:v>42221.5625</c:v>
                </c:pt>
                <c:pt idx="4">
                  <c:v>42221.572916666664</c:v>
                </c:pt>
                <c:pt idx="5">
                  <c:v>42221.583333333336</c:v>
                </c:pt>
                <c:pt idx="6">
                  <c:v>42221.59375</c:v>
                </c:pt>
                <c:pt idx="7">
                  <c:v>42221.604166666664</c:v>
                </c:pt>
                <c:pt idx="8">
                  <c:v>42221.614583333336</c:v>
                </c:pt>
                <c:pt idx="9">
                  <c:v>42221.625</c:v>
                </c:pt>
                <c:pt idx="10">
                  <c:v>42221.635416666664</c:v>
                </c:pt>
                <c:pt idx="11">
                  <c:v>42221.645833333336</c:v>
                </c:pt>
                <c:pt idx="12">
                  <c:v>42221.65625</c:v>
                </c:pt>
                <c:pt idx="13">
                  <c:v>42221.666666666664</c:v>
                </c:pt>
                <c:pt idx="14">
                  <c:v>42221.677083333336</c:v>
                </c:pt>
                <c:pt idx="15">
                  <c:v>42221.6875</c:v>
                </c:pt>
                <c:pt idx="16">
                  <c:v>42221.697916666664</c:v>
                </c:pt>
                <c:pt idx="17">
                  <c:v>42221.708333333336</c:v>
                </c:pt>
                <c:pt idx="18">
                  <c:v>42221.71875</c:v>
                </c:pt>
                <c:pt idx="19">
                  <c:v>42221.729166666664</c:v>
                </c:pt>
                <c:pt idx="20">
                  <c:v>42221.739583333336</c:v>
                </c:pt>
                <c:pt idx="21">
                  <c:v>42221.75</c:v>
                </c:pt>
                <c:pt idx="22">
                  <c:v>42221.760416666664</c:v>
                </c:pt>
                <c:pt idx="23">
                  <c:v>42221.770833333336</c:v>
                </c:pt>
                <c:pt idx="24">
                  <c:v>42221.78125</c:v>
                </c:pt>
                <c:pt idx="25">
                  <c:v>42221.791666666664</c:v>
                </c:pt>
                <c:pt idx="26">
                  <c:v>42221.802083333336</c:v>
                </c:pt>
                <c:pt idx="27">
                  <c:v>42221.8125</c:v>
                </c:pt>
                <c:pt idx="28">
                  <c:v>42221.822916666664</c:v>
                </c:pt>
                <c:pt idx="29">
                  <c:v>42221.833333333336</c:v>
                </c:pt>
                <c:pt idx="30">
                  <c:v>42221.84375</c:v>
                </c:pt>
                <c:pt idx="31">
                  <c:v>42221.854166666664</c:v>
                </c:pt>
                <c:pt idx="32">
                  <c:v>42221.864583333336</c:v>
                </c:pt>
                <c:pt idx="33">
                  <c:v>42221.875</c:v>
                </c:pt>
                <c:pt idx="34">
                  <c:v>42221.885416666664</c:v>
                </c:pt>
                <c:pt idx="35">
                  <c:v>42221.895833333336</c:v>
                </c:pt>
                <c:pt idx="36">
                  <c:v>42221.90625</c:v>
                </c:pt>
                <c:pt idx="37">
                  <c:v>42221.916666666664</c:v>
                </c:pt>
                <c:pt idx="38">
                  <c:v>42221.927083333336</c:v>
                </c:pt>
                <c:pt idx="39">
                  <c:v>42221.9375</c:v>
                </c:pt>
                <c:pt idx="40">
                  <c:v>42221.947916666664</c:v>
                </c:pt>
                <c:pt idx="41">
                  <c:v>42221.958333333336</c:v>
                </c:pt>
                <c:pt idx="42">
                  <c:v>42221.96875</c:v>
                </c:pt>
                <c:pt idx="43">
                  <c:v>42221.979166666664</c:v>
                </c:pt>
              </c:numCache>
            </c:numRef>
          </c:xVal>
          <c:yVal>
            <c:numRef>
              <c:f>'WQ During Plume Fig 3-16'!$E$15:$E$58</c:f>
              <c:numCache>
                <c:formatCode>0.00</c:formatCode>
                <c:ptCount val="44"/>
                <c:pt idx="0">
                  <c:v>0.77500000000000002</c:v>
                </c:pt>
                <c:pt idx="1">
                  <c:v>0.68235294117647061</c:v>
                </c:pt>
                <c:pt idx="2">
                  <c:v>0.59701492537313428</c:v>
                </c:pt>
                <c:pt idx="3">
                  <c:v>0.59701492537313428</c:v>
                </c:pt>
                <c:pt idx="4">
                  <c:v>0.56451612903225812</c:v>
                </c:pt>
                <c:pt idx="5">
                  <c:v>0.55737704918032782</c:v>
                </c:pt>
                <c:pt idx="6">
                  <c:v>0.37209302325581395</c:v>
                </c:pt>
                <c:pt idx="7">
                  <c:v>0.28947368421052633</c:v>
                </c:pt>
                <c:pt idx="8">
                  <c:v>0.30769230769230771</c:v>
                </c:pt>
                <c:pt idx="9">
                  <c:v>0.28947368421052633</c:v>
                </c:pt>
                <c:pt idx="10">
                  <c:v>0.28947368421052633</c:v>
                </c:pt>
                <c:pt idx="11">
                  <c:v>0.25</c:v>
                </c:pt>
                <c:pt idx="12">
                  <c:v>0.20588235294117646</c:v>
                </c:pt>
                <c:pt idx="13">
                  <c:v>0.20588235294117646</c:v>
                </c:pt>
                <c:pt idx="14">
                  <c:v>0.18181818181818182</c:v>
                </c:pt>
                <c:pt idx="15">
                  <c:v>0.12903225806451613</c:v>
                </c:pt>
                <c:pt idx="16">
                  <c:v>0.18181818181818182</c:v>
                </c:pt>
                <c:pt idx="17">
                  <c:v>0.1</c:v>
                </c:pt>
                <c:pt idx="18">
                  <c:v>0.1</c:v>
                </c:pt>
                <c:pt idx="19">
                  <c:v>0.1</c:v>
                </c:pt>
                <c:pt idx="20">
                  <c:v>6.8965517241379309E-2</c:v>
                </c:pt>
                <c:pt idx="21">
                  <c:v>6.8965517241379309E-2</c:v>
                </c:pt>
                <c:pt idx="22">
                  <c:v>0.1</c:v>
                </c:pt>
                <c:pt idx="23">
                  <c:v>6.8965517241379309E-2</c:v>
                </c:pt>
                <c:pt idx="24">
                  <c:v>0</c:v>
                </c:pt>
                <c:pt idx="25">
                  <c:v>0</c:v>
                </c:pt>
                <c:pt idx="26">
                  <c:v>0</c:v>
                </c:pt>
                <c:pt idx="27">
                  <c:v>0.1</c:v>
                </c:pt>
                <c:pt idx="28">
                  <c:v>3.5714285714285712E-2</c:v>
                </c:pt>
                <c:pt idx="29">
                  <c:v>6.8965517241379309E-2</c:v>
                </c:pt>
                <c:pt idx="30">
                  <c:v>3.5714285714285712E-2</c:v>
                </c:pt>
                <c:pt idx="31">
                  <c:v>6.8965517241379309E-2</c:v>
                </c:pt>
                <c:pt idx="32">
                  <c:v>3.5714285714285712E-2</c:v>
                </c:pt>
                <c:pt idx="33">
                  <c:v>3.5714285714285712E-2</c:v>
                </c:pt>
                <c:pt idx="34">
                  <c:v>3.5714285714285712E-2</c:v>
                </c:pt>
                <c:pt idx="35">
                  <c:v>3.5714285714285712E-2</c:v>
                </c:pt>
                <c:pt idx="36">
                  <c:v>3.5714285714285712E-2</c:v>
                </c:pt>
                <c:pt idx="37">
                  <c:v>0</c:v>
                </c:pt>
                <c:pt idx="38">
                  <c:v>0</c:v>
                </c:pt>
                <c:pt idx="39">
                  <c:v>0</c:v>
                </c:pt>
                <c:pt idx="40">
                  <c:v>0</c:v>
                </c:pt>
                <c:pt idx="41">
                  <c:v>0</c:v>
                </c:pt>
                <c:pt idx="42">
                  <c:v>0</c:v>
                </c:pt>
                <c:pt idx="43">
                  <c:v>0</c:v>
                </c:pt>
              </c:numCache>
            </c:numRef>
          </c:yVal>
          <c:smooth val="1"/>
          <c:extLst>
            <c:ext xmlns:c16="http://schemas.microsoft.com/office/drawing/2014/chart" uri="{C3380CC4-5D6E-409C-BE32-E72D297353CC}">
              <c16:uniqueId val="{00000001-7A37-4366-9AAC-29539430BE8F}"/>
            </c:ext>
          </c:extLst>
        </c:ser>
        <c:dLbls>
          <c:showLegendKey val="0"/>
          <c:showVal val="0"/>
          <c:showCatName val="0"/>
          <c:showSerName val="0"/>
          <c:showPercent val="0"/>
          <c:showBubbleSize val="0"/>
        </c:dLbls>
        <c:axId val="751782096"/>
        <c:axId val="765501240"/>
      </c:scatterChart>
      <c:valAx>
        <c:axId val="751782096"/>
        <c:scaling>
          <c:orientation val="minMax"/>
          <c:min val="42221.500000009997"/>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65501240"/>
        <c:crosses val="autoZero"/>
        <c:crossBetween val="midCat"/>
        <c:majorUnit val="8.3340000000000011E-2"/>
        <c:minorUnit val="4.1000000000000009E-2"/>
      </c:valAx>
      <c:valAx>
        <c:axId val="765501240"/>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a:t> Proportion of Streamflow </a:t>
                </a:r>
              </a:p>
            </c:rich>
          </c:tx>
          <c:layout>
            <c:manualLayout>
              <c:xMode val="edge"/>
              <c:yMode val="edge"/>
              <c:x val="1.7594916006828099E-2"/>
              <c:y val="0.22141841303837048"/>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751782096"/>
        <c:crosses val="autoZero"/>
        <c:crossBetween val="midCat"/>
        <c:majorUnit val="0.2"/>
      </c:valAx>
      <c:spPr>
        <a:noFill/>
        <a:ln>
          <a:solidFill>
            <a:schemeClr val="bg1">
              <a:lumMod val="50000"/>
            </a:schemeClr>
          </a:solidFill>
        </a:ln>
        <a:effectLst/>
      </c:spPr>
    </c:plotArea>
    <c:legend>
      <c:legendPos val="r"/>
      <c:layout>
        <c:manualLayout>
          <c:xMode val="edge"/>
          <c:yMode val="edge"/>
          <c:x val="0.49396354750504301"/>
          <c:y val="0.30945909920656428"/>
          <c:w val="0.43968498938041967"/>
          <c:h val="0.29644038388548499"/>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Cement</a:t>
            </a:r>
            <a:r>
              <a:rPr lang="en-US" baseline="0">
                <a:latin typeface="Gill Sans MT" panose="020B0502020104020203" pitchFamily="34" charset="0"/>
              </a:rPr>
              <a:t> Creek Flow</a:t>
            </a:r>
            <a:br>
              <a:rPr lang="en-US">
                <a:latin typeface="Gill Sans MT" panose="020B0502020104020203" pitchFamily="34" charset="0"/>
              </a:rPr>
            </a:br>
            <a:r>
              <a:rPr lang="en-US">
                <a:latin typeface="Gill Sans MT" panose="020B0502020104020203" pitchFamily="34" charset="0"/>
              </a:rPr>
              <a:t>During Passage of the Pllume</a:t>
            </a:r>
          </a:p>
        </c:rich>
      </c:tx>
      <c:layout>
        <c:manualLayout>
          <c:xMode val="edge"/>
          <c:yMode val="edge"/>
          <c:x val="0.25940266841644793"/>
          <c:y val="7.5204599442242424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4582633420822394"/>
          <c:y val="0.17546960432307765"/>
          <c:w val="0.75032541936511576"/>
          <c:h val="0.61658770677193719"/>
        </c:manualLayout>
      </c:layout>
      <c:scatterChart>
        <c:scatterStyle val="smoothMarker"/>
        <c:varyColors val="0"/>
        <c:ser>
          <c:idx val="0"/>
          <c:order val="0"/>
          <c:tx>
            <c:strRef>
              <c:f>'WQ During Plume Fig 3-16'!$B$3</c:f>
              <c:strCache>
                <c:ptCount val="1"/>
                <c:pt idx="0">
                  <c:v>Cement Creek Measured Flow (cfs)</c:v>
                </c:pt>
              </c:strCache>
            </c:strRef>
          </c:tx>
          <c:spPr>
            <a:ln w="19050" cap="rnd">
              <a:solidFill>
                <a:schemeClr val="accent1"/>
              </a:solidFill>
              <a:round/>
            </a:ln>
            <a:effectLst/>
          </c:spPr>
          <c:marker>
            <c:symbol val="circle"/>
            <c:size val="5"/>
            <c:spPr>
              <a:solidFill>
                <a:schemeClr val="accent1"/>
              </a:solidFill>
              <a:ln w="9525">
                <a:solidFill>
                  <a:schemeClr val="tx2">
                    <a:lumMod val="75000"/>
                  </a:schemeClr>
                </a:solidFill>
              </a:ln>
              <a:effectLst/>
            </c:spPr>
          </c:marker>
          <c:xVal>
            <c:numRef>
              <c:f>'WQ During Plume Fig 3-16'!$A$4:$A$58</c:f>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f>'WQ During Plume Fig 3-16'!$B$4:$B$58</c:f>
              <c:numCache>
                <c:formatCode>General</c:formatCode>
                <c:ptCount val="55"/>
                <c:pt idx="0">
                  <c:v>27</c:v>
                </c:pt>
                <c:pt idx="1">
                  <c:v>26</c:v>
                </c:pt>
                <c:pt idx="2">
                  <c:v>26</c:v>
                </c:pt>
                <c:pt idx="3">
                  <c:v>27</c:v>
                </c:pt>
                <c:pt idx="4">
                  <c:v>27</c:v>
                </c:pt>
                <c:pt idx="5">
                  <c:v>26</c:v>
                </c:pt>
                <c:pt idx="6">
                  <c:v>26</c:v>
                </c:pt>
                <c:pt idx="7">
                  <c:v>26</c:v>
                </c:pt>
                <c:pt idx="8">
                  <c:v>26</c:v>
                </c:pt>
                <c:pt idx="9">
                  <c:v>25</c:v>
                </c:pt>
                <c:pt idx="10">
                  <c:v>26</c:v>
                </c:pt>
                <c:pt idx="11">
                  <c:v>120</c:v>
                </c:pt>
                <c:pt idx="12">
                  <c:v>85</c:v>
                </c:pt>
                <c:pt idx="13">
                  <c:v>67</c:v>
                </c:pt>
                <c:pt idx="14">
                  <c:v>67</c:v>
                </c:pt>
                <c:pt idx="15">
                  <c:v>62</c:v>
                </c:pt>
                <c:pt idx="16">
                  <c:v>61</c:v>
                </c:pt>
                <c:pt idx="17">
                  <c:v>43</c:v>
                </c:pt>
                <c:pt idx="18">
                  <c:v>38</c:v>
                </c:pt>
                <c:pt idx="19">
                  <c:v>39</c:v>
                </c:pt>
                <c:pt idx="20">
                  <c:v>38</c:v>
                </c:pt>
                <c:pt idx="21">
                  <c:v>38</c:v>
                </c:pt>
                <c:pt idx="22">
                  <c:v>36</c:v>
                </c:pt>
                <c:pt idx="23">
                  <c:v>34</c:v>
                </c:pt>
                <c:pt idx="24">
                  <c:v>34</c:v>
                </c:pt>
                <c:pt idx="25">
                  <c:v>33</c:v>
                </c:pt>
                <c:pt idx="26">
                  <c:v>31</c:v>
                </c:pt>
                <c:pt idx="27">
                  <c:v>33</c:v>
                </c:pt>
                <c:pt idx="28">
                  <c:v>30</c:v>
                </c:pt>
                <c:pt idx="29">
                  <c:v>30</c:v>
                </c:pt>
                <c:pt idx="30">
                  <c:v>30</c:v>
                </c:pt>
                <c:pt idx="31">
                  <c:v>29</c:v>
                </c:pt>
                <c:pt idx="32">
                  <c:v>29</c:v>
                </c:pt>
                <c:pt idx="33">
                  <c:v>30</c:v>
                </c:pt>
                <c:pt idx="34">
                  <c:v>29</c:v>
                </c:pt>
                <c:pt idx="35">
                  <c:v>28</c:v>
                </c:pt>
                <c:pt idx="36">
                  <c:v>29</c:v>
                </c:pt>
                <c:pt idx="37">
                  <c:v>26</c:v>
                </c:pt>
                <c:pt idx="38">
                  <c:v>29</c:v>
                </c:pt>
                <c:pt idx="39">
                  <c:v>27</c:v>
                </c:pt>
                <c:pt idx="40">
                  <c:v>28</c:v>
                </c:pt>
                <c:pt idx="41">
                  <c:v>28</c:v>
                </c:pt>
                <c:pt idx="42">
                  <c:v>28</c:v>
                </c:pt>
                <c:pt idx="43">
                  <c:v>27</c:v>
                </c:pt>
                <c:pt idx="44">
                  <c:v>27</c:v>
                </c:pt>
                <c:pt idx="45">
                  <c:v>28</c:v>
                </c:pt>
                <c:pt idx="46">
                  <c:v>27</c:v>
                </c:pt>
                <c:pt idx="47">
                  <c:v>27</c:v>
                </c:pt>
                <c:pt idx="48">
                  <c:v>26</c:v>
                </c:pt>
                <c:pt idx="49">
                  <c:v>27</c:v>
                </c:pt>
                <c:pt idx="50">
                  <c:v>28</c:v>
                </c:pt>
                <c:pt idx="51">
                  <c:v>27</c:v>
                </c:pt>
                <c:pt idx="52">
                  <c:v>28</c:v>
                </c:pt>
                <c:pt idx="53">
                  <c:v>28</c:v>
                </c:pt>
                <c:pt idx="54">
                  <c:v>28</c:v>
                </c:pt>
              </c:numCache>
            </c:numRef>
          </c:yVal>
          <c:smooth val="1"/>
          <c:extLst>
            <c:ext xmlns:c16="http://schemas.microsoft.com/office/drawing/2014/chart" uri="{C3380CC4-5D6E-409C-BE32-E72D297353CC}">
              <c16:uniqueId val="{00000000-4D14-46AC-83B9-A4B79BA2CD41}"/>
            </c:ext>
          </c:extLst>
        </c:ser>
        <c:ser>
          <c:idx val="1"/>
          <c:order val="1"/>
          <c:tx>
            <c:strRef>
              <c:f>'WQ During Plume Fig 3-16'!$K$3</c:f>
              <c:strCache>
                <c:ptCount val="1"/>
                <c:pt idx="0">
                  <c:v>Flow at time of WQ Sample (cfs)</c:v>
                </c:pt>
              </c:strCache>
            </c:strRef>
          </c:tx>
          <c:spPr>
            <a:ln w="19050" cap="rnd">
              <a:noFill/>
              <a:round/>
            </a:ln>
            <a:effectLst/>
          </c:spPr>
          <c:marker>
            <c:symbol val="circle"/>
            <c:size val="9"/>
            <c:spPr>
              <a:solidFill>
                <a:schemeClr val="accent2"/>
              </a:solidFill>
              <a:ln w="9525">
                <a:solidFill>
                  <a:schemeClr val="accent2"/>
                </a:solidFill>
              </a:ln>
              <a:effectLst/>
            </c:spPr>
          </c:marker>
          <c:xVal>
            <c:numRef>
              <c:f>'WQ During Plume Fig 3-16'!$A$4:$A$58</c:f>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f>'WQ During Plume Fig 3-16'!$K$4:$K$58</c:f>
              <c:numCache>
                <c:formatCode>General</c:formatCode>
                <c:ptCount val="55"/>
                <c:pt idx="24">
                  <c:v>35</c:v>
                </c:pt>
                <c:pt idx="38">
                  <c:v>27</c:v>
                </c:pt>
                <c:pt idx="52">
                  <c:v>28</c:v>
                </c:pt>
              </c:numCache>
            </c:numRef>
          </c:yVal>
          <c:smooth val="1"/>
          <c:extLst>
            <c:ext xmlns:c16="http://schemas.microsoft.com/office/drawing/2014/chart" uri="{C3380CC4-5D6E-409C-BE32-E72D297353CC}">
              <c16:uniqueId val="{00000001-4D14-46AC-83B9-A4B79BA2CD41}"/>
            </c:ext>
          </c:extLst>
        </c:ser>
        <c:dLbls>
          <c:showLegendKey val="0"/>
          <c:showVal val="0"/>
          <c:showCatName val="0"/>
          <c:showSerName val="0"/>
          <c:showPercent val="0"/>
          <c:showBubbleSize val="0"/>
        </c:dLbls>
        <c:axId val="765502024"/>
        <c:axId val="765502416"/>
      </c:scatterChart>
      <c:valAx>
        <c:axId val="765502024"/>
        <c:scaling>
          <c:orientation val="minMax"/>
          <c:min val="42221.500000009997"/>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502416"/>
        <c:crosses val="autoZero"/>
        <c:crossBetween val="midCat"/>
        <c:majorUnit val="8.3340000000000011E-2"/>
        <c:minorUnit val="4.1000000000000009E-2"/>
      </c:valAx>
      <c:valAx>
        <c:axId val="765502416"/>
        <c:scaling>
          <c:orientation val="minMax"/>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r>
                  <a:rPr lang="en-US" sz="1200">
                    <a:latin typeface="Gill Sans MT" panose="020B0502020104020203" pitchFamily="34" charset="0"/>
                  </a:rPr>
                  <a:t> Streamflow</a:t>
                </a:r>
                <a:r>
                  <a:rPr lang="en-US" sz="1200" baseline="0">
                    <a:latin typeface="Gill Sans MT" panose="020B0502020104020203" pitchFamily="34" charset="0"/>
                  </a:rPr>
                  <a:t> (cfs)</a:t>
                </a:r>
                <a:endParaRPr lang="en-US" sz="1200">
                  <a:latin typeface="Gill Sans MT" panose="020B0502020104020203" pitchFamily="34" charset="0"/>
                </a:endParaRPr>
              </a:p>
            </c:rich>
          </c:tx>
          <c:layout>
            <c:manualLayout>
              <c:xMode val="edge"/>
              <c:yMode val="edge"/>
              <c:x val="2.0386264216972878E-2"/>
              <c:y val="0.2536969202143053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502024"/>
        <c:crosses val="autoZero"/>
        <c:crossBetween val="midCat"/>
        <c:minorUnit val="5"/>
      </c:valAx>
      <c:spPr>
        <a:noFill/>
        <a:ln>
          <a:noFill/>
        </a:ln>
        <a:effectLst/>
      </c:spPr>
    </c:plotArea>
    <c:legend>
      <c:legendPos val="r"/>
      <c:layout>
        <c:manualLayout>
          <c:xMode val="edge"/>
          <c:yMode val="edge"/>
          <c:x val="0.53676795759237839"/>
          <c:y val="0.20607327305752859"/>
          <c:w val="0.31042220242550417"/>
          <c:h val="0.14706989790391198"/>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Cement</a:t>
            </a:r>
            <a:r>
              <a:rPr lang="en-US" baseline="0">
                <a:latin typeface="Gill Sans MT" panose="020B0502020104020203" pitchFamily="34" charset="0"/>
              </a:rPr>
              <a:t> Creek Estimated Water Temperature</a:t>
            </a:r>
            <a:br>
              <a:rPr lang="en-US">
                <a:latin typeface="Gill Sans MT" panose="020B0502020104020203" pitchFamily="34" charset="0"/>
              </a:rPr>
            </a:br>
            <a:r>
              <a:rPr lang="en-US">
                <a:latin typeface="Gill Sans MT" panose="020B0502020104020203" pitchFamily="34" charset="0"/>
              </a:rPr>
              <a:t>During Passage of the Pllume</a:t>
            </a:r>
          </a:p>
        </c:rich>
      </c:tx>
      <c:layout>
        <c:manualLayout>
          <c:xMode val="edge"/>
          <c:yMode val="edge"/>
          <c:x val="0.21946840322869732"/>
          <c:y val="2.545285926006253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4582633420822394"/>
          <c:y val="0.17546960432307765"/>
          <c:w val="0.77680516267423727"/>
          <c:h val="0.61658770677193719"/>
        </c:manualLayout>
      </c:layout>
      <c:scatterChart>
        <c:scatterStyle val="smoothMarker"/>
        <c:varyColors val="0"/>
        <c:ser>
          <c:idx val="0"/>
          <c:order val="0"/>
          <c:tx>
            <c:strRef>
              <c:f>'WQ During Plume Fig 3-16'!$H$3</c:f>
              <c:strCache>
                <c:ptCount val="1"/>
                <c:pt idx="0">
                  <c:v>Estimated Plume Mixed Water Temperature (oC)</c:v>
                </c:pt>
              </c:strCache>
            </c:strRef>
          </c:tx>
          <c:spPr>
            <a:ln w="19050" cap="rnd">
              <a:solidFill>
                <a:schemeClr val="accent1"/>
              </a:solidFill>
              <a:round/>
            </a:ln>
            <a:effectLst/>
          </c:spPr>
          <c:marker>
            <c:symbol val="circle"/>
            <c:size val="5"/>
            <c:spPr>
              <a:solidFill>
                <a:schemeClr val="accent1"/>
              </a:solidFill>
              <a:ln w="9525">
                <a:solidFill>
                  <a:schemeClr val="tx2">
                    <a:lumMod val="75000"/>
                  </a:schemeClr>
                </a:solidFill>
              </a:ln>
              <a:effectLst/>
            </c:spPr>
          </c:marker>
          <c:xVal>
            <c:numRef>
              <c:f>'WQ During Plume Fig 3-16'!$A$4:$A$58</c:f>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f>'WQ During Plume Fig 3-16'!$H$4:$H$58</c:f>
              <c:numCache>
                <c:formatCode>0.0</c:formatCode>
                <c:ptCount val="55"/>
                <c:pt idx="0">
                  <c:v>8.5250000000000004</c:v>
                </c:pt>
                <c:pt idx="1">
                  <c:v>8.7249999999999996</c:v>
                </c:pt>
                <c:pt idx="2">
                  <c:v>8.9499999999999993</c:v>
                </c:pt>
                <c:pt idx="3">
                  <c:v>9.2250000000000014</c:v>
                </c:pt>
                <c:pt idx="4">
                  <c:v>9.5250000000000004</c:v>
                </c:pt>
                <c:pt idx="5">
                  <c:v>9.8000000000000007</c:v>
                </c:pt>
                <c:pt idx="6">
                  <c:v>10.025</c:v>
                </c:pt>
                <c:pt idx="7">
                  <c:v>10.275</c:v>
                </c:pt>
                <c:pt idx="8">
                  <c:v>10.575000000000001</c:v>
                </c:pt>
                <c:pt idx="9">
                  <c:v>10.925000000000001</c:v>
                </c:pt>
                <c:pt idx="10">
                  <c:v>11.149999999999999</c:v>
                </c:pt>
                <c:pt idx="11">
                  <c:v>7.9731249999999996</c:v>
                </c:pt>
                <c:pt idx="12">
                  <c:v>8.3897058823529402</c:v>
                </c:pt>
                <c:pt idx="13">
                  <c:v>8.8638059701492544</c:v>
                </c:pt>
                <c:pt idx="14">
                  <c:v>8.9444029850746265</c:v>
                </c:pt>
                <c:pt idx="15">
                  <c:v>9.1774193548387082</c:v>
                </c:pt>
                <c:pt idx="16">
                  <c:v>9.2905737704918039</c:v>
                </c:pt>
                <c:pt idx="17">
                  <c:v>10.390697674418604</c:v>
                </c:pt>
                <c:pt idx="18">
                  <c:v>11.014473684210525</c:v>
                </c:pt>
                <c:pt idx="19">
                  <c:v>11.084615384615386</c:v>
                </c:pt>
                <c:pt idx="20">
                  <c:v>11.316447368421052</c:v>
                </c:pt>
                <c:pt idx="21">
                  <c:v>11.405263157894737</c:v>
                </c:pt>
                <c:pt idx="22">
                  <c:v>11.725</c:v>
                </c:pt>
                <c:pt idx="23">
                  <c:v>12.022794117647061</c:v>
                </c:pt>
                <c:pt idx="24">
                  <c:v>12.082352941176472</c:v>
                </c:pt>
                <c:pt idx="25">
                  <c:v>12.195454545454545</c:v>
                </c:pt>
                <c:pt idx="26">
                  <c:v>12.508870967741935</c:v>
                </c:pt>
                <c:pt idx="27">
                  <c:v>12.174999999999999</c:v>
                </c:pt>
                <c:pt idx="28">
                  <c:v>12.692500000000001</c:v>
                </c:pt>
                <c:pt idx="29">
                  <c:v>12.737499999999999</c:v>
                </c:pt>
                <c:pt idx="30">
                  <c:v>12.715</c:v>
                </c:pt>
                <c:pt idx="31">
                  <c:v>12.865517241379308</c:v>
                </c:pt>
                <c:pt idx="32">
                  <c:v>12.818965517241379</c:v>
                </c:pt>
                <c:pt idx="33">
                  <c:v>12.58</c:v>
                </c:pt>
                <c:pt idx="34">
                  <c:v>12.656034482758619</c:v>
                </c:pt>
                <c:pt idx="35">
                  <c:v>12.975000000000001</c:v>
                </c:pt>
                <c:pt idx="36">
                  <c:v>12.85</c:v>
                </c:pt>
                <c:pt idx="37">
                  <c:v>12.725</c:v>
                </c:pt>
                <c:pt idx="38">
                  <c:v>12.04</c:v>
                </c:pt>
                <c:pt idx="39">
                  <c:v>12.255357142857143</c:v>
                </c:pt>
                <c:pt idx="40">
                  <c:v>11.957758620689654</c:v>
                </c:pt>
                <c:pt idx="41">
                  <c:v>11.990178571428572</c:v>
                </c:pt>
                <c:pt idx="42">
                  <c:v>11.724999999999998</c:v>
                </c:pt>
                <c:pt idx="43">
                  <c:v>11.749107142857143</c:v>
                </c:pt>
                <c:pt idx="44">
                  <c:v>11.652678571428572</c:v>
                </c:pt>
                <c:pt idx="45">
                  <c:v>11.508035714285715</c:v>
                </c:pt>
                <c:pt idx="46">
                  <c:v>11.363392857142857</c:v>
                </c:pt>
                <c:pt idx="47">
                  <c:v>11.266964285714284</c:v>
                </c:pt>
                <c:pt idx="48">
                  <c:v>11.274999999999999</c:v>
                </c:pt>
                <c:pt idx="49">
                  <c:v>11.149999999999999</c:v>
                </c:pt>
                <c:pt idx="50">
                  <c:v>11.024999999999999</c:v>
                </c:pt>
                <c:pt idx="51">
                  <c:v>10.9</c:v>
                </c:pt>
                <c:pt idx="52">
                  <c:v>10.8</c:v>
                </c:pt>
                <c:pt idx="53">
                  <c:v>10.675000000000001</c:v>
                </c:pt>
                <c:pt idx="54">
                  <c:v>10.55</c:v>
                </c:pt>
              </c:numCache>
            </c:numRef>
          </c:yVal>
          <c:smooth val="1"/>
          <c:extLst>
            <c:ext xmlns:c16="http://schemas.microsoft.com/office/drawing/2014/chart" uri="{C3380CC4-5D6E-409C-BE32-E72D297353CC}">
              <c16:uniqueId val="{00000000-FD10-4D17-BC41-DB075049EFA4}"/>
            </c:ext>
          </c:extLst>
        </c:ser>
        <c:dLbls>
          <c:showLegendKey val="0"/>
          <c:showVal val="0"/>
          <c:showCatName val="0"/>
          <c:showSerName val="0"/>
          <c:showPercent val="0"/>
          <c:showBubbleSize val="0"/>
        </c:dLbls>
        <c:axId val="765503200"/>
        <c:axId val="765503592"/>
        <c:extLst>
          <c:ext xmlns:c15="http://schemas.microsoft.com/office/drawing/2012/chart" uri="{02D57815-91ED-43cb-92C2-25804820EDAC}">
            <c15:filteredScatterSeries>
              <c15:ser>
                <c:idx val="1"/>
                <c:order val="1"/>
                <c:tx>
                  <c:strRef>
                    <c:extLst>
                      <c:ext uri="{02D57815-91ED-43cb-92C2-25804820EDAC}">
                        <c15:formulaRef>
                          <c15:sqref>'WQ During Plume Fig 3-16'!$K$3</c15:sqref>
                        </c15:formulaRef>
                      </c:ext>
                    </c:extLst>
                    <c:strCache>
                      <c:ptCount val="1"/>
                      <c:pt idx="0">
                        <c:v>Flow at time of WQ Sample (cfs)</c:v>
                      </c:pt>
                    </c:strCache>
                  </c:strRef>
                </c:tx>
                <c:spPr>
                  <a:ln w="19050" cap="rnd">
                    <a:noFill/>
                    <a:round/>
                  </a:ln>
                  <a:effectLst/>
                </c:spPr>
                <c:marker>
                  <c:symbol val="circle"/>
                  <c:size val="9"/>
                  <c:spPr>
                    <a:solidFill>
                      <a:schemeClr val="accent2"/>
                    </a:solidFill>
                    <a:ln w="9525">
                      <a:solidFill>
                        <a:schemeClr val="accent2"/>
                      </a:solidFill>
                    </a:ln>
                    <a:effectLst/>
                  </c:spPr>
                </c:marker>
                <c:xVal>
                  <c:numRef>
                    <c:extLst>
                      <c:ext uri="{02D57815-91ED-43cb-92C2-25804820EDAC}">
                        <c15:formulaRef>
                          <c15:sqref>'WQ During Plume Fig 3-16'!$A$4:$A$58</c15:sqref>
                        </c15:formulaRef>
                      </c:ext>
                    </c:extLst>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extLst>
                      <c:ext uri="{02D57815-91ED-43cb-92C2-25804820EDAC}">
                        <c15:formulaRef>
                          <c15:sqref>'WQ During Plume Fig 3-16'!$K$4:$K$58</c15:sqref>
                        </c15:formulaRef>
                      </c:ext>
                    </c:extLst>
                    <c:numCache>
                      <c:formatCode>General</c:formatCode>
                      <c:ptCount val="55"/>
                      <c:pt idx="24">
                        <c:v>35</c:v>
                      </c:pt>
                      <c:pt idx="38">
                        <c:v>27</c:v>
                      </c:pt>
                      <c:pt idx="52">
                        <c:v>28</c:v>
                      </c:pt>
                    </c:numCache>
                  </c:numRef>
                </c:yVal>
                <c:smooth val="1"/>
                <c:extLst>
                  <c:ext xmlns:c16="http://schemas.microsoft.com/office/drawing/2014/chart" uri="{C3380CC4-5D6E-409C-BE32-E72D297353CC}">
                    <c16:uniqueId val="{00000001-FD10-4D17-BC41-DB075049EFA4}"/>
                  </c:ext>
                </c:extLst>
              </c15:ser>
            </c15:filteredScatterSeries>
          </c:ext>
        </c:extLst>
      </c:scatterChart>
      <c:valAx>
        <c:axId val="765503200"/>
        <c:scaling>
          <c:orientation val="minMax"/>
          <c:min val="42221.500000009997"/>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503592"/>
        <c:crosses val="autoZero"/>
        <c:crossBetween val="midCat"/>
        <c:majorUnit val="8.3340000000000011E-2"/>
        <c:minorUnit val="4.1000000000000009E-2"/>
      </c:valAx>
      <c:valAx>
        <c:axId val="765503592"/>
        <c:scaling>
          <c:orientation val="minMax"/>
          <c:min val="6"/>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r>
                  <a:rPr lang="en-US" sz="1200">
                    <a:latin typeface="Gill Sans MT" panose="020B0502020104020203" pitchFamily="34" charset="0"/>
                  </a:rPr>
                  <a:t> Water Temperature</a:t>
                </a:r>
                <a:r>
                  <a:rPr lang="en-US" sz="1200" baseline="0">
                    <a:latin typeface="Gill Sans MT" panose="020B0502020104020203" pitchFamily="34" charset="0"/>
                  </a:rPr>
                  <a:t> (oC)</a:t>
                </a:r>
                <a:endParaRPr lang="en-US" sz="1200">
                  <a:latin typeface="Gill Sans MT" panose="020B0502020104020203" pitchFamily="34" charset="0"/>
                </a:endParaRPr>
              </a:p>
            </c:rich>
          </c:tx>
          <c:layout>
            <c:manualLayout>
              <c:xMode val="edge"/>
              <c:yMode val="edge"/>
              <c:x val="2.0386264216972878E-2"/>
              <c:y val="0.25369692021430534"/>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503200"/>
        <c:crosses val="autoZero"/>
        <c:crossBetween val="midCat"/>
        <c:minorUnit val="0.5"/>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a:t>Cement Creek pH During GKM </a:t>
            </a:r>
            <a:br>
              <a:rPr lang="en-US"/>
            </a:br>
            <a:r>
              <a:rPr lang="en-US"/>
              <a:t>Plume Passage</a:t>
            </a:r>
          </a:p>
        </c:rich>
      </c:tx>
      <c:layout>
        <c:manualLayout>
          <c:xMode val="edge"/>
          <c:yMode val="edge"/>
          <c:x val="0.27518189933180798"/>
          <c:y val="3.5946727716317427E-2"/>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0565046593916531"/>
          <c:y val="0.17546960432307765"/>
          <c:w val="0.75021662003654865"/>
          <c:h val="0.61658770677193719"/>
        </c:manualLayout>
      </c:layout>
      <c:scatterChart>
        <c:scatterStyle val="smoothMarker"/>
        <c:varyColors val="0"/>
        <c:ser>
          <c:idx val="0"/>
          <c:order val="0"/>
          <c:tx>
            <c:strRef>
              <c:f>'WQ During Plume Fig 3-16'!$I$3</c:f>
              <c:strCache>
                <c:ptCount val="1"/>
                <c:pt idx="0">
                  <c:v>Estimated pH during Plume</c:v>
                </c:pt>
              </c:strCache>
            </c:strRef>
          </c:tx>
          <c:spPr>
            <a:ln w="19050" cap="rnd">
              <a:solidFill>
                <a:schemeClr val="accent4">
                  <a:lumMod val="75000"/>
                </a:schemeClr>
              </a:solidFill>
              <a:round/>
            </a:ln>
            <a:effectLst/>
          </c:spPr>
          <c:marker>
            <c:symbol val="circle"/>
            <c:size val="5"/>
            <c:spPr>
              <a:solidFill>
                <a:schemeClr val="accent4">
                  <a:lumMod val="60000"/>
                  <a:lumOff val="40000"/>
                </a:schemeClr>
              </a:solidFill>
              <a:ln w="9525">
                <a:solidFill>
                  <a:schemeClr val="tx2">
                    <a:lumMod val="75000"/>
                  </a:schemeClr>
                </a:solidFill>
              </a:ln>
              <a:effectLst/>
            </c:spPr>
          </c:marker>
          <c:xVal>
            <c:numRef>
              <c:f>'WQ During Plume Fig 3-16'!$A$4:$A$52</c:f>
              <c:numCache>
                <c:formatCode>m/d/yyyy\ h:mm</c:formatCode>
                <c:ptCount val="49"/>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numCache>
            </c:numRef>
          </c:xVal>
          <c:yVal>
            <c:numRef>
              <c:f>'WQ During Plume Fig 3-16'!$I$4:$I$52</c:f>
              <c:numCache>
                <c:formatCode>General</c:formatCode>
                <c:ptCount val="49"/>
                <c:pt idx="0">
                  <c:v>3.38</c:v>
                </c:pt>
                <c:pt idx="1">
                  <c:v>3.38</c:v>
                </c:pt>
                <c:pt idx="2">
                  <c:v>3.38</c:v>
                </c:pt>
                <c:pt idx="3">
                  <c:v>3.38</c:v>
                </c:pt>
                <c:pt idx="4">
                  <c:v>3.38</c:v>
                </c:pt>
                <c:pt idx="5">
                  <c:v>3.38</c:v>
                </c:pt>
                <c:pt idx="6">
                  <c:v>3.38</c:v>
                </c:pt>
                <c:pt idx="7">
                  <c:v>3.38</c:v>
                </c:pt>
                <c:pt idx="8">
                  <c:v>3.38</c:v>
                </c:pt>
                <c:pt idx="9">
                  <c:v>3.38</c:v>
                </c:pt>
                <c:pt idx="10">
                  <c:v>3.38</c:v>
                </c:pt>
                <c:pt idx="11" formatCode="0.00">
                  <c:v>3.25</c:v>
                </c:pt>
                <c:pt idx="12" formatCode="0.00">
                  <c:v>3.4352941176470586</c:v>
                </c:pt>
                <c:pt idx="13" formatCode="0.00">
                  <c:v>3.6059701492537313</c:v>
                </c:pt>
                <c:pt idx="14" formatCode="0.00">
                  <c:v>3.6059701492537313</c:v>
                </c:pt>
                <c:pt idx="15" formatCode="0.00">
                  <c:v>3.6709677419354838</c:v>
                </c:pt>
                <c:pt idx="16" formatCode="0.00">
                  <c:v>3.6852459016393442</c:v>
                </c:pt>
                <c:pt idx="17" formatCode="0.00">
                  <c:v>4.0558139534883715</c:v>
                </c:pt>
                <c:pt idx="18" formatCode="0.00">
                  <c:v>4.2210526315789476</c:v>
                </c:pt>
                <c:pt idx="19" formatCode="0.00">
                  <c:v>4.184615384615384</c:v>
                </c:pt>
                <c:pt idx="20" formatCode="0.00">
                  <c:v>4.2210526315789476</c:v>
                </c:pt>
                <c:pt idx="21" formatCode="0.00">
                  <c:v>4.2210526315789476</c:v>
                </c:pt>
                <c:pt idx="22" formatCode="0.00">
                  <c:v>4.3</c:v>
                </c:pt>
                <c:pt idx="23" formatCode="0.00">
                  <c:v>4.3882352941176475</c:v>
                </c:pt>
                <c:pt idx="24" formatCode="0.00">
                  <c:v>4.3882352941176475</c:v>
                </c:pt>
                <c:pt idx="25" formatCode="0.00">
                  <c:v>4.4363636363636356</c:v>
                </c:pt>
                <c:pt idx="26" formatCode="0.00">
                  <c:v>4.5419354838709678</c:v>
                </c:pt>
                <c:pt idx="27" formatCode="0.00">
                  <c:v>4.4363636363636356</c:v>
                </c:pt>
                <c:pt idx="28" formatCode="0.00">
                  <c:v>4.6000000000000005</c:v>
                </c:pt>
                <c:pt idx="29" formatCode="0.00">
                  <c:v>4.6000000000000005</c:v>
                </c:pt>
                <c:pt idx="30" formatCode="0.00">
                  <c:v>4.6000000000000005</c:v>
                </c:pt>
                <c:pt idx="31" formatCode="0.00">
                  <c:v>4.6620689655172418</c:v>
                </c:pt>
                <c:pt idx="32" formatCode="0.00">
                  <c:v>4.6620689655172418</c:v>
                </c:pt>
                <c:pt idx="33" formatCode="0.00">
                  <c:v>4.6000000000000005</c:v>
                </c:pt>
                <c:pt idx="34" formatCode="0.00">
                  <c:v>4.6620689655172418</c:v>
                </c:pt>
                <c:pt idx="35" formatCode="0.00">
                  <c:v>4.8</c:v>
                </c:pt>
                <c:pt idx="36" formatCode="0.00">
                  <c:v>4.8</c:v>
                </c:pt>
                <c:pt idx="37" formatCode="0.00">
                  <c:v>4.8</c:v>
                </c:pt>
                <c:pt idx="38" formatCode="0.00">
                  <c:v>4.6000000000000005</c:v>
                </c:pt>
                <c:pt idx="39" formatCode="0.00">
                  <c:v>4.7285714285714278</c:v>
                </c:pt>
                <c:pt idx="40" formatCode="0.00">
                  <c:v>4.6620689655172418</c:v>
                </c:pt>
                <c:pt idx="41" formatCode="0.00">
                  <c:v>4.7285714285714278</c:v>
                </c:pt>
                <c:pt idx="42" formatCode="0.00">
                  <c:v>4.6620689655172418</c:v>
                </c:pt>
                <c:pt idx="43" formatCode="0.00">
                  <c:v>4.7285714285714278</c:v>
                </c:pt>
                <c:pt idx="44" formatCode="0.00">
                  <c:v>4.7285714285714278</c:v>
                </c:pt>
                <c:pt idx="45" formatCode="0.00">
                  <c:v>4.7285714285714278</c:v>
                </c:pt>
                <c:pt idx="46" formatCode="0.00">
                  <c:v>4.7285714285714278</c:v>
                </c:pt>
                <c:pt idx="47" formatCode="0.00">
                  <c:v>4.7285714285714278</c:v>
                </c:pt>
                <c:pt idx="48" formatCode="0.00">
                  <c:v>4.8</c:v>
                </c:pt>
              </c:numCache>
            </c:numRef>
          </c:yVal>
          <c:smooth val="1"/>
          <c:extLst>
            <c:ext xmlns:c16="http://schemas.microsoft.com/office/drawing/2014/chart" uri="{C3380CC4-5D6E-409C-BE32-E72D297353CC}">
              <c16:uniqueId val="{00000000-DB58-4C72-870D-F8830E4476B6}"/>
            </c:ext>
          </c:extLst>
        </c:ser>
        <c:dLbls>
          <c:showLegendKey val="0"/>
          <c:showVal val="0"/>
          <c:showCatName val="0"/>
          <c:showSerName val="0"/>
          <c:showPercent val="0"/>
          <c:showBubbleSize val="0"/>
        </c:dLbls>
        <c:axId val="765504376"/>
        <c:axId val="765504768"/>
        <c:extLst>
          <c:ext xmlns:c15="http://schemas.microsoft.com/office/drawing/2012/chart" uri="{02D57815-91ED-43cb-92C2-25804820EDAC}">
            <c15:filteredScatterSeries>
              <c15:ser>
                <c:idx val="1"/>
                <c:order val="1"/>
                <c:tx>
                  <c:strRef>
                    <c:extLst>
                      <c:ext uri="{02D57815-91ED-43cb-92C2-25804820EDAC}">
                        <c15:formulaRef>
                          <c15:sqref>'WQ During Plume Fig 3-16'!$K$3</c15:sqref>
                        </c15:formulaRef>
                      </c:ext>
                    </c:extLst>
                    <c:strCache>
                      <c:ptCount val="1"/>
                      <c:pt idx="0">
                        <c:v>Flow at time of WQ Sample (cfs)</c:v>
                      </c:pt>
                    </c:strCache>
                  </c:strRef>
                </c:tx>
                <c:spPr>
                  <a:ln w="19050" cap="rnd">
                    <a:noFill/>
                    <a:round/>
                  </a:ln>
                  <a:effectLst/>
                </c:spPr>
                <c:marker>
                  <c:symbol val="circle"/>
                  <c:size val="9"/>
                  <c:spPr>
                    <a:solidFill>
                      <a:schemeClr val="accent2"/>
                    </a:solidFill>
                    <a:ln w="9525">
                      <a:solidFill>
                        <a:schemeClr val="accent2"/>
                      </a:solidFill>
                    </a:ln>
                    <a:effectLst/>
                  </c:spPr>
                </c:marker>
                <c:xVal>
                  <c:numRef>
                    <c:extLst>
                      <c:ext uri="{02D57815-91ED-43cb-92C2-25804820EDAC}">
                        <c15:formulaRef>
                          <c15:sqref>'WQ During Plume Fig 3-16'!$A$4:$A$58</c15:sqref>
                        </c15:formulaRef>
                      </c:ext>
                    </c:extLst>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extLst>
                      <c:ext uri="{02D57815-91ED-43cb-92C2-25804820EDAC}">
                        <c15:formulaRef>
                          <c15:sqref>'WQ During Plume Fig 3-16'!$K$4:$K$58</c15:sqref>
                        </c15:formulaRef>
                      </c:ext>
                    </c:extLst>
                    <c:numCache>
                      <c:formatCode>General</c:formatCode>
                      <c:ptCount val="55"/>
                      <c:pt idx="24">
                        <c:v>35</c:v>
                      </c:pt>
                      <c:pt idx="38">
                        <c:v>27</c:v>
                      </c:pt>
                      <c:pt idx="52">
                        <c:v>28</c:v>
                      </c:pt>
                    </c:numCache>
                  </c:numRef>
                </c:yVal>
                <c:smooth val="1"/>
                <c:extLst>
                  <c:ext xmlns:c16="http://schemas.microsoft.com/office/drawing/2014/chart" uri="{C3380CC4-5D6E-409C-BE32-E72D297353CC}">
                    <c16:uniqueId val="{00000001-DB58-4C72-870D-F8830E4476B6}"/>
                  </c:ext>
                </c:extLst>
              </c15:ser>
            </c15:filteredScatterSeries>
          </c:ext>
        </c:extLst>
      </c:scatterChart>
      <c:valAx>
        <c:axId val="765504376"/>
        <c:scaling>
          <c:orientation val="minMax"/>
          <c:min val="42221.500000009997"/>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bg1">
                <a:lumMod val="50000"/>
              </a:schemeClr>
            </a:solidFill>
            <a:round/>
          </a:ln>
          <a:effectLst/>
        </c:spPr>
        <c:txPr>
          <a:bodyPr rot="-5400000" spcFirstLastPara="1" vertOverflow="ellipsis" wrap="square" anchor="ctr" anchorCtr="1"/>
          <a:lstStyle/>
          <a:p>
            <a:pPr>
              <a:defRPr sz="1100" b="1" i="0" u="none" strike="noStrike" kern="1200" baseline="0">
                <a:solidFill>
                  <a:sysClr val="windowText" lastClr="000000"/>
                </a:solidFill>
                <a:latin typeface="+mn-lt"/>
                <a:ea typeface="+mn-ea"/>
                <a:cs typeface="+mn-cs"/>
              </a:defRPr>
            </a:pPr>
            <a:endParaRPr lang="en-US"/>
          </a:p>
        </c:txPr>
        <c:crossAx val="765504768"/>
        <c:crosses val="autoZero"/>
        <c:crossBetween val="midCat"/>
        <c:majorUnit val="8.3340000000000011E-2"/>
        <c:minorUnit val="4.1000000000000009E-2"/>
      </c:valAx>
      <c:valAx>
        <c:axId val="765504768"/>
        <c:scaling>
          <c:orientation val="minMax"/>
          <c:min val="2.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r>
                  <a:rPr lang="en-US" sz="1400"/>
                  <a:t> pH </a:t>
                </a:r>
              </a:p>
            </c:rich>
          </c:tx>
          <c:layout>
            <c:manualLayout>
              <c:xMode val="edge"/>
              <c:yMode val="edge"/>
              <c:x val="2.8330197812022603E-2"/>
              <c:y val="0.44019495879195358"/>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crossAx val="76550437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Cement</a:t>
            </a:r>
            <a:r>
              <a:rPr lang="en-US" baseline="0">
                <a:latin typeface="Gill Sans MT" panose="020B0502020104020203" pitchFamily="34" charset="0"/>
              </a:rPr>
              <a:t> Creek Sulfate</a:t>
            </a:r>
            <a:br>
              <a:rPr lang="en-US" baseline="0">
                <a:latin typeface="Gill Sans MT" panose="020B0502020104020203" pitchFamily="34" charset="0"/>
              </a:rPr>
            </a:br>
            <a:r>
              <a:rPr lang="en-US">
                <a:latin typeface="Gill Sans MT" panose="020B0502020104020203" pitchFamily="34" charset="0"/>
              </a:rPr>
              <a:t>During Passage of the Pllume</a:t>
            </a:r>
          </a:p>
        </c:rich>
      </c:tx>
      <c:layout>
        <c:manualLayout>
          <c:xMode val="edge"/>
          <c:yMode val="edge"/>
          <c:x val="0.28336315297950149"/>
          <c:y val="1.469335700988631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5913775628387464"/>
          <c:y val="0.17546960432307765"/>
          <c:w val="0.76349383535153104"/>
          <c:h val="0.61658770677193719"/>
        </c:manualLayout>
      </c:layout>
      <c:scatterChart>
        <c:scatterStyle val="smoothMarker"/>
        <c:varyColors val="0"/>
        <c:ser>
          <c:idx val="0"/>
          <c:order val="0"/>
          <c:tx>
            <c:strRef>
              <c:f>'WQ During Plume Fig 3-16'!$H$3</c:f>
              <c:strCache>
                <c:ptCount val="1"/>
                <c:pt idx="0">
                  <c:v>Estimated Plume Mixed Water Temperature (oC)</c:v>
                </c:pt>
              </c:strCache>
            </c:strRef>
          </c:tx>
          <c:spPr>
            <a:ln w="19050" cap="rnd">
              <a:solidFill>
                <a:schemeClr val="accent6">
                  <a:lumMod val="75000"/>
                </a:schemeClr>
              </a:solidFill>
              <a:round/>
            </a:ln>
            <a:effectLst/>
          </c:spPr>
          <c:marker>
            <c:symbol val="circle"/>
            <c:size val="5"/>
            <c:spPr>
              <a:solidFill>
                <a:schemeClr val="accent4">
                  <a:lumMod val="75000"/>
                </a:schemeClr>
              </a:solidFill>
              <a:ln w="9525">
                <a:solidFill>
                  <a:schemeClr val="accent6">
                    <a:lumMod val="75000"/>
                  </a:schemeClr>
                </a:solidFill>
              </a:ln>
              <a:effectLst/>
            </c:spPr>
          </c:marker>
          <c:xVal>
            <c:numRef>
              <c:f>'WQ During Plume Fig 3-16'!$A$4:$A$52</c:f>
              <c:numCache>
                <c:formatCode>m/d/yyyy\ h:mm</c:formatCode>
                <c:ptCount val="49"/>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numCache>
            </c:numRef>
          </c:xVal>
          <c:yVal>
            <c:numRef>
              <c:f>'WQ During Plume Fig 3-16'!$J$4:$J$58</c:f>
              <c:numCache>
                <c:formatCode>General</c:formatCode>
                <c:ptCount val="55"/>
                <c:pt idx="0">
                  <c:v>600</c:v>
                </c:pt>
                <c:pt idx="1">
                  <c:v>600</c:v>
                </c:pt>
                <c:pt idx="2">
                  <c:v>600</c:v>
                </c:pt>
                <c:pt idx="3">
                  <c:v>600</c:v>
                </c:pt>
                <c:pt idx="4">
                  <c:v>600</c:v>
                </c:pt>
                <c:pt idx="5">
                  <c:v>600</c:v>
                </c:pt>
                <c:pt idx="6">
                  <c:v>600</c:v>
                </c:pt>
                <c:pt idx="7">
                  <c:v>600</c:v>
                </c:pt>
                <c:pt idx="8">
                  <c:v>600</c:v>
                </c:pt>
                <c:pt idx="9">
                  <c:v>600</c:v>
                </c:pt>
                <c:pt idx="10">
                  <c:v>600</c:v>
                </c:pt>
                <c:pt idx="11" formatCode="0">
                  <c:v>1374.7750000000001</c:v>
                </c:pt>
                <c:pt idx="12" formatCode="0">
                  <c:v>1282.035294117647</c:v>
                </c:pt>
                <c:pt idx="13" formatCode="0">
                  <c:v>1196.6119402985073</c:v>
                </c:pt>
                <c:pt idx="14" formatCode="0">
                  <c:v>1196.6119402985073</c:v>
                </c:pt>
                <c:pt idx="15" formatCode="0">
                  <c:v>1164.0806451612905</c:v>
                </c:pt>
                <c:pt idx="16" formatCode="0">
                  <c:v>1156.9344262295081</c:v>
                </c:pt>
                <c:pt idx="17" formatCode="0">
                  <c:v>971.46511627906989</c:v>
                </c:pt>
                <c:pt idx="18" formatCode="0">
                  <c:v>888.76315789473688</c:v>
                </c:pt>
                <c:pt idx="19" formatCode="0">
                  <c:v>907</c:v>
                </c:pt>
                <c:pt idx="20" formatCode="0">
                  <c:v>888.76315789473688</c:v>
                </c:pt>
                <c:pt idx="21" formatCode="0">
                  <c:v>888.76315789473688</c:v>
                </c:pt>
                <c:pt idx="22" formatCode="0">
                  <c:v>849.25</c:v>
                </c:pt>
                <c:pt idx="23" formatCode="0">
                  <c:v>805.08823529411757</c:v>
                </c:pt>
                <c:pt idx="24" formatCode="0">
                  <c:v>805.08823529411757</c:v>
                </c:pt>
                <c:pt idx="25" formatCode="0">
                  <c:v>781</c:v>
                </c:pt>
                <c:pt idx="26" formatCode="0">
                  <c:v>728.16129032258073</c:v>
                </c:pt>
                <c:pt idx="27" formatCode="0">
                  <c:v>781</c:v>
                </c:pt>
                <c:pt idx="28" formatCode="0">
                  <c:v>699.1</c:v>
                </c:pt>
                <c:pt idx="29" formatCode="0">
                  <c:v>699.1</c:v>
                </c:pt>
                <c:pt idx="30" formatCode="0">
                  <c:v>699.1</c:v>
                </c:pt>
                <c:pt idx="31" formatCode="0">
                  <c:v>668.0344827586207</c:v>
                </c:pt>
                <c:pt idx="32" formatCode="0">
                  <c:v>668.0344827586207</c:v>
                </c:pt>
                <c:pt idx="33" formatCode="0">
                  <c:v>699.1</c:v>
                </c:pt>
                <c:pt idx="34" formatCode="0">
                  <c:v>668.0344827586207</c:v>
                </c:pt>
                <c:pt idx="35" formatCode="0">
                  <c:v>599</c:v>
                </c:pt>
                <c:pt idx="36" formatCode="0">
                  <c:v>599</c:v>
                </c:pt>
                <c:pt idx="37" formatCode="0">
                  <c:v>599</c:v>
                </c:pt>
                <c:pt idx="38" formatCode="0">
                  <c:v>699.1</c:v>
                </c:pt>
                <c:pt idx="39" formatCode="0">
                  <c:v>634.75</c:v>
                </c:pt>
                <c:pt idx="40" formatCode="0">
                  <c:v>668.0344827586207</c:v>
                </c:pt>
                <c:pt idx="41" formatCode="0">
                  <c:v>634.75</c:v>
                </c:pt>
                <c:pt idx="42" formatCode="0">
                  <c:v>668.0344827586207</c:v>
                </c:pt>
                <c:pt idx="43" formatCode="0">
                  <c:v>634.75</c:v>
                </c:pt>
                <c:pt idx="44" formatCode="0">
                  <c:v>634.75</c:v>
                </c:pt>
                <c:pt idx="45" formatCode="0">
                  <c:v>634.75</c:v>
                </c:pt>
                <c:pt idx="46" formatCode="0">
                  <c:v>634.75</c:v>
                </c:pt>
                <c:pt idx="47" formatCode="0">
                  <c:v>634.75</c:v>
                </c:pt>
                <c:pt idx="48" formatCode="0">
                  <c:v>599</c:v>
                </c:pt>
                <c:pt idx="49" formatCode="0">
                  <c:v>599</c:v>
                </c:pt>
                <c:pt idx="50" formatCode="0">
                  <c:v>599</c:v>
                </c:pt>
                <c:pt idx="51" formatCode="0">
                  <c:v>599</c:v>
                </c:pt>
                <c:pt idx="52" formatCode="0">
                  <c:v>599</c:v>
                </c:pt>
                <c:pt idx="53" formatCode="0">
                  <c:v>599</c:v>
                </c:pt>
                <c:pt idx="54" formatCode="0">
                  <c:v>599</c:v>
                </c:pt>
              </c:numCache>
            </c:numRef>
          </c:yVal>
          <c:smooth val="1"/>
          <c:extLst>
            <c:ext xmlns:c16="http://schemas.microsoft.com/office/drawing/2014/chart" uri="{C3380CC4-5D6E-409C-BE32-E72D297353CC}">
              <c16:uniqueId val="{00000000-4529-485A-B064-F73393982B7F}"/>
            </c:ext>
          </c:extLst>
        </c:ser>
        <c:dLbls>
          <c:showLegendKey val="0"/>
          <c:showVal val="0"/>
          <c:showCatName val="0"/>
          <c:showSerName val="0"/>
          <c:showPercent val="0"/>
          <c:showBubbleSize val="0"/>
        </c:dLbls>
        <c:axId val="765102280"/>
        <c:axId val="765102672"/>
        <c:extLst>
          <c:ext xmlns:c15="http://schemas.microsoft.com/office/drawing/2012/chart" uri="{02D57815-91ED-43cb-92C2-25804820EDAC}">
            <c15:filteredScatterSeries>
              <c15:ser>
                <c:idx val="1"/>
                <c:order val="1"/>
                <c:tx>
                  <c:strRef>
                    <c:extLst>
                      <c:ext uri="{02D57815-91ED-43cb-92C2-25804820EDAC}">
                        <c15:formulaRef>
                          <c15:sqref>'WQ During Plume Fig 3-16'!$K$3</c15:sqref>
                        </c15:formulaRef>
                      </c:ext>
                    </c:extLst>
                    <c:strCache>
                      <c:ptCount val="1"/>
                      <c:pt idx="0">
                        <c:v>Flow at time of WQ Sample (cfs)</c:v>
                      </c:pt>
                    </c:strCache>
                  </c:strRef>
                </c:tx>
                <c:spPr>
                  <a:ln w="19050" cap="rnd">
                    <a:noFill/>
                    <a:round/>
                  </a:ln>
                  <a:effectLst/>
                </c:spPr>
                <c:marker>
                  <c:symbol val="circle"/>
                  <c:size val="9"/>
                  <c:spPr>
                    <a:solidFill>
                      <a:schemeClr val="accent2"/>
                    </a:solidFill>
                    <a:ln w="9525">
                      <a:solidFill>
                        <a:schemeClr val="accent2"/>
                      </a:solidFill>
                    </a:ln>
                    <a:effectLst/>
                  </c:spPr>
                </c:marker>
                <c:xVal>
                  <c:numRef>
                    <c:extLst>
                      <c:ext uri="{02D57815-91ED-43cb-92C2-25804820EDAC}">
                        <c15:formulaRef>
                          <c15:sqref>'WQ During Plume Fig 3-16'!$A$4:$A$58</c15:sqref>
                        </c15:formulaRef>
                      </c:ext>
                    </c:extLst>
                    <c:numCache>
                      <c:formatCode>m/d/yyyy\ h:mm</c:formatCode>
                      <c:ptCount val="55"/>
                      <c:pt idx="0">
                        <c:v>42221.416666666664</c:v>
                      </c:pt>
                      <c:pt idx="1">
                        <c:v>42221.427083333336</c:v>
                      </c:pt>
                      <c:pt idx="2">
                        <c:v>42221.4375</c:v>
                      </c:pt>
                      <c:pt idx="3">
                        <c:v>42221.447916666664</c:v>
                      </c:pt>
                      <c:pt idx="4">
                        <c:v>42221.458333333336</c:v>
                      </c:pt>
                      <c:pt idx="5">
                        <c:v>42221.46875</c:v>
                      </c:pt>
                      <c:pt idx="6">
                        <c:v>42221.479166666664</c:v>
                      </c:pt>
                      <c:pt idx="7">
                        <c:v>42221.489583333336</c:v>
                      </c:pt>
                      <c:pt idx="8">
                        <c:v>42221.5</c:v>
                      </c:pt>
                      <c:pt idx="9">
                        <c:v>42221.510416666664</c:v>
                      </c:pt>
                      <c:pt idx="10">
                        <c:v>42221.520833333336</c:v>
                      </c:pt>
                      <c:pt idx="11">
                        <c:v>42221.53125</c:v>
                      </c:pt>
                      <c:pt idx="12">
                        <c:v>42221.541666666664</c:v>
                      </c:pt>
                      <c:pt idx="13">
                        <c:v>42221.552083333336</c:v>
                      </c:pt>
                      <c:pt idx="14">
                        <c:v>42221.5625</c:v>
                      </c:pt>
                      <c:pt idx="15">
                        <c:v>42221.572916666664</c:v>
                      </c:pt>
                      <c:pt idx="16">
                        <c:v>42221.583333333336</c:v>
                      </c:pt>
                      <c:pt idx="17">
                        <c:v>42221.59375</c:v>
                      </c:pt>
                      <c:pt idx="18">
                        <c:v>42221.604166666664</c:v>
                      </c:pt>
                      <c:pt idx="19">
                        <c:v>42221.614583333336</c:v>
                      </c:pt>
                      <c:pt idx="20">
                        <c:v>42221.625</c:v>
                      </c:pt>
                      <c:pt idx="21">
                        <c:v>42221.635416666664</c:v>
                      </c:pt>
                      <c:pt idx="22">
                        <c:v>42221.645833333336</c:v>
                      </c:pt>
                      <c:pt idx="23">
                        <c:v>42221.65625</c:v>
                      </c:pt>
                      <c:pt idx="24">
                        <c:v>42221.666666666664</c:v>
                      </c:pt>
                      <c:pt idx="25">
                        <c:v>42221.677083333336</c:v>
                      </c:pt>
                      <c:pt idx="26">
                        <c:v>42221.6875</c:v>
                      </c:pt>
                      <c:pt idx="27">
                        <c:v>42221.697916666664</c:v>
                      </c:pt>
                      <c:pt idx="28">
                        <c:v>42221.708333333336</c:v>
                      </c:pt>
                      <c:pt idx="29">
                        <c:v>42221.71875</c:v>
                      </c:pt>
                      <c:pt idx="30">
                        <c:v>42221.729166666664</c:v>
                      </c:pt>
                      <c:pt idx="31">
                        <c:v>42221.739583333336</c:v>
                      </c:pt>
                      <c:pt idx="32">
                        <c:v>42221.75</c:v>
                      </c:pt>
                      <c:pt idx="33">
                        <c:v>42221.760416666664</c:v>
                      </c:pt>
                      <c:pt idx="34">
                        <c:v>42221.770833333336</c:v>
                      </c:pt>
                      <c:pt idx="35">
                        <c:v>42221.78125</c:v>
                      </c:pt>
                      <c:pt idx="36">
                        <c:v>42221.791666666664</c:v>
                      </c:pt>
                      <c:pt idx="37">
                        <c:v>42221.802083333336</c:v>
                      </c:pt>
                      <c:pt idx="38">
                        <c:v>42221.8125</c:v>
                      </c:pt>
                      <c:pt idx="39">
                        <c:v>42221.822916666664</c:v>
                      </c:pt>
                      <c:pt idx="40">
                        <c:v>42221.833333333336</c:v>
                      </c:pt>
                      <c:pt idx="41">
                        <c:v>42221.84375</c:v>
                      </c:pt>
                      <c:pt idx="42">
                        <c:v>42221.854166666664</c:v>
                      </c:pt>
                      <c:pt idx="43">
                        <c:v>42221.864583333336</c:v>
                      </c:pt>
                      <c:pt idx="44">
                        <c:v>42221.875</c:v>
                      </c:pt>
                      <c:pt idx="45">
                        <c:v>42221.885416666664</c:v>
                      </c:pt>
                      <c:pt idx="46">
                        <c:v>42221.895833333336</c:v>
                      </c:pt>
                      <c:pt idx="47">
                        <c:v>42221.90625</c:v>
                      </c:pt>
                      <c:pt idx="48">
                        <c:v>42221.916666666664</c:v>
                      </c:pt>
                      <c:pt idx="49">
                        <c:v>42221.927083333336</c:v>
                      </c:pt>
                      <c:pt idx="50">
                        <c:v>42221.9375</c:v>
                      </c:pt>
                      <c:pt idx="51">
                        <c:v>42221.947916666664</c:v>
                      </c:pt>
                      <c:pt idx="52">
                        <c:v>42221.958333333336</c:v>
                      </c:pt>
                      <c:pt idx="53">
                        <c:v>42221.96875</c:v>
                      </c:pt>
                      <c:pt idx="54">
                        <c:v>42221.979166666664</c:v>
                      </c:pt>
                    </c:numCache>
                  </c:numRef>
                </c:xVal>
                <c:yVal>
                  <c:numRef>
                    <c:extLst>
                      <c:ext uri="{02D57815-91ED-43cb-92C2-25804820EDAC}">
                        <c15:formulaRef>
                          <c15:sqref>'WQ During Plume Fig 3-16'!$K$4:$K$58</c15:sqref>
                        </c15:formulaRef>
                      </c:ext>
                    </c:extLst>
                    <c:numCache>
                      <c:formatCode>General</c:formatCode>
                      <c:ptCount val="55"/>
                      <c:pt idx="24">
                        <c:v>35</c:v>
                      </c:pt>
                      <c:pt idx="38">
                        <c:v>27</c:v>
                      </c:pt>
                      <c:pt idx="52">
                        <c:v>28</c:v>
                      </c:pt>
                    </c:numCache>
                  </c:numRef>
                </c:yVal>
                <c:smooth val="1"/>
                <c:extLst>
                  <c:ext xmlns:c16="http://schemas.microsoft.com/office/drawing/2014/chart" uri="{C3380CC4-5D6E-409C-BE32-E72D297353CC}">
                    <c16:uniqueId val="{00000001-4529-485A-B064-F73393982B7F}"/>
                  </c:ext>
                </c:extLst>
              </c15:ser>
            </c15:filteredScatterSeries>
          </c:ext>
        </c:extLst>
      </c:scatterChart>
      <c:valAx>
        <c:axId val="765102280"/>
        <c:scaling>
          <c:orientation val="minMax"/>
          <c:min val="42221.500000009997"/>
        </c:scaling>
        <c:delete val="0"/>
        <c:axPos val="b"/>
        <c:majorGridlines>
          <c:spPr>
            <a:ln w="9525" cap="flat" cmpd="sng" algn="ctr">
              <a:solidFill>
                <a:schemeClr val="tx1">
                  <a:lumMod val="15000"/>
                  <a:lumOff val="85000"/>
                </a:schemeClr>
              </a:solidFill>
              <a:round/>
            </a:ln>
            <a:effectLst/>
          </c:spPr>
        </c:majorGridlines>
        <c:numFmt formatCode="m/d\ h:mm;@" sourceLinked="0"/>
        <c:majorTickMark val="out"/>
        <c:minorTickMark val="out"/>
        <c:tickLblPos val="nextTo"/>
        <c:spPr>
          <a:noFill/>
          <a:ln w="9525" cap="flat" cmpd="sng" algn="ctr">
            <a:solidFill>
              <a:schemeClr val="tx1">
                <a:lumMod val="25000"/>
                <a:lumOff val="7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102672"/>
        <c:crosses val="autoZero"/>
        <c:crossBetween val="midCat"/>
        <c:majorUnit val="8.3340000000000011E-2"/>
        <c:minorUnit val="4.1000000000000009E-2"/>
      </c:valAx>
      <c:valAx>
        <c:axId val="7651026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 Concentration (mg/L)</a:t>
                </a:r>
              </a:p>
            </c:rich>
          </c:tx>
          <c:layout>
            <c:manualLayout>
              <c:xMode val="edge"/>
              <c:yMode val="edge"/>
              <c:x val="4.412678747553897E-3"/>
              <c:y val="0.296734928789604"/>
            </c:manualLayout>
          </c:layout>
          <c:overlay val="0"/>
          <c:spPr>
            <a:noFill/>
            <a:ln>
              <a:noFill/>
            </a:ln>
            <a:effectLst/>
          </c:spPr>
          <c:txPr>
            <a:bodyPr rot="-54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65102280"/>
        <c:crosses val="autoZero"/>
        <c:crossBetween val="midCat"/>
        <c:minorUnit val="1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chart" Target="../charts/chart9.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13</xdr:col>
      <xdr:colOff>47625</xdr:colOff>
      <xdr:row>3</xdr:row>
      <xdr:rowOff>942975</xdr:rowOff>
    </xdr:from>
    <xdr:to>
      <xdr:col>20</xdr:col>
      <xdr:colOff>561975</xdr:colOff>
      <xdr:row>22</xdr:row>
      <xdr:rowOff>180975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581025</xdr:colOff>
      <xdr:row>32</xdr:row>
      <xdr:rowOff>9525</xdr:rowOff>
    </xdr:from>
    <xdr:to>
      <xdr:col>22</xdr:col>
      <xdr:colOff>561975</xdr:colOff>
      <xdr:row>49</xdr:row>
      <xdr:rowOff>142875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590550</xdr:colOff>
      <xdr:row>23</xdr:row>
      <xdr:rowOff>114300</xdr:rowOff>
    </xdr:from>
    <xdr:to>
      <xdr:col>22</xdr:col>
      <xdr:colOff>333375</xdr:colOff>
      <xdr:row>30</xdr:row>
      <xdr:rowOff>95250</xdr:rowOff>
    </xdr:to>
    <xdr:sp macro="" textlink="">
      <xdr:nvSpPr>
        <xdr:cNvPr id="4" name="TextBox 3"/>
        <xdr:cNvSpPr txBox="1"/>
      </xdr:nvSpPr>
      <xdr:spPr>
        <a:xfrm>
          <a:off x="9448800" y="5400675"/>
          <a:ext cx="5838825" cy="1314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3-4. Hydrology at the time of the Gold King release. Three USGS gages monitor streamflow in Cement Creek and in the Animas River up and downstream from where Cement Creek joins the Animas River in Silverton. At the time of the release streamflow was receding from earlier rains. The release created a moderate flood wave in Cement Creek and a small peak in the Animas River below Silverton. Flood peaks are circled in red. Flow in the Animas River was about five times greater than Cement Creek prior to the arrival of the release. During the first 15-minute period the flow was equal to that arriving from Cement Creek.</a:t>
          </a:r>
        </a:p>
        <a:p>
          <a:endParaRPr lang="en-US" sz="1100"/>
        </a:p>
      </xdr:txBody>
    </xdr:sp>
    <xdr:clientData/>
  </xdr:twoCellAnchor>
  <xdr:twoCellAnchor>
    <xdr:from>
      <xdr:col>13</xdr:col>
      <xdr:colOff>28575</xdr:colOff>
      <xdr:row>50</xdr:row>
      <xdr:rowOff>95250</xdr:rowOff>
    </xdr:from>
    <xdr:to>
      <xdr:col>23</xdr:col>
      <xdr:colOff>285750</xdr:colOff>
      <xdr:row>55</xdr:row>
      <xdr:rowOff>161925</xdr:rowOff>
    </xdr:to>
    <xdr:sp macro="" textlink="">
      <xdr:nvSpPr>
        <xdr:cNvPr id="5" name="TextBox 4"/>
        <xdr:cNvSpPr txBox="1"/>
      </xdr:nvSpPr>
      <xdr:spPr>
        <a:xfrm>
          <a:off x="9496425" y="10525125"/>
          <a:ext cx="6353175" cy="1019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3-5. Cement Creek streamflow during passage of the Gold King release. Flow recorded at the USGS gage in Cement Creek in the period prior to the release and for 24 hours after the slug of mine water first arrived at the gage at 12:45 after traveling a</a:t>
          </a:r>
          <a:r>
            <a:rPr lang="en-US" sz="1100" b="0">
              <a:solidFill>
                <a:schemeClr val="dk1"/>
              </a:solidFill>
              <a:effectLst/>
              <a:latin typeface="+mn-lt"/>
              <a:ea typeface="+mn-ea"/>
              <a:cs typeface="+mn-cs"/>
            </a:rPr>
            <a:t>pproximately</a:t>
          </a:r>
          <a:r>
            <a:rPr lang="en-US" sz="1100" b="1">
              <a:solidFill>
                <a:schemeClr val="dk1"/>
              </a:solidFill>
              <a:effectLst/>
              <a:latin typeface="+mn-lt"/>
              <a:ea typeface="+mn-ea"/>
              <a:cs typeface="+mn-cs"/>
            </a:rPr>
            <a:t> 11.6 km from the mine.  Return to background flow occurred at approximately 18:30 hours. The red dots indicate times when water samples were collected from Cement Creek near the gage.</a:t>
          </a:r>
        </a:p>
        <a:p>
          <a:endParaRPr 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0.48161</cdr:x>
      <cdr:y>0.35526</cdr:y>
    </cdr:from>
    <cdr:to>
      <cdr:x>0.61077</cdr:x>
      <cdr:y>0.90789</cdr:y>
    </cdr:to>
    <cdr:sp macro="" textlink="">
      <cdr:nvSpPr>
        <cdr:cNvPr id="2" name="Oval 1"/>
        <cdr:cNvSpPr/>
      </cdr:nvSpPr>
      <cdr:spPr>
        <a:xfrm xmlns:a="http://schemas.openxmlformats.org/drawingml/2006/main">
          <a:off x="2302842" y="1285874"/>
          <a:ext cx="617585" cy="2000233"/>
        </a:xfrm>
        <a:prstGeom xmlns:a="http://schemas.openxmlformats.org/drawingml/2006/main" prst="ellipse">
          <a:avLst/>
        </a:prstGeom>
        <a:noFill xmlns:a="http://schemas.openxmlformats.org/drawingml/2006/main"/>
        <a:ln xmlns:a="http://schemas.openxmlformats.org/drawingml/2006/main" w="15875">
          <a:solidFill>
            <a:srgbClr val="FF0000"/>
          </a:solidFill>
          <a:prstDash val="sysDot"/>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0.45708</cdr:x>
      <cdr:y>0.36258</cdr:y>
    </cdr:from>
    <cdr:to>
      <cdr:x>0.8785</cdr:x>
      <cdr:y>0.50593</cdr:y>
    </cdr:to>
    <cdr:sp macro="" textlink="">
      <cdr:nvSpPr>
        <cdr:cNvPr id="3" name="TextBox 1"/>
        <cdr:cNvSpPr txBox="1"/>
      </cdr:nvSpPr>
      <cdr:spPr>
        <a:xfrm xmlns:a="http://schemas.openxmlformats.org/drawingml/2006/main">
          <a:off x="2777623" y="1312368"/>
          <a:ext cx="2560948" cy="51885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50" b="1">
              <a:latin typeface="Gill Sans MT" panose="020B0502020104020203" pitchFamily="34" charset="0"/>
              <a:cs typeface="Arial" panose="020B0604020202020204" pitchFamily="34" charset="0"/>
            </a:rPr>
            <a:t>Cumulative</a:t>
          </a:r>
          <a:r>
            <a:rPr lang="en-US" sz="1050" b="1">
              <a:latin typeface="Gill Sans MT" panose="020B0502020104020203" pitchFamily="34" charset="0"/>
            </a:rPr>
            <a:t> 11.33 million L</a:t>
          </a:r>
        </a:p>
        <a:p xmlns:a="http://schemas.openxmlformats.org/drawingml/2006/main">
          <a:r>
            <a:rPr lang="en-US" sz="1050" b="1">
              <a:latin typeface="Gill Sans MT" panose="020B0502020104020203" pitchFamily="34" charset="0"/>
            </a:rPr>
            <a:t>(~3,000,000</a:t>
          </a:r>
          <a:r>
            <a:rPr lang="en-US" sz="1050" b="1" baseline="0">
              <a:latin typeface="Gill Sans MT" panose="020B0502020104020203" pitchFamily="34" charset="0"/>
            </a:rPr>
            <a:t> gal) from release</a:t>
          </a:r>
          <a:endParaRPr lang="en-US" sz="1050" b="1">
            <a:latin typeface="Gill Sans MT" panose="020B0502020104020203" pitchFamily="34" charset="0"/>
          </a:endParaRPr>
        </a:p>
      </cdr:txBody>
    </cdr:sp>
  </cdr:relSizeAnchor>
  <cdr:relSizeAnchor xmlns:cdr="http://schemas.openxmlformats.org/drawingml/2006/chartDrawing">
    <cdr:from>
      <cdr:x>0.47099</cdr:x>
      <cdr:y>0.49211</cdr:y>
    </cdr:from>
    <cdr:to>
      <cdr:x>0.48903</cdr:x>
      <cdr:y>0.59151</cdr:y>
    </cdr:to>
    <cdr:cxnSp macro="">
      <cdr:nvCxnSpPr>
        <cdr:cNvPr id="4" name="Straight Arrow Connector 3"/>
        <cdr:cNvCxnSpPr/>
      </cdr:nvCxnSpPr>
      <cdr:spPr>
        <a:xfrm xmlns:a="http://schemas.openxmlformats.org/drawingml/2006/main" flipH="1">
          <a:off x="2862178" y="1781181"/>
          <a:ext cx="109628" cy="359778"/>
        </a:xfrm>
        <a:prstGeom xmlns:a="http://schemas.openxmlformats.org/drawingml/2006/main" prst="straightConnector1">
          <a:avLst/>
        </a:prstGeom>
        <a:ln xmlns:a="http://schemas.openxmlformats.org/drawingml/2006/main" w="28575">
          <a:solidFill>
            <a:srgbClr val="0000FF"/>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4.xml><?xml version="1.0" encoding="utf-8"?>
<xdr:wsDr xmlns:xdr="http://schemas.openxmlformats.org/drawingml/2006/spreadsheetDrawing" xmlns:a="http://schemas.openxmlformats.org/drawingml/2006/main">
  <xdr:twoCellAnchor>
    <xdr:from>
      <xdr:col>4</xdr:col>
      <xdr:colOff>990600</xdr:colOff>
      <xdr:row>4</xdr:row>
      <xdr:rowOff>114300</xdr:rowOff>
    </xdr:from>
    <xdr:to>
      <xdr:col>14</xdr:col>
      <xdr:colOff>485776</xdr:colOff>
      <xdr:row>24</xdr:row>
      <xdr:rowOff>47625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76200</xdr:colOff>
      <xdr:row>25</xdr:row>
      <xdr:rowOff>9525</xdr:rowOff>
    </xdr:from>
    <xdr:to>
      <xdr:col>15</xdr:col>
      <xdr:colOff>0</xdr:colOff>
      <xdr:row>29</xdr:row>
      <xdr:rowOff>9525</xdr:rowOff>
    </xdr:to>
    <xdr:sp macro="" textlink="">
      <xdr:nvSpPr>
        <xdr:cNvPr id="2" name="TextBox 1"/>
        <xdr:cNvSpPr txBox="1"/>
      </xdr:nvSpPr>
      <xdr:spPr>
        <a:xfrm>
          <a:off x="5276850" y="5114925"/>
          <a:ext cx="7705725" cy="76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3-6. Comparison of discharge in Cement Creek with the Animas River gage above Cement Creek. The unit area discharge was calculated for each gage by dividing discharge by watershed area to normalize for differences in flow. The ratio of Cement to the upper Animas gage is shown. A steady relationship between the two gages was observed prior to the release and flow settled back into that pattern within 24 hours. </a:t>
          </a:r>
          <a:endParaRPr lang="en-US" sz="1100" b="1"/>
        </a:p>
      </xdr:txBody>
    </xdr:sp>
    <xdr:clientData/>
  </xdr:twoCellAnchor>
</xdr:wsDr>
</file>

<file path=xl/drawings/drawing5.xml><?xml version="1.0" encoding="utf-8"?>
<c:userShapes xmlns:c="http://schemas.openxmlformats.org/drawingml/2006/chart">
  <cdr:relSizeAnchor xmlns:cdr="http://schemas.openxmlformats.org/drawingml/2006/chartDrawing">
    <cdr:from>
      <cdr:x>0.14462</cdr:x>
      <cdr:y>0.63104</cdr:y>
    </cdr:from>
    <cdr:to>
      <cdr:x>0.92954</cdr:x>
      <cdr:y>0.66667</cdr:y>
    </cdr:to>
    <cdr:cxnSp macro="">
      <cdr:nvCxnSpPr>
        <cdr:cNvPr id="3" name="Straight Connector 2"/>
        <cdr:cNvCxnSpPr/>
      </cdr:nvCxnSpPr>
      <cdr:spPr>
        <a:xfrm xmlns:a="http://schemas.openxmlformats.org/drawingml/2006/main" flipV="1">
          <a:off x="1114426" y="2362201"/>
          <a:ext cx="6048375" cy="133350"/>
        </a:xfrm>
        <a:prstGeom xmlns:a="http://schemas.openxmlformats.org/drawingml/2006/main" prst="line">
          <a:avLst/>
        </a:prstGeom>
        <a:ln xmlns:a="http://schemas.openxmlformats.org/drawingml/2006/main" w="19050">
          <a:solidFill>
            <a:schemeClr val="accent3">
              <a:lumMod val="50000"/>
            </a:schemeClr>
          </a:solidFill>
          <a:prstDash val="sys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0.50137</cdr:x>
      <cdr:y>0.514</cdr:y>
    </cdr:from>
    <cdr:to>
      <cdr:x>0.53399</cdr:x>
      <cdr:y>0.62595</cdr:y>
    </cdr:to>
    <cdr:cxnSp macro="">
      <cdr:nvCxnSpPr>
        <cdr:cNvPr id="6" name="Straight Arrow Connector 5"/>
        <cdr:cNvCxnSpPr/>
      </cdr:nvCxnSpPr>
      <cdr:spPr>
        <a:xfrm xmlns:a="http://schemas.openxmlformats.org/drawingml/2006/main" flipH="1">
          <a:off x="3863430" y="1924066"/>
          <a:ext cx="251361" cy="419065"/>
        </a:xfrm>
        <a:prstGeom xmlns:a="http://schemas.openxmlformats.org/drawingml/2006/main" prst="straightConnector1">
          <a:avLst/>
        </a:prstGeom>
        <a:ln xmlns:a="http://schemas.openxmlformats.org/drawingml/2006/main" w="28575">
          <a:solidFill>
            <a:srgbClr val="FF0000"/>
          </a:solidFill>
          <a:tailEnd type="stealt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0.49114</cdr:x>
      <cdr:y>0.37659</cdr:y>
    </cdr:from>
    <cdr:to>
      <cdr:x>0.70334</cdr:x>
      <cdr:y>0.49364</cdr:y>
    </cdr:to>
    <cdr:sp macro="" textlink="">
      <cdr:nvSpPr>
        <cdr:cNvPr id="5" name="TextBox 1"/>
        <cdr:cNvSpPr txBox="1"/>
      </cdr:nvSpPr>
      <cdr:spPr>
        <a:xfrm xmlns:a="http://schemas.openxmlformats.org/drawingml/2006/main">
          <a:off x="3784587" y="1409709"/>
          <a:ext cx="1635155" cy="43815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latin typeface="+mn-lt"/>
            </a:rPr>
            <a:t>1.33 million L</a:t>
          </a:r>
        </a:p>
        <a:p xmlns:a="http://schemas.openxmlformats.org/drawingml/2006/main">
          <a:r>
            <a:rPr lang="en-US" sz="1200" b="1">
              <a:latin typeface="+mn-lt"/>
            </a:rPr>
            <a:t>(~3,000,000 gals)</a:t>
          </a:r>
        </a:p>
      </cdr:txBody>
    </cdr:sp>
  </cdr:relSizeAnchor>
  <cdr:relSizeAnchor xmlns:cdr="http://schemas.openxmlformats.org/drawingml/2006/chartDrawing">
    <cdr:from>
      <cdr:x>0.54183</cdr:x>
      <cdr:y>0.48939</cdr:y>
    </cdr:from>
    <cdr:to>
      <cdr:x>0.74536</cdr:x>
      <cdr:y>0.54453</cdr:y>
    </cdr:to>
    <cdr:sp macro="" textlink="">
      <cdr:nvSpPr>
        <cdr:cNvPr id="8" name="TextBox 4"/>
        <cdr:cNvSpPr txBox="1"/>
      </cdr:nvSpPr>
      <cdr:spPr>
        <a:xfrm xmlns:a="http://schemas.openxmlformats.org/drawingml/2006/main">
          <a:off x="4175157" y="1831963"/>
          <a:ext cx="1568418" cy="206387"/>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baseline="0">
              <a:latin typeface="+mn-lt"/>
            </a:rPr>
            <a:t>Return to background</a:t>
          </a:r>
          <a:endParaRPr lang="en-US" sz="1100" b="1" i="1">
            <a:latin typeface="+mn-lt"/>
          </a:endParaRPr>
        </a:p>
      </cdr:txBody>
    </cdr:sp>
  </cdr:relSizeAnchor>
  <cdr:relSizeAnchor xmlns:cdr="http://schemas.openxmlformats.org/drawingml/2006/chartDrawing">
    <cdr:from>
      <cdr:x>0.84342</cdr:x>
      <cdr:y>0.63952</cdr:y>
    </cdr:from>
    <cdr:to>
      <cdr:x>0.90894</cdr:x>
      <cdr:y>0.71077</cdr:y>
    </cdr:to>
    <cdr:sp macro="" textlink="">
      <cdr:nvSpPr>
        <cdr:cNvPr id="9" name="TextBox 5"/>
        <cdr:cNvSpPr txBox="1"/>
      </cdr:nvSpPr>
      <cdr:spPr>
        <a:xfrm xmlns:a="http://schemas.openxmlformats.org/drawingml/2006/main">
          <a:off x="6499196" y="2393932"/>
          <a:ext cx="504879" cy="26671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200" b="1" i="1">
              <a:solidFill>
                <a:srgbClr val="0000FF"/>
              </a:solidFill>
            </a:rPr>
            <a:t>rain</a:t>
          </a:r>
        </a:p>
      </cdr:txBody>
    </cdr:sp>
  </cdr:relSizeAnchor>
  <cdr:relSizeAnchor xmlns:cdr="http://schemas.openxmlformats.org/drawingml/2006/chartDrawing">
    <cdr:from>
      <cdr:x>0.58467</cdr:x>
      <cdr:y>0.59288</cdr:y>
    </cdr:from>
    <cdr:to>
      <cdr:x>0.62299</cdr:x>
      <cdr:y>0.63613</cdr:y>
    </cdr:to>
    <cdr:cxnSp macro="">
      <cdr:nvCxnSpPr>
        <cdr:cNvPr id="10" name="Straight Arrow Connector 9"/>
        <cdr:cNvCxnSpPr/>
      </cdr:nvCxnSpPr>
      <cdr:spPr>
        <a:xfrm xmlns:a="http://schemas.openxmlformats.org/drawingml/2006/main" flipH="1">
          <a:off x="4505314" y="2219325"/>
          <a:ext cx="295286" cy="161926"/>
        </a:xfrm>
        <a:prstGeom xmlns:a="http://schemas.openxmlformats.org/drawingml/2006/main" prst="straightConnector1">
          <a:avLst/>
        </a:prstGeom>
        <a:ln xmlns:a="http://schemas.openxmlformats.org/drawingml/2006/main">
          <a:solidFill>
            <a:schemeClr val="tx1"/>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0.61928</cdr:x>
      <cdr:y>0.54029</cdr:y>
    </cdr:from>
    <cdr:to>
      <cdr:x>0.97033</cdr:x>
      <cdr:y>0.58779</cdr:y>
    </cdr:to>
    <cdr:sp macro="" textlink="">
      <cdr:nvSpPr>
        <cdr:cNvPr id="11" name="TextBox 4"/>
        <cdr:cNvSpPr txBox="1"/>
      </cdr:nvSpPr>
      <cdr:spPr>
        <a:xfrm xmlns:a="http://schemas.openxmlformats.org/drawingml/2006/main">
          <a:off x="4772025" y="2022475"/>
          <a:ext cx="2705100" cy="1778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100" b="1" i="1" baseline="0">
              <a:latin typeface="+mn-lt"/>
            </a:rPr>
            <a:t>Possible leakage extends to 06:00 next day</a:t>
          </a:r>
          <a:endParaRPr lang="en-US" sz="1100" b="1" i="1">
            <a:latin typeface="+mn-lt"/>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47625</xdr:colOff>
      <xdr:row>6</xdr:row>
      <xdr:rowOff>119061</xdr:rowOff>
    </xdr:from>
    <xdr:to>
      <xdr:col>15</xdr:col>
      <xdr:colOff>171450</xdr:colOff>
      <xdr:row>23</xdr:row>
      <xdr:rowOff>76200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1247775</xdr:colOff>
      <xdr:row>24</xdr:row>
      <xdr:rowOff>180975</xdr:rowOff>
    </xdr:from>
    <xdr:to>
      <xdr:col>15</xdr:col>
      <xdr:colOff>276225</xdr:colOff>
      <xdr:row>29</xdr:row>
      <xdr:rowOff>38100</xdr:rowOff>
    </xdr:to>
    <xdr:sp macro="" textlink="">
      <xdr:nvSpPr>
        <xdr:cNvPr id="3" name="TextBox 2"/>
        <xdr:cNvSpPr txBox="1"/>
      </xdr:nvSpPr>
      <xdr:spPr>
        <a:xfrm>
          <a:off x="5486400" y="4972050"/>
          <a:ext cx="64389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3-7. Five years of flow record in Cement Creek from 2010-2015 are shown. The Gold King Mine release generated a moderate flood of 3.2 m</a:t>
          </a:r>
          <a:r>
            <a:rPr lang="en-US" sz="1100" b="1" baseline="30000">
              <a:solidFill>
                <a:schemeClr val="dk1"/>
              </a:solidFill>
              <a:effectLst/>
              <a:latin typeface="+mn-lt"/>
              <a:ea typeface="+mn-ea"/>
              <a:cs typeface="+mn-cs"/>
            </a:rPr>
            <a:t>3</a:t>
          </a:r>
          <a:r>
            <a:rPr lang="en-US" sz="1100" b="1">
              <a:solidFill>
                <a:schemeClr val="dk1"/>
              </a:solidFill>
              <a:effectLst/>
              <a:latin typeface="+mn-lt"/>
              <a:ea typeface="+mn-ea"/>
              <a:cs typeface="+mn-cs"/>
            </a:rPr>
            <a:t>/s (120 cfs) in Cement Creek. The peak flow that occurred in the Gold King release was equivalent to a moderate day on the rising or falling limbs of the spring snowmelt hydrograph.</a:t>
          </a:r>
        </a:p>
        <a:p>
          <a:endParaRPr lang="en-US" sz="1100"/>
        </a:p>
      </xdr:txBody>
    </xdr:sp>
    <xdr:clientData/>
  </xdr:twoCellAnchor>
</xdr:wsDr>
</file>

<file path=xl/drawings/drawing7.xml><?xml version="1.0" encoding="utf-8"?>
<c:userShapes xmlns:c="http://schemas.openxmlformats.org/drawingml/2006/chart">
  <cdr:relSizeAnchor xmlns:cdr="http://schemas.openxmlformats.org/drawingml/2006/chartDrawing">
    <cdr:from>
      <cdr:x>0.80243</cdr:x>
      <cdr:y>0.60954</cdr:y>
    </cdr:from>
    <cdr:to>
      <cdr:x>0.90729</cdr:x>
      <cdr:y>0.61252</cdr:y>
    </cdr:to>
    <cdr:cxnSp macro="">
      <cdr:nvCxnSpPr>
        <cdr:cNvPr id="3" name="Straight Connector 2"/>
        <cdr:cNvCxnSpPr/>
      </cdr:nvCxnSpPr>
      <cdr:spPr>
        <a:xfrm xmlns:a="http://schemas.openxmlformats.org/drawingml/2006/main" flipV="1">
          <a:off x="5029200" y="1947864"/>
          <a:ext cx="657225" cy="9525"/>
        </a:xfrm>
        <a:prstGeom xmlns:a="http://schemas.openxmlformats.org/drawingml/2006/main" prst="line">
          <a:avLst/>
        </a:prstGeom>
        <a:ln xmlns:a="http://schemas.openxmlformats.org/drawingml/2006/main" w="15875">
          <a:solidFill>
            <a:srgbClr val="FF0000"/>
          </a:solidFill>
          <a:prstDash val="dash"/>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0.87386</cdr:x>
      <cdr:y>0.60954</cdr:y>
    </cdr:from>
    <cdr:to>
      <cdr:x>0.87538</cdr:x>
      <cdr:y>0.75857</cdr:y>
    </cdr:to>
    <cdr:cxnSp macro="">
      <cdr:nvCxnSpPr>
        <cdr:cNvPr id="5" name="Straight Connector 4"/>
        <cdr:cNvCxnSpPr/>
      </cdr:nvCxnSpPr>
      <cdr:spPr>
        <a:xfrm xmlns:a="http://schemas.openxmlformats.org/drawingml/2006/main" flipH="1" flipV="1">
          <a:off x="5476875" y="1947864"/>
          <a:ext cx="9525" cy="476250"/>
        </a:xfrm>
        <a:prstGeom xmlns:a="http://schemas.openxmlformats.org/drawingml/2006/main" prst="line">
          <a:avLst/>
        </a:prstGeom>
        <a:ln xmlns:a="http://schemas.openxmlformats.org/drawingml/2006/main" w="15875">
          <a:solidFill>
            <a:srgbClr val="FF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0.8541</cdr:x>
      <cdr:y>0.35917</cdr:y>
    </cdr:from>
    <cdr:to>
      <cdr:x>0.99088</cdr:x>
      <cdr:y>0.60954</cdr:y>
    </cdr:to>
    <cdr:sp macro="" textlink="">
      <cdr:nvSpPr>
        <cdr:cNvPr id="6" name="TextBox 5"/>
        <cdr:cNvSpPr txBox="1"/>
      </cdr:nvSpPr>
      <cdr:spPr>
        <a:xfrm xmlns:a="http://schemas.openxmlformats.org/drawingml/2006/main">
          <a:off x="5353050" y="1147764"/>
          <a:ext cx="857250" cy="8000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b="1"/>
            <a:t>Gold King Mine Release</a:t>
          </a:r>
        </a:p>
        <a:p xmlns:a="http://schemas.openxmlformats.org/drawingml/2006/main">
          <a:r>
            <a:rPr lang="en-US" sz="1100" b="1"/>
            <a:t>Q=3.4</a:t>
          </a:r>
          <a:r>
            <a:rPr lang="en-US" sz="1100" b="1" baseline="0"/>
            <a:t> m</a:t>
          </a:r>
          <a:r>
            <a:rPr lang="en-US" sz="1100" b="1" baseline="30000"/>
            <a:t>3</a:t>
          </a:r>
          <a:r>
            <a:rPr lang="en-US" sz="1100" b="1" baseline="0"/>
            <a:t>/s</a:t>
          </a:r>
          <a:endParaRPr lang="en-US" sz="1100" b="1"/>
        </a:p>
      </cdr:txBody>
    </cdr:sp>
  </cdr:relSizeAnchor>
</c:userShapes>
</file>

<file path=xl/drawings/drawing8.xml><?xml version="1.0" encoding="utf-8"?>
<xdr:wsDr xmlns:xdr="http://schemas.openxmlformats.org/drawingml/2006/spreadsheetDrawing" xmlns:a="http://schemas.openxmlformats.org/drawingml/2006/main">
  <xdr:twoCellAnchor>
    <xdr:from>
      <xdr:col>12</xdr:col>
      <xdr:colOff>249892</xdr:colOff>
      <xdr:row>2</xdr:row>
      <xdr:rowOff>302562</xdr:rowOff>
    </xdr:from>
    <xdr:to>
      <xdr:col>19</xdr:col>
      <xdr:colOff>168089</xdr:colOff>
      <xdr:row>17</xdr:row>
      <xdr:rowOff>145677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20</xdr:col>
      <xdr:colOff>11208</xdr:colOff>
      <xdr:row>2</xdr:row>
      <xdr:rowOff>324970</xdr:rowOff>
    </xdr:from>
    <xdr:to>
      <xdr:col>27</xdr:col>
      <xdr:colOff>571503</xdr:colOff>
      <xdr:row>17</xdr:row>
      <xdr:rowOff>168085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19</xdr:col>
      <xdr:colOff>597273</xdr:colOff>
      <xdr:row>18</xdr:row>
      <xdr:rowOff>100854</xdr:rowOff>
    </xdr:from>
    <xdr:to>
      <xdr:col>28</xdr:col>
      <xdr:colOff>2</xdr:colOff>
      <xdr:row>37</xdr:row>
      <xdr:rowOff>22410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324969</xdr:colOff>
      <xdr:row>18</xdr:row>
      <xdr:rowOff>22412</xdr:rowOff>
    </xdr:from>
    <xdr:to>
      <xdr:col>19</xdr:col>
      <xdr:colOff>22411</xdr:colOff>
      <xdr:row>37</xdr:row>
      <xdr:rowOff>33618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302560</xdr:colOff>
      <xdr:row>41</xdr:row>
      <xdr:rowOff>44823</xdr:rowOff>
    </xdr:from>
    <xdr:to>
      <xdr:col>20</xdr:col>
      <xdr:colOff>231964</xdr:colOff>
      <xdr:row>59</xdr:row>
      <xdr:rowOff>156879</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workbookViewId="0">
      <selection activeCell="G21" sqref="G21"/>
    </sheetView>
  </sheetViews>
  <sheetFormatPr defaultRowHeight="15" x14ac:dyDescent="0.25"/>
  <cols>
    <col min="1" max="1" width="13" customWidth="1"/>
    <col min="2" max="2" width="9.7109375" bestFit="1" customWidth="1"/>
    <col min="6" max="6" width="21.7109375" customWidth="1"/>
    <col min="7" max="7" width="72.28515625" customWidth="1"/>
  </cols>
  <sheetData>
    <row r="1" spans="1:7" ht="18.75" x14ac:dyDescent="0.3">
      <c r="A1" s="103" t="s">
        <v>87</v>
      </c>
    </row>
    <row r="2" spans="1:7" x14ac:dyDescent="0.25">
      <c r="A2" s="55" t="s">
        <v>88</v>
      </c>
    </row>
    <row r="3" spans="1:7" ht="18.75" x14ac:dyDescent="0.3">
      <c r="A3" s="103"/>
      <c r="B3" s="55" t="s">
        <v>89</v>
      </c>
    </row>
    <row r="4" spans="1:7" ht="28.5" customHeight="1" x14ac:dyDescent="0.25">
      <c r="A4" t="s">
        <v>90</v>
      </c>
      <c r="G4" t="s">
        <v>31</v>
      </c>
    </row>
    <row r="5" spans="1:7" ht="29.25" customHeight="1" x14ac:dyDescent="0.25">
      <c r="A5" t="s">
        <v>4</v>
      </c>
      <c r="G5" t="s">
        <v>3</v>
      </c>
    </row>
    <row r="6" spans="1:7" x14ac:dyDescent="0.25">
      <c r="A6" t="s">
        <v>5</v>
      </c>
      <c r="B6" t="s">
        <v>6</v>
      </c>
      <c r="F6" t="s">
        <v>8</v>
      </c>
      <c r="G6" t="s">
        <v>10</v>
      </c>
    </row>
    <row r="7" spans="1:7" x14ac:dyDescent="0.25">
      <c r="B7" t="s">
        <v>7</v>
      </c>
      <c r="F7" t="s">
        <v>9</v>
      </c>
    </row>
    <row r="11" spans="1:7" x14ac:dyDescent="0.25">
      <c r="A11" s="106" t="s">
        <v>103</v>
      </c>
      <c r="B11" s="107"/>
      <c r="C11" s="108"/>
      <c r="D11" s="108"/>
      <c r="E11" s="108"/>
      <c r="F11" s="108"/>
      <c r="G11" s="108"/>
    </row>
    <row r="12" spans="1:7" ht="18.75" x14ac:dyDescent="0.3">
      <c r="D12" s="103" t="s">
        <v>91</v>
      </c>
      <c r="E12" s="103"/>
      <c r="F12" s="103"/>
      <c r="G12" s="103" t="s">
        <v>95</v>
      </c>
    </row>
    <row r="13" spans="1:7" ht="15.75" x14ac:dyDescent="0.25">
      <c r="F13" s="105" t="s">
        <v>92</v>
      </c>
      <c r="G13" s="104" t="s">
        <v>96</v>
      </c>
    </row>
    <row r="14" spans="1:7" ht="15.75" x14ac:dyDescent="0.25">
      <c r="F14" s="105" t="s">
        <v>93</v>
      </c>
      <c r="G14" s="104" t="s">
        <v>96</v>
      </c>
    </row>
    <row r="15" spans="1:7" ht="15.75" x14ac:dyDescent="0.25">
      <c r="F15" s="105" t="s">
        <v>94</v>
      </c>
      <c r="G15" s="104" t="s">
        <v>97</v>
      </c>
    </row>
    <row r="16" spans="1:7" ht="15.75" x14ac:dyDescent="0.25">
      <c r="F16" s="105" t="s">
        <v>99</v>
      </c>
      <c r="G16" s="104" t="s">
        <v>101</v>
      </c>
    </row>
    <row r="17" spans="1:7" ht="15.75" x14ac:dyDescent="0.25">
      <c r="F17" s="105" t="s">
        <v>100</v>
      </c>
      <c r="G17" s="104" t="s">
        <v>102</v>
      </c>
    </row>
    <row r="19" spans="1:7" x14ac:dyDescent="0.25">
      <c r="A19" t="s">
        <v>98</v>
      </c>
    </row>
  </sheetData>
  <sheetProtection algorithmName="SHA-512" hashValue="qz7Ijv+QCGl4QdhLneDCF5EZR6M8+txOPYJnM4U+m0DqQqw6u7cyUvcnrCul+45H7Mc6VEaHdwJ3O4XRAmOc0g==" saltValue="lOoCpB2pFgTGPBtaUA3SGw==" spinCount="100000"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72"/>
  <sheetViews>
    <sheetView workbookViewId="0">
      <selection activeCell="C11" sqref="C11"/>
    </sheetView>
  </sheetViews>
  <sheetFormatPr defaultRowHeight="15" x14ac:dyDescent="0.25"/>
  <cols>
    <col min="1" max="1" width="19.42578125" style="38" customWidth="1"/>
    <col min="2" max="2" width="8" style="38" customWidth="1"/>
    <col min="3" max="3" width="16.85546875" style="38" customWidth="1"/>
    <col min="4" max="4" width="9.42578125" style="38" bestFit="1" customWidth="1"/>
    <col min="5" max="5" width="10.28515625" style="38" customWidth="1"/>
    <col min="6" max="6" width="12.5703125" style="47" bestFit="1" customWidth="1"/>
    <col min="7" max="11" width="10.28515625" style="38" customWidth="1"/>
    <col min="12" max="12" width="14.42578125" style="38" customWidth="1"/>
    <col min="13" max="14" width="9.140625" style="38"/>
    <col min="15" max="15" width="14.140625" style="38" bestFit="1" customWidth="1"/>
    <col min="16" max="17" width="12" style="38" bestFit="1" customWidth="1"/>
    <col min="18" max="16384" width="9.140625" style="38"/>
  </cols>
  <sheetData>
    <row r="1" spans="1:17" ht="15.75" x14ac:dyDescent="0.25">
      <c r="A1" s="56" t="s">
        <v>33</v>
      </c>
    </row>
    <row r="2" spans="1:17" ht="17.25" x14ac:dyDescent="0.25">
      <c r="A2" s="56"/>
      <c r="E2" s="109" t="s">
        <v>14</v>
      </c>
      <c r="F2" s="109"/>
      <c r="G2" s="109"/>
      <c r="H2" s="109"/>
      <c r="I2" s="109"/>
      <c r="J2" s="109"/>
      <c r="K2" s="109"/>
      <c r="L2" s="109"/>
    </row>
    <row r="3" spans="1:17" x14ac:dyDescent="0.25">
      <c r="D3" s="38" t="s">
        <v>13</v>
      </c>
      <c r="E3" s="38">
        <v>9358550</v>
      </c>
      <c r="F3" s="54">
        <v>9358000</v>
      </c>
      <c r="G3" s="38">
        <v>9359020</v>
      </c>
      <c r="H3" s="38">
        <v>9359500</v>
      </c>
      <c r="I3" s="38">
        <v>9361500</v>
      </c>
      <c r="J3" s="38">
        <v>9363500</v>
      </c>
      <c r="K3" s="38">
        <v>9364010</v>
      </c>
      <c r="L3" s="38">
        <v>9364500</v>
      </c>
      <c r="O3" s="48" t="s">
        <v>27</v>
      </c>
      <c r="P3" s="48"/>
      <c r="Q3" s="48"/>
    </row>
    <row r="4" spans="1:17" ht="17.25" x14ac:dyDescent="0.25">
      <c r="D4" s="38" t="s">
        <v>34</v>
      </c>
      <c r="E4" s="38">
        <v>20.100000000000001</v>
      </c>
      <c r="F4" s="47">
        <v>70.599999999999994</v>
      </c>
      <c r="G4" s="38">
        <v>146</v>
      </c>
      <c r="H4" s="38">
        <v>349</v>
      </c>
      <c r="I4" s="38">
        <v>701</v>
      </c>
      <c r="J4" s="58">
        <v>1090</v>
      </c>
      <c r="K4" s="58">
        <v>1301</v>
      </c>
      <c r="L4" s="58">
        <v>1360</v>
      </c>
      <c r="O4" s="48" t="s">
        <v>32</v>
      </c>
      <c r="P4" s="48"/>
      <c r="Q4" s="48"/>
    </row>
    <row r="5" spans="1:17" ht="45" x14ac:dyDescent="0.25">
      <c r="A5" s="38" t="s">
        <v>0</v>
      </c>
      <c r="B5" s="38" t="s">
        <v>1</v>
      </c>
      <c r="C5" s="38" t="s">
        <v>59</v>
      </c>
      <c r="E5" s="42" t="s">
        <v>11</v>
      </c>
      <c r="F5" s="41" t="s">
        <v>49</v>
      </c>
      <c r="G5" s="42" t="s">
        <v>48</v>
      </c>
      <c r="H5" s="42" t="s">
        <v>50</v>
      </c>
      <c r="I5" s="42" t="s">
        <v>51</v>
      </c>
      <c r="J5" s="42" t="s">
        <v>52</v>
      </c>
      <c r="K5" s="42" t="s">
        <v>53</v>
      </c>
      <c r="L5" s="42" t="s">
        <v>54</v>
      </c>
      <c r="O5" s="42" t="s">
        <v>11</v>
      </c>
      <c r="P5" s="41" t="s">
        <v>55</v>
      </c>
      <c r="Q5" s="42" t="s">
        <v>12</v>
      </c>
    </row>
    <row r="6" spans="1:17" x14ac:dyDescent="0.25">
      <c r="A6" s="38" t="s">
        <v>2</v>
      </c>
      <c r="B6" s="38">
        <v>9358000</v>
      </c>
      <c r="C6" s="43">
        <v>42217</v>
      </c>
      <c r="E6" s="47">
        <v>1.9402985074626864</v>
      </c>
      <c r="F6" s="47">
        <v>2.1104815864022664</v>
      </c>
      <c r="G6" s="47">
        <v>2.1780821917808217</v>
      </c>
      <c r="H6" s="47">
        <v>1.4613180515759312</v>
      </c>
      <c r="I6" s="47">
        <v>0.67332382310984307</v>
      </c>
      <c r="J6" s="47">
        <v>0.48440366972477067</v>
      </c>
      <c r="K6" s="47">
        <v>0.27978478093774017</v>
      </c>
      <c r="L6" s="47">
        <v>0.26397058823529412</v>
      </c>
      <c r="O6" s="57">
        <f>(E6*0.028317)/1.609344</f>
        <v>3.4140266366805908E-2</v>
      </c>
      <c r="P6" s="57">
        <f>(F6*0.028317)/1.609344</f>
        <v>3.7134700276729507E-2</v>
      </c>
      <c r="Q6" s="57">
        <f>(G6*0.028317)/1.609344</f>
        <v>3.8324157808807512E-2</v>
      </c>
    </row>
    <row r="7" spans="1:17" x14ac:dyDescent="0.25">
      <c r="A7" s="38" t="s">
        <v>2</v>
      </c>
      <c r="B7" s="38">
        <v>9358000</v>
      </c>
      <c r="C7" s="43">
        <v>42217.010416666664</v>
      </c>
      <c r="E7" s="47">
        <v>1.8905472636815919</v>
      </c>
      <c r="F7" s="47">
        <v>2.1104815864022664</v>
      </c>
      <c r="G7" s="47">
        <v>2.1712328767123288</v>
      </c>
      <c r="H7" s="47">
        <v>1.5014326647564471</v>
      </c>
      <c r="I7" s="47">
        <v>0.67332382310984307</v>
      </c>
      <c r="J7" s="47">
        <v>0.48440366972477067</v>
      </c>
      <c r="K7" s="47">
        <v>0.27363566487317448</v>
      </c>
      <c r="L7" s="47">
        <v>0.26838235294117646</v>
      </c>
      <c r="O7" s="57">
        <f t="shared" ref="O7:O70" si="0">(E7*0.028317)/1.609344</f>
        <v>3.3264874921503193E-2</v>
      </c>
      <c r="P7" s="57">
        <f t="shared" ref="P7:P70" si="1">(F7*0.028317)/1.609344</f>
        <v>3.7134700276729507E-2</v>
      </c>
      <c r="Q7" s="57">
        <f t="shared" ref="Q7:Q70" si="2">(G7*0.028317)/1.609344</f>
        <v>3.8203641589282966E-2</v>
      </c>
    </row>
    <row r="8" spans="1:17" x14ac:dyDescent="0.25">
      <c r="A8" s="38" t="s">
        <v>2</v>
      </c>
      <c r="B8" s="38">
        <v>9358000</v>
      </c>
      <c r="C8" s="43">
        <v>42217.020833333336</v>
      </c>
      <c r="E8" s="47">
        <v>1.8407960199004973</v>
      </c>
      <c r="F8" s="47">
        <v>2.0821529745042495</v>
      </c>
      <c r="G8" s="47">
        <v>2.1438356164383561</v>
      </c>
      <c r="H8" s="47">
        <v>1.5845272206303724</v>
      </c>
      <c r="I8" s="47">
        <v>0.67332382310984307</v>
      </c>
      <c r="J8" s="47">
        <v>0.48440366972477067</v>
      </c>
      <c r="K8" s="47">
        <v>0.27363566487317448</v>
      </c>
      <c r="L8" s="47">
        <v>0.26397058823529412</v>
      </c>
      <c r="O8" s="57">
        <f t="shared" si="0"/>
        <v>3.2389483476200479E-2</v>
      </c>
      <c r="P8" s="57">
        <f t="shared" si="1"/>
        <v>3.6636247924021731E-2</v>
      </c>
      <c r="Q8" s="57">
        <f t="shared" si="2"/>
        <v>3.7721576711184757E-2</v>
      </c>
    </row>
    <row r="9" spans="1:17" x14ac:dyDescent="0.25">
      <c r="A9" s="38" t="s">
        <v>2</v>
      </c>
      <c r="B9" s="38">
        <v>9358000</v>
      </c>
      <c r="C9" s="43">
        <v>42217.03125</v>
      </c>
      <c r="E9" s="47">
        <v>1.7910447761194028</v>
      </c>
      <c r="F9" s="47">
        <v>2.0821529745042495</v>
      </c>
      <c r="G9" s="47">
        <v>2.1301369863013697</v>
      </c>
      <c r="H9" s="47">
        <v>1.6934097421203438</v>
      </c>
      <c r="I9" s="47">
        <v>0.67332382310984307</v>
      </c>
      <c r="J9" s="47">
        <v>0.48440366972477067</v>
      </c>
      <c r="K9" s="47">
        <v>0.27363566487317448</v>
      </c>
      <c r="L9" s="47">
        <v>0.26838235294117646</v>
      </c>
      <c r="O9" s="57">
        <f t="shared" si="0"/>
        <v>3.1514092030897764E-2</v>
      </c>
      <c r="P9" s="57">
        <f t="shared" si="1"/>
        <v>3.6636247924021731E-2</v>
      </c>
      <c r="Q9" s="57">
        <f t="shared" si="2"/>
        <v>3.7480544272135652E-2</v>
      </c>
    </row>
    <row r="10" spans="1:17" x14ac:dyDescent="0.25">
      <c r="A10" s="38" t="s">
        <v>2</v>
      </c>
      <c r="B10" s="38">
        <v>9358000</v>
      </c>
      <c r="C10" s="43">
        <v>42217.041666666664</v>
      </c>
      <c r="E10" s="47">
        <v>1.8407960199004973</v>
      </c>
      <c r="F10" s="47">
        <v>2.0538243626062322</v>
      </c>
      <c r="G10" s="47">
        <v>2.1232876712328768</v>
      </c>
      <c r="H10" s="47">
        <v>1.7392550143266476</v>
      </c>
      <c r="I10" s="47">
        <v>0.67332382310984307</v>
      </c>
      <c r="J10" s="47">
        <v>0.48440366972477067</v>
      </c>
      <c r="K10" s="47">
        <v>0.27363566487317448</v>
      </c>
      <c r="L10" s="47">
        <v>0.26397058823529412</v>
      </c>
      <c r="O10" s="57">
        <f t="shared" si="0"/>
        <v>3.2389483476200479E-2</v>
      </c>
      <c r="P10" s="57">
        <f t="shared" si="1"/>
        <v>3.6137795571313948E-2</v>
      </c>
      <c r="Q10" s="57">
        <f t="shared" si="2"/>
        <v>3.7360028052611106E-2</v>
      </c>
    </row>
    <row r="11" spans="1:17" x14ac:dyDescent="0.25">
      <c r="A11" s="38" t="s">
        <v>2</v>
      </c>
      <c r="B11" s="38">
        <v>9358000</v>
      </c>
      <c r="C11" s="43">
        <v>42217.052083333336</v>
      </c>
      <c r="E11" s="47">
        <v>1.6417910447761193</v>
      </c>
      <c r="F11" s="47">
        <v>2.011331444759207</v>
      </c>
      <c r="G11" s="47">
        <v>2.095890410958904</v>
      </c>
      <c r="H11" s="47">
        <v>1.7593123209169055</v>
      </c>
      <c r="I11" s="47">
        <v>0.67332382310984307</v>
      </c>
      <c r="J11" s="47">
        <v>0.48440366972477067</v>
      </c>
      <c r="K11" s="47">
        <v>0.27363566487317448</v>
      </c>
      <c r="L11" s="47">
        <v>0.26397058823529412</v>
      </c>
      <c r="O11" s="57">
        <f t="shared" si="0"/>
        <v>2.8887917694989614E-2</v>
      </c>
      <c r="P11" s="57">
        <f t="shared" si="1"/>
        <v>3.5390117042252284E-2</v>
      </c>
      <c r="Q11" s="57">
        <f t="shared" si="2"/>
        <v>3.687796317451289E-2</v>
      </c>
    </row>
    <row r="12" spans="1:17" x14ac:dyDescent="0.25">
      <c r="A12" s="38" t="s">
        <v>2</v>
      </c>
      <c r="B12" s="38">
        <v>9358000</v>
      </c>
      <c r="C12" s="43">
        <v>42217.0625</v>
      </c>
      <c r="E12" s="47">
        <v>1.6915422885572138</v>
      </c>
      <c r="F12" s="47">
        <v>2.011331444759207</v>
      </c>
      <c r="G12" s="47">
        <v>2.0821917808219177</v>
      </c>
      <c r="H12" s="47">
        <v>1.7593123209169055</v>
      </c>
      <c r="I12" s="47">
        <v>0.67332382310984307</v>
      </c>
      <c r="J12" s="47">
        <v>0.48899082568807339</v>
      </c>
      <c r="K12" s="47">
        <v>0.27056110684089163</v>
      </c>
      <c r="L12" s="47">
        <v>0.26397058823529412</v>
      </c>
      <c r="O12" s="57">
        <f t="shared" si="0"/>
        <v>2.9763309140292328E-2</v>
      </c>
      <c r="P12" s="57">
        <f t="shared" si="1"/>
        <v>3.5390117042252284E-2</v>
      </c>
      <c r="Q12" s="57">
        <f t="shared" si="2"/>
        <v>3.6636930735463792E-2</v>
      </c>
    </row>
    <row r="13" spans="1:17" x14ac:dyDescent="0.25">
      <c r="A13" s="38" t="s">
        <v>2</v>
      </c>
      <c r="B13" s="38">
        <v>9358000</v>
      </c>
      <c r="C13" s="43">
        <v>42217.072916666664</v>
      </c>
      <c r="E13" s="47">
        <v>1.6915422885572138</v>
      </c>
      <c r="F13" s="47">
        <v>2.011331444759207</v>
      </c>
      <c r="G13" s="47">
        <v>2.0616438356164384</v>
      </c>
      <c r="H13" s="47">
        <v>1.7822349570200573</v>
      </c>
      <c r="I13" s="47">
        <v>0.67332382310984307</v>
      </c>
      <c r="J13" s="47">
        <v>0.48899082568807339</v>
      </c>
      <c r="K13" s="47">
        <v>0.27363566487317448</v>
      </c>
      <c r="L13" s="47">
        <v>0.26838235294117646</v>
      </c>
      <c r="O13" s="57">
        <f t="shared" si="0"/>
        <v>2.9763309140292328E-2</v>
      </c>
      <c r="P13" s="57">
        <f t="shared" si="1"/>
        <v>3.5390117042252284E-2</v>
      </c>
      <c r="Q13" s="57">
        <f t="shared" si="2"/>
        <v>3.6275382076890135E-2</v>
      </c>
    </row>
    <row r="14" spans="1:17" x14ac:dyDescent="0.25">
      <c r="A14" s="38" t="s">
        <v>2</v>
      </c>
      <c r="B14" s="38">
        <v>9358000</v>
      </c>
      <c r="C14" s="43">
        <v>42217.083333333336</v>
      </c>
      <c r="E14" s="47">
        <v>1.6915422885572138</v>
      </c>
      <c r="F14" s="47">
        <v>1.9830028328611899</v>
      </c>
      <c r="G14" s="47">
        <v>2.0616438356164384</v>
      </c>
      <c r="H14" s="47">
        <v>1.7593123209169055</v>
      </c>
      <c r="I14" s="47">
        <v>0.67332382310984307</v>
      </c>
      <c r="J14" s="47">
        <v>0.48440366972477067</v>
      </c>
      <c r="K14" s="47">
        <v>0.27056110684089163</v>
      </c>
      <c r="L14" s="47">
        <v>0.26838235294117646</v>
      </c>
      <c r="O14" s="57">
        <f t="shared" si="0"/>
        <v>2.9763309140292328E-2</v>
      </c>
      <c r="P14" s="57">
        <f t="shared" si="1"/>
        <v>3.4891664689544501E-2</v>
      </c>
      <c r="Q14" s="57">
        <f t="shared" si="2"/>
        <v>3.6275382076890135E-2</v>
      </c>
    </row>
    <row r="15" spans="1:17" x14ac:dyDescent="0.25">
      <c r="A15" s="38" t="s">
        <v>2</v>
      </c>
      <c r="B15" s="38">
        <v>9358000</v>
      </c>
      <c r="C15" s="43">
        <v>42217.09375</v>
      </c>
      <c r="E15" s="47">
        <v>1.6417910447761193</v>
      </c>
      <c r="F15" s="47">
        <v>2.011331444759207</v>
      </c>
      <c r="G15" s="47">
        <v>2.047945205479452</v>
      </c>
      <c r="H15" s="47">
        <v>1.7822349570200573</v>
      </c>
      <c r="I15" s="47">
        <v>0.67332382310984307</v>
      </c>
      <c r="J15" s="47">
        <v>0.48440366972477067</v>
      </c>
      <c r="K15" s="47">
        <v>0.27363566487317448</v>
      </c>
      <c r="L15" s="47">
        <v>0.26838235294117646</v>
      </c>
      <c r="O15" s="57">
        <f t="shared" si="0"/>
        <v>2.8887917694989614E-2</v>
      </c>
      <c r="P15" s="57">
        <f t="shared" si="1"/>
        <v>3.5390117042252284E-2</v>
      </c>
      <c r="Q15" s="57">
        <f t="shared" si="2"/>
        <v>3.603434963784103E-2</v>
      </c>
    </row>
    <row r="16" spans="1:17" x14ac:dyDescent="0.25">
      <c r="A16" s="38" t="s">
        <v>2</v>
      </c>
      <c r="B16" s="38">
        <v>9358000</v>
      </c>
      <c r="C16" s="43">
        <v>42217.104166666664</v>
      </c>
      <c r="E16" s="47">
        <v>1.5920398009950247</v>
      </c>
      <c r="F16" s="47">
        <v>1.9830028328611899</v>
      </c>
      <c r="G16" s="47">
        <v>2.0342465753424657</v>
      </c>
      <c r="H16" s="47">
        <v>1.8051575931232091</v>
      </c>
      <c r="I16" s="47">
        <v>0.67332382310984307</v>
      </c>
      <c r="J16" s="47">
        <v>0.48440366972477067</v>
      </c>
      <c r="K16" s="47">
        <v>0.27056110684089163</v>
      </c>
      <c r="L16" s="47">
        <v>0.26397058823529412</v>
      </c>
      <c r="O16" s="57">
        <f t="shared" si="0"/>
        <v>2.8012526249686896E-2</v>
      </c>
      <c r="P16" s="57">
        <f t="shared" si="1"/>
        <v>3.4891664689544501E-2</v>
      </c>
      <c r="Q16" s="57">
        <f t="shared" si="2"/>
        <v>3.5793317198791925E-2</v>
      </c>
    </row>
    <row r="17" spans="1:17" x14ac:dyDescent="0.25">
      <c r="A17" s="38" t="s">
        <v>2</v>
      </c>
      <c r="B17" s="38">
        <v>9358000</v>
      </c>
      <c r="C17" s="43">
        <v>42217.114583333336</v>
      </c>
      <c r="E17" s="47">
        <v>1.5920398009950247</v>
      </c>
      <c r="F17" s="47">
        <v>2.011331444759207</v>
      </c>
      <c r="G17" s="47">
        <v>2.0273972602739727</v>
      </c>
      <c r="H17" s="47">
        <v>1.7392550143266476</v>
      </c>
      <c r="I17" s="47">
        <v>0.67332382310984307</v>
      </c>
      <c r="J17" s="47">
        <v>0.48440366972477067</v>
      </c>
      <c r="K17" s="47">
        <v>0.27056110684089163</v>
      </c>
      <c r="L17" s="47">
        <v>0.26397058823529412</v>
      </c>
      <c r="O17" s="57">
        <f t="shared" si="0"/>
        <v>2.8012526249686896E-2</v>
      </c>
      <c r="P17" s="57">
        <f t="shared" si="1"/>
        <v>3.5390117042252284E-2</v>
      </c>
      <c r="Q17" s="57">
        <f t="shared" si="2"/>
        <v>3.567280097926738E-2</v>
      </c>
    </row>
    <row r="18" spans="1:17" x14ac:dyDescent="0.25">
      <c r="A18" s="38" t="s">
        <v>2</v>
      </c>
      <c r="B18" s="38">
        <v>9358000</v>
      </c>
      <c r="C18" s="43">
        <v>42217.125</v>
      </c>
      <c r="E18" s="47">
        <v>1.6417910447761193</v>
      </c>
      <c r="F18" s="47">
        <v>1.9546742209631729</v>
      </c>
      <c r="G18" s="47">
        <v>2.0273972602739727</v>
      </c>
      <c r="H18" s="47">
        <v>1.8051575931232091</v>
      </c>
      <c r="I18" s="47">
        <v>0.67332382310984307</v>
      </c>
      <c r="J18" s="47">
        <v>0.48440366972477067</v>
      </c>
      <c r="K18" s="47">
        <v>0.27978478093774017</v>
      </c>
      <c r="L18" s="47">
        <v>0.26838235294117646</v>
      </c>
      <c r="O18" s="57">
        <f t="shared" si="0"/>
        <v>2.8887917694989614E-2</v>
      </c>
      <c r="P18" s="57">
        <f t="shared" si="1"/>
        <v>3.4393212336836725E-2</v>
      </c>
      <c r="Q18" s="57">
        <f t="shared" si="2"/>
        <v>3.567280097926738E-2</v>
      </c>
    </row>
    <row r="19" spans="1:17" x14ac:dyDescent="0.25">
      <c r="A19" s="38" t="s">
        <v>2</v>
      </c>
      <c r="B19" s="38">
        <v>9358000</v>
      </c>
      <c r="C19" s="43">
        <v>42217.135416666664</v>
      </c>
      <c r="E19" s="47">
        <v>1.6417910447761193</v>
      </c>
      <c r="F19" s="47">
        <v>1.9121813031161474</v>
      </c>
      <c r="G19" s="47">
        <v>2.0273972602739727</v>
      </c>
      <c r="H19" s="47">
        <v>1.8280802292263609</v>
      </c>
      <c r="I19" s="47">
        <v>0.67332382310984307</v>
      </c>
      <c r="J19" s="47">
        <v>0.48440366972477067</v>
      </c>
      <c r="K19" s="47">
        <v>0.27056110684089163</v>
      </c>
      <c r="L19" s="47">
        <v>0.26838235294117646</v>
      </c>
      <c r="O19" s="57">
        <f t="shared" si="0"/>
        <v>2.8887917694989614E-2</v>
      </c>
      <c r="P19" s="57">
        <f t="shared" si="1"/>
        <v>3.3645533807775053E-2</v>
      </c>
      <c r="Q19" s="57">
        <f t="shared" si="2"/>
        <v>3.567280097926738E-2</v>
      </c>
    </row>
    <row r="20" spans="1:17" x14ac:dyDescent="0.25">
      <c r="A20" s="38" t="s">
        <v>2</v>
      </c>
      <c r="B20" s="38">
        <v>9358000</v>
      </c>
      <c r="C20" s="43">
        <v>42217.145833333336</v>
      </c>
      <c r="E20" s="47">
        <v>1.6417910447761193</v>
      </c>
      <c r="F20" s="47">
        <v>1.9546742209631729</v>
      </c>
      <c r="G20" s="47">
        <v>2</v>
      </c>
      <c r="H20" s="47">
        <v>1.8051575931232091</v>
      </c>
      <c r="I20" s="47">
        <v>0.67332382310984307</v>
      </c>
      <c r="J20" s="47">
        <v>0.48440366972477067</v>
      </c>
      <c r="K20" s="47">
        <v>0.27056110684089163</v>
      </c>
      <c r="L20" s="47">
        <v>0.26397058823529412</v>
      </c>
      <c r="O20" s="57">
        <f t="shared" si="0"/>
        <v>2.8887917694989614E-2</v>
      </c>
      <c r="P20" s="57">
        <f t="shared" si="1"/>
        <v>3.4393212336836725E-2</v>
      </c>
      <c r="Q20" s="57">
        <f t="shared" si="2"/>
        <v>3.5190736101169171E-2</v>
      </c>
    </row>
    <row r="21" spans="1:17" x14ac:dyDescent="0.25">
      <c r="A21" s="38" t="s">
        <v>2</v>
      </c>
      <c r="B21" s="38">
        <v>9358000</v>
      </c>
      <c r="C21" s="43">
        <v>42217.15625</v>
      </c>
      <c r="E21" s="47">
        <v>1.5422885572139302</v>
      </c>
      <c r="F21" s="47">
        <v>1.9121813031161474</v>
      </c>
      <c r="G21" s="47">
        <v>2</v>
      </c>
      <c r="H21" s="47">
        <v>1.7822349570200573</v>
      </c>
      <c r="I21" s="47">
        <v>0.67332382310984307</v>
      </c>
      <c r="J21" s="47">
        <v>0.48440366972477067</v>
      </c>
      <c r="K21" s="47">
        <v>0.27363566487317448</v>
      </c>
      <c r="L21" s="47">
        <v>0.26397058823529412</v>
      </c>
      <c r="O21" s="57">
        <f t="shared" si="0"/>
        <v>2.7137134804384181E-2</v>
      </c>
      <c r="P21" s="57">
        <f t="shared" si="1"/>
        <v>3.3645533807775053E-2</v>
      </c>
      <c r="Q21" s="57">
        <f t="shared" si="2"/>
        <v>3.5190736101169171E-2</v>
      </c>
    </row>
    <row r="22" spans="1:17" x14ac:dyDescent="0.25">
      <c r="A22" s="38" t="s">
        <v>2</v>
      </c>
      <c r="B22" s="38">
        <v>9358000</v>
      </c>
      <c r="C22" s="43">
        <v>42217.166666666664</v>
      </c>
      <c r="E22" s="47">
        <v>1.5422885572139302</v>
      </c>
      <c r="F22" s="47">
        <v>1.9121813031161474</v>
      </c>
      <c r="G22" s="47">
        <v>1.9931506849315068</v>
      </c>
      <c r="H22" s="47">
        <v>1.8051575931232091</v>
      </c>
      <c r="I22" s="47">
        <v>0.67332382310984307</v>
      </c>
      <c r="J22" s="47">
        <v>0.48899082568807339</v>
      </c>
      <c r="K22" s="47">
        <v>0.27056110684089163</v>
      </c>
      <c r="L22" s="47">
        <v>0.26397058823529412</v>
      </c>
      <c r="O22" s="57">
        <f t="shared" si="0"/>
        <v>2.7137134804384181E-2</v>
      </c>
      <c r="P22" s="57">
        <f t="shared" si="1"/>
        <v>3.3645533807775053E-2</v>
      </c>
      <c r="Q22" s="57">
        <f t="shared" si="2"/>
        <v>3.5070219881644618E-2</v>
      </c>
    </row>
    <row r="23" spans="1:17" x14ac:dyDescent="0.25">
      <c r="A23" s="38" t="s">
        <v>2</v>
      </c>
      <c r="B23" s="38">
        <v>9358000</v>
      </c>
      <c r="C23" s="43">
        <v>42217.177083333336</v>
      </c>
      <c r="E23" s="47">
        <v>1.6417910447761193</v>
      </c>
      <c r="F23" s="47">
        <v>1.8838526912181304</v>
      </c>
      <c r="G23" s="47">
        <v>1.9931506849315068</v>
      </c>
      <c r="H23" s="47">
        <v>1.7822349570200573</v>
      </c>
      <c r="I23" s="47">
        <v>0.67332382310984307</v>
      </c>
      <c r="J23" s="47">
        <v>0.48440366972477067</v>
      </c>
      <c r="K23" s="47">
        <v>0.27363566487317448</v>
      </c>
      <c r="L23" s="47">
        <v>0.26397058823529412</v>
      </c>
      <c r="O23" s="57">
        <f t="shared" si="0"/>
        <v>2.8887917694989614E-2</v>
      </c>
      <c r="P23" s="57">
        <f t="shared" si="1"/>
        <v>3.3147081455067277E-2</v>
      </c>
      <c r="Q23" s="57">
        <f t="shared" si="2"/>
        <v>3.5070219881644618E-2</v>
      </c>
    </row>
    <row r="24" spans="1:17" x14ac:dyDescent="0.25">
      <c r="A24" s="38" t="s">
        <v>2</v>
      </c>
      <c r="B24" s="38">
        <v>9358000</v>
      </c>
      <c r="C24" s="43">
        <v>42217.1875</v>
      </c>
      <c r="E24" s="47">
        <v>1.5920398009950247</v>
      </c>
      <c r="F24" s="47">
        <v>1.8838526912181304</v>
      </c>
      <c r="G24" s="47">
        <v>1.9794520547945205</v>
      </c>
      <c r="H24" s="47">
        <v>1.7163323782234956</v>
      </c>
      <c r="I24" s="47">
        <v>0.67332382310984307</v>
      </c>
      <c r="J24" s="47">
        <v>0.48440366972477067</v>
      </c>
      <c r="K24" s="47">
        <v>0.27056110684089163</v>
      </c>
      <c r="L24" s="47">
        <v>0.26838235294117646</v>
      </c>
      <c r="O24" s="57">
        <f t="shared" si="0"/>
        <v>2.8012526249686896E-2</v>
      </c>
      <c r="P24" s="57">
        <f t="shared" si="1"/>
        <v>3.3147081455067277E-2</v>
      </c>
      <c r="Q24" s="57">
        <f t="shared" si="2"/>
        <v>3.4829187442595513E-2</v>
      </c>
    </row>
    <row r="25" spans="1:17" x14ac:dyDescent="0.25">
      <c r="A25" s="38" t="s">
        <v>2</v>
      </c>
      <c r="B25" s="38">
        <v>9358000</v>
      </c>
      <c r="C25" s="43">
        <v>42217.197916666664</v>
      </c>
      <c r="E25" s="47">
        <v>1.4925373134328357</v>
      </c>
      <c r="F25" s="47">
        <v>1.8838526912181304</v>
      </c>
      <c r="G25" s="47">
        <v>1.9657534246575343</v>
      </c>
      <c r="H25" s="47">
        <v>1.7392550143266476</v>
      </c>
      <c r="I25" s="47">
        <v>0.67332382310984307</v>
      </c>
      <c r="J25" s="47">
        <v>0.48440366972477067</v>
      </c>
      <c r="K25" s="47">
        <v>0.27056110684089163</v>
      </c>
      <c r="L25" s="47">
        <v>0.26397058823529412</v>
      </c>
      <c r="O25" s="57">
        <f t="shared" si="0"/>
        <v>2.6261743359081467E-2</v>
      </c>
      <c r="P25" s="57">
        <f t="shared" si="1"/>
        <v>3.3147081455067277E-2</v>
      </c>
      <c r="Q25" s="57">
        <f t="shared" si="2"/>
        <v>3.4588155003546409E-2</v>
      </c>
    </row>
    <row r="26" spans="1:17" x14ac:dyDescent="0.25">
      <c r="A26" s="38" t="s">
        <v>2</v>
      </c>
      <c r="B26" s="38">
        <v>9358000</v>
      </c>
      <c r="C26" s="43">
        <v>42217.208333333336</v>
      </c>
      <c r="E26" s="47">
        <v>1.4925373134328357</v>
      </c>
      <c r="F26" s="47">
        <v>1.8838526912181304</v>
      </c>
      <c r="G26" s="47">
        <v>1.9657534246575343</v>
      </c>
      <c r="H26" s="47">
        <v>1.7392550143266476</v>
      </c>
      <c r="I26" s="47">
        <v>0.67332382310984307</v>
      </c>
      <c r="J26" s="47">
        <v>0.48899082568807339</v>
      </c>
      <c r="K26" s="47">
        <v>0.27363566487317448</v>
      </c>
      <c r="L26" s="47">
        <v>0.26838235294117646</v>
      </c>
      <c r="O26" s="57">
        <f t="shared" si="0"/>
        <v>2.6261743359081467E-2</v>
      </c>
      <c r="P26" s="57">
        <f t="shared" si="1"/>
        <v>3.3147081455067277E-2</v>
      </c>
      <c r="Q26" s="57">
        <f t="shared" si="2"/>
        <v>3.4588155003546409E-2</v>
      </c>
    </row>
    <row r="27" spans="1:17" x14ac:dyDescent="0.25">
      <c r="A27" s="38" t="s">
        <v>2</v>
      </c>
      <c r="B27" s="38">
        <v>9358000</v>
      </c>
      <c r="C27" s="43">
        <v>42217.21875</v>
      </c>
      <c r="E27" s="47">
        <v>1.4925373134328357</v>
      </c>
      <c r="F27" s="47">
        <v>1.8555240793201135</v>
      </c>
      <c r="G27" s="47">
        <v>1.9657534246575343</v>
      </c>
      <c r="H27" s="47">
        <v>1.7163323782234956</v>
      </c>
      <c r="I27" s="47">
        <v>0.67332382310984307</v>
      </c>
      <c r="J27" s="47">
        <v>0.48899082568807339</v>
      </c>
      <c r="K27" s="47">
        <v>0.27056110684089163</v>
      </c>
      <c r="L27" s="47">
        <v>0.26397058823529412</v>
      </c>
      <c r="O27" s="57">
        <f t="shared" si="0"/>
        <v>2.6261743359081467E-2</v>
      </c>
      <c r="P27" s="57">
        <f t="shared" si="1"/>
        <v>3.2648629102359501E-2</v>
      </c>
      <c r="Q27" s="57">
        <f t="shared" si="2"/>
        <v>3.4588155003546409E-2</v>
      </c>
    </row>
    <row r="28" spans="1:17" x14ac:dyDescent="0.25">
      <c r="A28" s="38" t="s">
        <v>2</v>
      </c>
      <c r="B28" s="38">
        <v>9358000</v>
      </c>
      <c r="C28" s="43">
        <v>42217.229166666664</v>
      </c>
      <c r="E28" s="47">
        <v>1.4925373134328357</v>
      </c>
      <c r="F28" s="47">
        <v>1.8555240793201135</v>
      </c>
      <c r="G28" s="47">
        <v>1.952054794520548</v>
      </c>
      <c r="H28" s="47">
        <v>1.670487106017192</v>
      </c>
      <c r="I28" s="47">
        <v>0.67332382310984307</v>
      </c>
      <c r="J28" s="47">
        <v>0.48899082568807339</v>
      </c>
      <c r="K28" s="47">
        <v>0.27056110684089163</v>
      </c>
      <c r="L28" s="47">
        <v>0.26397058823529412</v>
      </c>
      <c r="O28" s="57">
        <f t="shared" si="0"/>
        <v>2.6261743359081467E-2</v>
      </c>
      <c r="P28" s="57">
        <f t="shared" si="1"/>
        <v>3.2648629102359501E-2</v>
      </c>
      <c r="Q28" s="57">
        <f t="shared" si="2"/>
        <v>3.4347122564497304E-2</v>
      </c>
    </row>
    <row r="29" spans="1:17" x14ac:dyDescent="0.25">
      <c r="A29" s="38" t="s">
        <v>2</v>
      </c>
      <c r="B29" s="38">
        <v>9358000</v>
      </c>
      <c r="C29" s="43">
        <v>42217.239583333336</v>
      </c>
      <c r="E29" s="47">
        <v>1.4925373134328357</v>
      </c>
      <c r="F29" s="47">
        <v>1.8555240793201135</v>
      </c>
      <c r="G29" s="47">
        <v>1.9452054794520548</v>
      </c>
      <c r="H29" s="47">
        <v>1.6934097421203438</v>
      </c>
      <c r="I29" s="47">
        <v>0.67332382310984307</v>
      </c>
      <c r="J29" s="47">
        <v>0.48899082568807339</v>
      </c>
      <c r="K29" s="47">
        <v>0.27056110684089163</v>
      </c>
      <c r="L29" s="47">
        <v>0.26838235294117646</v>
      </c>
      <c r="O29" s="57">
        <f t="shared" si="0"/>
        <v>2.6261743359081467E-2</v>
      </c>
      <c r="P29" s="57">
        <f t="shared" si="1"/>
        <v>3.2648629102359501E-2</v>
      </c>
      <c r="Q29" s="57">
        <f t="shared" si="2"/>
        <v>3.4226606344972751E-2</v>
      </c>
    </row>
    <row r="30" spans="1:17" x14ac:dyDescent="0.25">
      <c r="A30" s="38" t="s">
        <v>2</v>
      </c>
      <c r="B30" s="38">
        <v>9358000</v>
      </c>
      <c r="C30" s="43">
        <v>42217.25</v>
      </c>
      <c r="E30" s="47">
        <v>1.4925373134328357</v>
      </c>
      <c r="F30" s="47">
        <v>1.8555240793201135</v>
      </c>
      <c r="G30" s="47">
        <v>1.9452054794520548</v>
      </c>
      <c r="H30" s="47">
        <v>1.7163323782234956</v>
      </c>
      <c r="I30" s="47">
        <v>0.67332382310984307</v>
      </c>
      <c r="J30" s="47">
        <v>0.48899082568807339</v>
      </c>
      <c r="K30" s="47">
        <v>0.27056110684089163</v>
      </c>
      <c r="L30" s="47">
        <v>0.26838235294117646</v>
      </c>
      <c r="O30" s="57">
        <f t="shared" si="0"/>
        <v>2.6261743359081467E-2</v>
      </c>
      <c r="P30" s="57">
        <f t="shared" si="1"/>
        <v>3.2648629102359501E-2</v>
      </c>
      <c r="Q30" s="57">
        <f t="shared" si="2"/>
        <v>3.4226606344972751E-2</v>
      </c>
    </row>
    <row r="31" spans="1:17" x14ac:dyDescent="0.25">
      <c r="A31" s="38" t="s">
        <v>2</v>
      </c>
      <c r="B31" s="38">
        <v>9358000</v>
      </c>
      <c r="C31" s="43">
        <v>42217.260416666664</v>
      </c>
      <c r="E31" s="47">
        <v>1.4427860696517412</v>
      </c>
      <c r="F31" s="47">
        <v>1.8271954674220965</v>
      </c>
      <c r="G31" s="47">
        <v>1.9315068493150684</v>
      </c>
      <c r="H31" s="47">
        <v>1.6934097421203438</v>
      </c>
      <c r="I31" s="47">
        <v>0.67332382310984307</v>
      </c>
      <c r="J31" s="47">
        <v>0.48899082568807339</v>
      </c>
      <c r="K31" s="47">
        <v>0.27056110684089163</v>
      </c>
      <c r="L31" s="47">
        <v>0.26397058823529412</v>
      </c>
      <c r="O31" s="57">
        <f t="shared" si="0"/>
        <v>2.5386351913778752E-2</v>
      </c>
      <c r="P31" s="57">
        <f t="shared" si="1"/>
        <v>3.2150176749651725E-2</v>
      </c>
      <c r="Q31" s="57">
        <f t="shared" si="2"/>
        <v>3.3985573905923647E-2</v>
      </c>
    </row>
    <row r="32" spans="1:17" x14ac:dyDescent="0.25">
      <c r="A32" s="38" t="s">
        <v>2</v>
      </c>
      <c r="B32" s="38">
        <v>9358000</v>
      </c>
      <c r="C32" s="43">
        <v>42217.270833333336</v>
      </c>
      <c r="E32" s="47">
        <v>1.5422885572139302</v>
      </c>
      <c r="F32" s="47">
        <v>1.8555240793201135</v>
      </c>
      <c r="G32" s="47">
        <v>1.9315068493150684</v>
      </c>
      <c r="H32" s="47">
        <v>1.5845272206303724</v>
      </c>
      <c r="I32" s="47">
        <v>0.68330955777460767</v>
      </c>
      <c r="J32" s="47">
        <v>0.48899082568807339</v>
      </c>
      <c r="K32" s="47">
        <v>0.27363566487317448</v>
      </c>
      <c r="L32" s="47">
        <v>0.26397058823529412</v>
      </c>
      <c r="O32" s="57">
        <f t="shared" si="0"/>
        <v>2.7137134804384181E-2</v>
      </c>
      <c r="P32" s="57">
        <f t="shared" si="1"/>
        <v>3.2648629102359501E-2</v>
      </c>
      <c r="Q32" s="57">
        <f t="shared" si="2"/>
        <v>3.3985573905923647E-2</v>
      </c>
    </row>
    <row r="33" spans="1:17" x14ac:dyDescent="0.25">
      <c r="A33" s="38" t="s">
        <v>2</v>
      </c>
      <c r="B33" s="38">
        <v>9358000</v>
      </c>
      <c r="C33" s="43">
        <v>42217.28125</v>
      </c>
      <c r="E33" s="47">
        <v>1.4427860696517412</v>
      </c>
      <c r="F33" s="47">
        <v>1.7988668555240794</v>
      </c>
      <c r="G33" s="47">
        <v>1.9178082191780821</v>
      </c>
      <c r="H33" s="47">
        <v>1.6275071633237823</v>
      </c>
      <c r="I33" s="47">
        <v>0.68330955777460767</v>
      </c>
      <c r="J33" s="47">
        <v>0.48899082568807339</v>
      </c>
      <c r="K33" s="47">
        <v>0.27363566487317448</v>
      </c>
      <c r="L33" s="47">
        <v>0.26397058823529412</v>
      </c>
      <c r="O33" s="57">
        <f t="shared" si="0"/>
        <v>2.5386351913778752E-2</v>
      </c>
      <c r="P33" s="57">
        <f t="shared" si="1"/>
        <v>3.1651724396943942E-2</v>
      </c>
      <c r="Q33" s="57">
        <f t="shared" si="2"/>
        <v>3.3744541466874542E-2</v>
      </c>
    </row>
    <row r="34" spans="1:17" x14ac:dyDescent="0.25">
      <c r="A34" s="38" t="s">
        <v>2</v>
      </c>
      <c r="B34" s="38">
        <v>9358000</v>
      </c>
      <c r="C34" s="43">
        <v>42217.291666666664</v>
      </c>
      <c r="E34" s="47">
        <v>1.4925373134328357</v>
      </c>
      <c r="F34" s="47">
        <v>1.7988668555240794</v>
      </c>
      <c r="G34" s="47">
        <v>1.9109589041095891</v>
      </c>
      <c r="H34" s="47">
        <v>1.670487106017192</v>
      </c>
      <c r="I34" s="47">
        <v>0.68330955777460767</v>
      </c>
      <c r="J34" s="47">
        <v>0.49357798165137617</v>
      </c>
      <c r="K34" s="47">
        <v>0.27363566487317448</v>
      </c>
      <c r="L34" s="47">
        <v>0.26397058823529412</v>
      </c>
      <c r="O34" s="57">
        <f t="shared" si="0"/>
        <v>2.6261743359081467E-2</v>
      </c>
      <c r="P34" s="57">
        <f t="shared" si="1"/>
        <v>3.1651724396943942E-2</v>
      </c>
      <c r="Q34" s="57">
        <f t="shared" si="2"/>
        <v>3.3624025247349996E-2</v>
      </c>
    </row>
    <row r="35" spans="1:17" x14ac:dyDescent="0.25">
      <c r="A35" s="38" t="s">
        <v>2</v>
      </c>
      <c r="B35" s="38">
        <v>9358000</v>
      </c>
      <c r="C35" s="43">
        <v>42217.302083333336</v>
      </c>
      <c r="E35" s="47">
        <v>1.3930348258706466</v>
      </c>
      <c r="F35" s="47">
        <v>1.7988668555240794</v>
      </c>
      <c r="G35" s="47">
        <v>1.9109589041095891</v>
      </c>
      <c r="H35" s="47">
        <v>1.670487106017192</v>
      </c>
      <c r="I35" s="47">
        <v>0.68330955777460767</v>
      </c>
      <c r="J35" s="47">
        <v>0.48899082568807339</v>
      </c>
      <c r="K35" s="47">
        <v>0.27363566487317448</v>
      </c>
      <c r="L35" s="47">
        <v>0.26397058823529412</v>
      </c>
      <c r="O35" s="57">
        <f t="shared" si="0"/>
        <v>2.4510960468476034E-2</v>
      </c>
      <c r="P35" s="57">
        <f t="shared" si="1"/>
        <v>3.1651724396943942E-2</v>
      </c>
      <c r="Q35" s="57">
        <f t="shared" si="2"/>
        <v>3.3624025247349996E-2</v>
      </c>
    </row>
    <row r="36" spans="1:17" x14ac:dyDescent="0.25">
      <c r="A36" s="38" t="s">
        <v>2</v>
      </c>
      <c r="B36" s="38">
        <v>9358000</v>
      </c>
      <c r="C36" s="43">
        <v>42217.3125</v>
      </c>
      <c r="E36" s="47">
        <v>1.4925373134328357</v>
      </c>
      <c r="F36" s="47">
        <v>1.7988668555240794</v>
      </c>
      <c r="G36" s="47">
        <v>1.9109589041095891</v>
      </c>
      <c r="H36" s="47">
        <v>1.6275071633237823</v>
      </c>
      <c r="I36" s="47">
        <v>0.68330955777460767</v>
      </c>
      <c r="J36" s="47">
        <v>0.48899082568807339</v>
      </c>
      <c r="K36" s="47">
        <v>0.27978478093774017</v>
      </c>
      <c r="L36" s="47">
        <v>0.26397058823529412</v>
      </c>
      <c r="O36" s="57">
        <f t="shared" si="0"/>
        <v>2.6261743359081467E-2</v>
      </c>
      <c r="P36" s="57">
        <f t="shared" si="1"/>
        <v>3.1651724396943942E-2</v>
      </c>
      <c r="Q36" s="57">
        <f t="shared" si="2"/>
        <v>3.3624025247349996E-2</v>
      </c>
    </row>
    <row r="37" spans="1:17" x14ac:dyDescent="0.25">
      <c r="A37" s="38" t="s">
        <v>2</v>
      </c>
      <c r="B37" s="38">
        <v>9358000</v>
      </c>
      <c r="C37" s="43">
        <v>42217.322916666664</v>
      </c>
      <c r="E37" s="47">
        <v>1.3930348258706466</v>
      </c>
      <c r="F37" s="47">
        <v>1.7988668555240794</v>
      </c>
      <c r="G37" s="47">
        <v>1.8972602739726028</v>
      </c>
      <c r="H37" s="47">
        <v>1.670487106017192</v>
      </c>
      <c r="I37" s="47">
        <v>0.68330955777460767</v>
      </c>
      <c r="J37" s="47">
        <v>0.49357798165137617</v>
      </c>
      <c r="K37" s="47">
        <v>0.27363566487317448</v>
      </c>
      <c r="L37" s="47">
        <v>0.26397058823529412</v>
      </c>
      <c r="O37" s="57">
        <f t="shared" si="0"/>
        <v>2.4510960468476034E-2</v>
      </c>
      <c r="P37" s="57">
        <f t="shared" si="1"/>
        <v>3.1651724396943942E-2</v>
      </c>
      <c r="Q37" s="57">
        <f t="shared" si="2"/>
        <v>3.3382992808300892E-2</v>
      </c>
    </row>
    <row r="38" spans="1:17" x14ac:dyDescent="0.25">
      <c r="A38" s="38" t="s">
        <v>2</v>
      </c>
      <c r="B38" s="38">
        <v>9358000</v>
      </c>
      <c r="C38" s="43">
        <v>42217.333333333336</v>
      </c>
      <c r="E38" s="47">
        <v>1.4427860696517412</v>
      </c>
      <c r="F38" s="47">
        <v>1.7988668555240794</v>
      </c>
      <c r="G38" s="47">
        <v>1.8972602739726028</v>
      </c>
      <c r="H38" s="47">
        <v>1.6275071633237823</v>
      </c>
      <c r="I38" s="47">
        <v>0.68330955777460767</v>
      </c>
      <c r="J38" s="47">
        <v>0.49357798165137617</v>
      </c>
      <c r="K38" s="47">
        <v>0.27978478093774017</v>
      </c>
      <c r="L38" s="47">
        <v>0.26397058823529412</v>
      </c>
      <c r="O38" s="57">
        <f t="shared" si="0"/>
        <v>2.5386351913778752E-2</v>
      </c>
      <c r="P38" s="57">
        <f t="shared" si="1"/>
        <v>3.1651724396943942E-2</v>
      </c>
      <c r="Q38" s="57">
        <f t="shared" si="2"/>
        <v>3.3382992808300892E-2</v>
      </c>
    </row>
    <row r="39" spans="1:17" x14ac:dyDescent="0.25">
      <c r="A39" s="38" t="s">
        <v>2</v>
      </c>
      <c r="B39" s="38">
        <v>9358000</v>
      </c>
      <c r="C39" s="43">
        <v>42217.34375</v>
      </c>
      <c r="E39" s="47">
        <v>1.4925373134328357</v>
      </c>
      <c r="F39" s="47">
        <v>1.7988668555240794</v>
      </c>
      <c r="G39" s="47">
        <v>1.8835616438356164</v>
      </c>
      <c r="H39" s="47">
        <v>1.6074498567335243</v>
      </c>
      <c r="I39" s="47">
        <v>0.68330955777460767</v>
      </c>
      <c r="J39" s="47">
        <v>0.49357798165137617</v>
      </c>
      <c r="K39" s="47">
        <v>0.28285933897002308</v>
      </c>
      <c r="L39" s="47">
        <v>0.25955882352941179</v>
      </c>
      <c r="O39" s="57">
        <f t="shared" si="0"/>
        <v>2.6261743359081467E-2</v>
      </c>
      <c r="P39" s="57">
        <f t="shared" si="1"/>
        <v>3.1651724396943942E-2</v>
      </c>
      <c r="Q39" s="57">
        <f t="shared" si="2"/>
        <v>3.314196036925178E-2</v>
      </c>
    </row>
    <row r="40" spans="1:17" x14ac:dyDescent="0.25">
      <c r="A40" s="38" t="s">
        <v>2</v>
      </c>
      <c r="B40" s="38">
        <v>9358000</v>
      </c>
      <c r="C40" s="43">
        <v>42217.354166666664</v>
      </c>
      <c r="E40" s="47">
        <v>1.4925373134328357</v>
      </c>
      <c r="F40" s="47">
        <v>1.7988668555240794</v>
      </c>
      <c r="G40" s="47">
        <v>1.8835616438356164</v>
      </c>
      <c r="H40" s="47">
        <v>1.6074498567335243</v>
      </c>
      <c r="I40" s="47">
        <v>0.68330955777460767</v>
      </c>
      <c r="J40" s="47">
        <v>0.49357798165137617</v>
      </c>
      <c r="K40" s="47">
        <v>0.28285933897002308</v>
      </c>
      <c r="L40" s="47">
        <v>0.26397058823529412</v>
      </c>
      <c r="O40" s="57">
        <f t="shared" si="0"/>
        <v>2.6261743359081467E-2</v>
      </c>
      <c r="P40" s="57">
        <f t="shared" si="1"/>
        <v>3.1651724396943942E-2</v>
      </c>
      <c r="Q40" s="57">
        <f t="shared" si="2"/>
        <v>3.314196036925178E-2</v>
      </c>
    </row>
    <row r="41" spans="1:17" x14ac:dyDescent="0.25">
      <c r="A41" s="38" t="s">
        <v>2</v>
      </c>
      <c r="B41" s="38">
        <v>9358000</v>
      </c>
      <c r="C41" s="43">
        <v>42217.364583333336</v>
      </c>
      <c r="E41" s="47">
        <v>1.4925373134328357</v>
      </c>
      <c r="F41" s="47">
        <v>1.7988668555240794</v>
      </c>
      <c r="G41" s="47">
        <v>1.8835616438356164</v>
      </c>
      <c r="H41" s="47">
        <v>1.5845272206303724</v>
      </c>
      <c r="I41" s="47">
        <v>0.68330955777460767</v>
      </c>
      <c r="J41" s="47">
        <v>0.49357798165137617</v>
      </c>
      <c r="K41" s="47">
        <v>0.28285933897002308</v>
      </c>
      <c r="L41" s="47">
        <v>0.26838235294117646</v>
      </c>
      <c r="O41" s="57">
        <f t="shared" si="0"/>
        <v>2.6261743359081467E-2</v>
      </c>
      <c r="P41" s="57">
        <f t="shared" si="1"/>
        <v>3.1651724396943942E-2</v>
      </c>
      <c r="Q41" s="57">
        <f t="shared" si="2"/>
        <v>3.314196036925178E-2</v>
      </c>
    </row>
    <row r="42" spans="1:17" x14ac:dyDescent="0.25">
      <c r="A42" s="38" t="s">
        <v>2</v>
      </c>
      <c r="B42" s="38">
        <v>9358000</v>
      </c>
      <c r="C42" s="43">
        <v>42217.375</v>
      </c>
      <c r="E42" s="47">
        <v>1.4925373134328357</v>
      </c>
      <c r="F42" s="47">
        <v>1.7705382436260624</v>
      </c>
      <c r="G42" s="47">
        <v>1.8698630136986301</v>
      </c>
      <c r="H42" s="47">
        <v>1.5845272206303724</v>
      </c>
      <c r="I42" s="47">
        <v>0.68330955777460767</v>
      </c>
      <c r="J42" s="47">
        <v>0.49357798165137617</v>
      </c>
      <c r="K42" s="47">
        <v>0.28593389700230593</v>
      </c>
      <c r="L42" s="47">
        <v>0.26838235294117646</v>
      </c>
      <c r="O42" s="57">
        <f t="shared" si="0"/>
        <v>2.6261743359081467E-2</v>
      </c>
      <c r="P42" s="57">
        <f t="shared" si="1"/>
        <v>3.1153272044236163E-2</v>
      </c>
      <c r="Q42" s="57">
        <f t="shared" si="2"/>
        <v>3.2900927930202682E-2</v>
      </c>
    </row>
    <row r="43" spans="1:17" x14ac:dyDescent="0.25">
      <c r="A43" s="38" t="s">
        <v>2</v>
      </c>
      <c r="B43" s="38">
        <v>9358000</v>
      </c>
      <c r="C43" s="43">
        <v>42217.385416666664</v>
      </c>
      <c r="E43" s="47">
        <v>1.4925373134328357</v>
      </c>
      <c r="F43" s="47">
        <v>1.7705382436260624</v>
      </c>
      <c r="G43" s="47">
        <v>1.8698630136986301</v>
      </c>
      <c r="H43" s="47">
        <v>1.5845272206303724</v>
      </c>
      <c r="I43" s="47">
        <v>0.68330955777460767</v>
      </c>
      <c r="J43" s="47">
        <v>0.49357798165137617</v>
      </c>
      <c r="K43" s="47">
        <v>0.28285933897002308</v>
      </c>
      <c r="L43" s="47">
        <v>0.26838235294117646</v>
      </c>
      <c r="O43" s="57">
        <f t="shared" si="0"/>
        <v>2.6261743359081467E-2</v>
      </c>
      <c r="P43" s="57">
        <f t="shared" si="1"/>
        <v>3.1153272044236163E-2</v>
      </c>
      <c r="Q43" s="57">
        <f t="shared" si="2"/>
        <v>3.2900927930202682E-2</v>
      </c>
    </row>
    <row r="44" spans="1:17" x14ac:dyDescent="0.25">
      <c r="A44" s="38" t="s">
        <v>2</v>
      </c>
      <c r="B44" s="38">
        <v>9358000</v>
      </c>
      <c r="C44" s="43">
        <v>42217.395833333336</v>
      </c>
      <c r="E44" s="47">
        <v>1.4925373134328357</v>
      </c>
      <c r="F44" s="47">
        <v>1.7705382436260624</v>
      </c>
      <c r="G44" s="47">
        <v>1.8630136986301369</v>
      </c>
      <c r="H44" s="47">
        <v>1.5644699140401146</v>
      </c>
      <c r="I44" s="47">
        <v>0.68330955777460767</v>
      </c>
      <c r="J44" s="47">
        <v>0.49357798165137617</v>
      </c>
      <c r="K44" s="47">
        <v>0.28285933897002308</v>
      </c>
      <c r="L44" s="47">
        <v>0.26397058823529412</v>
      </c>
      <c r="O44" s="57">
        <f t="shared" si="0"/>
        <v>2.6261743359081467E-2</v>
      </c>
      <c r="P44" s="57">
        <f t="shared" si="1"/>
        <v>3.1153272044236163E-2</v>
      </c>
      <c r="Q44" s="57">
        <f t="shared" si="2"/>
        <v>3.278041171067813E-2</v>
      </c>
    </row>
    <row r="45" spans="1:17" x14ac:dyDescent="0.25">
      <c r="A45" s="38" t="s">
        <v>2</v>
      </c>
      <c r="B45" s="38">
        <v>9358000</v>
      </c>
      <c r="C45" s="43">
        <v>42217.40625</v>
      </c>
      <c r="E45" s="47">
        <v>1.4427860696517412</v>
      </c>
      <c r="F45" s="47">
        <v>1.7705382436260624</v>
      </c>
      <c r="G45" s="47">
        <v>1.8630136986301369</v>
      </c>
      <c r="H45" s="47">
        <v>1.5845272206303724</v>
      </c>
      <c r="I45" s="47">
        <v>0.6947218259629101</v>
      </c>
      <c r="J45" s="47">
        <v>0.49357798165137617</v>
      </c>
      <c r="K45" s="47">
        <v>0.27978478093774017</v>
      </c>
      <c r="L45" s="47">
        <v>0.26397058823529412</v>
      </c>
      <c r="O45" s="57">
        <f t="shared" si="0"/>
        <v>2.5386351913778752E-2</v>
      </c>
      <c r="P45" s="57">
        <f t="shared" si="1"/>
        <v>3.1153272044236163E-2</v>
      </c>
      <c r="Q45" s="57">
        <f t="shared" si="2"/>
        <v>3.278041171067813E-2</v>
      </c>
    </row>
    <row r="46" spans="1:17" x14ac:dyDescent="0.25">
      <c r="A46" s="38" t="s">
        <v>2</v>
      </c>
      <c r="B46" s="38">
        <v>9358000</v>
      </c>
      <c r="C46" s="43">
        <v>42217.416666666664</v>
      </c>
      <c r="E46" s="47">
        <v>1.4427860696517412</v>
      </c>
      <c r="F46" s="47">
        <v>1.7422096317280455</v>
      </c>
      <c r="G46" s="47">
        <v>1.8630136986301369</v>
      </c>
      <c r="H46" s="47">
        <v>1.5415472779369628</v>
      </c>
      <c r="I46" s="47">
        <v>0.6947218259629101</v>
      </c>
      <c r="J46" s="47">
        <v>0.49357798165137617</v>
      </c>
      <c r="K46" s="47">
        <v>0.28285933897002308</v>
      </c>
      <c r="L46" s="47">
        <v>0.26838235294117646</v>
      </c>
      <c r="O46" s="57">
        <f t="shared" si="0"/>
        <v>2.5386351913778752E-2</v>
      </c>
      <c r="P46" s="57">
        <f t="shared" si="1"/>
        <v>3.0654819691528386E-2</v>
      </c>
      <c r="Q46" s="57">
        <f t="shared" si="2"/>
        <v>3.278041171067813E-2</v>
      </c>
    </row>
    <row r="47" spans="1:17" x14ac:dyDescent="0.25">
      <c r="A47" s="38" t="s">
        <v>2</v>
      </c>
      <c r="B47" s="38">
        <v>9358000</v>
      </c>
      <c r="C47" s="43">
        <v>42217.427083333336</v>
      </c>
      <c r="E47" s="47">
        <v>1.3930348258706466</v>
      </c>
      <c r="F47" s="47">
        <v>1.7705382436260624</v>
      </c>
      <c r="G47" s="47">
        <v>1.8630136986301369</v>
      </c>
      <c r="H47" s="47">
        <v>1.5415472779369628</v>
      </c>
      <c r="I47" s="47">
        <v>0.6947218259629101</v>
      </c>
      <c r="J47" s="47">
        <v>0.49357798165137617</v>
      </c>
      <c r="K47" s="47">
        <v>0.27978478093774017</v>
      </c>
      <c r="L47" s="47">
        <v>0.26838235294117646</v>
      </c>
      <c r="O47" s="57">
        <f t="shared" si="0"/>
        <v>2.4510960468476034E-2</v>
      </c>
      <c r="P47" s="57">
        <f t="shared" si="1"/>
        <v>3.1153272044236163E-2</v>
      </c>
      <c r="Q47" s="57">
        <f t="shared" si="2"/>
        <v>3.278041171067813E-2</v>
      </c>
    </row>
    <row r="48" spans="1:17" x14ac:dyDescent="0.25">
      <c r="A48" s="38" t="s">
        <v>2</v>
      </c>
      <c r="B48" s="38">
        <v>9358000</v>
      </c>
      <c r="C48" s="43">
        <v>42217.4375</v>
      </c>
      <c r="E48" s="47">
        <v>1.4427860696517412</v>
      </c>
      <c r="F48" s="47">
        <v>1.7705382436260624</v>
      </c>
      <c r="G48" s="47">
        <v>1.8493150684931507</v>
      </c>
      <c r="H48" s="47">
        <v>1.5644699140401146</v>
      </c>
      <c r="I48" s="47">
        <v>0.7047075606276747</v>
      </c>
      <c r="J48" s="47">
        <v>0.49357798165137617</v>
      </c>
      <c r="K48" s="47">
        <v>0.28285933897002308</v>
      </c>
      <c r="L48" s="47">
        <v>0.26838235294117646</v>
      </c>
      <c r="O48" s="57">
        <f t="shared" si="0"/>
        <v>2.5386351913778752E-2</v>
      </c>
      <c r="P48" s="57">
        <f t="shared" si="1"/>
        <v>3.1153272044236163E-2</v>
      </c>
      <c r="Q48" s="57">
        <f t="shared" si="2"/>
        <v>3.2539379271629025E-2</v>
      </c>
    </row>
    <row r="49" spans="1:17" x14ac:dyDescent="0.25">
      <c r="A49" s="38" t="s">
        <v>2</v>
      </c>
      <c r="B49" s="38">
        <v>9358000</v>
      </c>
      <c r="C49" s="43">
        <v>42217.447916666664</v>
      </c>
      <c r="E49" s="47">
        <v>1.4427860696517412</v>
      </c>
      <c r="F49" s="47">
        <v>1.7705382436260624</v>
      </c>
      <c r="G49" s="47">
        <v>1.8493150684931507</v>
      </c>
      <c r="H49" s="47">
        <v>1.5415472779369628</v>
      </c>
      <c r="I49" s="47">
        <v>0.7047075606276747</v>
      </c>
      <c r="J49" s="47">
        <v>0.49357798165137617</v>
      </c>
      <c r="K49" s="47">
        <v>0.28285933897002308</v>
      </c>
      <c r="L49" s="47">
        <v>0.26838235294117646</v>
      </c>
      <c r="O49" s="57">
        <f t="shared" si="0"/>
        <v>2.5386351913778752E-2</v>
      </c>
      <c r="P49" s="57">
        <f t="shared" si="1"/>
        <v>3.1153272044236163E-2</v>
      </c>
      <c r="Q49" s="57">
        <f t="shared" si="2"/>
        <v>3.2539379271629025E-2</v>
      </c>
    </row>
    <row r="50" spans="1:17" x14ac:dyDescent="0.25">
      <c r="A50" s="38" t="s">
        <v>2</v>
      </c>
      <c r="B50" s="38">
        <v>9358000</v>
      </c>
      <c r="C50" s="43">
        <v>42217.458333333336</v>
      </c>
      <c r="E50" s="47">
        <v>1.3432835820895521</v>
      </c>
      <c r="F50" s="47">
        <v>1.7422096317280455</v>
      </c>
      <c r="G50" s="47">
        <v>1.8493150684931507</v>
      </c>
      <c r="H50" s="47">
        <v>1.5415472779369628</v>
      </c>
      <c r="I50" s="47">
        <v>0.71611982881597713</v>
      </c>
      <c r="J50" s="47">
        <v>0.49357798165137617</v>
      </c>
      <c r="K50" s="47">
        <v>0.28285933897002308</v>
      </c>
      <c r="L50" s="47">
        <v>0.26838235294117646</v>
      </c>
      <c r="O50" s="57">
        <f t="shared" si="0"/>
        <v>2.363556902317332E-2</v>
      </c>
      <c r="P50" s="57">
        <f t="shared" si="1"/>
        <v>3.0654819691528386E-2</v>
      </c>
      <c r="Q50" s="57">
        <f t="shared" si="2"/>
        <v>3.2539379271629025E-2</v>
      </c>
    </row>
    <row r="51" spans="1:17" x14ac:dyDescent="0.25">
      <c r="A51" s="38" t="s">
        <v>2</v>
      </c>
      <c r="B51" s="38">
        <v>9358000</v>
      </c>
      <c r="C51" s="43">
        <v>42217.46875</v>
      </c>
      <c r="E51" s="47">
        <v>1.4427860696517412</v>
      </c>
      <c r="F51" s="47">
        <v>1.7705382436260624</v>
      </c>
      <c r="G51" s="47">
        <v>1.8493150684931507</v>
      </c>
      <c r="H51" s="47">
        <v>1.5415472779369628</v>
      </c>
      <c r="I51" s="47">
        <v>0.71611982881597713</v>
      </c>
      <c r="J51" s="47">
        <v>0.49357798165137617</v>
      </c>
      <c r="K51" s="47">
        <v>0.28285933897002308</v>
      </c>
      <c r="L51" s="47">
        <v>0.26838235294117646</v>
      </c>
      <c r="O51" s="57">
        <f t="shared" si="0"/>
        <v>2.5386351913778752E-2</v>
      </c>
      <c r="P51" s="57">
        <f t="shared" si="1"/>
        <v>3.1153272044236163E-2</v>
      </c>
      <c r="Q51" s="57">
        <f t="shared" si="2"/>
        <v>3.2539379271629025E-2</v>
      </c>
    </row>
    <row r="52" spans="1:17" x14ac:dyDescent="0.25">
      <c r="A52" s="38" t="s">
        <v>2</v>
      </c>
      <c r="B52" s="38">
        <v>9358000</v>
      </c>
      <c r="C52" s="43">
        <v>42217.479166666664</v>
      </c>
      <c r="E52" s="47">
        <v>1.4925373134328357</v>
      </c>
      <c r="F52" s="47">
        <v>1.7422096317280455</v>
      </c>
      <c r="G52" s="47">
        <v>1.8356164383561644</v>
      </c>
      <c r="H52" s="47">
        <v>1.5214899713467049</v>
      </c>
      <c r="I52" s="47">
        <v>0.71611982881597713</v>
      </c>
      <c r="J52" s="47">
        <v>0.49357798165137617</v>
      </c>
      <c r="K52" s="47">
        <v>0.28285933897002308</v>
      </c>
      <c r="L52" s="47">
        <v>0.26838235294117646</v>
      </c>
      <c r="O52" s="57">
        <f t="shared" si="0"/>
        <v>2.6261743359081467E-2</v>
      </c>
      <c r="P52" s="57">
        <f t="shared" si="1"/>
        <v>3.0654819691528386E-2</v>
      </c>
      <c r="Q52" s="57">
        <f t="shared" si="2"/>
        <v>3.229834683257992E-2</v>
      </c>
    </row>
    <row r="53" spans="1:17" x14ac:dyDescent="0.25">
      <c r="A53" s="38" t="s">
        <v>2</v>
      </c>
      <c r="B53" s="38">
        <v>9358000</v>
      </c>
      <c r="C53" s="43">
        <v>42217.489583333336</v>
      </c>
      <c r="E53" s="47">
        <v>1.3930348258706466</v>
      </c>
      <c r="F53" s="47">
        <v>1.7138810198300285</v>
      </c>
      <c r="G53" s="47">
        <v>1.8356164383561644</v>
      </c>
      <c r="H53" s="47">
        <v>1.5014326647564471</v>
      </c>
      <c r="I53" s="47">
        <v>0.72610556348074184</v>
      </c>
      <c r="J53" s="47">
        <v>0.49357798165137617</v>
      </c>
      <c r="K53" s="47">
        <v>0.28285933897002308</v>
      </c>
      <c r="L53" s="47">
        <v>0.27352941176470591</v>
      </c>
      <c r="O53" s="57">
        <f t="shared" si="0"/>
        <v>2.4510960468476034E-2</v>
      </c>
      <c r="P53" s="57">
        <f t="shared" si="1"/>
        <v>3.0156367338820607E-2</v>
      </c>
      <c r="Q53" s="57">
        <f t="shared" si="2"/>
        <v>3.229834683257992E-2</v>
      </c>
    </row>
    <row r="54" spans="1:17" x14ac:dyDescent="0.25">
      <c r="A54" s="38" t="s">
        <v>2</v>
      </c>
      <c r="B54" s="38">
        <v>9358000</v>
      </c>
      <c r="C54" s="43">
        <v>42217.5</v>
      </c>
      <c r="E54" s="47">
        <v>1.3930348258706466</v>
      </c>
      <c r="F54" s="47">
        <v>1.7138810198300285</v>
      </c>
      <c r="G54" s="47">
        <v>1.8287671232876712</v>
      </c>
      <c r="H54" s="47">
        <v>1.5214899713467049</v>
      </c>
      <c r="I54" s="47">
        <v>0.73751783166904428</v>
      </c>
      <c r="J54" s="47">
        <v>0.49357798165137617</v>
      </c>
      <c r="K54" s="47">
        <v>0.28285933897002308</v>
      </c>
      <c r="L54" s="47">
        <v>0.26838235294117646</v>
      </c>
      <c r="O54" s="57">
        <f t="shared" si="0"/>
        <v>2.4510960468476034E-2</v>
      </c>
      <c r="P54" s="57">
        <f t="shared" si="1"/>
        <v>3.0156367338820607E-2</v>
      </c>
      <c r="Q54" s="57">
        <f t="shared" si="2"/>
        <v>3.2177830613055368E-2</v>
      </c>
    </row>
    <row r="55" spans="1:17" x14ac:dyDescent="0.25">
      <c r="A55" s="38" t="s">
        <v>2</v>
      </c>
      <c r="B55" s="38">
        <v>9358000</v>
      </c>
      <c r="C55" s="43">
        <v>42217.510416666664</v>
      </c>
      <c r="E55" s="47">
        <v>1.3930348258706466</v>
      </c>
      <c r="F55" s="47">
        <v>1.7422096317280455</v>
      </c>
      <c r="G55" s="47">
        <v>1.8356164383561644</v>
      </c>
      <c r="H55" s="47">
        <v>1.5014326647564471</v>
      </c>
      <c r="I55" s="47">
        <v>0.73751783166904428</v>
      </c>
      <c r="J55" s="47">
        <v>0.49357798165137617</v>
      </c>
      <c r="K55" s="47">
        <v>0.28593389700230593</v>
      </c>
      <c r="L55" s="47">
        <v>0.26838235294117646</v>
      </c>
      <c r="O55" s="57">
        <f t="shared" si="0"/>
        <v>2.4510960468476034E-2</v>
      </c>
      <c r="P55" s="57">
        <f t="shared" si="1"/>
        <v>3.0654819691528386E-2</v>
      </c>
      <c r="Q55" s="57">
        <f t="shared" si="2"/>
        <v>3.229834683257992E-2</v>
      </c>
    </row>
    <row r="56" spans="1:17" x14ac:dyDescent="0.25">
      <c r="A56" s="38" t="s">
        <v>2</v>
      </c>
      <c r="B56" s="38">
        <v>9358000</v>
      </c>
      <c r="C56" s="43">
        <v>42217.520833333336</v>
      </c>
      <c r="E56" s="47">
        <v>1.4925373134328357</v>
      </c>
      <c r="F56" s="47">
        <v>1.7422096317280455</v>
      </c>
      <c r="G56" s="47">
        <v>1.8287671232876712</v>
      </c>
      <c r="H56" s="47">
        <v>1.5014326647564471</v>
      </c>
      <c r="I56" s="47">
        <v>0.74750356633380888</v>
      </c>
      <c r="J56" s="47">
        <v>0.4981651376146789</v>
      </c>
      <c r="K56" s="47">
        <v>0.28285933897002308</v>
      </c>
      <c r="L56" s="47">
        <v>0.26397058823529412</v>
      </c>
      <c r="O56" s="57">
        <f t="shared" si="0"/>
        <v>2.6261743359081467E-2</v>
      </c>
      <c r="P56" s="57">
        <f t="shared" si="1"/>
        <v>3.0654819691528386E-2</v>
      </c>
      <c r="Q56" s="57">
        <f t="shared" si="2"/>
        <v>3.2177830613055368E-2</v>
      </c>
    </row>
    <row r="57" spans="1:17" x14ac:dyDescent="0.25">
      <c r="A57" s="38" t="s">
        <v>2</v>
      </c>
      <c r="B57" s="38">
        <v>9358000</v>
      </c>
      <c r="C57" s="43">
        <v>42217.53125</v>
      </c>
      <c r="E57" s="47">
        <v>1.4427860696517412</v>
      </c>
      <c r="F57" s="47">
        <v>1.7138810198300285</v>
      </c>
      <c r="G57" s="47">
        <v>1.8150684931506849</v>
      </c>
      <c r="H57" s="47">
        <v>1.481375358166189</v>
      </c>
      <c r="I57" s="47">
        <v>0.74750356633380888</v>
      </c>
      <c r="J57" s="47">
        <v>0.49357798165137617</v>
      </c>
      <c r="K57" s="47">
        <v>0.28285933897002308</v>
      </c>
      <c r="L57" s="47">
        <v>0.27352941176470591</v>
      </c>
      <c r="O57" s="57">
        <f t="shared" si="0"/>
        <v>2.5386351913778752E-2</v>
      </c>
      <c r="P57" s="57">
        <f t="shared" si="1"/>
        <v>3.0156367338820607E-2</v>
      </c>
      <c r="Q57" s="57">
        <f t="shared" si="2"/>
        <v>3.1936798174006263E-2</v>
      </c>
    </row>
    <row r="58" spans="1:17" x14ac:dyDescent="0.25">
      <c r="A58" s="38" t="s">
        <v>2</v>
      </c>
      <c r="B58" s="38">
        <v>9358000</v>
      </c>
      <c r="C58" s="43">
        <v>42217.541666666664</v>
      </c>
      <c r="E58" s="47">
        <v>1.4925373134328357</v>
      </c>
      <c r="F58" s="47">
        <v>1.7422096317280455</v>
      </c>
      <c r="G58" s="47">
        <v>1.8287671232876712</v>
      </c>
      <c r="H58" s="47">
        <v>1.5014326647564471</v>
      </c>
      <c r="I58" s="47">
        <v>0.75891583452211131</v>
      </c>
      <c r="J58" s="47">
        <v>0.49357798165137617</v>
      </c>
      <c r="K58" s="47">
        <v>0.28285933897002308</v>
      </c>
      <c r="L58" s="47">
        <v>0.27352941176470591</v>
      </c>
      <c r="O58" s="57">
        <f t="shared" si="0"/>
        <v>2.6261743359081467E-2</v>
      </c>
      <c r="P58" s="57">
        <f t="shared" si="1"/>
        <v>3.0654819691528386E-2</v>
      </c>
      <c r="Q58" s="57">
        <f t="shared" si="2"/>
        <v>3.2177830613055368E-2</v>
      </c>
    </row>
    <row r="59" spans="1:17" x14ac:dyDescent="0.25">
      <c r="A59" s="38" t="s">
        <v>2</v>
      </c>
      <c r="B59" s="38">
        <v>9358000</v>
      </c>
      <c r="C59" s="43">
        <v>42217.552083333336</v>
      </c>
      <c r="E59" s="47">
        <v>1.2935323383084576</v>
      </c>
      <c r="F59" s="47">
        <v>1.7138810198300285</v>
      </c>
      <c r="G59" s="47">
        <v>1.8150684931506849</v>
      </c>
      <c r="H59" s="47">
        <v>1.5214899713467049</v>
      </c>
      <c r="I59" s="47">
        <v>0.77032810271041374</v>
      </c>
      <c r="J59" s="47">
        <v>0.49357798165137617</v>
      </c>
      <c r="K59" s="47">
        <v>0.28593389700230593</v>
      </c>
      <c r="L59" s="47">
        <v>0.27352941176470591</v>
      </c>
      <c r="O59" s="57">
        <f t="shared" si="0"/>
        <v>2.2760177577870605E-2</v>
      </c>
      <c r="P59" s="57">
        <f t="shared" si="1"/>
        <v>3.0156367338820607E-2</v>
      </c>
      <c r="Q59" s="57">
        <f t="shared" si="2"/>
        <v>3.1936798174006263E-2</v>
      </c>
    </row>
    <row r="60" spans="1:17" x14ac:dyDescent="0.25">
      <c r="A60" s="38" t="s">
        <v>2</v>
      </c>
      <c r="B60" s="38">
        <v>9358000</v>
      </c>
      <c r="C60" s="43">
        <v>42217.5625</v>
      </c>
      <c r="E60" s="47">
        <v>1.4427860696517412</v>
      </c>
      <c r="F60" s="47">
        <v>1.671388101983003</v>
      </c>
      <c r="G60" s="47">
        <v>1.8287671232876712</v>
      </c>
      <c r="H60" s="47">
        <v>1.4613180515759312</v>
      </c>
      <c r="I60" s="47">
        <v>0.77032810271041374</v>
      </c>
      <c r="J60" s="47">
        <v>0.49357798165137617</v>
      </c>
      <c r="K60" s="47">
        <v>0.28593389700230593</v>
      </c>
      <c r="L60" s="47">
        <v>0.26838235294117646</v>
      </c>
      <c r="O60" s="57">
        <f t="shared" si="0"/>
        <v>2.5386351913778752E-2</v>
      </c>
      <c r="P60" s="57">
        <f t="shared" si="1"/>
        <v>2.9408688809758939E-2</v>
      </c>
      <c r="Q60" s="57">
        <f t="shared" si="2"/>
        <v>3.2177830613055368E-2</v>
      </c>
    </row>
    <row r="61" spans="1:17" x14ac:dyDescent="0.25">
      <c r="A61" s="38" t="s">
        <v>2</v>
      </c>
      <c r="B61" s="38">
        <v>9358000</v>
      </c>
      <c r="C61" s="43">
        <v>42217.572916666664</v>
      </c>
      <c r="E61" s="47">
        <v>1.3432835820895521</v>
      </c>
      <c r="F61" s="47">
        <v>1.7138810198300285</v>
      </c>
      <c r="G61" s="47">
        <v>1.8013698630136987</v>
      </c>
      <c r="H61" s="47">
        <v>1.481375358166189</v>
      </c>
      <c r="I61" s="47">
        <v>0.78174037089871617</v>
      </c>
      <c r="J61" s="47">
        <v>0.50275229357798168</v>
      </c>
      <c r="K61" s="47">
        <v>0.28593389700230593</v>
      </c>
      <c r="L61" s="47">
        <v>0.27352941176470591</v>
      </c>
      <c r="O61" s="57">
        <f t="shared" si="0"/>
        <v>2.363556902317332E-2</v>
      </c>
      <c r="P61" s="57">
        <f t="shared" si="1"/>
        <v>3.0156367338820607E-2</v>
      </c>
      <c r="Q61" s="57">
        <f t="shared" si="2"/>
        <v>3.1695765734957158E-2</v>
      </c>
    </row>
    <row r="62" spans="1:17" x14ac:dyDescent="0.25">
      <c r="A62" s="38" t="s">
        <v>2</v>
      </c>
      <c r="B62" s="38">
        <v>9358000</v>
      </c>
      <c r="C62" s="43">
        <v>42217.583333333336</v>
      </c>
      <c r="E62" s="47">
        <v>1.3930348258706466</v>
      </c>
      <c r="F62" s="47">
        <v>1.7138810198300285</v>
      </c>
      <c r="G62" s="47">
        <v>1.8150684931506849</v>
      </c>
      <c r="H62" s="47">
        <v>1.4613180515759312</v>
      </c>
      <c r="I62" s="47">
        <v>0.7931526390870185</v>
      </c>
      <c r="J62" s="47">
        <v>0.4981651376146789</v>
      </c>
      <c r="K62" s="47">
        <v>0.28593389700230593</v>
      </c>
      <c r="L62" s="47">
        <v>0.26838235294117646</v>
      </c>
      <c r="O62" s="57">
        <f t="shared" si="0"/>
        <v>2.4510960468476034E-2</v>
      </c>
      <c r="P62" s="57">
        <f t="shared" si="1"/>
        <v>3.0156367338820607E-2</v>
      </c>
      <c r="Q62" s="57">
        <f t="shared" si="2"/>
        <v>3.1936798174006263E-2</v>
      </c>
    </row>
    <row r="63" spans="1:17" x14ac:dyDescent="0.25">
      <c r="A63" s="38" t="s">
        <v>2</v>
      </c>
      <c r="B63" s="38">
        <v>9358000</v>
      </c>
      <c r="C63" s="43">
        <v>42217.59375</v>
      </c>
      <c r="E63" s="47">
        <v>1.4925373134328357</v>
      </c>
      <c r="F63" s="47">
        <v>1.643059490084986</v>
      </c>
      <c r="G63" s="47">
        <v>1.7945205479452055</v>
      </c>
      <c r="H63" s="47">
        <v>1.481375358166189</v>
      </c>
      <c r="I63" s="47">
        <v>0.7931526390870185</v>
      </c>
      <c r="J63" s="47">
        <v>0.4981651376146789</v>
      </c>
      <c r="K63" s="47">
        <v>0.27978478093774017</v>
      </c>
      <c r="L63" s="47">
        <v>0.26838235294117646</v>
      </c>
      <c r="O63" s="57">
        <f t="shared" si="0"/>
        <v>2.6261743359081467E-2</v>
      </c>
      <c r="P63" s="57">
        <f t="shared" si="1"/>
        <v>2.891023645705116E-2</v>
      </c>
      <c r="Q63" s="57">
        <f t="shared" si="2"/>
        <v>3.1575249515432606E-2</v>
      </c>
    </row>
    <row r="64" spans="1:17" x14ac:dyDescent="0.25">
      <c r="A64" s="38" t="s">
        <v>2</v>
      </c>
      <c r="B64" s="38">
        <v>9358000</v>
      </c>
      <c r="C64" s="43">
        <v>42217.604166666664</v>
      </c>
      <c r="E64" s="47">
        <v>1.3432835820895521</v>
      </c>
      <c r="F64" s="47">
        <v>1.671388101983003</v>
      </c>
      <c r="G64" s="47">
        <v>1.7945205479452055</v>
      </c>
      <c r="H64" s="47">
        <v>1.4613180515759312</v>
      </c>
      <c r="I64" s="47">
        <v>0.80456490727532093</v>
      </c>
      <c r="J64" s="47">
        <v>0.4981651376146789</v>
      </c>
      <c r="K64" s="47">
        <v>0.28593389700230593</v>
      </c>
      <c r="L64" s="47">
        <v>0.26838235294117646</v>
      </c>
      <c r="O64" s="57">
        <f t="shared" si="0"/>
        <v>2.363556902317332E-2</v>
      </c>
      <c r="P64" s="57">
        <f t="shared" si="1"/>
        <v>2.9408688809758939E-2</v>
      </c>
      <c r="Q64" s="57">
        <f t="shared" si="2"/>
        <v>3.1575249515432606E-2</v>
      </c>
    </row>
    <row r="65" spans="1:17" x14ac:dyDescent="0.25">
      <c r="A65" s="38" t="s">
        <v>2</v>
      </c>
      <c r="B65" s="38">
        <v>9358000</v>
      </c>
      <c r="C65" s="43">
        <v>42217.614583333336</v>
      </c>
      <c r="E65" s="47">
        <v>1.3432835820895521</v>
      </c>
      <c r="F65" s="47">
        <v>1.671388101983003</v>
      </c>
      <c r="G65" s="47">
        <v>1.7945205479452055</v>
      </c>
      <c r="H65" s="47">
        <v>1.481375358166189</v>
      </c>
      <c r="I65" s="47">
        <v>0.80456490727532093</v>
      </c>
      <c r="J65" s="47">
        <v>0.50275229357798168</v>
      </c>
      <c r="K65" s="47">
        <v>0.28285933897002308</v>
      </c>
      <c r="L65" s="47">
        <v>0.26838235294117646</v>
      </c>
      <c r="O65" s="57">
        <f t="shared" si="0"/>
        <v>2.363556902317332E-2</v>
      </c>
      <c r="P65" s="57">
        <f t="shared" si="1"/>
        <v>2.9408688809758939E-2</v>
      </c>
      <c r="Q65" s="57">
        <f t="shared" si="2"/>
        <v>3.1575249515432606E-2</v>
      </c>
    </row>
    <row r="66" spans="1:17" x14ac:dyDescent="0.25">
      <c r="A66" s="38" t="s">
        <v>2</v>
      </c>
      <c r="B66" s="38">
        <v>9358000</v>
      </c>
      <c r="C66" s="43">
        <v>42217.625</v>
      </c>
      <c r="E66" s="47">
        <v>1.3930348258706466</v>
      </c>
      <c r="F66" s="47">
        <v>1.7138810198300285</v>
      </c>
      <c r="G66" s="47">
        <v>1.7945205479452055</v>
      </c>
      <c r="H66" s="47">
        <v>1.481375358166189</v>
      </c>
      <c r="I66" s="47">
        <v>0.81597717546362336</v>
      </c>
      <c r="J66" s="47">
        <v>0.50825688073394493</v>
      </c>
      <c r="K66" s="47">
        <v>0.28285933897002308</v>
      </c>
      <c r="L66" s="47">
        <v>0.26838235294117646</v>
      </c>
      <c r="O66" s="57">
        <f t="shared" si="0"/>
        <v>2.4510960468476034E-2</v>
      </c>
      <c r="P66" s="57">
        <f t="shared" si="1"/>
        <v>3.0156367338820607E-2</v>
      </c>
      <c r="Q66" s="57">
        <f t="shared" si="2"/>
        <v>3.1575249515432606E-2</v>
      </c>
    </row>
    <row r="67" spans="1:17" x14ac:dyDescent="0.25">
      <c r="A67" s="38" t="s">
        <v>2</v>
      </c>
      <c r="B67" s="38">
        <v>9358000</v>
      </c>
      <c r="C67" s="43">
        <v>42217.635416666664</v>
      </c>
      <c r="E67" s="47">
        <v>1.3930348258706466</v>
      </c>
      <c r="F67" s="47">
        <v>1.7422096317280455</v>
      </c>
      <c r="G67" s="47">
        <v>1.7808219178082192</v>
      </c>
      <c r="H67" s="47">
        <v>1.481375358166189</v>
      </c>
      <c r="I67" s="47">
        <v>0.82738944365192579</v>
      </c>
      <c r="J67" s="47">
        <v>0.50825688073394493</v>
      </c>
      <c r="K67" s="47">
        <v>0.28285933897002308</v>
      </c>
      <c r="L67" s="47">
        <v>0.26838235294117646</v>
      </c>
      <c r="O67" s="57">
        <f t="shared" si="0"/>
        <v>2.4510960468476034E-2</v>
      </c>
      <c r="P67" s="57">
        <f t="shared" si="1"/>
        <v>3.0654819691528386E-2</v>
      </c>
      <c r="Q67" s="57">
        <f t="shared" si="2"/>
        <v>3.1334217076383508E-2</v>
      </c>
    </row>
    <row r="68" spans="1:17" x14ac:dyDescent="0.25">
      <c r="A68" s="38" t="s">
        <v>2</v>
      </c>
      <c r="B68" s="38">
        <v>9358000</v>
      </c>
      <c r="C68" s="43">
        <v>42217.645833333336</v>
      </c>
      <c r="E68" s="47">
        <v>1.4925373134328357</v>
      </c>
      <c r="F68" s="47">
        <v>1.7422096317280455</v>
      </c>
      <c r="G68" s="47">
        <v>1.7945205479452055</v>
      </c>
      <c r="H68" s="47">
        <v>1.4613180515759312</v>
      </c>
      <c r="I68" s="47">
        <v>0.82738944365192579</v>
      </c>
      <c r="J68" s="47">
        <v>0.51284403669724765</v>
      </c>
      <c r="K68" s="47">
        <v>0.27978478093774017</v>
      </c>
      <c r="L68" s="47">
        <v>0.26838235294117646</v>
      </c>
      <c r="O68" s="57">
        <f t="shared" si="0"/>
        <v>2.6261743359081467E-2</v>
      </c>
      <c r="P68" s="57">
        <f t="shared" si="1"/>
        <v>3.0654819691528386E-2</v>
      </c>
      <c r="Q68" s="57">
        <f t="shared" si="2"/>
        <v>3.1575249515432606E-2</v>
      </c>
    </row>
    <row r="69" spans="1:17" x14ac:dyDescent="0.25">
      <c r="A69" s="38" t="s">
        <v>2</v>
      </c>
      <c r="B69" s="38">
        <v>9358000</v>
      </c>
      <c r="C69" s="43">
        <v>42217.65625</v>
      </c>
      <c r="E69" s="47">
        <v>1.4427860696517412</v>
      </c>
      <c r="F69" s="47">
        <v>1.7422096317280455</v>
      </c>
      <c r="G69" s="47">
        <v>1.7945205479452055</v>
      </c>
      <c r="H69" s="47">
        <v>1.481375358166189</v>
      </c>
      <c r="I69" s="47">
        <v>0.83880171184022823</v>
      </c>
      <c r="J69" s="47">
        <v>0.51284403669724765</v>
      </c>
      <c r="K69" s="47">
        <v>0.28285933897002308</v>
      </c>
      <c r="L69" s="47">
        <v>0.26838235294117646</v>
      </c>
      <c r="O69" s="57">
        <f t="shared" si="0"/>
        <v>2.5386351913778752E-2</v>
      </c>
      <c r="P69" s="57">
        <f t="shared" si="1"/>
        <v>3.0654819691528386E-2</v>
      </c>
      <c r="Q69" s="57">
        <f t="shared" si="2"/>
        <v>3.1575249515432606E-2</v>
      </c>
    </row>
    <row r="70" spans="1:17" x14ac:dyDescent="0.25">
      <c r="A70" s="38" t="s">
        <v>2</v>
      </c>
      <c r="B70" s="38">
        <v>9358000</v>
      </c>
      <c r="C70" s="43">
        <v>42217.666666666664</v>
      </c>
      <c r="E70" s="47">
        <v>1.3930348258706466</v>
      </c>
      <c r="F70" s="47">
        <v>1.7138810198300285</v>
      </c>
      <c r="G70" s="47">
        <v>1.7945205479452055</v>
      </c>
      <c r="H70" s="47">
        <v>1.5014326647564471</v>
      </c>
      <c r="I70" s="47">
        <v>0.83880171184022823</v>
      </c>
      <c r="J70" s="47">
        <v>0.52201834862385321</v>
      </c>
      <c r="K70" s="47">
        <v>0.28285933897002308</v>
      </c>
      <c r="L70" s="47">
        <v>0.26838235294117646</v>
      </c>
      <c r="O70" s="57">
        <f t="shared" si="0"/>
        <v>2.4510960468476034E-2</v>
      </c>
      <c r="P70" s="57">
        <f t="shared" si="1"/>
        <v>3.0156367338820607E-2</v>
      </c>
      <c r="Q70" s="57">
        <f t="shared" si="2"/>
        <v>3.1575249515432606E-2</v>
      </c>
    </row>
    <row r="71" spans="1:17" x14ac:dyDescent="0.25">
      <c r="A71" s="38" t="s">
        <v>2</v>
      </c>
      <c r="B71" s="38">
        <v>9358000</v>
      </c>
      <c r="C71" s="43">
        <v>42217.677083333336</v>
      </c>
      <c r="E71" s="47">
        <v>1.4925373134328357</v>
      </c>
      <c r="F71" s="47">
        <v>1.7422096317280455</v>
      </c>
      <c r="G71" s="47">
        <v>1.7945205479452055</v>
      </c>
      <c r="H71" s="47">
        <v>1.481375358166189</v>
      </c>
      <c r="I71" s="47">
        <v>0.85164051355206849</v>
      </c>
      <c r="J71" s="47">
        <v>0.52201834862385321</v>
      </c>
      <c r="K71" s="47">
        <v>0.28285933897002308</v>
      </c>
      <c r="L71" s="47">
        <v>0.26838235294117646</v>
      </c>
      <c r="O71" s="57">
        <f t="shared" ref="O71:O134" si="3">(E71*0.028317)/1.609344</f>
        <v>2.6261743359081467E-2</v>
      </c>
      <c r="P71" s="57">
        <f t="shared" ref="P71:P134" si="4">(F71*0.028317)/1.609344</f>
        <v>3.0654819691528386E-2</v>
      </c>
      <c r="Q71" s="57">
        <f t="shared" ref="Q71:Q134" si="5">(G71*0.028317)/1.609344</f>
        <v>3.1575249515432606E-2</v>
      </c>
    </row>
    <row r="72" spans="1:17" x14ac:dyDescent="0.25">
      <c r="A72" s="38" t="s">
        <v>2</v>
      </c>
      <c r="B72" s="38">
        <v>9358000</v>
      </c>
      <c r="C72" s="43">
        <v>42217.6875</v>
      </c>
      <c r="E72" s="47">
        <v>1.4427860696517412</v>
      </c>
      <c r="F72" s="47">
        <v>1.671388101983003</v>
      </c>
      <c r="G72" s="47">
        <v>1.7945205479452055</v>
      </c>
      <c r="H72" s="47">
        <v>1.4613180515759312</v>
      </c>
      <c r="I72" s="47">
        <v>0.85164051355206849</v>
      </c>
      <c r="J72" s="47">
        <v>0.5321100917431193</v>
      </c>
      <c r="K72" s="47">
        <v>0.27978478093774017</v>
      </c>
      <c r="L72" s="47">
        <v>0.26838235294117646</v>
      </c>
      <c r="O72" s="57">
        <f t="shared" si="3"/>
        <v>2.5386351913778752E-2</v>
      </c>
      <c r="P72" s="57">
        <f t="shared" si="4"/>
        <v>2.9408688809758939E-2</v>
      </c>
      <c r="Q72" s="57">
        <f t="shared" si="5"/>
        <v>3.1575249515432606E-2</v>
      </c>
    </row>
    <row r="73" spans="1:17" x14ac:dyDescent="0.25">
      <c r="A73" s="38" t="s">
        <v>2</v>
      </c>
      <c r="B73" s="38">
        <v>9358000</v>
      </c>
      <c r="C73" s="43">
        <v>42217.697916666664</v>
      </c>
      <c r="E73" s="47">
        <v>1.4925373134328357</v>
      </c>
      <c r="F73" s="47">
        <v>1.7422096317280455</v>
      </c>
      <c r="G73" s="47">
        <v>1.7808219178082192</v>
      </c>
      <c r="H73" s="47">
        <v>1.4613180515759312</v>
      </c>
      <c r="I73" s="47">
        <v>0.85164051355206849</v>
      </c>
      <c r="J73" s="47">
        <v>0.53669724770642202</v>
      </c>
      <c r="K73" s="47">
        <v>0.27978478093774017</v>
      </c>
      <c r="L73" s="47">
        <v>0.26838235294117646</v>
      </c>
      <c r="O73" s="57">
        <f t="shared" si="3"/>
        <v>2.6261743359081467E-2</v>
      </c>
      <c r="P73" s="57">
        <f t="shared" si="4"/>
        <v>3.0654819691528386E-2</v>
      </c>
      <c r="Q73" s="57">
        <f t="shared" si="5"/>
        <v>3.1334217076383508E-2</v>
      </c>
    </row>
    <row r="74" spans="1:17" x14ac:dyDescent="0.25">
      <c r="A74" s="38" t="s">
        <v>2</v>
      </c>
      <c r="B74" s="38">
        <v>9358000</v>
      </c>
      <c r="C74" s="43">
        <v>42217.708333333336</v>
      </c>
      <c r="E74" s="47">
        <v>1.4427860696517412</v>
      </c>
      <c r="F74" s="47">
        <v>1.671388101983003</v>
      </c>
      <c r="G74" s="47">
        <v>1.7808219178082192</v>
      </c>
      <c r="H74" s="47">
        <v>1.481375358166189</v>
      </c>
      <c r="I74" s="47">
        <v>0.86305278174037092</v>
      </c>
      <c r="J74" s="47">
        <v>0.5467889908256881</v>
      </c>
      <c r="K74" s="47">
        <v>0.27978478093774017</v>
      </c>
      <c r="L74" s="47">
        <v>0.26838235294117646</v>
      </c>
      <c r="O74" s="57">
        <f t="shared" si="3"/>
        <v>2.5386351913778752E-2</v>
      </c>
      <c r="P74" s="57">
        <f t="shared" si="4"/>
        <v>2.9408688809758939E-2</v>
      </c>
      <c r="Q74" s="57">
        <f t="shared" si="5"/>
        <v>3.1334217076383508E-2</v>
      </c>
    </row>
    <row r="75" spans="1:17" x14ac:dyDescent="0.25">
      <c r="A75" s="38" t="s">
        <v>2</v>
      </c>
      <c r="B75" s="38">
        <v>9358000</v>
      </c>
      <c r="C75" s="43">
        <v>42217.71875</v>
      </c>
      <c r="E75" s="47">
        <v>1.3930348258706466</v>
      </c>
      <c r="F75" s="47">
        <v>1.671388101983003</v>
      </c>
      <c r="G75" s="47">
        <v>1.7945205479452055</v>
      </c>
      <c r="H75" s="47">
        <v>1.481375358166189</v>
      </c>
      <c r="I75" s="47">
        <v>0.86305278174037092</v>
      </c>
      <c r="J75" s="47">
        <v>0.55688073394495408</v>
      </c>
      <c r="K75" s="47">
        <v>0.27978478093774017</v>
      </c>
      <c r="L75" s="47">
        <v>0.26838235294117646</v>
      </c>
      <c r="O75" s="57">
        <f t="shared" si="3"/>
        <v>2.4510960468476034E-2</v>
      </c>
      <c r="P75" s="57">
        <f t="shared" si="4"/>
        <v>2.9408688809758939E-2</v>
      </c>
      <c r="Q75" s="57">
        <f t="shared" si="5"/>
        <v>3.1575249515432606E-2</v>
      </c>
    </row>
    <row r="76" spans="1:17" x14ac:dyDescent="0.25">
      <c r="A76" s="38" t="s">
        <v>2</v>
      </c>
      <c r="B76" s="38">
        <v>9358000</v>
      </c>
      <c r="C76" s="43">
        <v>42217.729166666664</v>
      </c>
      <c r="E76" s="47">
        <v>1.3930348258706466</v>
      </c>
      <c r="F76" s="47">
        <v>1.643059490084986</v>
      </c>
      <c r="G76" s="47">
        <v>1.7808219178082192</v>
      </c>
      <c r="H76" s="47">
        <v>1.4412607449856734</v>
      </c>
      <c r="I76" s="47">
        <v>0.86305278174037092</v>
      </c>
      <c r="J76" s="47">
        <v>0.56697247706422016</v>
      </c>
      <c r="K76" s="47">
        <v>0.27978478093774017</v>
      </c>
      <c r="L76" s="47">
        <v>0.26838235294117646</v>
      </c>
      <c r="O76" s="57">
        <f t="shared" si="3"/>
        <v>2.4510960468476034E-2</v>
      </c>
      <c r="P76" s="57">
        <f t="shared" si="4"/>
        <v>2.891023645705116E-2</v>
      </c>
      <c r="Q76" s="57">
        <f t="shared" si="5"/>
        <v>3.1334217076383508E-2</v>
      </c>
    </row>
    <row r="77" spans="1:17" x14ac:dyDescent="0.25">
      <c r="A77" s="38" t="s">
        <v>2</v>
      </c>
      <c r="B77" s="38">
        <v>9358000</v>
      </c>
      <c r="C77" s="43">
        <v>42217.739583333336</v>
      </c>
      <c r="E77" s="47">
        <v>1.3930348258706466</v>
      </c>
      <c r="F77" s="47">
        <v>1.671388101983003</v>
      </c>
      <c r="G77" s="47">
        <v>1.7808219178082192</v>
      </c>
      <c r="H77" s="47">
        <v>1.4613180515759312</v>
      </c>
      <c r="I77" s="47">
        <v>0.86305278174037092</v>
      </c>
      <c r="J77" s="47">
        <v>0.57247706422018352</v>
      </c>
      <c r="K77" s="47">
        <v>0.27978478093774017</v>
      </c>
      <c r="L77" s="47">
        <v>0.26397058823529412</v>
      </c>
      <c r="O77" s="57">
        <f t="shared" si="3"/>
        <v>2.4510960468476034E-2</v>
      </c>
      <c r="P77" s="57">
        <f t="shared" si="4"/>
        <v>2.9408688809758939E-2</v>
      </c>
      <c r="Q77" s="57">
        <f t="shared" si="5"/>
        <v>3.1334217076383508E-2</v>
      </c>
    </row>
    <row r="78" spans="1:17" x14ac:dyDescent="0.25">
      <c r="A78" s="38" t="s">
        <v>2</v>
      </c>
      <c r="B78" s="38">
        <v>9358000</v>
      </c>
      <c r="C78" s="43">
        <v>42217.75</v>
      </c>
      <c r="E78" s="47">
        <v>1.3432835820895521</v>
      </c>
      <c r="F78" s="47">
        <v>1.671388101983003</v>
      </c>
      <c r="G78" s="47">
        <v>1.7945205479452055</v>
      </c>
      <c r="H78" s="47">
        <v>1.4613180515759312</v>
      </c>
      <c r="I78" s="47">
        <v>0.87589158345221108</v>
      </c>
      <c r="J78" s="47">
        <v>0.57706422018348624</v>
      </c>
      <c r="K78" s="47">
        <v>0.27978478093774017</v>
      </c>
      <c r="L78" s="47">
        <v>0.26838235294117646</v>
      </c>
      <c r="O78" s="57">
        <f t="shared" si="3"/>
        <v>2.363556902317332E-2</v>
      </c>
      <c r="P78" s="57">
        <f t="shared" si="4"/>
        <v>2.9408688809758939E-2</v>
      </c>
      <c r="Q78" s="57">
        <f t="shared" si="5"/>
        <v>3.1575249515432606E-2</v>
      </c>
    </row>
    <row r="79" spans="1:17" x14ac:dyDescent="0.25">
      <c r="A79" s="38" t="s">
        <v>2</v>
      </c>
      <c r="B79" s="38">
        <v>9358000</v>
      </c>
      <c r="C79" s="43">
        <v>42217.760416666664</v>
      </c>
      <c r="E79" s="47">
        <v>1.4925373134328357</v>
      </c>
      <c r="F79" s="47">
        <v>1.671388101983003</v>
      </c>
      <c r="G79" s="47">
        <v>1.7945205479452055</v>
      </c>
      <c r="H79" s="47">
        <v>1.481375358166189</v>
      </c>
      <c r="I79" s="47">
        <v>0.87589158345221108</v>
      </c>
      <c r="J79" s="47">
        <v>0.58807339449541285</v>
      </c>
      <c r="K79" s="47">
        <v>0.27978478093774017</v>
      </c>
      <c r="L79" s="47">
        <v>0.26838235294117646</v>
      </c>
      <c r="O79" s="57">
        <f t="shared" si="3"/>
        <v>2.6261743359081467E-2</v>
      </c>
      <c r="P79" s="57">
        <f t="shared" si="4"/>
        <v>2.9408688809758939E-2</v>
      </c>
      <c r="Q79" s="57">
        <f t="shared" si="5"/>
        <v>3.1575249515432606E-2</v>
      </c>
    </row>
    <row r="80" spans="1:17" x14ac:dyDescent="0.25">
      <c r="A80" s="38" t="s">
        <v>2</v>
      </c>
      <c r="B80" s="38">
        <v>9358000</v>
      </c>
      <c r="C80" s="43">
        <v>42217.770833333336</v>
      </c>
      <c r="E80" s="47">
        <v>1.4925373134328357</v>
      </c>
      <c r="F80" s="47">
        <v>1.7138810198300285</v>
      </c>
      <c r="G80" s="47">
        <v>1.8013698630136987</v>
      </c>
      <c r="H80" s="47">
        <v>1.4412607449856734</v>
      </c>
      <c r="I80" s="47">
        <v>0.87589158345221108</v>
      </c>
      <c r="J80" s="47">
        <v>0.59816513761467893</v>
      </c>
      <c r="K80" s="47">
        <v>0.27978478093774017</v>
      </c>
      <c r="L80" s="47">
        <v>0.26397058823529412</v>
      </c>
      <c r="O80" s="57">
        <f t="shared" si="3"/>
        <v>2.6261743359081467E-2</v>
      </c>
      <c r="P80" s="57">
        <f t="shared" si="4"/>
        <v>3.0156367338820607E-2</v>
      </c>
      <c r="Q80" s="57">
        <f t="shared" si="5"/>
        <v>3.1695765734957158E-2</v>
      </c>
    </row>
    <row r="81" spans="1:17" x14ac:dyDescent="0.25">
      <c r="A81" s="38" t="s">
        <v>2</v>
      </c>
      <c r="B81" s="38">
        <v>9358000</v>
      </c>
      <c r="C81" s="43">
        <v>42217.78125</v>
      </c>
      <c r="E81" s="47">
        <v>1.3930348258706466</v>
      </c>
      <c r="F81" s="47">
        <v>1.7138810198300285</v>
      </c>
      <c r="G81" s="47">
        <v>1.8013698630136987</v>
      </c>
      <c r="H81" s="47">
        <v>1.4412607449856734</v>
      </c>
      <c r="I81" s="47">
        <v>0.87589158345221108</v>
      </c>
      <c r="J81" s="47">
        <v>0.60366972477064218</v>
      </c>
      <c r="K81" s="47">
        <v>0.27978478093774017</v>
      </c>
      <c r="L81" s="47">
        <v>0.26397058823529412</v>
      </c>
      <c r="O81" s="57">
        <f t="shared" si="3"/>
        <v>2.4510960468476034E-2</v>
      </c>
      <c r="P81" s="57">
        <f t="shared" si="4"/>
        <v>3.0156367338820607E-2</v>
      </c>
      <c r="Q81" s="57">
        <f t="shared" si="5"/>
        <v>3.1695765734957158E-2</v>
      </c>
    </row>
    <row r="82" spans="1:17" x14ac:dyDescent="0.25">
      <c r="A82" s="38" t="s">
        <v>2</v>
      </c>
      <c r="B82" s="38">
        <v>9358000</v>
      </c>
      <c r="C82" s="43">
        <v>42217.791666666664</v>
      </c>
      <c r="E82" s="47">
        <v>1.3930348258706466</v>
      </c>
      <c r="F82" s="47">
        <v>1.671388101983003</v>
      </c>
      <c r="G82" s="47">
        <v>1.7945205479452055</v>
      </c>
      <c r="H82" s="47">
        <v>1.4212034383954155</v>
      </c>
      <c r="I82" s="47">
        <v>0.87589158345221108</v>
      </c>
      <c r="J82" s="47">
        <v>0.60366972477064218</v>
      </c>
      <c r="K82" s="47">
        <v>0.27978478093774017</v>
      </c>
      <c r="L82" s="47">
        <v>0.26397058823529412</v>
      </c>
      <c r="O82" s="57">
        <f t="shared" si="3"/>
        <v>2.4510960468476034E-2</v>
      </c>
      <c r="P82" s="57">
        <f t="shared" si="4"/>
        <v>2.9408688809758939E-2</v>
      </c>
      <c r="Q82" s="57">
        <f t="shared" si="5"/>
        <v>3.1575249515432606E-2</v>
      </c>
    </row>
    <row r="83" spans="1:17" x14ac:dyDescent="0.25">
      <c r="A83" s="38" t="s">
        <v>2</v>
      </c>
      <c r="B83" s="38">
        <v>9358000</v>
      </c>
      <c r="C83" s="43">
        <v>42217.802083333336</v>
      </c>
      <c r="E83" s="47">
        <v>1.3432835820895521</v>
      </c>
      <c r="F83" s="47">
        <v>1.671388101983003</v>
      </c>
      <c r="G83" s="47">
        <v>1.7945205479452055</v>
      </c>
      <c r="H83" s="47">
        <v>1.4212034383954155</v>
      </c>
      <c r="I83" s="47">
        <v>0.88730385164051351</v>
      </c>
      <c r="J83" s="47">
        <v>0.61376146788990826</v>
      </c>
      <c r="K83" s="47">
        <v>0.27978478093774017</v>
      </c>
      <c r="L83" s="47">
        <v>0.26838235294117646</v>
      </c>
      <c r="O83" s="57">
        <f t="shared" si="3"/>
        <v>2.363556902317332E-2</v>
      </c>
      <c r="P83" s="57">
        <f t="shared" si="4"/>
        <v>2.9408688809758939E-2</v>
      </c>
      <c r="Q83" s="57">
        <f t="shared" si="5"/>
        <v>3.1575249515432606E-2</v>
      </c>
    </row>
    <row r="84" spans="1:17" x14ac:dyDescent="0.25">
      <c r="A84" s="38" t="s">
        <v>2</v>
      </c>
      <c r="B84" s="38">
        <v>9358000</v>
      </c>
      <c r="C84" s="43">
        <v>42217.8125</v>
      </c>
      <c r="E84" s="47">
        <v>1.3930348258706466</v>
      </c>
      <c r="F84" s="47">
        <v>1.7422096317280455</v>
      </c>
      <c r="G84" s="47">
        <v>1.7945205479452055</v>
      </c>
      <c r="H84" s="47">
        <v>1.4412607449856734</v>
      </c>
      <c r="I84" s="47">
        <v>0.88730385164051351</v>
      </c>
      <c r="J84" s="47">
        <v>0.61926605504587151</v>
      </c>
      <c r="K84" s="47">
        <v>0.27978478093774017</v>
      </c>
      <c r="L84" s="47">
        <v>0.26397058823529412</v>
      </c>
      <c r="O84" s="57">
        <f t="shared" si="3"/>
        <v>2.4510960468476034E-2</v>
      </c>
      <c r="P84" s="57">
        <f t="shared" si="4"/>
        <v>3.0654819691528386E-2</v>
      </c>
      <c r="Q84" s="57">
        <f t="shared" si="5"/>
        <v>3.1575249515432606E-2</v>
      </c>
    </row>
    <row r="85" spans="1:17" x14ac:dyDescent="0.25">
      <c r="A85" s="38" t="s">
        <v>2</v>
      </c>
      <c r="B85" s="38">
        <v>9358000</v>
      </c>
      <c r="C85" s="43">
        <v>42217.822916666664</v>
      </c>
      <c r="E85" s="47">
        <v>1.3930348258706466</v>
      </c>
      <c r="F85" s="47">
        <v>1.7422096317280455</v>
      </c>
      <c r="G85" s="47">
        <v>1.7945205479452055</v>
      </c>
      <c r="H85" s="47">
        <v>1.4412607449856734</v>
      </c>
      <c r="I85" s="47">
        <v>0.88730385164051351</v>
      </c>
      <c r="J85" s="47">
        <v>0.62477064220183487</v>
      </c>
      <c r="K85" s="47">
        <v>0.27363566487317448</v>
      </c>
      <c r="L85" s="47">
        <v>0.26397058823529412</v>
      </c>
      <c r="O85" s="57">
        <f t="shared" si="3"/>
        <v>2.4510960468476034E-2</v>
      </c>
      <c r="P85" s="57">
        <f t="shared" si="4"/>
        <v>3.0654819691528386E-2</v>
      </c>
      <c r="Q85" s="57">
        <f t="shared" si="5"/>
        <v>3.1575249515432606E-2</v>
      </c>
    </row>
    <row r="86" spans="1:17" x14ac:dyDescent="0.25">
      <c r="A86" s="38" t="s">
        <v>2</v>
      </c>
      <c r="B86" s="38">
        <v>9358000</v>
      </c>
      <c r="C86" s="43">
        <v>42217.833333333336</v>
      </c>
      <c r="E86" s="47">
        <v>1.4427860696517412</v>
      </c>
      <c r="F86" s="47">
        <v>1.7422096317280455</v>
      </c>
      <c r="G86" s="47">
        <v>1.8013698630136987</v>
      </c>
      <c r="H86" s="47">
        <v>1.4212034383954155</v>
      </c>
      <c r="I86" s="47">
        <v>0.88730385164051351</v>
      </c>
      <c r="J86" s="47">
        <v>0.63027522935779812</v>
      </c>
      <c r="K86" s="47">
        <v>0.27978478093774017</v>
      </c>
      <c r="L86" s="47">
        <v>0.26838235294117646</v>
      </c>
      <c r="O86" s="57">
        <f t="shared" si="3"/>
        <v>2.5386351913778752E-2</v>
      </c>
      <c r="P86" s="57">
        <f t="shared" si="4"/>
        <v>3.0654819691528386E-2</v>
      </c>
      <c r="Q86" s="57">
        <f t="shared" si="5"/>
        <v>3.1695765734957158E-2</v>
      </c>
    </row>
    <row r="87" spans="1:17" x14ac:dyDescent="0.25">
      <c r="A87" s="38" t="s">
        <v>2</v>
      </c>
      <c r="B87" s="38">
        <v>9358000</v>
      </c>
      <c r="C87" s="43">
        <v>42217.84375</v>
      </c>
      <c r="E87" s="47">
        <v>1.3930348258706466</v>
      </c>
      <c r="F87" s="47">
        <v>1.7138810198300285</v>
      </c>
      <c r="G87" s="47">
        <v>1.7945205479452055</v>
      </c>
      <c r="H87" s="47">
        <v>1.4212034383954155</v>
      </c>
      <c r="I87" s="47">
        <v>0.88730385164051351</v>
      </c>
      <c r="J87" s="47">
        <v>0.63027522935779812</v>
      </c>
      <c r="K87" s="47">
        <v>0.27978478093774017</v>
      </c>
      <c r="L87" s="47">
        <v>0.26397058823529412</v>
      </c>
      <c r="O87" s="57">
        <f t="shared" si="3"/>
        <v>2.4510960468476034E-2</v>
      </c>
      <c r="P87" s="57">
        <f t="shared" si="4"/>
        <v>3.0156367338820607E-2</v>
      </c>
      <c r="Q87" s="57">
        <f t="shared" si="5"/>
        <v>3.1575249515432606E-2</v>
      </c>
    </row>
    <row r="88" spans="1:17" x14ac:dyDescent="0.25">
      <c r="A88" s="38" t="s">
        <v>2</v>
      </c>
      <c r="B88" s="38">
        <v>9358000</v>
      </c>
      <c r="C88" s="43">
        <v>42217.854166666664</v>
      </c>
      <c r="E88" s="47">
        <v>1.3930348258706466</v>
      </c>
      <c r="F88" s="47">
        <v>1.7422096317280455</v>
      </c>
      <c r="G88" s="47">
        <v>1.7945205479452055</v>
      </c>
      <c r="H88" s="47">
        <v>1.4613180515759312</v>
      </c>
      <c r="I88" s="47">
        <v>0.88730385164051351</v>
      </c>
      <c r="J88" s="47">
        <v>0.63577981651376148</v>
      </c>
      <c r="K88" s="47">
        <v>0.27978478093774017</v>
      </c>
      <c r="L88" s="47">
        <v>0.26838235294117646</v>
      </c>
      <c r="O88" s="57">
        <f t="shared" si="3"/>
        <v>2.4510960468476034E-2</v>
      </c>
      <c r="P88" s="57">
        <f t="shared" si="4"/>
        <v>3.0654819691528386E-2</v>
      </c>
      <c r="Q88" s="57">
        <f t="shared" si="5"/>
        <v>3.1575249515432606E-2</v>
      </c>
    </row>
    <row r="89" spans="1:17" x14ac:dyDescent="0.25">
      <c r="A89" s="38" t="s">
        <v>2</v>
      </c>
      <c r="B89" s="38">
        <v>9358000</v>
      </c>
      <c r="C89" s="43">
        <v>42217.864583333336</v>
      </c>
      <c r="E89" s="47">
        <v>1.3432835820895521</v>
      </c>
      <c r="F89" s="47">
        <v>1.7422096317280455</v>
      </c>
      <c r="G89" s="47">
        <v>1.7945205479452055</v>
      </c>
      <c r="H89" s="47">
        <v>1.4412607449856734</v>
      </c>
      <c r="I89" s="47">
        <v>0.88730385164051351</v>
      </c>
      <c r="J89" s="47">
        <v>0.63577981651376148</v>
      </c>
      <c r="K89" s="47">
        <v>0.28285933897002308</v>
      </c>
      <c r="L89" s="47">
        <v>0.26838235294117646</v>
      </c>
      <c r="O89" s="57">
        <f t="shared" si="3"/>
        <v>2.363556902317332E-2</v>
      </c>
      <c r="P89" s="57">
        <f t="shared" si="4"/>
        <v>3.0654819691528386E-2</v>
      </c>
      <c r="Q89" s="57">
        <f t="shared" si="5"/>
        <v>3.1575249515432606E-2</v>
      </c>
    </row>
    <row r="90" spans="1:17" x14ac:dyDescent="0.25">
      <c r="A90" s="38" t="s">
        <v>2</v>
      </c>
      <c r="B90" s="38">
        <v>9358000</v>
      </c>
      <c r="C90" s="43">
        <v>42217.875</v>
      </c>
      <c r="E90" s="47">
        <v>1.3930348258706466</v>
      </c>
      <c r="F90" s="47">
        <v>1.7422096317280455</v>
      </c>
      <c r="G90" s="47">
        <v>1.7808219178082192</v>
      </c>
      <c r="H90" s="47">
        <v>1.4412607449856734</v>
      </c>
      <c r="I90" s="47">
        <v>0.88730385164051351</v>
      </c>
      <c r="J90" s="47">
        <v>0.63577981651376148</v>
      </c>
      <c r="K90" s="47">
        <v>0.27056110684089163</v>
      </c>
      <c r="L90" s="47">
        <v>0.26397058823529412</v>
      </c>
      <c r="O90" s="57">
        <f t="shared" si="3"/>
        <v>2.4510960468476034E-2</v>
      </c>
      <c r="P90" s="57">
        <f t="shared" si="4"/>
        <v>3.0654819691528386E-2</v>
      </c>
      <c r="Q90" s="57">
        <f t="shared" si="5"/>
        <v>3.1334217076383508E-2</v>
      </c>
    </row>
    <row r="91" spans="1:17" x14ac:dyDescent="0.25">
      <c r="A91" s="38" t="s">
        <v>2</v>
      </c>
      <c r="B91" s="38">
        <v>9358000</v>
      </c>
      <c r="C91" s="43">
        <v>42217.885416666664</v>
      </c>
      <c r="E91" s="47">
        <v>1.3930348258706466</v>
      </c>
      <c r="F91" s="47">
        <v>1.7138810198300285</v>
      </c>
      <c r="G91" s="47">
        <v>1.7945205479452055</v>
      </c>
      <c r="H91" s="47">
        <v>1.4412607449856734</v>
      </c>
      <c r="I91" s="47">
        <v>0.88730385164051351</v>
      </c>
      <c r="J91" s="47">
        <v>0.63577981651376148</v>
      </c>
      <c r="K91" s="47">
        <v>0.27978478093774017</v>
      </c>
      <c r="L91" s="47">
        <v>0.26397058823529412</v>
      </c>
      <c r="O91" s="57">
        <f t="shared" si="3"/>
        <v>2.4510960468476034E-2</v>
      </c>
      <c r="P91" s="57">
        <f t="shared" si="4"/>
        <v>3.0156367338820607E-2</v>
      </c>
      <c r="Q91" s="57">
        <f t="shared" si="5"/>
        <v>3.1575249515432606E-2</v>
      </c>
    </row>
    <row r="92" spans="1:17" x14ac:dyDescent="0.25">
      <c r="A92" s="38" t="s">
        <v>2</v>
      </c>
      <c r="B92" s="38">
        <v>9358000</v>
      </c>
      <c r="C92" s="43">
        <v>42217.895833333336</v>
      </c>
      <c r="E92" s="47">
        <v>1.3930348258706466</v>
      </c>
      <c r="F92" s="47">
        <v>1.7138810198300285</v>
      </c>
      <c r="G92" s="47">
        <v>1.7808219178082192</v>
      </c>
      <c r="H92" s="47">
        <v>1.4412607449856734</v>
      </c>
      <c r="I92" s="47">
        <v>0.88730385164051351</v>
      </c>
      <c r="J92" s="47">
        <v>0.64128440366972472</v>
      </c>
      <c r="K92" s="47">
        <v>0.27978478093774017</v>
      </c>
      <c r="L92" s="47">
        <v>0.26397058823529412</v>
      </c>
      <c r="O92" s="57">
        <f t="shared" si="3"/>
        <v>2.4510960468476034E-2</v>
      </c>
      <c r="P92" s="57">
        <f t="shared" si="4"/>
        <v>3.0156367338820607E-2</v>
      </c>
      <c r="Q92" s="57">
        <f t="shared" si="5"/>
        <v>3.1334217076383508E-2</v>
      </c>
    </row>
    <row r="93" spans="1:17" x14ac:dyDescent="0.25">
      <c r="A93" s="38" t="s">
        <v>2</v>
      </c>
      <c r="B93" s="38">
        <v>9358000</v>
      </c>
      <c r="C93" s="43">
        <v>42217.90625</v>
      </c>
      <c r="E93" s="47">
        <v>1.3930348258706466</v>
      </c>
      <c r="F93" s="47">
        <v>1.7422096317280455</v>
      </c>
      <c r="G93" s="47">
        <v>1.7808219178082192</v>
      </c>
      <c r="H93" s="47">
        <v>1.4412607449856734</v>
      </c>
      <c r="I93" s="47">
        <v>0.88730385164051351</v>
      </c>
      <c r="J93" s="47">
        <v>0.64128440366972472</v>
      </c>
      <c r="K93" s="47">
        <v>0.28285933897002308</v>
      </c>
      <c r="L93" s="47">
        <v>0.26397058823529412</v>
      </c>
      <c r="O93" s="57">
        <f t="shared" si="3"/>
        <v>2.4510960468476034E-2</v>
      </c>
      <c r="P93" s="57">
        <f t="shared" si="4"/>
        <v>3.0654819691528386E-2</v>
      </c>
      <c r="Q93" s="57">
        <f t="shared" si="5"/>
        <v>3.1334217076383508E-2</v>
      </c>
    </row>
    <row r="94" spans="1:17" x14ac:dyDescent="0.25">
      <c r="A94" s="38" t="s">
        <v>2</v>
      </c>
      <c r="B94" s="38">
        <v>9358000</v>
      </c>
      <c r="C94" s="43">
        <v>42217.916666666664</v>
      </c>
      <c r="E94" s="47">
        <v>1.4427860696517412</v>
      </c>
      <c r="F94" s="47">
        <v>1.7138810198300285</v>
      </c>
      <c r="G94" s="47">
        <v>1.7808219178082192</v>
      </c>
      <c r="H94" s="47">
        <v>1.481375358166189</v>
      </c>
      <c r="I94" s="47">
        <v>0.88730385164051351</v>
      </c>
      <c r="J94" s="47">
        <v>0.64128440366972472</v>
      </c>
      <c r="K94" s="47">
        <v>0.28285933897002308</v>
      </c>
      <c r="L94" s="47">
        <v>0.26397058823529412</v>
      </c>
      <c r="O94" s="57">
        <f t="shared" si="3"/>
        <v>2.5386351913778752E-2</v>
      </c>
      <c r="P94" s="57">
        <f t="shared" si="4"/>
        <v>3.0156367338820607E-2</v>
      </c>
      <c r="Q94" s="57">
        <f t="shared" si="5"/>
        <v>3.1334217076383508E-2</v>
      </c>
    </row>
    <row r="95" spans="1:17" x14ac:dyDescent="0.25">
      <c r="A95" s="38" t="s">
        <v>2</v>
      </c>
      <c r="B95" s="38">
        <v>9358000</v>
      </c>
      <c r="C95" s="43">
        <v>42217.927083333336</v>
      </c>
      <c r="E95" s="47">
        <v>1.3432835820895521</v>
      </c>
      <c r="F95" s="47">
        <v>1.7138810198300285</v>
      </c>
      <c r="G95" s="47">
        <v>1.7945205479452055</v>
      </c>
      <c r="H95" s="47">
        <v>1.4412607449856734</v>
      </c>
      <c r="I95" s="47">
        <v>0.88730385164051351</v>
      </c>
      <c r="J95" s="47">
        <v>0.63577981651376148</v>
      </c>
      <c r="K95" s="47">
        <v>0.27978478093774017</v>
      </c>
      <c r="L95" s="47">
        <v>0.26397058823529412</v>
      </c>
      <c r="O95" s="57">
        <f t="shared" si="3"/>
        <v>2.363556902317332E-2</v>
      </c>
      <c r="P95" s="57">
        <f t="shared" si="4"/>
        <v>3.0156367338820607E-2</v>
      </c>
      <c r="Q95" s="57">
        <f t="shared" si="5"/>
        <v>3.1575249515432606E-2</v>
      </c>
    </row>
    <row r="96" spans="1:17" x14ac:dyDescent="0.25">
      <c r="A96" s="38" t="s">
        <v>2</v>
      </c>
      <c r="B96" s="38">
        <v>9358000</v>
      </c>
      <c r="C96" s="43">
        <v>42217.9375</v>
      </c>
      <c r="E96" s="47">
        <v>1.4427860696517412</v>
      </c>
      <c r="F96" s="47">
        <v>1.7138810198300285</v>
      </c>
      <c r="G96" s="47">
        <v>1.7808219178082192</v>
      </c>
      <c r="H96" s="47">
        <v>1.4212034383954155</v>
      </c>
      <c r="I96" s="47">
        <v>0.88730385164051351</v>
      </c>
      <c r="J96" s="47">
        <v>0.64128440366972472</v>
      </c>
      <c r="K96" s="47">
        <v>0.28593389700230593</v>
      </c>
      <c r="L96" s="47">
        <v>0.26838235294117646</v>
      </c>
      <c r="O96" s="57">
        <f t="shared" si="3"/>
        <v>2.5386351913778752E-2</v>
      </c>
      <c r="P96" s="57">
        <f t="shared" si="4"/>
        <v>3.0156367338820607E-2</v>
      </c>
      <c r="Q96" s="57">
        <f t="shared" si="5"/>
        <v>3.1334217076383508E-2</v>
      </c>
    </row>
    <row r="97" spans="1:17" x14ac:dyDescent="0.25">
      <c r="A97" s="38" t="s">
        <v>2</v>
      </c>
      <c r="B97" s="38">
        <v>9358000</v>
      </c>
      <c r="C97" s="43">
        <v>42217.947916666664</v>
      </c>
      <c r="E97" s="47">
        <v>1.3432835820895521</v>
      </c>
      <c r="F97" s="47">
        <v>1.7138810198300285</v>
      </c>
      <c r="G97" s="47">
        <v>1.7808219178082192</v>
      </c>
      <c r="H97" s="47">
        <v>1.4412607449856734</v>
      </c>
      <c r="I97" s="47">
        <v>0.88730385164051351</v>
      </c>
      <c r="J97" s="47">
        <v>0.63577981651376148</v>
      </c>
      <c r="K97" s="47">
        <v>0.28593389700230593</v>
      </c>
      <c r="L97" s="47">
        <v>0.26397058823529412</v>
      </c>
      <c r="O97" s="57">
        <f t="shared" si="3"/>
        <v>2.363556902317332E-2</v>
      </c>
      <c r="P97" s="57">
        <f t="shared" si="4"/>
        <v>3.0156367338820607E-2</v>
      </c>
      <c r="Q97" s="57">
        <f t="shared" si="5"/>
        <v>3.1334217076383508E-2</v>
      </c>
    </row>
    <row r="98" spans="1:17" x14ac:dyDescent="0.25">
      <c r="A98" s="38" t="s">
        <v>2</v>
      </c>
      <c r="B98" s="38">
        <v>9358000</v>
      </c>
      <c r="C98" s="43">
        <v>42217.958333333336</v>
      </c>
      <c r="E98" s="47">
        <v>1.3930348258706466</v>
      </c>
      <c r="F98" s="47">
        <v>1.7138810198300285</v>
      </c>
      <c r="G98" s="47">
        <v>1.7808219178082192</v>
      </c>
      <c r="H98" s="47">
        <v>1.4613180515759312</v>
      </c>
      <c r="I98" s="47">
        <v>0.88730385164051351</v>
      </c>
      <c r="J98" s="47">
        <v>0.63577981651376148</v>
      </c>
      <c r="K98" s="47">
        <v>0.28593389700230593</v>
      </c>
      <c r="L98" s="47">
        <v>0.26838235294117646</v>
      </c>
      <c r="O98" s="57">
        <f t="shared" si="3"/>
        <v>2.4510960468476034E-2</v>
      </c>
      <c r="P98" s="57">
        <f t="shared" si="4"/>
        <v>3.0156367338820607E-2</v>
      </c>
      <c r="Q98" s="57">
        <f t="shared" si="5"/>
        <v>3.1334217076383508E-2</v>
      </c>
    </row>
    <row r="99" spans="1:17" x14ac:dyDescent="0.25">
      <c r="A99" s="38" t="s">
        <v>2</v>
      </c>
      <c r="B99" s="38">
        <v>9358000</v>
      </c>
      <c r="C99" s="43">
        <v>42217.96875</v>
      </c>
      <c r="E99" s="47">
        <v>1.3930348258706466</v>
      </c>
      <c r="F99" s="47">
        <v>1.671388101983003</v>
      </c>
      <c r="G99" s="47">
        <v>1.7808219178082192</v>
      </c>
      <c r="H99" s="47">
        <v>1.4613180515759312</v>
      </c>
      <c r="I99" s="47">
        <v>0.88730385164051351</v>
      </c>
      <c r="J99" s="47">
        <v>0.63577981651376148</v>
      </c>
      <c r="K99" s="47">
        <v>0.29208301306687162</v>
      </c>
      <c r="L99" s="47">
        <v>0.26397058823529412</v>
      </c>
      <c r="O99" s="57">
        <f t="shared" si="3"/>
        <v>2.4510960468476034E-2</v>
      </c>
      <c r="P99" s="57">
        <f t="shared" si="4"/>
        <v>2.9408688809758939E-2</v>
      </c>
      <c r="Q99" s="57">
        <f t="shared" si="5"/>
        <v>3.1334217076383508E-2</v>
      </c>
    </row>
    <row r="100" spans="1:17" x14ac:dyDescent="0.25">
      <c r="A100" s="38" t="s">
        <v>2</v>
      </c>
      <c r="B100" s="38">
        <v>9358000</v>
      </c>
      <c r="C100" s="43">
        <v>42217.979166666664</v>
      </c>
      <c r="E100" s="47">
        <v>1.4427860696517412</v>
      </c>
      <c r="F100" s="47">
        <v>1.7138810198300285</v>
      </c>
      <c r="G100" s="47">
        <v>1.7808219178082192</v>
      </c>
      <c r="H100" s="47">
        <v>1.4212034383954155</v>
      </c>
      <c r="I100" s="47">
        <v>0.88730385164051351</v>
      </c>
      <c r="J100" s="47">
        <v>0.64128440366972472</v>
      </c>
      <c r="K100" s="47">
        <v>0.29515757109915447</v>
      </c>
      <c r="L100" s="47">
        <v>0.26397058823529412</v>
      </c>
      <c r="O100" s="57">
        <f t="shared" si="3"/>
        <v>2.5386351913778752E-2</v>
      </c>
      <c r="P100" s="57">
        <f t="shared" si="4"/>
        <v>3.0156367338820607E-2</v>
      </c>
      <c r="Q100" s="57">
        <f t="shared" si="5"/>
        <v>3.1334217076383508E-2</v>
      </c>
    </row>
    <row r="101" spans="1:17" x14ac:dyDescent="0.25">
      <c r="A101" s="38" t="s">
        <v>2</v>
      </c>
      <c r="B101" s="38">
        <v>9358000</v>
      </c>
      <c r="C101" s="43">
        <v>42217.989583333336</v>
      </c>
      <c r="E101" s="47">
        <v>1.3930348258706466</v>
      </c>
      <c r="F101" s="47">
        <v>1.671388101983003</v>
      </c>
      <c r="G101" s="47">
        <v>1.7945205479452055</v>
      </c>
      <c r="H101" s="47">
        <v>1.4613180515759312</v>
      </c>
      <c r="I101" s="47">
        <v>0.88730385164051351</v>
      </c>
      <c r="J101" s="47">
        <v>0.64128440366972472</v>
      </c>
      <c r="K101" s="47">
        <v>0.29900076863950809</v>
      </c>
      <c r="L101" s="47">
        <v>0.26397058823529412</v>
      </c>
      <c r="O101" s="57">
        <f t="shared" si="3"/>
        <v>2.4510960468476034E-2</v>
      </c>
      <c r="P101" s="57">
        <f t="shared" si="4"/>
        <v>2.9408688809758939E-2</v>
      </c>
      <c r="Q101" s="57">
        <f t="shared" si="5"/>
        <v>3.1575249515432606E-2</v>
      </c>
    </row>
    <row r="102" spans="1:17" x14ac:dyDescent="0.25">
      <c r="A102" s="38" t="s">
        <v>2</v>
      </c>
      <c r="B102" s="38">
        <v>9358000</v>
      </c>
      <c r="C102" s="43">
        <v>42218</v>
      </c>
      <c r="E102" s="47">
        <v>1.3930348258706466</v>
      </c>
      <c r="F102" s="47">
        <v>1.7138810198300285</v>
      </c>
      <c r="G102" s="47">
        <v>1.7945205479452055</v>
      </c>
      <c r="H102" s="47">
        <v>1.4613180515759312</v>
      </c>
      <c r="I102" s="47">
        <v>0.88730385164051351</v>
      </c>
      <c r="J102" s="47">
        <v>0.63577981651376148</v>
      </c>
      <c r="K102" s="47">
        <v>0.30207532667179093</v>
      </c>
      <c r="L102" s="47">
        <v>0.26397058823529412</v>
      </c>
      <c r="O102" s="57">
        <f t="shared" si="3"/>
        <v>2.4510960468476034E-2</v>
      </c>
      <c r="P102" s="57">
        <f t="shared" si="4"/>
        <v>3.0156367338820607E-2</v>
      </c>
      <c r="Q102" s="57">
        <f t="shared" si="5"/>
        <v>3.1575249515432606E-2</v>
      </c>
    </row>
    <row r="103" spans="1:17" x14ac:dyDescent="0.25">
      <c r="A103" s="38" t="s">
        <v>2</v>
      </c>
      <c r="B103" s="38">
        <v>9358000</v>
      </c>
      <c r="C103" s="43">
        <v>42218.010416666664</v>
      </c>
      <c r="E103" s="47">
        <v>1.4427860696517412</v>
      </c>
      <c r="F103" s="47">
        <v>1.7138810198300285</v>
      </c>
      <c r="G103" s="47">
        <v>1.8013698630136987</v>
      </c>
      <c r="H103" s="47">
        <v>1.481375358166189</v>
      </c>
      <c r="I103" s="47">
        <v>0.88730385164051351</v>
      </c>
      <c r="J103" s="47">
        <v>0.63027522935779812</v>
      </c>
      <c r="K103" s="47">
        <v>0.31514219830899309</v>
      </c>
      <c r="L103" s="47">
        <v>0.26397058823529412</v>
      </c>
      <c r="O103" s="57">
        <f t="shared" si="3"/>
        <v>2.5386351913778752E-2</v>
      </c>
      <c r="P103" s="57">
        <f t="shared" si="4"/>
        <v>3.0156367338820607E-2</v>
      </c>
      <c r="Q103" s="57">
        <f t="shared" si="5"/>
        <v>3.1695765734957158E-2</v>
      </c>
    </row>
    <row r="104" spans="1:17" x14ac:dyDescent="0.25">
      <c r="A104" s="38" t="s">
        <v>2</v>
      </c>
      <c r="B104" s="38">
        <v>9358000</v>
      </c>
      <c r="C104" s="43">
        <v>42218.020833333336</v>
      </c>
      <c r="E104" s="47">
        <v>1.3930348258706466</v>
      </c>
      <c r="F104" s="47">
        <v>1.7138810198300285</v>
      </c>
      <c r="G104" s="47">
        <v>1.8013698630136987</v>
      </c>
      <c r="H104" s="47">
        <v>1.481375358166189</v>
      </c>
      <c r="I104" s="47">
        <v>0.88730385164051351</v>
      </c>
      <c r="J104" s="47">
        <v>0.63577981651376148</v>
      </c>
      <c r="K104" s="47">
        <v>0.31898539584934665</v>
      </c>
      <c r="L104" s="47">
        <v>0.26397058823529412</v>
      </c>
      <c r="O104" s="57">
        <f t="shared" si="3"/>
        <v>2.4510960468476034E-2</v>
      </c>
      <c r="P104" s="57">
        <f t="shared" si="4"/>
        <v>3.0156367338820607E-2</v>
      </c>
      <c r="Q104" s="57">
        <f t="shared" si="5"/>
        <v>3.1695765734957158E-2</v>
      </c>
    </row>
    <row r="105" spans="1:17" x14ac:dyDescent="0.25">
      <c r="A105" s="38" t="s">
        <v>2</v>
      </c>
      <c r="B105" s="38">
        <v>9358000</v>
      </c>
      <c r="C105" s="43">
        <v>42218.03125</v>
      </c>
      <c r="E105" s="47">
        <v>1.4925373134328357</v>
      </c>
      <c r="F105" s="47">
        <v>1.7138810198300285</v>
      </c>
      <c r="G105" s="47">
        <v>1.8150684931506849</v>
      </c>
      <c r="H105" s="47">
        <v>1.4613180515759312</v>
      </c>
      <c r="I105" s="47">
        <v>0.88730385164051351</v>
      </c>
      <c r="J105" s="47">
        <v>0.63577981651376148</v>
      </c>
      <c r="K105" s="47">
        <v>0.32897770945426597</v>
      </c>
      <c r="L105" s="47">
        <v>0.26397058823529412</v>
      </c>
      <c r="O105" s="57">
        <f t="shared" si="3"/>
        <v>2.6261743359081467E-2</v>
      </c>
      <c r="P105" s="57">
        <f t="shared" si="4"/>
        <v>3.0156367338820607E-2</v>
      </c>
      <c r="Q105" s="57">
        <f t="shared" si="5"/>
        <v>3.1936798174006263E-2</v>
      </c>
    </row>
    <row r="106" spans="1:17" x14ac:dyDescent="0.25">
      <c r="A106" s="38" t="s">
        <v>2</v>
      </c>
      <c r="B106" s="38">
        <v>9358000</v>
      </c>
      <c r="C106" s="43">
        <v>42218.041666666664</v>
      </c>
      <c r="E106" s="47">
        <v>1.3930348258706466</v>
      </c>
      <c r="F106" s="47">
        <v>1.7138810198300285</v>
      </c>
      <c r="G106" s="47">
        <v>1.8150684931506849</v>
      </c>
      <c r="H106" s="47">
        <v>1.4212034383954155</v>
      </c>
      <c r="I106" s="47">
        <v>0.87589158345221108</v>
      </c>
      <c r="J106" s="47">
        <v>0.63577981651376148</v>
      </c>
      <c r="K106" s="47">
        <v>0.33666410453497309</v>
      </c>
      <c r="L106" s="47">
        <v>0.26397058823529412</v>
      </c>
      <c r="O106" s="57">
        <f t="shared" si="3"/>
        <v>2.4510960468476034E-2</v>
      </c>
      <c r="P106" s="57">
        <f t="shared" si="4"/>
        <v>3.0156367338820607E-2</v>
      </c>
      <c r="Q106" s="57">
        <f t="shared" si="5"/>
        <v>3.1936798174006263E-2</v>
      </c>
    </row>
    <row r="107" spans="1:17" x14ac:dyDescent="0.25">
      <c r="A107" s="38" t="s">
        <v>2</v>
      </c>
      <c r="B107" s="38">
        <v>9358000</v>
      </c>
      <c r="C107" s="43">
        <v>42218.052083333336</v>
      </c>
      <c r="E107" s="47">
        <v>1.4427860696517412</v>
      </c>
      <c r="F107" s="47">
        <v>1.7138810198300285</v>
      </c>
      <c r="G107" s="47">
        <v>1.8150684931506849</v>
      </c>
      <c r="H107" s="47">
        <v>1.4412607449856734</v>
      </c>
      <c r="I107" s="47">
        <v>0.87589158345221108</v>
      </c>
      <c r="J107" s="47">
        <v>0.63027522935779812</v>
      </c>
      <c r="K107" s="47">
        <v>0.33973866256725593</v>
      </c>
      <c r="L107" s="47">
        <v>0.26397058823529412</v>
      </c>
      <c r="O107" s="57">
        <f t="shared" si="3"/>
        <v>2.5386351913778752E-2</v>
      </c>
      <c r="P107" s="57">
        <f t="shared" si="4"/>
        <v>3.0156367338820607E-2</v>
      </c>
      <c r="Q107" s="57">
        <f t="shared" si="5"/>
        <v>3.1936798174006263E-2</v>
      </c>
    </row>
    <row r="108" spans="1:17" x14ac:dyDescent="0.25">
      <c r="A108" s="38" t="s">
        <v>2</v>
      </c>
      <c r="B108" s="38">
        <v>9358000</v>
      </c>
      <c r="C108" s="43">
        <v>42218.0625</v>
      </c>
      <c r="E108" s="47">
        <v>1.3432835820895521</v>
      </c>
      <c r="F108" s="47">
        <v>1.7138810198300285</v>
      </c>
      <c r="G108" s="47">
        <v>1.8150684931506849</v>
      </c>
      <c r="H108" s="47">
        <v>1.4412607449856734</v>
      </c>
      <c r="I108" s="47">
        <v>0.87589158345221108</v>
      </c>
      <c r="J108" s="47">
        <v>0.63027522935779812</v>
      </c>
      <c r="K108" s="47">
        <v>0.34742505764796311</v>
      </c>
      <c r="L108" s="47">
        <v>0.26397058823529412</v>
      </c>
      <c r="O108" s="57">
        <f t="shared" si="3"/>
        <v>2.363556902317332E-2</v>
      </c>
      <c r="P108" s="57">
        <f t="shared" si="4"/>
        <v>3.0156367338820607E-2</v>
      </c>
      <c r="Q108" s="57">
        <f t="shared" si="5"/>
        <v>3.1936798174006263E-2</v>
      </c>
    </row>
    <row r="109" spans="1:17" x14ac:dyDescent="0.25">
      <c r="A109" s="38" t="s">
        <v>2</v>
      </c>
      <c r="B109" s="38">
        <v>9358000</v>
      </c>
      <c r="C109" s="43">
        <v>42218.072916666664</v>
      </c>
      <c r="E109" s="47">
        <v>1.4427860696517412</v>
      </c>
      <c r="F109" s="47">
        <v>1.7138810198300285</v>
      </c>
      <c r="G109" s="47">
        <v>1.8150684931506849</v>
      </c>
      <c r="H109" s="47">
        <v>1.4412607449856734</v>
      </c>
      <c r="I109" s="47">
        <v>0.87589158345221108</v>
      </c>
      <c r="J109" s="47">
        <v>0.63027522935779812</v>
      </c>
      <c r="K109" s="47">
        <v>0.35511145272867023</v>
      </c>
      <c r="L109" s="47">
        <v>0.26397058823529412</v>
      </c>
      <c r="O109" s="57">
        <f t="shared" si="3"/>
        <v>2.5386351913778752E-2</v>
      </c>
      <c r="P109" s="57">
        <f t="shared" si="4"/>
        <v>3.0156367338820607E-2</v>
      </c>
      <c r="Q109" s="57">
        <f t="shared" si="5"/>
        <v>3.1936798174006263E-2</v>
      </c>
    </row>
    <row r="110" spans="1:17" x14ac:dyDescent="0.25">
      <c r="A110" s="38" t="s">
        <v>2</v>
      </c>
      <c r="B110" s="38">
        <v>9358000</v>
      </c>
      <c r="C110" s="43">
        <v>42218.083333333336</v>
      </c>
      <c r="E110" s="47">
        <v>1.4925373134328357</v>
      </c>
      <c r="F110" s="47">
        <v>1.671388101983003</v>
      </c>
      <c r="G110" s="47">
        <v>1.8150684931506849</v>
      </c>
      <c r="H110" s="47">
        <v>1.4412607449856734</v>
      </c>
      <c r="I110" s="47">
        <v>0.87589158345221108</v>
      </c>
      <c r="J110" s="47">
        <v>0.63027522935779812</v>
      </c>
      <c r="K110" s="47">
        <v>0.35511145272867023</v>
      </c>
      <c r="L110" s="47">
        <v>0.26397058823529412</v>
      </c>
      <c r="O110" s="57">
        <f t="shared" si="3"/>
        <v>2.6261743359081467E-2</v>
      </c>
      <c r="P110" s="57">
        <f t="shared" si="4"/>
        <v>2.9408688809758939E-2</v>
      </c>
      <c r="Q110" s="57">
        <f t="shared" si="5"/>
        <v>3.1936798174006263E-2</v>
      </c>
    </row>
    <row r="111" spans="1:17" x14ac:dyDescent="0.25">
      <c r="A111" s="38" t="s">
        <v>2</v>
      </c>
      <c r="B111" s="38">
        <v>9358000</v>
      </c>
      <c r="C111" s="43">
        <v>42218.09375</v>
      </c>
      <c r="E111" s="47">
        <v>1.4427860696517412</v>
      </c>
      <c r="F111" s="47">
        <v>1.671388101983003</v>
      </c>
      <c r="G111" s="47">
        <v>1.8150684931506849</v>
      </c>
      <c r="H111" s="47">
        <v>1.4412607449856734</v>
      </c>
      <c r="I111" s="47">
        <v>0.87589158345221108</v>
      </c>
      <c r="J111" s="47">
        <v>0.63027522935779812</v>
      </c>
      <c r="K111" s="47">
        <v>0.36202920830130669</v>
      </c>
      <c r="L111" s="47">
        <v>0.26838235294117646</v>
      </c>
      <c r="O111" s="57">
        <f t="shared" si="3"/>
        <v>2.5386351913778752E-2</v>
      </c>
      <c r="P111" s="57">
        <f t="shared" si="4"/>
        <v>2.9408688809758939E-2</v>
      </c>
      <c r="Q111" s="57">
        <f t="shared" si="5"/>
        <v>3.1936798174006263E-2</v>
      </c>
    </row>
    <row r="112" spans="1:17" x14ac:dyDescent="0.25">
      <c r="A112" s="38" t="s">
        <v>2</v>
      </c>
      <c r="B112" s="38">
        <v>9358000</v>
      </c>
      <c r="C112" s="43">
        <v>42218.104166666664</v>
      </c>
      <c r="E112" s="47">
        <v>1.3930348258706466</v>
      </c>
      <c r="F112" s="47">
        <v>1.7138810198300285</v>
      </c>
      <c r="G112" s="47">
        <v>1.8150684931506849</v>
      </c>
      <c r="H112" s="47">
        <v>1.4613180515759312</v>
      </c>
      <c r="I112" s="47">
        <v>0.87589158345221108</v>
      </c>
      <c r="J112" s="47">
        <v>0.63027522935779812</v>
      </c>
      <c r="K112" s="47">
        <v>0.36971560338201381</v>
      </c>
      <c r="L112" s="47">
        <v>0.26838235294117646</v>
      </c>
      <c r="O112" s="57">
        <f t="shared" si="3"/>
        <v>2.4510960468476034E-2</v>
      </c>
      <c r="P112" s="57">
        <f t="shared" si="4"/>
        <v>3.0156367338820607E-2</v>
      </c>
      <c r="Q112" s="57">
        <f t="shared" si="5"/>
        <v>3.1936798174006263E-2</v>
      </c>
    </row>
    <row r="113" spans="1:17" x14ac:dyDescent="0.25">
      <c r="A113" s="38" t="s">
        <v>2</v>
      </c>
      <c r="B113" s="38">
        <v>9358000</v>
      </c>
      <c r="C113" s="43">
        <v>42218.114583333336</v>
      </c>
      <c r="E113" s="47">
        <v>1.4925373134328357</v>
      </c>
      <c r="F113" s="47">
        <v>1.643059490084986</v>
      </c>
      <c r="G113" s="47">
        <v>1.8287671232876712</v>
      </c>
      <c r="H113" s="47">
        <v>1.4212034383954155</v>
      </c>
      <c r="I113" s="47">
        <v>0.87589158345221108</v>
      </c>
      <c r="J113" s="47">
        <v>0.62477064220183487</v>
      </c>
      <c r="K113" s="47">
        <v>0.36971560338201381</v>
      </c>
      <c r="L113" s="47">
        <v>0.26838235294117646</v>
      </c>
      <c r="O113" s="57">
        <f t="shared" si="3"/>
        <v>2.6261743359081467E-2</v>
      </c>
      <c r="P113" s="57">
        <f t="shared" si="4"/>
        <v>2.891023645705116E-2</v>
      </c>
      <c r="Q113" s="57">
        <f t="shared" si="5"/>
        <v>3.2177830613055368E-2</v>
      </c>
    </row>
    <row r="114" spans="1:17" x14ac:dyDescent="0.25">
      <c r="A114" s="38" t="s">
        <v>2</v>
      </c>
      <c r="B114" s="38">
        <v>9358000</v>
      </c>
      <c r="C114" s="43">
        <v>42218.125</v>
      </c>
      <c r="E114" s="47">
        <v>1.4427860696517412</v>
      </c>
      <c r="F114" s="47">
        <v>1.671388101983003</v>
      </c>
      <c r="G114" s="47">
        <v>1.8150684931506849</v>
      </c>
      <c r="H114" s="47">
        <v>1.4212034383954155</v>
      </c>
      <c r="I114" s="47">
        <v>0.87589158345221108</v>
      </c>
      <c r="J114" s="47">
        <v>0.62477064220183487</v>
      </c>
      <c r="K114" s="47">
        <v>0.37740199846272099</v>
      </c>
      <c r="L114" s="47">
        <v>0.26838235294117646</v>
      </c>
      <c r="O114" s="57">
        <f t="shared" si="3"/>
        <v>2.5386351913778752E-2</v>
      </c>
      <c r="P114" s="57">
        <f t="shared" si="4"/>
        <v>2.9408688809758939E-2</v>
      </c>
      <c r="Q114" s="57">
        <f t="shared" si="5"/>
        <v>3.1936798174006263E-2</v>
      </c>
    </row>
    <row r="115" spans="1:17" x14ac:dyDescent="0.25">
      <c r="A115" s="38" t="s">
        <v>2</v>
      </c>
      <c r="B115" s="38">
        <v>9358000</v>
      </c>
      <c r="C115" s="43">
        <v>42218.135416666664</v>
      </c>
      <c r="E115" s="47">
        <v>1.4925373134328357</v>
      </c>
      <c r="F115" s="47">
        <v>1.7138810198300285</v>
      </c>
      <c r="G115" s="47">
        <v>1.8287671232876712</v>
      </c>
      <c r="H115" s="47">
        <v>1.4212034383954155</v>
      </c>
      <c r="I115" s="47">
        <v>0.87589158345221108</v>
      </c>
      <c r="J115" s="47">
        <v>0.62477064220183487</v>
      </c>
      <c r="K115" s="47">
        <v>0.37740199846272099</v>
      </c>
      <c r="L115" s="47">
        <v>0.27352941176470591</v>
      </c>
      <c r="O115" s="57">
        <f t="shared" si="3"/>
        <v>2.6261743359081467E-2</v>
      </c>
      <c r="P115" s="57">
        <f t="shared" si="4"/>
        <v>3.0156367338820607E-2</v>
      </c>
      <c r="Q115" s="57">
        <f t="shared" si="5"/>
        <v>3.2177830613055368E-2</v>
      </c>
    </row>
    <row r="116" spans="1:17" x14ac:dyDescent="0.25">
      <c r="A116" s="38" t="s">
        <v>2</v>
      </c>
      <c r="B116" s="38">
        <v>9358000</v>
      </c>
      <c r="C116" s="43">
        <v>42218.145833333336</v>
      </c>
      <c r="E116" s="47">
        <v>1.4925373134328357</v>
      </c>
      <c r="F116" s="47">
        <v>1.671388101983003</v>
      </c>
      <c r="G116" s="47">
        <v>1.8287671232876712</v>
      </c>
      <c r="H116" s="47">
        <v>1.4212034383954155</v>
      </c>
      <c r="I116" s="47">
        <v>0.86305278174037092</v>
      </c>
      <c r="J116" s="47">
        <v>0.62477064220183487</v>
      </c>
      <c r="K116" s="47">
        <v>0.38508839354342811</v>
      </c>
      <c r="L116" s="47">
        <v>0.27352941176470591</v>
      </c>
      <c r="O116" s="57">
        <f t="shared" si="3"/>
        <v>2.6261743359081467E-2</v>
      </c>
      <c r="P116" s="57">
        <f t="shared" si="4"/>
        <v>2.9408688809758939E-2</v>
      </c>
      <c r="Q116" s="57">
        <f t="shared" si="5"/>
        <v>3.2177830613055368E-2</v>
      </c>
    </row>
    <row r="117" spans="1:17" x14ac:dyDescent="0.25">
      <c r="A117" s="38" t="s">
        <v>2</v>
      </c>
      <c r="B117" s="38">
        <v>9358000</v>
      </c>
      <c r="C117" s="43">
        <v>42218.15625</v>
      </c>
      <c r="E117" s="47">
        <v>1.3930348258706466</v>
      </c>
      <c r="F117" s="47">
        <v>1.7138810198300285</v>
      </c>
      <c r="G117" s="47">
        <v>1.8150684931506849</v>
      </c>
      <c r="H117" s="47">
        <v>1.4412607449856734</v>
      </c>
      <c r="I117" s="47">
        <v>0.86305278174037092</v>
      </c>
      <c r="J117" s="47">
        <v>0.62477064220183487</v>
      </c>
      <c r="K117" s="47">
        <v>0.38508839354342811</v>
      </c>
      <c r="L117" s="47">
        <v>0.27352941176470591</v>
      </c>
      <c r="O117" s="57">
        <f t="shared" si="3"/>
        <v>2.4510960468476034E-2</v>
      </c>
      <c r="P117" s="57">
        <f t="shared" si="4"/>
        <v>3.0156367338820607E-2</v>
      </c>
      <c r="Q117" s="57">
        <f t="shared" si="5"/>
        <v>3.1936798174006263E-2</v>
      </c>
    </row>
    <row r="118" spans="1:17" x14ac:dyDescent="0.25">
      <c r="A118" s="38" t="s">
        <v>2</v>
      </c>
      <c r="B118" s="38">
        <v>9358000</v>
      </c>
      <c r="C118" s="43">
        <v>42218.166666666664</v>
      </c>
      <c r="E118" s="47">
        <v>1.3930348258706466</v>
      </c>
      <c r="F118" s="47">
        <v>1.7138810198300285</v>
      </c>
      <c r="G118" s="47">
        <v>1.8287671232876712</v>
      </c>
      <c r="H118" s="47">
        <v>1.4212034383954155</v>
      </c>
      <c r="I118" s="47">
        <v>0.86305278174037092</v>
      </c>
      <c r="J118" s="47">
        <v>0.61926605504587151</v>
      </c>
      <c r="K118" s="47">
        <v>0.38508839354342811</v>
      </c>
      <c r="L118" s="47">
        <v>0.27794117647058825</v>
      </c>
      <c r="O118" s="57">
        <f t="shared" si="3"/>
        <v>2.4510960468476034E-2</v>
      </c>
      <c r="P118" s="57">
        <f t="shared" si="4"/>
        <v>3.0156367338820607E-2</v>
      </c>
      <c r="Q118" s="57">
        <f t="shared" si="5"/>
        <v>3.2177830613055368E-2</v>
      </c>
    </row>
    <row r="119" spans="1:17" x14ac:dyDescent="0.25">
      <c r="A119" s="38" t="s">
        <v>2</v>
      </c>
      <c r="B119" s="38">
        <v>9358000</v>
      </c>
      <c r="C119" s="43">
        <v>42218.177083333336</v>
      </c>
      <c r="E119" s="47">
        <v>1.3432835820895521</v>
      </c>
      <c r="F119" s="47">
        <v>1.7138810198300285</v>
      </c>
      <c r="G119" s="47">
        <v>1.8150684931506849</v>
      </c>
      <c r="H119" s="47">
        <v>1.4212034383954155</v>
      </c>
      <c r="I119" s="47">
        <v>0.86305278174037092</v>
      </c>
      <c r="J119" s="47">
        <v>0.62477064220183487</v>
      </c>
      <c r="K119" s="47">
        <v>0.38970023059185244</v>
      </c>
      <c r="L119" s="47">
        <v>0.28235294117647058</v>
      </c>
      <c r="O119" s="57">
        <f t="shared" si="3"/>
        <v>2.363556902317332E-2</v>
      </c>
      <c r="P119" s="57">
        <f t="shared" si="4"/>
        <v>3.0156367338820607E-2</v>
      </c>
      <c r="Q119" s="57">
        <f t="shared" si="5"/>
        <v>3.1936798174006263E-2</v>
      </c>
    </row>
    <row r="120" spans="1:17" x14ac:dyDescent="0.25">
      <c r="A120" s="38" t="s">
        <v>2</v>
      </c>
      <c r="B120" s="38">
        <v>9358000</v>
      </c>
      <c r="C120" s="43">
        <v>42218.1875</v>
      </c>
      <c r="E120" s="47">
        <v>1.3930348258706466</v>
      </c>
      <c r="F120" s="47">
        <v>1.671388101983003</v>
      </c>
      <c r="G120" s="47">
        <v>1.8150684931506849</v>
      </c>
      <c r="H120" s="47">
        <v>1.4011461318051577</v>
      </c>
      <c r="I120" s="47">
        <v>0.86305278174037092</v>
      </c>
      <c r="J120" s="47">
        <v>0.62477064220183487</v>
      </c>
      <c r="K120" s="47">
        <v>0.38970023059185244</v>
      </c>
      <c r="L120" s="47">
        <v>0.28676470588235292</v>
      </c>
      <c r="O120" s="57">
        <f t="shared" si="3"/>
        <v>2.4510960468476034E-2</v>
      </c>
      <c r="P120" s="57">
        <f t="shared" si="4"/>
        <v>2.9408688809758939E-2</v>
      </c>
      <c r="Q120" s="57">
        <f t="shared" si="5"/>
        <v>3.1936798174006263E-2</v>
      </c>
    </row>
    <row r="121" spans="1:17" x14ac:dyDescent="0.25">
      <c r="A121" s="38" t="s">
        <v>2</v>
      </c>
      <c r="B121" s="38">
        <v>9358000</v>
      </c>
      <c r="C121" s="43">
        <v>42218.197916666664</v>
      </c>
      <c r="E121" s="47">
        <v>1.4925373134328357</v>
      </c>
      <c r="F121" s="47">
        <v>1.671388101983003</v>
      </c>
      <c r="G121" s="47">
        <v>1.8013698630136987</v>
      </c>
      <c r="H121" s="47">
        <v>1.4212034383954155</v>
      </c>
      <c r="I121" s="47">
        <v>0.86305278174037092</v>
      </c>
      <c r="J121" s="47">
        <v>0.62477064220183487</v>
      </c>
      <c r="K121" s="47">
        <v>0.38970023059185244</v>
      </c>
      <c r="L121" s="47">
        <v>0.29191176470588237</v>
      </c>
      <c r="O121" s="57">
        <f t="shared" si="3"/>
        <v>2.6261743359081467E-2</v>
      </c>
      <c r="P121" s="57">
        <f t="shared" si="4"/>
        <v>2.9408688809758939E-2</v>
      </c>
      <c r="Q121" s="57">
        <f t="shared" si="5"/>
        <v>3.1695765734957158E-2</v>
      </c>
    </row>
    <row r="122" spans="1:17" x14ac:dyDescent="0.25">
      <c r="A122" s="38" t="s">
        <v>2</v>
      </c>
      <c r="B122" s="38">
        <v>9358000</v>
      </c>
      <c r="C122" s="43">
        <v>42218.208333333336</v>
      </c>
      <c r="E122" s="47">
        <v>1.3930348258706466</v>
      </c>
      <c r="F122" s="47">
        <v>1.671388101983003</v>
      </c>
      <c r="G122" s="47">
        <v>1.8013698630136987</v>
      </c>
      <c r="H122" s="47">
        <v>1.4412607449856734</v>
      </c>
      <c r="I122" s="47">
        <v>0.86305278174037092</v>
      </c>
      <c r="J122" s="47">
        <v>0.61926605504587151</v>
      </c>
      <c r="K122" s="47">
        <v>0.38970023059185244</v>
      </c>
      <c r="L122" s="47">
        <v>0.29632352941176471</v>
      </c>
      <c r="O122" s="57">
        <f t="shared" si="3"/>
        <v>2.4510960468476034E-2</v>
      </c>
      <c r="P122" s="57">
        <f t="shared" si="4"/>
        <v>2.9408688809758939E-2</v>
      </c>
      <c r="Q122" s="57">
        <f t="shared" si="5"/>
        <v>3.1695765734957158E-2</v>
      </c>
    </row>
    <row r="123" spans="1:17" x14ac:dyDescent="0.25">
      <c r="A123" s="38" t="s">
        <v>2</v>
      </c>
      <c r="B123" s="38">
        <v>9358000</v>
      </c>
      <c r="C123" s="43">
        <v>42218.21875</v>
      </c>
      <c r="E123" s="47">
        <v>1.3930348258706466</v>
      </c>
      <c r="F123" s="47">
        <v>1.671388101983003</v>
      </c>
      <c r="G123" s="47">
        <v>1.8013698630136987</v>
      </c>
      <c r="H123" s="47">
        <v>1.4412607449856734</v>
      </c>
      <c r="I123" s="47">
        <v>0.86305278174037092</v>
      </c>
      <c r="J123" s="47">
        <v>0.61926605504587151</v>
      </c>
      <c r="K123" s="47">
        <v>0.39738662567255956</v>
      </c>
      <c r="L123" s="47">
        <v>0.29632352941176471</v>
      </c>
      <c r="O123" s="57">
        <f t="shared" si="3"/>
        <v>2.4510960468476034E-2</v>
      </c>
      <c r="P123" s="57">
        <f t="shared" si="4"/>
        <v>2.9408688809758939E-2</v>
      </c>
      <c r="Q123" s="57">
        <f t="shared" si="5"/>
        <v>3.1695765734957158E-2</v>
      </c>
    </row>
    <row r="124" spans="1:17" x14ac:dyDescent="0.25">
      <c r="A124" s="38" t="s">
        <v>2</v>
      </c>
      <c r="B124" s="38">
        <v>9358000</v>
      </c>
      <c r="C124" s="43">
        <v>42218.229166666664</v>
      </c>
      <c r="E124" s="47">
        <v>1.3930348258706466</v>
      </c>
      <c r="F124" s="47">
        <v>1.7138810198300285</v>
      </c>
      <c r="G124" s="47">
        <v>1.8013698630136987</v>
      </c>
      <c r="H124" s="47">
        <v>1.4412607449856734</v>
      </c>
      <c r="I124" s="47">
        <v>0.86305278174037092</v>
      </c>
      <c r="J124" s="47">
        <v>0.61926605504587151</v>
      </c>
      <c r="K124" s="47">
        <v>0.39738662567255956</v>
      </c>
      <c r="L124" s="47">
        <v>0.3014705882352941</v>
      </c>
      <c r="O124" s="57">
        <f t="shared" si="3"/>
        <v>2.4510960468476034E-2</v>
      </c>
      <c r="P124" s="57">
        <f t="shared" si="4"/>
        <v>3.0156367338820607E-2</v>
      </c>
      <c r="Q124" s="57">
        <f t="shared" si="5"/>
        <v>3.1695765734957158E-2</v>
      </c>
    </row>
    <row r="125" spans="1:17" x14ac:dyDescent="0.25">
      <c r="A125" s="38" t="s">
        <v>2</v>
      </c>
      <c r="B125" s="38">
        <v>9358000</v>
      </c>
      <c r="C125" s="43">
        <v>42218.239583333336</v>
      </c>
      <c r="E125" s="47">
        <v>1.3930348258706466</v>
      </c>
      <c r="F125" s="47">
        <v>1.671388101983003</v>
      </c>
      <c r="G125" s="47">
        <v>1.8013698630136987</v>
      </c>
      <c r="H125" s="47">
        <v>1.4212034383954155</v>
      </c>
      <c r="I125" s="47">
        <v>0.86305278174037092</v>
      </c>
      <c r="J125" s="47">
        <v>0.61926605504587151</v>
      </c>
      <c r="K125" s="47">
        <v>0.39738662567255956</v>
      </c>
      <c r="L125" s="47">
        <v>0.30588235294117649</v>
      </c>
      <c r="O125" s="57">
        <f t="shared" si="3"/>
        <v>2.4510960468476034E-2</v>
      </c>
      <c r="P125" s="57">
        <f t="shared" si="4"/>
        <v>2.9408688809758939E-2</v>
      </c>
      <c r="Q125" s="57">
        <f t="shared" si="5"/>
        <v>3.1695765734957158E-2</v>
      </c>
    </row>
    <row r="126" spans="1:17" x14ac:dyDescent="0.25">
      <c r="A126" s="38" t="s">
        <v>2</v>
      </c>
      <c r="B126" s="38">
        <v>9358000</v>
      </c>
      <c r="C126" s="43">
        <v>42218.25</v>
      </c>
      <c r="E126" s="47">
        <v>1.4427860696517412</v>
      </c>
      <c r="F126" s="47">
        <v>1.671388101983003</v>
      </c>
      <c r="G126" s="47">
        <v>1.8013698630136987</v>
      </c>
      <c r="H126" s="47">
        <v>1.4212034383954155</v>
      </c>
      <c r="I126" s="47">
        <v>0.86305278174037092</v>
      </c>
      <c r="J126" s="47">
        <v>0.61926605504587151</v>
      </c>
      <c r="K126" s="47">
        <v>0.39738662567255956</v>
      </c>
      <c r="L126" s="47">
        <v>0.31102941176470589</v>
      </c>
      <c r="O126" s="57">
        <f t="shared" si="3"/>
        <v>2.5386351913778752E-2</v>
      </c>
      <c r="P126" s="57">
        <f t="shared" si="4"/>
        <v>2.9408688809758939E-2</v>
      </c>
      <c r="Q126" s="57">
        <f t="shared" si="5"/>
        <v>3.1695765734957158E-2</v>
      </c>
    </row>
    <row r="127" spans="1:17" x14ac:dyDescent="0.25">
      <c r="A127" s="38" t="s">
        <v>2</v>
      </c>
      <c r="B127" s="38">
        <v>9358000</v>
      </c>
      <c r="C127" s="43">
        <v>42218.260416666664</v>
      </c>
      <c r="E127" s="47">
        <v>1.3930348258706466</v>
      </c>
      <c r="F127" s="47">
        <v>1.7138810198300285</v>
      </c>
      <c r="G127" s="47">
        <v>1.7945205479452055</v>
      </c>
      <c r="H127" s="47">
        <v>1.4613180515759312</v>
      </c>
      <c r="I127" s="47">
        <v>0.86305278174037092</v>
      </c>
      <c r="J127" s="47">
        <v>0.61376146788990826</v>
      </c>
      <c r="K127" s="47">
        <v>0.39738662567255956</v>
      </c>
      <c r="L127" s="47">
        <v>0.32058823529411767</v>
      </c>
      <c r="O127" s="57">
        <f t="shared" si="3"/>
        <v>2.4510960468476034E-2</v>
      </c>
      <c r="P127" s="57">
        <f t="shared" si="4"/>
        <v>3.0156367338820607E-2</v>
      </c>
      <c r="Q127" s="57">
        <f t="shared" si="5"/>
        <v>3.1575249515432606E-2</v>
      </c>
    </row>
    <row r="128" spans="1:17" x14ac:dyDescent="0.25">
      <c r="A128" s="38" t="s">
        <v>2</v>
      </c>
      <c r="B128" s="38">
        <v>9358000</v>
      </c>
      <c r="C128" s="43">
        <v>42218.270833333336</v>
      </c>
      <c r="E128" s="47">
        <v>1.4427860696517412</v>
      </c>
      <c r="F128" s="47">
        <v>1.671388101983003</v>
      </c>
      <c r="G128" s="47">
        <v>1.7945205479452055</v>
      </c>
      <c r="H128" s="47">
        <v>1.481375358166189</v>
      </c>
      <c r="I128" s="47">
        <v>0.86305278174037092</v>
      </c>
      <c r="J128" s="47">
        <v>0.61376146788990826</v>
      </c>
      <c r="K128" s="47">
        <v>0.40122982321291312</v>
      </c>
      <c r="L128" s="47">
        <v>0.32058823529411767</v>
      </c>
      <c r="O128" s="57">
        <f t="shared" si="3"/>
        <v>2.5386351913778752E-2</v>
      </c>
      <c r="P128" s="57">
        <f t="shared" si="4"/>
        <v>2.9408688809758939E-2</v>
      </c>
      <c r="Q128" s="57">
        <f t="shared" si="5"/>
        <v>3.1575249515432606E-2</v>
      </c>
    </row>
    <row r="129" spans="1:17" x14ac:dyDescent="0.25">
      <c r="A129" s="38" t="s">
        <v>2</v>
      </c>
      <c r="B129" s="38">
        <v>9358000</v>
      </c>
      <c r="C129" s="43">
        <v>42218.28125</v>
      </c>
      <c r="E129" s="47">
        <v>1.3930348258706466</v>
      </c>
      <c r="F129" s="47">
        <v>1.643059490084986</v>
      </c>
      <c r="G129" s="47">
        <v>1.7945205479452055</v>
      </c>
      <c r="H129" s="47">
        <v>1.4412607449856734</v>
      </c>
      <c r="I129" s="47">
        <v>0.86305278174037092</v>
      </c>
      <c r="J129" s="47">
        <v>0.61376146788990826</v>
      </c>
      <c r="K129" s="47">
        <v>0.393543428132206</v>
      </c>
      <c r="L129" s="47">
        <v>0.32573529411764707</v>
      </c>
      <c r="O129" s="57">
        <f t="shared" si="3"/>
        <v>2.4510960468476034E-2</v>
      </c>
      <c r="P129" s="57">
        <f t="shared" si="4"/>
        <v>2.891023645705116E-2</v>
      </c>
      <c r="Q129" s="57">
        <f t="shared" si="5"/>
        <v>3.1575249515432606E-2</v>
      </c>
    </row>
    <row r="130" spans="1:17" x14ac:dyDescent="0.25">
      <c r="A130" s="38" t="s">
        <v>2</v>
      </c>
      <c r="B130" s="38">
        <v>9358000</v>
      </c>
      <c r="C130" s="43">
        <v>42218.291666666664</v>
      </c>
      <c r="E130" s="47">
        <v>1.4427860696517412</v>
      </c>
      <c r="F130" s="47">
        <v>1.643059490084986</v>
      </c>
      <c r="G130" s="47">
        <v>1.7945205479452055</v>
      </c>
      <c r="H130" s="47">
        <v>1.4412607449856734</v>
      </c>
      <c r="I130" s="47">
        <v>0.86305278174037092</v>
      </c>
      <c r="J130" s="47">
        <v>0.60917431192660554</v>
      </c>
      <c r="K130" s="47">
        <v>0.38508839354342811</v>
      </c>
      <c r="L130" s="47">
        <v>0.32573529411764707</v>
      </c>
      <c r="O130" s="57">
        <f t="shared" si="3"/>
        <v>2.5386351913778752E-2</v>
      </c>
      <c r="P130" s="57">
        <f t="shared" si="4"/>
        <v>2.891023645705116E-2</v>
      </c>
      <c r="Q130" s="57">
        <f t="shared" si="5"/>
        <v>3.1575249515432606E-2</v>
      </c>
    </row>
    <row r="131" spans="1:17" x14ac:dyDescent="0.25">
      <c r="A131" s="38" t="s">
        <v>2</v>
      </c>
      <c r="B131" s="38">
        <v>9358000</v>
      </c>
      <c r="C131" s="43">
        <v>42218.302083333336</v>
      </c>
      <c r="E131" s="47">
        <v>1.3930348258706466</v>
      </c>
      <c r="F131" s="47">
        <v>1.7138810198300285</v>
      </c>
      <c r="G131" s="47">
        <v>1.7808219178082192</v>
      </c>
      <c r="H131" s="47">
        <v>1.4412607449856734</v>
      </c>
      <c r="I131" s="47">
        <v>0.86305278174037092</v>
      </c>
      <c r="J131" s="47">
        <v>0.61376146788990826</v>
      </c>
      <c r="K131" s="47">
        <v>0.393543428132206</v>
      </c>
      <c r="L131" s="47">
        <v>0.33088235294117646</v>
      </c>
      <c r="O131" s="57">
        <f t="shared" si="3"/>
        <v>2.4510960468476034E-2</v>
      </c>
      <c r="P131" s="57">
        <f t="shared" si="4"/>
        <v>3.0156367338820607E-2</v>
      </c>
      <c r="Q131" s="57">
        <f t="shared" si="5"/>
        <v>3.1334217076383508E-2</v>
      </c>
    </row>
    <row r="132" spans="1:17" x14ac:dyDescent="0.25">
      <c r="A132" s="38" t="s">
        <v>2</v>
      </c>
      <c r="B132" s="38">
        <v>9358000</v>
      </c>
      <c r="C132" s="43">
        <v>42218.3125</v>
      </c>
      <c r="E132" s="47">
        <v>1.3930348258706466</v>
      </c>
      <c r="F132" s="47">
        <v>1.671388101983003</v>
      </c>
      <c r="G132" s="47">
        <v>1.7808219178082192</v>
      </c>
      <c r="H132" s="47">
        <v>1.4412607449856734</v>
      </c>
      <c r="I132" s="47">
        <v>0.85164051355206849</v>
      </c>
      <c r="J132" s="47">
        <v>0.61376146788990826</v>
      </c>
      <c r="K132" s="47">
        <v>0.38970023059185244</v>
      </c>
      <c r="L132" s="47">
        <v>0.33602941176470591</v>
      </c>
      <c r="O132" s="57">
        <f t="shared" si="3"/>
        <v>2.4510960468476034E-2</v>
      </c>
      <c r="P132" s="57">
        <f t="shared" si="4"/>
        <v>2.9408688809758939E-2</v>
      </c>
      <c r="Q132" s="57">
        <f t="shared" si="5"/>
        <v>3.1334217076383508E-2</v>
      </c>
    </row>
    <row r="133" spans="1:17" x14ac:dyDescent="0.25">
      <c r="A133" s="38" t="s">
        <v>2</v>
      </c>
      <c r="B133" s="38">
        <v>9358000</v>
      </c>
      <c r="C133" s="43">
        <v>42218.322916666664</v>
      </c>
      <c r="E133" s="47">
        <v>1.3930348258706466</v>
      </c>
      <c r="F133" s="47">
        <v>1.671388101983003</v>
      </c>
      <c r="G133" s="47">
        <v>1.7808219178082192</v>
      </c>
      <c r="H133" s="47">
        <v>1.4412607449856734</v>
      </c>
      <c r="I133" s="47">
        <v>0.85164051355206849</v>
      </c>
      <c r="J133" s="47">
        <v>0.60917431192660554</v>
      </c>
      <c r="K133" s="47">
        <v>0.40122982321291312</v>
      </c>
      <c r="L133" s="47">
        <v>0.3411764705882353</v>
      </c>
      <c r="O133" s="57">
        <f t="shared" si="3"/>
        <v>2.4510960468476034E-2</v>
      </c>
      <c r="P133" s="57">
        <f t="shared" si="4"/>
        <v>2.9408688809758939E-2</v>
      </c>
      <c r="Q133" s="57">
        <f t="shared" si="5"/>
        <v>3.1334217076383508E-2</v>
      </c>
    </row>
    <row r="134" spans="1:17" x14ac:dyDescent="0.25">
      <c r="A134" s="38" t="s">
        <v>2</v>
      </c>
      <c r="B134" s="38">
        <v>9358000</v>
      </c>
      <c r="C134" s="43">
        <v>42218.333333333336</v>
      </c>
      <c r="E134" s="47">
        <v>1.3930348258706466</v>
      </c>
      <c r="F134" s="47">
        <v>1.671388101983003</v>
      </c>
      <c r="G134" s="47">
        <v>1.7808219178082192</v>
      </c>
      <c r="H134" s="47">
        <v>1.4412607449856734</v>
      </c>
      <c r="I134" s="47">
        <v>0.85164051355206849</v>
      </c>
      <c r="J134" s="47">
        <v>0.60917431192660554</v>
      </c>
      <c r="K134" s="47">
        <v>0.393543428132206</v>
      </c>
      <c r="L134" s="47">
        <v>0.3463235294117647</v>
      </c>
      <c r="O134" s="57">
        <f t="shared" si="3"/>
        <v>2.4510960468476034E-2</v>
      </c>
      <c r="P134" s="57">
        <f t="shared" si="4"/>
        <v>2.9408688809758939E-2</v>
      </c>
      <c r="Q134" s="57">
        <f t="shared" si="5"/>
        <v>3.1334217076383508E-2</v>
      </c>
    </row>
    <row r="135" spans="1:17" x14ac:dyDescent="0.25">
      <c r="A135" s="38" t="s">
        <v>2</v>
      </c>
      <c r="B135" s="38">
        <v>9358000</v>
      </c>
      <c r="C135" s="43">
        <v>42218.34375</v>
      </c>
      <c r="E135" s="47">
        <v>1.4427860696517412</v>
      </c>
      <c r="F135" s="47">
        <v>1.671388101983003</v>
      </c>
      <c r="G135" s="47">
        <v>1.7808219178082192</v>
      </c>
      <c r="H135" s="47">
        <v>1.4412607449856734</v>
      </c>
      <c r="I135" s="47">
        <v>0.85164051355206849</v>
      </c>
      <c r="J135" s="47">
        <v>0.60917431192660554</v>
      </c>
      <c r="K135" s="47">
        <v>0.393543428132206</v>
      </c>
      <c r="L135" s="47">
        <v>0.3463235294117647</v>
      </c>
      <c r="O135" s="57">
        <f t="shared" ref="O135:O198" si="6">(E135*0.028317)/1.609344</f>
        <v>2.5386351913778752E-2</v>
      </c>
      <c r="P135" s="57">
        <f t="shared" ref="P135:P198" si="7">(F135*0.028317)/1.609344</f>
        <v>2.9408688809758939E-2</v>
      </c>
      <c r="Q135" s="57">
        <f t="shared" ref="Q135:Q198" si="8">(G135*0.028317)/1.609344</f>
        <v>3.1334217076383508E-2</v>
      </c>
    </row>
    <row r="136" spans="1:17" x14ac:dyDescent="0.25">
      <c r="A136" s="38" t="s">
        <v>2</v>
      </c>
      <c r="B136" s="38">
        <v>9358000</v>
      </c>
      <c r="C136" s="43">
        <v>42218.354166666664</v>
      </c>
      <c r="E136" s="47">
        <v>1.3432835820895521</v>
      </c>
      <c r="F136" s="47">
        <v>1.671388101983003</v>
      </c>
      <c r="G136" s="47">
        <v>1.7671232876712328</v>
      </c>
      <c r="H136" s="47">
        <v>1.4212034383954155</v>
      </c>
      <c r="I136" s="47">
        <v>0.85164051355206849</v>
      </c>
      <c r="J136" s="47">
        <v>0.60917431192660554</v>
      </c>
      <c r="K136" s="47">
        <v>0.393543428132206</v>
      </c>
      <c r="L136" s="47">
        <v>0.3463235294117647</v>
      </c>
      <c r="O136" s="57">
        <f t="shared" si="6"/>
        <v>2.363556902317332E-2</v>
      </c>
      <c r="P136" s="57">
        <f t="shared" si="7"/>
        <v>2.9408688809758939E-2</v>
      </c>
      <c r="Q136" s="57">
        <f t="shared" si="8"/>
        <v>3.1093184637334403E-2</v>
      </c>
    </row>
    <row r="137" spans="1:17" x14ac:dyDescent="0.25">
      <c r="A137" s="38" t="s">
        <v>2</v>
      </c>
      <c r="B137" s="38">
        <v>9358000</v>
      </c>
      <c r="C137" s="43">
        <v>42218.364583333336</v>
      </c>
      <c r="E137" s="47">
        <v>1.3930348258706466</v>
      </c>
      <c r="F137" s="47">
        <v>1.671388101983003</v>
      </c>
      <c r="G137" s="47">
        <v>1.7671232876712328</v>
      </c>
      <c r="H137" s="47">
        <v>1.4412607449856734</v>
      </c>
      <c r="I137" s="47">
        <v>0.85164051355206849</v>
      </c>
      <c r="J137" s="47">
        <v>0.60917431192660554</v>
      </c>
      <c r="K137" s="47">
        <v>0.393543428132206</v>
      </c>
      <c r="L137" s="47">
        <v>0.3463235294117647</v>
      </c>
      <c r="O137" s="57">
        <f t="shared" si="6"/>
        <v>2.4510960468476034E-2</v>
      </c>
      <c r="P137" s="57">
        <f t="shared" si="7"/>
        <v>2.9408688809758939E-2</v>
      </c>
      <c r="Q137" s="57">
        <f t="shared" si="8"/>
        <v>3.1093184637334403E-2</v>
      </c>
    </row>
    <row r="138" spans="1:17" x14ac:dyDescent="0.25">
      <c r="A138" s="38" t="s">
        <v>2</v>
      </c>
      <c r="B138" s="38">
        <v>9358000</v>
      </c>
      <c r="C138" s="43">
        <v>42218.375</v>
      </c>
      <c r="E138" s="47">
        <v>1.3432835820895521</v>
      </c>
      <c r="F138" s="47">
        <v>1.643059490084986</v>
      </c>
      <c r="G138" s="47">
        <v>1.7671232876712328</v>
      </c>
      <c r="H138" s="47">
        <v>1.4412607449856734</v>
      </c>
      <c r="I138" s="47">
        <v>0.85164051355206849</v>
      </c>
      <c r="J138" s="47">
        <v>0.60917431192660554</v>
      </c>
      <c r="K138" s="47">
        <v>0.39738662567255956</v>
      </c>
      <c r="L138" s="47">
        <v>0.3463235294117647</v>
      </c>
      <c r="O138" s="57">
        <f t="shared" si="6"/>
        <v>2.363556902317332E-2</v>
      </c>
      <c r="P138" s="57">
        <f t="shared" si="7"/>
        <v>2.891023645705116E-2</v>
      </c>
      <c r="Q138" s="57">
        <f t="shared" si="8"/>
        <v>3.1093184637334403E-2</v>
      </c>
    </row>
    <row r="139" spans="1:17" x14ac:dyDescent="0.25">
      <c r="A139" s="38" t="s">
        <v>2</v>
      </c>
      <c r="B139" s="38">
        <v>9358000</v>
      </c>
      <c r="C139" s="43">
        <v>42218.385416666664</v>
      </c>
      <c r="E139" s="47">
        <v>1.2935323383084576</v>
      </c>
      <c r="F139" s="47">
        <v>1.671388101983003</v>
      </c>
      <c r="G139" s="47">
        <v>1.7671232876712328</v>
      </c>
      <c r="H139" s="47">
        <v>1.4212034383954155</v>
      </c>
      <c r="I139" s="47">
        <v>0.85164051355206849</v>
      </c>
      <c r="J139" s="47">
        <v>0.60917431192660554</v>
      </c>
      <c r="K139" s="47">
        <v>0.393543428132206</v>
      </c>
      <c r="L139" s="47">
        <v>0.3463235294117647</v>
      </c>
      <c r="O139" s="57">
        <f t="shared" si="6"/>
        <v>2.2760177577870605E-2</v>
      </c>
      <c r="P139" s="57">
        <f t="shared" si="7"/>
        <v>2.9408688809758939E-2</v>
      </c>
      <c r="Q139" s="57">
        <f t="shared" si="8"/>
        <v>3.1093184637334403E-2</v>
      </c>
    </row>
    <row r="140" spans="1:17" x14ac:dyDescent="0.25">
      <c r="A140" s="38" t="s">
        <v>2</v>
      </c>
      <c r="B140" s="38">
        <v>9358000</v>
      </c>
      <c r="C140" s="43">
        <v>42218.395833333336</v>
      </c>
      <c r="E140" s="47">
        <v>1.2935323383084576</v>
      </c>
      <c r="F140" s="47">
        <v>1.671388101983003</v>
      </c>
      <c r="G140" s="47">
        <v>1.7671232876712328</v>
      </c>
      <c r="H140" s="47">
        <v>1.4212034383954155</v>
      </c>
      <c r="I140" s="47">
        <v>0.85164051355206849</v>
      </c>
      <c r="J140" s="47">
        <v>0.60917431192660554</v>
      </c>
      <c r="K140" s="47">
        <v>0.393543428132206</v>
      </c>
      <c r="L140" s="47">
        <v>0.3522058823529412</v>
      </c>
      <c r="O140" s="57">
        <f t="shared" si="6"/>
        <v>2.2760177577870605E-2</v>
      </c>
      <c r="P140" s="57">
        <f t="shared" si="7"/>
        <v>2.9408688809758939E-2</v>
      </c>
      <c r="Q140" s="57">
        <f t="shared" si="8"/>
        <v>3.1093184637334403E-2</v>
      </c>
    </row>
    <row r="141" spans="1:17" x14ac:dyDescent="0.25">
      <c r="A141" s="38" t="s">
        <v>2</v>
      </c>
      <c r="B141" s="38">
        <v>9358000</v>
      </c>
      <c r="C141" s="43">
        <v>42218.40625</v>
      </c>
      <c r="E141" s="47">
        <v>1.3930348258706466</v>
      </c>
      <c r="F141" s="47">
        <v>1.671388101983003</v>
      </c>
      <c r="G141" s="47">
        <v>1.7671232876712328</v>
      </c>
      <c r="H141" s="47">
        <v>1.4212034383954155</v>
      </c>
      <c r="I141" s="47">
        <v>0.85164051355206849</v>
      </c>
      <c r="J141" s="47">
        <v>0.60366972477064218</v>
      </c>
      <c r="K141" s="47">
        <v>0.393543428132206</v>
      </c>
      <c r="L141" s="47">
        <v>0.3463235294117647</v>
      </c>
      <c r="O141" s="57">
        <f t="shared" si="6"/>
        <v>2.4510960468476034E-2</v>
      </c>
      <c r="P141" s="57">
        <f t="shared" si="7"/>
        <v>2.9408688809758939E-2</v>
      </c>
      <c r="Q141" s="57">
        <f t="shared" si="8"/>
        <v>3.1093184637334403E-2</v>
      </c>
    </row>
    <row r="142" spans="1:17" x14ac:dyDescent="0.25">
      <c r="A142" s="38" t="s">
        <v>2</v>
      </c>
      <c r="B142" s="38">
        <v>9358000</v>
      </c>
      <c r="C142" s="43">
        <v>42218.416666666664</v>
      </c>
      <c r="E142" s="47">
        <v>1.3930348258706466</v>
      </c>
      <c r="F142" s="47">
        <v>1.643059490084986</v>
      </c>
      <c r="G142" s="47">
        <v>1.7602739726027397</v>
      </c>
      <c r="H142" s="47">
        <v>1.4212034383954155</v>
      </c>
      <c r="I142" s="47">
        <v>0.85164051355206849</v>
      </c>
      <c r="J142" s="47">
        <v>0.60917431192660554</v>
      </c>
      <c r="K142" s="47">
        <v>0.38508839354342811</v>
      </c>
      <c r="L142" s="47">
        <v>0.3522058823529412</v>
      </c>
      <c r="O142" s="57">
        <f t="shared" si="6"/>
        <v>2.4510960468476034E-2</v>
      </c>
      <c r="P142" s="57">
        <f t="shared" si="7"/>
        <v>2.891023645705116E-2</v>
      </c>
      <c r="Q142" s="57">
        <f t="shared" si="8"/>
        <v>3.0972668417809851E-2</v>
      </c>
    </row>
    <row r="143" spans="1:17" x14ac:dyDescent="0.25">
      <c r="A143" s="38" t="s">
        <v>2</v>
      </c>
      <c r="B143" s="38">
        <v>9358000</v>
      </c>
      <c r="C143" s="43">
        <v>42218.427083333336</v>
      </c>
      <c r="E143" s="47">
        <v>1.3930348258706466</v>
      </c>
      <c r="F143" s="47">
        <v>1.643059490084986</v>
      </c>
      <c r="G143" s="47">
        <v>1.7671232876712328</v>
      </c>
      <c r="H143" s="47">
        <v>1.4412607449856734</v>
      </c>
      <c r="I143" s="47">
        <v>0.85164051355206849</v>
      </c>
      <c r="J143" s="47">
        <v>0.60366972477064218</v>
      </c>
      <c r="K143" s="47">
        <v>0.393543428132206</v>
      </c>
      <c r="L143" s="47">
        <v>0.3522058823529412</v>
      </c>
      <c r="O143" s="57">
        <f t="shared" si="6"/>
        <v>2.4510960468476034E-2</v>
      </c>
      <c r="P143" s="57">
        <f t="shared" si="7"/>
        <v>2.891023645705116E-2</v>
      </c>
      <c r="Q143" s="57">
        <f t="shared" si="8"/>
        <v>3.1093184637334403E-2</v>
      </c>
    </row>
    <row r="144" spans="1:17" x14ac:dyDescent="0.25">
      <c r="A144" s="38" t="s">
        <v>2</v>
      </c>
      <c r="B144" s="38">
        <v>9358000</v>
      </c>
      <c r="C144" s="43">
        <v>42218.4375</v>
      </c>
      <c r="E144" s="47">
        <v>1.2935323383084576</v>
      </c>
      <c r="F144" s="47">
        <v>1.643059490084986</v>
      </c>
      <c r="G144" s="47">
        <v>1.7602739726027397</v>
      </c>
      <c r="H144" s="47">
        <v>1.4412607449856734</v>
      </c>
      <c r="I144" s="47">
        <v>0.85164051355206849</v>
      </c>
      <c r="J144" s="47">
        <v>0.60917431192660554</v>
      </c>
      <c r="K144" s="47">
        <v>0.393543428132206</v>
      </c>
      <c r="L144" s="47">
        <v>0.3522058823529412</v>
      </c>
      <c r="O144" s="57">
        <f t="shared" si="6"/>
        <v>2.2760177577870605E-2</v>
      </c>
      <c r="P144" s="57">
        <f t="shared" si="7"/>
        <v>2.891023645705116E-2</v>
      </c>
      <c r="Q144" s="57">
        <f t="shared" si="8"/>
        <v>3.0972668417809851E-2</v>
      </c>
    </row>
    <row r="145" spans="1:17" x14ac:dyDescent="0.25">
      <c r="A145" s="38" t="s">
        <v>2</v>
      </c>
      <c r="B145" s="38">
        <v>9358000</v>
      </c>
      <c r="C145" s="43">
        <v>42218.447916666664</v>
      </c>
      <c r="E145" s="47">
        <v>1.3432835820895521</v>
      </c>
      <c r="F145" s="47">
        <v>1.643059490084986</v>
      </c>
      <c r="G145" s="47">
        <v>1.7602739726027397</v>
      </c>
      <c r="H145" s="47">
        <v>1.4212034383954155</v>
      </c>
      <c r="I145" s="47">
        <v>0.85164051355206849</v>
      </c>
      <c r="J145" s="47">
        <v>0.60366972477064218</v>
      </c>
      <c r="K145" s="47">
        <v>0.38970023059185244</v>
      </c>
      <c r="L145" s="47">
        <v>0.3522058823529412</v>
      </c>
      <c r="O145" s="57">
        <f t="shared" si="6"/>
        <v>2.363556902317332E-2</v>
      </c>
      <c r="P145" s="57">
        <f t="shared" si="7"/>
        <v>2.891023645705116E-2</v>
      </c>
      <c r="Q145" s="57">
        <f t="shared" si="8"/>
        <v>3.0972668417809851E-2</v>
      </c>
    </row>
    <row r="146" spans="1:17" x14ac:dyDescent="0.25">
      <c r="A146" s="38" t="s">
        <v>2</v>
      </c>
      <c r="B146" s="38">
        <v>9358000</v>
      </c>
      <c r="C146" s="43">
        <v>42218.458333333336</v>
      </c>
      <c r="E146" s="47">
        <v>1.3432835820895521</v>
      </c>
      <c r="F146" s="47">
        <v>1.643059490084986</v>
      </c>
      <c r="G146" s="47">
        <v>1.7465753424657535</v>
      </c>
      <c r="H146" s="47">
        <v>1.4011461318051577</v>
      </c>
      <c r="I146" s="47">
        <v>0.85164051355206849</v>
      </c>
      <c r="J146" s="47">
        <v>0.60366972477064218</v>
      </c>
      <c r="K146" s="47">
        <v>0.393543428132206</v>
      </c>
      <c r="L146" s="47">
        <v>0.3522058823529412</v>
      </c>
      <c r="O146" s="57">
        <f t="shared" si="6"/>
        <v>2.363556902317332E-2</v>
      </c>
      <c r="P146" s="57">
        <f t="shared" si="7"/>
        <v>2.891023645705116E-2</v>
      </c>
      <c r="Q146" s="57">
        <f t="shared" si="8"/>
        <v>3.0731635978760746E-2</v>
      </c>
    </row>
    <row r="147" spans="1:17" x14ac:dyDescent="0.25">
      <c r="A147" s="38" t="s">
        <v>2</v>
      </c>
      <c r="B147" s="38">
        <v>9358000</v>
      </c>
      <c r="C147" s="43">
        <v>42218.46875</v>
      </c>
      <c r="E147" s="47">
        <v>1.3930348258706466</v>
      </c>
      <c r="F147" s="47">
        <v>1.643059490084986</v>
      </c>
      <c r="G147" s="47">
        <v>1.7465753424657535</v>
      </c>
      <c r="H147" s="47">
        <v>1.4212034383954155</v>
      </c>
      <c r="I147" s="47">
        <v>0.85164051355206849</v>
      </c>
      <c r="J147" s="47">
        <v>0.59816513761467893</v>
      </c>
      <c r="K147" s="47">
        <v>0.38970023059185244</v>
      </c>
      <c r="L147" s="47">
        <v>0.3522058823529412</v>
      </c>
      <c r="O147" s="57">
        <f t="shared" si="6"/>
        <v>2.4510960468476034E-2</v>
      </c>
      <c r="P147" s="57">
        <f t="shared" si="7"/>
        <v>2.891023645705116E-2</v>
      </c>
      <c r="Q147" s="57">
        <f t="shared" si="8"/>
        <v>3.0731635978760746E-2</v>
      </c>
    </row>
    <row r="148" spans="1:17" x14ac:dyDescent="0.25">
      <c r="A148" s="38" t="s">
        <v>2</v>
      </c>
      <c r="B148" s="38">
        <v>9358000</v>
      </c>
      <c r="C148" s="43">
        <v>42218.479166666664</v>
      </c>
      <c r="E148" s="47">
        <v>1.3930348258706466</v>
      </c>
      <c r="F148" s="47">
        <v>1.6288951841359776</v>
      </c>
      <c r="G148" s="47">
        <v>1.7465753424657535</v>
      </c>
      <c r="H148" s="47">
        <v>1.4212034383954155</v>
      </c>
      <c r="I148" s="47">
        <v>0.85164051355206849</v>
      </c>
      <c r="J148" s="47">
        <v>0.60366972477064218</v>
      </c>
      <c r="K148" s="47">
        <v>0.393543428132206</v>
      </c>
      <c r="L148" s="47">
        <v>0.3463235294117647</v>
      </c>
      <c r="O148" s="57">
        <f t="shared" si="6"/>
        <v>2.4510960468476034E-2</v>
      </c>
      <c r="P148" s="57">
        <f t="shared" si="7"/>
        <v>2.8661010280697272E-2</v>
      </c>
      <c r="Q148" s="57">
        <f t="shared" si="8"/>
        <v>3.0731635978760746E-2</v>
      </c>
    </row>
    <row r="149" spans="1:17" x14ac:dyDescent="0.25">
      <c r="A149" s="38" t="s">
        <v>2</v>
      </c>
      <c r="B149" s="38">
        <v>9358000</v>
      </c>
      <c r="C149" s="43">
        <v>42218.489583333336</v>
      </c>
      <c r="E149" s="47">
        <v>1.3930348258706466</v>
      </c>
      <c r="F149" s="47">
        <v>1.6288951841359776</v>
      </c>
      <c r="G149" s="47">
        <v>1.7465753424657535</v>
      </c>
      <c r="H149" s="47">
        <v>1.4212034383954155</v>
      </c>
      <c r="I149" s="47">
        <v>0.85164051355206849</v>
      </c>
      <c r="J149" s="47">
        <v>0.59816513761467893</v>
      </c>
      <c r="K149" s="47">
        <v>0.38970023059185244</v>
      </c>
      <c r="L149" s="47">
        <v>0.3522058823529412</v>
      </c>
      <c r="O149" s="57">
        <f t="shared" si="6"/>
        <v>2.4510960468476034E-2</v>
      </c>
      <c r="P149" s="57">
        <f t="shared" si="7"/>
        <v>2.8661010280697272E-2</v>
      </c>
      <c r="Q149" s="57">
        <f t="shared" si="8"/>
        <v>3.0731635978760746E-2</v>
      </c>
    </row>
    <row r="150" spans="1:17" x14ac:dyDescent="0.25">
      <c r="A150" s="38" t="s">
        <v>2</v>
      </c>
      <c r="B150" s="38">
        <v>9358000</v>
      </c>
      <c r="C150" s="43">
        <v>42218.5</v>
      </c>
      <c r="E150" s="47">
        <v>1.3432835820895521</v>
      </c>
      <c r="F150" s="47">
        <v>1.643059490084986</v>
      </c>
      <c r="G150" s="47">
        <v>1.7465753424657535</v>
      </c>
      <c r="H150" s="47">
        <v>1.4212034383954155</v>
      </c>
      <c r="I150" s="47">
        <v>0.85164051355206849</v>
      </c>
      <c r="J150" s="47">
        <v>0.59816513761467893</v>
      </c>
      <c r="K150" s="47">
        <v>0.38970023059185244</v>
      </c>
      <c r="L150" s="47">
        <v>0.3522058823529412</v>
      </c>
      <c r="O150" s="57">
        <f t="shared" si="6"/>
        <v>2.363556902317332E-2</v>
      </c>
      <c r="P150" s="57">
        <f t="shared" si="7"/>
        <v>2.891023645705116E-2</v>
      </c>
      <c r="Q150" s="57">
        <f t="shared" si="8"/>
        <v>3.0731635978760746E-2</v>
      </c>
    </row>
    <row r="151" spans="1:17" x14ac:dyDescent="0.25">
      <c r="A151" s="38" t="s">
        <v>2</v>
      </c>
      <c r="B151" s="38">
        <v>9358000</v>
      </c>
      <c r="C151" s="43">
        <v>42218.510416666664</v>
      </c>
      <c r="E151" s="47">
        <v>1.3432835820895521</v>
      </c>
      <c r="F151" s="47">
        <v>1.643059490084986</v>
      </c>
      <c r="G151" s="47">
        <v>1.7465753424657535</v>
      </c>
      <c r="H151" s="47">
        <v>1.4212034383954155</v>
      </c>
      <c r="I151" s="47">
        <v>0.83880171184022823</v>
      </c>
      <c r="J151" s="47">
        <v>0.59816513761467893</v>
      </c>
      <c r="K151" s="47">
        <v>0.393543428132206</v>
      </c>
      <c r="L151" s="47">
        <v>0.3463235294117647</v>
      </c>
      <c r="O151" s="57">
        <f t="shared" si="6"/>
        <v>2.363556902317332E-2</v>
      </c>
      <c r="P151" s="57">
        <f t="shared" si="7"/>
        <v>2.891023645705116E-2</v>
      </c>
      <c r="Q151" s="57">
        <f t="shared" si="8"/>
        <v>3.0731635978760746E-2</v>
      </c>
    </row>
    <row r="152" spans="1:17" x14ac:dyDescent="0.25">
      <c r="A152" s="38" t="s">
        <v>2</v>
      </c>
      <c r="B152" s="38">
        <v>9358000</v>
      </c>
      <c r="C152" s="43">
        <v>42218.520833333336</v>
      </c>
      <c r="E152" s="47">
        <v>1.3930348258706466</v>
      </c>
      <c r="F152" s="47">
        <v>1.643059490084986</v>
      </c>
      <c r="G152" s="47">
        <v>1.7328767123287672</v>
      </c>
      <c r="H152" s="47">
        <v>1.4212034383954155</v>
      </c>
      <c r="I152" s="47">
        <v>0.83880171184022823</v>
      </c>
      <c r="J152" s="47">
        <v>0.59816513761467893</v>
      </c>
      <c r="K152" s="47">
        <v>0.38970023059185244</v>
      </c>
      <c r="L152" s="47">
        <v>0.3463235294117647</v>
      </c>
      <c r="O152" s="57">
        <f t="shared" si="6"/>
        <v>2.4510960468476034E-2</v>
      </c>
      <c r="P152" s="57">
        <f t="shared" si="7"/>
        <v>2.891023645705116E-2</v>
      </c>
      <c r="Q152" s="57">
        <f t="shared" si="8"/>
        <v>3.0490603539711642E-2</v>
      </c>
    </row>
    <row r="153" spans="1:17" x14ac:dyDescent="0.25">
      <c r="A153" s="38" t="s">
        <v>2</v>
      </c>
      <c r="B153" s="38">
        <v>9358000</v>
      </c>
      <c r="C153" s="43">
        <v>42218.53125</v>
      </c>
      <c r="E153" s="47">
        <v>1.2935323383084576</v>
      </c>
      <c r="F153" s="47">
        <v>1.643059490084986</v>
      </c>
      <c r="G153" s="47">
        <v>1.7328767123287672</v>
      </c>
      <c r="H153" s="47">
        <v>1.4011461318051577</v>
      </c>
      <c r="I153" s="47">
        <v>0.83880171184022823</v>
      </c>
      <c r="J153" s="47">
        <v>0.59816513761467893</v>
      </c>
      <c r="K153" s="47">
        <v>0.38970023059185244</v>
      </c>
      <c r="L153" s="47">
        <v>0.3522058823529412</v>
      </c>
      <c r="O153" s="57">
        <f t="shared" si="6"/>
        <v>2.2760177577870605E-2</v>
      </c>
      <c r="P153" s="57">
        <f t="shared" si="7"/>
        <v>2.891023645705116E-2</v>
      </c>
      <c r="Q153" s="57">
        <f t="shared" si="8"/>
        <v>3.0490603539711642E-2</v>
      </c>
    </row>
    <row r="154" spans="1:17" x14ac:dyDescent="0.25">
      <c r="A154" s="38" t="s">
        <v>2</v>
      </c>
      <c r="B154" s="38">
        <v>9358000</v>
      </c>
      <c r="C154" s="43">
        <v>42218.541666666664</v>
      </c>
      <c r="E154" s="47">
        <v>1.2935323383084576</v>
      </c>
      <c r="F154" s="47">
        <v>1.6288951841359776</v>
      </c>
      <c r="G154" s="47">
        <v>1.7328767123287672</v>
      </c>
      <c r="H154" s="47">
        <v>1.3810888252148996</v>
      </c>
      <c r="I154" s="47">
        <v>0.83880171184022823</v>
      </c>
      <c r="J154" s="47">
        <v>0.59816513761467893</v>
      </c>
      <c r="K154" s="47">
        <v>0.38508839354342811</v>
      </c>
      <c r="L154" s="47">
        <v>0.3522058823529412</v>
      </c>
      <c r="O154" s="57">
        <f t="shared" si="6"/>
        <v>2.2760177577870605E-2</v>
      </c>
      <c r="P154" s="57">
        <f t="shared" si="7"/>
        <v>2.8661010280697272E-2</v>
      </c>
      <c r="Q154" s="57">
        <f t="shared" si="8"/>
        <v>3.0490603539711642E-2</v>
      </c>
    </row>
    <row r="155" spans="1:17" x14ac:dyDescent="0.25">
      <c r="A155" s="38" t="s">
        <v>2</v>
      </c>
      <c r="B155" s="38">
        <v>9358000</v>
      </c>
      <c r="C155" s="43">
        <v>42218.552083333336</v>
      </c>
      <c r="E155" s="47">
        <v>1.3930348258706466</v>
      </c>
      <c r="F155" s="47">
        <v>1.6288951841359776</v>
      </c>
      <c r="G155" s="47">
        <v>1.7328767123287672</v>
      </c>
      <c r="H155" s="47">
        <v>1.4011461318051577</v>
      </c>
      <c r="I155" s="47">
        <v>0.83880171184022823</v>
      </c>
      <c r="J155" s="47">
        <v>0.59816513761467893</v>
      </c>
      <c r="K155" s="47">
        <v>0.37740199846272099</v>
      </c>
      <c r="L155" s="47">
        <v>0.3522058823529412</v>
      </c>
      <c r="O155" s="57">
        <f t="shared" si="6"/>
        <v>2.4510960468476034E-2</v>
      </c>
      <c r="P155" s="57">
        <f t="shared" si="7"/>
        <v>2.8661010280697272E-2</v>
      </c>
      <c r="Q155" s="57">
        <f t="shared" si="8"/>
        <v>3.0490603539711642E-2</v>
      </c>
    </row>
    <row r="156" spans="1:17" x14ac:dyDescent="0.25">
      <c r="A156" s="38" t="s">
        <v>2</v>
      </c>
      <c r="B156" s="38">
        <v>9358000</v>
      </c>
      <c r="C156" s="43">
        <v>42218.5625</v>
      </c>
      <c r="E156" s="47">
        <v>1.2935323383084576</v>
      </c>
      <c r="F156" s="47">
        <v>1.6288951841359776</v>
      </c>
      <c r="G156" s="47">
        <v>1.7328767123287672</v>
      </c>
      <c r="H156" s="47">
        <v>1.3810888252148996</v>
      </c>
      <c r="I156" s="47">
        <v>0.83880171184022823</v>
      </c>
      <c r="J156" s="47">
        <v>0.59816513761467893</v>
      </c>
      <c r="K156" s="47">
        <v>0.37740199846272099</v>
      </c>
      <c r="L156" s="47">
        <v>0.3522058823529412</v>
      </c>
      <c r="O156" s="57">
        <f t="shared" si="6"/>
        <v>2.2760177577870605E-2</v>
      </c>
      <c r="P156" s="57">
        <f t="shared" si="7"/>
        <v>2.8661010280697272E-2</v>
      </c>
      <c r="Q156" s="57">
        <f t="shared" si="8"/>
        <v>3.0490603539711642E-2</v>
      </c>
    </row>
    <row r="157" spans="1:17" x14ac:dyDescent="0.25">
      <c r="A157" s="38" t="s">
        <v>2</v>
      </c>
      <c r="B157" s="38">
        <v>9358000</v>
      </c>
      <c r="C157" s="43">
        <v>42218.572916666664</v>
      </c>
      <c r="E157" s="47">
        <v>1.3432835820895521</v>
      </c>
      <c r="F157" s="47">
        <v>1.6288951841359776</v>
      </c>
      <c r="G157" s="47">
        <v>1.7328767123287672</v>
      </c>
      <c r="H157" s="47">
        <v>1.3810888252148996</v>
      </c>
      <c r="I157" s="47">
        <v>0.83880171184022823</v>
      </c>
      <c r="J157" s="47">
        <v>0.59816513761467893</v>
      </c>
      <c r="K157" s="47">
        <v>0.38508839354342811</v>
      </c>
      <c r="L157" s="47">
        <v>0.3522058823529412</v>
      </c>
      <c r="O157" s="57">
        <f t="shared" si="6"/>
        <v>2.363556902317332E-2</v>
      </c>
      <c r="P157" s="57">
        <f t="shared" si="7"/>
        <v>2.8661010280697272E-2</v>
      </c>
      <c r="Q157" s="57">
        <f t="shared" si="8"/>
        <v>3.0490603539711642E-2</v>
      </c>
    </row>
    <row r="158" spans="1:17" x14ac:dyDescent="0.25">
      <c r="A158" s="38" t="s">
        <v>2</v>
      </c>
      <c r="B158" s="38">
        <v>9358000</v>
      </c>
      <c r="C158" s="43">
        <v>42218.583333333336</v>
      </c>
      <c r="E158" s="47">
        <v>1.2935323383084576</v>
      </c>
      <c r="F158" s="47">
        <v>1.6288951841359776</v>
      </c>
      <c r="G158" s="47">
        <v>1.726027397260274</v>
      </c>
      <c r="H158" s="47">
        <v>1.3610315186246418</v>
      </c>
      <c r="I158" s="47">
        <v>0.83880171184022823</v>
      </c>
      <c r="J158" s="47">
        <v>0.59816513761467893</v>
      </c>
      <c r="K158" s="47">
        <v>0.37740199846272099</v>
      </c>
      <c r="L158" s="47">
        <v>0.3522058823529412</v>
      </c>
      <c r="O158" s="57">
        <f t="shared" si="6"/>
        <v>2.2760177577870605E-2</v>
      </c>
      <c r="P158" s="57">
        <f t="shared" si="7"/>
        <v>2.8661010280697272E-2</v>
      </c>
      <c r="Q158" s="57">
        <f t="shared" si="8"/>
        <v>3.0370087320187093E-2</v>
      </c>
    </row>
    <row r="159" spans="1:17" x14ac:dyDescent="0.25">
      <c r="A159" s="38" t="s">
        <v>2</v>
      </c>
      <c r="B159" s="38">
        <v>9358000</v>
      </c>
      <c r="C159" s="43">
        <v>42218.59375</v>
      </c>
      <c r="E159" s="47">
        <v>1.3432835820895521</v>
      </c>
      <c r="F159" s="47">
        <v>1.6005665722379605</v>
      </c>
      <c r="G159" s="47">
        <v>1.726027397260274</v>
      </c>
      <c r="H159" s="47">
        <v>1.4212034383954155</v>
      </c>
      <c r="I159" s="47">
        <v>0.83880171184022823</v>
      </c>
      <c r="J159" s="47">
        <v>0.59816513761467893</v>
      </c>
      <c r="K159" s="47">
        <v>0.38508839354342811</v>
      </c>
      <c r="L159" s="47">
        <v>0.3463235294117647</v>
      </c>
      <c r="O159" s="57">
        <f t="shared" si="6"/>
        <v>2.363556902317332E-2</v>
      </c>
      <c r="P159" s="57">
        <f t="shared" si="7"/>
        <v>2.8162557927989492E-2</v>
      </c>
      <c r="Q159" s="57">
        <f t="shared" si="8"/>
        <v>3.0370087320187093E-2</v>
      </c>
    </row>
    <row r="160" spans="1:17" x14ac:dyDescent="0.25">
      <c r="A160" s="38" t="s">
        <v>2</v>
      </c>
      <c r="B160" s="38">
        <v>9358000</v>
      </c>
      <c r="C160" s="43">
        <v>42218.604166666664</v>
      </c>
      <c r="E160" s="47">
        <v>1.3432835820895521</v>
      </c>
      <c r="F160" s="47">
        <v>1.6005665722379605</v>
      </c>
      <c r="G160" s="47">
        <v>1.726027397260274</v>
      </c>
      <c r="H160" s="47">
        <v>1.3810888252148996</v>
      </c>
      <c r="I160" s="47">
        <v>0.83880171184022823</v>
      </c>
      <c r="J160" s="47">
        <v>0.59266055045871557</v>
      </c>
      <c r="K160" s="47">
        <v>0.37355880092236743</v>
      </c>
      <c r="L160" s="47">
        <v>0.3463235294117647</v>
      </c>
      <c r="O160" s="57">
        <f t="shared" si="6"/>
        <v>2.363556902317332E-2</v>
      </c>
      <c r="P160" s="57">
        <f t="shared" si="7"/>
        <v>2.8162557927989492E-2</v>
      </c>
      <c r="Q160" s="57">
        <f t="shared" si="8"/>
        <v>3.0370087320187093E-2</v>
      </c>
    </row>
    <row r="161" spans="1:17" x14ac:dyDescent="0.25">
      <c r="A161" s="38" t="s">
        <v>2</v>
      </c>
      <c r="B161" s="38">
        <v>9358000</v>
      </c>
      <c r="C161" s="43">
        <v>42218.614583333336</v>
      </c>
      <c r="E161" s="47">
        <v>1.2935323383084576</v>
      </c>
      <c r="F161" s="47">
        <v>1.6005665722379605</v>
      </c>
      <c r="G161" s="47">
        <v>1.726027397260274</v>
      </c>
      <c r="H161" s="47">
        <v>1.3610315186246418</v>
      </c>
      <c r="I161" s="47">
        <v>0.83880171184022823</v>
      </c>
      <c r="J161" s="47">
        <v>0.59266055045871557</v>
      </c>
      <c r="K161" s="47">
        <v>0.37740199846272099</v>
      </c>
      <c r="L161" s="47">
        <v>0.3463235294117647</v>
      </c>
      <c r="O161" s="57">
        <f t="shared" si="6"/>
        <v>2.2760177577870605E-2</v>
      </c>
      <c r="P161" s="57">
        <f t="shared" si="7"/>
        <v>2.8162557927989492E-2</v>
      </c>
      <c r="Q161" s="57">
        <f t="shared" si="8"/>
        <v>3.0370087320187093E-2</v>
      </c>
    </row>
    <row r="162" spans="1:17" x14ac:dyDescent="0.25">
      <c r="A162" s="38" t="s">
        <v>2</v>
      </c>
      <c r="B162" s="38">
        <v>9358000</v>
      </c>
      <c r="C162" s="43">
        <v>42218.625</v>
      </c>
      <c r="E162" s="47">
        <v>1.3432835820895521</v>
      </c>
      <c r="F162" s="47">
        <v>1.6288951841359776</v>
      </c>
      <c r="G162" s="47">
        <v>1.7123287671232876</v>
      </c>
      <c r="H162" s="47">
        <v>1.3810888252148996</v>
      </c>
      <c r="I162" s="47">
        <v>0.83880171184022823</v>
      </c>
      <c r="J162" s="47">
        <v>0.59816513761467893</v>
      </c>
      <c r="K162" s="47">
        <v>0.37355880092236743</v>
      </c>
      <c r="L162" s="47">
        <v>0.3463235294117647</v>
      </c>
      <c r="O162" s="57">
        <f t="shared" si="6"/>
        <v>2.363556902317332E-2</v>
      </c>
      <c r="P162" s="57">
        <f t="shared" si="7"/>
        <v>2.8661010280697272E-2</v>
      </c>
      <c r="Q162" s="57">
        <f t="shared" si="8"/>
        <v>3.0129054881137988E-2</v>
      </c>
    </row>
    <row r="163" spans="1:17" x14ac:dyDescent="0.25">
      <c r="A163" s="38" t="s">
        <v>2</v>
      </c>
      <c r="B163" s="38">
        <v>9358000</v>
      </c>
      <c r="C163" s="43">
        <v>42218.635416666664</v>
      </c>
      <c r="E163" s="47">
        <v>1.3930348258706466</v>
      </c>
      <c r="F163" s="47">
        <v>1.643059490084986</v>
      </c>
      <c r="G163" s="47">
        <v>1.726027397260274</v>
      </c>
      <c r="H163" s="47">
        <v>1.3610315186246418</v>
      </c>
      <c r="I163" s="47">
        <v>0.83880171184022823</v>
      </c>
      <c r="J163" s="47">
        <v>0.59816513761467893</v>
      </c>
      <c r="K163" s="47">
        <v>0.37355880092236743</v>
      </c>
      <c r="L163" s="47">
        <v>0.3522058823529412</v>
      </c>
      <c r="O163" s="57">
        <f t="shared" si="6"/>
        <v>2.4510960468476034E-2</v>
      </c>
      <c r="P163" s="57">
        <f t="shared" si="7"/>
        <v>2.891023645705116E-2</v>
      </c>
      <c r="Q163" s="57">
        <f t="shared" si="8"/>
        <v>3.0370087320187093E-2</v>
      </c>
    </row>
    <row r="164" spans="1:17" x14ac:dyDescent="0.25">
      <c r="A164" s="38" t="s">
        <v>2</v>
      </c>
      <c r="B164" s="38">
        <v>9358000</v>
      </c>
      <c r="C164" s="43">
        <v>42218.645833333336</v>
      </c>
      <c r="E164" s="47">
        <v>1.3432835820895521</v>
      </c>
      <c r="F164" s="47">
        <v>1.6288951841359776</v>
      </c>
      <c r="G164" s="47">
        <v>1.726027397260274</v>
      </c>
      <c r="H164" s="47">
        <v>1.3409742120343839</v>
      </c>
      <c r="I164" s="47">
        <v>0.83880171184022823</v>
      </c>
      <c r="J164" s="47">
        <v>0.59816513761467893</v>
      </c>
      <c r="K164" s="47">
        <v>0.36971560338201381</v>
      </c>
      <c r="L164" s="47">
        <v>0.3463235294117647</v>
      </c>
      <c r="O164" s="57">
        <f t="shared" si="6"/>
        <v>2.363556902317332E-2</v>
      </c>
      <c r="P164" s="57">
        <f t="shared" si="7"/>
        <v>2.8661010280697272E-2</v>
      </c>
      <c r="Q164" s="57">
        <f t="shared" si="8"/>
        <v>3.0370087320187093E-2</v>
      </c>
    </row>
    <row r="165" spans="1:17" x14ac:dyDescent="0.25">
      <c r="A165" s="38" t="s">
        <v>2</v>
      </c>
      <c r="B165" s="38">
        <v>9358000</v>
      </c>
      <c r="C165" s="43">
        <v>42218.65625</v>
      </c>
      <c r="E165" s="47">
        <v>1.2935323383084576</v>
      </c>
      <c r="F165" s="47">
        <v>1.643059490084986</v>
      </c>
      <c r="G165" s="47">
        <v>1.7465753424657535</v>
      </c>
      <c r="H165" s="47">
        <v>1.3610315186246418</v>
      </c>
      <c r="I165" s="47">
        <v>0.83880171184022823</v>
      </c>
      <c r="J165" s="47">
        <v>0.59816513761467893</v>
      </c>
      <c r="K165" s="47">
        <v>0.37355880092236743</v>
      </c>
      <c r="L165" s="47">
        <v>0.3463235294117647</v>
      </c>
      <c r="O165" s="57">
        <f t="shared" si="6"/>
        <v>2.2760177577870605E-2</v>
      </c>
      <c r="P165" s="57">
        <f t="shared" si="7"/>
        <v>2.891023645705116E-2</v>
      </c>
      <c r="Q165" s="57">
        <f t="shared" si="8"/>
        <v>3.0731635978760746E-2</v>
      </c>
    </row>
    <row r="166" spans="1:17" x14ac:dyDescent="0.25">
      <c r="A166" s="38" t="s">
        <v>2</v>
      </c>
      <c r="B166" s="38">
        <v>9358000</v>
      </c>
      <c r="C166" s="43">
        <v>42218.666666666664</v>
      </c>
      <c r="E166" s="47">
        <v>1.3432835820895521</v>
      </c>
      <c r="F166" s="47">
        <v>1.6288951841359776</v>
      </c>
      <c r="G166" s="47">
        <v>1.7465753424657535</v>
      </c>
      <c r="H166" s="47">
        <v>1.3409742120343839</v>
      </c>
      <c r="I166" s="47">
        <v>0.83880171184022823</v>
      </c>
      <c r="J166" s="47">
        <v>0.59816513761467893</v>
      </c>
      <c r="K166" s="47">
        <v>0.36971560338201381</v>
      </c>
      <c r="L166" s="47">
        <v>0.3463235294117647</v>
      </c>
      <c r="O166" s="57">
        <f t="shared" si="6"/>
        <v>2.363556902317332E-2</v>
      </c>
      <c r="P166" s="57">
        <f t="shared" si="7"/>
        <v>2.8661010280697272E-2</v>
      </c>
      <c r="Q166" s="57">
        <f t="shared" si="8"/>
        <v>3.0731635978760746E-2</v>
      </c>
    </row>
    <row r="167" spans="1:17" x14ac:dyDescent="0.25">
      <c r="A167" s="38" t="s">
        <v>2</v>
      </c>
      <c r="B167" s="38">
        <v>9358000</v>
      </c>
      <c r="C167" s="43">
        <v>42218.677083333336</v>
      </c>
      <c r="E167" s="47">
        <v>1.3930348258706466</v>
      </c>
      <c r="F167" s="47">
        <v>1.643059490084986</v>
      </c>
      <c r="G167" s="47">
        <v>1.7465753424657535</v>
      </c>
      <c r="H167" s="47">
        <v>1.3610315186246418</v>
      </c>
      <c r="I167" s="47">
        <v>0.83880171184022823</v>
      </c>
      <c r="J167" s="47">
        <v>0.59816513761467893</v>
      </c>
      <c r="K167" s="47">
        <v>0.36202920830130669</v>
      </c>
      <c r="L167" s="47">
        <v>0.3463235294117647</v>
      </c>
      <c r="O167" s="57">
        <f t="shared" si="6"/>
        <v>2.4510960468476034E-2</v>
      </c>
      <c r="P167" s="57">
        <f t="shared" si="7"/>
        <v>2.891023645705116E-2</v>
      </c>
      <c r="Q167" s="57">
        <f t="shared" si="8"/>
        <v>3.0731635978760746E-2</v>
      </c>
    </row>
    <row r="168" spans="1:17" x14ac:dyDescent="0.25">
      <c r="A168" s="38" t="s">
        <v>2</v>
      </c>
      <c r="B168" s="38">
        <v>9358000</v>
      </c>
      <c r="C168" s="43">
        <v>42218.6875</v>
      </c>
      <c r="E168" s="47">
        <v>1.3432835820895521</v>
      </c>
      <c r="F168" s="47">
        <v>1.643059490084986</v>
      </c>
      <c r="G168" s="47">
        <v>1.7465753424657535</v>
      </c>
      <c r="H168" s="47">
        <v>1.3610315186246418</v>
      </c>
      <c r="I168" s="47">
        <v>0.83880171184022823</v>
      </c>
      <c r="J168" s="47">
        <v>0.59816513761467893</v>
      </c>
      <c r="K168" s="47">
        <v>0.36587240584166025</v>
      </c>
      <c r="L168" s="47">
        <v>0.3463235294117647</v>
      </c>
      <c r="O168" s="57">
        <f t="shared" si="6"/>
        <v>2.363556902317332E-2</v>
      </c>
      <c r="P168" s="57">
        <f t="shared" si="7"/>
        <v>2.891023645705116E-2</v>
      </c>
      <c r="Q168" s="57">
        <f t="shared" si="8"/>
        <v>3.0731635978760746E-2</v>
      </c>
    </row>
    <row r="169" spans="1:17" x14ac:dyDescent="0.25">
      <c r="A169" s="38" t="s">
        <v>2</v>
      </c>
      <c r="B169" s="38">
        <v>9358000</v>
      </c>
      <c r="C169" s="43">
        <v>42218.697916666664</v>
      </c>
      <c r="E169" s="47">
        <v>1.3930348258706466</v>
      </c>
      <c r="F169" s="47">
        <v>1.643059490084986</v>
      </c>
      <c r="G169" s="47">
        <v>1.7465753424657535</v>
      </c>
      <c r="H169" s="47">
        <v>1.4011461318051577</v>
      </c>
      <c r="I169" s="47">
        <v>0.83880171184022823</v>
      </c>
      <c r="J169" s="47">
        <v>0.59816513761467893</v>
      </c>
      <c r="K169" s="47">
        <v>0.36971560338201381</v>
      </c>
      <c r="L169" s="47">
        <v>0.3463235294117647</v>
      </c>
      <c r="O169" s="57">
        <f t="shared" si="6"/>
        <v>2.4510960468476034E-2</v>
      </c>
      <c r="P169" s="57">
        <f t="shared" si="7"/>
        <v>2.891023645705116E-2</v>
      </c>
      <c r="Q169" s="57">
        <f t="shared" si="8"/>
        <v>3.0731635978760746E-2</v>
      </c>
    </row>
    <row r="170" spans="1:17" x14ac:dyDescent="0.25">
      <c r="A170" s="38" t="s">
        <v>2</v>
      </c>
      <c r="B170" s="38">
        <v>9358000</v>
      </c>
      <c r="C170" s="43">
        <v>42218.708333333336</v>
      </c>
      <c r="E170" s="47">
        <v>1.4925373134328357</v>
      </c>
      <c r="F170" s="47">
        <v>1.7138810198300285</v>
      </c>
      <c r="G170" s="47">
        <v>1.7671232876712328</v>
      </c>
      <c r="H170" s="47">
        <v>1.4412607449856734</v>
      </c>
      <c r="I170" s="47">
        <v>0.83880171184022823</v>
      </c>
      <c r="J170" s="47">
        <v>0.59266055045871557</v>
      </c>
      <c r="K170" s="47">
        <v>0.36587240584166025</v>
      </c>
      <c r="L170" s="47">
        <v>0.3463235294117647</v>
      </c>
      <c r="O170" s="57">
        <f t="shared" si="6"/>
        <v>2.6261743359081467E-2</v>
      </c>
      <c r="P170" s="57">
        <f t="shared" si="7"/>
        <v>3.0156367338820607E-2</v>
      </c>
      <c r="Q170" s="57">
        <f t="shared" si="8"/>
        <v>3.1093184637334403E-2</v>
      </c>
    </row>
    <row r="171" spans="1:17" x14ac:dyDescent="0.25">
      <c r="A171" s="38" t="s">
        <v>2</v>
      </c>
      <c r="B171" s="38">
        <v>9358000</v>
      </c>
      <c r="C171" s="43">
        <v>42218.71875</v>
      </c>
      <c r="E171" s="47">
        <v>1.4427860696517412</v>
      </c>
      <c r="F171" s="47">
        <v>1.7422096317280455</v>
      </c>
      <c r="G171" s="47">
        <v>1.7808219178082192</v>
      </c>
      <c r="H171" s="47">
        <v>1.5014326647564471</v>
      </c>
      <c r="I171" s="47">
        <v>0.83880171184022823</v>
      </c>
      <c r="J171" s="47">
        <v>0.59266055045871557</v>
      </c>
      <c r="K171" s="47">
        <v>0.36587240584166025</v>
      </c>
      <c r="L171" s="47">
        <v>0.3463235294117647</v>
      </c>
      <c r="O171" s="57">
        <f t="shared" si="6"/>
        <v>2.5386351913778752E-2</v>
      </c>
      <c r="P171" s="57">
        <f t="shared" si="7"/>
        <v>3.0654819691528386E-2</v>
      </c>
      <c r="Q171" s="57">
        <f t="shared" si="8"/>
        <v>3.1334217076383508E-2</v>
      </c>
    </row>
    <row r="172" spans="1:17" x14ac:dyDescent="0.25">
      <c r="A172" s="38" t="s">
        <v>2</v>
      </c>
      <c r="B172" s="38">
        <v>9358000</v>
      </c>
      <c r="C172" s="43">
        <v>42218.729166666664</v>
      </c>
      <c r="E172" s="47">
        <v>1.4925373134328357</v>
      </c>
      <c r="F172" s="47">
        <v>1.7988668555240794</v>
      </c>
      <c r="G172" s="47">
        <v>1.7808219178082192</v>
      </c>
      <c r="H172" s="47">
        <v>1.5014326647564471</v>
      </c>
      <c r="I172" s="47">
        <v>0.82738944365192579</v>
      </c>
      <c r="J172" s="47">
        <v>0.59266055045871557</v>
      </c>
      <c r="K172" s="47">
        <v>0.36202920830130669</v>
      </c>
      <c r="L172" s="47">
        <v>0.3463235294117647</v>
      </c>
      <c r="O172" s="57">
        <f t="shared" si="6"/>
        <v>2.6261743359081467E-2</v>
      </c>
      <c r="P172" s="57">
        <f t="shared" si="7"/>
        <v>3.1651724396943942E-2</v>
      </c>
      <c r="Q172" s="57">
        <f t="shared" si="8"/>
        <v>3.1334217076383508E-2</v>
      </c>
    </row>
    <row r="173" spans="1:17" x14ac:dyDescent="0.25">
      <c r="A173" s="38" t="s">
        <v>2</v>
      </c>
      <c r="B173" s="38">
        <v>9358000</v>
      </c>
      <c r="C173" s="43">
        <v>42218.739583333336</v>
      </c>
      <c r="E173" s="47">
        <v>1.5422885572139302</v>
      </c>
      <c r="F173" s="47">
        <v>1.7988668555240794</v>
      </c>
      <c r="G173" s="47">
        <v>1.8013698630136987</v>
      </c>
      <c r="H173" s="47">
        <v>1.5214899713467049</v>
      </c>
      <c r="I173" s="47">
        <v>0.82738944365192579</v>
      </c>
      <c r="J173" s="47">
        <v>0.59266055045871557</v>
      </c>
      <c r="K173" s="47">
        <v>0.36587240584166025</v>
      </c>
      <c r="L173" s="47">
        <v>0.3411764705882353</v>
      </c>
      <c r="O173" s="57">
        <f t="shared" si="6"/>
        <v>2.7137134804384181E-2</v>
      </c>
      <c r="P173" s="57">
        <f t="shared" si="7"/>
        <v>3.1651724396943942E-2</v>
      </c>
      <c r="Q173" s="57">
        <f t="shared" si="8"/>
        <v>3.1695765734957158E-2</v>
      </c>
    </row>
    <row r="174" spans="1:17" x14ac:dyDescent="0.25">
      <c r="A174" s="38" t="s">
        <v>2</v>
      </c>
      <c r="B174" s="38">
        <v>9358000</v>
      </c>
      <c r="C174" s="43">
        <v>42218.75</v>
      </c>
      <c r="E174" s="47">
        <v>1.5920398009950247</v>
      </c>
      <c r="F174" s="47">
        <v>1.8271954674220965</v>
      </c>
      <c r="G174" s="47">
        <v>1.8287671232876712</v>
      </c>
      <c r="H174" s="47">
        <v>1.5214899713467049</v>
      </c>
      <c r="I174" s="47">
        <v>0.82738944365192579</v>
      </c>
      <c r="J174" s="47">
        <v>0.59266055045871557</v>
      </c>
      <c r="K174" s="47">
        <v>0.36971560338201381</v>
      </c>
      <c r="L174" s="47">
        <v>0.33602941176470591</v>
      </c>
      <c r="O174" s="57">
        <f t="shared" si="6"/>
        <v>2.8012526249686896E-2</v>
      </c>
      <c r="P174" s="57">
        <f t="shared" si="7"/>
        <v>3.2150176749651725E-2</v>
      </c>
      <c r="Q174" s="57">
        <f t="shared" si="8"/>
        <v>3.2177830613055368E-2</v>
      </c>
    </row>
    <row r="175" spans="1:17" x14ac:dyDescent="0.25">
      <c r="A175" s="38" t="s">
        <v>2</v>
      </c>
      <c r="B175" s="38">
        <v>9358000</v>
      </c>
      <c r="C175" s="43">
        <v>42218.760416666664</v>
      </c>
      <c r="E175" s="47">
        <v>1.6417910447761193</v>
      </c>
      <c r="F175" s="47">
        <v>1.8555240793201135</v>
      </c>
      <c r="G175" s="47">
        <v>1.8493150684931507</v>
      </c>
      <c r="H175" s="47">
        <v>1.5845272206303724</v>
      </c>
      <c r="I175" s="47">
        <v>0.82738944365192579</v>
      </c>
      <c r="J175" s="47">
        <v>0.59266055045871557</v>
      </c>
      <c r="K175" s="47">
        <v>0.36971560338201381</v>
      </c>
      <c r="L175" s="47">
        <v>0.3411764705882353</v>
      </c>
      <c r="O175" s="57">
        <f t="shared" si="6"/>
        <v>2.8887917694989614E-2</v>
      </c>
      <c r="P175" s="57">
        <f t="shared" si="7"/>
        <v>3.2648629102359501E-2</v>
      </c>
      <c r="Q175" s="57">
        <f t="shared" si="8"/>
        <v>3.2539379271629025E-2</v>
      </c>
    </row>
    <row r="176" spans="1:17" x14ac:dyDescent="0.25">
      <c r="A176" s="38" t="s">
        <v>2</v>
      </c>
      <c r="B176" s="38">
        <v>9358000</v>
      </c>
      <c r="C176" s="43">
        <v>42218.770833333336</v>
      </c>
      <c r="E176" s="47">
        <v>1.5920398009950247</v>
      </c>
      <c r="F176" s="47">
        <v>1.9121813031161474</v>
      </c>
      <c r="G176" s="47">
        <v>1.8630136986301369</v>
      </c>
      <c r="H176" s="47">
        <v>1.6074498567335243</v>
      </c>
      <c r="I176" s="47">
        <v>0.82738944365192579</v>
      </c>
      <c r="J176" s="47">
        <v>0.59266055045871557</v>
      </c>
      <c r="K176" s="47">
        <v>0.36587240584166025</v>
      </c>
      <c r="L176" s="47">
        <v>0.3411764705882353</v>
      </c>
      <c r="O176" s="57">
        <f t="shared" si="6"/>
        <v>2.8012526249686896E-2</v>
      </c>
      <c r="P176" s="57">
        <f t="shared" si="7"/>
        <v>3.3645533807775053E-2</v>
      </c>
      <c r="Q176" s="57">
        <f t="shared" si="8"/>
        <v>3.278041171067813E-2</v>
      </c>
    </row>
    <row r="177" spans="1:17" x14ac:dyDescent="0.25">
      <c r="A177" s="38" t="s">
        <v>2</v>
      </c>
      <c r="B177" s="38">
        <v>9358000</v>
      </c>
      <c r="C177" s="43">
        <v>42218.78125</v>
      </c>
      <c r="E177" s="47">
        <v>1.6417910447761193</v>
      </c>
      <c r="F177" s="47">
        <v>1.9546742209631729</v>
      </c>
      <c r="G177" s="47">
        <v>1.8835616438356164</v>
      </c>
      <c r="H177" s="47">
        <v>1.670487106017192</v>
      </c>
      <c r="I177" s="47">
        <v>0.82738944365192579</v>
      </c>
      <c r="J177" s="47">
        <v>0.58807339449541285</v>
      </c>
      <c r="K177" s="47">
        <v>0.36587240584166025</v>
      </c>
      <c r="L177" s="47">
        <v>0.33602941176470591</v>
      </c>
      <c r="O177" s="57">
        <f t="shared" si="6"/>
        <v>2.8887917694989614E-2</v>
      </c>
      <c r="P177" s="57">
        <f t="shared" si="7"/>
        <v>3.4393212336836725E-2</v>
      </c>
      <c r="Q177" s="57">
        <f t="shared" si="8"/>
        <v>3.314196036925178E-2</v>
      </c>
    </row>
    <row r="178" spans="1:17" x14ac:dyDescent="0.25">
      <c r="A178" s="38" t="s">
        <v>2</v>
      </c>
      <c r="B178" s="38">
        <v>9358000</v>
      </c>
      <c r="C178" s="43">
        <v>42218.791666666664</v>
      </c>
      <c r="E178" s="47">
        <v>1.6915422885572138</v>
      </c>
      <c r="F178" s="47">
        <v>1.9546742209631729</v>
      </c>
      <c r="G178" s="47">
        <v>1.9109589041095891</v>
      </c>
      <c r="H178" s="47">
        <v>1.670487106017192</v>
      </c>
      <c r="I178" s="47">
        <v>0.82738944365192579</v>
      </c>
      <c r="J178" s="47">
        <v>0.58807339449541285</v>
      </c>
      <c r="K178" s="47">
        <v>0.36202920830130669</v>
      </c>
      <c r="L178" s="47">
        <v>0.3411764705882353</v>
      </c>
      <c r="O178" s="57">
        <f t="shared" si="6"/>
        <v>2.9763309140292328E-2</v>
      </c>
      <c r="P178" s="57">
        <f t="shared" si="7"/>
        <v>3.4393212336836725E-2</v>
      </c>
      <c r="Q178" s="57">
        <f t="shared" si="8"/>
        <v>3.3624025247349996E-2</v>
      </c>
    </row>
    <row r="179" spans="1:17" x14ac:dyDescent="0.25">
      <c r="A179" s="38" t="s">
        <v>2</v>
      </c>
      <c r="B179" s="38">
        <v>9358000</v>
      </c>
      <c r="C179" s="43">
        <v>42218.802083333336</v>
      </c>
      <c r="E179" s="47">
        <v>1.7412935323383083</v>
      </c>
      <c r="F179" s="47">
        <v>2.011331444759207</v>
      </c>
      <c r="G179" s="47">
        <v>1.9178082191780821</v>
      </c>
      <c r="H179" s="47">
        <v>1.670487106017192</v>
      </c>
      <c r="I179" s="47">
        <v>0.82738944365192579</v>
      </c>
      <c r="J179" s="47">
        <v>0.58807339449541285</v>
      </c>
      <c r="K179" s="47">
        <v>0.35895465026902384</v>
      </c>
      <c r="L179" s="47">
        <v>0.33602941176470591</v>
      </c>
      <c r="O179" s="57">
        <f t="shared" si="6"/>
        <v>3.0638700585595043E-2</v>
      </c>
      <c r="P179" s="57">
        <f t="shared" si="7"/>
        <v>3.5390117042252284E-2</v>
      </c>
      <c r="Q179" s="57">
        <f t="shared" si="8"/>
        <v>3.3744541466874542E-2</v>
      </c>
    </row>
    <row r="180" spans="1:17" x14ac:dyDescent="0.25">
      <c r="A180" s="38" t="s">
        <v>2</v>
      </c>
      <c r="B180" s="38">
        <v>9358000</v>
      </c>
      <c r="C180" s="43">
        <v>42218.8125</v>
      </c>
      <c r="E180" s="47">
        <v>1.7910447761194028</v>
      </c>
      <c r="F180" s="47">
        <v>2.0538243626062322</v>
      </c>
      <c r="G180" s="47">
        <v>1.9315068493150684</v>
      </c>
      <c r="H180" s="47">
        <v>1.6275071633237823</v>
      </c>
      <c r="I180" s="47">
        <v>0.82738944365192579</v>
      </c>
      <c r="J180" s="47">
        <v>0.58256880733944949</v>
      </c>
      <c r="K180" s="47">
        <v>0.36587240584166025</v>
      </c>
      <c r="L180" s="47">
        <v>0.3411764705882353</v>
      </c>
      <c r="O180" s="57">
        <f t="shared" si="6"/>
        <v>3.1514092030897764E-2</v>
      </c>
      <c r="P180" s="57">
        <f t="shared" si="7"/>
        <v>3.6137795571313948E-2</v>
      </c>
      <c r="Q180" s="57">
        <f t="shared" si="8"/>
        <v>3.3985573905923647E-2</v>
      </c>
    </row>
    <row r="181" spans="1:17" x14ac:dyDescent="0.25">
      <c r="A181" s="38" t="s">
        <v>2</v>
      </c>
      <c r="B181" s="38">
        <v>9358000</v>
      </c>
      <c r="C181" s="43">
        <v>42218.822916666664</v>
      </c>
      <c r="E181" s="47">
        <v>1.7412935323383083</v>
      </c>
      <c r="F181" s="47">
        <v>2.0821529745042495</v>
      </c>
      <c r="G181" s="47">
        <v>1.9657534246575343</v>
      </c>
      <c r="H181" s="47">
        <v>1.670487106017192</v>
      </c>
      <c r="I181" s="47">
        <v>0.82738944365192579</v>
      </c>
      <c r="J181" s="47">
        <v>0.58807339449541285</v>
      </c>
      <c r="K181" s="47">
        <v>0.35511145272867023</v>
      </c>
      <c r="L181" s="47">
        <v>0.33602941176470591</v>
      </c>
      <c r="O181" s="57">
        <f t="shared" si="6"/>
        <v>3.0638700585595043E-2</v>
      </c>
      <c r="P181" s="57">
        <f t="shared" si="7"/>
        <v>3.6636247924021731E-2</v>
      </c>
      <c r="Q181" s="57">
        <f t="shared" si="8"/>
        <v>3.4588155003546409E-2</v>
      </c>
    </row>
    <row r="182" spans="1:17" x14ac:dyDescent="0.25">
      <c r="A182" s="38" t="s">
        <v>2</v>
      </c>
      <c r="B182" s="38">
        <v>9358000</v>
      </c>
      <c r="C182" s="43">
        <v>42218.833333333336</v>
      </c>
      <c r="E182" s="47">
        <v>1.9402985074626864</v>
      </c>
      <c r="F182" s="47">
        <v>2.1104815864022664</v>
      </c>
      <c r="G182" s="47">
        <v>2</v>
      </c>
      <c r="H182" s="47">
        <v>1.8280802292263609</v>
      </c>
      <c r="I182" s="47">
        <v>0.82738944365192579</v>
      </c>
      <c r="J182" s="47">
        <v>0.58807339449541285</v>
      </c>
      <c r="K182" s="47">
        <v>0.35511145272867023</v>
      </c>
      <c r="L182" s="47">
        <v>0.3411764705882353</v>
      </c>
      <c r="O182" s="57">
        <f t="shared" si="6"/>
        <v>3.4140266366805908E-2</v>
      </c>
      <c r="P182" s="57">
        <f t="shared" si="7"/>
        <v>3.7134700276729507E-2</v>
      </c>
      <c r="Q182" s="57">
        <f t="shared" si="8"/>
        <v>3.5190736101169171E-2</v>
      </c>
    </row>
    <row r="183" spans="1:17" x14ac:dyDescent="0.25">
      <c r="A183" s="38" t="s">
        <v>2</v>
      </c>
      <c r="B183" s="38">
        <v>9358000</v>
      </c>
      <c r="C183" s="43">
        <v>42218.84375</v>
      </c>
      <c r="E183" s="47">
        <v>1.8905472636815919</v>
      </c>
      <c r="F183" s="47">
        <v>2.152974504249292</v>
      </c>
      <c r="G183" s="47">
        <v>2.0342465753424657</v>
      </c>
      <c r="H183" s="47">
        <v>1.851002865329513</v>
      </c>
      <c r="I183" s="47">
        <v>0.82738944365192579</v>
      </c>
      <c r="J183" s="47">
        <v>0.58256880733944949</v>
      </c>
      <c r="K183" s="47">
        <v>0.35895465026902384</v>
      </c>
      <c r="L183" s="47">
        <v>0.33602941176470591</v>
      </c>
      <c r="O183" s="57">
        <f t="shared" si="6"/>
        <v>3.3264874921503193E-2</v>
      </c>
      <c r="P183" s="57">
        <f t="shared" si="7"/>
        <v>3.7882378805791178E-2</v>
      </c>
      <c r="Q183" s="57">
        <f t="shared" si="8"/>
        <v>3.5793317198791925E-2</v>
      </c>
    </row>
    <row r="184" spans="1:17" x14ac:dyDescent="0.25">
      <c r="A184" s="38" t="s">
        <v>2</v>
      </c>
      <c r="B184" s="38">
        <v>9358000</v>
      </c>
      <c r="C184" s="43">
        <v>42218.854166666664</v>
      </c>
      <c r="E184" s="47">
        <v>2.0398009950248754</v>
      </c>
      <c r="F184" s="47">
        <v>2.3229461756373939</v>
      </c>
      <c r="G184" s="47">
        <v>2.0753424657534247</v>
      </c>
      <c r="H184" s="47">
        <v>1.8968481375358166</v>
      </c>
      <c r="I184" s="47">
        <v>0.83880171184022823</v>
      </c>
      <c r="J184" s="47">
        <v>0.58256880733944949</v>
      </c>
      <c r="K184" s="47">
        <v>0.35511145272867023</v>
      </c>
      <c r="L184" s="47">
        <v>0.33602941176470591</v>
      </c>
      <c r="O184" s="57">
        <f t="shared" si="6"/>
        <v>3.5891049257411337E-2</v>
      </c>
      <c r="P184" s="57">
        <f t="shared" si="7"/>
        <v>4.0873092922037842E-2</v>
      </c>
      <c r="Q184" s="57">
        <f t="shared" si="8"/>
        <v>3.651641451593924E-2</v>
      </c>
    </row>
    <row r="185" spans="1:17" x14ac:dyDescent="0.25">
      <c r="A185" s="38" t="s">
        <v>2</v>
      </c>
      <c r="B185" s="38">
        <v>9358000</v>
      </c>
      <c r="C185" s="43">
        <v>42218.864583333336</v>
      </c>
      <c r="E185" s="47">
        <v>1.9900497512437809</v>
      </c>
      <c r="F185" s="47">
        <v>2.3937677053824364</v>
      </c>
      <c r="G185" s="47">
        <v>2.1232876712328768</v>
      </c>
      <c r="H185" s="47">
        <v>1.8968481375358166</v>
      </c>
      <c r="I185" s="47">
        <v>0.83880171184022823</v>
      </c>
      <c r="J185" s="47">
        <v>0.58256880733944949</v>
      </c>
      <c r="K185" s="47">
        <v>0.35511145272867023</v>
      </c>
      <c r="L185" s="47">
        <v>0.33602941176470591</v>
      </c>
      <c r="O185" s="57">
        <f t="shared" si="6"/>
        <v>3.5015657812108622E-2</v>
      </c>
      <c r="P185" s="57">
        <f t="shared" si="7"/>
        <v>4.2119223803807296E-2</v>
      </c>
      <c r="Q185" s="57">
        <f t="shared" si="8"/>
        <v>3.7360028052611106E-2</v>
      </c>
    </row>
    <row r="186" spans="1:17" x14ac:dyDescent="0.25">
      <c r="A186" s="38" t="s">
        <v>2</v>
      </c>
      <c r="B186" s="38">
        <v>9358000</v>
      </c>
      <c r="C186" s="43">
        <v>42218.875</v>
      </c>
      <c r="E186" s="47">
        <v>2.0398009950248754</v>
      </c>
      <c r="F186" s="47">
        <v>2.5495750708215299</v>
      </c>
      <c r="G186" s="47">
        <v>2.1712328767123288</v>
      </c>
      <c r="H186" s="47">
        <v>1.9455587392550144</v>
      </c>
      <c r="I186" s="47">
        <v>0.83880171184022823</v>
      </c>
      <c r="J186" s="47">
        <v>0.58807339449541285</v>
      </c>
      <c r="K186" s="47">
        <v>0.35895465026902384</v>
      </c>
      <c r="L186" s="47">
        <v>0.33602941176470591</v>
      </c>
      <c r="O186" s="57">
        <f t="shared" si="6"/>
        <v>3.5891049257411337E-2</v>
      </c>
      <c r="P186" s="57">
        <f t="shared" si="7"/>
        <v>4.4860711743700071E-2</v>
      </c>
      <c r="Q186" s="57">
        <f t="shared" si="8"/>
        <v>3.8203641589282966E-2</v>
      </c>
    </row>
    <row r="187" spans="1:17" x14ac:dyDescent="0.25">
      <c r="A187" s="38" t="s">
        <v>2</v>
      </c>
      <c r="B187" s="38">
        <v>9358000</v>
      </c>
      <c r="C187" s="43">
        <v>42218.885416666664</v>
      </c>
      <c r="E187" s="47">
        <v>2.0398009950248754</v>
      </c>
      <c r="F187" s="47">
        <v>2.6628895184135981</v>
      </c>
      <c r="G187" s="47">
        <v>2.2054794520547945</v>
      </c>
      <c r="H187" s="47">
        <v>1.9455587392550144</v>
      </c>
      <c r="I187" s="47">
        <v>0.83880171184022823</v>
      </c>
      <c r="J187" s="47">
        <v>0.58807339449541285</v>
      </c>
      <c r="K187" s="47">
        <v>0.35895465026902384</v>
      </c>
      <c r="L187" s="47">
        <v>0.33602941176470591</v>
      </c>
      <c r="O187" s="57">
        <f t="shared" si="6"/>
        <v>3.5891049257411337E-2</v>
      </c>
      <c r="P187" s="57">
        <f t="shared" si="7"/>
        <v>4.685452115453119E-2</v>
      </c>
      <c r="Q187" s="57">
        <f t="shared" si="8"/>
        <v>3.8806222686905728E-2</v>
      </c>
    </row>
    <row r="188" spans="1:17" x14ac:dyDescent="0.25">
      <c r="A188" s="38" t="s">
        <v>2</v>
      </c>
      <c r="B188" s="38">
        <v>9358000</v>
      </c>
      <c r="C188" s="43">
        <v>42218.895833333336</v>
      </c>
      <c r="E188" s="47">
        <v>2.08955223880597</v>
      </c>
      <c r="F188" s="47">
        <v>2.7903682719546743</v>
      </c>
      <c r="G188" s="47">
        <v>2.2397260273972601</v>
      </c>
      <c r="H188" s="47">
        <v>1.9455587392550144</v>
      </c>
      <c r="I188" s="47">
        <v>0.83880171184022823</v>
      </c>
      <c r="J188" s="47">
        <v>0.58256880733944949</v>
      </c>
      <c r="K188" s="47">
        <v>0.35895465026902384</v>
      </c>
      <c r="L188" s="47">
        <v>0.33602941176470591</v>
      </c>
      <c r="O188" s="57">
        <f t="shared" si="6"/>
        <v>3.6766440702714051E-2</v>
      </c>
      <c r="P188" s="57">
        <f t="shared" si="7"/>
        <v>4.9097556741716196E-2</v>
      </c>
      <c r="Q188" s="57">
        <f t="shared" si="8"/>
        <v>3.9408803784528483E-2</v>
      </c>
    </row>
    <row r="189" spans="1:17" x14ac:dyDescent="0.25">
      <c r="A189" s="38" t="s">
        <v>2</v>
      </c>
      <c r="B189" s="38">
        <v>9358000</v>
      </c>
      <c r="C189" s="43">
        <v>42218.90625</v>
      </c>
      <c r="E189" s="47">
        <v>1.9900497512437809</v>
      </c>
      <c r="F189" s="47">
        <v>2.8186968838526916</v>
      </c>
      <c r="G189" s="47">
        <v>2.2534246575342465</v>
      </c>
      <c r="H189" s="47">
        <v>2.0171919770773639</v>
      </c>
      <c r="I189" s="47">
        <v>0.83880171184022823</v>
      </c>
      <c r="J189" s="47">
        <v>0.58256880733944949</v>
      </c>
      <c r="K189" s="47">
        <v>0.36202920830130669</v>
      </c>
      <c r="L189" s="47">
        <v>0.33602941176470591</v>
      </c>
      <c r="O189" s="57">
        <f t="shared" si="6"/>
        <v>3.5015657812108622E-2</v>
      </c>
      <c r="P189" s="57">
        <f t="shared" si="7"/>
        <v>4.9596009094423979E-2</v>
      </c>
      <c r="Q189" s="57">
        <f t="shared" si="8"/>
        <v>3.9649836223577588E-2</v>
      </c>
    </row>
    <row r="190" spans="1:17" x14ac:dyDescent="0.25">
      <c r="A190" s="38" t="s">
        <v>2</v>
      </c>
      <c r="B190" s="38">
        <v>9358000</v>
      </c>
      <c r="C190" s="43">
        <v>42218.916666666664</v>
      </c>
      <c r="E190" s="47">
        <v>1.8905472636815919</v>
      </c>
      <c r="F190" s="47">
        <v>2.8611898016997168</v>
      </c>
      <c r="G190" s="47">
        <v>2.2671232876712328</v>
      </c>
      <c r="H190" s="47">
        <v>2.0859598853868193</v>
      </c>
      <c r="I190" s="47">
        <v>0.83880171184022823</v>
      </c>
      <c r="J190" s="47">
        <v>0.58807339449541285</v>
      </c>
      <c r="K190" s="47">
        <v>0.35895465026902384</v>
      </c>
      <c r="L190" s="47">
        <v>0.33602941176470591</v>
      </c>
      <c r="O190" s="57">
        <f t="shared" si="6"/>
        <v>3.3264874921503193E-2</v>
      </c>
      <c r="P190" s="57">
        <f t="shared" si="7"/>
        <v>5.0343687623485636E-2</v>
      </c>
      <c r="Q190" s="57">
        <f t="shared" si="8"/>
        <v>3.98908686626267E-2</v>
      </c>
    </row>
    <row r="191" spans="1:17" x14ac:dyDescent="0.25">
      <c r="A191" s="38" t="s">
        <v>2</v>
      </c>
      <c r="B191" s="38">
        <v>9358000</v>
      </c>
      <c r="C191" s="43">
        <v>42218.927083333336</v>
      </c>
      <c r="E191" s="47">
        <v>1.8905472636815919</v>
      </c>
      <c r="F191" s="47">
        <v>2.8611898016997168</v>
      </c>
      <c r="G191" s="47">
        <v>2.2808219178082192</v>
      </c>
      <c r="H191" s="47">
        <v>2.1604584527220632</v>
      </c>
      <c r="I191" s="47">
        <v>0.83880171184022823</v>
      </c>
      <c r="J191" s="47">
        <v>0.58807339449541285</v>
      </c>
      <c r="K191" s="47">
        <v>0.36587240584166025</v>
      </c>
      <c r="L191" s="47">
        <v>0.33602941176470591</v>
      </c>
      <c r="O191" s="57">
        <f t="shared" si="6"/>
        <v>3.3264874921503193E-2</v>
      </c>
      <c r="P191" s="57">
        <f t="shared" si="7"/>
        <v>5.0343687623485636E-2</v>
      </c>
      <c r="Q191" s="57">
        <f t="shared" si="8"/>
        <v>4.0131901101675797E-2</v>
      </c>
    </row>
    <row r="192" spans="1:17" x14ac:dyDescent="0.25">
      <c r="A192" s="38" t="s">
        <v>2</v>
      </c>
      <c r="B192" s="38">
        <v>9358000</v>
      </c>
      <c r="C192" s="43">
        <v>42218.9375</v>
      </c>
      <c r="E192" s="47">
        <v>2.0398009950248754</v>
      </c>
      <c r="F192" s="47">
        <v>2.8611898016997168</v>
      </c>
      <c r="G192" s="47">
        <v>2.2876712328767121</v>
      </c>
      <c r="H192" s="47">
        <v>2.2320916905444128</v>
      </c>
      <c r="I192" s="47">
        <v>0.83880171184022823</v>
      </c>
      <c r="J192" s="47">
        <v>0.58807339449541285</v>
      </c>
      <c r="K192" s="47">
        <v>0.35895465026902384</v>
      </c>
      <c r="L192" s="47">
        <v>0.3463235294117647</v>
      </c>
      <c r="O192" s="57">
        <f t="shared" si="6"/>
        <v>3.5891049257411337E-2</v>
      </c>
      <c r="P192" s="57">
        <f t="shared" si="7"/>
        <v>5.0343687623485636E-2</v>
      </c>
      <c r="Q192" s="57">
        <f t="shared" si="8"/>
        <v>4.025241732120035E-2</v>
      </c>
    </row>
    <row r="193" spans="1:17" x14ac:dyDescent="0.25">
      <c r="A193" s="38" t="s">
        <v>2</v>
      </c>
      <c r="B193" s="38">
        <v>9358000</v>
      </c>
      <c r="C193" s="43">
        <v>42218.947916666664</v>
      </c>
      <c r="E193" s="47">
        <v>1.9402985074626864</v>
      </c>
      <c r="F193" s="47">
        <v>2.9036827195467425</v>
      </c>
      <c r="G193" s="47">
        <v>2.2876712328767121</v>
      </c>
      <c r="H193" s="47">
        <v>2.2063037249283668</v>
      </c>
      <c r="I193" s="47">
        <v>0.82738944365192579</v>
      </c>
      <c r="J193" s="47">
        <v>0.58807339449541285</v>
      </c>
      <c r="K193" s="47">
        <v>0.36971560338201381</v>
      </c>
      <c r="L193" s="47">
        <v>0.3573529411764706</v>
      </c>
      <c r="O193" s="57">
        <f t="shared" si="6"/>
        <v>3.4140266366805908E-2</v>
      </c>
      <c r="P193" s="57">
        <f t="shared" si="7"/>
        <v>5.1091366152547314E-2</v>
      </c>
      <c r="Q193" s="57">
        <f t="shared" si="8"/>
        <v>4.025241732120035E-2</v>
      </c>
    </row>
    <row r="194" spans="1:17" x14ac:dyDescent="0.25">
      <c r="A194" s="38" t="s">
        <v>2</v>
      </c>
      <c r="B194" s="38">
        <v>9358000</v>
      </c>
      <c r="C194" s="43">
        <v>42218.958333333336</v>
      </c>
      <c r="E194" s="47">
        <v>1.8407960199004973</v>
      </c>
      <c r="F194" s="47">
        <v>2.7903682719546743</v>
      </c>
      <c r="G194" s="47">
        <v>2.2876712328767121</v>
      </c>
      <c r="H194" s="47">
        <v>2.2550143266475646</v>
      </c>
      <c r="I194" s="47">
        <v>0.82738944365192579</v>
      </c>
      <c r="J194" s="47">
        <v>0.59266055045871557</v>
      </c>
      <c r="K194" s="47">
        <v>0.36587240584166025</v>
      </c>
      <c r="L194" s="47">
        <v>0.36249999999999999</v>
      </c>
      <c r="O194" s="57">
        <f t="shared" si="6"/>
        <v>3.2389483476200479E-2</v>
      </c>
      <c r="P194" s="57">
        <f t="shared" si="7"/>
        <v>4.9097556741716196E-2</v>
      </c>
      <c r="Q194" s="57">
        <f t="shared" si="8"/>
        <v>4.025241732120035E-2</v>
      </c>
    </row>
    <row r="195" spans="1:17" x14ac:dyDescent="0.25">
      <c r="A195" s="38" t="s">
        <v>2</v>
      </c>
      <c r="B195" s="38">
        <v>9358000</v>
      </c>
      <c r="C195" s="43">
        <v>42218.96875</v>
      </c>
      <c r="E195" s="47">
        <v>1.9900497512437809</v>
      </c>
      <c r="F195" s="47">
        <v>2.8611898016997168</v>
      </c>
      <c r="G195" s="47">
        <v>2.2876712328767121</v>
      </c>
      <c r="H195" s="47">
        <v>2.2808022922636102</v>
      </c>
      <c r="I195" s="47">
        <v>0.82738944365192579</v>
      </c>
      <c r="J195" s="47">
        <v>0.59266055045871557</v>
      </c>
      <c r="K195" s="47">
        <v>0.37355880092236743</v>
      </c>
      <c r="L195" s="47">
        <v>0.36838235294117649</v>
      </c>
      <c r="O195" s="57">
        <f t="shared" si="6"/>
        <v>3.5015657812108622E-2</v>
      </c>
      <c r="P195" s="57">
        <f t="shared" si="7"/>
        <v>5.0343687623485636E-2</v>
      </c>
      <c r="Q195" s="57">
        <f t="shared" si="8"/>
        <v>4.025241732120035E-2</v>
      </c>
    </row>
    <row r="196" spans="1:17" x14ac:dyDescent="0.25">
      <c r="A196" s="38" t="s">
        <v>2</v>
      </c>
      <c r="B196" s="38">
        <v>9358000</v>
      </c>
      <c r="C196" s="43">
        <v>42218.979166666664</v>
      </c>
      <c r="E196" s="47">
        <v>1.7910447761194028</v>
      </c>
      <c r="F196" s="47">
        <v>2.8611898016997168</v>
      </c>
      <c r="G196" s="47">
        <v>2.2808219178082192</v>
      </c>
      <c r="H196" s="47">
        <v>2.3810888252148996</v>
      </c>
      <c r="I196" s="47">
        <v>0.82738944365192579</v>
      </c>
      <c r="J196" s="47">
        <v>0.59816513761467893</v>
      </c>
      <c r="K196" s="47">
        <v>0.36971560338201381</v>
      </c>
      <c r="L196" s="47">
        <v>0.3573529411764706</v>
      </c>
      <c r="O196" s="57">
        <f t="shared" si="6"/>
        <v>3.1514092030897764E-2</v>
      </c>
      <c r="P196" s="57">
        <f t="shared" si="7"/>
        <v>5.0343687623485636E-2</v>
      </c>
      <c r="Q196" s="57">
        <f t="shared" si="8"/>
        <v>4.0131901101675797E-2</v>
      </c>
    </row>
    <row r="197" spans="1:17" x14ac:dyDescent="0.25">
      <c r="A197" s="38" t="s">
        <v>2</v>
      </c>
      <c r="B197" s="38">
        <v>9358000</v>
      </c>
      <c r="C197" s="43">
        <v>42218.989583333336</v>
      </c>
      <c r="E197" s="47">
        <v>1.8905472636815919</v>
      </c>
      <c r="F197" s="47">
        <v>2.8611898016997168</v>
      </c>
      <c r="G197" s="47">
        <v>2.2808219178082192</v>
      </c>
      <c r="H197" s="47">
        <v>2.3810888252148996</v>
      </c>
      <c r="I197" s="47">
        <v>0.82738944365192579</v>
      </c>
      <c r="J197" s="47">
        <v>0.60366972477064218</v>
      </c>
      <c r="K197" s="47">
        <v>0.37355880092236743</v>
      </c>
      <c r="L197" s="47">
        <v>0.3573529411764706</v>
      </c>
      <c r="O197" s="57">
        <f t="shared" si="6"/>
        <v>3.3264874921503193E-2</v>
      </c>
      <c r="P197" s="57">
        <f t="shared" si="7"/>
        <v>5.0343687623485636E-2</v>
      </c>
      <c r="Q197" s="57">
        <f t="shared" si="8"/>
        <v>4.0131901101675797E-2</v>
      </c>
    </row>
    <row r="198" spans="1:17" x14ac:dyDescent="0.25">
      <c r="A198" s="38" t="s">
        <v>2</v>
      </c>
      <c r="B198" s="38">
        <v>9358000</v>
      </c>
      <c r="C198" s="43">
        <v>42219</v>
      </c>
      <c r="E198" s="47">
        <v>1.8407960199004973</v>
      </c>
      <c r="F198" s="47">
        <v>2.9036827195467425</v>
      </c>
      <c r="G198" s="47">
        <v>2.2876712328767121</v>
      </c>
      <c r="H198" s="47">
        <v>2.329512893982808</v>
      </c>
      <c r="I198" s="47">
        <v>0.82738944365192579</v>
      </c>
      <c r="J198" s="47">
        <v>0.60366972477064218</v>
      </c>
      <c r="K198" s="47">
        <v>0.37740199846272099</v>
      </c>
      <c r="L198" s="47">
        <v>0.3522058823529412</v>
      </c>
      <c r="O198" s="57">
        <f t="shared" si="6"/>
        <v>3.2389483476200479E-2</v>
      </c>
      <c r="P198" s="57">
        <f t="shared" si="7"/>
        <v>5.1091366152547314E-2</v>
      </c>
      <c r="Q198" s="57">
        <f t="shared" si="8"/>
        <v>4.025241732120035E-2</v>
      </c>
    </row>
    <row r="199" spans="1:17" x14ac:dyDescent="0.25">
      <c r="A199" s="38" t="s">
        <v>2</v>
      </c>
      <c r="B199" s="38">
        <v>9358000</v>
      </c>
      <c r="C199" s="43">
        <v>42219.010416666664</v>
      </c>
      <c r="E199" s="47">
        <v>1.8407960199004973</v>
      </c>
      <c r="F199" s="47">
        <v>2.8611898016997168</v>
      </c>
      <c r="G199" s="47">
        <v>2.2876712328767121</v>
      </c>
      <c r="H199" s="47">
        <v>2.3810888252148996</v>
      </c>
      <c r="I199" s="47">
        <v>0.82738944365192579</v>
      </c>
      <c r="J199" s="47">
        <v>0.60917431192660554</v>
      </c>
      <c r="K199" s="47">
        <v>0.38970023059185244</v>
      </c>
      <c r="L199" s="47">
        <v>0.3522058823529412</v>
      </c>
      <c r="O199" s="57">
        <f t="shared" ref="O199:O262" si="9">(E199*0.028317)/1.609344</f>
        <v>3.2389483476200479E-2</v>
      </c>
      <c r="P199" s="57">
        <f t="shared" ref="P199:P262" si="10">(F199*0.028317)/1.609344</f>
        <v>5.0343687623485636E-2</v>
      </c>
      <c r="Q199" s="57">
        <f t="shared" ref="Q199:Q262" si="11">(G199*0.028317)/1.609344</f>
        <v>4.025241732120035E-2</v>
      </c>
    </row>
    <row r="200" spans="1:17" x14ac:dyDescent="0.25">
      <c r="A200" s="38" t="s">
        <v>2</v>
      </c>
      <c r="B200" s="38">
        <v>9358000</v>
      </c>
      <c r="C200" s="43">
        <v>42219.020833333336</v>
      </c>
      <c r="E200" s="47">
        <v>1.8407960199004973</v>
      </c>
      <c r="F200" s="47">
        <v>2.8611898016997168</v>
      </c>
      <c r="G200" s="47">
        <v>2.2876712328767121</v>
      </c>
      <c r="H200" s="47">
        <v>2.4555873925501435</v>
      </c>
      <c r="I200" s="47">
        <v>0.82738944365192579</v>
      </c>
      <c r="J200" s="47">
        <v>0.61926605504587151</v>
      </c>
      <c r="K200" s="47">
        <v>0.38508839354342811</v>
      </c>
      <c r="L200" s="47">
        <v>0.3463235294117647</v>
      </c>
      <c r="O200" s="57">
        <f t="shared" si="9"/>
        <v>3.2389483476200479E-2</v>
      </c>
      <c r="P200" s="57">
        <f t="shared" si="10"/>
        <v>5.0343687623485636E-2</v>
      </c>
      <c r="Q200" s="57">
        <f t="shared" si="11"/>
        <v>4.025241732120035E-2</v>
      </c>
    </row>
    <row r="201" spans="1:17" x14ac:dyDescent="0.25">
      <c r="A201" s="38" t="s">
        <v>2</v>
      </c>
      <c r="B201" s="38">
        <v>9358000</v>
      </c>
      <c r="C201" s="43">
        <v>42219.03125</v>
      </c>
      <c r="E201" s="47">
        <v>1.7910447761194028</v>
      </c>
      <c r="F201" s="47">
        <v>2.8186968838526916</v>
      </c>
      <c r="G201" s="47">
        <v>2.2808219178082192</v>
      </c>
      <c r="H201" s="47">
        <v>2.5071633237822351</v>
      </c>
      <c r="I201" s="47">
        <v>0.82738944365192579</v>
      </c>
      <c r="J201" s="47">
        <v>0.62477064220183487</v>
      </c>
      <c r="K201" s="47">
        <v>0.38970023059185244</v>
      </c>
      <c r="L201" s="47">
        <v>0.3463235294117647</v>
      </c>
      <c r="O201" s="57">
        <f t="shared" si="9"/>
        <v>3.1514092030897764E-2</v>
      </c>
      <c r="P201" s="57">
        <f t="shared" si="10"/>
        <v>4.9596009094423979E-2</v>
      </c>
      <c r="Q201" s="57">
        <f t="shared" si="11"/>
        <v>4.0131901101675797E-2</v>
      </c>
    </row>
    <row r="202" spans="1:17" x14ac:dyDescent="0.25">
      <c r="A202" s="38" t="s">
        <v>2</v>
      </c>
      <c r="B202" s="38">
        <v>9358000</v>
      </c>
      <c r="C202" s="43">
        <v>42219.041666666664</v>
      </c>
      <c r="E202" s="47">
        <v>1.8407960199004973</v>
      </c>
      <c r="F202" s="47">
        <v>2.8611898016997168</v>
      </c>
      <c r="G202" s="47">
        <v>2.2671232876712328</v>
      </c>
      <c r="H202" s="47">
        <v>2.5587392550143266</v>
      </c>
      <c r="I202" s="47">
        <v>0.82738944365192579</v>
      </c>
      <c r="J202" s="47">
        <v>0.63027522935779812</v>
      </c>
      <c r="K202" s="47">
        <v>0.37355880092236743</v>
      </c>
      <c r="L202" s="47">
        <v>0.3463235294117647</v>
      </c>
      <c r="O202" s="57">
        <f t="shared" si="9"/>
        <v>3.2389483476200479E-2</v>
      </c>
      <c r="P202" s="57">
        <f t="shared" si="10"/>
        <v>5.0343687623485636E-2</v>
      </c>
      <c r="Q202" s="57">
        <f t="shared" si="11"/>
        <v>3.98908686626267E-2</v>
      </c>
    </row>
    <row r="203" spans="1:17" x14ac:dyDescent="0.25">
      <c r="A203" s="38" t="s">
        <v>2</v>
      </c>
      <c r="B203" s="38">
        <v>9358000</v>
      </c>
      <c r="C203" s="43">
        <v>42219.052083333336</v>
      </c>
      <c r="E203" s="47">
        <v>1.8407960199004973</v>
      </c>
      <c r="F203" s="47">
        <v>2.7053824362606234</v>
      </c>
      <c r="G203" s="47">
        <v>2.2808219178082192</v>
      </c>
      <c r="H203" s="47">
        <v>2.6361031518624642</v>
      </c>
      <c r="I203" s="47">
        <v>0.82738944365192579</v>
      </c>
      <c r="J203" s="47">
        <v>0.63577981651376148</v>
      </c>
      <c r="K203" s="47">
        <v>0.37355880092236743</v>
      </c>
      <c r="L203" s="47">
        <v>0.3411764705882353</v>
      </c>
      <c r="O203" s="57">
        <f t="shared" si="9"/>
        <v>3.2389483476200479E-2</v>
      </c>
      <c r="P203" s="57">
        <f t="shared" si="10"/>
        <v>4.7602199683592861E-2</v>
      </c>
      <c r="Q203" s="57">
        <f t="shared" si="11"/>
        <v>4.0131901101675797E-2</v>
      </c>
    </row>
    <row r="204" spans="1:17" x14ac:dyDescent="0.25">
      <c r="A204" s="38" t="s">
        <v>2</v>
      </c>
      <c r="B204" s="38">
        <v>9358000</v>
      </c>
      <c r="C204" s="43">
        <v>42219.0625</v>
      </c>
      <c r="E204" s="47">
        <v>1.6915422885572138</v>
      </c>
      <c r="F204" s="47">
        <v>2.7053824362606234</v>
      </c>
      <c r="G204" s="47">
        <v>2.2534246575342465</v>
      </c>
      <c r="H204" s="47">
        <v>2.7392550143266474</v>
      </c>
      <c r="I204" s="47">
        <v>0.82738944365192579</v>
      </c>
      <c r="J204" s="47">
        <v>0.64678899082568808</v>
      </c>
      <c r="K204" s="47">
        <v>0.37355880092236743</v>
      </c>
      <c r="L204" s="47">
        <v>0.3411764705882353</v>
      </c>
      <c r="O204" s="57">
        <f t="shared" si="9"/>
        <v>2.9763309140292328E-2</v>
      </c>
      <c r="P204" s="57">
        <f t="shared" si="10"/>
        <v>4.7602199683592861E-2</v>
      </c>
      <c r="Q204" s="57">
        <f t="shared" si="11"/>
        <v>3.9649836223577588E-2</v>
      </c>
    </row>
    <row r="205" spans="1:17" x14ac:dyDescent="0.25">
      <c r="A205" s="38" t="s">
        <v>2</v>
      </c>
      <c r="B205" s="38">
        <v>9358000</v>
      </c>
      <c r="C205" s="43">
        <v>42219.072916666664</v>
      </c>
      <c r="E205" s="47">
        <v>1.7412935323383083</v>
      </c>
      <c r="F205" s="47">
        <v>2.7053824362606234</v>
      </c>
      <c r="G205" s="47">
        <v>2.2397260273972601</v>
      </c>
      <c r="H205" s="47">
        <v>2.6876790830945558</v>
      </c>
      <c r="I205" s="47">
        <v>0.81597717546362336</v>
      </c>
      <c r="J205" s="47">
        <v>0.66330275229357794</v>
      </c>
      <c r="K205" s="47">
        <v>0.37355880092236743</v>
      </c>
      <c r="L205" s="47">
        <v>0.3411764705882353</v>
      </c>
      <c r="O205" s="57">
        <f t="shared" si="9"/>
        <v>3.0638700585595043E-2</v>
      </c>
      <c r="P205" s="57">
        <f t="shared" si="10"/>
        <v>4.7602199683592861E-2</v>
      </c>
      <c r="Q205" s="57">
        <f t="shared" si="11"/>
        <v>3.9408803784528483E-2</v>
      </c>
    </row>
    <row r="206" spans="1:17" x14ac:dyDescent="0.25">
      <c r="A206" s="38" t="s">
        <v>2</v>
      </c>
      <c r="B206" s="38">
        <v>9358000</v>
      </c>
      <c r="C206" s="43">
        <v>42219.083333333336</v>
      </c>
      <c r="E206" s="47">
        <v>1.7412935323383083</v>
      </c>
      <c r="F206" s="47">
        <v>2.6203966005665724</v>
      </c>
      <c r="G206" s="47">
        <v>2.2260273972602738</v>
      </c>
      <c r="H206" s="47">
        <v>2.7392550143266474</v>
      </c>
      <c r="I206" s="47">
        <v>0.81597717546362336</v>
      </c>
      <c r="J206" s="47">
        <v>0.68073394495412842</v>
      </c>
      <c r="K206" s="47">
        <v>0.37355880092236743</v>
      </c>
      <c r="L206" s="47">
        <v>0.3411764705882353</v>
      </c>
      <c r="O206" s="57">
        <f t="shared" si="9"/>
        <v>3.0638700585595043E-2</v>
      </c>
      <c r="P206" s="57">
        <f t="shared" si="10"/>
        <v>4.6106842625469525E-2</v>
      </c>
      <c r="Q206" s="57">
        <f t="shared" si="11"/>
        <v>3.9167771345479378E-2</v>
      </c>
    </row>
    <row r="207" spans="1:17" x14ac:dyDescent="0.25">
      <c r="A207" s="38" t="s">
        <v>2</v>
      </c>
      <c r="B207" s="38">
        <v>9358000</v>
      </c>
      <c r="C207" s="43">
        <v>42219.09375</v>
      </c>
      <c r="E207" s="47">
        <v>1.7412935323383083</v>
      </c>
      <c r="F207" s="47">
        <v>2.6203966005665724</v>
      </c>
      <c r="G207" s="47">
        <v>2.2260273972602738</v>
      </c>
      <c r="H207" s="47">
        <v>2.7392550143266474</v>
      </c>
      <c r="I207" s="47">
        <v>0.81597717546362336</v>
      </c>
      <c r="J207" s="47">
        <v>0.67522935779816518</v>
      </c>
      <c r="K207" s="47">
        <v>0.37355880092236743</v>
      </c>
      <c r="L207" s="47">
        <v>0.3411764705882353</v>
      </c>
      <c r="O207" s="57">
        <f t="shared" si="9"/>
        <v>3.0638700585595043E-2</v>
      </c>
      <c r="P207" s="57">
        <f t="shared" si="10"/>
        <v>4.6106842625469525E-2</v>
      </c>
      <c r="Q207" s="57">
        <f t="shared" si="11"/>
        <v>3.9167771345479378E-2</v>
      </c>
    </row>
    <row r="208" spans="1:17" x14ac:dyDescent="0.25">
      <c r="A208" s="38" t="s">
        <v>2</v>
      </c>
      <c r="B208" s="38">
        <v>9358000</v>
      </c>
      <c r="C208" s="43">
        <v>42219.104166666664</v>
      </c>
      <c r="E208" s="47">
        <v>1.6417910447761193</v>
      </c>
      <c r="F208" s="47">
        <v>2.6203966005665724</v>
      </c>
      <c r="G208" s="47">
        <v>2.2054794520547945</v>
      </c>
      <c r="H208" s="47">
        <v>2.7392550143266474</v>
      </c>
      <c r="I208" s="47">
        <v>0.81597717546362336</v>
      </c>
      <c r="J208" s="47">
        <v>0.66330275229357794</v>
      </c>
      <c r="K208" s="47">
        <v>0.37355880092236743</v>
      </c>
      <c r="L208" s="47">
        <v>0.3463235294117647</v>
      </c>
      <c r="O208" s="57">
        <f t="shared" si="9"/>
        <v>2.8887917694989614E-2</v>
      </c>
      <c r="P208" s="57">
        <f t="shared" si="10"/>
        <v>4.6106842625469525E-2</v>
      </c>
      <c r="Q208" s="57">
        <f t="shared" si="11"/>
        <v>3.8806222686905728E-2</v>
      </c>
    </row>
    <row r="209" spans="1:17" x14ac:dyDescent="0.25">
      <c r="A209" s="38" t="s">
        <v>2</v>
      </c>
      <c r="B209" s="38">
        <v>9358000</v>
      </c>
      <c r="C209" s="43">
        <v>42219.114583333336</v>
      </c>
      <c r="E209" s="47">
        <v>1.6915422885572138</v>
      </c>
      <c r="F209" s="47">
        <v>2.5779036827195467</v>
      </c>
      <c r="G209" s="47">
        <v>2.1917808219178081</v>
      </c>
      <c r="H209" s="47">
        <v>2.7134670487106018</v>
      </c>
      <c r="I209" s="47">
        <v>0.81597717546362336</v>
      </c>
      <c r="J209" s="47">
        <v>0.65229357798165133</v>
      </c>
      <c r="K209" s="47">
        <v>0.37355880092236743</v>
      </c>
      <c r="L209" s="47">
        <v>0.3411764705882353</v>
      </c>
      <c r="O209" s="57">
        <f t="shared" si="9"/>
        <v>2.9763309140292328E-2</v>
      </c>
      <c r="P209" s="57">
        <f t="shared" si="10"/>
        <v>4.5359164096407847E-2</v>
      </c>
      <c r="Q209" s="57">
        <f t="shared" si="11"/>
        <v>3.8565190247856616E-2</v>
      </c>
    </row>
    <row r="210" spans="1:17" x14ac:dyDescent="0.25">
      <c r="A210" s="38" t="s">
        <v>2</v>
      </c>
      <c r="B210" s="38">
        <v>9358000</v>
      </c>
      <c r="C210" s="43">
        <v>42219.125</v>
      </c>
      <c r="E210" s="47">
        <v>1.6915422885572138</v>
      </c>
      <c r="F210" s="47">
        <v>2.5779036827195467</v>
      </c>
      <c r="G210" s="47">
        <v>2.1917808219178081</v>
      </c>
      <c r="H210" s="47">
        <v>2.7134670487106018</v>
      </c>
      <c r="I210" s="47">
        <v>0.82738944365192579</v>
      </c>
      <c r="J210" s="47">
        <v>0.64128440366972472</v>
      </c>
      <c r="K210" s="47">
        <v>0.36971560338201381</v>
      </c>
      <c r="L210" s="47">
        <v>0.3411764705882353</v>
      </c>
      <c r="O210" s="57">
        <f t="shared" si="9"/>
        <v>2.9763309140292328E-2</v>
      </c>
      <c r="P210" s="57">
        <f t="shared" si="10"/>
        <v>4.5359164096407847E-2</v>
      </c>
      <c r="Q210" s="57">
        <f t="shared" si="11"/>
        <v>3.8565190247856616E-2</v>
      </c>
    </row>
    <row r="211" spans="1:17" x14ac:dyDescent="0.25">
      <c r="A211" s="38" t="s">
        <v>2</v>
      </c>
      <c r="B211" s="38">
        <v>9358000</v>
      </c>
      <c r="C211" s="43">
        <v>42219.135416666664</v>
      </c>
      <c r="E211" s="47">
        <v>1.6417910447761193</v>
      </c>
      <c r="F211" s="47">
        <v>2.5495750708215299</v>
      </c>
      <c r="G211" s="47">
        <v>2.1917808219178081</v>
      </c>
      <c r="H211" s="47">
        <v>2.6618911174785098</v>
      </c>
      <c r="I211" s="47">
        <v>0.82738944365192579</v>
      </c>
      <c r="J211" s="47">
        <v>0.62477064220183487</v>
      </c>
      <c r="K211" s="47">
        <v>0.36971560338201381</v>
      </c>
      <c r="L211" s="47">
        <v>0.3463235294117647</v>
      </c>
      <c r="O211" s="57">
        <f t="shared" si="9"/>
        <v>2.8887917694989614E-2</v>
      </c>
      <c r="P211" s="57">
        <f t="shared" si="10"/>
        <v>4.4860711743700071E-2</v>
      </c>
      <c r="Q211" s="57">
        <f t="shared" si="11"/>
        <v>3.8565190247856616E-2</v>
      </c>
    </row>
    <row r="212" spans="1:17" x14ac:dyDescent="0.25">
      <c r="A212" s="38" t="s">
        <v>2</v>
      </c>
      <c r="B212" s="38">
        <v>9358000</v>
      </c>
      <c r="C212" s="43">
        <v>42219.145833333336</v>
      </c>
      <c r="E212" s="47">
        <v>1.6915422885572138</v>
      </c>
      <c r="F212" s="47">
        <v>2.5495750708215299</v>
      </c>
      <c r="G212" s="47">
        <v>2.1780821917808217</v>
      </c>
      <c r="H212" s="47">
        <v>2.6618911174785098</v>
      </c>
      <c r="I212" s="47">
        <v>0.82738944365192579</v>
      </c>
      <c r="J212" s="47">
        <v>0.61926605504587151</v>
      </c>
      <c r="K212" s="47">
        <v>0.37740199846272099</v>
      </c>
      <c r="L212" s="47">
        <v>0.3463235294117647</v>
      </c>
      <c r="O212" s="57">
        <f t="shared" si="9"/>
        <v>2.9763309140292328E-2</v>
      </c>
      <c r="P212" s="57">
        <f t="shared" si="10"/>
        <v>4.4860711743700071E-2</v>
      </c>
      <c r="Q212" s="57">
        <f t="shared" si="11"/>
        <v>3.8324157808807512E-2</v>
      </c>
    </row>
    <row r="213" spans="1:17" x14ac:dyDescent="0.25">
      <c r="A213" s="38" t="s">
        <v>2</v>
      </c>
      <c r="B213" s="38">
        <v>9358000</v>
      </c>
      <c r="C213" s="43">
        <v>42219.15625</v>
      </c>
      <c r="E213" s="47">
        <v>1.6915422885572138</v>
      </c>
      <c r="F213" s="47">
        <v>2.5070821529745047</v>
      </c>
      <c r="G213" s="47">
        <v>2.1712328767123288</v>
      </c>
      <c r="H213" s="47">
        <v>2.6876790830945558</v>
      </c>
      <c r="I213" s="47">
        <v>0.82738944365192579</v>
      </c>
      <c r="J213" s="47">
        <v>0.60917431192660554</v>
      </c>
      <c r="K213" s="47">
        <v>0.36971560338201381</v>
      </c>
      <c r="L213" s="47">
        <v>0.3463235294117647</v>
      </c>
      <c r="O213" s="57">
        <f t="shared" si="9"/>
        <v>2.9763309140292328E-2</v>
      </c>
      <c r="P213" s="57">
        <f t="shared" si="10"/>
        <v>4.4113033214638414E-2</v>
      </c>
      <c r="Q213" s="57">
        <f t="shared" si="11"/>
        <v>3.8203641589282966E-2</v>
      </c>
    </row>
    <row r="214" spans="1:17" x14ac:dyDescent="0.25">
      <c r="A214" s="38" t="s">
        <v>2</v>
      </c>
      <c r="B214" s="38">
        <v>9358000</v>
      </c>
      <c r="C214" s="43">
        <v>42219.166666666664</v>
      </c>
      <c r="E214" s="47">
        <v>1.6417910447761193</v>
      </c>
      <c r="F214" s="47">
        <v>2.464589235127479</v>
      </c>
      <c r="G214" s="47">
        <v>2.1712328767123288</v>
      </c>
      <c r="H214" s="47">
        <v>2.6618911174785098</v>
      </c>
      <c r="I214" s="47">
        <v>0.82738944365192579</v>
      </c>
      <c r="J214" s="47">
        <v>0.60366972477064218</v>
      </c>
      <c r="K214" s="47">
        <v>0.37355880092236743</v>
      </c>
      <c r="L214" s="47">
        <v>0.3522058823529412</v>
      </c>
      <c r="O214" s="57">
        <f t="shared" si="9"/>
        <v>2.8887917694989614E-2</v>
      </c>
      <c r="P214" s="57">
        <f t="shared" si="10"/>
        <v>4.3365354685576736E-2</v>
      </c>
      <c r="Q214" s="57">
        <f t="shared" si="11"/>
        <v>3.8203641589282966E-2</v>
      </c>
    </row>
    <row r="215" spans="1:17" x14ac:dyDescent="0.25">
      <c r="A215" s="38" t="s">
        <v>2</v>
      </c>
      <c r="B215" s="38">
        <v>9358000</v>
      </c>
      <c r="C215" s="43">
        <v>42219.177083333336</v>
      </c>
      <c r="E215" s="47">
        <v>1.5920398009950247</v>
      </c>
      <c r="F215" s="47">
        <v>2.4362606232294621</v>
      </c>
      <c r="G215" s="47">
        <v>2.1712328767123288</v>
      </c>
      <c r="H215" s="47">
        <v>2.6876790830945558</v>
      </c>
      <c r="I215" s="47">
        <v>0.83880171184022823</v>
      </c>
      <c r="J215" s="47">
        <v>0.60366972477064218</v>
      </c>
      <c r="K215" s="47">
        <v>0.36971560338201381</v>
      </c>
      <c r="L215" s="47">
        <v>0.3522058823529412</v>
      </c>
      <c r="O215" s="57">
        <f t="shared" si="9"/>
        <v>2.8012526249686896E-2</v>
      </c>
      <c r="P215" s="57">
        <f t="shared" si="10"/>
        <v>4.286690233286896E-2</v>
      </c>
      <c r="Q215" s="57">
        <f t="shared" si="11"/>
        <v>3.8203641589282966E-2</v>
      </c>
    </row>
    <row r="216" spans="1:17" x14ac:dyDescent="0.25">
      <c r="A216" s="38" t="s">
        <v>2</v>
      </c>
      <c r="B216" s="38">
        <v>9358000</v>
      </c>
      <c r="C216" s="43">
        <v>42219.1875</v>
      </c>
      <c r="E216" s="47">
        <v>1.5920398009950247</v>
      </c>
      <c r="F216" s="47">
        <v>2.464589235127479</v>
      </c>
      <c r="G216" s="47">
        <v>2.1575342465753424</v>
      </c>
      <c r="H216" s="47">
        <v>2.6103151862464182</v>
      </c>
      <c r="I216" s="47">
        <v>0.83880171184022823</v>
      </c>
      <c r="J216" s="47">
        <v>0.59816513761467893</v>
      </c>
      <c r="K216" s="47">
        <v>0.36971560338201381</v>
      </c>
      <c r="L216" s="47">
        <v>0.3522058823529412</v>
      </c>
      <c r="O216" s="57">
        <f t="shared" si="9"/>
        <v>2.8012526249686896E-2</v>
      </c>
      <c r="P216" s="57">
        <f t="shared" si="10"/>
        <v>4.3365354685576736E-2</v>
      </c>
      <c r="Q216" s="57">
        <f t="shared" si="11"/>
        <v>3.7962609150233861E-2</v>
      </c>
    </row>
    <row r="217" spans="1:17" x14ac:dyDescent="0.25">
      <c r="A217" s="38" t="s">
        <v>2</v>
      </c>
      <c r="B217" s="38">
        <v>9358000</v>
      </c>
      <c r="C217" s="43">
        <v>42219.197916666664</v>
      </c>
      <c r="E217" s="47">
        <v>1.5920398009950247</v>
      </c>
      <c r="F217" s="47">
        <v>2.464589235127479</v>
      </c>
      <c r="G217" s="47">
        <v>2.1438356164383561</v>
      </c>
      <c r="H217" s="47">
        <v>2.5329512893982806</v>
      </c>
      <c r="I217" s="47">
        <v>0.83880171184022823</v>
      </c>
      <c r="J217" s="47">
        <v>0.59816513761467893</v>
      </c>
      <c r="K217" s="47">
        <v>0.36971560338201381</v>
      </c>
      <c r="L217" s="47">
        <v>0.3522058823529412</v>
      </c>
      <c r="O217" s="57">
        <f t="shared" si="9"/>
        <v>2.8012526249686896E-2</v>
      </c>
      <c r="P217" s="57">
        <f t="shared" si="10"/>
        <v>4.3365354685576736E-2</v>
      </c>
      <c r="Q217" s="57">
        <f t="shared" si="11"/>
        <v>3.7721576711184757E-2</v>
      </c>
    </row>
    <row r="218" spans="1:17" x14ac:dyDescent="0.25">
      <c r="A218" s="38" t="s">
        <v>2</v>
      </c>
      <c r="B218" s="38">
        <v>9358000</v>
      </c>
      <c r="C218" s="43">
        <v>42219.208333333336</v>
      </c>
      <c r="E218" s="47">
        <v>1.6417910447761193</v>
      </c>
      <c r="F218" s="47">
        <v>2.4362606232294621</v>
      </c>
      <c r="G218" s="47">
        <v>2.1438356164383561</v>
      </c>
      <c r="H218" s="47">
        <v>2.5845272206303727</v>
      </c>
      <c r="I218" s="47">
        <v>0.85164051355206849</v>
      </c>
      <c r="J218" s="47">
        <v>0.59816513761467893</v>
      </c>
      <c r="K218" s="47">
        <v>0.36971560338201381</v>
      </c>
      <c r="L218" s="47">
        <v>0.3463235294117647</v>
      </c>
      <c r="O218" s="57">
        <f t="shared" si="9"/>
        <v>2.8887917694989614E-2</v>
      </c>
      <c r="P218" s="57">
        <f t="shared" si="10"/>
        <v>4.286690233286896E-2</v>
      </c>
      <c r="Q218" s="57">
        <f t="shared" si="11"/>
        <v>3.7721576711184757E-2</v>
      </c>
    </row>
    <row r="219" spans="1:17" x14ac:dyDescent="0.25">
      <c r="A219" s="38" t="s">
        <v>2</v>
      </c>
      <c r="B219" s="38">
        <v>9358000</v>
      </c>
      <c r="C219" s="43">
        <v>42219.21875</v>
      </c>
      <c r="E219" s="47">
        <v>1.5422885572139302</v>
      </c>
      <c r="F219" s="47">
        <v>2.3937677053824364</v>
      </c>
      <c r="G219" s="47">
        <v>2.1438356164383561</v>
      </c>
      <c r="H219" s="47">
        <v>2.5587392550143266</v>
      </c>
      <c r="I219" s="47">
        <v>0.85164051355206849</v>
      </c>
      <c r="J219" s="47">
        <v>0.59816513761467893</v>
      </c>
      <c r="K219" s="47">
        <v>0.37355880092236743</v>
      </c>
      <c r="L219" s="47">
        <v>0.3522058823529412</v>
      </c>
      <c r="O219" s="57">
        <f t="shared" si="9"/>
        <v>2.7137134804384181E-2</v>
      </c>
      <c r="P219" s="57">
        <f t="shared" si="10"/>
        <v>4.2119223803807296E-2</v>
      </c>
      <c r="Q219" s="57">
        <f t="shared" si="11"/>
        <v>3.7721576711184757E-2</v>
      </c>
    </row>
    <row r="220" spans="1:17" x14ac:dyDescent="0.25">
      <c r="A220" s="38" t="s">
        <v>2</v>
      </c>
      <c r="B220" s="38">
        <v>9358000</v>
      </c>
      <c r="C220" s="43">
        <v>42219.229166666664</v>
      </c>
      <c r="E220" s="47">
        <v>1.6417910447761193</v>
      </c>
      <c r="F220" s="47">
        <v>2.4362606232294621</v>
      </c>
      <c r="G220" s="47">
        <v>2.1301369863013697</v>
      </c>
      <c r="H220" s="47">
        <v>2.5071633237822351</v>
      </c>
      <c r="I220" s="47">
        <v>0.85164051355206849</v>
      </c>
      <c r="J220" s="47">
        <v>0.59266055045871557</v>
      </c>
      <c r="K220" s="47">
        <v>0.37355880092236743</v>
      </c>
      <c r="L220" s="47">
        <v>0.3522058823529412</v>
      </c>
      <c r="O220" s="57">
        <f t="shared" si="9"/>
        <v>2.8887917694989614E-2</v>
      </c>
      <c r="P220" s="57">
        <f t="shared" si="10"/>
        <v>4.286690233286896E-2</v>
      </c>
      <c r="Q220" s="57">
        <f t="shared" si="11"/>
        <v>3.7480544272135652E-2</v>
      </c>
    </row>
    <row r="221" spans="1:17" x14ac:dyDescent="0.25">
      <c r="A221" s="38" t="s">
        <v>2</v>
      </c>
      <c r="B221" s="38">
        <v>9358000</v>
      </c>
      <c r="C221" s="43">
        <v>42219.239583333336</v>
      </c>
      <c r="E221" s="47">
        <v>1.5422885572139302</v>
      </c>
      <c r="F221" s="47">
        <v>2.3937677053824364</v>
      </c>
      <c r="G221" s="47">
        <v>2.1232876712328768</v>
      </c>
      <c r="H221" s="47">
        <v>2.5329512893982806</v>
      </c>
      <c r="I221" s="47">
        <v>0.86305278174037092</v>
      </c>
      <c r="J221" s="47">
        <v>0.59816513761467893</v>
      </c>
      <c r="K221" s="47">
        <v>0.36971560338201381</v>
      </c>
      <c r="L221" s="47">
        <v>0.3522058823529412</v>
      </c>
      <c r="O221" s="57">
        <f t="shared" si="9"/>
        <v>2.7137134804384181E-2</v>
      </c>
      <c r="P221" s="57">
        <f t="shared" si="10"/>
        <v>4.2119223803807296E-2</v>
      </c>
      <c r="Q221" s="57">
        <f t="shared" si="11"/>
        <v>3.7360028052611106E-2</v>
      </c>
    </row>
    <row r="222" spans="1:17" x14ac:dyDescent="0.25">
      <c r="A222" s="38" t="s">
        <v>2</v>
      </c>
      <c r="B222" s="38">
        <v>9358000</v>
      </c>
      <c r="C222" s="43">
        <v>42219.25</v>
      </c>
      <c r="E222" s="47">
        <v>1.5920398009950247</v>
      </c>
      <c r="F222" s="47">
        <v>2.4362606232294621</v>
      </c>
      <c r="G222" s="47">
        <v>2.1095890410958904</v>
      </c>
      <c r="H222" s="47">
        <v>2.5329512893982806</v>
      </c>
      <c r="I222" s="47">
        <v>0.86305278174037092</v>
      </c>
      <c r="J222" s="47">
        <v>0.59816513761467893</v>
      </c>
      <c r="K222" s="47">
        <v>0.37355880092236743</v>
      </c>
      <c r="L222" s="47">
        <v>0.3463235294117647</v>
      </c>
      <c r="O222" s="57">
        <f t="shared" si="9"/>
        <v>2.8012526249686896E-2</v>
      </c>
      <c r="P222" s="57">
        <f t="shared" si="10"/>
        <v>4.286690233286896E-2</v>
      </c>
      <c r="Q222" s="57">
        <f t="shared" si="11"/>
        <v>3.7118995613561995E-2</v>
      </c>
    </row>
    <row r="223" spans="1:17" x14ac:dyDescent="0.25">
      <c r="A223" s="38" t="s">
        <v>2</v>
      </c>
      <c r="B223" s="38">
        <v>9358000</v>
      </c>
      <c r="C223" s="43">
        <v>42219.260416666664</v>
      </c>
      <c r="E223" s="47">
        <v>1.6417910447761193</v>
      </c>
      <c r="F223" s="47">
        <v>2.3654390934844196</v>
      </c>
      <c r="G223" s="47">
        <v>2.1301369863013697</v>
      </c>
      <c r="H223" s="47">
        <v>2.5587392550143266</v>
      </c>
      <c r="I223" s="47">
        <v>0.87589158345221108</v>
      </c>
      <c r="J223" s="47">
        <v>0.59816513761467893</v>
      </c>
      <c r="K223" s="47">
        <v>0.37740199846272099</v>
      </c>
      <c r="L223" s="47">
        <v>0.3463235294117647</v>
      </c>
      <c r="O223" s="57">
        <f t="shared" si="9"/>
        <v>2.8887917694989614E-2</v>
      </c>
      <c r="P223" s="57">
        <f t="shared" si="10"/>
        <v>4.162077145109952E-2</v>
      </c>
      <c r="Q223" s="57">
        <f t="shared" si="11"/>
        <v>3.7480544272135652E-2</v>
      </c>
    </row>
    <row r="224" spans="1:17" x14ac:dyDescent="0.25">
      <c r="A224" s="38" t="s">
        <v>2</v>
      </c>
      <c r="B224" s="38">
        <v>9358000</v>
      </c>
      <c r="C224" s="43">
        <v>42219.270833333336</v>
      </c>
      <c r="E224" s="47">
        <v>1.5920398009950247</v>
      </c>
      <c r="F224" s="47">
        <v>2.3937677053824364</v>
      </c>
      <c r="G224" s="47">
        <v>2.1301369863013697</v>
      </c>
      <c r="H224" s="47">
        <v>2.481375358166189</v>
      </c>
      <c r="I224" s="47">
        <v>0.88730385164051351</v>
      </c>
      <c r="J224" s="47">
        <v>0.59816513761467893</v>
      </c>
      <c r="K224" s="47">
        <v>0.37355880092236743</v>
      </c>
      <c r="L224" s="47">
        <v>0.3463235294117647</v>
      </c>
      <c r="O224" s="57">
        <f t="shared" si="9"/>
        <v>2.8012526249686896E-2</v>
      </c>
      <c r="P224" s="57">
        <f t="shared" si="10"/>
        <v>4.2119223803807296E-2</v>
      </c>
      <c r="Q224" s="57">
        <f t="shared" si="11"/>
        <v>3.7480544272135652E-2</v>
      </c>
    </row>
    <row r="225" spans="1:17" x14ac:dyDescent="0.25">
      <c r="A225" s="38" t="s">
        <v>2</v>
      </c>
      <c r="B225" s="38">
        <v>9358000</v>
      </c>
      <c r="C225" s="43">
        <v>42219.28125</v>
      </c>
      <c r="E225" s="47">
        <v>1.5920398009950247</v>
      </c>
      <c r="F225" s="47">
        <v>2.3937677053824364</v>
      </c>
      <c r="G225" s="47">
        <v>2.1301369863013697</v>
      </c>
      <c r="H225" s="47">
        <v>2.4555873925501435</v>
      </c>
      <c r="I225" s="47">
        <v>0.88730385164051351</v>
      </c>
      <c r="J225" s="47">
        <v>0.59266055045871557</v>
      </c>
      <c r="K225" s="47">
        <v>0.38508839354342811</v>
      </c>
      <c r="L225" s="47">
        <v>0.3463235294117647</v>
      </c>
      <c r="O225" s="57">
        <f t="shared" si="9"/>
        <v>2.8012526249686896E-2</v>
      </c>
      <c r="P225" s="57">
        <f t="shared" si="10"/>
        <v>4.2119223803807296E-2</v>
      </c>
      <c r="Q225" s="57">
        <f t="shared" si="11"/>
        <v>3.7480544272135652E-2</v>
      </c>
    </row>
    <row r="226" spans="1:17" x14ac:dyDescent="0.25">
      <c r="A226" s="38" t="s">
        <v>2</v>
      </c>
      <c r="B226" s="38">
        <v>9358000</v>
      </c>
      <c r="C226" s="43">
        <v>42219.291666666664</v>
      </c>
      <c r="E226" s="47">
        <v>1.5422885572139302</v>
      </c>
      <c r="F226" s="47">
        <v>2.4362606232294621</v>
      </c>
      <c r="G226" s="47">
        <v>2.1232876712328768</v>
      </c>
      <c r="H226" s="47">
        <v>2.4040114613180514</v>
      </c>
      <c r="I226" s="47">
        <v>0.90014265335235377</v>
      </c>
      <c r="J226" s="47">
        <v>0.59816513761467893</v>
      </c>
      <c r="K226" s="47">
        <v>0.38508839354342811</v>
      </c>
      <c r="L226" s="47">
        <v>0.3463235294117647</v>
      </c>
      <c r="O226" s="57">
        <f t="shared" si="9"/>
        <v>2.7137134804384181E-2</v>
      </c>
      <c r="P226" s="57">
        <f t="shared" si="10"/>
        <v>4.286690233286896E-2</v>
      </c>
      <c r="Q226" s="57">
        <f t="shared" si="11"/>
        <v>3.7360028052611106E-2</v>
      </c>
    </row>
    <row r="227" spans="1:17" x14ac:dyDescent="0.25">
      <c r="A227" s="38" t="s">
        <v>2</v>
      </c>
      <c r="B227" s="38">
        <v>9358000</v>
      </c>
      <c r="C227" s="43">
        <v>42219.302083333336</v>
      </c>
      <c r="E227" s="47">
        <v>1.6417910447761193</v>
      </c>
      <c r="F227" s="47">
        <v>2.4362606232294621</v>
      </c>
      <c r="G227" s="47">
        <v>2.1232876712328768</v>
      </c>
      <c r="H227" s="47">
        <v>2.4555873925501435</v>
      </c>
      <c r="I227" s="47">
        <v>0.91298145506419404</v>
      </c>
      <c r="J227" s="47">
        <v>0.59816513761467893</v>
      </c>
      <c r="K227" s="47">
        <v>0.38970023059185244</v>
      </c>
      <c r="L227" s="47">
        <v>0.3463235294117647</v>
      </c>
      <c r="O227" s="57">
        <f t="shared" si="9"/>
        <v>2.8887917694989614E-2</v>
      </c>
      <c r="P227" s="57">
        <f t="shared" si="10"/>
        <v>4.286690233286896E-2</v>
      </c>
      <c r="Q227" s="57">
        <f t="shared" si="11"/>
        <v>3.7360028052611106E-2</v>
      </c>
    </row>
    <row r="228" spans="1:17" x14ac:dyDescent="0.25">
      <c r="A228" s="38" t="s">
        <v>2</v>
      </c>
      <c r="B228" s="38">
        <v>9358000</v>
      </c>
      <c r="C228" s="43">
        <v>42219.3125</v>
      </c>
      <c r="E228" s="47">
        <v>1.6417910447761193</v>
      </c>
      <c r="F228" s="47">
        <v>2.4362606232294621</v>
      </c>
      <c r="G228" s="47">
        <v>2.1232876712328768</v>
      </c>
      <c r="H228" s="47">
        <v>2.3810888252148996</v>
      </c>
      <c r="I228" s="47">
        <v>0.91298145506419404</v>
      </c>
      <c r="J228" s="47">
        <v>0.60366972477064218</v>
      </c>
      <c r="K228" s="47">
        <v>0.39738662567255956</v>
      </c>
      <c r="L228" s="47">
        <v>0.3463235294117647</v>
      </c>
      <c r="O228" s="57">
        <f t="shared" si="9"/>
        <v>2.8887917694989614E-2</v>
      </c>
      <c r="P228" s="57">
        <f t="shared" si="10"/>
        <v>4.286690233286896E-2</v>
      </c>
      <c r="Q228" s="57">
        <f t="shared" si="11"/>
        <v>3.7360028052611106E-2</v>
      </c>
    </row>
    <row r="229" spans="1:17" x14ac:dyDescent="0.25">
      <c r="A229" s="38" t="s">
        <v>2</v>
      </c>
      <c r="B229" s="38">
        <v>9358000</v>
      </c>
      <c r="C229" s="43">
        <v>42219.322916666664</v>
      </c>
      <c r="E229" s="47">
        <v>1.6417910447761193</v>
      </c>
      <c r="F229" s="47">
        <v>2.3937677053824364</v>
      </c>
      <c r="G229" s="47">
        <v>2.1095890410958904</v>
      </c>
      <c r="H229" s="47">
        <v>2.3065902578796562</v>
      </c>
      <c r="I229" s="47">
        <v>0.92582025677603419</v>
      </c>
      <c r="J229" s="47">
        <v>0.60366972477064218</v>
      </c>
      <c r="K229" s="47">
        <v>0.39738662567255956</v>
      </c>
      <c r="L229" s="47">
        <v>0.3463235294117647</v>
      </c>
      <c r="O229" s="57">
        <f t="shared" si="9"/>
        <v>2.8887917694989614E-2</v>
      </c>
      <c r="P229" s="57">
        <f t="shared" si="10"/>
        <v>4.2119223803807296E-2</v>
      </c>
      <c r="Q229" s="57">
        <f t="shared" si="11"/>
        <v>3.7118995613561995E-2</v>
      </c>
    </row>
    <row r="230" spans="1:17" x14ac:dyDescent="0.25">
      <c r="A230" s="38" t="s">
        <v>2</v>
      </c>
      <c r="B230" s="38">
        <v>9358000</v>
      </c>
      <c r="C230" s="43">
        <v>42219.333333333336</v>
      </c>
      <c r="E230" s="47">
        <v>1.6417910447761193</v>
      </c>
      <c r="F230" s="47">
        <v>2.3937677053824364</v>
      </c>
      <c r="G230" s="47">
        <v>2.1232876712328768</v>
      </c>
      <c r="H230" s="47">
        <v>2.355300859598854</v>
      </c>
      <c r="I230" s="47">
        <v>0.93723252496433662</v>
      </c>
      <c r="J230" s="47">
        <v>0.60366972477064218</v>
      </c>
      <c r="K230" s="47">
        <v>0.40507302075326673</v>
      </c>
      <c r="L230" s="47">
        <v>0.3463235294117647</v>
      </c>
      <c r="O230" s="57">
        <f t="shared" si="9"/>
        <v>2.8887917694989614E-2</v>
      </c>
      <c r="P230" s="57">
        <f t="shared" si="10"/>
        <v>4.2119223803807296E-2</v>
      </c>
      <c r="Q230" s="57">
        <f t="shared" si="11"/>
        <v>3.7360028052611106E-2</v>
      </c>
    </row>
    <row r="231" spans="1:17" x14ac:dyDescent="0.25">
      <c r="A231" s="38" t="s">
        <v>2</v>
      </c>
      <c r="B231" s="38">
        <v>9358000</v>
      </c>
      <c r="C231" s="43">
        <v>42219.34375</v>
      </c>
      <c r="E231" s="47">
        <v>1.5422885572139302</v>
      </c>
      <c r="F231" s="47">
        <v>2.3937677053824364</v>
      </c>
      <c r="G231" s="47">
        <v>2.1301369863013697</v>
      </c>
      <c r="H231" s="47">
        <v>2.329512893982808</v>
      </c>
      <c r="I231" s="47">
        <v>0.95149786019971472</v>
      </c>
      <c r="J231" s="47">
        <v>0.60366972477064218</v>
      </c>
      <c r="K231" s="47">
        <v>0.41352805534204456</v>
      </c>
      <c r="L231" s="47">
        <v>0.3463235294117647</v>
      </c>
      <c r="O231" s="57">
        <f t="shared" si="9"/>
        <v>2.7137134804384181E-2</v>
      </c>
      <c r="P231" s="57">
        <f t="shared" si="10"/>
        <v>4.2119223803807296E-2</v>
      </c>
      <c r="Q231" s="57">
        <f t="shared" si="11"/>
        <v>3.7480544272135652E-2</v>
      </c>
    </row>
    <row r="232" spans="1:17" x14ac:dyDescent="0.25">
      <c r="A232" s="38" t="s">
        <v>2</v>
      </c>
      <c r="B232" s="38">
        <v>9358000</v>
      </c>
      <c r="C232" s="43">
        <v>42219.354166666664</v>
      </c>
      <c r="E232" s="47">
        <v>1.5920398009950247</v>
      </c>
      <c r="F232" s="47">
        <v>2.4362606232294621</v>
      </c>
      <c r="G232" s="47">
        <v>2.1232876712328768</v>
      </c>
      <c r="H232" s="47">
        <v>2.3810888252148996</v>
      </c>
      <c r="I232" s="47">
        <v>0.96433666191155487</v>
      </c>
      <c r="J232" s="47">
        <v>0.60366972477064218</v>
      </c>
      <c r="K232" s="47">
        <v>0.42198308993082245</v>
      </c>
      <c r="L232" s="47">
        <v>0.3522058823529412</v>
      </c>
      <c r="O232" s="57">
        <f t="shared" si="9"/>
        <v>2.8012526249686896E-2</v>
      </c>
      <c r="P232" s="57">
        <f t="shared" si="10"/>
        <v>4.286690233286896E-2</v>
      </c>
      <c r="Q232" s="57">
        <f t="shared" si="11"/>
        <v>3.7360028052611106E-2</v>
      </c>
    </row>
    <row r="233" spans="1:17" x14ac:dyDescent="0.25">
      <c r="A233" s="38" t="s">
        <v>2</v>
      </c>
      <c r="B233" s="38">
        <v>9358000</v>
      </c>
      <c r="C233" s="43">
        <v>42219.364583333336</v>
      </c>
      <c r="E233" s="47">
        <v>1.5422885572139302</v>
      </c>
      <c r="F233" s="47">
        <v>2.3937677053824364</v>
      </c>
      <c r="G233" s="47">
        <v>2.1232876712328768</v>
      </c>
      <c r="H233" s="47">
        <v>2.4040114613180514</v>
      </c>
      <c r="I233" s="47">
        <v>0.97717546362339514</v>
      </c>
      <c r="J233" s="47">
        <v>0.60366972477064218</v>
      </c>
      <c r="K233" s="47">
        <v>0.42198308993082245</v>
      </c>
      <c r="L233" s="47">
        <v>0.36249999999999999</v>
      </c>
      <c r="O233" s="57">
        <f t="shared" si="9"/>
        <v>2.7137134804384181E-2</v>
      </c>
      <c r="P233" s="57">
        <f t="shared" si="10"/>
        <v>4.2119223803807296E-2</v>
      </c>
      <c r="Q233" s="57">
        <f t="shared" si="11"/>
        <v>3.7360028052611106E-2</v>
      </c>
    </row>
    <row r="234" spans="1:17" x14ac:dyDescent="0.25">
      <c r="A234" s="38" t="s">
        <v>2</v>
      </c>
      <c r="B234" s="38">
        <v>9358000</v>
      </c>
      <c r="C234" s="43">
        <v>42219.375</v>
      </c>
      <c r="E234" s="47">
        <v>1.5422885572139302</v>
      </c>
      <c r="F234" s="47">
        <v>2.3654390934844196</v>
      </c>
      <c r="G234" s="47">
        <v>2.1095890410958904</v>
      </c>
      <c r="H234" s="47">
        <v>2.2808022922636102</v>
      </c>
      <c r="I234" s="47">
        <v>0.9900142653352354</v>
      </c>
      <c r="J234" s="47">
        <v>0.60917431192660554</v>
      </c>
      <c r="K234" s="47">
        <v>0.42582628747117601</v>
      </c>
      <c r="L234" s="47">
        <v>0.3573529411764706</v>
      </c>
      <c r="O234" s="57">
        <f t="shared" si="9"/>
        <v>2.7137134804384181E-2</v>
      </c>
      <c r="P234" s="57">
        <f t="shared" si="10"/>
        <v>4.162077145109952E-2</v>
      </c>
      <c r="Q234" s="57">
        <f t="shared" si="11"/>
        <v>3.7118995613561995E-2</v>
      </c>
    </row>
    <row r="235" spans="1:17" x14ac:dyDescent="0.25">
      <c r="A235" s="38" t="s">
        <v>2</v>
      </c>
      <c r="B235" s="38">
        <v>9358000</v>
      </c>
      <c r="C235" s="43">
        <v>42219.385416666664</v>
      </c>
      <c r="E235" s="47">
        <v>1.5920398009950247</v>
      </c>
      <c r="F235" s="47">
        <v>2.3654390934844196</v>
      </c>
      <c r="G235" s="47">
        <v>2.1232876712328768</v>
      </c>
      <c r="H235" s="47">
        <v>2.3065902578796562</v>
      </c>
      <c r="I235" s="47">
        <v>1.0028530670470757</v>
      </c>
      <c r="J235" s="47">
        <v>0.61376146788990826</v>
      </c>
      <c r="K235" s="47">
        <v>0.41737125288239818</v>
      </c>
      <c r="L235" s="47">
        <v>0.3573529411764706</v>
      </c>
      <c r="O235" s="57">
        <f t="shared" si="9"/>
        <v>2.8012526249686896E-2</v>
      </c>
      <c r="P235" s="57">
        <f t="shared" si="10"/>
        <v>4.162077145109952E-2</v>
      </c>
      <c r="Q235" s="57">
        <f t="shared" si="11"/>
        <v>3.7360028052611106E-2</v>
      </c>
    </row>
    <row r="236" spans="1:17" x14ac:dyDescent="0.25">
      <c r="A236" s="38" t="s">
        <v>2</v>
      </c>
      <c r="B236" s="38">
        <v>9358000</v>
      </c>
      <c r="C236" s="43">
        <v>42219.395833333336</v>
      </c>
      <c r="E236" s="47">
        <v>1.4925373134328357</v>
      </c>
      <c r="F236" s="47">
        <v>2.3229461756373939</v>
      </c>
      <c r="G236" s="47">
        <v>2.1095890410958904</v>
      </c>
      <c r="H236" s="47">
        <v>2.3065902578796562</v>
      </c>
      <c r="I236" s="47">
        <v>1.0171184022824535</v>
      </c>
      <c r="J236" s="47">
        <v>0.61926605504587151</v>
      </c>
      <c r="K236" s="47">
        <v>0.41737125288239818</v>
      </c>
      <c r="L236" s="47">
        <v>0.3573529411764706</v>
      </c>
      <c r="O236" s="57">
        <f t="shared" si="9"/>
        <v>2.6261743359081467E-2</v>
      </c>
      <c r="P236" s="57">
        <f t="shared" si="10"/>
        <v>4.0873092922037842E-2</v>
      </c>
      <c r="Q236" s="57">
        <f t="shared" si="11"/>
        <v>3.7118995613561995E-2</v>
      </c>
    </row>
    <row r="237" spans="1:17" x14ac:dyDescent="0.25">
      <c r="A237" s="38" t="s">
        <v>2</v>
      </c>
      <c r="B237" s="38">
        <v>9358000</v>
      </c>
      <c r="C237" s="43">
        <v>42219.40625</v>
      </c>
      <c r="E237" s="47">
        <v>1.5422885572139302</v>
      </c>
      <c r="F237" s="47">
        <v>2.3229461756373939</v>
      </c>
      <c r="G237" s="47">
        <v>2.1095890410958904</v>
      </c>
      <c r="H237" s="47">
        <v>2.329512893982808</v>
      </c>
      <c r="I237" s="47">
        <v>1.0299572039942939</v>
      </c>
      <c r="J237" s="47">
        <v>0.62477064220183487</v>
      </c>
      <c r="K237" s="47">
        <v>0.409684857801691</v>
      </c>
      <c r="L237" s="47">
        <v>0.3573529411764706</v>
      </c>
      <c r="O237" s="57">
        <f t="shared" si="9"/>
        <v>2.7137134804384181E-2</v>
      </c>
      <c r="P237" s="57">
        <f t="shared" si="10"/>
        <v>4.0873092922037842E-2</v>
      </c>
      <c r="Q237" s="57">
        <f t="shared" si="11"/>
        <v>3.7118995613561995E-2</v>
      </c>
    </row>
    <row r="238" spans="1:17" x14ac:dyDescent="0.25">
      <c r="A238" s="38" t="s">
        <v>2</v>
      </c>
      <c r="B238" s="38">
        <v>9358000</v>
      </c>
      <c r="C238" s="43">
        <v>42219.416666666664</v>
      </c>
      <c r="E238" s="47">
        <v>1.5422885572139302</v>
      </c>
      <c r="F238" s="47">
        <v>2.3229461756373939</v>
      </c>
      <c r="G238" s="47">
        <v>2.095890410958904</v>
      </c>
      <c r="H238" s="47">
        <v>2.2320916905444128</v>
      </c>
      <c r="I238" s="47">
        <v>1.0442225392296718</v>
      </c>
      <c r="J238" s="47">
        <v>0.63027522935779812</v>
      </c>
      <c r="K238" s="47">
        <v>0.40507302075326673</v>
      </c>
      <c r="L238" s="47">
        <v>0.36249999999999999</v>
      </c>
      <c r="O238" s="57">
        <f t="shared" si="9"/>
        <v>2.7137134804384181E-2</v>
      </c>
      <c r="P238" s="57">
        <f t="shared" si="10"/>
        <v>4.0873092922037842E-2</v>
      </c>
      <c r="Q238" s="57">
        <f t="shared" si="11"/>
        <v>3.687796317451289E-2</v>
      </c>
    </row>
    <row r="239" spans="1:17" x14ac:dyDescent="0.25">
      <c r="A239" s="38" t="s">
        <v>2</v>
      </c>
      <c r="B239" s="38">
        <v>9358000</v>
      </c>
      <c r="C239" s="43">
        <v>42219.427083333336</v>
      </c>
      <c r="E239" s="47">
        <v>1.5920398009950247</v>
      </c>
      <c r="F239" s="47">
        <v>2.3229461756373939</v>
      </c>
      <c r="G239" s="47">
        <v>2.095890410958904</v>
      </c>
      <c r="H239" s="47">
        <v>2.2808022922636102</v>
      </c>
      <c r="I239" s="47">
        <v>1.0584878744650499</v>
      </c>
      <c r="J239" s="47">
        <v>0.63577981651376148</v>
      </c>
      <c r="K239" s="47">
        <v>0.39738662567255956</v>
      </c>
      <c r="L239" s="47">
        <v>0.36249999999999999</v>
      </c>
      <c r="O239" s="57">
        <f t="shared" si="9"/>
        <v>2.8012526249686896E-2</v>
      </c>
      <c r="P239" s="57">
        <f t="shared" si="10"/>
        <v>4.0873092922037842E-2</v>
      </c>
      <c r="Q239" s="57">
        <f t="shared" si="11"/>
        <v>3.687796317451289E-2</v>
      </c>
    </row>
    <row r="240" spans="1:17" x14ac:dyDescent="0.25">
      <c r="A240" s="38" t="s">
        <v>2</v>
      </c>
      <c r="B240" s="38">
        <v>9358000</v>
      </c>
      <c r="C240" s="43">
        <v>42219.4375</v>
      </c>
      <c r="E240" s="47">
        <v>1.5920398009950247</v>
      </c>
      <c r="F240" s="47">
        <v>2.2804532577903687</v>
      </c>
      <c r="G240" s="47">
        <v>2.095890410958904</v>
      </c>
      <c r="H240" s="47">
        <v>2.2550143266475646</v>
      </c>
      <c r="I240" s="47">
        <v>1.0713266761768903</v>
      </c>
      <c r="J240" s="47">
        <v>0.64678899082568808</v>
      </c>
      <c r="K240" s="47">
        <v>0.393543428132206</v>
      </c>
      <c r="L240" s="47">
        <v>0.36249999999999999</v>
      </c>
      <c r="O240" s="57">
        <f t="shared" si="9"/>
        <v>2.8012526249686896E-2</v>
      </c>
      <c r="P240" s="57">
        <f t="shared" si="10"/>
        <v>4.0125414392976184E-2</v>
      </c>
      <c r="Q240" s="57">
        <f t="shared" si="11"/>
        <v>3.687796317451289E-2</v>
      </c>
    </row>
    <row r="241" spans="1:17" x14ac:dyDescent="0.25">
      <c r="A241" s="38" t="s">
        <v>2</v>
      </c>
      <c r="B241" s="38">
        <v>9358000</v>
      </c>
      <c r="C241" s="43">
        <v>42219.447916666664</v>
      </c>
      <c r="E241" s="47">
        <v>1.6417910447761193</v>
      </c>
      <c r="F241" s="47">
        <v>2.3229461756373939</v>
      </c>
      <c r="G241" s="47">
        <v>2.0821917808219177</v>
      </c>
      <c r="H241" s="47">
        <v>2.1604584527220632</v>
      </c>
      <c r="I241" s="47">
        <v>1.0855920114122681</v>
      </c>
      <c r="J241" s="47">
        <v>0.65779816513761469</v>
      </c>
      <c r="K241" s="47">
        <v>0.38508839354342811</v>
      </c>
      <c r="L241" s="47">
        <v>0.36249999999999999</v>
      </c>
      <c r="O241" s="57">
        <f t="shared" si="9"/>
        <v>2.8887917694989614E-2</v>
      </c>
      <c r="P241" s="57">
        <f t="shared" si="10"/>
        <v>4.0873092922037842E-2</v>
      </c>
      <c r="Q241" s="57">
        <f t="shared" si="11"/>
        <v>3.6636930735463792E-2</v>
      </c>
    </row>
    <row r="242" spans="1:17" x14ac:dyDescent="0.25">
      <c r="A242" s="38" t="s">
        <v>2</v>
      </c>
      <c r="B242" s="38">
        <v>9358000</v>
      </c>
      <c r="C242" s="43">
        <v>42219.458333333336</v>
      </c>
      <c r="E242" s="47">
        <v>1.4925373134328357</v>
      </c>
      <c r="F242" s="47">
        <v>2.2804532577903687</v>
      </c>
      <c r="G242" s="47">
        <v>2.0821917808219177</v>
      </c>
      <c r="H242" s="47">
        <v>2.2063037249283668</v>
      </c>
      <c r="I242" s="47">
        <v>1.0998573466476462</v>
      </c>
      <c r="J242" s="47">
        <v>0.66880733944954129</v>
      </c>
      <c r="K242" s="47">
        <v>0.38970023059185244</v>
      </c>
      <c r="L242" s="47">
        <v>0.36249999999999999</v>
      </c>
      <c r="O242" s="57">
        <f t="shared" si="9"/>
        <v>2.6261743359081467E-2</v>
      </c>
      <c r="P242" s="57">
        <f t="shared" si="10"/>
        <v>4.0125414392976184E-2</v>
      </c>
      <c r="Q242" s="57">
        <f t="shared" si="11"/>
        <v>3.6636930735463792E-2</v>
      </c>
    </row>
    <row r="243" spans="1:17" x14ac:dyDescent="0.25">
      <c r="A243" s="38" t="s">
        <v>2</v>
      </c>
      <c r="B243" s="38">
        <v>9358000</v>
      </c>
      <c r="C243" s="43">
        <v>42219.46875</v>
      </c>
      <c r="E243" s="47">
        <v>1.4925373134328357</v>
      </c>
      <c r="F243" s="47">
        <v>2.2804532577903687</v>
      </c>
      <c r="G243" s="47">
        <v>2.0753424657534247</v>
      </c>
      <c r="H243" s="47">
        <v>2.2063037249283668</v>
      </c>
      <c r="I243" s="47">
        <v>1.0998573466476462</v>
      </c>
      <c r="J243" s="47">
        <v>0.67522935779816518</v>
      </c>
      <c r="K243" s="47">
        <v>0.38508839354342811</v>
      </c>
      <c r="L243" s="47">
        <v>0.36249999999999999</v>
      </c>
      <c r="O243" s="57">
        <f t="shared" si="9"/>
        <v>2.6261743359081467E-2</v>
      </c>
      <c r="P243" s="57">
        <f t="shared" si="10"/>
        <v>4.0125414392976184E-2</v>
      </c>
      <c r="Q243" s="57">
        <f t="shared" si="11"/>
        <v>3.651641451593924E-2</v>
      </c>
    </row>
    <row r="244" spans="1:17" x14ac:dyDescent="0.25">
      <c r="A244" s="38" t="s">
        <v>2</v>
      </c>
      <c r="B244" s="38">
        <v>9358000</v>
      </c>
      <c r="C244" s="43">
        <v>42219.479166666664</v>
      </c>
      <c r="E244" s="47">
        <v>1.6417910447761193</v>
      </c>
      <c r="F244" s="47">
        <v>2.3229461756373939</v>
      </c>
      <c r="G244" s="47">
        <v>2.0753424657534247</v>
      </c>
      <c r="H244" s="47">
        <v>2.183381088825215</v>
      </c>
      <c r="I244" s="47">
        <v>1.1141226818830243</v>
      </c>
      <c r="J244" s="47">
        <v>0.68623853211009178</v>
      </c>
      <c r="K244" s="47">
        <v>0.37740199846272099</v>
      </c>
      <c r="L244" s="47">
        <v>0.36838235294117649</v>
      </c>
      <c r="O244" s="57">
        <f t="shared" si="9"/>
        <v>2.8887917694989614E-2</v>
      </c>
      <c r="P244" s="57">
        <f t="shared" si="10"/>
        <v>4.0873092922037842E-2</v>
      </c>
      <c r="Q244" s="57">
        <f t="shared" si="11"/>
        <v>3.651641451593924E-2</v>
      </c>
    </row>
    <row r="245" spans="1:17" x14ac:dyDescent="0.25">
      <c r="A245" s="38" t="s">
        <v>2</v>
      </c>
      <c r="B245" s="38">
        <v>9358000</v>
      </c>
      <c r="C245" s="43">
        <v>42219.489583333336</v>
      </c>
      <c r="E245" s="47">
        <v>1.5422885572139302</v>
      </c>
      <c r="F245" s="47">
        <v>2.2804532577903687</v>
      </c>
      <c r="G245" s="47">
        <v>2.0616438356164384</v>
      </c>
      <c r="H245" s="47">
        <v>2.2320916905444128</v>
      </c>
      <c r="I245" s="47">
        <v>1.1298145506419401</v>
      </c>
      <c r="J245" s="47">
        <v>0.69724770642201839</v>
      </c>
      <c r="K245" s="47">
        <v>0.37355880092236743</v>
      </c>
      <c r="L245" s="47">
        <v>0.37352941176470589</v>
      </c>
      <c r="O245" s="57">
        <f t="shared" si="9"/>
        <v>2.7137134804384181E-2</v>
      </c>
      <c r="P245" s="57">
        <f t="shared" si="10"/>
        <v>4.0125414392976184E-2</v>
      </c>
      <c r="Q245" s="57">
        <f t="shared" si="11"/>
        <v>3.6275382076890135E-2</v>
      </c>
    </row>
    <row r="246" spans="1:17" x14ac:dyDescent="0.25">
      <c r="A246" s="38" t="s">
        <v>2</v>
      </c>
      <c r="B246" s="38">
        <v>9358000</v>
      </c>
      <c r="C246" s="43">
        <v>42219.5</v>
      </c>
      <c r="E246" s="47">
        <v>1.4925373134328357</v>
      </c>
      <c r="F246" s="47">
        <v>2.3229461756373939</v>
      </c>
      <c r="G246" s="47">
        <v>2.0753424657534247</v>
      </c>
      <c r="H246" s="47">
        <v>2.2320916905444128</v>
      </c>
      <c r="I246" s="47">
        <v>1.144079885877318</v>
      </c>
      <c r="J246" s="47">
        <v>0.70917431192660552</v>
      </c>
      <c r="K246" s="47">
        <v>0.37740199846272099</v>
      </c>
      <c r="L246" s="47">
        <v>0.37941176470588234</v>
      </c>
      <c r="O246" s="57">
        <f t="shared" si="9"/>
        <v>2.6261743359081467E-2</v>
      </c>
      <c r="P246" s="57">
        <f t="shared" si="10"/>
        <v>4.0873092922037842E-2</v>
      </c>
      <c r="Q246" s="57">
        <f t="shared" si="11"/>
        <v>3.651641451593924E-2</v>
      </c>
    </row>
    <row r="247" spans="1:17" x14ac:dyDescent="0.25">
      <c r="A247" s="38" t="s">
        <v>2</v>
      </c>
      <c r="B247" s="38">
        <v>9358000</v>
      </c>
      <c r="C247" s="43">
        <v>42219.510416666664</v>
      </c>
      <c r="E247" s="47">
        <v>1.4427860696517412</v>
      </c>
      <c r="F247" s="47">
        <v>2.2521246458923514</v>
      </c>
      <c r="G247" s="47">
        <v>2.0616438356164384</v>
      </c>
      <c r="H247" s="47">
        <v>2.183381088825215</v>
      </c>
      <c r="I247" s="47">
        <v>1.1583452211126961</v>
      </c>
      <c r="J247" s="47">
        <v>0.72110091743119265</v>
      </c>
      <c r="K247" s="47">
        <v>0.37355880092236743</v>
      </c>
      <c r="L247" s="47">
        <v>0.38529411764705884</v>
      </c>
      <c r="O247" s="57">
        <f t="shared" si="9"/>
        <v>2.5386351913778752E-2</v>
      </c>
      <c r="P247" s="57">
        <f t="shared" si="10"/>
        <v>3.9626962040268401E-2</v>
      </c>
      <c r="Q247" s="57">
        <f t="shared" si="11"/>
        <v>3.6275382076890135E-2</v>
      </c>
    </row>
    <row r="248" spans="1:17" x14ac:dyDescent="0.25">
      <c r="A248" s="38" t="s">
        <v>2</v>
      </c>
      <c r="B248" s="38">
        <v>9358000</v>
      </c>
      <c r="C248" s="43">
        <v>42219.520833333336</v>
      </c>
      <c r="E248" s="47">
        <v>1.4427860696517412</v>
      </c>
      <c r="F248" s="47">
        <v>2.2804532577903687</v>
      </c>
      <c r="G248" s="47">
        <v>2.0616438356164384</v>
      </c>
      <c r="H248" s="47">
        <v>2.2320916905444128</v>
      </c>
      <c r="I248" s="47">
        <v>1.1583452211126961</v>
      </c>
      <c r="J248" s="47">
        <v>0.73302752293577977</v>
      </c>
      <c r="K248" s="47">
        <v>0.36971560338201381</v>
      </c>
      <c r="L248" s="47">
        <v>0.39044117647058824</v>
      </c>
      <c r="O248" s="57">
        <f t="shared" si="9"/>
        <v>2.5386351913778752E-2</v>
      </c>
      <c r="P248" s="57">
        <f t="shared" si="10"/>
        <v>4.0125414392976184E-2</v>
      </c>
      <c r="Q248" s="57">
        <f t="shared" si="11"/>
        <v>3.6275382076890135E-2</v>
      </c>
    </row>
    <row r="249" spans="1:17" x14ac:dyDescent="0.25">
      <c r="A249" s="38" t="s">
        <v>2</v>
      </c>
      <c r="B249" s="38">
        <v>9358000</v>
      </c>
      <c r="C249" s="43">
        <v>42219.53125</v>
      </c>
      <c r="E249" s="47">
        <v>1.4427860696517412</v>
      </c>
      <c r="F249" s="47">
        <v>2.2096317280453261</v>
      </c>
      <c r="G249" s="47">
        <v>2.047945205479452</v>
      </c>
      <c r="H249" s="47">
        <v>2.2063037249283668</v>
      </c>
      <c r="I249" s="47">
        <v>1.1726105563480742</v>
      </c>
      <c r="J249" s="47">
        <v>0.74495412844036701</v>
      </c>
      <c r="K249" s="47">
        <v>0.37740199846272099</v>
      </c>
      <c r="L249" s="47">
        <v>0.39044117647058824</v>
      </c>
      <c r="O249" s="57">
        <f t="shared" si="9"/>
        <v>2.5386351913778752E-2</v>
      </c>
      <c r="P249" s="57">
        <f t="shared" si="10"/>
        <v>3.887928351120673E-2</v>
      </c>
      <c r="Q249" s="57">
        <f t="shared" si="11"/>
        <v>3.603434963784103E-2</v>
      </c>
    </row>
    <row r="250" spans="1:17" x14ac:dyDescent="0.25">
      <c r="A250" s="38" t="s">
        <v>2</v>
      </c>
      <c r="B250" s="38">
        <v>9358000</v>
      </c>
      <c r="C250" s="43">
        <v>42219.541666666664</v>
      </c>
      <c r="E250" s="47">
        <v>1.4427860696517412</v>
      </c>
      <c r="F250" s="47">
        <v>2.1813031161473089</v>
      </c>
      <c r="G250" s="47">
        <v>2.0342465753424657</v>
      </c>
      <c r="H250" s="47">
        <v>2.183381088825215</v>
      </c>
      <c r="I250" s="47">
        <v>1.1726105563480742</v>
      </c>
      <c r="J250" s="47">
        <v>0.75688073394495414</v>
      </c>
      <c r="K250" s="47">
        <v>0.37355880092236743</v>
      </c>
      <c r="L250" s="47">
        <v>0.39632352941176469</v>
      </c>
      <c r="O250" s="57">
        <f t="shared" si="9"/>
        <v>2.5386351913778752E-2</v>
      </c>
      <c r="P250" s="57">
        <f t="shared" si="10"/>
        <v>3.8380831158498954E-2</v>
      </c>
      <c r="Q250" s="57">
        <f t="shared" si="11"/>
        <v>3.5793317198791925E-2</v>
      </c>
    </row>
    <row r="251" spans="1:17" x14ac:dyDescent="0.25">
      <c r="A251" s="38" t="s">
        <v>2</v>
      </c>
      <c r="B251" s="38">
        <v>9358000</v>
      </c>
      <c r="C251" s="43">
        <v>42219.552083333336</v>
      </c>
      <c r="E251" s="47">
        <v>1.5422885572139302</v>
      </c>
      <c r="F251" s="47">
        <v>2.2096317280453261</v>
      </c>
      <c r="G251" s="47">
        <v>2.0273972602739727</v>
      </c>
      <c r="H251" s="47">
        <v>2.1346704871060171</v>
      </c>
      <c r="I251" s="47">
        <v>1.18830242510699</v>
      </c>
      <c r="J251" s="47">
        <v>0.76880733944954127</v>
      </c>
      <c r="K251" s="47">
        <v>0.36971560338201381</v>
      </c>
      <c r="L251" s="47">
        <v>0.39044117647058824</v>
      </c>
      <c r="O251" s="57">
        <f t="shared" si="9"/>
        <v>2.7137134804384181E-2</v>
      </c>
      <c r="P251" s="57">
        <f t="shared" si="10"/>
        <v>3.887928351120673E-2</v>
      </c>
      <c r="Q251" s="57">
        <f t="shared" si="11"/>
        <v>3.567280097926738E-2</v>
      </c>
    </row>
    <row r="252" spans="1:17" x14ac:dyDescent="0.25">
      <c r="A252" s="38" t="s">
        <v>2</v>
      </c>
      <c r="B252" s="38">
        <v>9358000</v>
      </c>
      <c r="C252" s="43">
        <v>42219.5625</v>
      </c>
      <c r="E252" s="47">
        <v>1.4427860696517412</v>
      </c>
      <c r="F252" s="47">
        <v>2.1813031161473089</v>
      </c>
      <c r="G252" s="47">
        <v>2.0342465753424657</v>
      </c>
      <c r="H252" s="47">
        <v>2.183381088825215</v>
      </c>
      <c r="I252" s="47">
        <v>1.18830242510699</v>
      </c>
      <c r="J252" s="47">
        <v>0.7880733944954128</v>
      </c>
      <c r="K252" s="47">
        <v>0.37355880092236743</v>
      </c>
      <c r="L252" s="47">
        <v>0.39044117647058824</v>
      </c>
      <c r="O252" s="57">
        <f t="shared" si="9"/>
        <v>2.5386351913778752E-2</v>
      </c>
      <c r="P252" s="57">
        <f t="shared" si="10"/>
        <v>3.8380831158498954E-2</v>
      </c>
      <c r="Q252" s="57">
        <f t="shared" si="11"/>
        <v>3.5793317198791925E-2</v>
      </c>
    </row>
    <row r="253" spans="1:17" x14ac:dyDescent="0.25">
      <c r="A253" s="38" t="s">
        <v>2</v>
      </c>
      <c r="B253" s="38">
        <v>9358000</v>
      </c>
      <c r="C253" s="43">
        <v>42219.572916666664</v>
      </c>
      <c r="E253" s="47">
        <v>1.5422885572139302</v>
      </c>
      <c r="F253" s="47">
        <v>2.1813031161473089</v>
      </c>
      <c r="G253" s="47">
        <v>2.0273972602739727</v>
      </c>
      <c r="H253" s="47">
        <v>2.2063037249283668</v>
      </c>
      <c r="I253" s="47">
        <v>1.2039942938659058</v>
      </c>
      <c r="J253" s="47">
        <v>0.80642201834862381</v>
      </c>
      <c r="K253" s="47">
        <v>0.36971560338201381</v>
      </c>
      <c r="L253" s="47">
        <v>0.38529411764705884</v>
      </c>
      <c r="O253" s="57">
        <f t="shared" si="9"/>
        <v>2.7137134804384181E-2</v>
      </c>
      <c r="P253" s="57">
        <f t="shared" si="10"/>
        <v>3.8380831158498954E-2</v>
      </c>
      <c r="Q253" s="57">
        <f t="shared" si="11"/>
        <v>3.567280097926738E-2</v>
      </c>
    </row>
    <row r="254" spans="1:17" x14ac:dyDescent="0.25">
      <c r="A254" s="38" t="s">
        <v>2</v>
      </c>
      <c r="B254" s="38">
        <v>9358000</v>
      </c>
      <c r="C254" s="43">
        <v>42219.583333333336</v>
      </c>
      <c r="E254" s="47">
        <v>1.5422885572139302</v>
      </c>
      <c r="F254" s="47">
        <v>2.1813031161473089</v>
      </c>
      <c r="G254" s="47">
        <v>2.0273972602739727</v>
      </c>
      <c r="H254" s="47">
        <v>2.1117478510028653</v>
      </c>
      <c r="I254" s="47">
        <v>1.2039942938659058</v>
      </c>
      <c r="J254" s="47">
        <v>0.81926605504587158</v>
      </c>
      <c r="K254" s="47">
        <v>0.37355880092236743</v>
      </c>
      <c r="L254" s="47">
        <v>0.38529411764705884</v>
      </c>
      <c r="O254" s="57">
        <f t="shared" si="9"/>
        <v>2.7137134804384181E-2</v>
      </c>
      <c r="P254" s="57">
        <f t="shared" si="10"/>
        <v>3.8380831158498954E-2</v>
      </c>
      <c r="Q254" s="57">
        <f t="shared" si="11"/>
        <v>3.567280097926738E-2</v>
      </c>
    </row>
    <row r="255" spans="1:17" x14ac:dyDescent="0.25">
      <c r="A255" s="38" t="s">
        <v>2</v>
      </c>
      <c r="B255" s="38">
        <v>9358000</v>
      </c>
      <c r="C255" s="43">
        <v>42219.59375</v>
      </c>
      <c r="E255" s="47">
        <v>1.5422885572139302</v>
      </c>
      <c r="F255" s="47">
        <v>2.2096317280453261</v>
      </c>
      <c r="G255" s="47">
        <v>2.0273972602739727</v>
      </c>
      <c r="H255" s="47">
        <v>2.1346704871060171</v>
      </c>
      <c r="I255" s="47">
        <v>1.2182596291012839</v>
      </c>
      <c r="J255" s="47">
        <v>0.82568807339449546</v>
      </c>
      <c r="K255" s="47">
        <v>0.37740199846272099</v>
      </c>
      <c r="L255" s="47">
        <v>0.37941176470588234</v>
      </c>
      <c r="O255" s="57">
        <f t="shared" si="9"/>
        <v>2.7137134804384181E-2</v>
      </c>
      <c r="P255" s="57">
        <f t="shared" si="10"/>
        <v>3.887928351120673E-2</v>
      </c>
      <c r="Q255" s="57">
        <f t="shared" si="11"/>
        <v>3.567280097926738E-2</v>
      </c>
    </row>
    <row r="256" spans="1:17" x14ac:dyDescent="0.25">
      <c r="A256" s="38" t="s">
        <v>2</v>
      </c>
      <c r="B256" s="38">
        <v>9358000</v>
      </c>
      <c r="C256" s="43">
        <v>42219.604166666664</v>
      </c>
      <c r="E256" s="47">
        <v>1.6417910447761193</v>
      </c>
      <c r="F256" s="47">
        <v>2.1813031161473089</v>
      </c>
      <c r="G256" s="47">
        <v>2.0136986301369864</v>
      </c>
      <c r="H256" s="47">
        <v>2.1346704871060171</v>
      </c>
      <c r="I256" s="47">
        <v>1.2182596291012839</v>
      </c>
      <c r="J256" s="47">
        <v>0.83853211009174311</v>
      </c>
      <c r="K256" s="47">
        <v>0.37355880092236743</v>
      </c>
      <c r="L256" s="47">
        <v>0.37352941176470589</v>
      </c>
      <c r="O256" s="57">
        <f t="shared" si="9"/>
        <v>2.8887917694989614E-2</v>
      </c>
      <c r="P256" s="57">
        <f t="shared" si="10"/>
        <v>3.8380831158498954E-2</v>
      </c>
      <c r="Q256" s="57">
        <f t="shared" si="11"/>
        <v>3.5431768540218268E-2</v>
      </c>
    </row>
    <row r="257" spans="1:17" x14ac:dyDescent="0.25">
      <c r="A257" s="38" t="s">
        <v>2</v>
      </c>
      <c r="B257" s="38">
        <v>9358000</v>
      </c>
      <c r="C257" s="43">
        <v>42219.614583333336</v>
      </c>
      <c r="E257" s="47">
        <v>2.1393034825870645</v>
      </c>
      <c r="F257" s="47">
        <v>2.1813031161473089</v>
      </c>
      <c r="G257" s="47">
        <v>2.0136986301369864</v>
      </c>
      <c r="H257" s="47">
        <v>2.1117478510028653</v>
      </c>
      <c r="I257" s="47">
        <v>1.2182596291012839</v>
      </c>
      <c r="J257" s="47">
        <v>0.85779816513761464</v>
      </c>
      <c r="K257" s="47">
        <v>0.37355880092236743</v>
      </c>
      <c r="L257" s="47">
        <v>0.37352941176470589</v>
      </c>
      <c r="O257" s="57">
        <f t="shared" si="9"/>
        <v>3.7641832148016766E-2</v>
      </c>
      <c r="P257" s="57">
        <f t="shared" si="10"/>
        <v>3.8380831158498954E-2</v>
      </c>
      <c r="Q257" s="57">
        <f t="shared" si="11"/>
        <v>3.5431768540218268E-2</v>
      </c>
    </row>
    <row r="258" spans="1:17" x14ac:dyDescent="0.25">
      <c r="A258" s="38" t="s">
        <v>2</v>
      </c>
      <c r="B258" s="38">
        <v>9358000</v>
      </c>
      <c r="C258" s="43">
        <v>42219.625</v>
      </c>
      <c r="E258" s="47">
        <v>1.9402985074626864</v>
      </c>
      <c r="F258" s="47">
        <v>2.1813031161473089</v>
      </c>
      <c r="G258" s="47">
        <v>2.0273972602739727</v>
      </c>
      <c r="H258" s="47">
        <v>2.1117478510028653</v>
      </c>
      <c r="I258" s="47">
        <v>1.2339514978601998</v>
      </c>
      <c r="J258" s="47">
        <v>0.86422018348623852</v>
      </c>
      <c r="K258" s="47">
        <v>0.37740199846272099</v>
      </c>
      <c r="L258" s="47">
        <v>0.36838235294117649</v>
      </c>
      <c r="O258" s="57">
        <f t="shared" si="9"/>
        <v>3.4140266366805908E-2</v>
      </c>
      <c r="P258" s="57">
        <f t="shared" si="10"/>
        <v>3.8380831158498954E-2</v>
      </c>
      <c r="Q258" s="57">
        <f t="shared" si="11"/>
        <v>3.567280097926738E-2</v>
      </c>
    </row>
    <row r="259" spans="1:17" x14ac:dyDescent="0.25">
      <c r="A259" s="38" t="s">
        <v>2</v>
      </c>
      <c r="B259" s="38">
        <v>9358000</v>
      </c>
      <c r="C259" s="43">
        <v>42219.635416666664</v>
      </c>
      <c r="E259" s="47">
        <v>1.8407960199004973</v>
      </c>
      <c r="F259" s="47">
        <v>2.152974504249292</v>
      </c>
      <c r="G259" s="47">
        <v>2.0273972602739727</v>
      </c>
      <c r="H259" s="47">
        <v>2.1117478510028653</v>
      </c>
      <c r="I259" s="47">
        <v>1.2339514978601998</v>
      </c>
      <c r="J259" s="47">
        <v>0.87155963302752293</v>
      </c>
      <c r="K259" s="47">
        <v>0.37355880092236743</v>
      </c>
      <c r="L259" s="47">
        <v>0.36838235294117649</v>
      </c>
      <c r="O259" s="57">
        <f t="shared" si="9"/>
        <v>3.2389483476200479E-2</v>
      </c>
      <c r="P259" s="57">
        <f t="shared" si="10"/>
        <v>3.7882378805791178E-2</v>
      </c>
      <c r="Q259" s="57">
        <f t="shared" si="11"/>
        <v>3.567280097926738E-2</v>
      </c>
    </row>
    <row r="260" spans="1:17" x14ac:dyDescent="0.25">
      <c r="A260" s="38" t="s">
        <v>2</v>
      </c>
      <c r="B260" s="38">
        <v>9358000</v>
      </c>
      <c r="C260" s="43">
        <v>42219.645833333336</v>
      </c>
      <c r="E260" s="47">
        <v>1.7910447761194028</v>
      </c>
      <c r="F260" s="47">
        <v>2.2096317280453261</v>
      </c>
      <c r="G260" s="47">
        <v>2.0616438356164384</v>
      </c>
      <c r="H260" s="47">
        <v>2.1117478510028653</v>
      </c>
      <c r="I260" s="47">
        <v>1.2339514978601998</v>
      </c>
      <c r="J260" s="47">
        <v>0.88440366972477069</v>
      </c>
      <c r="K260" s="47">
        <v>0.37355880092236743</v>
      </c>
      <c r="L260" s="47">
        <v>0.36249999999999999</v>
      </c>
      <c r="O260" s="57">
        <f t="shared" si="9"/>
        <v>3.1514092030897764E-2</v>
      </c>
      <c r="P260" s="57">
        <f t="shared" si="10"/>
        <v>3.887928351120673E-2</v>
      </c>
      <c r="Q260" s="57">
        <f t="shared" si="11"/>
        <v>3.6275382076890135E-2</v>
      </c>
    </row>
    <row r="261" spans="1:17" x14ac:dyDescent="0.25">
      <c r="A261" s="38" t="s">
        <v>2</v>
      </c>
      <c r="B261" s="38">
        <v>9358000</v>
      </c>
      <c r="C261" s="43">
        <v>42219.65625</v>
      </c>
      <c r="E261" s="47">
        <v>1.6915422885572138</v>
      </c>
      <c r="F261" s="47">
        <v>2.152974504249292</v>
      </c>
      <c r="G261" s="47">
        <v>2.047945205479452</v>
      </c>
      <c r="H261" s="47">
        <v>2.0859598853868193</v>
      </c>
      <c r="I261" s="47">
        <v>1.2339514978601998</v>
      </c>
      <c r="J261" s="47">
        <v>0.89082568807339446</v>
      </c>
      <c r="K261" s="47">
        <v>0.37740199846272099</v>
      </c>
      <c r="L261" s="47">
        <v>0.36249999999999999</v>
      </c>
      <c r="O261" s="57">
        <f t="shared" si="9"/>
        <v>2.9763309140292328E-2</v>
      </c>
      <c r="P261" s="57">
        <f t="shared" si="10"/>
        <v>3.7882378805791178E-2</v>
      </c>
      <c r="Q261" s="57">
        <f t="shared" si="11"/>
        <v>3.603434963784103E-2</v>
      </c>
    </row>
    <row r="262" spans="1:17" x14ac:dyDescent="0.25">
      <c r="A262" s="38" t="s">
        <v>2</v>
      </c>
      <c r="B262" s="38">
        <v>9358000</v>
      </c>
      <c r="C262" s="43">
        <v>42219.666666666664</v>
      </c>
      <c r="E262" s="47">
        <v>1.6915422885572138</v>
      </c>
      <c r="F262" s="47">
        <v>2.1104815864022664</v>
      </c>
      <c r="G262" s="47">
        <v>2.0616438356164384</v>
      </c>
      <c r="H262" s="47">
        <v>2.0859598853868193</v>
      </c>
      <c r="I262" s="47">
        <v>1.2339514978601998</v>
      </c>
      <c r="J262" s="47">
        <v>0.89082568807339446</v>
      </c>
      <c r="K262" s="47">
        <v>0.38508839354342811</v>
      </c>
      <c r="L262" s="47">
        <v>0.3573529411764706</v>
      </c>
      <c r="O262" s="57">
        <f t="shared" si="9"/>
        <v>2.9763309140292328E-2</v>
      </c>
      <c r="P262" s="57">
        <f t="shared" si="10"/>
        <v>3.7134700276729507E-2</v>
      </c>
      <c r="Q262" s="57">
        <f t="shared" si="11"/>
        <v>3.6275382076890135E-2</v>
      </c>
    </row>
    <row r="263" spans="1:17" x14ac:dyDescent="0.25">
      <c r="A263" s="38" t="s">
        <v>2</v>
      </c>
      <c r="B263" s="38">
        <v>9358000</v>
      </c>
      <c r="C263" s="43">
        <v>42219.677083333336</v>
      </c>
      <c r="E263" s="47">
        <v>1.7412935323383083</v>
      </c>
      <c r="F263" s="47">
        <v>2.1104815864022664</v>
      </c>
      <c r="G263" s="47">
        <v>2.047945205479452</v>
      </c>
      <c r="H263" s="47">
        <v>2.0171919770773639</v>
      </c>
      <c r="I263" s="47">
        <v>1.2482168330955778</v>
      </c>
      <c r="J263" s="47">
        <v>0.90458715596330275</v>
      </c>
      <c r="K263" s="47">
        <v>0.38970023059185244</v>
      </c>
      <c r="L263" s="47">
        <v>0.3573529411764706</v>
      </c>
      <c r="O263" s="57">
        <f t="shared" ref="O263:O326" si="12">(E263*0.028317)/1.609344</f>
        <v>3.0638700585595043E-2</v>
      </c>
      <c r="P263" s="57">
        <f t="shared" ref="P263:P326" si="13">(F263*0.028317)/1.609344</f>
        <v>3.7134700276729507E-2</v>
      </c>
      <c r="Q263" s="57">
        <f t="shared" ref="Q263:Q326" si="14">(G263*0.028317)/1.609344</f>
        <v>3.603434963784103E-2</v>
      </c>
    </row>
    <row r="264" spans="1:17" x14ac:dyDescent="0.25">
      <c r="A264" s="38" t="s">
        <v>2</v>
      </c>
      <c r="B264" s="38">
        <v>9358000</v>
      </c>
      <c r="C264" s="43">
        <v>42219.6875</v>
      </c>
      <c r="E264" s="47">
        <v>1.6417910447761193</v>
      </c>
      <c r="F264" s="47">
        <v>2.1104815864022664</v>
      </c>
      <c r="G264" s="47">
        <v>2.047945205479452</v>
      </c>
      <c r="H264" s="47">
        <v>2.0630372492836675</v>
      </c>
      <c r="I264" s="47">
        <v>1.2482168330955778</v>
      </c>
      <c r="J264" s="47">
        <v>0.91192660550458715</v>
      </c>
      <c r="K264" s="47">
        <v>0.38508839354342811</v>
      </c>
      <c r="L264" s="47">
        <v>0.3573529411764706</v>
      </c>
      <c r="O264" s="57">
        <f t="shared" si="12"/>
        <v>2.8887917694989614E-2</v>
      </c>
      <c r="P264" s="57">
        <f t="shared" si="13"/>
        <v>3.7134700276729507E-2</v>
      </c>
      <c r="Q264" s="57">
        <f t="shared" si="14"/>
        <v>3.603434963784103E-2</v>
      </c>
    </row>
    <row r="265" spans="1:17" x14ac:dyDescent="0.25">
      <c r="A265" s="38" t="s">
        <v>2</v>
      </c>
      <c r="B265" s="38">
        <v>9358000</v>
      </c>
      <c r="C265" s="43">
        <v>42219.697916666664</v>
      </c>
      <c r="E265" s="47">
        <v>1.6915422885572138</v>
      </c>
      <c r="F265" s="47">
        <v>2.152974504249292</v>
      </c>
      <c r="G265" s="47">
        <v>2.0616438356164384</v>
      </c>
      <c r="H265" s="47">
        <v>2.0171919770773639</v>
      </c>
      <c r="I265" s="47">
        <v>1.2482168330955778</v>
      </c>
      <c r="J265" s="47">
        <v>0.90458715596330275</v>
      </c>
      <c r="K265" s="47">
        <v>0.393543428132206</v>
      </c>
      <c r="L265" s="47">
        <v>0.3522058823529412</v>
      </c>
      <c r="O265" s="57">
        <f t="shared" si="12"/>
        <v>2.9763309140292328E-2</v>
      </c>
      <c r="P265" s="57">
        <f t="shared" si="13"/>
        <v>3.7882378805791178E-2</v>
      </c>
      <c r="Q265" s="57">
        <f t="shared" si="14"/>
        <v>3.6275382076890135E-2</v>
      </c>
    </row>
    <row r="266" spans="1:17" x14ac:dyDescent="0.25">
      <c r="A266" s="38" t="s">
        <v>2</v>
      </c>
      <c r="B266" s="38">
        <v>9358000</v>
      </c>
      <c r="C266" s="43">
        <v>42219.708333333336</v>
      </c>
      <c r="E266" s="47">
        <v>1.6417910447761193</v>
      </c>
      <c r="F266" s="47">
        <v>2.1813031161473089</v>
      </c>
      <c r="G266" s="47">
        <v>2.0616438356164384</v>
      </c>
      <c r="H266" s="47">
        <v>2.0171919770773639</v>
      </c>
      <c r="I266" s="47">
        <v>1.2482168330955778</v>
      </c>
      <c r="J266" s="47">
        <v>0.90458715596330275</v>
      </c>
      <c r="K266" s="47">
        <v>0.40122982321291312</v>
      </c>
      <c r="L266" s="47">
        <v>0.3522058823529412</v>
      </c>
      <c r="O266" s="57">
        <f t="shared" si="12"/>
        <v>2.8887917694989614E-2</v>
      </c>
      <c r="P266" s="57">
        <f t="shared" si="13"/>
        <v>3.8380831158498954E-2</v>
      </c>
      <c r="Q266" s="57">
        <f t="shared" si="14"/>
        <v>3.6275382076890135E-2</v>
      </c>
    </row>
    <row r="267" spans="1:17" x14ac:dyDescent="0.25">
      <c r="A267" s="38" t="s">
        <v>2</v>
      </c>
      <c r="B267" s="38">
        <v>9358000</v>
      </c>
      <c r="C267" s="43">
        <v>42219.71875</v>
      </c>
      <c r="E267" s="47">
        <v>1.7910447761194028</v>
      </c>
      <c r="F267" s="47">
        <v>2.1813031161473089</v>
      </c>
      <c r="G267" s="47">
        <v>2.0753424657534247</v>
      </c>
      <c r="H267" s="47">
        <v>2.0171919770773639</v>
      </c>
      <c r="I267" s="47">
        <v>1.2482168330955778</v>
      </c>
      <c r="J267" s="47">
        <v>0.91192660550458715</v>
      </c>
      <c r="K267" s="47">
        <v>0.40507302075326673</v>
      </c>
      <c r="L267" s="47">
        <v>0.3522058823529412</v>
      </c>
      <c r="O267" s="57">
        <f t="shared" si="12"/>
        <v>3.1514092030897764E-2</v>
      </c>
      <c r="P267" s="57">
        <f t="shared" si="13"/>
        <v>3.8380831158498954E-2</v>
      </c>
      <c r="Q267" s="57">
        <f t="shared" si="14"/>
        <v>3.651641451593924E-2</v>
      </c>
    </row>
    <row r="268" spans="1:17" x14ac:dyDescent="0.25">
      <c r="A268" s="38" t="s">
        <v>2</v>
      </c>
      <c r="B268" s="38">
        <v>9358000</v>
      </c>
      <c r="C268" s="43">
        <v>42219.729166666664</v>
      </c>
      <c r="E268" s="47">
        <v>1.8407960199004973</v>
      </c>
      <c r="F268" s="47">
        <v>2.1813031161473089</v>
      </c>
      <c r="G268" s="47">
        <v>2.0753424657534247</v>
      </c>
      <c r="H268" s="47">
        <v>1.9914040114613181</v>
      </c>
      <c r="I268" s="47">
        <v>1.2482168330955778</v>
      </c>
      <c r="J268" s="47">
        <v>0.91192660550458715</v>
      </c>
      <c r="K268" s="47">
        <v>0.41352805534204456</v>
      </c>
      <c r="L268" s="47">
        <v>0.3522058823529412</v>
      </c>
      <c r="O268" s="57">
        <f t="shared" si="12"/>
        <v>3.2389483476200479E-2</v>
      </c>
      <c r="P268" s="57">
        <f t="shared" si="13"/>
        <v>3.8380831158498954E-2</v>
      </c>
      <c r="Q268" s="57">
        <f t="shared" si="14"/>
        <v>3.651641451593924E-2</v>
      </c>
    </row>
    <row r="269" spans="1:17" x14ac:dyDescent="0.25">
      <c r="A269" s="38" t="s">
        <v>2</v>
      </c>
      <c r="B269" s="38">
        <v>9358000</v>
      </c>
      <c r="C269" s="43">
        <v>42219.739583333336</v>
      </c>
      <c r="E269" s="47">
        <v>1.8407960199004973</v>
      </c>
      <c r="F269" s="47">
        <v>2.2096317280453261</v>
      </c>
      <c r="G269" s="47">
        <v>2.0821917808219177</v>
      </c>
      <c r="H269" s="47">
        <v>2.0171919770773639</v>
      </c>
      <c r="I269" s="47">
        <v>1.2482168330955778</v>
      </c>
      <c r="J269" s="47">
        <v>0.91192660550458715</v>
      </c>
      <c r="K269" s="47">
        <v>0.41737125288239818</v>
      </c>
      <c r="L269" s="47">
        <v>0.3463235294117647</v>
      </c>
      <c r="O269" s="57">
        <f t="shared" si="12"/>
        <v>3.2389483476200479E-2</v>
      </c>
      <c r="P269" s="57">
        <f t="shared" si="13"/>
        <v>3.887928351120673E-2</v>
      </c>
      <c r="Q269" s="57">
        <f t="shared" si="14"/>
        <v>3.6636930735463792E-2</v>
      </c>
    </row>
    <row r="270" spans="1:17" x14ac:dyDescent="0.25">
      <c r="A270" s="38" t="s">
        <v>2</v>
      </c>
      <c r="B270" s="38">
        <v>9358000</v>
      </c>
      <c r="C270" s="43">
        <v>42219.75</v>
      </c>
      <c r="E270" s="47">
        <v>1.7412935323383083</v>
      </c>
      <c r="F270" s="47">
        <v>2.1813031161473089</v>
      </c>
      <c r="G270" s="47">
        <v>2.0821917808219177</v>
      </c>
      <c r="H270" s="47">
        <v>1.9914040114613181</v>
      </c>
      <c r="I270" s="47">
        <v>1.2482168330955778</v>
      </c>
      <c r="J270" s="47">
        <v>0.91743119266055051</v>
      </c>
      <c r="K270" s="47">
        <v>0.42582628747117601</v>
      </c>
      <c r="L270" s="47">
        <v>0.3522058823529412</v>
      </c>
      <c r="O270" s="57">
        <f t="shared" si="12"/>
        <v>3.0638700585595043E-2</v>
      </c>
      <c r="P270" s="57">
        <f t="shared" si="13"/>
        <v>3.8380831158498954E-2</v>
      </c>
      <c r="Q270" s="57">
        <f t="shared" si="14"/>
        <v>3.6636930735463792E-2</v>
      </c>
    </row>
    <row r="271" spans="1:17" x14ac:dyDescent="0.25">
      <c r="A271" s="38" t="s">
        <v>2</v>
      </c>
      <c r="B271" s="38">
        <v>9358000</v>
      </c>
      <c r="C271" s="43">
        <v>42219.760416666664</v>
      </c>
      <c r="E271" s="47">
        <v>1.6417910447761193</v>
      </c>
      <c r="F271" s="47">
        <v>2.2521246458923514</v>
      </c>
      <c r="G271" s="47">
        <v>2.1095890410958904</v>
      </c>
      <c r="H271" s="47">
        <v>1.9914040114613181</v>
      </c>
      <c r="I271" s="47">
        <v>1.2482168330955778</v>
      </c>
      <c r="J271" s="47">
        <v>0.91743119266055051</v>
      </c>
      <c r="K271" s="47">
        <v>0.44273635664873173</v>
      </c>
      <c r="L271" s="47">
        <v>0.3522058823529412</v>
      </c>
      <c r="O271" s="57">
        <f t="shared" si="12"/>
        <v>2.8887917694989614E-2</v>
      </c>
      <c r="P271" s="57">
        <f t="shared" si="13"/>
        <v>3.9626962040268401E-2</v>
      </c>
      <c r="Q271" s="57">
        <f t="shared" si="14"/>
        <v>3.7118995613561995E-2</v>
      </c>
    </row>
    <row r="272" spans="1:17" x14ac:dyDescent="0.25">
      <c r="A272" s="38" t="s">
        <v>2</v>
      </c>
      <c r="B272" s="38">
        <v>9358000</v>
      </c>
      <c r="C272" s="43">
        <v>42219.770833333336</v>
      </c>
      <c r="E272" s="47">
        <v>1.5920398009950247</v>
      </c>
      <c r="F272" s="47">
        <v>2.2804532577903687</v>
      </c>
      <c r="G272" s="47">
        <v>2.1095890410958904</v>
      </c>
      <c r="H272" s="47">
        <v>2.0401146131805157</v>
      </c>
      <c r="I272" s="47">
        <v>1.2482168330955778</v>
      </c>
      <c r="J272" s="47">
        <v>0.91743119266055051</v>
      </c>
      <c r="K272" s="47">
        <v>0.45119139123750962</v>
      </c>
      <c r="L272" s="47">
        <v>0.3522058823529412</v>
      </c>
      <c r="O272" s="57">
        <f t="shared" si="12"/>
        <v>2.8012526249686896E-2</v>
      </c>
      <c r="P272" s="57">
        <f t="shared" si="13"/>
        <v>4.0125414392976184E-2</v>
      </c>
      <c r="Q272" s="57">
        <f t="shared" si="14"/>
        <v>3.7118995613561995E-2</v>
      </c>
    </row>
    <row r="273" spans="1:17" x14ac:dyDescent="0.25">
      <c r="A273" s="38" t="s">
        <v>2</v>
      </c>
      <c r="B273" s="38">
        <v>9358000</v>
      </c>
      <c r="C273" s="43">
        <v>42219.78125</v>
      </c>
      <c r="E273" s="47">
        <v>1.5920398009950247</v>
      </c>
      <c r="F273" s="47">
        <v>2.2521246458923514</v>
      </c>
      <c r="G273" s="47">
        <v>2.1232876712328768</v>
      </c>
      <c r="H273" s="47">
        <v>1.9914040114613181</v>
      </c>
      <c r="I273" s="47">
        <v>1.2482168330955778</v>
      </c>
      <c r="J273" s="47">
        <v>0.91743119266055051</v>
      </c>
      <c r="K273" s="47">
        <v>0.46425826287471178</v>
      </c>
      <c r="L273" s="47">
        <v>0.3522058823529412</v>
      </c>
      <c r="O273" s="57">
        <f t="shared" si="12"/>
        <v>2.8012526249686896E-2</v>
      </c>
      <c r="P273" s="57">
        <f t="shared" si="13"/>
        <v>3.9626962040268401E-2</v>
      </c>
      <c r="Q273" s="57">
        <f t="shared" si="14"/>
        <v>3.7360028052611106E-2</v>
      </c>
    </row>
    <row r="274" spans="1:17" x14ac:dyDescent="0.25">
      <c r="A274" s="38" t="s">
        <v>2</v>
      </c>
      <c r="B274" s="38">
        <v>9358000</v>
      </c>
      <c r="C274" s="43">
        <v>42219.791666666664</v>
      </c>
      <c r="E274" s="47">
        <v>1.6417910447761193</v>
      </c>
      <c r="F274" s="47">
        <v>2.2521246458923514</v>
      </c>
      <c r="G274" s="47">
        <v>2.1232876712328768</v>
      </c>
      <c r="H274" s="47">
        <v>1.9914040114613181</v>
      </c>
      <c r="I274" s="47">
        <v>1.2482168330955778</v>
      </c>
      <c r="J274" s="47">
        <v>0.91192660550458715</v>
      </c>
      <c r="K274" s="47">
        <v>0.47732513451191394</v>
      </c>
      <c r="L274" s="47">
        <v>0.3522058823529412</v>
      </c>
      <c r="O274" s="57">
        <f t="shared" si="12"/>
        <v>2.8887917694989614E-2</v>
      </c>
      <c r="P274" s="57">
        <f t="shared" si="13"/>
        <v>3.9626962040268401E-2</v>
      </c>
      <c r="Q274" s="57">
        <f t="shared" si="14"/>
        <v>3.7360028052611106E-2</v>
      </c>
    </row>
    <row r="275" spans="1:17" x14ac:dyDescent="0.25">
      <c r="A275" s="38" t="s">
        <v>2</v>
      </c>
      <c r="B275" s="38">
        <v>9358000</v>
      </c>
      <c r="C275" s="43">
        <v>42219.802083333336</v>
      </c>
      <c r="E275" s="47">
        <v>1.5422885572139302</v>
      </c>
      <c r="F275" s="47">
        <v>2.2804532577903687</v>
      </c>
      <c r="G275" s="47">
        <v>2.1232876712328768</v>
      </c>
      <c r="H275" s="47">
        <v>1.9684813753581663</v>
      </c>
      <c r="I275" s="47">
        <v>1.2482168330955778</v>
      </c>
      <c r="J275" s="47">
        <v>0.91192660550458715</v>
      </c>
      <c r="K275" s="47">
        <v>0.48193697156033821</v>
      </c>
      <c r="L275" s="47">
        <v>0.3463235294117647</v>
      </c>
      <c r="O275" s="57">
        <f t="shared" si="12"/>
        <v>2.7137134804384181E-2</v>
      </c>
      <c r="P275" s="57">
        <f t="shared" si="13"/>
        <v>4.0125414392976184E-2</v>
      </c>
      <c r="Q275" s="57">
        <f t="shared" si="14"/>
        <v>3.7360028052611106E-2</v>
      </c>
    </row>
    <row r="276" spans="1:17" x14ac:dyDescent="0.25">
      <c r="A276" s="38" t="s">
        <v>2</v>
      </c>
      <c r="B276" s="38">
        <v>9358000</v>
      </c>
      <c r="C276" s="43">
        <v>42219.8125</v>
      </c>
      <c r="E276" s="47">
        <v>1.5422885572139302</v>
      </c>
      <c r="F276" s="47">
        <v>2.2521246458923514</v>
      </c>
      <c r="G276" s="47">
        <v>2.1301369863013697</v>
      </c>
      <c r="H276" s="47">
        <v>2.0401146131805157</v>
      </c>
      <c r="I276" s="47">
        <v>1.2482168330955778</v>
      </c>
      <c r="J276" s="47">
        <v>0.91192660550458715</v>
      </c>
      <c r="K276" s="47">
        <v>0.49961568024596464</v>
      </c>
      <c r="L276" s="47">
        <v>0.3522058823529412</v>
      </c>
      <c r="O276" s="57">
        <f t="shared" si="12"/>
        <v>2.7137134804384181E-2</v>
      </c>
      <c r="P276" s="57">
        <f t="shared" si="13"/>
        <v>3.9626962040268401E-2</v>
      </c>
      <c r="Q276" s="57">
        <f t="shared" si="14"/>
        <v>3.7480544272135652E-2</v>
      </c>
    </row>
    <row r="277" spans="1:17" x14ac:dyDescent="0.25">
      <c r="A277" s="38" t="s">
        <v>2</v>
      </c>
      <c r="B277" s="38">
        <v>9358000</v>
      </c>
      <c r="C277" s="43">
        <v>42219.822916666664</v>
      </c>
      <c r="E277" s="47">
        <v>1.5920398009950247</v>
      </c>
      <c r="F277" s="47">
        <v>2.2521246458923514</v>
      </c>
      <c r="G277" s="47">
        <v>2.1232876712328768</v>
      </c>
      <c r="H277" s="47">
        <v>1.9914040114613181</v>
      </c>
      <c r="I277" s="47">
        <v>1.2482168330955778</v>
      </c>
      <c r="J277" s="47">
        <v>0.91743119266055051</v>
      </c>
      <c r="K277" s="47">
        <v>0.49961568024596464</v>
      </c>
      <c r="L277" s="47">
        <v>0.3522058823529412</v>
      </c>
      <c r="O277" s="57">
        <f t="shared" si="12"/>
        <v>2.8012526249686896E-2</v>
      </c>
      <c r="P277" s="57">
        <f t="shared" si="13"/>
        <v>3.9626962040268401E-2</v>
      </c>
      <c r="Q277" s="57">
        <f t="shared" si="14"/>
        <v>3.7360028052611106E-2</v>
      </c>
    </row>
    <row r="278" spans="1:17" x14ac:dyDescent="0.25">
      <c r="A278" s="38" t="s">
        <v>2</v>
      </c>
      <c r="B278" s="38">
        <v>9358000</v>
      </c>
      <c r="C278" s="43">
        <v>42219.833333333336</v>
      </c>
      <c r="E278" s="47">
        <v>1.6417910447761193</v>
      </c>
      <c r="F278" s="47">
        <v>2.2521246458923514</v>
      </c>
      <c r="G278" s="47">
        <v>2.1095890410958904</v>
      </c>
      <c r="H278" s="47">
        <v>2.0401146131805157</v>
      </c>
      <c r="I278" s="47">
        <v>1.2482168330955778</v>
      </c>
      <c r="J278" s="47">
        <v>0.90458715596330275</v>
      </c>
      <c r="K278" s="47">
        <v>0.52728670253651033</v>
      </c>
      <c r="L278" s="47">
        <v>0.3522058823529412</v>
      </c>
      <c r="O278" s="57">
        <f t="shared" si="12"/>
        <v>2.8887917694989614E-2</v>
      </c>
      <c r="P278" s="57">
        <f t="shared" si="13"/>
        <v>3.9626962040268401E-2</v>
      </c>
      <c r="Q278" s="57">
        <f t="shared" si="14"/>
        <v>3.7118995613561995E-2</v>
      </c>
    </row>
    <row r="279" spans="1:17" x14ac:dyDescent="0.25">
      <c r="A279" s="38" t="s">
        <v>2</v>
      </c>
      <c r="B279" s="38">
        <v>9358000</v>
      </c>
      <c r="C279" s="43">
        <v>42219.84375</v>
      </c>
      <c r="E279" s="47">
        <v>1.5920398009950247</v>
      </c>
      <c r="F279" s="47">
        <v>2.2521246458923514</v>
      </c>
      <c r="G279" s="47">
        <v>2.1095890410958904</v>
      </c>
      <c r="H279" s="47">
        <v>2.0171919770773639</v>
      </c>
      <c r="I279" s="47">
        <v>1.2482168330955778</v>
      </c>
      <c r="J279" s="47">
        <v>0.91192660550458715</v>
      </c>
      <c r="K279" s="47">
        <v>0.54112221368178326</v>
      </c>
      <c r="L279" s="47">
        <v>0.3522058823529412</v>
      </c>
      <c r="O279" s="57">
        <f t="shared" si="12"/>
        <v>2.8012526249686896E-2</v>
      </c>
      <c r="P279" s="57">
        <f t="shared" si="13"/>
        <v>3.9626962040268401E-2</v>
      </c>
      <c r="Q279" s="57">
        <f t="shared" si="14"/>
        <v>3.7118995613561995E-2</v>
      </c>
    </row>
    <row r="280" spans="1:17" x14ac:dyDescent="0.25">
      <c r="A280" s="38" t="s">
        <v>2</v>
      </c>
      <c r="B280" s="38">
        <v>9358000</v>
      </c>
      <c r="C280" s="43">
        <v>42219.854166666664</v>
      </c>
      <c r="E280" s="47">
        <v>1.6417910447761193</v>
      </c>
      <c r="F280" s="47">
        <v>2.2096317280453261</v>
      </c>
      <c r="G280" s="47">
        <v>2.095890410958904</v>
      </c>
      <c r="H280" s="47">
        <v>2.0171919770773639</v>
      </c>
      <c r="I280" s="47">
        <v>1.2482168330955778</v>
      </c>
      <c r="J280" s="47">
        <v>0.90458715596330275</v>
      </c>
      <c r="K280" s="47">
        <v>0.55572636433512679</v>
      </c>
      <c r="L280" s="47">
        <v>0.3522058823529412</v>
      </c>
      <c r="O280" s="57">
        <f t="shared" si="12"/>
        <v>2.8887917694989614E-2</v>
      </c>
      <c r="P280" s="57">
        <f t="shared" si="13"/>
        <v>3.887928351120673E-2</v>
      </c>
      <c r="Q280" s="57">
        <f t="shared" si="14"/>
        <v>3.687796317451289E-2</v>
      </c>
    </row>
    <row r="281" spans="1:17" x14ac:dyDescent="0.25">
      <c r="A281" s="38" t="s">
        <v>2</v>
      </c>
      <c r="B281" s="38">
        <v>9358000</v>
      </c>
      <c r="C281" s="43">
        <v>42219.864583333336</v>
      </c>
      <c r="E281" s="47">
        <v>1.5422885572139302</v>
      </c>
      <c r="F281" s="47">
        <v>2.2521246458923514</v>
      </c>
      <c r="G281" s="47">
        <v>2.095890410958904</v>
      </c>
      <c r="H281" s="47">
        <v>2.0630372492836675</v>
      </c>
      <c r="I281" s="47">
        <v>1.2482168330955778</v>
      </c>
      <c r="J281" s="47">
        <v>0.89816513761467887</v>
      </c>
      <c r="K281" s="47">
        <v>0.56033820138355106</v>
      </c>
      <c r="L281" s="47">
        <v>0.3573529411764706</v>
      </c>
      <c r="O281" s="57">
        <f t="shared" si="12"/>
        <v>2.7137134804384181E-2</v>
      </c>
      <c r="P281" s="57">
        <f t="shared" si="13"/>
        <v>3.9626962040268401E-2</v>
      </c>
      <c r="Q281" s="57">
        <f t="shared" si="14"/>
        <v>3.687796317451289E-2</v>
      </c>
    </row>
    <row r="282" spans="1:17" x14ac:dyDescent="0.25">
      <c r="A282" s="38" t="s">
        <v>2</v>
      </c>
      <c r="B282" s="38">
        <v>9358000</v>
      </c>
      <c r="C282" s="43">
        <v>42219.875</v>
      </c>
      <c r="E282" s="47">
        <v>1.5422885572139302</v>
      </c>
      <c r="F282" s="47">
        <v>2.2521246458923514</v>
      </c>
      <c r="G282" s="47">
        <v>2.095890410958904</v>
      </c>
      <c r="H282" s="47">
        <v>1.9684813753581663</v>
      </c>
      <c r="I282" s="47">
        <v>1.2482168330955778</v>
      </c>
      <c r="J282" s="47">
        <v>0.90458715596330275</v>
      </c>
      <c r="K282" s="47">
        <v>0.58032282859338968</v>
      </c>
      <c r="L282" s="47">
        <v>0.3573529411764706</v>
      </c>
      <c r="O282" s="57">
        <f t="shared" si="12"/>
        <v>2.7137134804384181E-2</v>
      </c>
      <c r="P282" s="57">
        <f t="shared" si="13"/>
        <v>3.9626962040268401E-2</v>
      </c>
      <c r="Q282" s="57">
        <f t="shared" si="14"/>
        <v>3.687796317451289E-2</v>
      </c>
    </row>
    <row r="283" spans="1:17" x14ac:dyDescent="0.25">
      <c r="A283" s="38" t="s">
        <v>2</v>
      </c>
      <c r="B283" s="38">
        <v>9358000</v>
      </c>
      <c r="C283" s="43">
        <v>42219.885416666664</v>
      </c>
      <c r="E283" s="47">
        <v>1.5422885572139302</v>
      </c>
      <c r="F283" s="47">
        <v>2.2096317280453261</v>
      </c>
      <c r="G283" s="47">
        <v>2.0821917808219177</v>
      </c>
      <c r="H283" s="47">
        <v>2.0171919770773639</v>
      </c>
      <c r="I283" s="47">
        <v>1.2482168330955778</v>
      </c>
      <c r="J283" s="47">
        <v>0.89816513761467887</v>
      </c>
      <c r="K283" s="47">
        <v>0.59031514219830894</v>
      </c>
      <c r="L283" s="47">
        <v>0.36838235294117649</v>
      </c>
      <c r="O283" s="57">
        <f t="shared" si="12"/>
        <v>2.7137134804384181E-2</v>
      </c>
      <c r="P283" s="57">
        <f t="shared" si="13"/>
        <v>3.887928351120673E-2</v>
      </c>
      <c r="Q283" s="57">
        <f t="shared" si="14"/>
        <v>3.6636930735463792E-2</v>
      </c>
    </row>
    <row r="284" spans="1:17" x14ac:dyDescent="0.25">
      <c r="A284" s="38" t="s">
        <v>2</v>
      </c>
      <c r="B284" s="38">
        <v>9358000</v>
      </c>
      <c r="C284" s="43">
        <v>42219.895833333336</v>
      </c>
      <c r="E284" s="47">
        <v>1.5422885572139302</v>
      </c>
      <c r="F284" s="47">
        <v>2.2096317280453261</v>
      </c>
      <c r="G284" s="47">
        <v>2.0753424657534247</v>
      </c>
      <c r="H284" s="47">
        <v>2.0630372492836675</v>
      </c>
      <c r="I284" s="47">
        <v>1.2482168330955778</v>
      </c>
      <c r="J284" s="47">
        <v>0.90458715596330275</v>
      </c>
      <c r="K284" s="47">
        <v>0.60568793235972329</v>
      </c>
      <c r="L284" s="47">
        <v>0.37352941176470589</v>
      </c>
      <c r="O284" s="57">
        <f t="shared" si="12"/>
        <v>2.7137134804384181E-2</v>
      </c>
      <c r="P284" s="57">
        <f t="shared" si="13"/>
        <v>3.887928351120673E-2</v>
      </c>
      <c r="Q284" s="57">
        <f t="shared" si="14"/>
        <v>3.651641451593924E-2</v>
      </c>
    </row>
    <row r="285" spans="1:17" x14ac:dyDescent="0.25">
      <c r="A285" s="38" t="s">
        <v>2</v>
      </c>
      <c r="B285" s="38">
        <v>9358000</v>
      </c>
      <c r="C285" s="43">
        <v>42219.90625</v>
      </c>
      <c r="E285" s="47">
        <v>1.5422885572139302</v>
      </c>
      <c r="F285" s="47">
        <v>2.2096317280453261</v>
      </c>
      <c r="G285" s="47">
        <v>2.0821917808219177</v>
      </c>
      <c r="H285" s="47">
        <v>1.9914040114613181</v>
      </c>
      <c r="I285" s="47">
        <v>1.2482168330955778</v>
      </c>
      <c r="J285" s="47">
        <v>0.89816513761467887</v>
      </c>
      <c r="K285" s="47">
        <v>0.60568793235972329</v>
      </c>
      <c r="L285" s="47">
        <v>0.37352941176470589</v>
      </c>
      <c r="O285" s="57">
        <f t="shared" si="12"/>
        <v>2.7137134804384181E-2</v>
      </c>
      <c r="P285" s="57">
        <f t="shared" si="13"/>
        <v>3.887928351120673E-2</v>
      </c>
      <c r="Q285" s="57">
        <f t="shared" si="14"/>
        <v>3.6636930735463792E-2</v>
      </c>
    </row>
    <row r="286" spans="1:17" x14ac:dyDescent="0.25">
      <c r="A286" s="38" t="s">
        <v>2</v>
      </c>
      <c r="B286" s="38">
        <v>9358000</v>
      </c>
      <c r="C286" s="43">
        <v>42219.916666666664</v>
      </c>
      <c r="E286" s="47">
        <v>1.4427860696517412</v>
      </c>
      <c r="F286" s="47">
        <v>2.2096317280453261</v>
      </c>
      <c r="G286" s="47">
        <v>2.0753424657534247</v>
      </c>
      <c r="H286" s="47">
        <v>2.0630372492836675</v>
      </c>
      <c r="I286" s="47">
        <v>1.2339514978601998</v>
      </c>
      <c r="J286" s="47">
        <v>0.89082568807339446</v>
      </c>
      <c r="K286" s="47">
        <v>0.61029976940814756</v>
      </c>
      <c r="L286" s="47">
        <v>0.38529411764705884</v>
      </c>
      <c r="O286" s="57">
        <f t="shared" si="12"/>
        <v>2.5386351913778752E-2</v>
      </c>
      <c r="P286" s="57">
        <f t="shared" si="13"/>
        <v>3.887928351120673E-2</v>
      </c>
      <c r="Q286" s="57">
        <f t="shared" si="14"/>
        <v>3.651641451593924E-2</v>
      </c>
    </row>
    <row r="287" spans="1:17" x14ac:dyDescent="0.25">
      <c r="A287" s="38" t="s">
        <v>2</v>
      </c>
      <c r="B287" s="38">
        <v>9358000</v>
      </c>
      <c r="C287" s="43">
        <v>42219.927083333336</v>
      </c>
      <c r="E287" s="47">
        <v>1.4925373134328357</v>
      </c>
      <c r="F287" s="47">
        <v>2.1813031161473089</v>
      </c>
      <c r="G287" s="47">
        <v>2.0753424657534247</v>
      </c>
      <c r="H287" s="47">
        <v>1.9914040114613181</v>
      </c>
      <c r="I287" s="47">
        <v>1.2339514978601998</v>
      </c>
      <c r="J287" s="47">
        <v>0.89082568807339446</v>
      </c>
      <c r="K287" s="47">
        <v>0.61568024596464255</v>
      </c>
      <c r="L287" s="47">
        <v>0.39044117647058824</v>
      </c>
      <c r="O287" s="57">
        <f t="shared" si="12"/>
        <v>2.6261743359081467E-2</v>
      </c>
      <c r="P287" s="57">
        <f t="shared" si="13"/>
        <v>3.8380831158498954E-2</v>
      </c>
      <c r="Q287" s="57">
        <f t="shared" si="14"/>
        <v>3.651641451593924E-2</v>
      </c>
    </row>
    <row r="288" spans="1:17" x14ac:dyDescent="0.25">
      <c r="A288" s="38" t="s">
        <v>2</v>
      </c>
      <c r="B288" s="38">
        <v>9358000</v>
      </c>
      <c r="C288" s="43">
        <v>42219.9375</v>
      </c>
      <c r="E288" s="47">
        <v>1.4427860696517412</v>
      </c>
      <c r="F288" s="47">
        <v>2.2096317280453261</v>
      </c>
      <c r="G288" s="47">
        <v>2.0616438356164384</v>
      </c>
      <c r="H288" s="47">
        <v>1.9914040114613181</v>
      </c>
      <c r="I288" s="47">
        <v>1.2339514978601998</v>
      </c>
      <c r="J288" s="47">
        <v>0.88440366972477069</v>
      </c>
      <c r="K288" s="47">
        <v>0.6310530361260569</v>
      </c>
      <c r="L288" s="47">
        <v>0.40808823529411764</v>
      </c>
      <c r="O288" s="57">
        <f t="shared" si="12"/>
        <v>2.5386351913778752E-2</v>
      </c>
      <c r="P288" s="57">
        <f t="shared" si="13"/>
        <v>3.887928351120673E-2</v>
      </c>
      <c r="Q288" s="57">
        <f t="shared" si="14"/>
        <v>3.6275382076890135E-2</v>
      </c>
    </row>
    <row r="289" spans="1:17" x14ac:dyDescent="0.25">
      <c r="A289" s="38" t="s">
        <v>2</v>
      </c>
      <c r="B289" s="38">
        <v>9358000</v>
      </c>
      <c r="C289" s="43">
        <v>42219.947916666664</v>
      </c>
      <c r="E289" s="47">
        <v>1.3930348258706466</v>
      </c>
      <c r="F289" s="47">
        <v>2.1813031161473089</v>
      </c>
      <c r="G289" s="47">
        <v>2.047945205479452</v>
      </c>
      <c r="H289" s="47">
        <v>2.0171919770773639</v>
      </c>
      <c r="I289" s="47">
        <v>1.2339514978601998</v>
      </c>
      <c r="J289" s="47">
        <v>0.88440366972477069</v>
      </c>
      <c r="K289" s="47">
        <v>0.62567255956956191</v>
      </c>
      <c r="L289" s="47">
        <v>0.41397058823529409</v>
      </c>
      <c r="O289" s="57">
        <f t="shared" si="12"/>
        <v>2.4510960468476034E-2</v>
      </c>
      <c r="P289" s="57">
        <f t="shared" si="13"/>
        <v>3.8380831158498954E-2</v>
      </c>
      <c r="Q289" s="57">
        <f t="shared" si="14"/>
        <v>3.603434963784103E-2</v>
      </c>
    </row>
    <row r="290" spans="1:17" x14ac:dyDescent="0.25">
      <c r="A290" s="38" t="s">
        <v>2</v>
      </c>
      <c r="B290" s="38">
        <v>9358000</v>
      </c>
      <c r="C290" s="43">
        <v>42219.958333333336</v>
      </c>
      <c r="E290" s="47">
        <v>1.5422885572139302</v>
      </c>
      <c r="F290" s="47">
        <v>2.2096317280453261</v>
      </c>
      <c r="G290" s="47">
        <v>2.047945205479452</v>
      </c>
      <c r="H290" s="47">
        <v>1.9914040114613181</v>
      </c>
      <c r="I290" s="47">
        <v>1.2339514978601998</v>
      </c>
      <c r="J290" s="47">
        <v>0.88440366972477069</v>
      </c>
      <c r="K290" s="47">
        <v>0.6310530361260569</v>
      </c>
      <c r="L290" s="47">
        <v>0.42573529411764705</v>
      </c>
      <c r="O290" s="57">
        <f t="shared" si="12"/>
        <v>2.7137134804384181E-2</v>
      </c>
      <c r="P290" s="57">
        <f t="shared" si="13"/>
        <v>3.887928351120673E-2</v>
      </c>
      <c r="Q290" s="57">
        <f t="shared" si="14"/>
        <v>3.603434963784103E-2</v>
      </c>
    </row>
    <row r="291" spans="1:17" x14ac:dyDescent="0.25">
      <c r="A291" s="38" t="s">
        <v>2</v>
      </c>
      <c r="B291" s="38">
        <v>9358000</v>
      </c>
      <c r="C291" s="43">
        <v>42219.96875</v>
      </c>
      <c r="E291" s="47">
        <v>1.4925373134328357</v>
      </c>
      <c r="F291" s="47">
        <v>2.152974504249292</v>
      </c>
      <c r="G291" s="47">
        <v>2.047945205479452</v>
      </c>
      <c r="H291" s="47">
        <v>1.9914040114613181</v>
      </c>
      <c r="I291" s="47">
        <v>1.2339514978601998</v>
      </c>
      <c r="J291" s="47">
        <v>0.87798165137614681</v>
      </c>
      <c r="K291" s="47">
        <v>0.6310530361260569</v>
      </c>
      <c r="L291" s="47">
        <v>0.43823529411764706</v>
      </c>
      <c r="O291" s="57">
        <f t="shared" si="12"/>
        <v>2.6261743359081467E-2</v>
      </c>
      <c r="P291" s="57">
        <f t="shared" si="13"/>
        <v>3.7882378805791178E-2</v>
      </c>
      <c r="Q291" s="57">
        <f t="shared" si="14"/>
        <v>3.603434963784103E-2</v>
      </c>
    </row>
    <row r="292" spans="1:17" x14ac:dyDescent="0.25">
      <c r="A292" s="38" t="s">
        <v>2</v>
      </c>
      <c r="B292" s="38">
        <v>9358000</v>
      </c>
      <c r="C292" s="43">
        <v>42219.979166666664</v>
      </c>
      <c r="E292" s="47">
        <v>1.5422885572139302</v>
      </c>
      <c r="F292" s="47">
        <v>2.1813031161473089</v>
      </c>
      <c r="G292" s="47">
        <v>2.0342465753424657</v>
      </c>
      <c r="H292" s="47">
        <v>2.0171919770773639</v>
      </c>
      <c r="I292" s="47">
        <v>1.2339514978601998</v>
      </c>
      <c r="J292" s="47">
        <v>0.88440366972477069</v>
      </c>
      <c r="K292" s="47">
        <v>0.63643351268255188</v>
      </c>
      <c r="L292" s="47">
        <v>0.45735294117647057</v>
      </c>
      <c r="O292" s="57">
        <f t="shared" si="12"/>
        <v>2.7137134804384181E-2</v>
      </c>
      <c r="P292" s="57">
        <f t="shared" si="13"/>
        <v>3.8380831158498954E-2</v>
      </c>
      <c r="Q292" s="57">
        <f t="shared" si="14"/>
        <v>3.5793317198791925E-2</v>
      </c>
    </row>
    <row r="293" spans="1:17" x14ac:dyDescent="0.25">
      <c r="A293" s="38" t="s">
        <v>2</v>
      </c>
      <c r="B293" s="38">
        <v>9358000</v>
      </c>
      <c r="C293" s="43">
        <v>42219.989583333336</v>
      </c>
      <c r="E293" s="47">
        <v>1.4925373134328357</v>
      </c>
      <c r="F293" s="47">
        <v>2.152974504249292</v>
      </c>
      <c r="G293" s="47">
        <v>2.0342465753424657</v>
      </c>
      <c r="H293" s="47">
        <v>2.0401146131805157</v>
      </c>
      <c r="I293" s="47">
        <v>1.2339514978601998</v>
      </c>
      <c r="J293" s="47">
        <v>0.87798165137614681</v>
      </c>
      <c r="K293" s="47">
        <v>0.6310530361260569</v>
      </c>
      <c r="L293" s="47">
        <v>0.46985294117647058</v>
      </c>
      <c r="O293" s="57">
        <f t="shared" si="12"/>
        <v>2.6261743359081467E-2</v>
      </c>
      <c r="P293" s="57">
        <f t="shared" si="13"/>
        <v>3.7882378805791178E-2</v>
      </c>
      <c r="Q293" s="57">
        <f t="shared" si="14"/>
        <v>3.5793317198791925E-2</v>
      </c>
    </row>
    <row r="294" spans="1:17" x14ac:dyDescent="0.25">
      <c r="A294" s="38" t="s">
        <v>2</v>
      </c>
      <c r="B294" s="38">
        <v>9358000</v>
      </c>
      <c r="C294" s="43">
        <v>42220</v>
      </c>
      <c r="E294" s="47">
        <v>1.4427860696517412</v>
      </c>
      <c r="F294" s="47">
        <v>2.152974504249292</v>
      </c>
      <c r="G294" s="47">
        <v>2.0342465753424657</v>
      </c>
      <c r="H294" s="47">
        <v>2.0171919770773639</v>
      </c>
      <c r="I294" s="47">
        <v>1.2182596291012839</v>
      </c>
      <c r="J294" s="47">
        <v>0.87798165137614681</v>
      </c>
      <c r="K294" s="47">
        <v>0.6310530361260569</v>
      </c>
      <c r="L294" s="47">
        <v>0.47647058823529409</v>
      </c>
      <c r="O294" s="57">
        <f t="shared" si="12"/>
        <v>2.5386351913778752E-2</v>
      </c>
      <c r="P294" s="57">
        <f t="shared" si="13"/>
        <v>3.7882378805791178E-2</v>
      </c>
      <c r="Q294" s="57">
        <f t="shared" si="14"/>
        <v>3.5793317198791925E-2</v>
      </c>
    </row>
    <row r="295" spans="1:17" x14ac:dyDescent="0.25">
      <c r="A295" s="38" t="s">
        <v>2</v>
      </c>
      <c r="B295" s="38">
        <v>9358000</v>
      </c>
      <c r="C295" s="43">
        <v>42220.010416666664</v>
      </c>
      <c r="E295" s="47">
        <v>1.3930348258706466</v>
      </c>
      <c r="F295" s="47">
        <v>2.152974504249292</v>
      </c>
      <c r="G295" s="47">
        <v>2.0273972602739727</v>
      </c>
      <c r="H295" s="47">
        <v>2.0171919770773639</v>
      </c>
      <c r="I295" s="47">
        <v>1.2182596291012839</v>
      </c>
      <c r="J295" s="47">
        <v>0.87798165137614681</v>
      </c>
      <c r="K295" s="47">
        <v>0.64181398923904687</v>
      </c>
      <c r="L295" s="47">
        <v>0.49632352941176472</v>
      </c>
      <c r="O295" s="57">
        <f t="shared" si="12"/>
        <v>2.4510960468476034E-2</v>
      </c>
      <c r="P295" s="57">
        <f t="shared" si="13"/>
        <v>3.7882378805791178E-2</v>
      </c>
      <c r="Q295" s="57">
        <f t="shared" si="14"/>
        <v>3.567280097926738E-2</v>
      </c>
    </row>
    <row r="296" spans="1:17" x14ac:dyDescent="0.25">
      <c r="A296" s="38" t="s">
        <v>2</v>
      </c>
      <c r="B296" s="38">
        <v>9358000</v>
      </c>
      <c r="C296" s="43">
        <v>42220.020833333336</v>
      </c>
      <c r="E296" s="47">
        <v>1.4925373134328357</v>
      </c>
      <c r="F296" s="47">
        <v>2.1104815864022664</v>
      </c>
      <c r="G296" s="47">
        <v>2.0273972602739727</v>
      </c>
      <c r="H296" s="47">
        <v>2.0171919770773639</v>
      </c>
      <c r="I296" s="47">
        <v>1.2182596291012839</v>
      </c>
      <c r="J296" s="47">
        <v>0.87155963302752293</v>
      </c>
      <c r="K296" s="47">
        <v>0.63643351268255188</v>
      </c>
      <c r="L296" s="47">
        <v>0.50294117647058822</v>
      </c>
      <c r="O296" s="57">
        <f t="shared" si="12"/>
        <v>2.6261743359081467E-2</v>
      </c>
      <c r="P296" s="57">
        <f t="shared" si="13"/>
        <v>3.7134700276729507E-2</v>
      </c>
      <c r="Q296" s="57">
        <f t="shared" si="14"/>
        <v>3.567280097926738E-2</v>
      </c>
    </row>
    <row r="297" spans="1:17" x14ac:dyDescent="0.25">
      <c r="A297" s="38" t="s">
        <v>2</v>
      </c>
      <c r="B297" s="38">
        <v>9358000</v>
      </c>
      <c r="C297" s="43">
        <v>42220.03125</v>
      </c>
      <c r="E297" s="47">
        <v>1.5920398009950247</v>
      </c>
      <c r="F297" s="47">
        <v>2.152974504249292</v>
      </c>
      <c r="G297" s="47">
        <v>2.0136986301369864</v>
      </c>
      <c r="H297" s="47">
        <v>1.9455587392550144</v>
      </c>
      <c r="I297" s="47">
        <v>1.2182596291012839</v>
      </c>
      <c r="J297" s="47">
        <v>0.86422018348623852</v>
      </c>
      <c r="K297" s="47">
        <v>0.63643351268255188</v>
      </c>
      <c r="L297" s="47">
        <v>0.5169117647058824</v>
      </c>
      <c r="O297" s="57">
        <f t="shared" si="12"/>
        <v>2.8012526249686896E-2</v>
      </c>
      <c r="P297" s="57">
        <f t="shared" si="13"/>
        <v>3.7882378805791178E-2</v>
      </c>
      <c r="Q297" s="57">
        <f t="shared" si="14"/>
        <v>3.5431768540218268E-2</v>
      </c>
    </row>
    <row r="298" spans="1:17" x14ac:dyDescent="0.25">
      <c r="A298" s="38" t="s">
        <v>2</v>
      </c>
      <c r="B298" s="38">
        <v>9358000</v>
      </c>
      <c r="C298" s="43">
        <v>42220.041666666664</v>
      </c>
      <c r="E298" s="47">
        <v>1.4925373134328357</v>
      </c>
      <c r="F298" s="47">
        <v>2.1813031161473089</v>
      </c>
      <c r="G298" s="47">
        <v>2.0273972602739727</v>
      </c>
      <c r="H298" s="47">
        <v>1.9684813753581663</v>
      </c>
      <c r="I298" s="47">
        <v>1.2182596291012839</v>
      </c>
      <c r="J298" s="47">
        <v>0.86422018348623852</v>
      </c>
      <c r="K298" s="47">
        <v>0.63643351268255188</v>
      </c>
      <c r="L298" s="47">
        <v>0.53088235294117647</v>
      </c>
      <c r="O298" s="57">
        <f t="shared" si="12"/>
        <v>2.6261743359081467E-2</v>
      </c>
      <c r="P298" s="57">
        <f t="shared" si="13"/>
        <v>3.8380831158498954E-2</v>
      </c>
      <c r="Q298" s="57">
        <f t="shared" si="14"/>
        <v>3.567280097926738E-2</v>
      </c>
    </row>
    <row r="299" spans="1:17" x14ac:dyDescent="0.25">
      <c r="A299" s="38" t="s">
        <v>2</v>
      </c>
      <c r="B299" s="38">
        <v>9358000</v>
      </c>
      <c r="C299" s="43">
        <v>42220.052083333336</v>
      </c>
      <c r="E299" s="47">
        <v>1.5422885572139302</v>
      </c>
      <c r="F299" s="47">
        <v>2.152974504249292</v>
      </c>
      <c r="G299" s="47">
        <v>2.0136986301369864</v>
      </c>
      <c r="H299" s="47">
        <v>2.0401146131805157</v>
      </c>
      <c r="I299" s="47">
        <v>1.2182596291012839</v>
      </c>
      <c r="J299" s="47">
        <v>0.85779816513761464</v>
      </c>
      <c r="K299" s="47">
        <v>0.64181398923904687</v>
      </c>
      <c r="L299" s="47">
        <v>0.53823529411764703</v>
      </c>
      <c r="O299" s="57">
        <f t="shared" si="12"/>
        <v>2.7137134804384181E-2</v>
      </c>
      <c r="P299" s="57">
        <f t="shared" si="13"/>
        <v>3.7882378805791178E-2</v>
      </c>
      <c r="Q299" s="57">
        <f t="shared" si="14"/>
        <v>3.5431768540218268E-2</v>
      </c>
    </row>
    <row r="300" spans="1:17" x14ac:dyDescent="0.25">
      <c r="A300" s="38" t="s">
        <v>2</v>
      </c>
      <c r="B300" s="38">
        <v>9358000</v>
      </c>
      <c r="C300" s="43">
        <v>42220.0625</v>
      </c>
      <c r="E300" s="47">
        <v>1.5422885572139302</v>
      </c>
      <c r="F300" s="47">
        <v>2.152974504249292</v>
      </c>
      <c r="G300" s="47">
        <v>2.0136986301369864</v>
      </c>
      <c r="H300" s="47">
        <v>1.9684813753581663</v>
      </c>
      <c r="I300" s="47">
        <v>1.2182596291012839</v>
      </c>
      <c r="J300" s="47">
        <v>0.85779816513761464</v>
      </c>
      <c r="K300" s="47">
        <v>0.64642582628747114</v>
      </c>
      <c r="L300" s="47">
        <v>0.54485294117647054</v>
      </c>
      <c r="O300" s="57">
        <f t="shared" si="12"/>
        <v>2.7137134804384181E-2</v>
      </c>
      <c r="P300" s="57">
        <f t="shared" si="13"/>
        <v>3.7882378805791178E-2</v>
      </c>
      <c r="Q300" s="57">
        <f t="shared" si="14"/>
        <v>3.5431768540218268E-2</v>
      </c>
    </row>
    <row r="301" spans="1:17" x14ac:dyDescent="0.25">
      <c r="A301" s="38" t="s">
        <v>2</v>
      </c>
      <c r="B301" s="38">
        <v>9358000</v>
      </c>
      <c r="C301" s="43">
        <v>42220.072916666664</v>
      </c>
      <c r="E301" s="47">
        <v>1.4925373134328357</v>
      </c>
      <c r="F301" s="47">
        <v>2.152974504249292</v>
      </c>
      <c r="G301" s="47">
        <v>2</v>
      </c>
      <c r="H301" s="47">
        <v>1.9684813753581663</v>
      </c>
      <c r="I301" s="47">
        <v>1.2039942938659058</v>
      </c>
      <c r="J301" s="47">
        <v>0.85779816513761464</v>
      </c>
      <c r="K301" s="47">
        <v>0.63643351268255188</v>
      </c>
      <c r="L301" s="47">
        <v>0.54485294117647054</v>
      </c>
      <c r="O301" s="57">
        <f t="shared" si="12"/>
        <v>2.6261743359081467E-2</v>
      </c>
      <c r="P301" s="57">
        <f t="shared" si="13"/>
        <v>3.7882378805791178E-2</v>
      </c>
      <c r="Q301" s="57">
        <f t="shared" si="14"/>
        <v>3.5190736101169171E-2</v>
      </c>
    </row>
    <row r="302" spans="1:17" x14ac:dyDescent="0.25">
      <c r="A302" s="38" t="s">
        <v>2</v>
      </c>
      <c r="B302" s="38">
        <v>9358000</v>
      </c>
      <c r="C302" s="43">
        <v>42220.083333333336</v>
      </c>
      <c r="E302" s="47">
        <v>1.4925373134328357</v>
      </c>
      <c r="F302" s="47">
        <v>2.152974504249292</v>
      </c>
      <c r="G302" s="47">
        <v>2.0136986301369864</v>
      </c>
      <c r="H302" s="47">
        <v>1.9455587392550144</v>
      </c>
      <c r="I302" s="47">
        <v>1.2039942938659058</v>
      </c>
      <c r="J302" s="47">
        <v>0.85137614678899087</v>
      </c>
      <c r="K302" s="47">
        <v>0.64642582628747114</v>
      </c>
      <c r="L302" s="47">
        <v>0.55220588235294121</v>
      </c>
      <c r="O302" s="57">
        <f t="shared" si="12"/>
        <v>2.6261743359081467E-2</v>
      </c>
      <c r="P302" s="57">
        <f t="shared" si="13"/>
        <v>3.7882378805791178E-2</v>
      </c>
      <c r="Q302" s="57">
        <f t="shared" si="14"/>
        <v>3.5431768540218268E-2</v>
      </c>
    </row>
    <row r="303" spans="1:17" x14ac:dyDescent="0.25">
      <c r="A303" s="38" t="s">
        <v>2</v>
      </c>
      <c r="B303" s="38">
        <v>9358000</v>
      </c>
      <c r="C303" s="43">
        <v>42220.09375</v>
      </c>
      <c r="E303" s="47">
        <v>1.4427860696517412</v>
      </c>
      <c r="F303" s="47">
        <v>2.1104815864022664</v>
      </c>
      <c r="G303" s="47">
        <v>2</v>
      </c>
      <c r="H303" s="47">
        <v>1.9226361031518624</v>
      </c>
      <c r="I303" s="47">
        <v>1.2039942938659058</v>
      </c>
      <c r="J303" s="47">
        <v>0.85137614678899087</v>
      </c>
      <c r="K303" s="47">
        <v>0.63643351268255188</v>
      </c>
      <c r="L303" s="47">
        <v>0.55220588235294121</v>
      </c>
      <c r="O303" s="57">
        <f t="shared" si="12"/>
        <v>2.5386351913778752E-2</v>
      </c>
      <c r="P303" s="57">
        <f t="shared" si="13"/>
        <v>3.7134700276729507E-2</v>
      </c>
      <c r="Q303" s="57">
        <f t="shared" si="14"/>
        <v>3.5190736101169171E-2</v>
      </c>
    </row>
    <row r="304" spans="1:17" x14ac:dyDescent="0.25">
      <c r="A304" s="38" t="s">
        <v>2</v>
      </c>
      <c r="B304" s="38">
        <v>9358000</v>
      </c>
      <c r="C304" s="43">
        <v>42220.104166666664</v>
      </c>
      <c r="E304" s="47">
        <v>1.3930348258706466</v>
      </c>
      <c r="F304" s="47">
        <v>2.1104815864022664</v>
      </c>
      <c r="G304" s="47">
        <v>2</v>
      </c>
      <c r="H304" s="47">
        <v>1.9226361031518624</v>
      </c>
      <c r="I304" s="47">
        <v>1.2039942938659058</v>
      </c>
      <c r="J304" s="47">
        <v>0.84495412844036699</v>
      </c>
      <c r="K304" s="47">
        <v>0.6310530361260569</v>
      </c>
      <c r="L304" s="47">
        <v>0.55955882352941178</v>
      </c>
      <c r="O304" s="57">
        <f t="shared" si="12"/>
        <v>2.4510960468476034E-2</v>
      </c>
      <c r="P304" s="57">
        <f t="shared" si="13"/>
        <v>3.7134700276729507E-2</v>
      </c>
      <c r="Q304" s="57">
        <f t="shared" si="14"/>
        <v>3.5190736101169171E-2</v>
      </c>
    </row>
    <row r="305" spans="1:17" x14ac:dyDescent="0.25">
      <c r="A305" s="38" t="s">
        <v>2</v>
      </c>
      <c r="B305" s="38">
        <v>9358000</v>
      </c>
      <c r="C305" s="43">
        <v>42220.114583333336</v>
      </c>
      <c r="E305" s="47">
        <v>1.4925373134328357</v>
      </c>
      <c r="F305" s="47">
        <v>2.0821529745042495</v>
      </c>
      <c r="G305" s="47">
        <v>1.9931506849315068</v>
      </c>
      <c r="H305" s="47">
        <v>1.9226361031518624</v>
      </c>
      <c r="I305" s="47">
        <v>1.18830242510699</v>
      </c>
      <c r="J305" s="47">
        <v>0.84495412844036699</v>
      </c>
      <c r="K305" s="47">
        <v>0.6310530361260569</v>
      </c>
      <c r="L305" s="47">
        <v>0.56691176470588234</v>
      </c>
      <c r="O305" s="57">
        <f t="shared" si="12"/>
        <v>2.6261743359081467E-2</v>
      </c>
      <c r="P305" s="57">
        <f t="shared" si="13"/>
        <v>3.6636247924021731E-2</v>
      </c>
      <c r="Q305" s="57">
        <f t="shared" si="14"/>
        <v>3.5070219881644618E-2</v>
      </c>
    </row>
    <row r="306" spans="1:17" x14ac:dyDescent="0.25">
      <c r="A306" s="38" t="s">
        <v>2</v>
      </c>
      <c r="B306" s="38">
        <v>9358000</v>
      </c>
      <c r="C306" s="43">
        <v>42220.125</v>
      </c>
      <c r="E306" s="47">
        <v>1.3930348258706466</v>
      </c>
      <c r="F306" s="47">
        <v>2.1104815864022664</v>
      </c>
      <c r="G306" s="47">
        <v>1.9931506849315068</v>
      </c>
      <c r="H306" s="47">
        <v>1.9226361031518624</v>
      </c>
      <c r="I306" s="47">
        <v>1.18830242510699</v>
      </c>
      <c r="J306" s="47">
        <v>0.83853211009174311</v>
      </c>
      <c r="K306" s="47">
        <v>0.6310530361260569</v>
      </c>
      <c r="L306" s="47">
        <v>0.56691176470588234</v>
      </c>
      <c r="O306" s="57">
        <f t="shared" si="12"/>
        <v>2.4510960468476034E-2</v>
      </c>
      <c r="P306" s="57">
        <f t="shared" si="13"/>
        <v>3.7134700276729507E-2</v>
      </c>
      <c r="Q306" s="57">
        <f t="shared" si="14"/>
        <v>3.5070219881644618E-2</v>
      </c>
    </row>
    <row r="307" spans="1:17" x14ac:dyDescent="0.25">
      <c r="A307" s="38" t="s">
        <v>2</v>
      </c>
      <c r="B307" s="38">
        <v>9358000</v>
      </c>
      <c r="C307" s="43">
        <v>42220.135416666664</v>
      </c>
      <c r="E307" s="47">
        <v>1.4925373134328357</v>
      </c>
      <c r="F307" s="47">
        <v>2.0821529745042495</v>
      </c>
      <c r="G307" s="47">
        <v>1.9931506849315068</v>
      </c>
      <c r="H307" s="47">
        <v>1.8968481375358166</v>
      </c>
      <c r="I307" s="47">
        <v>1.18830242510699</v>
      </c>
      <c r="J307" s="47">
        <v>0.83853211009174311</v>
      </c>
      <c r="K307" s="47">
        <v>0.62567255956956191</v>
      </c>
      <c r="L307" s="47">
        <v>0.56691176470588234</v>
      </c>
      <c r="O307" s="57">
        <f t="shared" si="12"/>
        <v>2.6261743359081467E-2</v>
      </c>
      <c r="P307" s="57">
        <f t="shared" si="13"/>
        <v>3.6636247924021731E-2</v>
      </c>
      <c r="Q307" s="57">
        <f t="shared" si="14"/>
        <v>3.5070219881644618E-2</v>
      </c>
    </row>
    <row r="308" spans="1:17" x14ac:dyDescent="0.25">
      <c r="A308" s="38" t="s">
        <v>2</v>
      </c>
      <c r="B308" s="38">
        <v>9358000</v>
      </c>
      <c r="C308" s="43">
        <v>42220.145833333336</v>
      </c>
      <c r="E308" s="47">
        <v>1.4925373134328357</v>
      </c>
      <c r="F308" s="47">
        <v>2.1104815864022664</v>
      </c>
      <c r="G308" s="47">
        <v>1.9794520547945205</v>
      </c>
      <c r="H308" s="47">
        <v>1.9684813753581663</v>
      </c>
      <c r="I308" s="47">
        <v>1.18830242510699</v>
      </c>
      <c r="J308" s="47">
        <v>0.83853211009174311</v>
      </c>
      <c r="K308" s="47">
        <v>0.62567255956956191</v>
      </c>
      <c r="L308" s="47">
        <v>0.5742647058823529</v>
      </c>
      <c r="O308" s="57">
        <f t="shared" si="12"/>
        <v>2.6261743359081467E-2</v>
      </c>
      <c r="P308" s="57">
        <f t="shared" si="13"/>
        <v>3.7134700276729507E-2</v>
      </c>
      <c r="Q308" s="57">
        <f t="shared" si="14"/>
        <v>3.4829187442595513E-2</v>
      </c>
    </row>
    <row r="309" spans="1:17" x14ac:dyDescent="0.25">
      <c r="A309" s="38" t="s">
        <v>2</v>
      </c>
      <c r="B309" s="38">
        <v>9358000</v>
      </c>
      <c r="C309" s="43">
        <v>42220.15625</v>
      </c>
      <c r="E309" s="47">
        <v>1.4925373134328357</v>
      </c>
      <c r="F309" s="47">
        <v>2.1104815864022664</v>
      </c>
      <c r="G309" s="47">
        <v>1.9794520547945205</v>
      </c>
      <c r="H309" s="47">
        <v>1.8968481375358166</v>
      </c>
      <c r="I309" s="47">
        <v>1.18830242510699</v>
      </c>
      <c r="J309" s="47">
        <v>0.83853211009174311</v>
      </c>
      <c r="K309" s="47">
        <v>0.62567255956956191</v>
      </c>
      <c r="L309" s="47">
        <v>0.5742647058823529</v>
      </c>
      <c r="O309" s="57">
        <f t="shared" si="12"/>
        <v>2.6261743359081467E-2</v>
      </c>
      <c r="P309" s="57">
        <f t="shared" si="13"/>
        <v>3.7134700276729507E-2</v>
      </c>
      <c r="Q309" s="57">
        <f t="shared" si="14"/>
        <v>3.4829187442595513E-2</v>
      </c>
    </row>
    <row r="310" spans="1:17" x14ac:dyDescent="0.25">
      <c r="A310" s="38" t="s">
        <v>2</v>
      </c>
      <c r="B310" s="38">
        <v>9358000</v>
      </c>
      <c r="C310" s="43">
        <v>42220.166666666664</v>
      </c>
      <c r="E310" s="47">
        <v>1.4427860696517412</v>
      </c>
      <c r="F310" s="47">
        <v>2.0821529745042495</v>
      </c>
      <c r="G310" s="47">
        <v>1.9794520547945205</v>
      </c>
      <c r="H310" s="47">
        <v>1.8739255014326648</v>
      </c>
      <c r="I310" s="47">
        <v>1.18830242510699</v>
      </c>
      <c r="J310" s="47">
        <v>0.83211009174311923</v>
      </c>
      <c r="K310" s="47">
        <v>0.62567255956956191</v>
      </c>
      <c r="L310" s="47">
        <v>0.5742647058823529</v>
      </c>
      <c r="O310" s="57">
        <f t="shared" si="12"/>
        <v>2.5386351913778752E-2</v>
      </c>
      <c r="P310" s="57">
        <f t="shared" si="13"/>
        <v>3.6636247924021731E-2</v>
      </c>
      <c r="Q310" s="57">
        <f t="shared" si="14"/>
        <v>3.4829187442595513E-2</v>
      </c>
    </row>
    <row r="311" spans="1:17" x14ac:dyDescent="0.25">
      <c r="A311" s="38" t="s">
        <v>2</v>
      </c>
      <c r="B311" s="38">
        <v>9358000</v>
      </c>
      <c r="C311" s="43">
        <v>42220.177083333336</v>
      </c>
      <c r="E311" s="47">
        <v>1.4427860696517412</v>
      </c>
      <c r="F311" s="47">
        <v>2.1104815864022664</v>
      </c>
      <c r="G311" s="47">
        <v>1.9657534246575343</v>
      </c>
      <c r="H311" s="47">
        <v>1.8739255014326648</v>
      </c>
      <c r="I311" s="47">
        <v>1.1726105563480742</v>
      </c>
      <c r="J311" s="47">
        <v>0.83211009174311923</v>
      </c>
      <c r="K311" s="47">
        <v>0.6310530361260569</v>
      </c>
      <c r="L311" s="47">
        <v>0.5742647058823529</v>
      </c>
      <c r="O311" s="57">
        <f t="shared" si="12"/>
        <v>2.5386351913778752E-2</v>
      </c>
      <c r="P311" s="57">
        <f t="shared" si="13"/>
        <v>3.7134700276729507E-2</v>
      </c>
      <c r="Q311" s="57">
        <f t="shared" si="14"/>
        <v>3.4588155003546409E-2</v>
      </c>
    </row>
    <row r="312" spans="1:17" x14ac:dyDescent="0.25">
      <c r="A312" s="38" t="s">
        <v>2</v>
      </c>
      <c r="B312" s="38">
        <v>9358000</v>
      </c>
      <c r="C312" s="43">
        <v>42220.1875</v>
      </c>
      <c r="E312" s="47">
        <v>1.3930348258706466</v>
      </c>
      <c r="F312" s="47">
        <v>2.0821529745042495</v>
      </c>
      <c r="G312" s="47">
        <v>1.9794520547945205</v>
      </c>
      <c r="H312" s="47">
        <v>1.8968481375358166</v>
      </c>
      <c r="I312" s="47">
        <v>1.1726105563480742</v>
      </c>
      <c r="J312" s="47">
        <v>0.82568807339449546</v>
      </c>
      <c r="K312" s="47">
        <v>0.62567255956956191</v>
      </c>
      <c r="L312" s="47">
        <v>0.5742647058823529</v>
      </c>
      <c r="O312" s="57">
        <f t="shared" si="12"/>
        <v>2.4510960468476034E-2</v>
      </c>
      <c r="P312" s="57">
        <f t="shared" si="13"/>
        <v>3.6636247924021731E-2</v>
      </c>
      <c r="Q312" s="57">
        <f t="shared" si="14"/>
        <v>3.4829187442595513E-2</v>
      </c>
    </row>
    <row r="313" spans="1:17" x14ac:dyDescent="0.25">
      <c r="A313" s="38" t="s">
        <v>2</v>
      </c>
      <c r="B313" s="38">
        <v>9358000</v>
      </c>
      <c r="C313" s="43">
        <v>42220.197916666664</v>
      </c>
      <c r="E313" s="47">
        <v>1.4427860696517412</v>
      </c>
      <c r="F313" s="47">
        <v>2.0821529745042495</v>
      </c>
      <c r="G313" s="47">
        <v>1.9657534246575343</v>
      </c>
      <c r="H313" s="47">
        <v>1.8739255014326648</v>
      </c>
      <c r="I313" s="47">
        <v>1.1726105563480742</v>
      </c>
      <c r="J313" s="47">
        <v>0.83211009174311923</v>
      </c>
      <c r="K313" s="47">
        <v>0.62029208301306682</v>
      </c>
      <c r="L313" s="47">
        <v>0.58897058823529413</v>
      </c>
      <c r="O313" s="57">
        <f t="shared" si="12"/>
        <v>2.5386351913778752E-2</v>
      </c>
      <c r="P313" s="57">
        <f t="shared" si="13"/>
        <v>3.6636247924021731E-2</v>
      </c>
      <c r="Q313" s="57">
        <f t="shared" si="14"/>
        <v>3.4588155003546409E-2</v>
      </c>
    </row>
    <row r="314" spans="1:17" x14ac:dyDescent="0.25">
      <c r="A314" s="38" t="s">
        <v>2</v>
      </c>
      <c r="B314" s="38">
        <v>9358000</v>
      </c>
      <c r="C314" s="43">
        <v>42220.208333333336</v>
      </c>
      <c r="E314" s="47">
        <v>1.4427860696517412</v>
      </c>
      <c r="F314" s="47">
        <v>2.0821529745042495</v>
      </c>
      <c r="G314" s="47">
        <v>1.9657534246575343</v>
      </c>
      <c r="H314" s="47">
        <v>1.8968481375358166</v>
      </c>
      <c r="I314" s="47">
        <v>1.1726105563480742</v>
      </c>
      <c r="J314" s="47">
        <v>0.81926605504587158</v>
      </c>
      <c r="K314" s="47">
        <v>0.61568024596464255</v>
      </c>
      <c r="L314" s="47">
        <v>0.58161764705882357</v>
      </c>
      <c r="O314" s="57">
        <f t="shared" si="12"/>
        <v>2.5386351913778752E-2</v>
      </c>
      <c r="P314" s="57">
        <f t="shared" si="13"/>
        <v>3.6636247924021731E-2</v>
      </c>
      <c r="Q314" s="57">
        <f t="shared" si="14"/>
        <v>3.4588155003546409E-2</v>
      </c>
    </row>
    <row r="315" spans="1:17" x14ac:dyDescent="0.25">
      <c r="A315" s="38" t="s">
        <v>2</v>
      </c>
      <c r="B315" s="38">
        <v>9358000</v>
      </c>
      <c r="C315" s="43">
        <v>42220.21875</v>
      </c>
      <c r="E315" s="47">
        <v>1.4427860696517412</v>
      </c>
      <c r="F315" s="47">
        <v>2.0821529745042495</v>
      </c>
      <c r="G315" s="47">
        <v>1.9657534246575343</v>
      </c>
      <c r="H315" s="47">
        <v>1.8739255014326648</v>
      </c>
      <c r="I315" s="47">
        <v>1.1726105563480742</v>
      </c>
      <c r="J315" s="47">
        <v>0.81926605504587158</v>
      </c>
      <c r="K315" s="47">
        <v>0.61568024596464255</v>
      </c>
      <c r="L315" s="47">
        <v>0.58897058823529413</v>
      </c>
      <c r="O315" s="57">
        <f t="shared" si="12"/>
        <v>2.5386351913778752E-2</v>
      </c>
      <c r="P315" s="57">
        <f t="shared" si="13"/>
        <v>3.6636247924021731E-2</v>
      </c>
      <c r="Q315" s="57">
        <f t="shared" si="14"/>
        <v>3.4588155003546409E-2</v>
      </c>
    </row>
    <row r="316" spans="1:17" x14ac:dyDescent="0.25">
      <c r="A316" s="38" t="s">
        <v>2</v>
      </c>
      <c r="B316" s="38">
        <v>9358000</v>
      </c>
      <c r="C316" s="43">
        <v>42220.229166666664</v>
      </c>
      <c r="E316" s="47">
        <v>1.4925373134328357</v>
      </c>
      <c r="F316" s="47">
        <v>2.0821529745042495</v>
      </c>
      <c r="G316" s="47">
        <v>1.9657534246575343</v>
      </c>
      <c r="H316" s="47">
        <v>1.851002865329513</v>
      </c>
      <c r="I316" s="47">
        <v>1.1583452211126961</v>
      </c>
      <c r="J316" s="47">
        <v>0.82568807339449546</v>
      </c>
      <c r="K316" s="47">
        <v>0.61029976940814756</v>
      </c>
      <c r="L316" s="47">
        <v>0.61176470588235299</v>
      </c>
      <c r="O316" s="57">
        <f t="shared" si="12"/>
        <v>2.6261743359081467E-2</v>
      </c>
      <c r="P316" s="57">
        <f t="shared" si="13"/>
        <v>3.6636247924021731E-2</v>
      </c>
      <c r="Q316" s="57">
        <f t="shared" si="14"/>
        <v>3.4588155003546409E-2</v>
      </c>
    </row>
    <row r="317" spans="1:17" x14ac:dyDescent="0.25">
      <c r="A317" s="38" t="s">
        <v>2</v>
      </c>
      <c r="B317" s="38">
        <v>9358000</v>
      </c>
      <c r="C317" s="43">
        <v>42220.239583333336</v>
      </c>
      <c r="E317" s="47">
        <v>1.4925373134328357</v>
      </c>
      <c r="F317" s="47">
        <v>2.0821529745042495</v>
      </c>
      <c r="G317" s="47">
        <v>1.952054794520548</v>
      </c>
      <c r="H317" s="47">
        <v>1.8739255014326648</v>
      </c>
      <c r="I317" s="47">
        <v>1.1583452211126961</v>
      </c>
      <c r="J317" s="47">
        <v>0.81926605504587158</v>
      </c>
      <c r="K317" s="47">
        <v>0.61568024596464255</v>
      </c>
      <c r="L317" s="47">
        <v>0.61985294117647061</v>
      </c>
      <c r="O317" s="57">
        <f t="shared" si="12"/>
        <v>2.6261743359081467E-2</v>
      </c>
      <c r="P317" s="57">
        <f t="shared" si="13"/>
        <v>3.6636247924021731E-2</v>
      </c>
      <c r="Q317" s="57">
        <f t="shared" si="14"/>
        <v>3.4347122564497304E-2</v>
      </c>
    </row>
    <row r="318" spans="1:17" x14ac:dyDescent="0.25">
      <c r="A318" s="38" t="s">
        <v>2</v>
      </c>
      <c r="B318" s="38">
        <v>9358000</v>
      </c>
      <c r="C318" s="43">
        <v>42220.25</v>
      </c>
      <c r="E318" s="47">
        <v>1.3930348258706466</v>
      </c>
      <c r="F318" s="47">
        <v>2.0538243626062322</v>
      </c>
      <c r="G318" s="47">
        <v>1.952054794520548</v>
      </c>
      <c r="H318" s="47">
        <v>1.8051575931232091</v>
      </c>
      <c r="I318" s="47">
        <v>1.1583452211126961</v>
      </c>
      <c r="J318" s="47">
        <v>0.81926605504587158</v>
      </c>
      <c r="K318" s="47">
        <v>0.61568024596464255</v>
      </c>
      <c r="L318" s="47">
        <v>0.61985294117647061</v>
      </c>
      <c r="O318" s="57">
        <f t="shared" si="12"/>
        <v>2.4510960468476034E-2</v>
      </c>
      <c r="P318" s="57">
        <f t="shared" si="13"/>
        <v>3.6137795571313948E-2</v>
      </c>
      <c r="Q318" s="57">
        <f t="shared" si="14"/>
        <v>3.4347122564497304E-2</v>
      </c>
    </row>
    <row r="319" spans="1:17" x14ac:dyDescent="0.25">
      <c r="A319" s="38" t="s">
        <v>2</v>
      </c>
      <c r="B319" s="38">
        <v>9358000</v>
      </c>
      <c r="C319" s="43">
        <v>42220.260416666664</v>
      </c>
      <c r="E319" s="47">
        <v>1.4925373134328357</v>
      </c>
      <c r="F319" s="47">
        <v>2.0538243626062322</v>
      </c>
      <c r="G319" s="47">
        <v>1.9452054794520548</v>
      </c>
      <c r="H319" s="47">
        <v>1.8739255014326648</v>
      </c>
      <c r="I319" s="47">
        <v>1.1583452211126961</v>
      </c>
      <c r="J319" s="47">
        <v>0.8128440366972477</v>
      </c>
      <c r="K319" s="47">
        <v>0.61568024596464255</v>
      </c>
      <c r="L319" s="47">
        <v>0.61176470588235299</v>
      </c>
      <c r="O319" s="57">
        <f t="shared" si="12"/>
        <v>2.6261743359081467E-2</v>
      </c>
      <c r="P319" s="57">
        <f t="shared" si="13"/>
        <v>3.6137795571313948E-2</v>
      </c>
      <c r="Q319" s="57">
        <f t="shared" si="14"/>
        <v>3.4226606344972751E-2</v>
      </c>
    </row>
    <row r="320" spans="1:17" x14ac:dyDescent="0.25">
      <c r="A320" s="38" t="s">
        <v>2</v>
      </c>
      <c r="B320" s="38">
        <v>9358000</v>
      </c>
      <c r="C320" s="43">
        <v>42220.270833333336</v>
      </c>
      <c r="E320" s="47">
        <v>1.4427860696517412</v>
      </c>
      <c r="F320" s="47">
        <v>2.0821529745042495</v>
      </c>
      <c r="G320" s="47">
        <v>1.952054794520548</v>
      </c>
      <c r="H320" s="47">
        <v>1.851002865329513</v>
      </c>
      <c r="I320" s="47">
        <v>1.1583452211126961</v>
      </c>
      <c r="J320" s="47">
        <v>0.80642201834862381</v>
      </c>
      <c r="K320" s="47">
        <v>0.61029976940814756</v>
      </c>
      <c r="L320" s="47">
        <v>0.59705882352941175</v>
      </c>
      <c r="O320" s="57">
        <f t="shared" si="12"/>
        <v>2.5386351913778752E-2</v>
      </c>
      <c r="P320" s="57">
        <f t="shared" si="13"/>
        <v>3.6636247924021731E-2</v>
      </c>
      <c r="Q320" s="57">
        <f t="shared" si="14"/>
        <v>3.4347122564497304E-2</v>
      </c>
    </row>
    <row r="321" spans="1:17" x14ac:dyDescent="0.25">
      <c r="A321" s="38" t="s">
        <v>2</v>
      </c>
      <c r="B321" s="38">
        <v>9358000</v>
      </c>
      <c r="C321" s="43">
        <v>42220.28125</v>
      </c>
      <c r="E321" s="47">
        <v>1.4427860696517412</v>
      </c>
      <c r="F321" s="47">
        <v>2.0821529745042495</v>
      </c>
      <c r="G321" s="47">
        <v>1.9452054794520548</v>
      </c>
      <c r="H321" s="47">
        <v>1.851002865329513</v>
      </c>
      <c r="I321" s="47">
        <v>1.1583452211126961</v>
      </c>
      <c r="J321" s="47">
        <v>0.8128440366972477</v>
      </c>
      <c r="K321" s="47">
        <v>0.61029976940814756</v>
      </c>
      <c r="L321" s="47">
        <v>0.59705882352941175</v>
      </c>
      <c r="O321" s="57">
        <f t="shared" si="12"/>
        <v>2.5386351913778752E-2</v>
      </c>
      <c r="P321" s="57">
        <f t="shared" si="13"/>
        <v>3.6636247924021731E-2</v>
      </c>
      <c r="Q321" s="57">
        <f t="shared" si="14"/>
        <v>3.4226606344972751E-2</v>
      </c>
    </row>
    <row r="322" spans="1:17" x14ac:dyDescent="0.25">
      <c r="A322" s="38" t="s">
        <v>2</v>
      </c>
      <c r="B322" s="38">
        <v>9358000</v>
      </c>
      <c r="C322" s="43">
        <v>42220.291666666664</v>
      </c>
      <c r="E322" s="47">
        <v>1.4925373134328357</v>
      </c>
      <c r="F322" s="47">
        <v>2.0821529745042495</v>
      </c>
      <c r="G322" s="47">
        <v>1.9452054794520548</v>
      </c>
      <c r="H322" s="47">
        <v>1.8280802292263609</v>
      </c>
      <c r="I322" s="47">
        <v>1.1583452211126961</v>
      </c>
      <c r="J322" s="47">
        <v>0.79357798165137616</v>
      </c>
      <c r="K322" s="47">
        <v>0.60568793235972329</v>
      </c>
      <c r="L322" s="47">
        <v>0.59705882352941175</v>
      </c>
      <c r="O322" s="57">
        <f t="shared" si="12"/>
        <v>2.6261743359081467E-2</v>
      </c>
      <c r="P322" s="57">
        <f t="shared" si="13"/>
        <v>3.6636247924021731E-2</v>
      </c>
      <c r="Q322" s="57">
        <f t="shared" si="14"/>
        <v>3.4226606344972751E-2</v>
      </c>
    </row>
    <row r="323" spans="1:17" x14ac:dyDescent="0.25">
      <c r="A323" s="38" t="s">
        <v>2</v>
      </c>
      <c r="B323" s="38">
        <v>9358000</v>
      </c>
      <c r="C323" s="43">
        <v>42220.302083333336</v>
      </c>
      <c r="E323" s="47">
        <v>1.3930348258706466</v>
      </c>
      <c r="F323" s="47">
        <v>2.0821529745042495</v>
      </c>
      <c r="G323" s="47">
        <v>1.9452054794520548</v>
      </c>
      <c r="H323" s="47">
        <v>1.8280802292263609</v>
      </c>
      <c r="I323" s="47">
        <v>1.144079885877318</v>
      </c>
      <c r="J323" s="47">
        <v>0.79357798165137616</v>
      </c>
      <c r="K323" s="47">
        <v>0.61029976940814756</v>
      </c>
      <c r="L323" s="47">
        <v>0.59705882352941175</v>
      </c>
      <c r="O323" s="57">
        <f t="shared" si="12"/>
        <v>2.4510960468476034E-2</v>
      </c>
      <c r="P323" s="57">
        <f t="shared" si="13"/>
        <v>3.6636247924021731E-2</v>
      </c>
      <c r="Q323" s="57">
        <f t="shared" si="14"/>
        <v>3.4226606344972751E-2</v>
      </c>
    </row>
    <row r="324" spans="1:17" x14ac:dyDescent="0.25">
      <c r="A324" s="38" t="s">
        <v>2</v>
      </c>
      <c r="B324" s="38">
        <v>9358000</v>
      </c>
      <c r="C324" s="43">
        <v>42220.3125</v>
      </c>
      <c r="E324" s="47">
        <v>1.3930348258706466</v>
      </c>
      <c r="F324" s="47">
        <v>2.011331444759207</v>
      </c>
      <c r="G324" s="47">
        <v>1.9452054794520548</v>
      </c>
      <c r="H324" s="47">
        <v>1.851002865329513</v>
      </c>
      <c r="I324" s="47">
        <v>1.144079885877318</v>
      </c>
      <c r="J324" s="47">
        <v>0.7880733944954128</v>
      </c>
      <c r="K324" s="47">
        <v>0.61029976940814756</v>
      </c>
      <c r="L324" s="47">
        <v>0.58897058823529413</v>
      </c>
      <c r="O324" s="57">
        <f t="shared" si="12"/>
        <v>2.4510960468476034E-2</v>
      </c>
      <c r="P324" s="57">
        <f t="shared" si="13"/>
        <v>3.5390117042252284E-2</v>
      </c>
      <c r="Q324" s="57">
        <f t="shared" si="14"/>
        <v>3.4226606344972751E-2</v>
      </c>
    </row>
    <row r="325" spans="1:17" x14ac:dyDescent="0.25">
      <c r="A325" s="38" t="s">
        <v>2</v>
      </c>
      <c r="B325" s="38">
        <v>9358000</v>
      </c>
      <c r="C325" s="43">
        <v>42220.322916666664</v>
      </c>
      <c r="E325" s="47">
        <v>1.4427860696517412</v>
      </c>
      <c r="F325" s="47">
        <v>2.011331444759207</v>
      </c>
      <c r="G325" s="47">
        <v>1.9315068493150684</v>
      </c>
      <c r="H325" s="47">
        <v>1.8051575931232091</v>
      </c>
      <c r="I325" s="47">
        <v>1.144079885877318</v>
      </c>
      <c r="J325" s="47">
        <v>0.7880733944954128</v>
      </c>
      <c r="K325" s="47">
        <v>0.61029976940814756</v>
      </c>
      <c r="L325" s="47">
        <v>0.58897058823529413</v>
      </c>
      <c r="O325" s="57">
        <f t="shared" si="12"/>
        <v>2.5386351913778752E-2</v>
      </c>
      <c r="P325" s="57">
        <f t="shared" si="13"/>
        <v>3.5390117042252284E-2</v>
      </c>
      <c r="Q325" s="57">
        <f t="shared" si="14"/>
        <v>3.3985573905923647E-2</v>
      </c>
    </row>
    <row r="326" spans="1:17" x14ac:dyDescent="0.25">
      <c r="A326" s="38" t="s">
        <v>2</v>
      </c>
      <c r="B326" s="38">
        <v>9358000</v>
      </c>
      <c r="C326" s="43">
        <v>42220.333333333336</v>
      </c>
      <c r="E326" s="47">
        <v>1.4925373134328357</v>
      </c>
      <c r="F326" s="47">
        <v>2.011331444759207</v>
      </c>
      <c r="G326" s="47">
        <v>1.9315068493150684</v>
      </c>
      <c r="H326" s="47">
        <v>1.8051575931232091</v>
      </c>
      <c r="I326" s="47">
        <v>1.144079885877318</v>
      </c>
      <c r="J326" s="47">
        <v>0.78165137614678903</v>
      </c>
      <c r="K326" s="47">
        <v>0.59492697924673332</v>
      </c>
      <c r="L326" s="47">
        <v>0.58897058823529413</v>
      </c>
      <c r="O326" s="57">
        <f t="shared" si="12"/>
        <v>2.6261743359081467E-2</v>
      </c>
      <c r="P326" s="57">
        <f t="shared" si="13"/>
        <v>3.5390117042252284E-2</v>
      </c>
      <c r="Q326" s="57">
        <f t="shared" si="14"/>
        <v>3.3985573905923647E-2</v>
      </c>
    </row>
    <row r="327" spans="1:17" x14ac:dyDescent="0.25">
      <c r="A327" s="38" t="s">
        <v>2</v>
      </c>
      <c r="B327" s="38">
        <v>9358000</v>
      </c>
      <c r="C327" s="43">
        <v>42220.34375</v>
      </c>
      <c r="E327" s="47">
        <v>1.4427860696517412</v>
      </c>
      <c r="F327" s="47">
        <v>2.0538243626062322</v>
      </c>
      <c r="G327" s="47">
        <v>1.9178082191780821</v>
      </c>
      <c r="H327" s="47">
        <v>1.8051575931232091</v>
      </c>
      <c r="I327" s="47">
        <v>1.144079885877318</v>
      </c>
      <c r="J327" s="47">
        <v>0.7880733944954128</v>
      </c>
      <c r="K327" s="47">
        <v>0.60030745580322831</v>
      </c>
      <c r="L327" s="47">
        <v>0.59705882352941175</v>
      </c>
      <c r="O327" s="57">
        <f t="shared" ref="O327:O390" si="15">(E327*0.028317)/1.609344</f>
        <v>2.5386351913778752E-2</v>
      </c>
      <c r="P327" s="57">
        <f t="shared" ref="P327:P390" si="16">(F327*0.028317)/1.609344</f>
        <v>3.6137795571313948E-2</v>
      </c>
      <c r="Q327" s="57">
        <f t="shared" ref="Q327:Q390" si="17">(G327*0.028317)/1.609344</f>
        <v>3.3744541466874542E-2</v>
      </c>
    </row>
    <row r="328" spans="1:17" x14ac:dyDescent="0.25">
      <c r="A328" s="38" t="s">
        <v>2</v>
      </c>
      <c r="B328" s="38">
        <v>9358000</v>
      </c>
      <c r="C328" s="43">
        <v>42220.354166666664</v>
      </c>
      <c r="E328" s="47">
        <v>1.3930348258706466</v>
      </c>
      <c r="F328" s="47">
        <v>2.011331444759207</v>
      </c>
      <c r="G328" s="47">
        <v>1.9178082191780821</v>
      </c>
      <c r="H328" s="47">
        <v>1.8051575931232091</v>
      </c>
      <c r="I328" s="47">
        <v>1.144079885877318</v>
      </c>
      <c r="J328" s="47">
        <v>0.78165137614678903</v>
      </c>
      <c r="K328" s="47">
        <v>0.59492697924673332</v>
      </c>
      <c r="L328" s="47">
        <v>0.60441176470588232</v>
      </c>
      <c r="O328" s="57">
        <f t="shared" si="15"/>
        <v>2.4510960468476034E-2</v>
      </c>
      <c r="P328" s="57">
        <f t="shared" si="16"/>
        <v>3.5390117042252284E-2</v>
      </c>
      <c r="Q328" s="57">
        <f t="shared" si="17"/>
        <v>3.3744541466874542E-2</v>
      </c>
    </row>
    <row r="329" spans="1:17" x14ac:dyDescent="0.25">
      <c r="A329" s="38" t="s">
        <v>2</v>
      </c>
      <c r="B329" s="38">
        <v>9358000</v>
      </c>
      <c r="C329" s="43">
        <v>42220.364583333336</v>
      </c>
      <c r="E329" s="47">
        <v>1.4427860696517412</v>
      </c>
      <c r="F329" s="47">
        <v>2.0538243626062322</v>
      </c>
      <c r="G329" s="47">
        <v>1.9315068493150684</v>
      </c>
      <c r="H329" s="47">
        <v>1.8051575931232091</v>
      </c>
      <c r="I329" s="47">
        <v>1.144079885877318</v>
      </c>
      <c r="J329" s="47">
        <v>0.78165137614678903</v>
      </c>
      <c r="K329" s="47">
        <v>0.59492697924673332</v>
      </c>
      <c r="L329" s="47">
        <v>0.59705882352941175</v>
      </c>
      <c r="O329" s="57">
        <f t="shared" si="15"/>
        <v>2.5386351913778752E-2</v>
      </c>
      <c r="P329" s="57">
        <f t="shared" si="16"/>
        <v>3.6137795571313948E-2</v>
      </c>
      <c r="Q329" s="57">
        <f t="shared" si="17"/>
        <v>3.3985573905923647E-2</v>
      </c>
    </row>
    <row r="330" spans="1:17" x14ac:dyDescent="0.25">
      <c r="A330" s="38" t="s">
        <v>2</v>
      </c>
      <c r="B330" s="38">
        <v>9358000</v>
      </c>
      <c r="C330" s="43">
        <v>42220.375</v>
      </c>
      <c r="E330" s="47">
        <v>1.4427860696517412</v>
      </c>
      <c r="F330" s="47">
        <v>2.0538243626062322</v>
      </c>
      <c r="G330" s="47">
        <v>1.9178082191780821</v>
      </c>
      <c r="H330" s="47">
        <v>1.8280802292263609</v>
      </c>
      <c r="I330" s="47">
        <v>1.1298145506419401</v>
      </c>
      <c r="J330" s="47">
        <v>0.78165137614678903</v>
      </c>
      <c r="K330" s="47">
        <v>0.59031514219830894</v>
      </c>
      <c r="L330" s="47">
        <v>0.59705882352941175</v>
      </c>
      <c r="O330" s="57">
        <f t="shared" si="15"/>
        <v>2.5386351913778752E-2</v>
      </c>
      <c r="P330" s="57">
        <f t="shared" si="16"/>
        <v>3.6137795571313948E-2</v>
      </c>
      <c r="Q330" s="57">
        <f t="shared" si="17"/>
        <v>3.3744541466874542E-2</v>
      </c>
    </row>
    <row r="331" spans="1:17" x14ac:dyDescent="0.25">
      <c r="A331" s="38" t="s">
        <v>2</v>
      </c>
      <c r="B331" s="38">
        <v>9358000</v>
      </c>
      <c r="C331" s="43">
        <v>42220.385416666664</v>
      </c>
      <c r="E331" s="47">
        <v>1.3930348258706466</v>
      </c>
      <c r="F331" s="47">
        <v>2.011331444759207</v>
      </c>
      <c r="G331" s="47">
        <v>1.9178082191780821</v>
      </c>
      <c r="H331" s="47">
        <v>1.7822349570200573</v>
      </c>
      <c r="I331" s="47">
        <v>1.1298145506419401</v>
      </c>
      <c r="J331" s="47">
        <v>0.78165137614678903</v>
      </c>
      <c r="K331" s="47">
        <v>0.61029976940814756</v>
      </c>
      <c r="L331" s="47">
        <v>0.60441176470588232</v>
      </c>
      <c r="O331" s="57">
        <f t="shared" si="15"/>
        <v>2.4510960468476034E-2</v>
      </c>
      <c r="P331" s="57">
        <f t="shared" si="16"/>
        <v>3.5390117042252284E-2</v>
      </c>
      <c r="Q331" s="57">
        <f t="shared" si="17"/>
        <v>3.3744541466874542E-2</v>
      </c>
    </row>
    <row r="332" spans="1:17" x14ac:dyDescent="0.25">
      <c r="A332" s="38" t="s">
        <v>2</v>
      </c>
      <c r="B332" s="38">
        <v>9358000</v>
      </c>
      <c r="C332" s="43">
        <v>42220.395833333336</v>
      </c>
      <c r="E332" s="47">
        <v>1.3432835820895521</v>
      </c>
      <c r="F332" s="47">
        <v>2.011331444759207</v>
      </c>
      <c r="G332" s="47">
        <v>1.9178082191780821</v>
      </c>
      <c r="H332" s="47">
        <v>1.7822349570200573</v>
      </c>
      <c r="I332" s="47">
        <v>1.1298145506419401</v>
      </c>
      <c r="J332" s="47">
        <v>0.78165137614678903</v>
      </c>
      <c r="K332" s="47">
        <v>0.60030745580322831</v>
      </c>
      <c r="L332" s="47">
        <v>0.59705882352941175</v>
      </c>
      <c r="O332" s="57">
        <f t="shared" si="15"/>
        <v>2.363556902317332E-2</v>
      </c>
      <c r="P332" s="57">
        <f t="shared" si="16"/>
        <v>3.5390117042252284E-2</v>
      </c>
      <c r="Q332" s="57">
        <f t="shared" si="17"/>
        <v>3.3744541466874542E-2</v>
      </c>
    </row>
    <row r="333" spans="1:17" x14ac:dyDescent="0.25">
      <c r="A333" s="38" t="s">
        <v>2</v>
      </c>
      <c r="B333" s="38">
        <v>9358000</v>
      </c>
      <c r="C333" s="43">
        <v>42220.40625</v>
      </c>
      <c r="E333" s="47">
        <v>1.3930348258706466</v>
      </c>
      <c r="F333" s="47">
        <v>2.0538243626062322</v>
      </c>
      <c r="G333" s="47">
        <v>1.9178082191780821</v>
      </c>
      <c r="H333" s="47">
        <v>1.7822349570200573</v>
      </c>
      <c r="I333" s="47">
        <v>1.1298145506419401</v>
      </c>
      <c r="J333" s="47">
        <v>0.77522935779816515</v>
      </c>
      <c r="K333" s="47">
        <v>0.59492697924673332</v>
      </c>
      <c r="L333" s="47">
        <v>0.58897058823529413</v>
      </c>
      <c r="O333" s="57">
        <f t="shared" si="15"/>
        <v>2.4510960468476034E-2</v>
      </c>
      <c r="P333" s="57">
        <f t="shared" si="16"/>
        <v>3.6137795571313948E-2</v>
      </c>
      <c r="Q333" s="57">
        <f t="shared" si="17"/>
        <v>3.3744541466874542E-2</v>
      </c>
    </row>
    <row r="334" spans="1:17" x14ac:dyDescent="0.25">
      <c r="A334" s="38" t="s">
        <v>2</v>
      </c>
      <c r="B334" s="38">
        <v>9358000</v>
      </c>
      <c r="C334" s="43">
        <v>42220.416666666664</v>
      </c>
      <c r="E334" s="47">
        <v>1.4925373134328357</v>
      </c>
      <c r="F334" s="47">
        <v>2.011331444759207</v>
      </c>
      <c r="G334" s="47">
        <v>1.9109589041095891</v>
      </c>
      <c r="H334" s="47">
        <v>1.7822349570200573</v>
      </c>
      <c r="I334" s="47">
        <v>1.1298145506419401</v>
      </c>
      <c r="J334" s="47">
        <v>0.78165137614678903</v>
      </c>
      <c r="K334" s="47">
        <v>0.59031514219830894</v>
      </c>
      <c r="L334" s="47">
        <v>0.58897058823529413</v>
      </c>
      <c r="O334" s="57">
        <f t="shared" si="15"/>
        <v>2.6261743359081467E-2</v>
      </c>
      <c r="P334" s="57">
        <f t="shared" si="16"/>
        <v>3.5390117042252284E-2</v>
      </c>
      <c r="Q334" s="57">
        <f t="shared" si="17"/>
        <v>3.3624025247349996E-2</v>
      </c>
    </row>
    <row r="335" spans="1:17" x14ac:dyDescent="0.25">
      <c r="A335" s="38" t="s">
        <v>2</v>
      </c>
      <c r="B335" s="38">
        <v>9358000</v>
      </c>
      <c r="C335" s="43">
        <v>42220.427083333336</v>
      </c>
      <c r="E335" s="47">
        <v>1.3930348258706466</v>
      </c>
      <c r="F335" s="47">
        <v>2.011331444759207</v>
      </c>
      <c r="G335" s="47">
        <v>1.9178082191780821</v>
      </c>
      <c r="H335" s="47">
        <v>1.7822349570200573</v>
      </c>
      <c r="I335" s="47">
        <v>1.1298145506419401</v>
      </c>
      <c r="J335" s="47">
        <v>0.77522935779816515</v>
      </c>
      <c r="K335" s="47">
        <v>0.58493466564181396</v>
      </c>
      <c r="L335" s="47">
        <v>0.58897058823529413</v>
      </c>
      <c r="O335" s="57">
        <f t="shared" si="15"/>
        <v>2.4510960468476034E-2</v>
      </c>
      <c r="P335" s="57">
        <f t="shared" si="16"/>
        <v>3.5390117042252284E-2</v>
      </c>
      <c r="Q335" s="57">
        <f t="shared" si="17"/>
        <v>3.3744541466874542E-2</v>
      </c>
    </row>
    <row r="336" spans="1:17" x14ac:dyDescent="0.25">
      <c r="A336" s="38" t="s">
        <v>2</v>
      </c>
      <c r="B336" s="38">
        <v>9358000</v>
      </c>
      <c r="C336" s="43">
        <v>42220.4375</v>
      </c>
      <c r="E336" s="47">
        <v>1.4427860696517412</v>
      </c>
      <c r="F336" s="47">
        <v>2.011331444759207</v>
      </c>
      <c r="G336" s="47">
        <v>1.9109589041095891</v>
      </c>
      <c r="H336" s="47">
        <v>1.7822349570200573</v>
      </c>
      <c r="I336" s="47">
        <v>1.1298145506419401</v>
      </c>
      <c r="J336" s="47">
        <v>0.77522935779816515</v>
      </c>
      <c r="K336" s="47">
        <v>0.59031514219830894</v>
      </c>
      <c r="L336" s="47">
        <v>0.58897058823529413</v>
      </c>
      <c r="O336" s="57">
        <f t="shared" si="15"/>
        <v>2.5386351913778752E-2</v>
      </c>
      <c r="P336" s="57">
        <f t="shared" si="16"/>
        <v>3.5390117042252284E-2</v>
      </c>
      <c r="Q336" s="57">
        <f t="shared" si="17"/>
        <v>3.3624025247349996E-2</v>
      </c>
    </row>
    <row r="337" spans="1:17" x14ac:dyDescent="0.25">
      <c r="A337" s="38" t="s">
        <v>2</v>
      </c>
      <c r="B337" s="38">
        <v>9358000</v>
      </c>
      <c r="C337" s="43">
        <v>42220.447916666664</v>
      </c>
      <c r="E337" s="47">
        <v>1.3930348258706466</v>
      </c>
      <c r="F337" s="47">
        <v>2.0538243626062322</v>
      </c>
      <c r="G337" s="47">
        <v>1.9178082191780821</v>
      </c>
      <c r="H337" s="47">
        <v>1.7593123209169055</v>
      </c>
      <c r="I337" s="47">
        <v>1.1298145506419401</v>
      </c>
      <c r="J337" s="47">
        <v>0.77522935779816515</v>
      </c>
      <c r="K337" s="47">
        <v>0.59031514219830894</v>
      </c>
      <c r="L337" s="47">
        <v>0.58161764705882357</v>
      </c>
      <c r="O337" s="57">
        <f t="shared" si="15"/>
        <v>2.4510960468476034E-2</v>
      </c>
      <c r="P337" s="57">
        <f t="shared" si="16"/>
        <v>3.6137795571313948E-2</v>
      </c>
      <c r="Q337" s="57">
        <f t="shared" si="17"/>
        <v>3.3744541466874542E-2</v>
      </c>
    </row>
    <row r="338" spans="1:17" x14ac:dyDescent="0.25">
      <c r="A338" s="38" t="s">
        <v>2</v>
      </c>
      <c r="B338" s="38">
        <v>9358000</v>
      </c>
      <c r="C338" s="43">
        <v>42220.458333333336</v>
      </c>
      <c r="E338" s="47">
        <v>1.3930348258706466</v>
      </c>
      <c r="F338" s="47">
        <v>2.011331444759207</v>
      </c>
      <c r="G338" s="47">
        <v>1.8972602739726028</v>
      </c>
      <c r="H338" s="47">
        <v>1.7822349570200573</v>
      </c>
      <c r="I338" s="47">
        <v>1.1298145506419401</v>
      </c>
      <c r="J338" s="47">
        <v>0.77522935779816515</v>
      </c>
      <c r="K338" s="47">
        <v>0.58493466564181396</v>
      </c>
      <c r="L338" s="47">
        <v>0.58161764705882357</v>
      </c>
      <c r="O338" s="57">
        <f t="shared" si="15"/>
        <v>2.4510960468476034E-2</v>
      </c>
      <c r="P338" s="57">
        <f t="shared" si="16"/>
        <v>3.5390117042252284E-2</v>
      </c>
      <c r="Q338" s="57">
        <f t="shared" si="17"/>
        <v>3.3382992808300892E-2</v>
      </c>
    </row>
    <row r="339" spans="1:17" x14ac:dyDescent="0.25">
      <c r="A339" s="38" t="s">
        <v>2</v>
      </c>
      <c r="B339" s="38">
        <v>9358000</v>
      </c>
      <c r="C339" s="43">
        <v>42220.46875</v>
      </c>
      <c r="E339" s="47">
        <v>1.4427860696517412</v>
      </c>
      <c r="F339" s="47">
        <v>1.9830028328611899</v>
      </c>
      <c r="G339" s="47">
        <v>1.8972602739726028</v>
      </c>
      <c r="H339" s="47">
        <v>1.7593123209169055</v>
      </c>
      <c r="I339" s="47">
        <v>1.1298145506419401</v>
      </c>
      <c r="J339" s="47">
        <v>0.77522935779816515</v>
      </c>
      <c r="K339" s="47">
        <v>0.58493466564181396</v>
      </c>
      <c r="L339" s="47">
        <v>0.5742647058823529</v>
      </c>
      <c r="O339" s="57">
        <f t="shared" si="15"/>
        <v>2.5386351913778752E-2</v>
      </c>
      <c r="P339" s="57">
        <f t="shared" si="16"/>
        <v>3.4891664689544501E-2</v>
      </c>
      <c r="Q339" s="57">
        <f t="shared" si="17"/>
        <v>3.3382992808300892E-2</v>
      </c>
    </row>
    <row r="340" spans="1:17" x14ac:dyDescent="0.25">
      <c r="A340" s="38" t="s">
        <v>2</v>
      </c>
      <c r="B340" s="38">
        <v>9358000</v>
      </c>
      <c r="C340" s="43">
        <v>42220.479166666664</v>
      </c>
      <c r="E340" s="47">
        <v>1.3930348258706466</v>
      </c>
      <c r="F340" s="47">
        <v>2.011331444759207</v>
      </c>
      <c r="G340" s="47">
        <v>1.8972602739726028</v>
      </c>
      <c r="H340" s="47">
        <v>1.7593123209169055</v>
      </c>
      <c r="I340" s="47">
        <v>1.1141226818830243</v>
      </c>
      <c r="J340" s="47">
        <v>0.76880733944954127</v>
      </c>
      <c r="K340" s="47">
        <v>0.58493466564181396</v>
      </c>
      <c r="L340" s="47">
        <v>0.5742647058823529</v>
      </c>
      <c r="O340" s="57">
        <f t="shared" si="15"/>
        <v>2.4510960468476034E-2</v>
      </c>
      <c r="P340" s="57">
        <f t="shared" si="16"/>
        <v>3.5390117042252284E-2</v>
      </c>
      <c r="Q340" s="57">
        <f t="shared" si="17"/>
        <v>3.3382992808300892E-2</v>
      </c>
    </row>
    <row r="341" spans="1:17" x14ac:dyDescent="0.25">
      <c r="A341" s="38" t="s">
        <v>2</v>
      </c>
      <c r="B341" s="38">
        <v>9358000</v>
      </c>
      <c r="C341" s="43">
        <v>42220.489583333336</v>
      </c>
      <c r="E341" s="47">
        <v>1.3432835820895521</v>
      </c>
      <c r="F341" s="47">
        <v>1.9546742209631729</v>
      </c>
      <c r="G341" s="47">
        <v>1.8972602739726028</v>
      </c>
      <c r="H341" s="47">
        <v>1.7593123209169055</v>
      </c>
      <c r="I341" s="47">
        <v>1.1141226818830243</v>
      </c>
      <c r="J341" s="47">
        <v>0.77522935779816515</v>
      </c>
      <c r="K341" s="47">
        <v>0.58493466564181396</v>
      </c>
      <c r="L341" s="47">
        <v>0.58161764705882357</v>
      </c>
      <c r="O341" s="57">
        <f t="shared" si="15"/>
        <v>2.363556902317332E-2</v>
      </c>
      <c r="P341" s="57">
        <f t="shared" si="16"/>
        <v>3.4393212336836725E-2</v>
      </c>
      <c r="Q341" s="57">
        <f t="shared" si="17"/>
        <v>3.3382992808300892E-2</v>
      </c>
    </row>
    <row r="342" spans="1:17" x14ac:dyDescent="0.25">
      <c r="A342" s="38" t="s">
        <v>2</v>
      </c>
      <c r="B342" s="38">
        <v>9358000</v>
      </c>
      <c r="C342" s="43">
        <v>42220.5</v>
      </c>
      <c r="E342" s="47">
        <v>1.4427860696517412</v>
      </c>
      <c r="F342" s="47">
        <v>2.011331444759207</v>
      </c>
      <c r="G342" s="47">
        <v>1.8972602739726028</v>
      </c>
      <c r="H342" s="47">
        <v>1.7392550143266476</v>
      </c>
      <c r="I342" s="47">
        <v>1.1141226818830243</v>
      </c>
      <c r="J342" s="47">
        <v>0.77522935779816515</v>
      </c>
      <c r="K342" s="47">
        <v>0.57033051498847043</v>
      </c>
      <c r="L342" s="47">
        <v>0.5742647058823529</v>
      </c>
      <c r="O342" s="57">
        <f t="shared" si="15"/>
        <v>2.5386351913778752E-2</v>
      </c>
      <c r="P342" s="57">
        <f t="shared" si="16"/>
        <v>3.5390117042252284E-2</v>
      </c>
      <c r="Q342" s="57">
        <f t="shared" si="17"/>
        <v>3.3382992808300892E-2</v>
      </c>
    </row>
    <row r="343" spans="1:17" x14ac:dyDescent="0.25">
      <c r="A343" s="38" t="s">
        <v>2</v>
      </c>
      <c r="B343" s="38">
        <v>9358000</v>
      </c>
      <c r="C343" s="43">
        <v>42220.510416666664</v>
      </c>
      <c r="E343" s="47">
        <v>1.3930348258706466</v>
      </c>
      <c r="F343" s="47">
        <v>1.9830028328611899</v>
      </c>
      <c r="G343" s="47">
        <v>1.8835616438356164</v>
      </c>
      <c r="H343" s="47">
        <v>1.7392550143266476</v>
      </c>
      <c r="I343" s="47">
        <v>1.1141226818830243</v>
      </c>
      <c r="J343" s="47">
        <v>0.76880733944954127</v>
      </c>
      <c r="K343" s="47">
        <v>0.56571867794004616</v>
      </c>
      <c r="L343" s="47">
        <v>0.5742647058823529</v>
      </c>
      <c r="O343" s="57">
        <f t="shared" si="15"/>
        <v>2.4510960468476034E-2</v>
      </c>
      <c r="P343" s="57">
        <f t="shared" si="16"/>
        <v>3.4891664689544501E-2</v>
      </c>
      <c r="Q343" s="57">
        <f t="shared" si="17"/>
        <v>3.314196036925178E-2</v>
      </c>
    </row>
    <row r="344" spans="1:17" x14ac:dyDescent="0.25">
      <c r="A344" s="38" t="s">
        <v>2</v>
      </c>
      <c r="B344" s="38">
        <v>9358000</v>
      </c>
      <c r="C344" s="43">
        <v>42220.520833333336</v>
      </c>
      <c r="E344" s="47">
        <v>1.3930348258706466</v>
      </c>
      <c r="F344" s="47">
        <v>1.9546742209631729</v>
      </c>
      <c r="G344" s="47">
        <v>1.8698630136986301</v>
      </c>
      <c r="H344" s="47">
        <v>1.7593123209169055</v>
      </c>
      <c r="I344" s="47">
        <v>1.1141226818830243</v>
      </c>
      <c r="J344" s="47">
        <v>0.76880733944954127</v>
      </c>
      <c r="K344" s="47">
        <v>0.56033820138355106</v>
      </c>
      <c r="L344" s="47">
        <v>0.56691176470588234</v>
      </c>
      <c r="O344" s="57">
        <f t="shared" si="15"/>
        <v>2.4510960468476034E-2</v>
      </c>
      <c r="P344" s="57">
        <f t="shared" si="16"/>
        <v>3.4393212336836725E-2</v>
      </c>
      <c r="Q344" s="57">
        <f t="shared" si="17"/>
        <v>3.2900927930202682E-2</v>
      </c>
    </row>
    <row r="345" spans="1:17" x14ac:dyDescent="0.25">
      <c r="A345" s="38" t="s">
        <v>2</v>
      </c>
      <c r="B345" s="38">
        <v>9358000</v>
      </c>
      <c r="C345" s="43">
        <v>42220.53125</v>
      </c>
      <c r="E345" s="47">
        <v>1.3930348258706466</v>
      </c>
      <c r="F345" s="47">
        <v>1.9830028328611899</v>
      </c>
      <c r="G345" s="47">
        <v>1.8835616438356164</v>
      </c>
      <c r="H345" s="47">
        <v>1.7163323782234956</v>
      </c>
      <c r="I345" s="47">
        <v>1.1141226818830243</v>
      </c>
      <c r="J345" s="47">
        <v>0.76880733944954127</v>
      </c>
      <c r="K345" s="47">
        <v>0.58032282859338968</v>
      </c>
      <c r="L345" s="47">
        <v>0.5742647058823529</v>
      </c>
      <c r="O345" s="57">
        <f t="shared" si="15"/>
        <v>2.4510960468476034E-2</v>
      </c>
      <c r="P345" s="57">
        <f t="shared" si="16"/>
        <v>3.4891664689544501E-2</v>
      </c>
      <c r="Q345" s="57">
        <f t="shared" si="17"/>
        <v>3.314196036925178E-2</v>
      </c>
    </row>
    <row r="346" spans="1:17" x14ac:dyDescent="0.25">
      <c r="A346" s="38" t="s">
        <v>2</v>
      </c>
      <c r="B346" s="38">
        <v>9358000</v>
      </c>
      <c r="C346" s="43">
        <v>42220.541666666664</v>
      </c>
      <c r="E346" s="47">
        <v>1.2935323383084576</v>
      </c>
      <c r="F346" s="47">
        <v>1.9121813031161474</v>
      </c>
      <c r="G346" s="47">
        <v>1.8698630136986301</v>
      </c>
      <c r="H346" s="47">
        <v>1.7392550143266476</v>
      </c>
      <c r="I346" s="47">
        <v>1.1141226818830243</v>
      </c>
      <c r="J346" s="47">
        <v>0.76880733944954127</v>
      </c>
      <c r="K346" s="47">
        <v>0.56033820138355106</v>
      </c>
      <c r="L346" s="47">
        <v>0.5742647058823529</v>
      </c>
      <c r="O346" s="57">
        <f t="shared" si="15"/>
        <v>2.2760177577870605E-2</v>
      </c>
      <c r="P346" s="57">
        <f t="shared" si="16"/>
        <v>3.3645533807775053E-2</v>
      </c>
      <c r="Q346" s="57">
        <f t="shared" si="17"/>
        <v>3.2900927930202682E-2</v>
      </c>
    </row>
    <row r="347" spans="1:17" x14ac:dyDescent="0.25">
      <c r="A347" s="38" t="s">
        <v>2</v>
      </c>
      <c r="B347" s="38">
        <v>9358000</v>
      </c>
      <c r="C347" s="43">
        <v>42220.552083333336</v>
      </c>
      <c r="E347" s="47">
        <v>1.3432835820895521</v>
      </c>
      <c r="F347" s="47">
        <v>1.9546742209631729</v>
      </c>
      <c r="G347" s="47">
        <v>1.8698630136986301</v>
      </c>
      <c r="H347" s="47">
        <v>1.7392550143266476</v>
      </c>
      <c r="I347" s="47">
        <v>1.1141226818830243</v>
      </c>
      <c r="J347" s="47">
        <v>0.76880733944954127</v>
      </c>
      <c r="K347" s="47">
        <v>0.56033820138355106</v>
      </c>
      <c r="L347" s="47">
        <v>0.56691176470588234</v>
      </c>
      <c r="O347" s="57">
        <f t="shared" si="15"/>
        <v>2.363556902317332E-2</v>
      </c>
      <c r="P347" s="57">
        <f t="shared" si="16"/>
        <v>3.4393212336836725E-2</v>
      </c>
      <c r="Q347" s="57">
        <f t="shared" si="17"/>
        <v>3.2900927930202682E-2</v>
      </c>
    </row>
    <row r="348" spans="1:17" x14ac:dyDescent="0.25">
      <c r="A348" s="38" t="s">
        <v>2</v>
      </c>
      <c r="B348" s="38">
        <v>9358000</v>
      </c>
      <c r="C348" s="43">
        <v>42220.5625</v>
      </c>
      <c r="E348" s="47">
        <v>1.3432835820895521</v>
      </c>
      <c r="F348" s="47">
        <v>1.9546742209631729</v>
      </c>
      <c r="G348" s="47">
        <v>1.8630136986301369</v>
      </c>
      <c r="H348" s="47">
        <v>1.7392550143266476</v>
      </c>
      <c r="I348" s="47">
        <v>1.0998573466476462</v>
      </c>
      <c r="J348" s="47">
        <v>0.76880733944954127</v>
      </c>
      <c r="K348" s="47">
        <v>0.56033820138355106</v>
      </c>
      <c r="L348" s="47">
        <v>0.56691176470588234</v>
      </c>
      <c r="O348" s="57">
        <f t="shared" si="15"/>
        <v>2.363556902317332E-2</v>
      </c>
      <c r="P348" s="57">
        <f t="shared" si="16"/>
        <v>3.4393212336836725E-2</v>
      </c>
      <c r="Q348" s="57">
        <f t="shared" si="17"/>
        <v>3.278041171067813E-2</v>
      </c>
    </row>
    <row r="349" spans="1:17" x14ac:dyDescent="0.25">
      <c r="A349" s="38" t="s">
        <v>2</v>
      </c>
      <c r="B349" s="38">
        <v>9358000</v>
      </c>
      <c r="C349" s="43">
        <v>42220.572916666664</v>
      </c>
      <c r="E349" s="47">
        <v>1.3930348258706466</v>
      </c>
      <c r="F349" s="47">
        <v>1.9121813031161474</v>
      </c>
      <c r="G349" s="47">
        <v>1.8630136986301369</v>
      </c>
      <c r="H349" s="47">
        <v>1.7163323782234956</v>
      </c>
      <c r="I349" s="47">
        <v>1.0998573466476462</v>
      </c>
      <c r="J349" s="47">
        <v>0.76880733944954127</v>
      </c>
      <c r="K349" s="47">
        <v>0.56033820138355106</v>
      </c>
      <c r="L349" s="47">
        <v>0.55955882352941178</v>
      </c>
      <c r="O349" s="57">
        <f t="shared" si="15"/>
        <v>2.4510960468476034E-2</v>
      </c>
      <c r="P349" s="57">
        <f t="shared" si="16"/>
        <v>3.3645533807775053E-2</v>
      </c>
      <c r="Q349" s="57">
        <f t="shared" si="17"/>
        <v>3.278041171067813E-2</v>
      </c>
    </row>
    <row r="350" spans="1:17" x14ac:dyDescent="0.25">
      <c r="A350" s="38" t="s">
        <v>2</v>
      </c>
      <c r="B350" s="38">
        <v>9358000</v>
      </c>
      <c r="C350" s="43">
        <v>42220.583333333336</v>
      </c>
      <c r="E350" s="47">
        <v>1.3930348258706466</v>
      </c>
      <c r="F350" s="47">
        <v>1.8838526912181304</v>
      </c>
      <c r="G350" s="47">
        <v>1.8493150684931507</v>
      </c>
      <c r="H350" s="47">
        <v>1.7392550143266476</v>
      </c>
      <c r="I350" s="47">
        <v>1.0998573466476462</v>
      </c>
      <c r="J350" s="47">
        <v>0.76880733944954127</v>
      </c>
      <c r="K350" s="47">
        <v>0.56033820138355106</v>
      </c>
      <c r="L350" s="47">
        <v>0.55955882352941178</v>
      </c>
      <c r="O350" s="57">
        <f t="shared" si="15"/>
        <v>2.4510960468476034E-2</v>
      </c>
      <c r="P350" s="57">
        <f t="shared" si="16"/>
        <v>3.3147081455067277E-2</v>
      </c>
      <c r="Q350" s="57">
        <f t="shared" si="17"/>
        <v>3.2539379271629025E-2</v>
      </c>
    </row>
    <row r="351" spans="1:17" x14ac:dyDescent="0.25">
      <c r="A351" s="38" t="s">
        <v>2</v>
      </c>
      <c r="B351" s="38">
        <v>9358000</v>
      </c>
      <c r="C351" s="43">
        <v>42220.59375</v>
      </c>
      <c r="E351" s="47">
        <v>1.3930348258706466</v>
      </c>
      <c r="F351" s="47">
        <v>1.9121813031161474</v>
      </c>
      <c r="G351" s="47">
        <v>1.8493150684931507</v>
      </c>
      <c r="H351" s="47">
        <v>1.7163323782234956</v>
      </c>
      <c r="I351" s="47">
        <v>1.0998573466476462</v>
      </c>
      <c r="J351" s="47">
        <v>0.76880733944954127</v>
      </c>
      <c r="K351" s="47">
        <v>0.55111452728670252</v>
      </c>
      <c r="L351" s="47">
        <v>0.55220588235294121</v>
      </c>
      <c r="O351" s="57">
        <f t="shared" si="15"/>
        <v>2.4510960468476034E-2</v>
      </c>
      <c r="P351" s="57">
        <f t="shared" si="16"/>
        <v>3.3645533807775053E-2</v>
      </c>
      <c r="Q351" s="57">
        <f t="shared" si="17"/>
        <v>3.2539379271629025E-2</v>
      </c>
    </row>
    <row r="352" spans="1:17" x14ac:dyDescent="0.25">
      <c r="A352" s="38" t="s">
        <v>2</v>
      </c>
      <c r="B352" s="38">
        <v>9358000</v>
      </c>
      <c r="C352" s="43">
        <v>42220.604166666664</v>
      </c>
      <c r="E352" s="47">
        <v>1.3930348258706466</v>
      </c>
      <c r="F352" s="47">
        <v>1.9121813031161474</v>
      </c>
      <c r="G352" s="47">
        <v>1.8356164383561644</v>
      </c>
      <c r="H352" s="47">
        <v>1.7163323782234956</v>
      </c>
      <c r="I352" s="47">
        <v>1.0998573466476462</v>
      </c>
      <c r="J352" s="47">
        <v>0.76330275229357802</v>
      </c>
      <c r="K352" s="47">
        <v>0.55572636433512679</v>
      </c>
      <c r="L352" s="47">
        <v>0.54485294117647054</v>
      </c>
      <c r="O352" s="57">
        <f t="shared" si="15"/>
        <v>2.4510960468476034E-2</v>
      </c>
      <c r="P352" s="57">
        <f t="shared" si="16"/>
        <v>3.3645533807775053E-2</v>
      </c>
      <c r="Q352" s="57">
        <f t="shared" si="17"/>
        <v>3.229834683257992E-2</v>
      </c>
    </row>
    <row r="353" spans="1:17" x14ac:dyDescent="0.25">
      <c r="A353" s="38" t="s">
        <v>2</v>
      </c>
      <c r="B353" s="38">
        <v>9358000</v>
      </c>
      <c r="C353" s="43">
        <v>42220.614583333336</v>
      </c>
      <c r="E353" s="47">
        <v>1.2935323383084576</v>
      </c>
      <c r="F353" s="47">
        <v>1.8555240793201135</v>
      </c>
      <c r="G353" s="47">
        <v>1.8356164383561644</v>
      </c>
      <c r="H353" s="47">
        <v>1.6934097421203438</v>
      </c>
      <c r="I353" s="47">
        <v>1.0998573466476462</v>
      </c>
      <c r="J353" s="47">
        <v>0.76330275229357802</v>
      </c>
      <c r="K353" s="47">
        <v>0.55111452728670252</v>
      </c>
      <c r="L353" s="47">
        <v>0.55220588235294121</v>
      </c>
      <c r="O353" s="57">
        <f t="shared" si="15"/>
        <v>2.2760177577870605E-2</v>
      </c>
      <c r="P353" s="57">
        <f t="shared" si="16"/>
        <v>3.2648629102359501E-2</v>
      </c>
      <c r="Q353" s="57">
        <f t="shared" si="17"/>
        <v>3.229834683257992E-2</v>
      </c>
    </row>
    <row r="354" spans="1:17" x14ac:dyDescent="0.25">
      <c r="A354" s="38" t="s">
        <v>2</v>
      </c>
      <c r="B354" s="38">
        <v>9358000</v>
      </c>
      <c r="C354" s="43">
        <v>42220.625</v>
      </c>
      <c r="E354" s="47">
        <v>1.3930348258706466</v>
      </c>
      <c r="F354" s="47">
        <v>1.8838526912181304</v>
      </c>
      <c r="G354" s="47">
        <v>1.8287671232876712</v>
      </c>
      <c r="H354" s="47">
        <v>1.7163323782234956</v>
      </c>
      <c r="I354" s="47">
        <v>1.0998573466476462</v>
      </c>
      <c r="J354" s="47">
        <v>0.75137614678899078</v>
      </c>
      <c r="K354" s="47">
        <v>0.54112221368178326</v>
      </c>
      <c r="L354" s="47">
        <v>0.54485294117647054</v>
      </c>
      <c r="O354" s="57">
        <f t="shared" si="15"/>
        <v>2.4510960468476034E-2</v>
      </c>
      <c r="P354" s="57">
        <f t="shared" si="16"/>
        <v>3.3147081455067277E-2</v>
      </c>
      <c r="Q354" s="57">
        <f t="shared" si="17"/>
        <v>3.2177830613055368E-2</v>
      </c>
    </row>
    <row r="355" spans="1:17" x14ac:dyDescent="0.25">
      <c r="A355" s="38" t="s">
        <v>2</v>
      </c>
      <c r="B355" s="38">
        <v>9358000</v>
      </c>
      <c r="C355" s="43">
        <v>42220.635416666664</v>
      </c>
      <c r="E355" s="47">
        <v>1.2935323383084576</v>
      </c>
      <c r="F355" s="47">
        <v>1.8555240793201135</v>
      </c>
      <c r="G355" s="47">
        <v>1.8287671232876712</v>
      </c>
      <c r="H355" s="47">
        <v>1.670487106017192</v>
      </c>
      <c r="I355" s="47">
        <v>1.0998573466476462</v>
      </c>
      <c r="J355" s="47">
        <v>0.74495412844036701</v>
      </c>
      <c r="K355" s="47">
        <v>0.54650269023827824</v>
      </c>
      <c r="L355" s="47">
        <v>0.54485294117647054</v>
      </c>
      <c r="O355" s="57">
        <f t="shared" si="15"/>
        <v>2.2760177577870605E-2</v>
      </c>
      <c r="P355" s="57">
        <f t="shared" si="16"/>
        <v>3.2648629102359501E-2</v>
      </c>
      <c r="Q355" s="57">
        <f t="shared" si="17"/>
        <v>3.2177830613055368E-2</v>
      </c>
    </row>
    <row r="356" spans="1:17" x14ac:dyDescent="0.25">
      <c r="A356" s="38" t="s">
        <v>2</v>
      </c>
      <c r="B356" s="38">
        <v>9358000</v>
      </c>
      <c r="C356" s="43">
        <v>42220.645833333336</v>
      </c>
      <c r="E356" s="47">
        <v>1.3432835820895521</v>
      </c>
      <c r="F356" s="47">
        <v>1.8271954674220965</v>
      </c>
      <c r="G356" s="47">
        <v>1.8287671232876712</v>
      </c>
      <c r="H356" s="47">
        <v>1.6934097421203438</v>
      </c>
      <c r="I356" s="47">
        <v>1.0855920114122681</v>
      </c>
      <c r="J356" s="47">
        <v>0.74495412844036701</v>
      </c>
      <c r="K356" s="47">
        <v>0.54112221368178326</v>
      </c>
      <c r="L356" s="47">
        <v>0.53823529411764703</v>
      </c>
      <c r="O356" s="57">
        <f t="shared" si="15"/>
        <v>2.363556902317332E-2</v>
      </c>
      <c r="P356" s="57">
        <f t="shared" si="16"/>
        <v>3.2150176749651725E-2</v>
      </c>
      <c r="Q356" s="57">
        <f t="shared" si="17"/>
        <v>3.2177830613055368E-2</v>
      </c>
    </row>
    <row r="357" spans="1:17" x14ac:dyDescent="0.25">
      <c r="A357" s="38" t="s">
        <v>2</v>
      </c>
      <c r="B357" s="38">
        <v>9358000</v>
      </c>
      <c r="C357" s="43">
        <v>42220.65625</v>
      </c>
      <c r="E357" s="47">
        <v>1.3930348258706466</v>
      </c>
      <c r="F357" s="47">
        <v>1.8555240793201135</v>
      </c>
      <c r="G357" s="47">
        <v>1.8150684931506849</v>
      </c>
      <c r="H357" s="47">
        <v>1.670487106017192</v>
      </c>
      <c r="I357" s="47">
        <v>1.0855920114122681</v>
      </c>
      <c r="J357" s="47">
        <v>0.726605504587156</v>
      </c>
      <c r="K357" s="47">
        <v>0.54650269023827824</v>
      </c>
      <c r="L357" s="47">
        <v>0.53088235294117647</v>
      </c>
      <c r="O357" s="57">
        <f t="shared" si="15"/>
        <v>2.4510960468476034E-2</v>
      </c>
      <c r="P357" s="57">
        <f t="shared" si="16"/>
        <v>3.2648629102359501E-2</v>
      </c>
      <c r="Q357" s="57">
        <f t="shared" si="17"/>
        <v>3.1936798174006263E-2</v>
      </c>
    </row>
    <row r="358" spans="1:17" x14ac:dyDescent="0.25">
      <c r="A358" s="38" t="s">
        <v>2</v>
      </c>
      <c r="B358" s="38">
        <v>9358000</v>
      </c>
      <c r="C358" s="43">
        <v>42220.666666666664</v>
      </c>
      <c r="E358" s="47">
        <v>1.3930348258706466</v>
      </c>
      <c r="F358" s="47">
        <v>1.8555240793201135</v>
      </c>
      <c r="G358" s="47">
        <v>1.8150684931506849</v>
      </c>
      <c r="H358" s="47">
        <v>1.670487106017192</v>
      </c>
      <c r="I358" s="47">
        <v>1.0855920114122681</v>
      </c>
      <c r="J358" s="47">
        <v>0.72110091743119265</v>
      </c>
      <c r="K358" s="47">
        <v>0.54112221368178326</v>
      </c>
      <c r="L358" s="47">
        <v>0.53088235294117647</v>
      </c>
      <c r="O358" s="57">
        <f t="shared" si="15"/>
        <v>2.4510960468476034E-2</v>
      </c>
      <c r="P358" s="57">
        <f t="shared" si="16"/>
        <v>3.2648629102359501E-2</v>
      </c>
      <c r="Q358" s="57">
        <f t="shared" si="17"/>
        <v>3.1936798174006263E-2</v>
      </c>
    </row>
    <row r="359" spans="1:17" x14ac:dyDescent="0.25">
      <c r="A359" s="38" t="s">
        <v>2</v>
      </c>
      <c r="B359" s="38">
        <v>9358000</v>
      </c>
      <c r="C359" s="43">
        <v>42220.677083333336</v>
      </c>
      <c r="E359" s="47">
        <v>1.2935323383084576</v>
      </c>
      <c r="F359" s="47">
        <v>1.7988668555240794</v>
      </c>
      <c r="G359" s="47">
        <v>1.8013698630136987</v>
      </c>
      <c r="H359" s="47">
        <v>1.670487106017192</v>
      </c>
      <c r="I359" s="47">
        <v>1.0855920114122681</v>
      </c>
      <c r="J359" s="47">
        <v>0.726605504587156</v>
      </c>
      <c r="K359" s="47">
        <v>0.54650269023827824</v>
      </c>
      <c r="L359" s="47">
        <v>0.53088235294117647</v>
      </c>
      <c r="O359" s="57">
        <f t="shared" si="15"/>
        <v>2.2760177577870605E-2</v>
      </c>
      <c r="P359" s="57">
        <f t="shared" si="16"/>
        <v>3.1651724396943942E-2</v>
      </c>
      <c r="Q359" s="57">
        <f t="shared" si="17"/>
        <v>3.1695765734957158E-2</v>
      </c>
    </row>
    <row r="360" spans="1:17" x14ac:dyDescent="0.25">
      <c r="A360" s="38" t="s">
        <v>2</v>
      </c>
      <c r="B360" s="38">
        <v>9358000</v>
      </c>
      <c r="C360" s="43">
        <v>42220.6875</v>
      </c>
      <c r="E360" s="47">
        <v>1.3432835820895521</v>
      </c>
      <c r="F360" s="47">
        <v>1.8271954674220965</v>
      </c>
      <c r="G360" s="47">
        <v>1.8013698630136987</v>
      </c>
      <c r="H360" s="47">
        <v>1.670487106017192</v>
      </c>
      <c r="I360" s="47">
        <v>1.0855920114122681</v>
      </c>
      <c r="J360" s="47">
        <v>0.73853211009174313</v>
      </c>
      <c r="K360" s="47">
        <v>0.53189853958493472</v>
      </c>
      <c r="L360" s="47">
        <v>0.52352941176470591</v>
      </c>
      <c r="O360" s="57">
        <f t="shared" si="15"/>
        <v>2.363556902317332E-2</v>
      </c>
      <c r="P360" s="57">
        <f t="shared" si="16"/>
        <v>3.2150176749651725E-2</v>
      </c>
      <c r="Q360" s="57">
        <f t="shared" si="17"/>
        <v>3.1695765734957158E-2</v>
      </c>
    </row>
    <row r="361" spans="1:17" x14ac:dyDescent="0.25">
      <c r="A361" s="38" t="s">
        <v>2</v>
      </c>
      <c r="B361" s="38">
        <v>9358000</v>
      </c>
      <c r="C361" s="43">
        <v>42220.697916666664</v>
      </c>
      <c r="E361" s="47">
        <v>1.2935323383084576</v>
      </c>
      <c r="F361" s="47">
        <v>1.7988668555240794</v>
      </c>
      <c r="G361" s="47">
        <v>1.8013698630136987</v>
      </c>
      <c r="H361" s="47">
        <v>1.6504297994269341</v>
      </c>
      <c r="I361" s="47">
        <v>1.0713266761768903</v>
      </c>
      <c r="J361" s="47">
        <v>0.75137614678899078</v>
      </c>
      <c r="K361" s="47">
        <v>0.53189853958493472</v>
      </c>
      <c r="L361" s="47">
        <v>0.52352941176470591</v>
      </c>
      <c r="O361" s="57">
        <f t="shared" si="15"/>
        <v>2.2760177577870605E-2</v>
      </c>
      <c r="P361" s="57">
        <f t="shared" si="16"/>
        <v>3.1651724396943942E-2</v>
      </c>
      <c r="Q361" s="57">
        <f t="shared" si="17"/>
        <v>3.1695765734957158E-2</v>
      </c>
    </row>
    <row r="362" spans="1:17" x14ac:dyDescent="0.25">
      <c r="A362" s="38" t="s">
        <v>2</v>
      </c>
      <c r="B362" s="38">
        <v>9358000</v>
      </c>
      <c r="C362" s="43">
        <v>42220.708333333336</v>
      </c>
      <c r="E362" s="47">
        <v>1.2935323383084576</v>
      </c>
      <c r="F362" s="47">
        <v>1.7988668555240794</v>
      </c>
      <c r="G362" s="47">
        <v>1.7945205479452055</v>
      </c>
      <c r="H362" s="47">
        <v>1.7163323782234956</v>
      </c>
      <c r="I362" s="47">
        <v>1.0713266761768903</v>
      </c>
      <c r="J362" s="47">
        <v>0.74495412844036701</v>
      </c>
      <c r="K362" s="47">
        <v>0.52728670253651033</v>
      </c>
      <c r="L362" s="47">
        <v>0.52352941176470591</v>
      </c>
      <c r="O362" s="57">
        <f t="shared" si="15"/>
        <v>2.2760177577870605E-2</v>
      </c>
      <c r="P362" s="57">
        <f t="shared" si="16"/>
        <v>3.1651724396943942E-2</v>
      </c>
      <c r="Q362" s="57">
        <f t="shared" si="17"/>
        <v>3.1575249515432606E-2</v>
      </c>
    </row>
    <row r="363" spans="1:17" x14ac:dyDescent="0.25">
      <c r="A363" s="38" t="s">
        <v>2</v>
      </c>
      <c r="B363" s="38">
        <v>9358000</v>
      </c>
      <c r="C363" s="43">
        <v>42220.71875</v>
      </c>
      <c r="E363" s="47">
        <v>1.3930348258706466</v>
      </c>
      <c r="F363" s="47">
        <v>1.8271954674220965</v>
      </c>
      <c r="G363" s="47">
        <v>1.7945205479452055</v>
      </c>
      <c r="H363" s="47">
        <v>1.6504297994269341</v>
      </c>
      <c r="I363" s="47">
        <v>1.0713266761768903</v>
      </c>
      <c r="J363" s="47">
        <v>0.74495412844036701</v>
      </c>
      <c r="K363" s="47">
        <v>0.53189853958493472</v>
      </c>
      <c r="L363" s="47">
        <v>0.5169117647058824</v>
      </c>
      <c r="O363" s="57">
        <f t="shared" si="15"/>
        <v>2.4510960468476034E-2</v>
      </c>
      <c r="P363" s="57">
        <f t="shared" si="16"/>
        <v>3.2150176749651725E-2</v>
      </c>
      <c r="Q363" s="57">
        <f t="shared" si="17"/>
        <v>3.1575249515432606E-2</v>
      </c>
    </row>
    <row r="364" spans="1:17" x14ac:dyDescent="0.25">
      <c r="A364" s="38" t="s">
        <v>2</v>
      </c>
      <c r="B364" s="38">
        <v>9358000</v>
      </c>
      <c r="C364" s="43">
        <v>42220.729166666664</v>
      </c>
      <c r="E364" s="47">
        <v>1.2935323383084576</v>
      </c>
      <c r="F364" s="47">
        <v>1.7988668555240794</v>
      </c>
      <c r="G364" s="47">
        <v>1.7808219178082192</v>
      </c>
      <c r="H364" s="47">
        <v>1.670487106017192</v>
      </c>
      <c r="I364" s="47">
        <v>1.0713266761768903</v>
      </c>
      <c r="J364" s="47">
        <v>0.74495412844036701</v>
      </c>
      <c r="K364" s="47">
        <v>0.52267486548808606</v>
      </c>
      <c r="L364" s="47">
        <v>0.5169117647058824</v>
      </c>
      <c r="O364" s="57">
        <f t="shared" si="15"/>
        <v>2.2760177577870605E-2</v>
      </c>
      <c r="P364" s="57">
        <f t="shared" si="16"/>
        <v>3.1651724396943942E-2</v>
      </c>
      <c r="Q364" s="57">
        <f t="shared" si="17"/>
        <v>3.1334217076383508E-2</v>
      </c>
    </row>
    <row r="365" spans="1:17" x14ac:dyDescent="0.25">
      <c r="A365" s="38" t="s">
        <v>2</v>
      </c>
      <c r="B365" s="38">
        <v>9358000</v>
      </c>
      <c r="C365" s="43">
        <v>42220.739583333336</v>
      </c>
      <c r="E365" s="47">
        <v>1.2935323383084576</v>
      </c>
      <c r="F365" s="47">
        <v>1.7988668555240794</v>
      </c>
      <c r="G365" s="47">
        <v>1.7808219178082192</v>
      </c>
      <c r="H365" s="47">
        <v>1.6074498567335243</v>
      </c>
      <c r="I365" s="47">
        <v>1.0713266761768903</v>
      </c>
      <c r="J365" s="47">
        <v>0.73853211009174313</v>
      </c>
      <c r="K365" s="47">
        <v>0.52728670253651033</v>
      </c>
      <c r="L365" s="47">
        <v>0.5169117647058824</v>
      </c>
      <c r="O365" s="57">
        <f t="shared" si="15"/>
        <v>2.2760177577870605E-2</v>
      </c>
      <c r="P365" s="57">
        <f t="shared" si="16"/>
        <v>3.1651724396943942E-2</v>
      </c>
      <c r="Q365" s="57">
        <f t="shared" si="17"/>
        <v>3.1334217076383508E-2</v>
      </c>
    </row>
    <row r="366" spans="1:17" x14ac:dyDescent="0.25">
      <c r="A366" s="38" t="s">
        <v>2</v>
      </c>
      <c r="B366" s="38">
        <v>9358000</v>
      </c>
      <c r="C366" s="43">
        <v>42220.75</v>
      </c>
      <c r="E366" s="47">
        <v>1.3432835820895521</v>
      </c>
      <c r="F366" s="47">
        <v>1.7988668555240794</v>
      </c>
      <c r="G366" s="47">
        <v>1.7945205479452055</v>
      </c>
      <c r="H366" s="47">
        <v>1.6074498567335243</v>
      </c>
      <c r="I366" s="47">
        <v>1.0713266761768903</v>
      </c>
      <c r="J366" s="47">
        <v>0.74495412844036701</v>
      </c>
      <c r="K366" s="47">
        <v>0.52728670253651033</v>
      </c>
      <c r="L366" s="47">
        <v>0.51029411764705879</v>
      </c>
      <c r="O366" s="57">
        <f t="shared" si="15"/>
        <v>2.363556902317332E-2</v>
      </c>
      <c r="P366" s="57">
        <f t="shared" si="16"/>
        <v>3.1651724396943942E-2</v>
      </c>
      <c r="Q366" s="57">
        <f t="shared" si="17"/>
        <v>3.1575249515432606E-2</v>
      </c>
    </row>
    <row r="367" spans="1:17" x14ac:dyDescent="0.25">
      <c r="A367" s="38" t="s">
        <v>2</v>
      </c>
      <c r="B367" s="38">
        <v>9358000</v>
      </c>
      <c r="C367" s="43">
        <v>42220.760416666664</v>
      </c>
      <c r="E367" s="47">
        <v>1.2935323383084576</v>
      </c>
      <c r="F367" s="47">
        <v>1.7988668555240794</v>
      </c>
      <c r="G367" s="47">
        <v>1.7808219178082192</v>
      </c>
      <c r="H367" s="47">
        <v>1.6504297994269341</v>
      </c>
      <c r="I367" s="47">
        <v>1.0713266761768903</v>
      </c>
      <c r="J367" s="47">
        <v>0.73853211009174313</v>
      </c>
      <c r="K367" s="47">
        <v>0.52267486548808606</v>
      </c>
      <c r="L367" s="47">
        <v>0.51029411764705879</v>
      </c>
      <c r="O367" s="57">
        <f t="shared" si="15"/>
        <v>2.2760177577870605E-2</v>
      </c>
      <c r="P367" s="57">
        <f t="shared" si="16"/>
        <v>3.1651724396943942E-2</v>
      </c>
      <c r="Q367" s="57">
        <f t="shared" si="17"/>
        <v>3.1334217076383508E-2</v>
      </c>
    </row>
    <row r="368" spans="1:17" x14ac:dyDescent="0.25">
      <c r="A368" s="38" t="s">
        <v>2</v>
      </c>
      <c r="B368" s="38">
        <v>9358000</v>
      </c>
      <c r="C368" s="43">
        <v>42220.770833333336</v>
      </c>
      <c r="E368" s="47">
        <v>1.2935323383084576</v>
      </c>
      <c r="F368" s="47">
        <v>1.7988668555240794</v>
      </c>
      <c r="G368" s="47">
        <v>1.7945205479452055</v>
      </c>
      <c r="H368" s="47">
        <v>1.6275071633237823</v>
      </c>
      <c r="I368" s="47">
        <v>1.0584878744650499</v>
      </c>
      <c r="J368" s="47">
        <v>0.73302752293577977</v>
      </c>
      <c r="K368" s="47">
        <v>0.52267486548808606</v>
      </c>
      <c r="L368" s="47">
        <v>0.50294117647058822</v>
      </c>
      <c r="O368" s="57">
        <f t="shared" si="15"/>
        <v>2.2760177577870605E-2</v>
      </c>
      <c r="P368" s="57">
        <f t="shared" si="16"/>
        <v>3.1651724396943942E-2</v>
      </c>
      <c r="Q368" s="57">
        <f t="shared" si="17"/>
        <v>3.1575249515432606E-2</v>
      </c>
    </row>
    <row r="369" spans="1:17" x14ac:dyDescent="0.25">
      <c r="A369" s="38" t="s">
        <v>2</v>
      </c>
      <c r="B369" s="38">
        <v>9358000</v>
      </c>
      <c r="C369" s="43">
        <v>42220.78125</v>
      </c>
      <c r="E369" s="47">
        <v>1.3432835820895521</v>
      </c>
      <c r="F369" s="47">
        <v>1.7988668555240794</v>
      </c>
      <c r="G369" s="47">
        <v>1.7808219178082192</v>
      </c>
      <c r="H369" s="47">
        <v>1.6275071633237823</v>
      </c>
      <c r="I369" s="47">
        <v>1.0584878744650499</v>
      </c>
      <c r="J369" s="47">
        <v>0.73853211009174313</v>
      </c>
      <c r="K369" s="47">
        <v>0.52267486548808606</v>
      </c>
      <c r="L369" s="47">
        <v>0.50294117647058822</v>
      </c>
      <c r="O369" s="57">
        <f t="shared" si="15"/>
        <v>2.363556902317332E-2</v>
      </c>
      <c r="P369" s="57">
        <f t="shared" si="16"/>
        <v>3.1651724396943942E-2</v>
      </c>
      <c r="Q369" s="57">
        <f t="shared" si="17"/>
        <v>3.1334217076383508E-2</v>
      </c>
    </row>
    <row r="370" spans="1:17" x14ac:dyDescent="0.25">
      <c r="A370" s="38" t="s">
        <v>2</v>
      </c>
      <c r="B370" s="38">
        <v>9358000</v>
      </c>
      <c r="C370" s="43">
        <v>42220.791666666664</v>
      </c>
      <c r="E370" s="47">
        <v>1.3930348258706466</v>
      </c>
      <c r="F370" s="47">
        <v>1.8271954674220965</v>
      </c>
      <c r="G370" s="47">
        <v>1.7808219178082192</v>
      </c>
      <c r="H370" s="47">
        <v>1.5845272206303724</v>
      </c>
      <c r="I370" s="47">
        <v>1.0584878744650499</v>
      </c>
      <c r="J370" s="47">
        <v>0.73302752293577977</v>
      </c>
      <c r="K370" s="47">
        <v>0.51806302843966179</v>
      </c>
      <c r="L370" s="47">
        <v>0.50294117647058822</v>
      </c>
      <c r="O370" s="57">
        <f t="shared" si="15"/>
        <v>2.4510960468476034E-2</v>
      </c>
      <c r="P370" s="57">
        <f t="shared" si="16"/>
        <v>3.2150176749651725E-2</v>
      </c>
      <c r="Q370" s="57">
        <f t="shared" si="17"/>
        <v>3.1334217076383508E-2</v>
      </c>
    </row>
    <row r="371" spans="1:17" x14ac:dyDescent="0.25">
      <c r="A371" s="38" t="s">
        <v>2</v>
      </c>
      <c r="B371" s="38">
        <v>9358000</v>
      </c>
      <c r="C371" s="43">
        <v>42220.802083333336</v>
      </c>
      <c r="E371" s="47">
        <v>1.3930348258706466</v>
      </c>
      <c r="F371" s="47">
        <v>1.7988668555240794</v>
      </c>
      <c r="G371" s="47">
        <v>1.7808219178082192</v>
      </c>
      <c r="H371" s="47">
        <v>1.5845272206303724</v>
      </c>
      <c r="I371" s="47">
        <v>1.0584878744650499</v>
      </c>
      <c r="J371" s="47">
        <v>0.726605504587156</v>
      </c>
      <c r="K371" s="47">
        <v>0.52267486548808606</v>
      </c>
      <c r="L371" s="47">
        <v>0.50294117647058822</v>
      </c>
      <c r="O371" s="57">
        <f t="shared" si="15"/>
        <v>2.4510960468476034E-2</v>
      </c>
      <c r="P371" s="57">
        <f t="shared" si="16"/>
        <v>3.1651724396943942E-2</v>
      </c>
      <c r="Q371" s="57">
        <f t="shared" si="17"/>
        <v>3.1334217076383508E-2</v>
      </c>
    </row>
    <row r="372" spans="1:17" x14ac:dyDescent="0.25">
      <c r="A372" s="38" t="s">
        <v>2</v>
      </c>
      <c r="B372" s="38">
        <v>9358000</v>
      </c>
      <c r="C372" s="43">
        <v>42220.8125</v>
      </c>
      <c r="E372" s="47">
        <v>1.3432835820895521</v>
      </c>
      <c r="F372" s="47">
        <v>1.7705382436260624</v>
      </c>
      <c r="G372" s="47">
        <v>1.7945205479452055</v>
      </c>
      <c r="H372" s="47">
        <v>1.6074498567335243</v>
      </c>
      <c r="I372" s="47">
        <v>1.0584878744650499</v>
      </c>
      <c r="J372" s="47">
        <v>0.73302752293577977</v>
      </c>
      <c r="K372" s="47">
        <v>0.51806302843966179</v>
      </c>
      <c r="L372" s="47">
        <v>0.50294117647058822</v>
      </c>
      <c r="O372" s="57">
        <f t="shared" si="15"/>
        <v>2.363556902317332E-2</v>
      </c>
      <c r="P372" s="57">
        <f t="shared" si="16"/>
        <v>3.1153272044236163E-2</v>
      </c>
      <c r="Q372" s="57">
        <f t="shared" si="17"/>
        <v>3.1575249515432606E-2</v>
      </c>
    </row>
    <row r="373" spans="1:17" x14ac:dyDescent="0.25">
      <c r="A373" s="38" t="s">
        <v>2</v>
      </c>
      <c r="B373" s="38">
        <v>9358000</v>
      </c>
      <c r="C373" s="43">
        <v>42220.822916666664</v>
      </c>
      <c r="E373" s="47">
        <v>1.2437810945273631</v>
      </c>
      <c r="F373" s="47">
        <v>1.7705382436260624</v>
      </c>
      <c r="G373" s="47">
        <v>1.7808219178082192</v>
      </c>
      <c r="H373" s="47">
        <v>1.5644699140401146</v>
      </c>
      <c r="I373" s="47">
        <v>1.0584878744650499</v>
      </c>
      <c r="J373" s="47">
        <v>0.73302752293577977</v>
      </c>
      <c r="K373" s="47">
        <v>0.52728670253651033</v>
      </c>
      <c r="L373" s="47">
        <v>0.49632352941176472</v>
      </c>
      <c r="O373" s="57">
        <f t="shared" si="15"/>
        <v>2.1884786132567891E-2</v>
      </c>
      <c r="P373" s="57">
        <f t="shared" si="16"/>
        <v>3.1153272044236163E-2</v>
      </c>
      <c r="Q373" s="57">
        <f t="shared" si="17"/>
        <v>3.1334217076383508E-2</v>
      </c>
    </row>
    <row r="374" spans="1:17" x14ac:dyDescent="0.25">
      <c r="A374" s="38" t="s">
        <v>2</v>
      </c>
      <c r="B374" s="38">
        <v>9358000</v>
      </c>
      <c r="C374" s="43">
        <v>42220.833333333336</v>
      </c>
      <c r="E374" s="47">
        <v>1.2935323383084576</v>
      </c>
      <c r="F374" s="47">
        <v>1.7705382436260624</v>
      </c>
      <c r="G374" s="47">
        <v>1.7808219178082192</v>
      </c>
      <c r="H374" s="47">
        <v>1.5644699140401146</v>
      </c>
      <c r="I374" s="47">
        <v>1.0442225392296718</v>
      </c>
      <c r="J374" s="47">
        <v>0.726605504587156</v>
      </c>
      <c r="K374" s="47">
        <v>0.51806302843966179</v>
      </c>
      <c r="L374" s="47">
        <v>0.49632352941176472</v>
      </c>
      <c r="O374" s="57">
        <f t="shared" si="15"/>
        <v>2.2760177577870605E-2</v>
      </c>
      <c r="P374" s="57">
        <f t="shared" si="16"/>
        <v>3.1153272044236163E-2</v>
      </c>
      <c r="Q374" s="57">
        <f t="shared" si="17"/>
        <v>3.1334217076383508E-2</v>
      </c>
    </row>
    <row r="375" spans="1:17" x14ac:dyDescent="0.25">
      <c r="A375" s="38" t="s">
        <v>2</v>
      </c>
      <c r="B375" s="38">
        <v>9358000</v>
      </c>
      <c r="C375" s="43">
        <v>42220.84375</v>
      </c>
      <c r="E375" s="47">
        <v>1.3432835820895521</v>
      </c>
      <c r="F375" s="47">
        <v>1.7705382436260624</v>
      </c>
      <c r="G375" s="47">
        <v>1.7945205479452055</v>
      </c>
      <c r="H375" s="47">
        <v>1.5644699140401146</v>
      </c>
      <c r="I375" s="47">
        <v>1.0442225392296718</v>
      </c>
      <c r="J375" s="47">
        <v>0.726605504587156</v>
      </c>
      <c r="K375" s="47">
        <v>0.51806302843966179</v>
      </c>
      <c r="L375" s="47">
        <v>0.49632352941176472</v>
      </c>
      <c r="O375" s="57">
        <f t="shared" si="15"/>
        <v>2.363556902317332E-2</v>
      </c>
      <c r="P375" s="57">
        <f t="shared" si="16"/>
        <v>3.1153272044236163E-2</v>
      </c>
      <c r="Q375" s="57">
        <f t="shared" si="17"/>
        <v>3.1575249515432606E-2</v>
      </c>
    </row>
    <row r="376" spans="1:17" x14ac:dyDescent="0.25">
      <c r="A376" s="38" t="s">
        <v>2</v>
      </c>
      <c r="B376" s="38">
        <v>9358000</v>
      </c>
      <c r="C376" s="43">
        <v>42220.854166666664</v>
      </c>
      <c r="E376" s="47">
        <v>1.2437810945273631</v>
      </c>
      <c r="F376" s="47">
        <v>1.7988668555240794</v>
      </c>
      <c r="G376" s="47">
        <v>1.7945205479452055</v>
      </c>
      <c r="H376" s="47">
        <v>1.5644699140401146</v>
      </c>
      <c r="I376" s="47">
        <v>1.0442225392296718</v>
      </c>
      <c r="J376" s="47">
        <v>0.726605504587156</v>
      </c>
      <c r="K376" s="47">
        <v>0.50422751729438897</v>
      </c>
      <c r="L376" s="47">
        <v>0.49632352941176472</v>
      </c>
      <c r="O376" s="57">
        <f t="shared" si="15"/>
        <v>2.1884786132567891E-2</v>
      </c>
      <c r="P376" s="57">
        <f t="shared" si="16"/>
        <v>3.1651724396943942E-2</v>
      </c>
      <c r="Q376" s="57">
        <f t="shared" si="17"/>
        <v>3.1575249515432606E-2</v>
      </c>
    </row>
    <row r="377" spans="1:17" x14ac:dyDescent="0.25">
      <c r="A377" s="38" t="s">
        <v>2</v>
      </c>
      <c r="B377" s="38">
        <v>9358000</v>
      </c>
      <c r="C377" s="43">
        <v>42220.864583333336</v>
      </c>
      <c r="E377" s="47">
        <v>1.2935323383084576</v>
      </c>
      <c r="F377" s="47">
        <v>1.7705382436260624</v>
      </c>
      <c r="G377" s="47">
        <v>1.7945205479452055</v>
      </c>
      <c r="H377" s="47">
        <v>1.5214899713467049</v>
      </c>
      <c r="I377" s="47">
        <v>1.0442225392296718</v>
      </c>
      <c r="J377" s="47">
        <v>0.726605504587156</v>
      </c>
      <c r="K377" s="47">
        <v>0.52267486548808606</v>
      </c>
      <c r="L377" s="47">
        <v>0.49632352941176472</v>
      </c>
      <c r="O377" s="57">
        <f t="shared" si="15"/>
        <v>2.2760177577870605E-2</v>
      </c>
      <c r="P377" s="57">
        <f t="shared" si="16"/>
        <v>3.1153272044236163E-2</v>
      </c>
      <c r="Q377" s="57">
        <f t="shared" si="17"/>
        <v>3.1575249515432606E-2</v>
      </c>
    </row>
    <row r="378" spans="1:17" x14ac:dyDescent="0.25">
      <c r="A378" s="38" t="s">
        <v>2</v>
      </c>
      <c r="B378" s="38">
        <v>9358000</v>
      </c>
      <c r="C378" s="43">
        <v>42220.875</v>
      </c>
      <c r="E378" s="47">
        <v>1.2437810945273631</v>
      </c>
      <c r="F378" s="47">
        <v>1.7988668555240794</v>
      </c>
      <c r="G378" s="47">
        <v>1.7945205479452055</v>
      </c>
      <c r="H378" s="47">
        <v>1.5644699140401146</v>
      </c>
      <c r="I378" s="47">
        <v>1.0442225392296718</v>
      </c>
      <c r="J378" s="47">
        <v>0.726605504587156</v>
      </c>
      <c r="K378" s="47">
        <v>0.51806302843966179</v>
      </c>
      <c r="L378" s="47">
        <v>0.48970588235294116</v>
      </c>
      <c r="O378" s="57">
        <f t="shared" si="15"/>
        <v>2.1884786132567891E-2</v>
      </c>
      <c r="P378" s="57">
        <f t="shared" si="16"/>
        <v>3.1651724396943942E-2</v>
      </c>
      <c r="Q378" s="57">
        <f t="shared" si="17"/>
        <v>3.1575249515432606E-2</v>
      </c>
    </row>
    <row r="379" spans="1:17" x14ac:dyDescent="0.25">
      <c r="A379" s="38" t="s">
        <v>2</v>
      </c>
      <c r="B379" s="38">
        <v>9358000</v>
      </c>
      <c r="C379" s="43">
        <v>42220.885416666664</v>
      </c>
      <c r="E379" s="47">
        <v>1.2935323383084576</v>
      </c>
      <c r="F379" s="47">
        <v>1.7988668555240794</v>
      </c>
      <c r="G379" s="47">
        <v>1.7945205479452055</v>
      </c>
      <c r="H379" s="47">
        <v>1.5644699140401146</v>
      </c>
      <c r="I379" s="47">
        <v>1.0442225392296718</v>
      </c>
      <c r="J379" s="47">
        <v>0.72110091743119265</v>
      </c>
      <c r="K379" s="47">
        <v>0.50422751729438897</v>
      </c>
      <c r="L379" s="47">
        <v>0.48970588235294116</v>
      </c>
      <c r="O379" s="57">
        <f t="shared" si="15"/>
        <v>2.2760177577870605E-2</v>
      </c>
      <c r="P379" s="57">
        <f t="shared" si="16"/>
        <v>3.1651724396943942E-2</v>
      </c>
      <c r="Q379" s="57">
        <f t="shared" si="17"/>
        <v>3.1575249515432606E-2</v>
      </c>
    </row>
    <row r="380" spans="1:17" x14ac:dyDescent="0.25">
      <c r="A380" s="38" t="s">
        <v>2</v>
      </c>
      <c r="B380" s="38">
        <v>9358000</v>
      </c>
      <c r="C380" s="43">
        <v>42220.895833333336</v>
      </c>
      <c r="E380" s="47">
        <v>1.3432835820895521</v>
      </c>
      <c r="F380" s="47">
        <v>1.8271954674220965</v>
      </c>
      <c r="G380" s="47">
        <v>1.7945205479452055</v>
      </c>
      <c r="H380" s="47">
        <v>1.5214899713467049</v>
      </c>
      <c r="I380" s="47">
        <v>1.0299572039942939</v>
      </c>
      <c r="J380" s="47">
        <v>0.72110091743119265</v>
      </c>
      <c r="K380" s="47">
        <v>0.50422751729438897</v>
      </c>
      <c r="L380" s="47">
        <v>0.48970588235294116</v>
      </c>
      <c r="O380" s="57">
        <f t="shared" si="15"/>
        <v>2.363556902317332E-2</v>
      </c>
      <c r="P380" s="57">
        <f t="shared" si="16"/>
        <v>3.2150176749651725E-2</v>
      </c>
      <c r="Q380" s="57">
        <f t="shared" si="17"/>
        <v>3.1575249515432606E-2</v>
      </c>
    </row>
    <row r="381" spans="1:17" x14ac:dyDescent="0.25">
      <c r="A381" s="38" t="s">
        <v>2</v>
      </c>
      <c r="B381" s="38">
        <v>9358000</v>
      </c>
      <c r="C381" s="43">
        <v>42220.90625</v>
      </c>
      <c r="E381" s="47">
        <v>1.3432835820895521</v>
      </c>
      <c r="F381" s="47">
        <v>1.7988668555240794</v>
      </c>
      <c r="G381" s="47">
        <v>1.7945205479452055</v>
      </c>
      <c r="H381" s="47">
        <v>1.5415472779369628</v>
      </c>
      <c r="I381" s="47">
        <v>1.0299572039942939</v>
      </c>
      <c r="J381" s="47">
        <v>0.72110091743119265</v>
      </c>
      <c r="K381" s="47">
        <v>0.49039200614911604</v>
      </c>
      <c r="L381" s="47">
        <v>0.48970588235294116</v>
      </c>
      <c r="O381" s="57">
        <f t="shared" si="15"/>
        <v>2.363556902317332E-2</v>
      </c>
      <c r="P381" s="57">
        <f t="shared" si="16"/>
        <v>3.1651724396943942E-2</v>
      </c>
      <c r="Q381" s="57">
        <f t="shared" si="17"/>
        <v>3.1575249515432606E-2</v>
      </c>
    </row>
    <row r="382" spans="1:17" x14ac:dyDescent="0.25">
      <c r="A382" s="38" t="s">
        <v>2</v>
      </c>
      <c r="B382" s="38">
        <v>9358000</v>
      </c>
      <c r="C382" s="43">
        <v>42220.916666666664</v>
      </c>
      <c r="E382" s="47">
        <v>1.3432835820895521</v>
      </c>
      <c r="F382" s="47">
        <v>1.7988668555240794</v>
      </c>
      <c r="G382" s="47">
        <v>1.7945205479452055</v>
      </c>
      <c r="H382" s="47">
        <v>1.5415472779369628</v>
      </c>
      <c r="I382" s="47">
        <v>1.0299572039942939</v>
      </c>
      <c r="J382" s="47">
        <v>0.72110091743119265</v>
      </c>
      <c r="K382" s="47">
        <v>0.49500384319754037</v>
      </c>
      <c r="L382" s="47">
        <v>0.48308823529411765</v>
      </c>
      <c r="O382" s="57">
        <f t="shared" si="15"/>
        <v>2.363556902317332E-2</v>
      </c>
      <c r="P382" s="57">
        <f t="shared" si="16"/>
        <v>3.1651724396943942E-2</v>
      </c>
      <c r="Q382" s="57">
        <f t="shared" si="17"/>
        <v>3.1575249515432606E-2</v>
      </c>
    </row>
    <row r="383" spans="1:17" x14ac:dyDescent="0.25">
      <c r="A383" s="38" t="s">
        <v>2</v>
      </c>
      <c r="B383" s="38">
        <v>9358000</v>
      </c>
      <c r="C383" s="43">
        <v>42220.927083333336</v>
      </c>
      <c r="E383" s="47">
        <v>1.3930348258706466</v>
      </c>
      <c r="F383" s="47">
        <v>1.8271954674220965</v>
      </c>
      <c r="G383" s="47">
        <v>1.7945205479452055</v>
      </c>
      <c r="H383" s="47">
        <v>1.5644699140401146</v>
      </c>
      <c r="I383" s="47">
        <v>1.0299572039942939</v>
      </c>
      <c r="J383" s="47">
        <v>0.72110091743119265</v>
      </c>
      <c r="K383" s="47">
        <v>0.48578016910069177</v>
      </c>
      <c r="L383" s="47">
        <v>0.48308823529411765</v>
      </c>
      <c r="O383" s="57">
        <f t="shared" si="15"/>
        <v>2.4510960468476034E-2</v>
      </c>
      <c r="P383" s="57">
        <f t="shared" si="16"/>
        <v>3.2150176749651725E-2</v>
      </c>
      <c r="Q383" s="57">
        <f t="shared" si="17"/>
        <v>3.1575249515432606E-2</v>
      </c>
    </row>
    <row r="384" spans="1:17" x14ac:dyDescent="0.25">
      <c r="A384" s="38" t="s">
        <v>2</v>
      </c>
      <c r="B384" s="38">
        <v>9358000</v>
      </c>
      <c r="C384" s="43">
        <v>42220.9375</v>
      </c>
      <c r="E384" s="47">
        <v>1.3930348258706466</v>
      </c>
      <c r="F384" s="47">
        <v>1.8271954674220965</v>
      </c>
      <c r="G384" s="47">
        <v>1.7945205479452055</v>
      </c>
      <c r="H384" s="47">
        <v>1.5415472779369628</v>
      </c>
      <c r="I384" s="47">
        <v>1.0299572039942939</v>
      </c>
      <c r="J384" s="47">
        <v>0.7155963302752294</v>
      </c>
      <c r="K384" s="47">
        <v>0.49961568024596464</v>
      </c>
      <c r="L384" s="47">
        <v>0.48308823529411765</v>
      </c>
      <c r="O384" s="57">
        <f t="shared" si="15"/>
        <v>2.4510960468476034E-2</v>
      </c>
      <c r="P384" s="57">
        <f t="shared" si="16"/>
        <v>3.2150176749651725E-2</v>
      </c>
      <c r="Q384" s="57">
        <f t="shared" si="17"/>
        <v>3.1575249515432606E-2</v>
      </c>
    </row>
    <row r="385" spans="1:17" x14ac:dyDescent="0.25">
      <c r="A385" s="38" t="s">
        <v>2</v>
      </c>
      <c r="B385" s="38">
        <v>9358000</v>
      </c>
      <c r="C385" s="43">
        <v>42220.947916666664</v>
      </c>
      <c r="E385" s="47">
        <v>1.2935323383084576</v>
      </c>
      <c r="F385" s="47">
        <v>1.7988668555240794</v>
      </c>
      <c r="G385" s="47">
        <v>1.7945205479452055</v>
      </c>
      <c r="H385" s="47">
        <v>1.5644699140401146</v>
      </c>
      <c r="I385" s="47">
        <v>1.0299572039942939</v>
      </c>
      <c r="J385" s="47">
        <v>0.7155963302752294</v>
      </c>
      <c r="K385" s="47">
        <v>0.49500384319754037</v>
      </c>
      <c r="L385" s="47">
        <v>0.48308823529411765</v>
      </c>
      <c r="O385" s="57">
        <f t="shared" si="15"/>
        <v>2.2760177577870605E-2</v>
      </c>
      <c r="P385" s="57">
        <f t="shared" si="16"/>
        <v>3.1651724396943942E-2</v>
      </c>
      <c r="Q385" s="57">
        <f t="shared" si="17"/>
        <v>3.1575249515432606E-2</v>
      </c>
    </row>
    <row r="386" spans="1:17" x14ac:dyDescent="0.25">
      <c r="A386" s="38" t="s">
        <v>2</v>
      </c>
      <c r="B386" s="38">
        <v>9358000</v>
      </c>
      <c r="C386" s="43">
        <v>42220.958333333336</v>
      </c>
      <c r="E386" s="47">
        <v>1.3432835820895521</v>
      </c>
      <c r="F386" s="47">
        <v>1.7988668555240794</v>
      </c>
      <c r="G386" s="47">
        <v>1.7945205479452055</v>
      </c>
      <c r="H386" s="47">
        <v>1.5415472779369628</v>
      </c>
      <c r="I386" s="47">
        <v>1.0171184022824535</v>
      </c>
      <c r="J386" s="47">
        <v>0.7155963302752294</v>
      </c>
      <c r="K386" s="47">
        <v>0.50422751729438897</v>
      </c>
      <c r="L386" s="47">
        <v>0.48308823529411765</v>
      </c>
      <c r="O386" s="57">
        <f t="shared" si="15"/>
        <v>2.363556902317332E-2</v>
      </c>
      <c r="P386" s="57">
        <f t="shared" si="16"/>
        <v>3.1651724396943942E-2</v>
      </c>
      <c r="Q386" s="57">
        <f t="shared" si="17"/>
        <v>3.1575249515432606E-2</v>
      </c>
    </row>
    <row r="387" spans="1:17" x14ac:dyDescent="0.25">
      <c r="A387" s="38" t="s">
        <v>2</v>
      </c>
      <c r="B387" s="38">
        <v>9358000</v>
      </c>
      <c r="C387" s="43">
        <v>42220.96875</v>
      </c>
      <c r="E387" s="47">
        <v>1.3432835820895521</v>
      </c>
      <c r="F387" s="47">
        <v>1.7988668555240794</v>
      </c>
      <c r="G387" s="47">
        <v>1.7945205479452055</v>
      </c>
      <c r="H387" s="47">
        <v>1.5644699140401146</v>
      </c>
      <c r="I387" s="47">
        <v>1.0171184022824535</v>
      </c>
      <c r="J387" s="47">
        <v>0.7155963302752294</v>
      </c>
      <c r="K387" s="47">
        <v>0.49961568024596464</v>
      </c>
      <c r="L387" s="47">
        <v>0.48308823529411765</v>
      </c>
      <c r="O387" s="57">
        <f t="shared" si="15"/>
        <v>2.363556902317332E-2</v>
      </c>
      <c r="P387" s="57">
        <f t="shared" si="16"/>
        <v>3.1651724396943942E-2</v>
      </c>
      <c r="Q387" s="57">
        <f t="shared" si="17"/>
        <v>3.1575249515432606E-2</v>
      </c>
    </row>
    <row r="388" spans="1:17" x14ac:dyDescent="0.25">
      <c r="A388" s="38" t="s">
        <v>2</v>
      </c>
      <c r="B388" s="38">
        <v>9358000</v>
      </c>
      <c r="C388" s="43">
        <v>42220.979166666664</v>
      </c>
      <c r="E388" s="47">
        <v>1.3432835820895521</v>
      </c>
      <c r="F388" s="47">
        <v>1.7988668555240794</v>
      </c>
      <c r="G388" s="47">
        <v>1.7945205479452055</v>
      </c>
      <c r="H388" s="47">
        <v>1.5415472779369628</v>
      </c>
      <c r="I388" s="47">
        <v>1.0171184022824535</v>
      </c>
      <c r="J388" s="47">
        <v>0.7155963302752294</v>
      </c>
      <c r="K388" s="47">
        <v>0.50422751729438897</v>
      </c>
      <c r="L388" s="47">
        <v>0.48308823529411765</v>
      </c>
      <c r="O388" s="57">
        <f t="shared" si="15"/>
        <v>2.363556902317332E-2</v>
      </c>
      <c r="P388" s="57">
        <f t="shared" si="16"/>
        <v>3.1651724396943942E-2</v>
      </c>
      <c r="Q388" s="57">
        <f t="shared" si="17"/>
        <v>3.1575249515432606E-2</v>
      </c>
    </row>
    <row r="389" spans="1:17" x14ac:dyDescent="0.25">
      <c r="A389" s="38" t="s">
        <v>2</v>
      </c>
      <c r="B389" s="38">
        <v>9358000</v>
      </c>
      <c r="C389" s="43">
        <v>42220.989583333336</v>
      </c>
      <c r="E389" s="47">
        <v>1.2935323383084576</v>
      </c>
      <c r="F389" s="47">
        <v>1.8271954674220965</v>
      </c>
      <c r="G389" s="47">
        <v>1.7945205479452055</v>
      </c>
      <c r="H389" s="47">
        <v>1.5415472779369628</v>
      </c>
      <c r="I389" s="47">
        <v>1.0171184022824535</v>
      </c>
      <c r="J389" s="47">
        <v>0.70917431192660552</v>
      </c>
      <c r="K389" s="47">
        <v>0.49961568024596464</v>
      </c>
      <c r="L389" s="47">
        <v>0.48308823529411765</v>
      </c>
      <c r="O389" s="57">
        <f t="shared" si="15"/>
        <v>2.2760177577870605E-2</v>
      </c>
      <c r="P389" s="57">
        <f t="shared" si="16"/>
        <v>3.2150176749651725E-2</v>
      </c>
      <c r="Q389" s="57">
        <f t="shared" si="17"/>
        <v>3.1575249515432606E-2</v>
      </c>
    </row>
    <row r="390" spans="1:17" x14ac:dyDescent="0.25">
      <c r="A390" s="38" t="s">
        <v>2</v>
      </c>
      <c r="B390" s="49">
        <v>9358000</v>
      </c>
      <c r="C390" s="43">
        <v>42221</v>
      </c>
      <c r="E390" s="47">
        <v>1.2935323383084576</v>
      </c>
      <c r="F390" s="47">
        <v>1.8555240793201135</v>
      </c>
      <c r="G390" s="47">
        <v>1.7945205479452055</v>
      </c>
      <c r="H390" s="47">
        <v>1.5415472779369628</v>
      </c>
      <c r="I390" s="47">
        <v>1.0171184022824535</v>
      </c>
      <c r="J390" s="47">
        <v>0.70917431192660552</v>
      </c>
      <c r="K390" s="47">
        <v>0.51345119139123752</v>
      </c>
      <c r="L390" s="47">
        <v>0.48308823529411765</v>
      </c>
      <c r="O390" s="57">
        <f t="shared" si="15"/>
        <v>2.2760177577870605E-2</v>
      </c>
      <c r="P390" s="57">
        <f t="shared" si="16"/>
        <v>3.2648629102359501E-2</v>
      </c>
      <c r="Q390" s="57">
        <f t="shared" si="17"/>
        <v>3.1575249515432606E-2</v>
      </c>
    </row>
    <row r="391" spans="1:17" x14ac:dyDescent="0.25">
      <c r="A391" s="38" t="s">
        <v>2</v>
      </c>
      <c r="B391" s="49">
        <v>9358000</v>
      </c>
      <c r="C391" s="43">
        <v>42221.010416666664</v>
      </c>
      <c r="E391" s="47">
        <v>1.2935323383084576</v>
      </c>
      <c r="F391" s="47">
        <v>1.7988668555240794</v>
      </c>
      <c r="G391" s="47">
        <v>1.7945205479452055</v>
      </c>
      <c r="H391" s="47">
        <v>1.5415472779369628</v>
      </c>
      <c r="I391" s="47">
        <v>1.0171184022824535</v>
      </c>
      <c r="J391" s="47">
        <v>0.70917431192660552</v>
      </c>
      <c r="K391" s="47">
        <v>0.50422751729438897</v>
      </c>
      <c r="L391" s="47">
        <v>0.48308823529411765</v>
      </c>
      <c r="O391" s="57">
        <f t="shared" ref="O391:O454" si="18">(E391*0.028317)/1.609344</f>
        <v>2.2760177577870605E-2</v>
      </c>
      <c r="P391" s="57">
        <f t="shared" ref="P391:P454" si="19">(F391*0.028317)/1.609344</f>
        <v>3.1651724396943942E-2</v>
      </c>
      <c r="Q391" s="57">
        <f t="shared" ref="Q391:Q454" si="20">(G391*0.028317)/1.609344</f>
        <v>3.1575249515432606E-2</v>
      </c>
    </row>
    <row r="392" spans="1:17" x14ac:dyDescent="0.25">
      <c r="A392" s="38" t="s">
        <v>2</v>
      </c>
      <c r="B392" s="49">
        <v>9358000</v>
      </c>
      <c r="C392" s="43">
        <v>42221.020833333336</v>
      </c>
      <c r="E392" s="47">
        <v>1.2935323383084576</v>
      </c>
      <c r="F392" s="47">
        <v>1.8555240793201135</v>
      </c>
      <c r="G392" s="47">
        <v>1.7945205479452055</v>
      </c>
      <c r="H392" s="47">
        <v>1.5644699140401146</v>
      </c>
      <c r="I392" s="47">
        <v>1.0171184022824535</v>
      </c>
      <c r="J392" s="47">
        <v>0.70917431192660552</v>
      </c>
      <c r="K392" s="47">
        <v>0.51345119139123752</v>
      </c>
      <c r="L392" s="47">
        <v>0.48308823529411765</v>
      </c>
      <c r="O392" s="57">
        <f t="shared" si="18"/>
        <v>2.2760177577870605E-2</v>
      </c>
      <c r="P392" s="57">
        <f t="shared" si="19"/>
        <v>3.2648629102359501E-2</v>
      </c>
      <c r="Q392" s="57">
        <f t="shared" si="20"/>
        <v>3.1575249515432606E-2</v>
      </c>
    </row>
    <row r="393" spans="1:17" x14ac:dyDescent="0.25">
      <c r="A393" s="38" t="s">
        <v>2</v>
      </c>
      <c r="B393" s="49">
        <v>9358000</v>
      </c>
      <c r="C393" s="43">
        <v>42221.03125</v>
      </c>
      <c r="E393" s="47">
        <v>1.3930348258706466</v>
      </c>
      <c r="F393" s="47">
        <v>1.8271954674220965</v>
      </c>
      <c r="G393" s="47">
        <v>1.7945205479452055</v>
      </c>
      <c r="H393" s="47">
        <v>1.5214899713467049</v>
      </c>
      <c r="I393" s="47">
        <v>1.0028530670470757</v>
      </c>
      <c r="J393" s="47">
        <v>0.70366972477064216</v>
      </c>
      <c r="K393" s="47">
        <v>0.49961568024596464</v>
      </c>
      <c r="L393" s="47">
        <v>0.47647058823529409</v>
      </c>
      <c r="O393" s="57">
        <f t="shared" si="18"/>
        <v>2.4510960468476034E-2</v>
      </c>
      <c r="P393" s="57">
        <f t="shared" si="19"/>
        <v>3.2150176749651725E-2</v>
      </c>
      <c r="Q393" s="57">
        <f t="shared" si="20"/>
        <v>3.1575249515432606E-2</v>
      </c>
    </row>
    <row r="394" spans="1:17" x14ac:dyDescent="0.25">
      <c r="A394" s="38" t="s">
        <v>2</v>
      </c>
      <c r="B394" s="49">
        <v>9358000</v>
      </c>
      <c r="C394" s="43">
        <v>42221.041666666664</v>
      </c>
      <c r="E394" s="47">
        <v>1.2935323383084576</v>
      </c>
      <c r="F394" s="47">
        <v>1.7988668555240794</v>
      </c>
      <c r="G394" s="47">
        <v>1.7808219178082192</v>
      </c>
      <c r="H394" s="47">
        <v>1.5415472779369628</v>
      </c>
      <c r="I394" s="47">
        <v>1.0028530670470757</v>
      </c>
      <c r="J394" s="47">
        <v>0.70366972477064216</v>
      </c>
      <c r="K394" s="47">
        <v>0.49961568024596464</v>
      </c>
      <c r="L394" s="47">
        <v>0.47647058823529409</v>
      </c>
      <c r="O394" s="57">
        <f t="shared" si="18"/>
        <v>2.2760177577870605E-2</v>
      </c>
      <c r="P394" s="57">
        <f t="shared" si="19"/>
        <v>3.1651724396943942E-2</v>
      </c>
      <c r="Q394" s="57">
        <f t="shared" si="20"/>
        <v>3.1334217076383508E-2</v>
      </c>
    </row>
    <row r="395" spans="1:17" x14ac:dyDescent="0.25">
      <c r="A395" s="38" t="s">
        <v>2</v>
      </c>
      <c r="B395" s="49">
        <v>9358000</v>
      </c>
      <c r="C395" s="43">
        <v>42221.052083333336</v>
      </c>
      <c r="E395" s="47">
        <v>1.3432835820895521</v>
      </c>
      <c r="F395" s="47">
        <v>1.8271954674220965</v>
      </c>
      <c r="G395" s="47">
        <v>1.8013698630136987</v>
      </c>
      <c r="H395" s="47">
        <v>1.5415472779369628</v>
      </c>
      <c r="I395" s="47">
        <v>1.0028530670470757</v>
      </c>
      <c r="J395" s="47">
        <v>0.70366972477064216</v>
      </c>
      <c r="K395" s="47">
        <v>0.49961568024596464</v>
      </c>
      <c r="L395" s="47">
        <v>0.46985294117647058</v>
      </c>
      <c r="O395" s="57">
        <f t="shared" si="18"/>
        <v>2.363556902317332E-2</v>
      </c>
      <c r="P395" s="57">
        <f t="shared" si="19"/>
        <v>3.2150176749651725E-2</v>
      </c>
      <c r="Q395" s="57">
        <f t="shared" si="20"/>
        <v>3.1695765734957158E-2</v>
      </c>
    </row>
    <row r="396" spans="1:17" x14ac:dyDescent="0.25">
      <c r="A396" s="38" t="s">
        <v>2</v>
      </c>
      <c r="B396" s="49">
        <v>9358000</v>
      </c>
      <c r="C396" s="43">
        <v>42221.0625</v>
      </c>
      <c r="E396" s="47">
        <v>1.3432835820895521</v>
      </c>
      <c r="F396" s="47">
        <v>1.8271954674220965</v>
      </c>
      <c r="G396" s="47">
        <v>1.7945205479452055</v>
      </c>
      <c r="H396" s="47">
        <v>1.5415472779369628</v>
      </c>
      <c r="I396" s="47">
        <v>1.0028530670470757</v>
      </c>
      <c r="J396" s="47">
        <v>0.70366972477064216</v>
      </c>
      <c r="K396" s="47">
        <v>0.49961568024596464</v>
      </c>
      <c r="L396" s="47">
        <v>0.46985294117647058</v>
      </c>
      <c r="O396" s="57">
        <f t="shared" si="18"/>
        <v>2.363556902317332E-2</v>
      </c>
      <c r="P396" s="57">
        <f t="shared" si="19"/>
        <v>3.2150176749651725E-2</v>
      </c>
      <c r="Q396" s="57">
        <f t="shared" si="20"/>
        <v>3.1575249515432606E-2</v>
      </c>
    </row>
    <row r="397" spans="1:17" x14ac:dyDescent="0.25">
      <c r="A397" s="38" t="s">
        <v>2</v>
      </c>
      <c r="B397" s="49">
        <v>9358000</v>
      </c>
      <c r="C397" s="43">
        <v>42221.072916666664</v>
      </c>
      <c r="E397" s="47">
        <v>1.2437810945273631</v>
      </c>
      <c r="F397" s="47">
        <v>1.8271954674220965</v>
      </c>
      <c r="G397" s="47">
        <v>1.7945205479452055</v>
      </c>
      <c r="H397" s="47">
        <v>1.5214899713467049</v>
      </c>
      <c r="I397" s="47">
        <v>1.0028530670470757</v>
      </c>
      <c r="J397" s="47">
        <v>0.70366972477064216</v>
      </c>
      <c r="K397" s="47">
        <v>0.49500384319754037</v>
      </c>
      <c r="L397" s="47">
        <v>0.46985294117647058</v>
      </c>
      <c r="O397" s="57">
        <f t="shared" si="18"/>
        <v>2.1884786132567891E-2</v>
      </c>
      <c r="P397" s="57">
        <f t="shared" si="19"/>
        <v>3.2150176749651725E-2</v>
      </c>
      <c r="Q397" s="57">
        <f t="shared" si="20"/>
        <v>3.1575249515432606E-2</v>
      </c>
    </row>
    <row r="398" spans="1:17" x14ac:dyDescent="0.25">
      <c r="A398" s="38" t="s">
        <v>2</v>
      </c>
      <c r="B398" s="49">
        <v>9358000</v>
      </c>
      <c r="C398" s="43">
        <v>42221.083333333336</v>
      </c>
      <c r="E398" s="47">
        <v>1.3930348258706466</v>
      </c>
      <c r="F398" s="47">
        <v>1.8271954674220965</v>
      </c>
      <c r="G398" s="47">
        <v>1.7945205479452055</v>
      </c>
      <c r="H398" s="47">
        <v>1.5214899713467049</v>
      </c>
      <c r="I398" s="47">
        <v>1.0028530670470757</v>
      </c>
      <c r="J398" s="47">
        <v>0.70366972477064216</v>
      </c>
      <c r="K398" s="47">
        <v>0.49961568024596464</v>
      </c>
      <c r="L398" s="47">
        <v>0.46323529411764708</v>
      </c>
      <c r="O398" s="57">
        <f t="shared" si="18"/>
        <v>2.4510960468476034E-2</v>
      </c>
      <c r="P398" s="57">
        <f t="shared" si="19"/>
        <v>3.2150176749651725E-2</v>
      </c>
      <c r="Q398" s="57">
        <f t="shared" si="20"/>
        <v>3.1575249515432606E-2</v>
      </c>
    </row>
    <row r="399" spans="1:17" x14ac:dyDescent="0.25">
      <c r="A399" s="38" t="s">
        <v>2</v>
      </c>
      <c r="B399" s="49">
        <v>9358000</v>
      </c>
      <c r="C399" s="43">
        <v>42221.09375</v>
      </c>
      <c r="E399" s="47">
        <v>1.3930348258706466</v>
      </c>
      <c r="F399" s="47">
        <v>1.7988668555240794</v>
      </c>
      <c r="G399" s="47">
        <v>1.7945205479452055</v>
      </c>
      <c r="H399" s="47">
        <v>1.5644699140401146</v>
      </c>
      <c r="I399" s="47">
        <v>1.0028530670470757</v>
      </c>
      <c r="J399" s="47">
        <v>0.69724770642201839</v>
      </c>
      <c r="K399" s="47">
        <v>0.49500384319754037</v>
      </c>
      <c r="L399" s="47">
        <v>0.46985294117647058</v>
      </c>
      <c r="O399" s="57">
        <f t="shared" si="18"/>
        <v>2.4510960468476034E-2</v>
      </c>
      <c r="P399" s="57">
        <f t="shared" si="19"/>
        <v>3.1651724396943942E-2</v>
      </c>
      <c r="Q399" s="57">
        <f t="shared" si="20"/>
        <v>3.1575249515432606E-2</v>
      </c>
    </row>
    <row r="400" spans="1:17" x14ac:dyDescent="0.25">
      <c r="A400" s="38" t="s">
        <v>2</v>
      </c>
      <c r="B400" s="49">
        <v>9358000</v>
      </c>
      <c r="C400" s="43">
        <v>42221.104166666664</v>
      </c>
      <c r="E400" s="47">
        <v>1.3432835820895521</v>
      </c>
      <c r="F400" s="47">
        <v>1.8555240793201135</v>
      </c>
      <c r="G400" s="47">
        <v>1.7808219178082192</v>
      </c>
      <c r="H400" s="47">
        <v>1.5644699140401146</v>
      </c>
      <c r="I400" s="47">
        <v>0.9900142653352354</v>
      </c>
      <c r="J400" s="47">
        <v>0.69724770642201839</v>
      </c>
      <c r="K400" s="47">
        <v>0.49961568024596464</v>
      </c>
      <c r="L400" s="47">
        <v>0.46985294117647058</v>
      </c>
      <c r="O400" s="57">
        <f t="shared" si="18"/>
        <v>2.363556902317332E-2</v>
      </c>
      <c r="P400" s="57">
        <f t="shared" si="19"/>
        <v>3.2648629102359501E-2</v>
      </c>
      <c r="Q400" s="57">
        <f t="shared" si="20"/>
        <v>3.1334217076383508E-2</v>
      </c>
    </row>
    <row r="401" spans="1:17" x14ac:dyDescent="0.25">
      <c r="A401" s="38" t="s">
        <v>2</v>
      </c>
      <c r="B401" s="49">
        <v>9358000</v>
      </c>
      <c r="C401" s="43">
        <v>42221.114583333336</v>
      </c>
      <c r="E401" s="47">
        <v>1.2935323383084576</v>
      </c>
      <c r="F401" s="47">
        <v>1.7988668555240794</v>
      </c>
      <c r="G401" s="47">
        <v>1.7945205479452055</v>
      </c>
      <c r="H401" s="47">
        <v>1.5214899713467049</v>
      </c>
      <c r="I401" s="47">
        <v>0.9900142653352354</v>
      </c>
      <c r="J401" s="47">
        <v>0.69724770642201839</v>
      </c>
      <c r="K401" s="47">
        <v>0.49961568024596464</v>
      </c>
      <c r="L401" s="47">
        <v>0.46985294117647058</v>
      </c>
      <c r="O401" s="57">
        <f t="shared" si="18"/>
        <v>2.2760177577870605E-2</v>
      </c>
      <c r="P401" s="57">
        <f t="shared" si="19"/>
        <v>3.1651724396943942E-2</v>
      </c>
      <c r="Q401" s="57">
        <f t="shared" si="20"/>
        <v>3.1575249515432606E-2</v>
      </c>
    </row>
    <row r="402" spans="1:17" x14ac:dyDescent="0.25">
      <c r="A402" s="38" t="s">
        <v>2</v>
      </c>
      <c r="B402" s="49">
        <v>9358000</v>
      </c>
      <c r="C402" s="43">
        <v>42221.125</v>
      </c>
      <c r="E402" s="47">
        <v>1.2935323383084576</v>
      </c>
      <c r="F402" s="47">
        <v>1.8555240793201135</v>
      </c>
      <c r="G402" s="47">
        <v>1.7945205479452055</v>
      </c>
      <c r="H402" s="47">
        <v>1.5415472779369628</v>
      </c>
      <c r="I402" s="47">
        <v>0.9900142653352354</v>
      </c>
      <c r="J402" s="47">
        <v>0.69724770642201839</v>
      </c>
      <c r="K402" s="47">
        <v>0.49500384319754037</v>
      </c>
      <c r="L402" s="47">
        <v>0.47647058823529409</v>
      </c>
      <c r="O402" s="57">
        <f t="shared" si="18"/>
        <v>2.2760177577870605E-2</v>
      </c>
      <c r="P402" s="57">
        <f t="shared" si="19"/>
        <v>3.2648629102359501E-2</v>
      </c>
      <c r="Q402" s="57">
        <f t="shared" si="20"/>
        <v>3.1575249515432606E-2</v>
      </c>
    </row>
    <row r="403" spans="1:17" x14ac:dyDescent="0.25">
      <c r="A403" s="38" t="s">
        <v>2</v>
      </c>
      <c r="B403" s="49">
        <v>9358000</v>
      </c>
      <c r="C403" s="43">
        <v>42221.135416666664</v>
      </c>
      <c r="E403" s="47">
        <v>1.3930348258706466</v>
      </c>
      <c r="F403" s="47">
        <v>1.8271954674220965</v>
      </c>
      <c r="G403" s="47">
        <v>1.7808219178082192</v>
      </c>
      <c r="H403" s="47">
        <v>1.5415472779369628</v>
      </c>
      <c r="I403" s="47">
        <v>0.9900142653352354</v>
      </c>
      <c r="J403" s="47">
        <v>0.68623853211009178</v>
      </c>
      <c r="K403" s="47">
        <v>0.49500384319754037</v>
      </c>
      <c r="L403" s="47">
        <v>0.47647058823529409</v>
      </c>
      <c r="O403" s="57">
        <f t="shared" si="18"/>
        <v>2.4510960468476034E-2</v>
      </c>
      <c r="P403" s="57">
        <f t="shared" si="19"/>
        <v>3.2150176749651725E-2</v>
      </c>
      <c r="Q403" s="57">
        <f t="shared" si="20"/>
        <v>3.1334217076383508E-2</v>
      </c>
    </row>
    <row r="404" spans="1:17" x14ac:dyDescent="0.25">
      <c r="A404" s="38" t="s">
        <v>2</v>
      </c>
      <c r="B404" s="49">
        <v>9358000</v>
      </c>
      <c r="C404" s="43">
        <v>42221.145833333336</v>
      </c>
      <c r="E404" s="47">
        <v>1.3930348258706466</v>
      </c>
      <c r="F404" s="47">
        <v>1.8271954674220965</v>
      </c>
      <c r="G404" s="47">
        <v>1.7808219178082192</v>
      </c>
      <c r="H404" s="47">
        <v>1.5214899713467049</v>
      </c>
      <c r="I404" s="47">
        <v>0.9900142653352354</v>
      </c>
      <c r="J404" s="47">
        <v>0.69174311926605503</v>
      </c>
      <c r="K404" s="47">
        <v>0.49039200614911604</v>
      </c>
      <c r="L404" s="47">
        <v>0.47647058823529409</v>
      </c>
      <c r="O404" s="57">
        <f t="shared" si="18"/>
        <v>2.4510960468476034E-2</v>
      </c>
      <c r="P404" s="57">
        <f t="shared" si="19"/>
        <v>3.2150176749651725E-2</v>
      </c>
      <c r="Q404" s="57">
        <f t="shared" si="20"/>
        <v>3.1334217076383508E-2</v>
      </c>
    </row>
    <row r="405" spans="1:17" x14ac:dyDescent="0.25">
      <c r="A405" s="38" t="s">
        <v>2</v>
      </c>
      <c r="B405" s="49">
        <v>9358000</v>
      </c>
      <c r="C405" s="43">
        <v>42221.15625</v>
      </c>
      <c r="E405" s="47">
        <v>1.3432835820895521</v>
      </c>
      <c r="F405" s="47">
        <v>1.7988668555240794</v>
      </c>
      <c r="G405" s="47">
        <v>1.7808219178082192</v>
      </c>
      <c r="H405" s="47">
        <v>1.5415472779369628</v>
      </c>
      <c r="I405" s="47">
        <v>0.9900142653352354</v>
      </c>
      <c r="J405" s="47">
        <v>0.68623853211009178</v>
      </c>
      <c r="K405" s="47">
        <v>0.49039200614911604</v>
      </c>
      <c r="L405" s="47">
        <v>0.47647058823529409</v>
      </c>
      <c r="O405" s="57">
        <f t="shared" si="18"/>
        <v>2.363556902317332E-2</v>
      </c>
      <c r="P405" s="57">
        <f t="shared" si="19"/>
        <v>3.1651724396943942E-2</v>
      </c>
      <c r="Q405" s="57">
        <f t="shared" si="20"/>
        <v>3.1334217076383508E-2</v>
      </c>
    </row>
    <row r="406" spans="1:17" x14ac:dyDescent="0.25">
      <c r="A406" s="38" t="s">
        <v>2</v>
      </c>
      <c r="B406" s="49">
        <v>9358000</v>
      </c>
      <c r="C406" s="43">
        <v>42221.166666666664</v>
      </c>
      <c r="E406" s="47">
        <v>1.3432835820895521</v>
      </c>
      <c r="F406" s="47">
        <v>1.8271954674220965</v>
      </c>
      <c r="G406" s="47">
        <v>1.7808219178082192</v>
      </c>
      <c r="H406" s="47">
        <v>1.5644699140401146</v>
      </c>
      <c r="I406" s="47">
        <v>0.9900142653352354</v>
      </c>
      <c r="J406" s="47">
        <v>0.68623853211009178</v>
      </c>
      <c r="K406" s="47">
        <v>0.49039200614911604</v>
      </c>
      <c r="L406" s="47">
        <v>0.48308823529411765</v>
      </c>
      <c r="O406" s="57">
        <f t="shared" si="18"/>
        <v>2.363556902317332E-2</v>
      </c>
      <c r="P406" s="57">
        <f t="shared" si="19"/>
        <v>3.2150176749651725E-2</v>
      </c>
      <c r="Q406" s="57">
        <f t="shared" si="20"/>
        <v>3.1334217076383508E-2</v>
      </c>
    </row>
    <row r="407" spans="1:17" x14ac:dyDescent="0.25">
      <c r="A407" s="38" t="s">
        <v>2</v>
      </c>
      <c r="B407" s="49">
        <v>9358000</v>
      </c>
      <c r="C407" s="43">
        <v>42221.177083333336</v>
      </c>
      <c r="E407" s="47">
        <v>1.3930348258706466</v>
      </c>
      <c r="F407" s="47">
        <v>1.7988668555240794</v>
      </c>
      <c r="G407" s="47">
        <v>1.7808219178082192</v>
      </c>
      <c r="H407" s="47">
        <v>1.5214899713467049</v>
      </c>
      <c r="I407" s="47">
        <v>0.97717546362339514</v>
      </c>
      <c r="J407" s="47">
        <v>0.68623853211009178</v>
      </c>
      <c r="K407" s="47">
        <v>0.49039200614911604</v>
      </c>
      <c r="L407" s="47">
        <v>0.47647058823529409</v>
      </c>
      <c r="O407" s="57">
        <f t="shared" si="18"/>
        <v>2.4510960468476034E-2</v>
      </c>
      <c r="P407" s="57">
        <f t="shared" si="19"/>
        <v>3.1651724396943942E-2</v>
      </c>
      <c r="Q407" s="57">
        <f t="shared" si="20"/>
        <v>3.1334217076383508E-2</v>
      </c>
    </row>
    <row r="408" spans="1:17" x14ac:dyDescent="0.25">
      <c r="A408" s="38" t="s">
        <v>2</v>
      </c>
      <c r="B408" s="49">
        <v>9358000</v>
      </c>
      <c r="C408" s="43">
        <v>42221.1875</v>
      </c>
      <c r="E408" s="47">
        <v>1.2437810945273631</v>
      </c>
      <c r="F408" s="47">
        <v>1.8271954674220965</v>
      </c>
      <c r="G408" s="47">
        <v>1.7808219178082192</v>
      </c>
      <c r="H408" s="47">
        <v>1.5214899713467049</v>
      </c>
      <c r="I408" s="47">
        <v>0.97717546362339514</v>
      </c>
      <c r="J408" s="47">
        <v>0.68073394495412842</v>
      </c>
      <c r="K408" s="47">
        <v>0.49039200614911604</v>
      </c>
      <c r="L408" s="47">
        <v>0.47647058823529409</v>
      </c>
      <c r="O408" s="57">
        <f t="shared" si="18"/>
        <v>2.1884786132567891E-2</v>
      </c>
      <c r="P408" s="57">
        <f t="shared" si="19"/>
        <v>3.2150176749651725E-2</v>
      </c>
      <c r="Q408" s="57">
        <f t="shared" si="20"/>
        <v>3.1334217076383508E-2</v>
      </c>
    </row>
    <row r="409" spans="1:17" x14ac:dyDescent="0.25">
      <c r="A409" s="38" t="s">
        <v>2</v>
      </c>
      <c r="B409" s="49">
        <v>9358000</v>
      </c>
      <c r="C409" s="43">
        <v>42221.197916666664</v>
      </c>
      <c r="E409" s="47">
        <v>1.2935323383084576</v>
      </c>
      <c r="F409" s="47">
        <v>1.7988668555240794</v>
      </c>
      <c r="G409" s="47">
        <v>1.7808219178082192</v>
      </c>
      <c r="H409" s="47">
        <v>1.5214899713467049</v>
      </c>
      <c r="I409" s="47">
        <v>0.97717546362339514</v>
      </c>
      <c r="J409" s="47">
        <v>0.68073394495412842</v>
      </c>
      <c r="K409" s="47">
        <v>0.49500384319754037</v>
      </c>
      <c r="L409" s="47">
        <v>0.46985294117647058</v>
      </c>
      <c r="O409" s="57">
        <f t="shared" si="18"/>
        <v>2.2760177577870605E-2</v>
      </c>
      <c r="P409" s="57">
        <f t="shared" si="19"/>
        <v>3.1651724396943942E-2</v>
      </c>
      <c r="Q409" s="57">
        <f t="shared" si="20"/>
        <v>3.1334217076383508E-2</v>
      </c>
    </row>
    <row r="410" spans="1:17" x14ac:dyDescent="0.25">
      <c r="A410" s="38" t="s">
        <v>2</v>
      </c>
      <c r="B410" s="49">
        <v>9358000</v>
      </c>
      <c r="C410" s="43">
        <v>42221.208333333336</v>
      </c>
      <c r="E410" s="47">
        <v>1.2935323383084576</v>
      </c>
      <c r="F410" s="47">
        <v>1.8271954674220965</v>
      </c>
      <c r="G410" s="47">
        <v>1.7808219178082192</v>
      </c>
      <c r="H410" s="47">
        <v>1.5014326647564471</v>
      </c>
      <c r="I410" s="47">
        <v>0.97717546362339514</v>
      </c>
      <c r="J410" s="47">
        <v>0.68073394495412842</v>
      </c>
      <c r="K410" s="47">
        <v>0.49039200614911604</v>
      </c>
      <c r="L410" s="47">
        <v>0.47647058823529409</v>
      </c>
      <c r="O410" s="57">
        <f t="shared" si="18"/>
        <v>2.2760177577870605E-2</v>
      </c>
      <c r="P410" s="57">
        <f t="shared" si="19"/>
        <v>3.2150176749651725E-2</v>
      </c>
      <c r="Q410" s="57">
        <f t="shared" si="20"/>
        <v>3.1334217076383508E-2</v>
      </c>
    </row>
    <row r="411" spans="1:17" x14ac:dyDescent="0.25">
      <c r="A411" s="38" t="s">
        <v>2</v>
      </c>
      <c r="B411" s="49">
        <v>9358000</v>
      </c>
      <c r="C411" s="43">
        <v>42221.21875</v>
      </c>
      <c r="E411" s="47">
        <v>1.2935323383084576</v>
      </c>
      <c r="F411" s="47">
        <v>1.8271954674220965</v>
      </c>
      <c r="G411" s="47">
        <v>1.7808219178082192</v>
      </c>
      <c r="H411" s="47">
        <v>1.5415472779369628</v>
      </c>
      <c r="I411" s="47">
        <v>0.97717546362339514</v>
      </c>
      <c r="J411" s="47">
        <v>0.68073394495412842</v>
      </c>
      <c r="K411" s="47">
        <v>0.48193697156033821</v>
      </c>
      <c r="L411" s="47">
        <v>0.46985294117647058</v>
      </c>
      <c r="O411" s="57">
        <f t="shared" si="18"/>
        <v>2.2760177577870605E-2</v>
      </c>
      <c r="P411" s="57">
        <f t="shared" si="19"/>
        <v>3.2150176749651725E-2</v>
      </c>
      <c r="Q411" s="57">
        <f t="shared" si="20"/>
        <v>3.1334217076383508E-2</v>
      </c>
    </row>
    <row r="412" spans="1:17" x14ac:dyDescent="0.25">
      <c r="A412" s="38" t="s">
        <v>2</v>
      </c>
      <c r="B412" s="49">
        <v>9358000</v>
      </c>
      <c r="C412" s="43">
        <v>42221.229166666664</v>
      </c>
      <c r="E412" s="47">
        <v>1.3432835820895521</v>
      </c>
      <c r="F412" s="47">
        <v>1.8271954674220965</v>
      </c>
      <c r="G412" s="47">
        <v>1.7808219178082192</v>
      </c>
      <c r="H412" s="47">
        <v>1.5014326647564471</v>
      </c>
      <c r="I412" s="47">
        <v>0.96433666191155487</v>
      </c>
      <c r="J412" s="47">
        <v>0.68073394495412842</v>
      </c>
      <c r="K412" s="47">
        <v>0.48578016910069177</v>
      </c>
      <c r="L412" s="47">
        <v>0.46985294117647058</v>
      </c>
      <c r="O412" s="57">
        <f t="shared" si="18"/>
        <v>2.363556902317332E-2</v>
      </c>
      <c r="P412" s="57">
        <f t="shared" si="19"/>
        <v>3.2150176749651725E-2</v>
      </c>
      <c r="Q412" s="57">
        <f t="shared" si="20"/>
        <v>3.1334217076383508E-2</v>
      </c>
    </row>
    <row r="413" spans="1:17" x14ac:dyDescent="0.25">
      <c r="A413" s="38" t="s">
        <v>2</v>
      </c>
      <c r="B413" s="49">
        <v>9358000</v>
      </c>
      <c r="C413" s="43">
        <v>42221.239583333336</v>
      </c>
      <c r="E413" s="47">
        <v>1.2935323383084576</v>
      </c>
      <c r="F413" s="47">
        <v>1.8271954674220965</v>
      </c>
      <c r="G413" s="47">
        <v>1.7808219178082192</v>
      </c>
      <c r="H413" s="47">
        <v>1.5214899713467049</v>
      </c>
      <c r="I413" s="47">
        <v>0.96433666191155487</v>
      </c>
      <c r="J413" s="47">
        <v>0.67522935779816518</v>
      </c>
      <c r="K413" s="47">
        <v>0.48578016910069177</v>
      </c>
      <c r="L413" s="47">
        <v>0.46985294117647058</v>
      </c>
      <c r="O413" s="57">
        <f t="shared" si="18"/>
        <v>2.2760177577870605E-2</v>
      </c>
      <c r="P413" s="57">
        <f t="shared" si="19"/>
        <v>3.2150176749651725E-2</v>
      </c>
      <c r="Q413" s="57">
        <f t="shared" si="20"/>
        <v>3.1334217076383508E-2</v>
      </c>
    </row>
    <row r="414" spans="1:17" x14ac:dyDescent="0.25">
      <c r="A414" s="38" t="s">
        <v>2</v>
      </c>
      <c r="B414" s="49">
        <v>9358000</v>
      </c>
      <c r="C414" s="43">
        <v>42221.25</v>
      </c>
      <c r="E414" s="47">
        <v>1.3930348258706466</v>
      </c>
      <c r="F414" s="47">
        <v>1.7988668555240794</v>
      </c>
      <c r="G414" s="47">
        <v>1.7671232876712328</v>
      </c>
      <c r="H414" s="47">
        <v>1.5214899713467049</v>
      </c>
      <c r="I414" s="47">
        <v>0.96433666191155487</v>
      </c>
      <c r="J414" s="47">
        <v>0.67522935779816518</v>
      </c>
      <c r="K414" s="47">
        <v>0.49500384319754037</v>
      </c>
      <c r="L414" s="47">
        <v>0.46985294117647058</v>
      </c>
      <c r="O414" s="57">
        <f t="shared" si="18"/>
        <v>2.4510960468476034E-2</v>
      </c>
      <c r="P414" s="57">
        <f t="shared" si="19"/>
        <v>3.1651724396943942E-2</v>
      </c>
      <c r="Q414" s="57">
        <f t="shared" si="20"/>
        <v>3.1093184637334403E-2</v>
      </c>
    </row>
    <row r="415" spans="1:17" x14ac:dyDescent="0.25">
      <c r="A415" s="38" t="s">
        <v>2</v>
      </c>
      <c r="B415" s="49">
        <v>9358000</v>
      </c>
      <c r="C415" s="43">
        <v>42221.260416666664</v>
      </c>
      <c r="E415" s="47">
        <v>1.3432835820895521</v>
      </c>
      <c r="F415" s="47">
        <v>1.7988668555240794</v>
      </c>
      <c r="G415" s="47">
        <v>1.7671232876712328</v>
      </c>
      <c r="H415" s="47">
        <v>1.5014326647564471</v>
      </c>
      <c r="I415" s="47">
        <v>0.96433666191155487</v>
      </c>
      <c r="J415" s="47">
        <v>0.66880733944954129</v>
      </c>
      <c r="K415" s="47">
        <v>0.49039200614911604</v>
      </c>
      <c r="L415" s="47">
        <v>0.47647058823529409</v>
      </c>
      <c r="O415" s="57">
        <f t="shared" si="18"/>
        <v>2.363556902317332E-2</v>
      </c>
      <c r="P415" s="57">
        <f t="shared" si="19"/>
        <v>3.1651724396943942E-2</v>
      </c>
      <c r="Q415" s="57">
        <f t="shared" si="20"/>
        <v>3.1093184637334403E-2</v>
      </c>
    </row>
    <row r="416" spans="1:17" x14ac:dyDescent="0.25">
      <c r="A416" s="38" t="s">
        <v>2</v>
      </c>
      <c r="B416" s="49">
        <v>9358000</v>
      </c>
      <c r="C416" s="43">
        <v>42221.270833333336</v>
      </c>
      <c r="E416" s="47">
        <v>1.3930348258706466</v>
      </c>
      <c r="F416" s="47">
        <v>1.7988668555240794</v>
      </c>
      <c r="G416" s="47">
        <v>1.7671232876712328</v>
      </c>
      <c r="H416" s="47">
        <v>1.5014326647564471</v>
      </c>
      <c r="I416" s="47">
        <v>0.96433666191155487</v>
      </c>
      <c r="J416" s="47">
        <v>0.66880733944954129</v>
      </c>
      <c r="K416" s="47">
        <v>0.48578016910069177</v>
      </c>
      <c r="L416" s="47">
        <v>0.46985294117647058</v>
      </c>
      <c r="O416" s="57">
        <f t="shared" si="18"/>
        <v>2.4510960468476034E-2</v>
      </c>
      <c r="P416" s="57">
        <f t="shared" si="19"/>
        <v>3.1651724396943942E-2</v>
      </c>
      <c r="Q416" s="57">
        <f t="shared" si="20"/>
        <v>3.1093184637334403E-2</v>
      </c>
    </row>
    <row r="417" spans="1:17" x14ac:dyDescent="0.25">
      <c r="A417" s="38" t="s">
        <v>2</v>
      </c>
      <c r="B417" s="49">
        <v>9358000</v>
      </c>
      <c r="C417" s="43">
        <v>42221.28125</v>
      </c>
      <c r="E417" s="47">
        <v>1.2935323383084576</v>
      </c>
      <c r="F417" s="47">
        <v>1.7988668555240794</v>
      </c>
      <c r="G417" s="47">
        <v>1.7671232876712328</v>
      </c>
      <c r="H417" s="47">
        <v>1.5415472779369628</v>
      </c>
      <c r="I417" s="47">
        <v>0.96433666191155487</v>
      </c>
      <c r="J417" s="47">
        <v>0.66880733944954129</v>
      </c>
      <c r="K417" s="47">
        <v>0.47271329746348961</v>
      </c>
      <c r="L417" s="47">
        <v>0.46985294117647058</v>
      </c>
      <c r="O417" s="57">
        <f t="shared" si="18"/>
        <v>2.2760177577870605E-2</v>
      </c>
      <c r="P417" s="57">
        <f t="shared" si="19"/>
        <v>3.1651724396943942E-2</v>
      </c>
      <c r="Q417" s="57">
        <f t="shared" si="20"/>
        <v>3.1093184637334403E-2</v>
      </c>
    </row>
    <row r="418" spans="1:17" x14ac:dyDescent="0.25">
      <c r="A418" s="38" t="s">
        <v>2</v>
      </c>
      <c r="B418" s="49">
        <v>9358000</v>
      </c>
      <c r="C418" s="43">
        <v>42221.291666666664</v>
      </c>
      <c r="E418" s="47">
        <v>1.2935323383084576</v>
      </c>
      <c r="F418" s="47">
        <v>1.7988668555240794</v>
      </c>
      <c r="G418" s="47">
        <v>1.7671232876712328</v>
      </c>
      <c r="H418" s="47">
        <v>1.5214899713467049</v>
      </c>
      <c r="I418" s="47">
        <v>0.96433666191155487</v>
      </c>
      <c r="J418" s="47">
        <v>0.66880733944954129</v>
      </c>
      <c r="K418" s="47">
        <v>0.48578016910069177</v>
      </c>
      <c r="L418" s="47">
        <v>0.46985294117647058</v>
      </c>
      <c r="O418" s="57">
        <f t="shared" si="18"/>
        <v>2.2760177577870605E-2</v>
      </c>
      <c r="P418" s="57">
        <f t="shared" si="19"/>
        <v>3.1651724396943942E-2</v>
      </c>
      <c r="Q418" s="57">
        <f t="shared" si="20"/>
        <v>3.1093184637334403E-2</v>
      </c>
    </row>
    <row r="419" spans="1:17" x14ac:dyDescent="0.25">
      <c r="A419" s="38" t="s">
        <v>2</v>
      </c>
      <c r="B419" s="49">
        <v>9358000</v>
      </c>
      <c r="C419" s="43">
        <v>42221.302083333336</v>
      </c>
      <c r="E419" s="47">
        <v>1.3930348258706466</v>
      </c>
      <c r="F419" s="47">
        <v>1.8271954674220965</v>
      </c>
      <c r="G419" s="47">
        <v>1.7671232876712328</v>
      </c>
      <c r="H419" s="47">
        <v>1.481375358166189</v>
      </c>
      <c r="I419" s="47">
        <v>0.95149786019971472</v>
      </c>
      <c r="J419" s="47">
        <v>0.66880733944954129</v>
      </c>
      <c r="K419" s="47">
        <v>0.48193697156033821</v>
      </c>
      <c r="L419" s="47">
        <v>0.46985294117647058</v>
      </c>
      <c r="O419" s="57">
        <f t="shared" si="18"/>
        <v>2.4510960468476034E-2</v>
      </c>
      <c r="P419" s="57">
        <f t="shared" si="19"/>
        <v>3.2150176749651725E-2</v>
      </c>
      <c r="Q419" s="57">
        <f t="shared" si="20"/>
        <v>3.1093184637334403E-2</v>
      </c>
    </row>
    <row r="420" spans="1:17" x14ac:dyDescent="0.25">
      <c r="A420" s="38" t="s">
        <v>2</v>
      </c>
      <c r="B420" s="49">
        <v>9358000</v>
      </c>
      <c r="C420" s="43">
        <v>42221.3125</v>
      </c>
      <c r="E420" s="47">
        <v>1.3432835820895521</v>
      </c>
      <c r="F420" s="47">
        <v>1.8271954674220965</v>
      </c>
      <c r="G420" s="47">
        <v>1.7671232876712328</v>
      </c>
      <c r="H420" s="47">
        <v>1.5214899713467049</v>
      </c>
      <c r="I420" s="47">
        <v>0.95149786019971472</v>
      </c>
      <c r="J420" s="47">
        <v>0.65779816513761469</v>
      </c>
      <c r="K420" s="47">
        <v>0.48193697156033821</v>
      </c>
      <c r="L420" s="47">
        <v>0.46985294117647058</v>
      </c>
      <c r="O420" s="57">
        <f t="shared" si="18"/>
        <v>2.363556902317332E-2</v>
      </c>
      <c r="P420" s="57">
        <f t="shared" si="19"/>
        <v>3.2150176749651725E-2</v>
      </c>
      <c r="Q420" s="57">
        <f t="shared" si="20"/>
        <v>3.1093184637334403E-2</v>
      </c>
    </row>
    <row r="421" spans="1:17" x14ac:dyDescent="0.25">
      <c r="A421" s="38" t="s">
        <v>2</v>
      </c>
      <c r="B421" s="49">
        <v>9358000</v>
      </c>
      <c r="C421" s="43">
        <v>42221.322916666664</v>
      </c>
      <c r="E421" s="47">
        <v>1.3930348258706466</v>
      </c>
      <c r="F421" s="47">
        <v>1.7988668555240794</v>
      </c>
      <c r="G421" s="47">
        <v>1.7671232876712328</v>
      </c>
      <c r="H421" s="47">
        <v>1.481375358166189</v>
      </c>
      <c r="I421" s="47">
        <v>0.95149786019971472</v>
      </c>
      <c r="J421" s="47">
        <v>0.66330275229357794</v>
      </c>
      <c r="K421" s="47">
        <v>0.48193697156033821</v>
      </c>
      <c r="L421" s="47">
        <v>0.46985294117647058</v>
      </c>
      <c r="O421" s="57">
        <f t="shared" si="18"/>
        <v>2.4510960468476034E-2</v>
      </c>
      <c r="P421" s="57">
        <f t="shared" si="19"/>
        <v>3.1651724396943942E-2</v>
      </c>
      <c r="Q421" s="57">
        <f t="shared" si="20"/>
        <v>3.1093184637334403E-2</v>
      </c>
    </row>
    <row r="422" spans="1:17" x14ac:dyDescent="0.25">
      <c r="A422" s="38" t="s">
        <v>2</v>
      </c>
      <c r="B422" s="49">
        <v>9358000</v>
      </c>
      <c r="C422" s="43">
        <v>42221.333333333336</v>
      </c>
      <c r="E422" s="47">
        <v>1.2935323383084576</v>
      </c>
      <c r="F422" s="47">
        <v>1.7705382436260624</v>
      </c>
      <c r="G422" s="47">
        <v>1.7671232876712328</v>
      </c>
      <c r="H422" s="47">
        <v>1.5214899713467049</v>
      </c>
      <c r="I422" s="47">
        <v>0.95149786019971472</v>
      </c>
      <c r="J422" s="47">
        <v>0.66330275229357794</v>
      </c>
      <c r="K422" s="47">
        <v>0.47732513451191394</v>
      </c>
      <c r="L422" s="47">
        <v>0.46985294117647058</v>
      </c>
      <c r="O422" s="57">
        <f t="shared" si="18"/>
        <v>2.2760177577870605E-2</v>
      </c>
      <c r="P422" s="57">
        <f t="shared" si="19"/>
        <v>3.1153272044236163E-2</v>
      </c>
      <c r="Q422" s="57">
        <f t="shared" si="20"/>
        <v>3.1093184637334403E-2</v>
      </c>
    </row>
    <row r="423" spans="1:17" x14ac:dyDescent="0.25">
      <c r="A423" s="38" t="s">
        <v>2</v>
      </c>
      <c r="B423" s="49">
        <v>9358000</v>
      </c>
      <c r="C423" s="43">
        <v>42221.34375</v>
      </c>
      <c r="E423" s="47">
        <v>1.2935323383084576</v>
      </c>
      <c r="F423" s="47">
        <v>1.8271954674220965</v>
      </c>
      <c r="G423" s="47">
        <v>1.7602739726027397</v>
      </c>
      <c r="H423" s="47">
        <v>1.5214899713467049</v>
      </c>
      <c r="I423" s="47">
        <v>0.95149786019971472</v>
      </c>
      <c r="J423" s="47">
        <v>0.65779816513761469</v>
      </c>
      <c r="K423" s="47">
        <v>0.48193697156033821</v>
      </c>
      <c r="L423" s="47">
        <v>0.46323529411764708</v>
      </c>
      <c r="O423" s="57">
        <f t="shared" si="18"/>
        <v>2.2760177577870605E-2</v>
      </c>
      <c r="P423" s="57">
        <f t="shared" si="19"/>
        <v>3.2150176749651725E-2</v>
      </c>
      <c r="Q423" s="57">
        <f t="shared" si="20"/>
        <v>3.0972668417809851E-2</v>
      </c>
    </row>
    <row r="424" spans="1:17" x14ac:dyDescent="0.25">
      <c r="A424" s="38" t="s">
        <v>2</v>
      </c>
      <c r="B424" s="49">
        <v>9358000</v>
      </c>
      <c r="C424" s="43">
        <v>42221.354166666664</v>
      </c>
      <c r="E424" s="47">
        <v>1.3432835820895521</v>
      </c>
      <c r="F424" s="47">
        <v>1.7988668555240794</v>
      </c>
      <c r="G424" s="47">
        <v>1.7602739726027397</v>
      </c>
      <c r="H424" s="47">
        <v>1.5014326647564471</v>
      </c>
      <c r="I424" s="47">
        <v>0.95149786019971472</v>
      </c>
      <c r="J424" s="47">
        <v>0.65779816513761469</v>
      </c>
      <c r="K424" s="47">
        <v>0.48193697156033821</v>
      </c>
      <c r="L424" s="47">
        <v>0.45735294117647057</v>
      </c>
      <c r="O424" s="57">
        <f t="shared" si="18"/>
        <v>2.363556902317332E-2</v>
      </c>
      <c r="P424" s="57">
        <f t="shared" si="19"/>
        <v>3.1651724396943942E-2</v>
      </c>
      <c r="Q424" s="57">
        <f t="shared" si="20"/>
        <v>3.0972668417809851E-2</v>
      </c>
    </row>
    <row r="425" spans="1:17" x14ac:dyDescent="0.25">
      <c r="A425" s="38" t="s">
        <v>2</v>
      </c>
      <c r="B425" s="49">
        <v>9358000</v>
      </c>
      <c r="C425" s="43">
        <v>42221.364583333336</v>
      </c>
      <c r="E425" s="47">
        <v>1.2935323383084576</v>
      </c>
      <c r="F425" s="47">
        <v>1.8271954674220965</v>
      </c>
      <c r="G425" s="47">
        <v>1.7602739726027397</v>
      </c>
      <c r="H425" s="47">
        <v>1.5415472779369628</v>
      </c>
      <c r="I425" s="47">
        <v>0.95149786019971472</v>
      </c>
      <c r="J425" s="47">
        <v>0.65779816513761469</v>
      </c>
      <c r="K425" s="47">
        <v>0.47732513451191394</v>
      </c>
      <c r="L425" s="47">
        <v>0.45735294117647057</v>
      </c>
      <c r="O425" s="57">
        <f t="shared" si="18"/>
        <v>2.2760177577870605E-2</v>
      </c>
      <c r="P425" s="57">
        <f t="shared" si="19"/>
        <v>3.2150176749651725E-2</v>
      </c>
      <c r="Q425" s="57">
        <f t="shared" si="20"/>
        <v>3.0972668417809851E-2</v>
      </c>
    </row>
    <row r="426" spans="1:17" x14ac:dyDescent="0.25">
      <c r="A426" s="38" t="s">
        <v>2</v>
      </c>
      <c r="B426" s="49">
        <v>9358000</v>
      </c>
      <c r="C426" s="43">
        <v>42221.375</v>
      </c>
      <c r="E426" s="47">
        <v>1.3930348258706466</v>
      </c>
      <c r="F426" s="47">
        <v>1.7988668555240794</v>
      </c>
      <c r="G426" s="47">
        <v>1.7602739726027397</v>
      </c>
      <c r="H426" s="47">
        <v>1.5014326647564471</v>
      </c>
      <c r="I426" s="47">
        <v>0.93723252496433662</v>
      </c>
      <c r="J426" s="47">
        <v>0.65229357798165133</v>
      </c>
      <c r="K426" s="47">
        <v>0.47732513451191394</v>
      </c>
      <c r="L426" s="47">
        <v>0.45735294117647057</v>
      </c>
      <c r="O426" s="57">
        <f t="shared" si="18"/>
        <v>2.4510960468476034E-2</v>
      </c>
      <c r="P426" s="57">
        <f t="shared" si="19"/>
        <v>3.1651724396943942E-2</v>
      </c>
      <c r="Q426" s="57">
        <f t="shared" si="20"/>
        <v>3.0972668417809851E-2</v>
      </c>
    </row>
    <row r="427" spans="1:17" x14ac:dyDescent="0.25">
      <c r="A427" s="38" t="s">
        <v>2</v>
      </c>
      <c r="B427" s="49">
        <v>9358000</v>
      </c>
      <c r="C427" s="43">
        <v>42221.385416666664</v>
      </c>
      <c r="E427" s="47">
        <v>1.3432835820895521</v>
      </c>
      <c r="F427" s="47">
        <v>1.7988668555240794</v>
      </c>
      <c r="G427" s="47">
        <v>1.7671232876712328</v>
      </c>
      <c r="H427" s="47">
        <v>1.5014326647564471</v>
      </c>
      <c r="I427" s="47">
        <v>0.93723252496433662</v>
      </c>
      <c r="J427" s="47">
        <v>0.65229357798165133</v>
      </c>
      <c r="K427" s="47">
        <v>0.47732513451191394</v>
      </c>
      <c r="L427" s="47">
        <v>0.45735294117647057</v>
      </c>
      <c r="O427" s="57">
        <f t="shared" si="18"/>
        <v>2.363556902317332E-2</v>
      </c>
      <c r="P427" s="57">
        <f t="shared" si="19"/>
        <v>3.1651724396943942E-2</v>
      </c>
      <c r="Q427" s="57">
        <f t="shared" si="20"/>
        <v>3.1093184637334403E-2</v>
      </c>
    </row>
    <row r="428" spans="1:17" x14ac:dyDescent="0.25">
      <c r="A428" s="38" t="s">
        <v>2</v>
      </c>
      <c r="B428" s="49">
        <v>9358000</v>
      </c>
      <c r="C428" s="43">
        <v>42221.395833333336</v>
      </c>
      <c r="E428" s="47">
        <v>1.2935323383084576</v>
      </c>
      <c r="F428" s="47">
        <v>1.7988668555240794</v>
      </c>
      <c r="G428" s="47">
        <v>1.7602739726027397</v>
      </c>
      <c r="H428" s="47">
        <v>1.5014326647564471</v>
      </c>
      <c r="I428" s="47">
        <v>0.93723252496433662</v>
      </c>
      <c r="J428" s="47">
        <v>0.65779816513761469</v>
      </c>
      <c r="K428" s="47">
        <v>0.46810146041506534</v>
      </c>
      <c r="L428" s="47">
        <v>0.45735294117647057</v>
      </c>
      <c r="O428" s="57">
        <f t="shared" si="18"/>
        <v>2.2760177577870605E-2</v>
      </c>
      <c r="P428" s="57">
        <f t="shared" si="19"/>
        <v>3.1651724396943942E-2</v>
      </c>
      <c r="Q428" s="57">
        <f t="shared" si="20"/>
        <v>3.0972668417809851E-2</v>
      </c>
    </row>
    <row r="429" spans="1:17" x14ac:dyDescent="0.25">
      <c r="A429" s="38" t="s">
        <v>2</v>
      </c>
      <c r="B429" s="49">
        <v>9358000</v>
      </c>
      <c r="C429" s="43">
        <v>42221.40625</v>
      </c>
      <c r="E429" s="47">
        <v>1.3930348258706466</v>
      </c>
      <c r="F429" s="47">
        <v>1.7988668555240794</v>
      </c>
      <c r="G429" s="47">
        <v>1.7602739726027397</v>
      </c>
      <c r="H429" s="47">
        <v>1.5014326647564471</v>
      </c>
      <c r="I429" s="47">
        <v>0.93723252496433662</v>
      </c>
      <c r="J429" s="47">
        <v>0.65229357798165133</v>
      </c>
      <c r="K429" s="47">
        <v>0.46425826287471178</v>
      </c>
      <c r="L429" s="47">
        <v>0.45735294117647057</v>
      </c>
      <c r="O429" s="57">
        <f t="shared" si="18"/>
        <v>2.4510960468476034E-2</v>
      </c>
      <c r="P429" s="57">
        <f t="shared" si="19"/>
        <v>3.1651724396943942E-2</v>
      </c>
      <c r="Q429" s="57">
        <f t="shared" si="20"/>
        <v>3.0972668417809851E-2</v>
      </c>
    </row>
    <row r="430" spans="1:17" x14ac:dyDescent="0.25">
      <c r="A430" s="38" t="s">
        <v>2</v>
      </c>
      <c r="B430" s="49">
        <v>9358000</v>
      </c>
      <c r="C430" s="43">
        <v>42221.416666666664</v>
      </c>
      <c r="E430" s="47">
        <v>1.3432835820895521</v>
      </c>
      <c r="F430" s="47">
        <v>1.8271954674220965</v>
      </c>
      <c r="G430" s="47">
        <v>1.7602739726027397</v>
      </c>
      <c r="H430" s="47">
        <v>1.5014326647564471</v>
      </c>
      <c r="I430" s="47">
        <v>0.93723252496433662</v>
      </c>
      <c r="J430" s="47">
        <v>0.64678899082568808</v>
      </c>
      <c r="K430" s="47">
        <v>0.47271329746348961</v>
      </c>
      <c r="L430" s="47">
        <v>0.45073529411764707</v>
      </c>
      <c r="O430" s="57">
        <f t="shared" si="18"/>
        <v>2.363556902317332E-2</v>
      </c>
      <c r="P430" s="57">
        <f t="shared" si="19"/>
        <v>3.2150176749651725E-2</v>
      </c>
      <c r="Q430" s="57">
        <f t="shared" si="20"/>
        <v>3.0972668417809851E-2</v>
      </c>
    </row>
    <row r="431" spans="1:17" x14ac:dyDescent="0.25">
      <c r="A431" s="38" t="s">
        <v>2</v>
      </c>
      <c r="B431" s="49">
        <v>9358000</v>
      </c>
      <c r="C431" s="43">
        <v>42221.427083333336</v>
      </c>
      <c r="E431" s="47">
        <v>1.2935323383084576</v>
      </c>
      <c r="F431" s="47">
        <v>1.7988668555240794</v>
      </c>
      <c r="G431" s="47">
        <v>1.7602739726027397</v>
      </c>
      <c r="H431" s="47">
        <v>1.5014326647564471</v>
      </c>
      <c r="I431" s="47">
        <v>0.93723252496433662</v>
      </c>
      <c r="J431" s="47">
        <v>0.64678899082568808</v>
      </c>
      <c r="K431" s="47">
        <v>0.47271329746348961</v>
      </c>
      <c r="L431" s="47">
        <v>0.45073529411764707</v>
      </c>
      <c r="O431" s="57">
        <f t="shared" si="18"/>
        <v>2.2760177577870605E-2</v>
      </c>
      <c r="P431" s="57">
        <f t="shared" si="19"/>
        <v>3.1651724396943942E-2</v>
      </c>
      <c r="Q431" s="57">
        <f t="shared" si="20"/>
        <v>3.0972668417809851E-2</v>
      </c>
    </row>
    <row r="432" spans="1:17" x14ac:dyDescent="0.25">
      <c r="A432" s="38" t="s">
        <v>2</v>
      </c>
      <c r="B432" s="49">
        <v>9358000</v>
      </c>
      <c r="C432" s="43">
        <v>42221.4375</v>
      </c>
      <c r="E432" s="47">
        <v>1.3432835820895521</v>
      </c>
      <c r="F432" s="47">
        <v>1.7705382436260624</v>
      </c>
      <c r="G432" s="47">
        <v>1.7465753424657535</v>
      </c>
      <c r="H432" s="47">
        <v>1.5014326647564471</v>
      </c>
      <c r="I432" s="47">
        <v>0.92582025677603419</v>
      </c>
      <c r="J432" s="47">
        <v>0.64678899082568808</v>
      </c>
      <c r="K432" s="47">
        <v>0.47271329746348961</v>
      </c>
      <c r="L432" s="47">
        <v>0.45735294117647057</v>
      </c>
      <c r="O432" s="57">
        <f t="shared" si="18"/>
        <v>2.363556902317332E-2</v>
      </c>
      <c r="P432" s="57">
        <f t="shared" si="19"/>
        <v>3.1153272044236163E-2</v>
      </c>
      <c r="Q432" s="57">
        <f t="shared" si="20"/>
        <v>3.0731635978760746E-2</v>
      </c>
    </row>
    <row r="433" spans="1:17" x14ac:dyDescent="0.25">
      <c r="A433" s="38" t="s">
        <v>2</v>
      </c>
      <c r="B433" s="49">
        <v>9358000</v>
      </c>
      <c r="C433" s="43">
        <v>42221.447916666664</v>
      </c>
      <c r="E433" s="47">
        <v>1.3930348258706466</v>
      </c>
      <c r="F433" s="47">
        <v>1.7988668555240794</v>
      </c>
      <c r="G433" s="47">
        <v>1.7602739726027397</v>
      </c>
      <c r="H433" s="47">
        <v>1.5214899713467049</v>
      </c>
      <c r="I433" s="47">
        <v>0.92582025677603419</v>
      </c>
      <c r="J433" s="47">
        <v>0.64678899082568808</v>
      </c>
      <c r="K433" s="47">
        <v>0.46810146041506534</v>
      </c>
      <c r="L433" s="47">
        <v>0.45073529411764707</v>
      </c>
      <c r="O433" s="57">
        <f t="shared" si="18"/>
        <v>2.4510960468476034E-2</v>
      </c>
      <c r="P433" s="57">
        <f t="shared" si="19"/>
        <v>3.1651724396943942E-2</v>
      </c>
      <c r="Q433" s="57">
        <f t="shared" si="20"/>
        <v>3.0972668417809851E-2</v>
      </c>
    </row>
    <row r="434" spans="1:17" x14ac:dyDescent="0.25">
      <c r="A434" s="38" t="s">
        <v>2</v>
      </c>
      <c r="B434" s="49">
        <v>9358000</v>
      </c>
      <c r="C434" s="43">
        <v>42221.458333333336</v>
      </c>
      <c r="E434" s="47">
        <v>1.3930348258706466</v>
      </c>
      <c r="F434" s="47">
        <v>1.7988668555240794</v>
      </c>
      <c r="G434" s="47">
        <v>1.7465753424657535</v>
      </c>
      <c r="H434" s="47">
        <v>1.5014326647564471</v>
      </c>
      <c r="I434" s="47">
        <v>0.92582025677603419</v>
      </c>
      <c r="J434" s="47">
        <v>0.64678899082568808</v>
      </c>
      <c r="K434" s="47">
        <v>0.46810146041506534</v>
      </c>
      <c r="L434" s="47">
        <v>0.45735294117647057</v>
      </c>
      <c r="O434" s="57">
        <f t="shared" si="18"/>
        <v>2.4510960468476034E-2</v>
      </c>
      <c r="P434" s="57">
        <f t="shared" si="19"/>
        <v>3.1651724396943942E-2</v>
      </c>
      <c r="Q434" s="57">
        <f t="shared" si="20"/>
        <v>3.0731635978760746E-2</v>
      </c>
    </row>
    <row r="435" spans="1:17" x14ac:dyDescent="0.25">
      <c r="A435" s="38" t="s">
        <v>2</v>
      </c>
      <c r="B435" s="49">
        <v>9358000</v>
      </c>
      <c r="C435" s="43">
        <v>42221.46875</v>
      </c>
      <c r="E435" s="47">
        <v>1.3432835820895521</v>
      </c>
      <c r="F435" s="47">
        <v>1.7988668555240794</v>
      </c>
      <c r="G435" s="47">
        <v>1.7465753424657535</v>
      </c>
      <c r="H435" s="47">
        <v>1.5014326647564471</v>
      </c>
      <c r="I435" s="47">
        <v>0.92582025677603419</v>
      </c>
      <c r="J435" s="47">
        <v>0.64678899082568808</v>
      </c>
      <c r="K435" s="47">
        <v>0.46810146041506534</v>
      </c>
      <c r="L435" s="47">
        <v>0.45073529411764707</v>
      </c>
      <c r="O435" s="57">
        <f t="shared" si="18"/>
        <v>2.363556902317332E-2</v>
      </c>
      <c r="P435" s="57">
        <f t="shared" si="19"/>
        <v>3.1651724396943942E-2</v>
      </c>
      <c r="Q435" s="57">
        <f t="shared" si="20"/>
        <v>3.0731635978760746E-2</v>
      </c>
    </row>
    <row r="436" spans="1:17" x14ac:dyDescent="0.25">
      <c r="A436" s="38" t="s">
        <v>2</v>
      </c>
      <c r="B436" s="49">
        <v>9358000</v>
      </c>
      <c r="C436" s="43">
        <v>42221.479166666664</v>
      </c>
      <c r="E436" s="47">
        <v>1.2935323383084576</v>
      </c>
      <c r="F436" s="47">
        <v>1.7988668555240794</v>
      </c>
      <c r="G436" s="47">
        <v>1.7328767123287672</v>
      </c>
      <c r="H436" s="47">
        <v>1.5014326647564471</v>
      </c>
      <c r="I436" s="47">
        <v>0.92582025677603419</v>
      </c>
      <c r="J436" s="47">
        <v>0.64678899082568808</v>
      </c>
      <c r="K436" s="47">
        <v>0.45964642582628745</v>
      </c>
      <c r="L436" s="47">
        <v>0.45073529411764707</v>
      </c>
      <c r="O436" s="57">
        <f t="shared" si="18"/>
        <v>2.2760177577870605E-2</v>
      </c>
      <c r="P436" s="57">
        <f t="shared" si="19"/>
        <v>3.1651724396943942E-2</v>
      </c>
      <c r="Q436" s="57">
        <f t="shared" si="20"/>
        <v>3.0490603539711642E-2</v>
      </c>
    </row>
    <row r="437" spans="1:17" x14ac:dyDescent="0.25">
      <c r="A437" s="38" t="s">
        <v>2</v>
      </c>
      <c r="B437" s="49">
        <v>9358000</v>
      </c>
      <c r="C437" s="43">
        <v>42221.489583333336</v>
      </c>
      <c r="E437" s="47">
        <v>1.2935323383084576</v>
      </c>
      <c r="F437" s="47">
        <v>1.7988668555240794</v>
      </c>
      <c r="G437" s="47">
        <v>1.7328767123287672</v>
      </c>
      <c r="H437" s="47">
        <v>1.5014326647564471</v>
      </c>
      <c r="I437" s="47">
        <v>0.92582025677603419</v>
      </c>
      <c r="J437" s="47">
        <v>0.64128440366972472</v>
      </c>
      <c r="K437" s="47">
        <v>0.46425826287471178</v>
      </c>
      <c r="L437" s="47">
        <v>0.45073529411764707</v>
      </c>
      <c r="O437" s="57">
        <f t="shared" si="18"/>
        <v>2.2760177577870605E-2</v>
      </c>
      <c r="P437" s="57">
        <f t="shared" si="19"/>
        <v>3.1651724396943942E-2</v>
      </c>
      <c r="Q437" s="57">
        <f t="shared" si="20"/>
        <v>3.0490603539711642E-2</v>
      </c>
    </row>
    <row r="438" spans="1:17" x14ac:dyDescent="0.25">
      <c r="A438" s="38" t="s">
        <v>2</v>
      </c>
      <c r="B438" s="49">
        <v>9358000</v>
      </c>
      <c r="C438" s="43">
        <v>42221.5</v>
      </c>
      <c r="E438" s="47">
        <v>1.3432835820895521</v>
      </c>
      <c r="F438" s="47">
        <v>1.7705382436260624</v>
      </c>
      <c r="G438" s="47">
        <v>1.7328767123287672</v>
      </c>
      <c r="H438" s="47">
        <v>1.481375358166189</v>
      </c>
      <c r="I438" s="47">
        <v>0.91298145506419404</v>
      </c>
      <c r="J438" s="47">
        <v>0.63577981651376148</v>
      </c>
      <c r="K438" s="47">
        <v>0.45964642582628745</v>
      </c>
      <c r="L438" s="47">
        <v>0.45073529411764707</v>
      </c>
      <c r="O438" s="57">
        <f t="shared" si="18"/>
        <v>2.363556902317332E-2</v>
      </c>
      <c r="P438" s="57">
        <f t="shared" si="19"/>
        <v>3.1153272044236163E-2</v>
      </c>
      <c r="Q438" s="57">
        <f t="shared" si="20"/>
        <v>3.0490603539711642E-2</v>
      </c>
    </row>
    <row r="439" spans="1:17" x14ac:dyDescent="0.25">
      <c r="A439" s="38" t="s">
        <v>2</v>
      </c>
      <c r="B439" s="49">
        <v>9358000</v>
      </c>
      <c r="C439" s="43">
        <v>42221.510416666664</v>
      </c>
      <c r="E439" s="47">
        <v>1.2935323383084576</v>
      </c>
      <c r="F439" s="47">
        <v>1.7705382436260624</v>
      </c>
      <c r="G439" s="47">
        <v>1.7328767123287672</v>
      </c>
      <c r="H439" s="47">
        <v>1.481375358166189</v>
      </c>
      <c r="I439" s="47">
        <v>0.91298145506419404</v>
      </c>
      <c r="J439" s="47">
        <v>0.63577981651376148</v>
      </c>
      <c r="K439" s="47">
        <v>0.45119139123750962</v>
      </c>
      <c r="L439" s="47">
        <v>0.44485294117647056</v>
      </c>
      <c r="O439" s="57">
        <f t="shared" si="18"/>
        <v>2.2760177577870605E-2</v>
      </c>
      <c r="P439" s="57">
        <f t="shared" si="19"/>
        <v>3.1153272044236163E-2</v>
      </c>
      <c r="Q439" s="57">
        <f t="shared" si="20"/>
        <v>3.0490603539711642E-2</v>
      </c>
    </row>
    <row r="440" spans="1:17" x14ac:dyDescent="0.25">
      <c r="A440" s="38" t="s">
        <v>2</v>
      </c>
      <c r="B440" s="49">
        <v>9358000</v>
      </c>
      <c r="C440" s="43">
        <v>42221.520833333336</v>
      </c>
      <c r="E440" s="47">
        <v>1.3432835820895521</v>
      </c>
      <c r="F440" s="47">
        <v>1.7705382436260624</v>
      </c>
      <c r="G440" s="47">
        <v>1.726027397260274</v>
      </c>
      <c r="H440" s="47">
        <v>1.5014326647564471</v>
      </c>
      <c r="I440" s="47">
        <v>0.91298145506419404</v>
      </c>
      <c r="J440" s="47">
        <v>0.63577981651376148</v>
      </c>
      <c r="K440" s="47">
        <v>0.45503458877786318</v>
      </c>
      <c r="L440" s="47">
        <v>0.44485294117647056</v>
      </c>
      <c r="O440" s="57">
        <f t="shared" si="18"/>
        <v>2.363556902317332E-2</v>
      </c>
      <c r="P440" s="57">
        <f t="shared" si="19"/>
        <v>3.1153272044236163E-2</v>
      </c>
      <c r="Q440" s="57">
        <f t="shared" si="20"/>
        <v>3.0370087320187093E-2</v>
      </c>
    </row>
    <row r="441" spans="1:17" x14ac:dyDescent="0.25">
      <c r="A441" s="38" t="s">
        <v>2</v>
      </c>
      <c r="B441" s="49">
        <v>9358000</v>
      </c>
      <c r="C441" s="44">
        <v>42221.53125</v>
      </c>
      <c r="E441" s="50">
        <v>6.2189054726368154</v>
      </c>
      <c r="F441" s="47">
        <v>1.7422096317280455</v>
      </c>
      <c r="G441" s="47">
        <v>1.726027397260274</v>
      </c>
      <c r="H441" s="47">
        <v>1.481375358166189</v>
      </c>
      <c r="I441" s="47">
        <v>0.91298145506419404</v>
      </c>
      <c r="J441" s="47">
        <v>0.63577981651376148</v>
      </c>
      <c r="K441" s="47">
        <v>0.45503458877786318</v>
      </c>
      <c r="L441" s="47">
        <v>0.44485294117647056</v>
      </c>
      <c r="O441" s="57">
        <f t="shared" si="18"/>
        <v>0.10942393066283944</v>
      </c>
      <c r="P441" s="57">
        <f t="shared" si="19"/>
        <v>3.0654819691528386E-2</v>
      </c>
      <c r="Q441" s="57">
        <f t="shared" si="20"/>
        <v>3.0370087320187093E-2</v>
      </c>
    </row>
    <row r="442" spans="1:17" x14ac:dyDescent="0.25">
      <c r="A442" s="38" t="s">
        <v>2</v>
      </c>
      <c r="B442" s="49">
        <v>9358000</v>
      </c>
      <c r="C442" s="44">
        <v>42221.541666666664</v>
      </c>
      <c r="E442" s="50">
        <v>4.4278606965174125</v>
      </c>
      <c r="F442" s="47">
        <v>1.7705382436260624</v>
      </c>
      <c r="G442" s="47">
        <v>1.726027397260274</v>
      </c>
      <c r="H442" s="47">
        <v>1.5014326647564471</v>
      </c>
      <c r="I442" s="47">
        <v>0.91298145506419404</v>
      </c>
      <c r="J442" s="47">
        <v>0.62477064220183487</v>
      </c>
      <c r="K442" s="47">
        <v>0.45964642582628745</v>
      </c>
      <c r="L442" s="47">
        <v>0.43823529411764706</v>
      </c>
      <c r="O442" s="57">
        <f t="shared" si="18"/>
        <v>7.7909838631941689E-2</v>
      </c>
      <c r="P442" s="57">
        <f t="shared" si="19"/>
        <v>3.1153272044236163E-2</v>
      </c>
      <c r="Q442" s="57">
        <f t="shared" si="20"/>
        <v>3.0370087320187093E-2</v>
      </c>
    </row>
    <row r="443" spans="1:17" x14ac:dyDescent="0.25">
      <c r="A443" s="38" t="s">
        <v>2</v>
      </c>
      <c r="B443" s="49">
        <v>9358000</v>
      </c>
      <c r="C443" s="44">
        <v>42221.552083333336</v>
      </c>
      <c r="E443" s="50">
        <v>3.3830845771144276</v>
      </c>
      <c r="F443" s="47">
        <v>1.7422096317280455</v>
      </c>
      <c r="G443" s="50">
        <v>1.9315068493150684</v>
      </c>
      <c r="H443" s="47">
        <v>1.4613180515759312</v>
      </c>
      <c r="I443" s="47">
        <v>0.91298145506419404</v>
      </c>
      <c r="J443" s="47">
        <v>0.63577981651376148</v>
      </c>
      <c r="K443" s="47">
        <v>0.45119139123750962</v>
      </c>
      <c r="L443" s="47">
        <v>0.43235294117647061</v>
      </c>
      <c r="O443" s="57">
        <f t="shared" si="18"/>
        <v>5.9526618280584656E-2</v>
      </c>
      <c r="P443" s="57">
        <f t="shared" si="19"/>
        <v>3.0654819691528386E-2</v>
      </c>
      <c r="Q443" s="57">
        <f t="shared" si="20"/>
        <v>3.3985573905923647E-2</v>
      </c>
    </row>
    <row r="444" spans="1:17" x14ac:dyDescent="0.25">
      <c r="A444" s="38" t="s">
        <v>2</v>
      </c>
      <c r="B444" s="49">
        <v>9358000</v>
      </c>
      <c r="C444" s="44">
        <v>42221.5625</v>
      </c>
      <c r="E444" s="50">
        <v>3.3830845771144276</v>
      </c>
      <c r="F444" s="47">
        <v>1.7422096317280455</v>
      </c>
      <c r="G444" s="50">
        <v>1.9794520547945205</v>
      </c>
      <c r="H444" s="47">
        <v>1.4613180515759312</v>
      </c>
      <c r="I444" s="47">
        <v>0.91298145506419404</v>
      </c>
      <c r="J444" s="47">
        <v>0.63027522935779812</v>
      </c>
      <c r="K444" s="47">
        <v>0.45119139123750962</v>
      </c>
      <c r="L444" s="47">
        <v>0.43235294117647061</v>
      </c>
      <c r="O444" s="57">
        <f t="shared" si="18"/>
        <v>5.9526618280584656E-2</v>
      </c>
      <c r="P444" s="57">
        <f t="shared" si="19"/>
        <v>3.0654819691528386E-2</v>
      </c>
      <c r="Q444" s="57">
        <f t="shared" si="20"/>
        <v>3.4829187442595513E-2</v>
      </c>
    </row>
    <row r="445" spans="1:17" x14ac:dyDescent="0.25">
      <c r="A445" s="38" t="s">
        <v>2</v>
      </c>
      <c r="B445" s="49">
        <v>9358000</v>
      </c>
      <c r="C445" s="44">
        <v>42221.572916666664</v>
      </c>
      <c r="E445" s="50">
        <v>3.1840796019900495</v>
      </c>
      <c r="F445" s="47">
        <v>1.7138810198300285</v>
      </c>
      <c r="G445" s="50">
        <v>1.8972602739726028</v>
      </c>
      <c r="H445" s="47">
        <v>1.481375358166189</v>
      </c>
      <c r="I445" s="47">
        <v>0.90014265335235377</v>
      </c>
      <c r="J445" s="47">
        <v>0.63027522935779812</v>
      </c>
      <c r="K445" s="47">
        <v>0.45119139123750962</v>
      </c>
      <c r="L445" s="47">
        <v>0.42573529411764705</v>
      </c>
      <c r="O445" s="57">
        <f t="shared" si="18"/>
        <v>5.6025052499373791E-2</v>
      </c>
      <c r="P445" s="57">
        <f t="shared" si="19"/>
        <v>3.0156367338820607E-2</v>
      </c>
      <c r="Q445" s="57">
        <f t="shared" si="20"/>
        <v>3.3382992808300892E-2</v>
      </c>
    </row>
    <row r="446" spans="1:17" x14ac:dyDescent="0.25">
      <c r="A446" s="38" t="s">
        <v>2</v>
      </c>
      <c r="B446" s="49">
        <v>9358000</v>
      </c>
      <c r="C446" s="44">
        <v>42221.583333333336</v>
      </c>
      <c r="E446" s="50">
        <v>3.0845771144278604</v>
      </c>
      <c r="F446" s="47">
        <v>1.671388101983003</v>
      </c>
      <c r="G446" s="50">
        <v>1.8356164383561644</v>
      </c>
      <c r="H446" s="47">
        <v>1.481375358166189</v>
      </c>
      <c r="I446" s="47">
        <v>0.90014265335235377</v>
      </c>
      <c r="J446" s="47">
        <v>0.63027522935779812</v>
      </c>
      <c r="K446" s="47">
        <v>0.45119139123750962</v>
      </c>
      <c r="L446" s="47">
        <v>0.4198529411764706</v>
      </c>
      <c r="O446" s="57">
        <f t="shared" si="18"/>
        <v>5.4274269608768362E-2</v>
      </c>
      <c r="P446" s="57">
        <f t="shared" si="19"/>
        <v>2.9408688809758939E-2</v>
      </c>
      <c r="Q446" s="57">
        <f t="shared" si="20"/>
        <v>3.229834683257992E-2</v>
      </c>
    </row>
    <row r="447" spans="1:17" x14ac:dyDescent="0.25">
      <c r="A447" s="38" t="s">
        <v>2</v>
      </c>
      <c r="B447" s="49">
        <v>9358000</v>
      </c>
      <c r="C447" s="44">
        <v>42221.59375</v>
      </c>
      <c r="E447" s="50">
        <v>2.189054726368159</v>
      </c>
      <c r="F447" s="47">
        <v>1.7138810198300285</v>
      </c>
      <c r="G447" s="50">
        <v>1.8013698630136987</v>
      </c>
      <c r="H447" s="47">
        <v>1.481375358166189</v>
      </c>
      <c r="I447" s="47">
        <v>0.90014265335235377</v>
      </c>
      <c r="J447" s="47">
        <v>0.62477064220183487</v>
      </c>
      <c r="K447" s="47">
        <v>0.44273635664873173</v>
      </c>
      <c r="L447" s="47">
        <v>0.4198529411764706</v>
      </c>
      <c r="O447" s="57">
        <f t="shared" si="18"/>
        <v>3.8517223593319487E-2</v>
      </c>
      <c r="P447" s="57">
        <f t="shared" si="19"/>
        <v>3.0156367338820607E-2</v>
      </c>
      <c r="Q447" s="57">
        <f t="shared" si="20"/>
        <v>3.1695765734957158E-2</v>
      </c>
    </row>
    <row r="448" spans="1:17" x14ac:dyDescent="0.25">
      <c r="A448" s="38" t="s">
        <v>2</v>
      </c>
      <c r="B448" s="49">
        <v>9358000</v>
      </c>
      <c r="C448" s="44">
        <v>42221.604166666664</v>
      </c>
      <c r="E448" s="50">
        <v>1.9402985074626864</v>
      </c>
      <c r="F448" s="47">
        <v>1.643059490084986</v>
      </c>
      <c r="G448" s="50">
        <v>1.8287671232876712</v>
      </c>
      <c r="H448" s="47">
        <v>1.481375358166189</v>
      </c>
      <c r="I448" s="47">
        <v>0.90014265335235377</v>
      </c>
      <c r="J448" s="47">
        <v>0.62477064220183487</v>
      </c>
      <c r="K448" s="47">
        <v>0.44657955418908529</v>
      </c>
      <c r="L448" s="47">
        <v>0.4198529411764706</v>
      </c>
      <c r="O448" s="57">
        <f t="shared" si="18"/>
        <v>3.4140266366805908E-2</v>
      </c>
      <c r="P448" s="57">
        <f t="shared" si="19"/>
        <v>2.891023645705116E-2</v>
      </c>
      <c r="Q448" s="57">
        <f t="shared" si="20"/>
        <v>3.2177830613055368E-2</v>
      </c>
    </row>
    <row r="449" spans="1:17" x14ac:dyDescent="0.25">
      <c r="A449" s="38" t="s">
        <v>2</v>
      </c>
      <c r="B449" s="49">
        <v>9358000</v>
      </c>
      <c r="C449" s="44">
        <v>42221.614583333336</v>
      </c>
      <c r="E449" s="50">
        <v>1.9900497512437809</v>
      </c>
      <c r="F449" s="47">
        <v>1.671388101983003</v>
      </c>
      <c r="G449" s="50">
        <v>1.8013698630136987</v>
      </c>
      <c r="H449" s="47">
        <v>1.4613180515759312</v>
      </c>
      <c r="I449" s="47">
        <v>0.90014265335235377</v>
      </c>
      <c r="J449" s="47">
        <v>0.61926605504587151</v>
      </c>
      <c r="K449" s="47">
        <v>0.44273635664873173</v>
      </c>
      <c r="L449" s="47">
        <v>0.41397058823529409</v>
      </c>
      <c r="O449" s="57">
        <f t="shared" si="18"/>
        <v>3.5015657812108622E-2</v>
      </c>
      <c r="P449" s="57">
        <f t="shared" si="19"/>
        <v>2.9408688809758939E-2</v>
      </c>
      <c r="Q449" s="57">
        <f t="shared" si="20"/>
        <v>3.1695765734957158E-2</v>
      </c>
    </row>
    <row r="450" spans="1:17" x14ac:dyDescent="0.25">
      <c r="A450" s="38" t="s">
        <v>2</v>
      </c>
      <c r="B450" s="49">
        <v>9358000</v>
      </c>
      <c r="C450" s="44">
        <v>42221.625</v>
      </c>
      <c r="E450" s="50">
        <v>1.9402985074626864</v>
      </c>
      <c r="F450" s="47">
        <v>1.643059490084986</v>
      </c>
      <c r="G450" s="50">
        <v>1.7808219178082192</v>
      </c>
      <c r="H450" s="47">
        <v>1.4613180515759312</v>
      </c>
      <c r="I450" s="47">
        <v>0.90014265335235377</v>
      </c>
      <c r="J450" s="47">
        <v>0.62477064220183487</v>
      </c>
      <c r="K450" s="47">
        <v>0.4342813220599539</v>
      </c>
      <c r="L450" s="47">
        <v>0.41397058823529409</v>
      </c>
      <c r="O450" s="57">
        <f t="shared" si="18"/>
        <v>3.4140266366805908E-2</v>
      </c>
      <c r="P450" s="57">
        <f t="shared" si="19"/>
        <v>2.891023645705116E-2</v>
      </c>
      <c r="Q450" s="57">
        <f t="shared" si="20"/>
        <v>3.1334217076383508E-2</v>
      </c>
    </row>
    <row r="451" spans="1:17" x14ac:dyDescent="0.25">
      <c r="A451" s="38" t="s">
        <v>2</v>
      </c>
      <c r="B451" s="49">
        <v>9358000</v>
      </c>
      <c r="C451" s="44">
        <v>42221.635416666664</v>
      </c>
      <c r="E451" s="50">
        <v>1.9402985074626864</v>
      </c>
      <c r="F451" s="47">
        <v>1.671388101983003</v>
      </c>
      <c r="G451" s="50">
        <v>1.7602739726027397</v>
      </c>
      <c r="H451" s="47">
        <v>1.4613180515759312</v>
      </c>
      <c r="I451" s="47">
        <v>0.90014265335235377</v>
      </c>
      <c r="J451" s="47">
        <v>0.61926605504587151</v>
      </c>
      <c r="K451" s="47">
        <v>0.4342813220599539</v>
      </c>
      <c r="L451" s="47">
        <v>0.41397058823529409</v>
      </c>
      <c r="O451" s="57">
        <f t="shared" si="18"/>
        <v>3.4140266366805908E-2</v>
      </c>
      <c r="P451" s="57">
        <f t="shared" si="19"/>
        <v>2.9408688809758939E-2</v>
      </c>
      <c r="Q451" s="57">
        <f t="shared" si="20"/>
        <v>3.0972668417809851E-2</v>
      </c>
    </row>
    <row r="452" spans="1:17" x14ac:dyDescent="0.25">
      <c r="A452" s="38" t="s">
        <v>2</v>
      </c>
      <c r="B452" s="49">
        <v>9358000</v>
      </c>
      <c r="C452" s="44">
        <v>42221.645833333336</v>
      </c>
      <c r="E452" s="50">
        <v>1.8407960199004973</v>
      </c>
      <c r="F452" s="47">
        <v>1.6288951841359776</v>
      </c>
      <c r="G452" s="50">
        <v>1.7602739726027397</v>
      </c>
      <c r="H452" s="47">
        <v>1.4212034383954155</v>
      </c>
      <c r="I452" s="47">
        <v>0.90014265335235377</v>
      </c>
      <c r="J452" s="47">
        <v>0.61926605504587151</v>
      </c>
      <c r="K452" s="47">
        <v>0.44273635664873173</v>
      </c>
      <c r="L452" s="47">
        <v>0.4198529411764706</v>
      </c>
      <c r="O452" s="57">
        <f t="shared" si="18"/>
        <v>3.2389483476200479E-2</v>
      </c>
      <c r="P452" s="57">
        <f t="shared" si="19"/>
        <v>2.8661010280697272E-2</v>
      </c>
      <c r="Q452" s="57">
        <f t="shared" si="20"/>
        <v>3.0972668417809851E-2</v>
      </c>
    </row>
    <row r="453" spans="1:17" x14ac:dyDescent="0.25">
      <c r="A453" s="38" t="s">
        <v>2</v>
      </c>
      <c r="B453" s="49">
        <v>9358000</v>
      </c>
      <c r="C453" s="44">
        <v>42221.65625</v>
      </c>
      <c r="E453" s="50">
        <v>1.7412935323383083</v>
      </c>
      <c r="F453" s="47">
        <v>1.643059490084986</v>
      </c>
      <c r="G453" s="50">
        <v>1.7328767123287672</v>
      </c>
      <c r="H453" s="47">
        <v>1.4412607449856734</v>
      </c>
      <c r="I453" s="47">
        <v>0.88730385164051351</v>
      </c>
      <c r="J453" s="47">
        <v>0.61926605504587151</v>
      </c>
      <c r="K453" s="47">
        <v>0.4342813220599539</v>
      </c>
      <c r="L453" s="47">
        <v>0.4198529411764706</v>
      </c>
      <c r="O453" s="57">
        <f t="shared" si="18"/>
        <v>3.0638700585595043E-2</v>
      </c>
      <c r="P453" s="57">
        <f t="shared" si="19"/>
        <v>2.891023645705116E-2</v>
      </c>
      <c r="Q453" s="57">
        <f t="shared" si="20"/>
        <v>3.0490603539711642E-2</v>
      </c>
    </row>
    <row r="454" spans="1:17" x14ac:dyDescent="0.25">
      <c r="A454" s="38" t="s">
        <v>2</v>
      </c>
      <c r="B454" s="49">
        <v>9358000</v>
      </c>
      <c r="C454" s="44">
        <v>42221.666666666664</v>
      </c>
      <c r="E454" s="50">
        <v>1.7412935323383083</v>
      </c>
      <c r="F454" s="47">
        <v>1.6288951841359776</v>
      </c>
      <c r="G454" s="50">
        <v>1.7328767123287672</v>
      </c>
      <c r="H454" s="47">
        <v>1.4412607449856734</v>
      </c>
      <c r="I454" s="47">
        <v>0.88730385164051351</v>
      </c>
      <c r="J454" s="47">
        <v>0.61376146788990826</v>
      </c>
      <c r="K454" s="47">
        <v>0.42966948501152957</v>
      </c>
      <c r="L454" s="47">
        <v>0.41397058823529409</v>
      </c>
      <c r="O454" s="57">
        <f t="shared" si="18"/>
        <v>3.0638700585595043E-2</v>
      </c>
      <c r="P454" s="57">
        <f t="shared" si="19"/>
        <v>2.8661010280697272E-2</v>
      </c>
      <c r="Q454" s="57">
        <f t="shared" si="20"/>
        <v>3.0490603539711642E-2</v>
      </c>
    </row>
    <row r="455" spans="1:17" x14ac:dyDescent="0.25">
      <c r="A455" s="38" t="s">
        <v>2</v>
      </c>
      <c r="B455" s="49">
        <v>9358000</v>
      </c>
      <c r="C455" s="44">
        <v>42221.677083333336</v>
      </c>
      <c r="E455" s="50">
        <v>1.6915422885572138</v>
      </c>
      <c r="F455" s="47">
        <v>1.643059490084986</v>
      </c>
      <c r="G455" s="50">
        <v>1.7123287671232876</v>
      </c>
      <c r="H455" s="50">
        <v>1.4613180515759312</v>
      </c>
      <c r="I455" s="47">
        <v>0.88730385164051351</v>
      </c>
      <c r="J455" s="47">
        <v>0.61376146788990826</v>
      </c>
      <c r="K455" s="47">
        <v>0.42582628747117601</v>
      </c>
      <c r="L455" s="47">
        <v>0.40808823529411764</v>
      </c>
      <c r="O455" s="57">
        <f t="shared" ref="O455:O518" si="21">(E455*0.028317)/1.609344</f>
        <v>2.9763309140292328E-2</v>
      </c>
      <c r="P455" s="57">
        <f t="shared" ref="P455:P518" si="22">(F455*0.028317)/1.609344</f>
        <v>2.891023645705116E-2</v>
      </c>
      <c r="Q455" s="57">
        <f t="shared" ref="Q455:Q518" si="23">(G455*0.028317)/1.609344</f>
        <v>3.0129054881137988E-2</v>
      </c>
    </row>
    <row r="456" spans="1:17" x14ac:dyDescent="0.25">
      <c r="A456" s="38" t="s">
        <v>2</v>
      </c>
      <c r="B456" s="49">
        <v>9358000</v>
      </c>
      <c r="C456" s="44">
        <v>42221.6875</v>
      </c>
      <c r="E456" s="50">
        <v>1.5920398009950247</v>
      </c>
      <c r="F456" s="47">
        <v>1.6005665722379605</v>
      </c>
      <c r="G456" s="50">
        <v>1.6986301369863013</v>
      </c>
      <c r="H456" s="50">
        <v>1.4613180515759312</v>
      </c>
      <c r="I456" s="47">
        <v>0.88730385164051351</v>
      </c>
      <c r="J456" s="47">
        <v>0.61376146788990826</v>
      </c>
      <c r="K456" s="47">
        <v>0.42198308993082245</v>
      </c>
      <c r="L456" s="47">
        <v>0.40808823529411764</v>
      </c>
      <c r="O456" s="57">
        <f t="shared" si="21"/>
        <v>2.8012526249686896E-2</v>
      </c>
      <c r="P456" s="57">
        <f t="shared" si="22"/>
        <v>2.8162557927989492E-2</v>
      </c>
      <c r="Q456" s="57">
        <f t="shared" si="23"/>
        <v>2.988802244208888E-2</v>
      </c>
    </row>
    <row r="457" spans="1:17" x14ac:dyDescent="0.25">
      <c r="A457" s="38" t="s">
        <v>2</v>
      </c>
      <c r="B457" s="49">
        <v>9358000</v>
      </c>
      <c r="C457" s="44">
        <v>42221.697916666664</v>
      </c>
      <c r="E457" s="50">
        <v>1.6417910447761193</v>
      </c>
      <c r="F457" s="47">
        <v>1.6005665722379605</v>
      </c>
      <c r="G457" s="50">
        <v>1.6986301369863013</v>
      </c>
      <c r="H457" s="47">
        <v>1.4212034383954155</v>
      </c>
      <c r="I457" s="47">
        <v>0.88730385164051351</v>
      </c>
      <c r="J457" s="47">
        <v>0.60917431192660554</v>
      </c>
      <c r="K457" s="47">
        <v>0.42582628747117601</v>
      </c>
      <c r="L457" s="47">
        <v>0.40808823529411764</v>
      </c>
      <c r="O457" s="57">
        <f t="shared" si="21"/>
        <v>2.8887917694989614E-2</v>
      </c>
      <c r="P457" s="57">
        <f t="shared" si="22"/>
        <v>2.8162557927989492E-2</v>
      </c>
      <c r="Q457" s="57">
        <f t="shared" si="23"/>
        <v>2.988802244208888E-2</v>
      </c>
    </row>
    <row r="458" spans="1:17" x14ac:dyDescent="0.25">
      <c r="A458" s="38" t="s">
        <v>2</v>
      </c>
      <c r="B458" s="49">
        <v>9358000</v>
      </c>
      <c r="C458" s="44">
        <v>42221.708333333336</v>
      </c>
      <c r="E458" s="50">
        <v>1.5422885572139302</v>
      </c>
      <c r="F458" s="47">
        <v>1.6288951841359776</v>
      </c>
      <c r="G458" s="50">
        <v>1.6986301369863013</v>
      </c>
      <c r="H458" s="47">
        <v>1.4212034383954155</v>
      </c>
      <c r="I458" s="47">
        <v>0.88730385164051351</v>
      </c>
      <c r="J458" s="47">
        <v>0.60917431192660554</v>
      </c>
      <c r="K458" s="47">
        <v>0.42582628747117601</v>
      </c>
      <c r="L458" s="47">
        <v>0.40808823529411764</v>
      </c>
      <c r="O458" s="57">
        <f t="shared" si="21"/>
        <v>2.7137134804384181E-2</v>
      </c>
      <c r="P458" s="57">
        <f t="shared" si="22"/>
        <v>2.8661010280697272E-2</v>
      </c>
      <c r="Q458" s="57">
        <f t="shared" si="23"/>
        <v>2.988802244208888E-2</v>
      </c>
    </row>
    <row r="459" spans="1:17" x14ac:dyDescent="0.25">
      <c r="A459" s="38" t="s">
        <v>2</v>
      </c>
      <c r="B459" s="49">
        <v>9358000</v>
      </c>
      <c r="C459" s="44">
        <v>42221.71875</v>
      </c>
      <c r="E459" s="50">
        <v>1.5422885572139302</v>
      </c>
      <c r="F459" s="47">
        <v>1.5722379603399435</v>
      </c>
      <c r="G459" s="50">
        <v>1.6917808219178083</v>
      </c>
      <c r="H459" s="47">
        <v>1.4212034383954155</v>
      </c>
      <c r="I459" s="47">
        <v>0.88730385164051351</v>
      </c>
      <c r="J459" s="47">
        <v>0.60917431192660554</v>
      </c>
      <c r="K459" s="47">
        <v>0.42198308993082245</v>
      </c>
      <c r="L459" s="47">
        <v>0.40808823529411764</v>
      </c>
      <c r="O459" s="57">
        <f t="shared" si="21"/>
        <v>2.7137134804384181E-2</v>
      </c>
      <c r="P459" s="57">
        <f t="shared" si="22"/>
        <v>2.7664105575281712E-2</v>
      </c>
      <c r="Q459" s="57">
        <f t="shared" si="23"/>
        <v>2.9767506222564331E-2</v>
      </c>
    </row>
    <row r="460" spans="1:17" x14ac:dyDescent="0.25">
      <c r="A460" s="38" t="s">
        <v>2</v>
      </c>
      <c r="B460" s="49">
        <v>9358000</v>
      </c>
      <c r="C460" s="44">
        <v>42221.729166666664</v>
      </c>
      <c r="E460" s="50">
        <v>1.4925373134328357</v>
      </c>
      <c r="F460" s="47">
        <v>1.6005665722379605</v>
      </c>
      <c r="G460" s="50">
        <v>1.6917808219178083</v>
      </c>
      <c r="H460" s="47">
        <v>1.4212034383954155</v>
      </c>
      <c r="I460" s="47">
        <v>0.88730385164051351</v>
      </c>
      <c r="J460" s="47">
        <v>0.60917431192660554</v>
      </c>
      <c r="K460" s="47">
        <v>0.42198308993082245</v>
      </c>
      <c r="L460" s="47">
        <v>0.40220588235294119</v>
      </c>
      <c r="O460" s="57">
        <f t="shared" si="21"/>
        <v>2.6261743359081467E-2</v>
      </c>
      <c r="P460" s="57">
        <f t="shared" si="22"/>
        <v>2.8162557927989492E-2</v>
      </c>
      <c r="Q460" s="57">
        <f t="shared" si="23"/>
        <v>2.9767506222564331E-2</v>
      </c>
    </row>
    <row r="461" spans="1:17" x14ac:dyDescent="0.25">
      <c r="A461" s="38" t="s">
        <v>2</v>
      </c>
      <c r="B461" s="49">
        <v>9358000</v>
      </c>
      <c r="C461" s="44">
        <v>42221.739583333336</v>
      </c>
      <c r="E461" s="50">
        <v>1.4925373134328357</v>
      </c>
      <c r="F461" s="47">
        <v>1.6005665722379605</v>
      </c>
      <c r="G461" s="50">
        <v>1.678082191780822</v>
      </c>
      <c r="H461" s="50">
        <v>1.4412607449856734</v>
      </c>
      <c r="I461" s="47">
        <v>0.87589158345221108</v>
      </c>
      <c r="J461" s="47">
        <v>0.60917431192660554</v>
      </c>
      <c r="K461" s="47">
        <v>0.42198308993082245</v>
      </c>
      <c r="L461" s="47">
        <v>0.40220588235294119</v>
      </c>
      <c r="O461" s="57">
        <f t="shared" si="21"/>
        <v>2.6261743359081467E-2</v>
      </c>
      <c r="P461" s="57">
        <f t="shared" si="22"/>
        <v>2.8162557927989492E-2</v>
      </c>
      <c r="Q461" s="57">
        <f t="shared" si="23"/>
        <v>2.9526473783515229E-2</v>
      </c>
    </row>
    <row r="462" spans="1:17" x14ac:dyDescent="0.25">
      <c r="A462" s="38" t="s">
        <v>2</v>
      </c>
      <c r="B462" s="49">
        <v>9358000</v>
      </c>
      <c r="C462" s="44">
        <v>42221.75</v>
      </c>
      <c r="E462" s="50">
        <v>1.4925373134328357</v>
      </c>
      <c r="F462" s="47">
        <v>1.5722379603399435</v>
      </c>
      <c r="G462" s="50">
        <v>1.678082191780822</v>
      </c>
      <c r="H462" s="50">
        <v>1.5415472779369628</v>
      </c>
      <c r="I462" s="47">
        <v>0.87589158345221108</v>
      </c>
      <c r="J462" s="47">
        <v>0.60917431192660554</v>
      </c>
      <c r="K462" s="47">
        <v>0.41737125288239818</v>
      </c>
      <c r="L462" s="47">
        <v>0.39632352941176469</v>
      </c>
      <c r="O462" s="57">
        <f t="shared" si="21"/>
        <v>2.6261743359081467E-2</v>
      </c>
      <c r="P462" s="57">
        <f t="shared" si="22"/>
        <v>2.7664105575281712E-2</v>
      </c>
      <c r="Q462" s="57">
        <f t="shared" si="23"/>
        <v>2.9526473783515229E-2</v>
      </c>
    </row>
    <row r="463" spans="1:17" x14ac:dyDescent="0.25">
      <c r="A463" s="38" t="s">
        <v>2</v>
      </c>
      <c r="B463" s="49">
        <v>9358000</v>
      </c>
      <c r="C463" s="44">
        <v>42221.760416666664</v>
      </c>
      <c r="E463" s="50">
        <v>1.4925373134328357</v>
      </c>
      <c r="F463" s="47">
        <v>1.5722379603399435</v>
      </c>
      <c r="G463" s="50">
        <v>1.678082191780822</v>
      </c>
      <c r="H463" s="50">
        <v>1.5415472779369628</v>
      </c>
      <c r="I463" s="47">
        <v>0.87589158345221108</v>
      </c>
      <c r="J463" s="47">
        <v>0.60917431192660554</v>
      </c>
      <c r="K463" s="47">
        <v>0.41737125288239818</v>
      </c>
      <c r="L463" s="47">
        <v>0.39632352941176469</v>
      </c>
      <c r="O463" s="57">
        <f t="shared" si="21"/>
        <v>2.6261743359081467E-2</v>
      </c>
      <c r="P463" s="57">
        <f t="shared" si="22"/>
        <v>2.7664105575281712E-2</v>
      </c>
      <c r="Q463" s="57">
        <f t="shared" si="23"/>
        <v>2.9526473783515229E-2</v>
      </c>
    </row>
    <row r="464" spans="1:17" x14ac:dyDescent="0.25">
      <c r="A464" s="38" t="s">
        <v>2</v>
      </c>
      <c r="B464" s="49">
        <v>9358000</v>
      </c>
      <c r="C464" s="44">
        <v>42221.770833333336</v>
      </c>
      <c r="E464" s="50">
        <v>1.4925373134328357</v>
      </c>
      <c r="F464" s="47">
        <v>1.5439093484419264</v>
      </c>
      <c r="G464" s="50">
        <v>1.678082191780822</v>
      </c>
      <c r="H464" s="50">
        <v>1.5014326647564471</v>
      </c>
      <c r="I464" s="47">
        <v>0.87589158345221108</v>
      </c>
      <c r="J464" s="47">
        <v>0.60917431192660554</v>
      </c>
      <c r="K464" s="47">
        <v>0.41737125288239818</v>
      </c>
      <c r="L464" s="47">
        <v>0.39632352941176469</v>
      </c>
      <c r="O464" s="57">
        <f t="shared" si="21"/>
        <v>2.6261743359081467E-2</v>
      </c>
      <c r="P464" s="57">
        <f t="shared" si="22"/>
        <v>2.7165653222573933E-2</v>
      </c>
      <c r="Q464" s="57">
        <f t="shared" si="23"/>
        <v>2.9526473783515229E-2</v>
      </c>
    </row>
    <row r="465" spans="1:17" x14ac:dyDescent="0.25">
      <c r="A465" s="38" t="s">
        <v>2</v>
      </c>
      <c r="B465" s="49">
        <v>9358000</v>
      </c>
      <c r="C465" s="44">
        <v>42221.78125</v>
      </c>
      <c r="E465" s="50">
        <v>1.4427860696517412</v>
      </c>
      <c r="F465" s="47">
        <v>1.6005665722379605</v>
      </c>
      <c r="G465" s="50">
        <v>1.678082191780822</v>
      </c>
      <c r="H465" s="50">
        <v>1.481375358166189</v>
      </c>
      <c r="I465" s="47">
        <v>0.87589158345221108</v>
      </c>
      <c r="J465" s="47">
        <v>0.60366972477064218</v>
      </c>
      <c r="K465" s="47">
        <v>0.41352805534204456</v>
      </c>
      <c r="L465" s="47">
        <v>0.39044117647058824</v>
      </c>
      <c r="O465" s="57">
        <f t="shared" si="21"/>
        <v>2.5386351913778752E-2</v>
      </c>
      <c r="P465" s="57">
        <f t="shared" si="22"/>
        <v>2.8162557927989492E-2</v>
      </c>
      <c r="Q465" s="57">
        <f t="shared" si="23"/>
        <v>2.9526473783515229E-2</v>
      </c>
    </row>
    <row r="466" spans="1:17" x14ac:dyDescent="0.25">
      <c r="A466" s="38" t="s">
        <v>2</v>
      </c>
      <c r="B466" s="49">
        <v>9358000</v>
      </c>
      <c r="C466" s="44">
        <v>42221.791666666664</v>
      </c>
      <c r="E466" s="50">
        <v>1.4925373134328357</v>
      </c>
      <c r="F466" s="47">
        <v>1.5722379603399435</v>
      </c>
      <c r="G466" s="50">
        <v>1.6643835616438356</v>
      </c>
      <c r="H466" s="50">
        <v>1.4613180515759312</v>
      </c>
      <c r="I466" s="47">
        <v>0.87589158345221108</v>
      </c>
      <c r="J466" s="47">
        <v>0.60366972477064218</v>
      </c>
      <c r="K466" s="47">
        <v>0.409684857801691</v>
      </c>
      <c r="L466" s="47">
        <v>0.39044117647058824</v>
      </c>
      <c r="O466" s="57">
        <f t="shared" si="21"/>
        <v>2.6261743359081467E-2</v>
      </c>
      <c r="P466" s="57">
        <f t="shared" si="22"/>
        <v>2.7664105575281712E-2</v>
      </c>
      <c r="Q466" s="57">
        <f t="shared" si="23"/>
        <v>2.9285441344466121E-2</v>
      </c>
    </row>
    <row r="467" spans="1:17" x14ac:dyDescent="0.25">
      <c r="A467" s="38" t="s">
        <v>2</v>
      </c>
      <c r="B467" s="49">
        <v>9358000</v>
      </c>
      <c r="C467" s="44">
        <v>42221.802083333336</v>
      </c>
      <c r="E467" s="50">
        <v>1.3432835820895521</v>
      </c>
      <c r="F467" s="47">
        <v>1.5439093484419264</v>
      </c>
      <c r="G467" s="50">
        <v>1.6643835616438356</v>
      </c>
      <c r="H467" s="50">
        <v>1.4412607449856734</v>
      </c>
      <c r="I467" s="47">
        <v>0.87589158345221108</v>
      </c>
      <c r="J467" s="47">
        <v>0.60366972477064218</v>
      </c>
      <c r="K467" s="47">
        <v>0.40507302075326673</v>
      </c>
      <c r="L467" s="47">
        <v>0.39044117647058824</v>
      </c>
      <c r="O467" s="57">
        <f t="shared" si="21"/>
        <v>2.363556902317332E-2</v>
      </c>
      <c r="P467" s="57">
        <f t="shared" si="22"/>
        <v>2.7165653222573933E-2</v>
      </c>
      <c r="Q467" s="57">
        <f t="shared" si="23"/>
        <v>2.9285441344466121E-2</v>
      </c>
    </row>
    <row r="468" spans="1:17" x14ac:dyDescent="0.25">
      <c r="A468" s="38" t="s">
        <v>2</v>
      </c>
      <c r="B468" s="49">
        <v>9358000</v>
      </c>
      <c r="C468" s="44">
        <v>42221.8125</v>
      </c>
      <c r="E468" s="50">
        <v>1.4925373134328357</v>
      </c>
      <c r="F468" s="47">
        <v>1.5722379603399435</v>
      </c>
      <c r="G468" s="50">
        <v>1.6643835616438356</v>
      </c>
      <c r="H468" s="50">
        <v>1.4412607449856734</v>
      </c>
      <c r="I468" s="47">
        <v>0.87589158345221108</v>
      </c>
      <c r="J468" s="47">
        <v>0.60366972477064218</v>
      </c>
      <c r="K468" s="47">
        <v>0.40507302075326673</v>
      </c>
      <c r="L468" s="47">
        <v>0.39044117647058824</v>
      </c>
      <c r="O468" s="57">
        <f t="shared" si="21"/>
        <v>2.6261743359081467E-2</v>
      </c>
      <c r="P468" s="57">
        <f t="shared" si="22"/>
        <v>2.7664105575281712E-2</v>
      </c>
      <c r="Q468" s="57">
        <f t="shared" si="23"/>
        <v>2.9285441344466121E-2</v>
      </c>
    </row>
    <row r="469" spans="1:17" x14ac:dyDescent="0.25">
      <c r="A469" s="38" t="s">
        <v>2</v>
      </c>
      <c r="B469" s="49">
        <v>9358000</v>
      </c>
      <c r="C469" s="44">
        <v>42221.822916666664</v>
      </c>
      <c r="E469" s="50">
        <v>1.3930348258706466</v>
      </c>
      <c r="F469" s="47">
        <v>1.5722379603399435</v>
      </c>
      <c r="G469" s="50">
        <v>1.6643835616438356</v>
      </c>
      <c r="H469" s="47">
        <v>1.4212034383954155</v>
      </c>
      <c r="I469" s="47">
        <v>0.86305278174037092</v>
      </c>
      <c r="J469" s="47">
        <v>0.60917431192660554</v>
      </c>
      <c r="K469" s="47">
        <v>0.409684857801691</v>
      </c>
      <c r="L469" s="47">
        <v>0.39044117647058824</v>
      </c>
      <c r="O469" s="57">
        <f t="shared" si="21"/>
        <v>2.4510960468476034E-2</v>
      </c>
      <c r="P469" s="57">
        <f t="shared" si="22"/>
        <v>2.7664105575281712E-2</v>
      </c>
      <c r="Q469" s="57">
        <f t="shared" si="23"/>
        <v>2.9285441344466121E-2</v>
      </c>
    </row>
    <row r="470" spans="1:17" x14ac:dyDescent="0.25">
      <c r="A470" s="38" t="s">
        <v>2</v>
      </c>
      <c r="B470" s="49">
        <v>9358000</v>
      </c>
      <c r="C470" s="44">
        <v>42221.833333333336</v>
      </c>
      <c r="E470" s="50">
        <v>1.4427860696517412</v>
      </c>
      <c r="F470" s="47">
        <v>1.6005665722379605</v>
      </c>
      <c r="G470" s="50">
        <v>1.6643835616438356</v>
      </c>
      <c r="H470" s="47">
        <v>1.4212034383954155</v>
      </c>
      <c r="I470" s="47">
        <v>0.86305278174037092</v>
      </c>
      <c r="J470" s="47">
        <v>0.60917431192660554</v>
      </c>
      <c r="K470" s="47">
        <v>0.409684857801691</v>
      </c>
      <c r="L470" s="47">
        <v>0.38529411764705884</v>
      </c>
      <c r="O470" s="57">
        <f t="shared" si="21"/>
        <v>2.5386351913778752E-2</v>
      </c>
      <c r="P470" s="57">
        <f t="shared" si="22"/>
        <v>2.8162557927989492E-2</v>
      </c>
      <c r="Q470" s="57">
        <f t="shared" si="23"/>
        <v>2.9285441344466121E-2</v>
      </c>
    </row>
    <row r="471" spans="1:17" x14ac:dyDescent="0.25">
      <c r="A471" s="38" t="s">
        <v>2</v>
      </c>
      <c r="B471" s="49">
        <v>9358000</v>
      </c>
      <c r="C471" s="44">
        <v>42221.84375</v>
      </c>
      <c r="E471" s="50">
        <v>1.3930348258706466</v>
      </c>
      <c r="F471" s="47">
        <v>1.5722379603399435</v>
      </c>
      <c r="G471" s="50">
        <v>1.678082191780822</v>
      </c>
      <c r="H471" s="47">
        <v>1.3810888252148996</v>
      </c>
      <c r="I471" s="47">
        <v>0.86305278174037092</v>
      </c>
      <c r="J471" s="47">
        <v>0.60917431192660554</v>
      </c>
      <c r="K471" s="47">
        <v>0.40122982321291312</v>
      </c>
      <c r="L471" s="47">
        <v>0.37941176470588234</v>
      </c>
      <c r="O471" s="57">
        <f t="shared" si="21"/>
        <v>2.4510960468476034E-2</v>
      </c>
      <c r="P471" s="57">
        <f t="shared" si="22"/>
        <v>2.7664105575281712E-2</v>
      </c>
      <c r="Q471" s="57">
        <f t="shared" si="23"/>
        <v>2.9526473783515229E-2</v>
      </c>
    </row>
    <row r="472" spans="1:17" x14ac:dyDescent="0.25">
      <c r="A472" s="38" t="s">
        <v>2</v>
      </c>
      <c r="B472" s="49">
        <v>9358000</v>
      </c>
      <c r="C472" s="44">
        <v>42221.854166666664</v>
      </c>
      <c r="E472" s="50">
        <v>1.4427860696517412</v>
      </c>
      <c r="F472" s="47">
        <v>1.5722379603399435</v>
      </c>
      <c r="G472" s="50">
        <v>1.6643835616438356</v>
      </c>
      <c r="H472" s="47">
        <v>1.4011461318051577</v>
      </c>
      <c r="I472" s="47">
        <v>0.86305278174037092</v>
      </c>
      <c r="J472" s="47">
        <v>0.60917431192660554</v>
      </c>
      <c r="K472" s="47">
        <v>0.40507302075326673</v>
      </c>
      <c r="L472" s="47">
        <v>0.37941176470588234</v>
      </c>
      <c r="O472" s="57">
        <f t="shared" si="21"/>
        <v>2.5386351913778752E-2</v>
      </c>
      <c r="P472" s="57">
        <f t="shared" si="22"/>
        <v>2.7664105575281712E-2</v>
      </c>
      <c r="Q472" s="57">
        <f t="shared" si="23"/>
        <v>2.9285441344466121E-2</v>
      </c>
    </row>
    <row r="473" spans="1:17" x14ac:dyDescent="0.25">
      <c r="A473" s="38" t="s">
        <v>2</v>
      </c>
      <c r="B473" s="49">
        <v>9358000</v>
      </c>
      <c r="C473" s="44">
        <v>42221.864583333336</v>
      </c>
      <c r="E473" s="50">
        <v>1.3930348258706466</v>
      </c>
      <c r="F473" s="47">
        <v>1.6005665722379605</v>
      </c>
      <c r="G473" s="50">
        <v>1.678082191780822</v>
      </c>
      <c r="H473" s="47">
        <v>1.4011461318051577</v>
      </c>
      <c r="I473" s="47">
        <v>0.86305278174037092</v>
      </c>
      <c r="J473" s="47">
        <v>0.60917431192660554</v>
      </c>
      <c r="K473" s="47">
        <v>0.40122982321291312</v>
      </c>
      <c r="L473" s="47">
        <v>0.37941176470588234</v>
      </c>
      <c r="O473" s="57">
        <f t="shared" si="21"/>
        <v>2.4510960468476034E-2</v>
      </c>
      <c r="P473" s="57">
        <f t="shared" si="22"/>
        <v>2.8162557927989492E-2</v>
      </c>
      <c r="Q473" s="57">
        <f t="shared" si="23"/>
        <v>2.9526473783515229E-2</v>
      </c>
    </row>
    <row r="474" spans="1:17" x14ac:dyDescent="0.25">
      <c r="A474" s="38" t="s">
        <v>2</v>
      </c>
      <c r="B474" s="49">
        <v>9358000</v>
      </c>
      <c r="C474" s="44">
        <v>42221.875</v>
      </c>
      <c r="E474" s="50">
        <v>1.3930348258706466</v>
      </c>
      <c r="F474" s="47">
        <v>1.5722379603399435</v>
      </c>
      <c r="G474" s="50">
        <v>1.678082191780822</v>
      </c>
      <c r="H474" s="47">
        <v>1.4011461318051577</v>
      </c>
      <c r="I474" s="47">
        <v>0.86305278174037092</v>
      </c>
      <c r="J474" s="47">
        <v>0.60917431192660554</v>
      </c>
      <c r="K474" s="47">
        <v>0.409684857801691</v>
      </c>
      <c r="L474" s="47">
        <v>0.37941176470588234</v>
      </c>
      <c r="O474" s="57">
        <f t="shared" si="21"/>
        <v>2.4510960468476034E-2</v>
      </c>
      <c r="P474" s="57">
        <f t="shared" si="22"/>
        <v>2.7664105575281712E-2</v>
      </c>
      <c r="Q474" s="57">
        <f t="shared" si="23"/>
        <v>2.9526473783515229E-2</v>
      </c>
    </row>
    <row r="475" spans="1:17" x14ac:dyDescent="0.25">
      <c r="A475" s="38" t="s">
        <v>2</v>
      </c>
      <c r="B475" s="49">
        <v>9358000</v>
      </c>
      <c r="C475" s="44">
        <v>42221.885416666664</v>
      </c>
      <c r="E475" s="50">
        <v>1.3930348258706466</v>
      </c>
      <c r="F475" s="47">
        <v>1.6005665722379605</v>
      </c>
      <c r="G475" s="50">
        <v>1.678082191780822</v>
      </c>
      <c r="H475" s="47">
        <v>1.3810888252148996</v>
      </c>
      <c r="I475" s="47">
        <v>0.86305278174037092</v>
      </c>
      <c r="J475" s="47">
        <v>0.60917431192660554</v>
      </c>
      <c r="K475" s="47">
        <v>0.40507302075326673</v>
      </c>
      <c r="L475" s="47">
        <v>0.38529411764705884</v>
      </c>
      <c r="O475" s="57">
        <f t="shared" si="21"/>
        <v>2.4510960468476034E-2</v>
      </c>
      <c r="P475" s="57">
        <f t="shared" si="22"/>
        <v>2.8162557927989492E-2</v>
      </c>
      <c r="Q475" s="57">
        <f t="shared" si="23"/>
        <v>2.9526473783515229E-2</v>
      </c>
    </row>
    <row r="476" spans="1:17" x14ac:dyDescent="0.25">
      <c r="A476" s="38" t="s">
        <v>2</v>
      </c>
      <c r="B476" s="49">
        <v>9358000</v>
      </c>
      <c r="C476" s="44">
        <v>42221.895833333336</v>
      </c>
      <c r="E476" s="50">
        <v>1.3930348258706466</v>
      </c>
      <c r="F476" s="47">
        <v>1.6005665722379605</v>
      </c>
      <c r="G476" s="50">
        <v>1.678082191780822</v>
      </c>
      <c r="H476" s="47">
        <v>1.3610315186246418</v>
      </c>
      <c r="I476" s="47">
        <v>0.86305278174037092</v>
      </c>
      <c r="J476" s="47">
        <v>0.60917431192660554</v>
      </c>
      <c r="K476" s="47">
        <v>0.40122982321291312</v>
      </c>
      <c r="L476" s="47">
        <v>0.37941176470588234</v>
      </c>
      <c r="O476" s="57">
        <f t="shared" si="21"/>
        <v>2.4510960468476034E-2</v>
      </c>
      <c r="P476" s="57">
        <f t="shared" si="22"/>
        <v>2.8162557927989492E-2</v>
      </c>
      <c r="Q476" s="57">
        <f t="shared" si="23"/>
        <v>2.9526473783515229E-2</v>
      </c>
    </row>
    <row r="477" spans="1:17" x14ac:dyDescent="0.25">
      <c r="A477" s="38" t="s">
        <v>2</v>
      </c>
      <c r="B477" s="49">
        <v>9358000</v>
      </c>
      <c r="C477" s="44">
        <v>42221.90625</v>
      </c>
      <c r="E477" s="50">
        <v>1.3930348258706466</v>
      </c>
      <c r="F477" s="47">
        <v>1.5722379603399435</v>
      </c>
      <c r="G477" s="50">
        <v>1.678082191780822</v>
      </c>
      <c r="H477" s="47">
        <v>1.3810888252148996</v>
      </c>
      <c r="I477" s="47">
        <v>0.86305278174037092</v>
      </c>
      <c r="J477" s="47">
        <v>0.60366972477064218</v>
      </c>
      <c r="K477" s="47">
        <v>0.40122982321291312</v>
      </c>
      <c r="L477" s="47">
        <v>0.37352941176470589</v>
      </c>
      <c r="O477" s="57">
        <f t="shared" si="21"/>
        <v>2.4510960468476034E-2</v>
      </c>
      <c r="P477" s="57">
        <f t="shared" si="22"/>
        <v>2.7664105575281712E-2</v>
      </c>
      <c r="Q477" s="57">
        <f t="shared" si="23"/>
        <v>2.9526473783515229E-2</v>
      </c>
    </row>
    <row r="478" spans="1:17" x14ac:dyDescent="0.25">
      <c r="A478" s="38" t="s">
        <v>2</v>
      </c>
      <c r="B478" s="49">
        <v>9358000</v>
      </c>
      <c r="C478" s="44">
        <v>42221.916666666664</v>
      </c>
      <c r="E478" s="50">
        <v>1.3432835820895521</v>
      </c>
      <c r="F478" s="47">
        <v>1.6005665722379605</v>
      </c>
      <c r="G478" s="50">
        <v>1.678082191780822</v>
      </c>
      <c r="H478" s="47">
        <v>1.3610315186246418</v>
      </c>
      <c r="I478" s="47">
        <v>0.86305278174037092</v>
      </c>
      <c r="J478" s="47">
        <v>0.60366972477064218</v>
      </c>
      <c r="K478" s="47">
        <v>0.40122982321291312</v>
      </c>
      <c r="L478" s="47">
        <v>0.37941176470588234</v>
      </c>
      <c r="O478" s="57">
        <f t="shared" si="21"/>
        <v>2.363556902317332E-2</v>
      </c>
      <c r="P478" s="57">
        <f t="shared" si="22"/>
        <v>2.8162557927989492E-2</v>
      </c>
      <c r="Q478" s="57">
        <f t="shared" si="23"/>
        <v>2.9526473783515229E-2</v>
      </c>
    </row>
    <row r="479" spans="1:17" x14ac:dyDescent="0.25">
      <c r="A479" s="38" t="s">
        <v>2</v>
      </c>
      <c r="B479" s="49">
        <v>9358000</v>
      </c>
      <c r="C479" s="44">
        <v>42221.927083333336</v>
      </c>
      <c r="E479" s="50">
        <v>1.3930348258706466</v>
      </c>
      <c r="F479" s="47">
        <v>1.6288951841359776</v>
      </c>
      <c r="G479" s="50">
        <v>1.678082191780822</v>
      </c>
      <c r="H479" s="47">
        <v>1.3610315186246418</v>
      </c>
      <c r="I479" s="47">
        <v>0.86305278174037092</v>
      </c>
      <c r="J479" s="47">
        <v>0.60366972477064218</v>
      </c>
      <c r="K479" s="47">
        <v>0.40122982321291312</v>
      </c>
      <c r="L479" s="47">
        <v>0.37352941176470589</v>
      </c>
      <c r="O479" s="57">
        <f t="shared" si="21"/>
        <v>2.4510960468476034E-2</v>
      </c>
      <c r="P479" s="57">
        <f t="shared" si="22"/>
        <v>2.8661010280697272E-2</v>
      </c>
      <c r="Q479" s="57">
        <f t="shared" si="23"/>
        <v>2.9526473783515229E-2</v>
      </c>
    </row>
    <row r="480" spans="1:17" x14ac:dyDescent="0.25">
      <c r="A480" s="38" t="s">
        <v>2</v>
      </c>
      <c r="B480" s="49">
        <v>9358000</v>
      </c>
      <c r="C480" s="44">
        <v>42221.9375</v>
      </c>
      <c r="E480" s="50">
        <v>1.3930348258706466</v>
      </c>
      <c r="F480" s="47">
        <v>1.6005665722379605</v>
      </c>
      <c r="G480" s="50">
        <v>1.6917808219178083</v>
      </c>
      <c r="H480" s="47">
        <v>1.3610315186246418</v>
      </c>
      <c r="I480" s="47">
        <v>0.85164051355206849</v>
      </c>
      <c r="J480" s="47">
        <v>0.60366972477064218</v>
      </c>
      <c r="K480" s="47">
        <v>0.39738662567255956</v>
      </c>
      <c r="L480" s="47">
        <v>0.37352941176470589</v>
      </c>
      <c r="O480" s="57">
        <f t="shared" si="21"/>
        <v>2.4510960468476034E-2</v>
      </c>
      <c r="P480" s="57">
        <f t="shared" si="22"/>
        <v>2.8162557927989492E-2</v>
      </c>
      <c r="Q480" s="57">
        <f t="shared" si="23"/>
        <v>2.9767506222564331E-2</v>
      </c>
    </row>
    <row r="481" spans="1:17" x14ac:dyDescent="0.25">
      <c r="A481" s="38" t="s">
        <v>2</v>
      </c>
      <c r="B481" s="49">
        <v>9358000</v>
      </c>
      <c r="C481" s="44">
        <v>42221.947916666664</v>
      </c>
      <c r="E481" s="50">
        <v>1.3930348258706466</v>
      </c>
      <c r="F481" s="47">
        <v>1.6005665722379605</v>
      </c>
      <c r="G481" s="50">
        <v>1.6917808219178083</v>
      </c>
      <c r="H481" s="47">
        <v>1.3610315186246418</v>
      </c>
      <c r="I481" s="47">
        <v>0.85164051355206849</v>
      </c>
      <c r="J481" s="47">
        <v>0.60366972477064218</v>
      </c>
      <c r="K481" s="47">
        <v>0.40122982321291312</v>
      </c>
      <c r="L481" s="47">
        <v>0.37352941176470589</v>
      </c>
      <c r="O481" s="57">
        <f t="shared" si="21"/>
        <v>2.4510960468476034E-2</v>
      </c>
      <c r="P481" s="57">
        <f t="shared" si="22"/>
        <v>2.8162557927989492E-2</v>
      </c>
      <c r="Q481" s="57">
        <f t="shared" si="23"/>
        <v>2.9767506222564331E-2</v>
      </c>
    </row>
    <row r="482" spans="1:17" x14ac:dyDescent="0.25">
      <c r="A482" s="38" t="s">
        <v>2</v>
      </c>
      <c r="B482" s="49">
        <v>9358000</v>
      </c>
      <c r="C482" s="44">
        <v>42221.958333333336</v>
      </c>
      <c r="E482" s="50">
        <v>1.3930348258706466</v>
      </c>
      <c r="F482" s="47">
        <v>1.6005665722379605</v>
      </c>
      <c r="G482" s="50">
        <v>1.678082191780822</v>
      </c>
      <c r="H482" s="47">
        <v>1.3610315186246418</v>
      </c>
      <c r="I482" s="47">
        <v>0.85164051355206849</v>
      </c>
      <c r="J482" s="47">
        <v>0.60366972477064218</v>
      </c>
      <c r="K482" s="47">
        <v>0.39738662567255956</v>
      </c>
      <c r="L482" s="47">
        <v>0.37352941176470589</v>
      </c>
      <c r="O482" s="57">
        <f t="shared" si="21"/>
        <v>2.4510960468476034E-2</v>
      </c>
      <c r="P482" s="57">
        <f t="shared" si="22"/>
        <v>2.8162557927989492E-2</v>
      </c>
      <c r="Q482" s="57">
        <f t="shared" si="23"/>
        <v>2.9526473783515229E-2</v>
      </c>
    </row>
    <row r="483" spans="1:17" x14ac:dyDescent="0.25">
      <c r="A483" s="38" t="s">
        <v>2</v>
      </c>
      <c r="B483" s="49">
        <v>9358000</v>
      </c>
      <c r="C483" s="44">
        <v>42221.96875</v>
      </c>
      <c r="E483" s="50">
        <v>1.3930348258706466</v>
      </c>
      <c r="F483" s="47">
        <v>1.6288951841359776</v>
      </c>
      <c r="G483" s="50">
        <v>1.678082191780822</v>
      </c>
      <c r="H483" s="47">
        <v>1.3409742120343839</v>
      </c>
      <c r="I483" s="47">
        <v>0.85164051355206849</v>
      </c>
      <c r="J483" s="47">
        <v>0.60366972477064218</v>
      </c>
      <c r="K483" s="47">
        <v>0.39738662567255956</v>
      </c>
      <c r="L483" s="47">
        <v>0.37352941176470589</v>
      </c>
      <c r="O483" s="57">
        <f t="shared" si="21"/>
        <v>2.4510960468476034E-2</v>
      </c>
      <c r="P483" s="57">
        <f t="shared" si="22"/>
        <v>2.8661010280697272E-2</v>
      </c>
      <c r="Q483" s="57">
        <f t="shared" si="23"/>
        <v>2.9526473783515229E-2</v>
      </c>
    </row>
    <row r="484" spans="1:17" x14ac:dyDescent="0.25">
      <c r="A484" s="38" t="s">
        <v>2</v>
      </c>
      <c r="B484" s="49">
        <v>9358000</v>
      </c>
      <c r="C484" s="44">
        <v>42221.979166666664</v>
      </c>
      <c r="E484" s="50">
        <v>1.3930348258706466</v>
      </c>
      <c r="F484" s="47">
        <v>1.6288951841359776</v>
      </c>
      <c r="G484" s="50">
        <v>1.678082191780822</v>
      </c>
      <c r="H484" s="47">
        <v>1.3409742120343839</v>
      </c>
      <c r="I484" s="47">
        <v>0.85164051355206849</v>
      </c>
      <c r="J484" s="47">
        <v>0.60366972477064218</v>
      </c>
      <c r="K484" s="47">
        <v>0.393543428132206</v>
      </c>
      <c r="L484" s="47">
        <v>0.37352941176470589</v>
      </c>
      <c r="O484" s="57">
        <f t="shared" si="21"/>
        <v>2.4510960468476034E-2</v>
      </c>
      <c r="P484" s="57">
        <f t="shared" si="22"/>
        <v>2.8661010280697272E-2</v>
      </c>
      <c r="Q484" s="57">
        <f t="shared" si="23"/>
        <v>2.9526473783515229E-2</v>
      </c>
    </row>
    <row r="485" spans="1:17" x14ac:dyDescent="0.25">
      <c r="A485" s="38" t="s">
        <v>2</v>
      </c>
      <c r="B485" s="49">
        <v>9358000</v>
      </c>
      <c r="C485" s="44">
        <v>42221.989583333336</v>
      </c>
      <c r="E485" s="50">
        <v>1.4427860696517412</v>
      </c>
      <c r="F485" s="47">
        <v>1.6005665722379605</v>
      </c>
      <c r="G485" s="50">
        <v>1.678082191780822</v>
      </c>
      <c r="H485" s="47">
        <v>1.3810888252148996</v>
      </c>
      <c r="I485" s="47">
        <v>0.85164051355206849</v>
      </c>
      <c r="J485" s="47">
        <v>0.60366972477064218</v>
      </c>
      <c r="K485" s="47">
        <v>0.393543428132206</v>
      </c>
      <c r="L485" s="47">
        <v>0.37352941176470589</v>
      </c>
      <c r="O485" s="57">
        <f t="shared" si="21"/>
        <v>2.5386351913778752E-2</v>
      </c>
      <c r="P485" s="57">
        <f t="shared" si="22"/>
        <v>2.8162557927989492E-2</v>
      </c>
      <c r="Q485" s="57">
        <f t="shared" si="23"/>
        <v>2.9526473783515229E-2</v>
      </c>
    </row>
    <row r="486" spans="1:17" x14ac:dyDescent="0.25">
      <c r="A486" s="38" t="s">
        <v>2</v>
      </c>
      <c r="B486" s="49">
        <v>9358000</v>
      </c>
      <c r="C486" s="44">
        <v>42222</v>
      </c>
      <c r="E486" s="50">
        <v>1.3930348258706466</v>
      </c>
      <c r="F486" s="47">
        <v>1.6288951841359776</v>
      </c>
      <c r="G486" s="50">
        <v>1.6917808219178083</v>
      </c>
      <c r="H486" s="47">
        <v>1.3610315186246418</v>
      </c>
      <c r="I486" s="47">
        <v>0.85164051355206849</v>
      </c>
      <c r="J486" s="47">
        <v>0.60366972477064218</v>
      </c>
      <c r="K486" s="47">
        <v>0.39738662567255956</v>
      </c>
      <c r="L486" s="47">
        <v>0.37352941176470589</v>
      </c>
      <c r="O486" s="57">
        <f t="shared" si="21"/>
        <v>2.4510960468476034E-2</v>
      </c>
      <c r="P486" s="57">
        <f t="shared" si="22"/>
        <v>2.8661010280697272E-2</v>
      </c>
      <c r="Q486" s="57">
        <f t="shared" si="23"/>
        <v>2.9767506222564331E-2</v>
      </c>
    </row>
    <row r="487" spans="1:17" x14ac:dyDescent="0.25">
      <c r="A487" s="38" t="s">
        <v>2</v>
      </c>
      <c r="B487" s="49">
        <v>9358000</v>
      </c>
      <c r="C487" s="44">
        <v>42222.010416666664</v>
      </c>
      <c r="E487" s="50">
        <v>1.3930348258706466</v>
      </c>
      <c r="F487" s="47">
        <v>1.6288951841359776</v>
      </c>
      <c r="G487" s="50">
        <v>1.6917808219178083</v>
      </c>
      <c r="H487" s="47">
        <v>1.3409742120343839</v>
      </c>
      <c r="I487" s="47">
        <v>0.85164051355206849</v>
      </c>
      <c r="J487" s="47">
        <v>0.60366972477064218</v>
      </c>
      <c r="K487" s="47">
        <v>0.39738662567255956</v>
      </c>
      <c r="L487" s="47">
        <v>0.37352941176470589</v>
      </c>
      <c r="O487" s="57">
        <f t="shared" si="21"/>
        <v>2.4510960468476034E-2</v>
      </c>
      <c r="P487" s="57">
        <f t="shared" si="22"/>
        <v>2.8661010280697272E-2</v>
      </c>
      <c r="Q487" s="57">
        <f t="shared" si="23"/>
        <v>2.9767506222564331E-2</v>
      </c>
    </row>
    <row r="488" spans="1:17" x14ac:dyDescent="0.25">
      <c r="A488" s="38" t="s">
        <v>2</v>
      </c>
      <c r="B488" s="49">
        <v>9358000</v>
      </c>
      <c r="C488" s="44">
        <v>42222.020833333336</v>
      </c>
      <c r="E488" s="50">
        <v>1.4427860696517412</v>
      </c>
      <c r="F488" s="47">
        <v>1.643059490084986</v>
      </c>
      <c r="G488" s="50">
        <v>1.6917808219178083</v>
      </c>
      <c r="H488" s="47">
        <v>1.3610315186246418</v>
      </c>
      <c r="I488" s="47">
        <v>0.85164051355206849</v>
      </c>
      <c r="J488" s="47">
        <v>0.60366972477064218</v>
      </c>
      <c r="K488" s="47">
        <v>0.393543428132206</v>
      </c>
      <c r="L488" s="47">
        <v>0.37352941176470589</v>
      </c>
      <c r="O488" s="57">
        <f t="shared" si="21"/>
        <v>2.5386351913778752E-2</v>
      </c>
      <c r="P488" s="57">
        <f t="shared" si="22"/>
        <v>2.891023645705116E-2</v>
      </c>
      <c r="Q488" s="57">
        <f t="shared" si="23"/>
        <v>2.9767506222564331E-2</v>
      </c>
    </row>
    <row r="489" spans="1:17" x14ac:dyDescent="0.25">
      <c r="A489" s="38" t="s">
        <v>2</v>
      </c>
      <c r="B489" s="49">
        <v>9358000</v>
      </c>
      <c r="C489" s="44">
        <v>42222.03125</v>
      </c>
      <c r="E489" s="50">
        <v>1.3930348258706466</v>
      </c>
      <c r="F489" s="47">
        <v>1.6288951841359776</v>
      </c>
      <c r="G489" s="50">
        <v>1.6917808219178083</v>
      </c>
      <c r="H489" s="47">
        <v>1.3409742120343839</v>
      </c>
      <c r="I489" s="47">
        <v>0.85164051355206849</v>
      </c>
      <c r="J489" s="47">
        <v>0.60366972477064218</v>
      </c>
      <c r="K489" s="47">
        <v>0.40122982321291312</v>
      </c>
      <c r="L489" s="47">
        <v>0.37352941176470589</v>
      </c>
      <c r="O489" s="57">
        <f t="shared" si="21"/>
        <v>2.4510960468476034E-2</v>
      </c>
      <c r="P489" s="57">
        <f t="shared" si="22"/>
        <v>2.8661010280697272E-2</v>
      </c>
      <c r="Q489" s="57">
        <f t="shared" si="23"/>
        <v>2.9767506222564331E-2</v>
      </c>
    </row>
    <row r="490" spans="1:17" x14ac:dyDescent="0.25">
      <c r="A490" s="38" t="s">
        <v>2</v>
      </c>
      <c r="B490" s="49">
        <v>9358000</v>
      </c>
      <c r="C490" s="44">
        <v>42222.041666666664</v>
      </c>
      <c r="E490" s="50">
        <v>1.3930348258706466</v>
      </c>
      <c r="F490" s="47">
        <v>1.6288951841359776</v>
      </c>
      <c r="G490" s="50">
        <v>1.6917808219178083</v>
      </c>
      <c r="H490" s="47">
        <v>1.3610315186246418</v>
      </c>
      <c r="I490" s="47">
        <v>0.85164051355206849</v>
      </c>
      <c r="J490" s="47">
        <v>0.59816513761467893</v>
      </c>
      <c r="K490" s="47">
        <v>0.38970023059185244</v>
      </c>
      <c r="L490" s="47">
        <v>0.37352941176470589</v>
      </c>
      <c r="O490" s="57">
        <f t="shared" si="21"/>
        <v>2.4510960468476034E-2</v>
      </c>
      <c r="P490" s="57">
        <f t="shared" si="22"/>
        <v>2.8661010280697272E-2</v>
      </c>
      <c r="Q490" s="57">
        <f t="shared" si="23"/>
        <v>2.9767506222564331E-2</v>
      </c>
    </row>
    <row r="491" spans="1:17" x14ac:dyDescent="0.25">
      <c r="A491" s="38" t="s">
        <v>2</v>
      </c>
      <c r="B491" s="49">
        <v>9358000</v>
      </c>
      <c r="C491" s="44">
        <v>42222.052083333336</v>
      </c>
      <c r="E491" s="50">
        <v>1.3930348258706466</v>
      </c>
      <c r="F491" s="47">
        <v>1.6288951841359776</v>
      </c>
      <c r="G491" s="50">
        <v>1.6917808219178083</v>
      </c>
      <c r="H491" s="47">
        <v>1.3610315186246418</v>
      </c>
      <c r="I491" s="47">
        <v>0.85164051355206849</v>
      </c>
      <c r="J491" s="47">
        <v>0.59816513761467893</v>
      </c>
      <c r="K491" s="47">
        <v>0.393543428132206</v>
      </c>
      <c r="L491" s="47">
        <v>0.36838235294117649</v>
      </c>
      <c r="O491" s="57">
        <f t="shared" si="21"/>
        <v>2.4510960468476034E-2</v>
      </c>
      <c r="P491" s="57">
        <f t="shared" si="22"/>
        <v>2.8661010280697272E-2</v>
      </c>
      <c r="Q491" s="57">
        <f t="shared" si="23"/>
        <v>2.9767506222564331E-2</v>
      </c>
    </row>
    <row r="492" spans="1:17" x14ac:dyDescent="0.25">
      <c r="A492" s="38" t="s">
        <v>2</v>
      </c>
      <c r="B492" s="49">
        <v>9358000</v>
      </c>
      <c r="C492" s="44">
        <v>42222.0625</v>
      </c>
      <c r="E492" s="50">
        <v>1.3930348258706466</v>
      </c>
      <c r="F492" s="47">
        <v>1.643059490084986</v>
      </c>
      <c r="G492" s="50">
        <v>1.6917808219178083</v>
      </c>
      <c r="H492" s="47">
        <v>1.4011461318051577</v>
      </c>
      <c r="I492" s="47">
        <v>0.83880171184022823</v>
      </c>
      <c r="J492" s="47">
        <v>0.59816513761467893</v>
      </c>
      <c r="K492" s="47">
        <v>0.393543428132206</v>
      </c>
      <c r="L492" s="47">
        <v>0.37352941176470589</v>
      </c>
      <c r="O492" s="57">
        <f t="shared" si="21"/>
        <v>2.4510960468476034E-2</v>
      </c>
      <c r="P492" s="57">
        <f t="shared" si="22"/>
        <v>2.891023645705116E-2</v>
      </c>
      <c r="Q492" s="57">
        <f t="shared" si="23"/>
        <v>2.9767506222564331E-2</v>
      </c>
    </row>
    <row r="493" spans="1:17" x14ac:dyDescent="0.25">
      <c r="A493" s="38" t="s">
        <v>2</v>
      </c>
      <c r="B493" s="49">
        <v>9358000</v>
      </c>
      <c r="C493" s="44">
        <v>42222.072916666664</v>
      </c>
      <c r="E493" s="50">
        <v>1.2935323383084576</v>
      </c>
      <c r="F493" s="47">
        <v>1.6005665722379605</v>
      </c>
      <c r="G493" s="50">
        <v>1.678082191780822</v>
      </c>
      <c r="H493" s="47">
        <v>1.3409742120343839</v>
      </c>
      <c r="I493" s="47">
        <v>0.83880171184022823</v>
      </c>
      <c r="J493" s="47">
        <v>0.59816513761467893</v>
      </c>
      <c r="K493" s="47">
        <v>0.393543428132206</v>
      </c>
      <c r="L493" s="47">
        <v>0.37352941176470589</v>
      </c>
      <c r="O493" s="57">
        <f t="shared" si="21"/>
        <v>2.2760177577870605E-2</v>
      </c>
      <c r="P493" s="57">
        <f t="shared" si="22"/>
        <v>2.8162557927989492E-2</v>
      </c>
      <c r="Q493" s="57">
        <f t="shared" si="23"/>
        <v>2.9526473783515229E-2</v>
      </c>
    </row>
    <row r="494" spans="1:17" x14ac:dyDescent="0.25">
      <c r="A494" s="38" t="s">
        <v>2</v>
      </c>
      <c r="B494" s="49">
        <v>9358000</v>
      </c>
      <c r="C494" s="44">
        <v>42222.083333333336</v>
      </c>
      <c r="E494" s="50">
        <v>1.4427860696517412</v>
      </c>
      <c r="F494" s="47">
        <v>1.6288951841359776</v>
      </c>
      <c r="G494" s="50">
        <v>1.6917808219178083</v>
      </c>
      <c r="H494" s="47">
        <v>1.3610315186246418</v>
      </c>
      <c r="I494" s="47">
        <v>0.83880171184022823</v>
      </c>
      <c r="J494" s="47">
        <v>0.59816513761467893</v>
      </c>
      <c r="K494" s="47">
        <v>0.393543428132206</v>
      </c>
      <c r="L494" s="47">
        <v>0.36838235294117649</v>
      </c>
      <c r="O494" s="57">
        <f t="shared" si="21"/>
        <v>2.5386351913778752E-2</v>
      </c>
      <c r="P494" s="57">
        <f t="shared" si="22"/>
        <v>2.8661010280697272E-2</v>
      </c>
      <c r="Q494" s="57">
        <f t="shared" si="23"/>
        <v>2.9767506222564331E-2</v>
      </c>
    </row>
    <row r="495" spans="1:17" x14ac:dyDescent="0.25">
      <c r="A495" s="38" t="s">
        <v>2</v>
      </c>
      <c r="B495" s="49">
        <v>9358000</v>
      </c>
      <c r="C495" s="44">
        <v>42222.09375</v>
      </c>
      <c r="E495" s="50">
        <v>1.3930348258706466</v>
      </c>
      <c r="F495" s="47">
        <v>1.643059490084986</v>
      </c>
      <c r="G495" s="50">
        <v>1.6917808219178083</v>
      </c>
      <c r="H495" s="47">
        <v>1.3610315186246418</v>
      </c>
      <c r="I495" s="47">
        <v>0.83880171184022823</v>
      </c>
      <c r="J495" s="47">
        <v>0.59266055045871557</v>
      </c>
      <c r="K495" s="47">
        <v>0.38508839354342811</v>
      </c>
      <c r="L495" s="47">
        <v>0.36838235294117649</v>
      </c>
      <c r="O495" s="57">
        <f t="shared" si="21"/>
        <v>2.4510960468476034E-2</v>
      </c>
      <c r="P495" s="57">
        <f t="shared" si="22"/>
        <v>2.891023645705116E-2</v>
      </c>
      <c r="Q495" s="57">
        <f t="shared" si="23"/>
        <v>2.9767506222564331E-2</v>
      </c>
    </row>
    <row r="496" spans="1:17" x14ac:dyDescent="0.25">
      <c r="A496" s="38" t="s">
        <v>2</v>
      </c>
      <c r="B496" s="49">
        <v>9358000</v>
      </c>
      <c r="C496" s="44">
        <v>42222.104166666664</v>
      </c>
      <c r="E496" s="50">
        <v>1.4427860696517412</v>
      </c>
      <c r="F496" s="47">
        <v>1.643059490084986</v>
      </c>
      <c r="G496" s="50">
        <v>1.6917808219178083</v>
      </c>
      <c r="H496" s="47">
        <v>1.3810888252148996</v>
      </c>
      <c r="I496" s="47">
        <v>0.83880171184022823</v>
      </c>
      <c r="J496" s="47">
        <v>0.59266055045871557</v>
      </c>
      <c r="K496" s="47">
        <v>0.393543428132206</v>
      </c>
      <c r="L496" s="47">
        <v>0.36838235294117649</v>
      </c>
      <c r="O496" s="57">
        <f t="shared" si="21"/>
        <v>2.5386351913778752E-2</v>
      </c>
      <c r="P496" s="57">
        <f t="shared" si="22"/>
        <v>2.891023645705116E-2</v>
      </c>
      <c r="Q496" s="57">
        <f t="shared" si="23"/>
        <v>2.9767506222564331E-2</v>
      </c>
    </row>
    <row r="497" spans="1:17" x14ac:dyDescent="0.25">
      <c r="A497" s="38" t="s">
        <v>2</v>
      </c>
      <c r="B497" s="49">
        <v>9358000</v>
      </c>
      <c r="C497" s="44">
        <v>42222.114583333336</v>
      </c>
      <c r="E497" s="50">
        <v>1.3432835820895521</v>
      </c>
      <c r="F497" s="47">
        <v>1.643059490084986</v>
      </c>
      <c r="G497" s="50">
        <v>1.6917808219178083</v>
      </c>
      <c r="H497" s="47">
        <v>1.3810888252148996</v>
      </c>
      <c r="I497" s="47">
        <v>0.83880171184022823</v>
      </c>
      <c r="J497" s="47">
        <v>0.59266055045871557</v>
      </c>
      <c r="K497" s="47">
        <v>0.393543428132206</v>
      </c>
      <c r="L497" s="47">
        <v>0.36249999999999999</v>
      </c>
      <c r="O497" s="57">
        <f t="shared" si="21"/>
        <v>2.363556902317332E-2</v>
      </c>
      <c r="P497" s="57">
        <f t="shared" si="22"/>
        <v>2.891023645705116E-2</v>
      </c>
      <c r="Q497" s="57">
        <f t="shared" si="23"/>
        <v>2.9767506222564331E-2</v>
      </c>
    </row>
    <row r="498" spans="1:17" x14ac:dyDescent="0.25">
      <c r="A498" s="38" t="s">
        <v>2</v>
      </c>
      <c r="B498" s="49">
        <v>9358000</v>
      </c>
      <c r="C498" s="44">
        <v>42222.125</v>
      </c>
      <c r="E498" s="50">
        <v>1.3930348258706466</v>
      </c>
      <c r="F498" s="47">
        <v>1.643059490084986</v>
      </c>
      <c r="G498" s="50">
        <v>1.6917808219178083</v>
      </c>
      <c r="H498" s="47">
        <v>1.3409742120343839</v>
      </c>
      <c r="I498" s="47">
        <v>0.83880171184022823</v>
      </c>
      <c r="J498" s="47">
        <v>0.59266055045871557</v>
      </c>
      <c r="K498" s="47">
        <v>0.393543428132206</v>
      </c>
      <c r="L498" s="47">
        <v>0.36838235294117649</v>
      </c>
      <c r="O498" s="57">
        <f t="shared" si="21"/>
        <v>2.4510960468476034E-2</v>
      </c>
      <c r="P498" s="57">
        <f t="shared" si="22"/>
        <v>2.891023645705116E-2</v>
      </c>
      <c r="Q498" s="57">
        <f t="shared" si="23"/>
        <v>2.9767506222564331E-2</v>
      </c>
    </row>
    <row r="499" spans="1:17" x14ac:dyDescent="0.25">
      <c r="A499" s="38" t="s">
        <v>2</v>
      </c>
      <c r="B499" s="49">
        <v>9358000</v>
      </c>
      <c r="C499" s="43">
        <v>42222.135416666664</v>
      </c>
      <c r="E499" s="51">
        <v>1.2935323383084576</v>
      </c>
      <c r="F499" s="47">
        <v>1.643059490084986</v>
      </c>
      <c r="G499" s="50">
        <v>1.6917808219178083</v>
      </c>
      <c r="H499" s="47">
        <v>1.4011461318051577</v>
      </c>
      <c r="I499" s="47">
        <v>0.83880171184022823</v>
      </c>
      <c r="J499" s="47">
        <v>0.59266055045871557</v>
      </c>
      <c r="K499" s="47">
        <v>0.393543428132206</v>
      </c>
      <c r="L499" s="47">
        <v>0.36838235294117649</v>
      </c>
      <c r="O499" s="57">
        <f t="shared" si="21"/>
        <v>2.2760177577870605E-2</v>
      </c>
      <c r="P499" s="57">
        <f t="shared" si="22"/>
        <v>2.891023645705116E-2</v>
      </c>
      <c r="Q499" s="57">
        <f t="shared" si="23"/>
        <v>2.9767506222564331E-2</v>
      </c>
    </row>
    <row r="500" spans="1:17" x14ac:dyDescent="0.25">
      <c r="A500" s="38" t="s">
        <v>2</v>
      </c>
      <c r="B500" s="49">
        <v>9358000</v>
      </c>
      <c r="C500" s="43">
        <v>42222.145833333336</v>
      </c>
      <c r="E500" s="51">
        <v>1.2935323383084576</v>
      </c>
      <c r="F500" s="47">
        <v>1.643059490084986</v>
      </c>
      <c r="G500" s="50">
        <v>1.6917808219178083</v>
      </c>
      <c r="H500" s="47">
        <v>1.3610315186246418</v>
      </c>
      <c r="I500" s="47">
        <v>0.85164051355206849</v>
      </c>
      <c r="J500" s="47">
        <v>0.58807339449541285</v>
      </c>
      <c r="K500" s="47">
        <v>0.393543428132206</v>
      </c>
      <c r="L500" s="47">
        <v>0.36838235294117649</v>
      </c>
      <c r="O500" s="57">
        <f t="shared" si="21"/>
        <v>2.2760177577870605E-2</v>
      </c>
      <c r="P500" s="57">
        <f t="shared" si="22"/>
        <v>2.891023645705116E-2</v>
      </c>
      <c r="Q500" s="57">
        <f t="shared" si="23"/>
        <v>2.9767506222564331E-2</v>
      </c>
    </row>
    <row r="501" spans="1:17" x14ac:dyDescent="0.25">
      <c r="A501" s="38" t="s">
        <v>2</v>
      </c>
      <c r="B501" s="49">
        <v>9358000</v>
      </c>
      <c r="C501" s="43">
        <v>42222.15625</v>
      </c>
      <c r="E501" s="51">
        <v>1.3930348258706466</v>
      </c>
      <c r="F501" s="47">
        <v>1.6288951841359776</v>
      </c>
      <c r="G501" s="47">
        <v>1.6917808219178083</v>
      </c>
      <c r="H501" s="47">
        <v>1.3409742120343839</v>
      </c>
      <c r="I501" s="47">
        <v>0.85164051355206849</v>
      </c>
      <c r="J501" s="47">
        <v>0.58807339449541285</v>
      </c>
      <c r="K501" s="47">
        <v>0.393543428132206</v>
      </c>
      <c r="L501" s="47">
        <v>0.36838235294117649</v>
      </c>
      <c r="O501" s="57">
        <f t="shared" si="21"/>
        <v>2.4510960468476034E-2</v>
      </c>
      <c r="P501" s="57">
        <f t="shared" si="22"/>
        <v>2.8661010280697272E-2</v>
      </c>
      <c r="Q501" s="57">
        <f t="shared" si="23"/>
        <v>2.9767506222564331E-2</v>
      </c>
    </row>
    <row r="502" spans="1:17" x14ac:dyDescent="0.25">
      <c r="A502" s="38" t="s">
        <v>2</v>
      </c>
      <c r="B502" s="49">
        <v>9358000</v>
      </c>
      <c r="C502" s="43">
        <v>42222.166666666664</v>
      </c>
      <c r="E502" s="51">
        <v>1.4427860696517412</v>
      </c>
      <c r="F502" s="47">
        <v>1.643059490084986</v>
      </c>
      <c r="G502" s="47">
        <v>1.678082191780822</v>
      </c>
      <c r="H502" s="47">
        <v>1.3810888252148996</v>
      </c>
      <c r="I502" s="47">
        <v>0.85164051355206849</v>
      </c>
      <c r="J502" s="47">
        <v>0.58807339449541285</v>
      </c>
      <c r="K502" s="47">
        <v>0.393543428132206</v>
      </c>
      <c r="L502" s="47">
        <v>0.36838235294117649</v>
      </c>
      <c r="O502" s="57">
        <f t="shared" si="21"/>
        <v>2.5386351913778752E-2</v>
      </c>
      <c r="P502" s="57">
        <f t="shared" si="22"/>
        <v>2.891023645705116E-2</v>
      </c>
      <c r="Q502" s="57">
        <f t="shared" si="23"/>
        <v>2.9526473783515229E-2</v>
      </c>
    </row>
    <row r="503" spans="1:17" x14ac:dyDescent="0.25">
      <c r="A503" s="38" t="s">
        <v>2</v>
      </c>
      <c r="B503" s="49">
        <v>9358000</v>
      </c>
      <c r="C503" s="43">
        <v>42222.177083333336</v>
      </c>
      <c r="E503" s="51">
        <v>1.3930348258706466</v>
      </c>
      <c r="F503" s="47">
        <v>1.6288951841359776</v>
      </c>
      <c r="G503" s="47">
        <v>1.678082191780822</v>
      </c>
      <c r="H503" s="47">
        <v>1.4011461318051577</v>
      </c>
      <c r="I503" s="47">
        <v>0.85164051355206849</v>
      </c>
      <c r="J503" s="47">
        <v>0.58807339449541285</v>
      </c>
      <c r="K503" s="47">
        <v>0.40122982321291312</v>
      </c>
      <c r="L503" s="47">
        <v>0.36838235294117649</v>
      </c>
      <c r="O503" s="57">
        <f t="shared" si="21"/>
        <v>2.4510960468476034E-2</v>
      </c>
      <c r="P503" s="57">
        <f t="shared" si="22"/>
        <v>2.8661010280697272E-2</v>
      </c>
      <c r="Q503" s="57">
        <f t="shared" si="23"/>
        <v>2.9526473783515229E-2</v>
      </c>
    </row>
    <row r="504" spans="1:17" x14ac:dyDescent="0.25">
      <c r="A504" s="38" t="s">
        <v>2</v>
      </c>
      <c r="B504" s="49">
        <v>9358000</v>
      </c>
      <c r="C504" s="43">
        <v>42222.1875</v>
      </c>
      <c r="E504" s="51">
        <v>1.4925373134328357</v>
      </c>
      <c r="F504" s="47">
        <v>1.643059490084986</v>
      </c>
      <c r="G504" s="47">
        <v>1.6917808219178083</v>
      </c>
      <c r="H504" s="47">
        <v>1.3610315186246418</v>
      </c>
      <c r="I504" s="47">
        <v>0.85164051355206849</v>
      </c>
      <c r="J504" s="47">
        <v>0.58807339449541285</v>
      </c>
      <c r="K504" s="47">
        <v>0.393543428132206</v>
      </c>
      <c r="L504" s="47">
        <v>0.36838235294117649</v>
      </c>
      <c r="O504" s="57">
        <f t="shared" si="21"/>
        <v>2.6261743359081467E-2</v>
      </c>
      <c r="P504" s="57">
        <f t="shared" si="22"/>
        <v>2.891023645705116E-2</v>
      </c>
      <c r="Q504" s="57">
        <f t="shared" si="23"/>
        <v>2.9767506222564331E-2</v>
      </c>
    </row>
    <row r="505" spans="1:17" x14ac:dyDescent="0.25">
      <c r="A505" s="38" t="s">
        <v>2</v>
      </c>
      <c r="B505" s="49">
        <v>9358000</v>
      </c>
      <c r="C505" s="43">
        <v>42222.197916666664</v>
      </c>
      <c r="E505" s="51">
        <v>1.3432835820895521</v>
      </c>
      <c r="F505" s="47">
        <v>1.643059490084986</v>
      </c>
      <c r="G505" s="47">
        <v>1.678082191780822</v>
      </c>
      <c r="H505" s="47">
        <v>1.4011461318051577</v>
      </c>
      <c r="I505" s="47">
        <v>0.85164051355206849</v>
      </c>
      <c r="J505" s="47">
        <v>0.58807339449541285</v>
      </c>
      <c r="K505" s="47">
        <v>0.40122982321291312</v>
      </c>
      <c r="L505" s="47">
        <v>0.36838235294117649</v>
      </c>
      <c r="O505" s="57">
        <f t="shared" si="21"/>
        <v>2.363556902317332E-2</v>
      </c>
      <c r="P505" s="57">
        <f t="shared" si="22"/>
        <v>2.891023645705116E-2</v>
      </c>
      <c r="Q505" s="57">
        <f t="shared" si="23"/>
        <v>2.9526473783515229E-2</v>
      </c>
    </row>
    <row r="506" spans="1:17" x14ac:dyDescent="0.25">
      <c r="A506" s="38" t="s">
        <v>2</v>
      </c>
      <c r="B506" s="49">
        <v>9358000</v>
      </c>
      <c r="C506" s="43">
        <v>42222.208333333336</v>
      </c>
      <c r="E506" s="51">
        <v>1.3432835820895521</v>
      </c>
      <c r="F506" s="47">
        <v>1.643059490084986</v>
      </c>
      <c r="G506" s="47">
        <v>1.6917808219178083</v>
      </c>
      <c r="H506" s="47">
        <v>1.3810888252148996</v>
      </c>
      <c r="I506" s="47">
        <v>0.85164051355206849</v>
      </c>
      <c r="J506" s="47">
        <v>0.58807339449541285</v>
      </c>
      <c r="K506" s="47">
        <v>0.39738662567255956</v>
      </c>
      <c r="L506" s="47">
        <v>0.36838235294117649</v>
      </c>
      <c r="O506" s="57">
        <f t="shared" si="21"/>
        <v>2.363556902317332E-2</v>
      </c>
      <c r="P506" s="57">
        <f t="shared" si="22"/>
        <v>2.891023645705116E-2</v>
      </c>
      <c r="Q506" s="57">
        <f t="shared" si="23"/>
        <v>2.9767506222564331E-2</v>
      </c>
    </row>
    <row r="507" spans="1:17" x14ac:dyDescent="0.25">
      <c r="A507" s="38" t="s">
        <v>2</v>
      </c>
      <c r="B507" s="49">
        <v>9358000</v>
      </c>
      <c r="C507" s="43">
        <v>42222.21875</v>
      </c>
      <c r="E507" s="51">
        <v>1.3930348258706466</v>
      </c>
      <c r="F507" s="47">
        <v>1.643059490084986</v>
      </c>
      <c r="G507" s="47">
        <v>1.678082191780822</v>
      </c>
      <c r="H507" s="47">
        <v>1.3810888252148996</v>
      </c>
      <c r="I507" s="47">
        <v>0.85164051355206849</v>
      </c>
      <c r="J507" s="47">
        <v>0.58807339449541285</v>
      </c>
      <c r="K507" s="47">
        <v>0.393543428132206</v>
      </c>
      <c r="L507" s="47">
        <v>0.36249999999999999</v>
      </c>
      <c r="O507" s="57">
        <f t="shared" si="21"/>
        <v>2.4510960468476034E-2</v>
      </c>
      <c r="P507" s="57">
        <f t="shared" si="22"/>
        <v>2.891023645705116E-2</v>
      </c>
      <c r="Q507" s="57">
        <f t="shared" si="23"/>
        <v>2.9526473783515229E-2</v>
      </c>
    </row>
    <row r="508" spans="1:17" x14ac:dyDescent="0.25">
      <c r="A508" s="38" t="s">
        <v>2</v>
      </c>
      <c r="B508" s="49">
        <v>9358000</v>
      </c>
      <c r="C508" s="43">
        <v>42222.229166666664</v>
      </c>
      <c r="E508" s="51">
        <v>1.3930348258706466</v>
      </c>
      <c r="F508" s="47">
        <v>1.6288951841359776</v>
      </c>
      <c r="G508" s="47">
        <v>1.6643835616438356</v>
      </c>
      <c r="H508" s="47">
        <v>1.4011461318051577</v>
      </c>
      <c r="I508" s="47">
        <v>0.85164051355206849</v>
      </c>
      <c r="J508" s="47">
        <v>0.58256880733944949</v>
      </c>
      <c r="K508" s="47">
        <v>0.39738662567255956</v>
      </c>
      <c r="L508" s="47">
        <v>0.36838235294117649</v>
      </c>
      <c r="O508" s="57">
        <f t="shared" si="21"/>
        <v>2.4510960468476034E-2</v>
      </c>
      <c r="P508" s="57">
        <f t="shared" si="22"/>
        <v>2.8661010280697272E-2</v>
      </c>
      <c r="Q508" s="57">
        <f t="shared" si="23"/>
        <v>2.9285441344466121E-2</v>
      </c>
    </row>
    <row r="509" spans="1:17" x14ac:dyDescent="0.25">
      <c r="A509" s="38" t="s">
        <v>2</v>
      </c>
      <c r="B509" s="49">
        <v>9358000</v>
      </c>
      <c r="C509" s="43">
        <v>42222.239583333336</v>
      </c>
      <c r="E509" s="51">
        <v>1.4427860696517412</v>
      </c>
      <c r="F509" s="47">
        <v>1.671388101983003</v>
      </c>
      <c r="G509" s="47">
        <v>1.678082191780822</v>
      </c>
      <c r="H509" s="47">
        <v>1.3810888252148996</v>
      </c>
      <c r="I509" s="47">
        <v>0.85164051355206849</v>
      </c>
      <c r="J509" s="47">
        <v>0.58807339449541285</v>
      </c>
      <c r="K509" s="47">
        <v>0.39738662567255956</v>
      </c>
      <c r="L509" s="47">
        <v>0.36249999999999999</v>
      </c>
      <c r="O509" s="57">
        <f t="shared" si="21"/>
        <v>2.5386351913778752E-2</v>
      </c>
      <c r="P509" s="57">
        <f t="shared" si="22"/>
        <v>2.9408688809758939E-2</v>
      </c>
      <c r="Q509" s="57">
        <f t="shared" si="23"/>
        <v>2.9526473783515229E-2</v>
      </c>
    </row>
    <row r="510" spans="1:17" x14ac:dyDescent="0.25">
      <c r="A510" s="38" t="s">
        <v>2</v>
      </c>
      <c r="B510" s="49">
        <v>9358000</v>
      </c>
      <c r="C510" s="43">
        <v>42222.25</v>
      </c>
      <c r="E510" s="51">
        <v>1.3930348258706466</v>
      </c>
      <c r="F510" s="47">
        <v>1.643059490084986</v>
      </c>
      <c r="G510" s="47">
        <v>1.678082191780822</v>
      </c>
      <c r="H510" s="47">
        <v>1.3810888252148996</v>
      </c>
      <c r="I510" s="47">
        <v>0.86305278174037092</v>
      </c>
      <c r="J510" s="47">
        <v>0.58256880733944949</v>
      </c>
      <c r="K510" s="47">
        <v>0.39738662567255956</v>
      </c>
      <c r="L510" s="47">
        <v>0.36838235294117649</v>
      </c>
      <c r="O510" s="57">
        <f t="shared" si="21"/>
        <v>2.4510960468476034E-2</v>
      </c>
      <c r="P510" s="57">
        <f t="shared" si="22"/>
        <v>2.891023645705116E-2</v>
      </c>
      <c r="Q510" s="57">
        <f t="shared" si="23"/>
        <v>2.9526473783515229E-2</v>
      </c>
    </row>
    <row r="511" spans="1:17" x14ac:dyDescent="0.25">
      <c r="A511" s="38" t="s">
        <v>2</v>
      </c>
      <c r="B511" s="49">
        <v>9358000</v>
      </c>
      <c r="C511" s="43">
        <v>42222.260416666664</v>
      </c>
      <c r="E511" s="51">
        <v>1.3930348258706466</v>
      </c>
      <c r="F511" s="47">
        <v>1.671388101983003</v>
      </c>
      <c r="G511" s="47">
        <v>1.678082191780822</v>
      </c>
      <c r="H511" s="47">
        <v>1.3409742120343839</v>
      </c>
      <c r="I511" s="47">
        <v>0.86305278174037092</v>
      </c>
      <c r="J511" s="47">
        <v>0.58807339449541285</v>
      </c>
      <c r="K511" s="47">
        <v>0.393543428132206</v>
      </c>
      <c r="L511" s="47">
        <v>0.36838235294117649</v>
      </c>
      <c r="O511" s="57">
        <f t="shared" si="21"/>
        <v>2.4510960468476034E-2</v>
      </c>
      <c r="P511" s="57">
        <f t="shared" si="22"/>
        <v>2.9408688809758939E-2</v>
      </c>
      <c r="Q511" s="57">
        <f t="shared" si="23"/>
        <v>2.9526473783515229E-2</v>
      </c>
    </row>
    <row r="512" spans="1:17" x14ac:dyDescent="0.25">
      <c r="A512" s="38" t="s">
        <v>2</v>
      </c>
      <c r="B512" s="49">
        <v>9358000</v>
      </c>
      <c r="C512" s="43">
        <v>42222.270833333336</v>
      </c>
      <c r="E512" s="51">
        <v>1.3930348258706466</v>
      </c>
      <c r="F512" s="47">
        <v>1.643059490084986</v>
      </c>
      <c r="G512" s="47">
        <v>1.678082191780822</v>
      </c>
      <c r="H512" s="47">
        <v>1.3810888252148996</v>
      </c>
      <c r="I512" s="47">
        <v>0.86305278174037092</v>
      </c>
      <c r="J512" s="47">
        <v>0.58256880733944949</v>
      </c>
      <c r="K512" s="47">
        <v>0.393543428132206</v>
      </c>
      <c r="L512" s="47">
        <v>0.36249999999999999</v>
      </c>
      <c r="O512" s="57">
        <f t="shared" si="21"/>
        <v>2.4510960468476034E-2</v>
      </c>
      <c r="P512" s="57">
        <f t="shared" si="22"/>
        <v>2.891023645705116E-2</v>
      </c>
      <c r="Q512" s="57">
        <f t="shared" si="23"/>
        <v>2.9526473783515229E-2</v>
      </c>
    </row>
    <row r="513" spans="1:17" x14ac:dyDescent="0.25">
      <c r="A513" s="38" t="s">
        <v>2</v>
      </c>
      <c r="B513" s="49">
        <v>9358000</v>
      </c>
      <c r="C513" s="43">
        <v>42222.28125</v>
      </c>
      <c r="E513" s="51">
        <v>1.3930348258706466</v>
      </c>
      <c r="F513" s="47">
        <v>1.671388101983003</v>
      </c>
      <c r="G513" s="47">
        <v>1.678082191780822</v>
      </c>
      <c r="H513" s="47">
        <v>1.3610315186246418</v>
      </c>
      <c r="I513" s="47">
        <v>0.86305278174037092</v>
      </c>
      <c r="J513" s="47">
        <v>0.58256880733944949</v>
      </c>
      <c r="K513" s="47">
        <v>0.393543428132206</v>
      </c>
      <c r="L513" s="47">
        <v>0.36838235294117649</v>
      </c>
      <c r="O513" s="57">
        <f t="shared" si="21"/>
        <v>2.4510960468476034E-2</v>
      </c>
      <c r="P513" s="57">
        <f t="shared" si="22"/>
        <v>2.9408688809758939E-2</v>
      </c>
      <c r="Q513" s="57">
        <f t="shared" si="23"/>
        <v>2.9526473783515229E-2</v>
      </c>
    </row>
    <row r="514" spans="1:17" x14ac:dyDescent="0.25">
      <c r="A514" s="38" t="s">
        <v>2</v>
      </c>
      <c r="B514" s="49">
        <v>9358000</v>
      </c>
      <c r="C514" s="43">
        <v>42222.291666666664</v>
      </c>
      <c r="E514" s="51">
        <v>1.3930348258706466</v>
      </c>
      <c r="F514" s="47">
        <v>1.643059490084986</v>
      </c>
      <c r="G514" s="47">
        <v>1.6643835616438356</v>
      </c>
      <c r="H514" s="47">
        <v>1.3810888252148996</v>
      </c>
      <c r="I514" s="47">
        <v>0.86305278174037092</v>
      </c>
      <c r="J514" s="47">
        <v>0.58256880733944949</v>
      </c>
      <c r="K514" s="47">
        <v>0.39738662567255956</v>
      </c>
      <c r="L514" s="47">
        <v>0.36249999999999999</v>
      </c>
      <c r="O514" s="57">
        <f t="shared" si="21"/>
        <v>2.4510960468476034E-2</v>
      </c>
      <c r="P514" s="57">
        <f t="shared" si="22"/>
        <v>2.891023645705116E-2</v>
      </c>
      <c r="Q514" s="57">
        <f t="shared" si="23"/>
        <v>2.9285441344466121E-2</v>
      </c>
    </row>
    <row r="515" spans="1:17" x14ac:dyDescent="0.25">
      <c r="A515" s="38" t="s">
        <v>2</v>
      </c>
      <c r="B515" s="49">
        <v>9358000</v>
      </c>
      <c r="C515" s="43">
        <v>42222.302083333336</v>
      </c>
      <c r="E515" s="51">
        <v>1.3930348258706466</v>
      </c>
      <c r="F515" s="47">
        <v>1.6288951841359776</v>
      </c>
      <c r="G515" s="47">
        <v>1.6643835616438356</v>
      </c>
      <c r="H515" s="47">
        <v>1.3810888252148996</v>
      </c>
      <c r="I515" s="47">
        <v>0.86305278174037092</v>
      </c>
      <c r="J515" s="47">
        <v>0.58807339449541285</v>
      </c>
      <c r="K515" s="47">
        <v>0.39738662567255956</v>
      </c>
      <c r="L515" s="47">
        <v>0.36249999999999999</v>
      </c>
      <c r="O515" s="57">
        <f t="shared" si="21"/>
        <v>2.4510960468476034E-2</v>
      </c>
      <c r="P515" s="57">
        <f t="shared" si="22"/>
        <v>2.8661010280697272E-2</v>
      </c>
      <c r="Q515" s="57">
        <f t="shared" si="23"/>
        <v>2.9285441344466121E-2</v>
      </c>
    </row>
    <row r="516" spans="1:17" x14ac:dyDescent="0.25">
      <c r="A516" s="38" t="s">
        <v>2</v>
      </c>
      <c r="B516" s="49">
        <v>9358000</v>
      </c>
      <c r="C516" s="43">
        <v>42222.3125</v>
      </c>
      <c r="E516" s="51">
        <v>1.4427860696517412</v>
      </c>
      <c r="F516" s="47">
        <v>1.671388101983003</v>
      </c>
      <c r="G516" s="47">
        <v>1.6643835616438356</v>
      </c>
      <c r="H516" s="47">
        <v>1.3610315186246418</v>
      </c>
      <c r="I516" s="47">
        <v>0.86305278174037092</v>
      </c>
      <c r="J516" s="47">
        <v>0.58807339449541285</v>
      </c>
      <c r="K516" s="47">
        <v>0.393543428132206</v>
      </c>
      <c r="L516" s="47">
        <v>0.36249999999999999</v>
      </c>
      <c r="O516" s="57">
        <f t="shared" si="21"/>
        <v>2.5386351913778752E-2</v>
      </c>
      <c r="P516" s="57">
        <f t="shared" si="22"/>
        <v>2.9408688809758939E-2</v>
      </c>
      <c r="Q516" s="57">
        <f t="shared" si="23"/>
        <v>2.9285441344466121E-2</v>
      </c>
    </row>
    <row r="517" spans="1:17" x14ac:dyDescent="0.25">
      <c r="A517" s="38" t="s">
        <v>2</v>
      </c>
      <c r="B517" s="49">
        <v>9358000</v>
      </c>
      <c r="C517" s="43">
        <v>42222.322916666664</v>
      </c>
      <c r="E517" s="51">
        <v>1.3930348258706466</v>
      </c>
      <c r="F517" s="47">
        <v>1.643059490084986</v>
      </c>
      <c r="G517" s="47">
        <v>1.6643835616438356</v>
      </c>
      <c r="H517" s="47">
        <v>1.3810888252148996</v>
      </c>
      <c r="I517" s="47">
        <v>0.86305278174037092</v>
      </c>
      <c r="J517" s="47">
        <v>0.58807339449541285</v>
      </c>
      <c r="K517" s="47">
        <v>0.393543428132206</v>
      </c>
      <c r="L517" s="47">
        <v>0.36249999999999999</v>
      </c>
      <c r="O517" s="57">
        <f t="shared" si="21"/>
        <v>2.4510960468476034E-2</v>
      </c>
      <c r="P517" s="57">
        <f t="shared" si="22"/>
        <v>2.891023645705116E-2</v>
      </c>
      <c r="Q517" s="57">
        <f t="shared" si="23"/>
        <v>2.9285441344466121E-2</v>
      </c>
    </row>
    <row r="518" spans="1:17" x14ac:dyDescent="0.25">
      <c r="A518" s="38" t="s">
        <v>2</v>
      </c>
      <c r="B518" s="49">
        <v>9358000</v>
      </c>
      <c r="C518" s="43">
        <v>42222.333333333336</v>
      </c>
      <c r="E518" s="51">
        <v>1.3930348258706466</v>
      </c>
      <c r="F518" s="47">
        <v>1.643059490084986</v>
      </c>
      <c r="G518" s="47">
        <v>1.6643835616438356</v>
      </c>
      <c r="H518" s="47">
        <v>1.3810888252148996</v>
      </c>
      <c r="I518" s="47">
        <v>0.86305278174037092</v>
      </c>
      <c r="J518" s="47">
        <v>0.59266055045871557</v>
      </c>
      <c r="K518" s="47">
        <v>0.393543428132206</v>
      </c>
      <c r="L518" s="47">
        <v>0.36249999999999999</v>
      </c>
      <c r="O518" s="57">
        <f t="shared" si="21"/>
        <v>2.4510960468476034E-2</v>
      </c>
      <c r="P518" s="57">
        <f t="shared" si="22"/>
        <v>2.891023645705116E-2</v>
      </c>
      <c r="Q518" s="57">
        <f t="shared" si="23"/>
        <v>2.9285441344466121E-2</v>
      </c>
    </row>
    <row r="519" spans="1:17" x14ac:dyDescent="0.25">
      <c r="A519" s="38" t="s">
        <v>2</v>
      </c>
      <c r="B519" s="49">
        <v>9358000</v>
      </c>
      <c r="C519" s="43">
        <v>42222.34375</v>
      </c>
      <c r="E519" s="51">
        <v>1.2935323383084576</v>
      </c>
      <c r="F519" s="47">
        <v>1.643059490084986</v>
      </c>
      <c r="G519" s="47">
        <v>1.6643835616438356</v>
      </c>
      <c r="H519" s="47">
        <v>1.3810888252148996</v>
      </c>
      <c r="I519" s="47">
        <v>0.86305278174037092</v>
      </c>
      <c r="J519" s="47">
        <v>0.59266055045871557</v>
      </c>
      <c r="K519" s="47">
        <v>0.393543428132206</v>
      </c>
      <c r="L519" s="47">
        <v>0.36838235294117649</v>
      </c>
      <c r="O519" s="57">
        <f t="shared" ref="O519:O582" si="24">(E519*0.028317)/1.609344</f>
        <v>2.2760177577870605E-2</v>
      </c>
      <c r="P519" s="57">
        <f t="shared" ref="P519:P582" si="25">(F519*0.028317)/1.609344</f>
        <v>2.891023645705116E-2</v>
      </c>
      <c r="Q519" s="57">
        <f t="shared" ref="Q519:Q582" si="26">(G519*0.028317)/1.609344</f>
        <v>2.9285441344466121E-2</v>
      </c>
    </row>
    <row r="520" spans="1:17" x14ac:dyDescent="0.25">
      <c r="A520" s="38" t="s">
        <v>2</v>
      </c>
      <c r="B520" s="49">
        <v>9358000</v>
      </c>
      <c r="C520" s="43">
        <v>42222.354166666664</v>
      </c>
      <c r="E520" s="47">
        <v>1.2935323383084576</v>
      </c>
      <c r="F520" s="47">
        <v>1.643059490084986</v>
      </c>
      <c r="G520" s="47">
        <v>1.6643835616438356</v>
      </c>
      <c r="H520" s="47">
        <v>1.3610315186246418</v>
      </c>
      <c r="I520" s="47">
        <v>0.86305278174037092</v>
      </c>
      <c r="J520" s="47">
        <v>0.59816513761467893</v>
      </c>
      <c r="K520" s="47">
        <v>0.39738662567255956</v>
      </c>
      <c r="L520" s="47">
        <v>0.36838235294117649</v>
      </c>
      <c r="O520" s="57">
        <f t="shared" si="24"/>
        <v>2.2760177577870605E-2</v>
      </c>
      <c r="P520" s="57">
        <f t="shared" si="25"/>
        <v>2.891023645705116E-2</v>
      </c>
      <c r="Q520" s="57">
        <f t="shared" si="26"/>
        <v>2.9285441344466121E-2</v>
      </c>
    </row>
    <row r="521" spans="1:17" x14ac:dyDescent="0.25">
      <c r="A521" s="38" t="s">
        <v>2</v>
      </c>
      <c r="B521" s="49">
        <v>9358000</v>
      </c>
      <c r="C521" s="43">
        <v>42222.364583333336</v>
      </c>
      <c r="E521" s="47">
        <v>1.3432835820895521</v>
      </c>
      <c r="F521" s="47">
        <v>1.6288951841359776</v>
      </c>
      <c r="G521" s="47">
        <v>1.6643835616438356</v>
      </c>
      <c r="H521" s="47">
        <v>1.3810888252148996</v>
      </c>
      <c r="I521" s="47">
        <v>0.87589158345221108</v>
      </c>
      <c r="J521" s="47">
        <v>0.59816513761467893</v>
      </c>
      <c r="K521" s="47">
        <v>0.393543428132206</v>
      </c>
      <c r="L521" s="47">
        <v>0.36249999999999999</v>
      </c>
      <c r="O521" s="57">
        <f t="shared" si="24"/>
        <v>2.363556902317332E-2</v>
      </c>
      <c r="P521" s="57">
        <f t="shared" si="25"/>
        <v>2.8661010280697272E-2</v>
      </c>
      <c r="Q521" s="57">
        <f t="shared" si="26"/>
        <v>2.9285441344466121E-2</v>
      </c>
    </row>
    <row r="522" spans="1:17" x14ac:dyDescent="0.25">
      <c r="A522" s="38" t="s">
        <v>2</v>
      </c>
      <c r="B522" s="49">
        <v>9358000</v>
      </c>
      <c r="C522" s="43">
        <v>42222.375</v>
      </c>
      <c r="E522" s="47">
        <v>1.3930348258706466</v>
      </c>
      <c r="F522" s="47">
        <v>1.6288951841359776</v>
      </c>
      <c r="G522" s="47">
        <v>1.6643835616438356</v>
      </c>
      <c r="H522" s="47">
        <v>1.3810888252148996</v>
      </c>
      <c r="I522" s="47">
        <v>0.87589158345221108</v>
      </c>
      <c r="J522" s="47">
        <v>0.59816513761467893</v>
      </c>
      <c r="K522" s="47">
        <v>0.39738662567255956</v>
      </c>
      <c r="L522" s="47">
        <v>0.3573529411764706</v>
      </c>
      <c r="O522" s="57">
        <f t="shared" si="24"/>
        <v>2.4510960468476034E-2</v>
      </c>
      <c r="P522" s="57">
        <f t="shared" si="25"/>
        <v>2.8661010280697272E-2</v>
      </c>
      <c r="Q522" s="57">
        <f t="shared" si="26"/>
        <v>2.9285441344466121E-2</v>
      </c>
    </row>
    <row r="523" spans="1:17" x14ac:dyDescent="0.25">
      <c r="A523" s="38" t="s">
        <v>2</v>
      </c>
      <c r="B523" s="49">
        <v>9358000</v>
      </c>
      <c r="C523" s="43">
        <v>42222.385416666664</v>
      </c>
      <c r="E523" s="47">
        <v>1.2935323383084576</v>
      </c>
      <c r="F523" s="47">
        <v>1.643059490084986</v>
      </c>
      <c r="G523" s="47">
        <v>1.6643835616438356</v>
      </c>
      <c r="H523" s="47">
        <v>1.3610315186246418</v>
      </c>
      <c r="I523" s="47">
        <v>0.87589158345221108</v>
      </c>
      <c r="J523" s="47">
        <v>0.60366972477064218</v>
      </c>
      <c r="K523" s="47">
        <v>0.39738662567255956</v>
      </c>
      <c r="L523" s="47">
        <v>0.3573529411764706</v>
      </c>
      <c r="O523" s="57">
        <f t="shared" si="24"/>
        <v>2.2760177577870605E-2</v>
      </c>
      <c r="P523" s="57">
        <f t="shared" si="25"/>
        <v>2.891023645705116E-2</v>
      </c>
      <c r="Q523" s="57">
        <f t="shared" si="26"/>
        <v>2.9285441344466121E-2</v>
      </c>
    </row>
    <row r="524" spans="1:17" x14ac:dyDescent="0.25">
      <c r="A524" s="38" t="s">
        <v>2</v>
      </c>
      <c r="B524" s="49">
        <v>9358000</v>
      </c>
      <c r="C524" s="43">
        <v>42222.395833333336</v>
      </c>
      <c r="E524" s="47">
        <v>1.3432835820895521</v>
      </c>
      <c r="F524" s="47">
        <v>1.6288951841359776</v>
      </c>
      <c r="G524" s="47">
        <v>1.6643835616438356</v>
      </c>
      <c r="H524" s="47">
        <v>1.3610315186246418</v>
      </c>
      <c r="I524" s="47">
        <v>0.87589158345221108</v>
      </c>
      <c r="J524" s="47">
        <v>0.60917431192660554</v>
      </c>
      <c r="K524" s="47">
        <v>0.40122982321291312</v>
      </c>
      <c r="L524" s="47">
        <v>0.3573529411764706</v>
      </c>
      <c r="O524" s="57">
        <f t="shared" si="24"/>
        <v>2.363556902317332E-2</v>
      </c>
      <c r="P524" s="57">
        <f t="shared" si="25"/>
        <v>2.8661010280697272E-2</v>
      </c>
      <c r="Q524" s="57">
        <f t="shared" si="26"/>
        <v>2.9285441344466121E-2</v>
      </c>
    </row>
    <row r="525" spans="1:17" x14ac:dyDescent="0.25">
      <c r="A525" s="38" t="s">
        <v>2</v>
      </c>
      <c r="B525" s="49">
        <v>9358000</v>
      </c>
      <c r="C525" s="43">
        <v>42222.40625</v>
      </c>
      <c r="E525" s="47">
        <v>1.3432835820895521</v>
      </c>
      <c r="F525" s="47">
        <v>1.6288951841359776</v>
      </c>
      <c r="G525" s="47">
        <v>1.6643835616438356</v>
      </c>
      <c r="H525" s="47">
        <v>1.3610315186246418</v>
      </c>
      <c r="I525" s="47">
        <v>0.87589158345221108</v>
      </c>
      <c r="J525" s="47">
        <v>0.61376146788990826</v>
      </c>
      <c r="K525" s="47">
        <v>0.393543428132206</v>
      </c>
      <c r="L525" s="47">
        <v>0.3573529411764706</v>
      </c>
      <c r="O525" s="57">
        <f t="shared" si="24"/>
        <v>2.363556902317332E-2</v>
      </c>
      <c r="P525" s="57">
        <f t="shared" si="25"/>
        <v>2.8661010280697272E-2</v>
      </c>
      <c r="Q525" s="57">
        <f t="shared" si="26"/>
        <v>2.9285441344466121E-2</v>
      </c>
    </row>
    <row r="526" spans="1:17" x14ac:dyDescent="0.25">
      <c r="A526" s="38" t="s">
        <v>2</v>
      </c>
      <c r="B526" s="49">
        <v>9358000</v>
      </c>
      <c r="C526" s="43">
        <v>42222.416666666664</v>
      </c>
      <c r="E526" s="47">
        <v>1.3432835820895521</v>
      </c>
      <c r="F526" s="47">
        <v>1.643059490084986</v>
      </c>
      <c r="G526" s="47">
        <v>1.6643835616438356</v>
      </c>
      <c r="H526" s="47">
        <v>1.3810888252148996</v>
      </c>
      <c r="I526" s="47">
        <v>0.87589158345221108</v>
      </c>
      <c r="J526" s="47">
        <v>0.61376146788990826</v>
      </c>
      <c r="K526" s="47">
        <v>0.393543428132206</v>
      </c>
      <c r="L526" s="47">
        <v>0.3573529411764706</v>
      </c>
      <c r="O526" s="57">
        <f t="shared" si="24"/>
        <v>2.363556902317332E-2</v>
      </c>
      <c r="P526" s="57">
        <f t="shared" si="25"/>
        <v>2.891023645705116E-2</v>
      </c>
      <c r="Q526" s="57">
        <f t="shared" si="26"/>
        <v>2.9285441344466121E-2</v>
      </c>
    </row>
    <row r="527" spans="1:17" x14ac:dyDescent="0.25">
      <c r="A527" s="38" t="s">
        <v>2</v>
      </c>
      <c r="B527" s="49">
        <v>9358000</v>
      </c>
      <c r="C527" s="43">
        <v>42222.427083333336</v>
      </c>
      <c r="E527" s="47">
        <v>1.2935323383084576</v>
      </c>
      <c r="F527" s="47">
        <v>1.6288951841359776</v>
      </c>
      <c r="G527" s="47">
        <v>1.6643835616438356</v>
      </c>
      <c r="H527" s="47">
        <v>1.3610315186246418</v>
      </c>
      <c r="I527" s="47">
        <v>0.87589158345221108</v>
      </c>
      <c r="J527" s="47">
        <v>0.61926605504587151</v>
      </c>
      <c r="K527" s="47">
        <v>0.393543428132206</v>
      </c>
      <c r="L527" s="47">
        <v>0.3573529411764706</v>
      </c>
      <c r="O527" s="57">
        <f t="shared" si="24"/>
        <v>2.2760177577870605E-2</v>
      </c>
      <c r="P527" s="57">
        <f t="shared" si="25"/>
        <v>2.8661010280697272E-2</v>
      </c>
      <c r="Q527" s="57">
        <f t="shared" si="26"/>
        <v>2.9285441344466121E-2</v>
      </c>
    </row>
    <row r="528" spans="1:17" x14ac:dyDescent="0.25">
      <c r="A528" s="38" t="s">
        <v>2</v>
      </c>
      <c r="B528" s="49">
        <v>9358000</v>
      </c>
      <c r="C528" s="43">
        <v>42222.4375</v>
      </c>
      <c r="E528" s="47">
        <v>1.4427860696517412</v>
      </c>
      <c r="F528" s="47">
        <v>1.643059490084986</v>
      </c>
      <c r="G528" s="47">
        <v>1.6575342465753424</v>
      </c>
      <c r="H528" s="47">
        <v>1.3610315186246418</v>
      </c>
      <c r="I528" s="47">
        <v>0.87589158345221108</v>
      </c>
      <c r="J528" s="47">
        <v>0.61926605504587151</v>
      </c>
      <c r="K528" s="47">
        <v>0.38508839354342811</v>
      </c>
      <c r="L528" s="47">
        <v>0.3573529411764706</v>
      </c>
      <c r="O528" s="57">
        <f t="shared" si="24"/>
        <v>2.5386351913778752E-2</v>
      </c>
      <c r="P528" s="57">
        <f t="shared" si="25"/>
        <v>2.891023645705116E-2</v>
      </c>
      <c r="Q528" s="57">
        <f t="shared" si="26"/>
        <v>2.9164925124941569E-2</v>
      </c>
    </row>
    <row r="529" spans="1:17" x14ac:dyDescent="0.25">
      <c r="A529" s="38" t="s">
        <v>2</v>
      </c>
      <c r="B529" s="49">
        <v>9358000</v>
      </c>
      <c r="C529" s="43">
        <v>42222.447916666664</v>
      </c>
      <c r="E529" s="47">
        <v>1.3930348258706466</v>
      </c>
      <c r="F529" s="47">
        <v>1.6288951841359776</v>
      </c>
      <c r="G529" s="47">
        <v>1.6575342465753424</v>
      </c>
      <c r="H529" s="47">
        <v>1.3610315186246418</v>
      </c>
      <c r="I529" s="47">
        <v>0.87589158345221108</v>
      </c>
      <c r="J529" s="47">
        <v>0.61926605504587151</v>
      </c>
      <c r="K529" s="47">
        <v>0.38970023059185244</v>
      </c>
      <c r="L529" s="47">
        <v>0.3573529411764706</v>
      </c>
      <c r="O529" s="57">
        <f t="shared" si="24"/>
        <v>2.4510960468476034E-2</v>
      </c>
      <c r="P529" s="57">
        <f t="shared" si="25"/>
        <v>2.8661010280697272E-2</v>
      </c>
      <c r="Q529" s="57">
        <f t="shared" si="26"/>
        <v>2.9164925124941569E-2</v>
      </c>
    </row>
    <row r="530" spans="1:17" x14ac:dyDescent="0.25">
      <c r="A530" s="38" t="s">
        <v>2</v>
      </c>
      <c r="B530" s="49">
        <v>9358000</v>
      </c>
      <c r="C530" s="43">
        <v>42222.458333333336</v>
      </c>
      <c r="E530" s="47">
        <v>1.2935323383084576</v>
      </c>
      <c r="F530" s="47">
        <v>1.6288951841359776</v>
      </c>
      <c r="G530" s="47">
        <v>1.6575342465753424</v>
      </c>
      <c r="H530" s="47">
        <v>1.3610315186246418</v>
      </c>
      <c r="I530" s="47">
        <v>0.87589158345221108</v>
      </c>
      <c r="J530" s="47">
        <v>0.62477064220183487</v>
      </c>
      <c r="K530" s="47">
        <v>0.38970023059185244</v>
      </c>
      <c r="L530" s="47">
        <v>0.3573529411764706</v>
      </c>
      <c r="O530" s="57">
        <f t="shared" si="24"/>
        <v>2.2760177577870605E-2</v>
      </c>
      <c r="P530" s="57">
        <f t="shared" si="25"/>
        <v>2.8661010280697272E-2</v>
      </c>
      <c r="Q530" s="57">
        <f t="shared" si="26"/>
        <v>2.9164925124941569E-2</v>
      </c>
    </row>
    <row r="531" spans="1:17" x14ac:dyDescent="0.25">
      <c r="A531" s="38" t="s">
        <v>2</v>
      </c>
      <c r="B531" s="49">
        <v>9358000</v>
      </c>
      <c r="C531" s="43">
        <v>42222.46875</v>
      </c>
      <c r="E531" s="47">
        <v>1.3930348258706466</v>
      </c>
      <c r="F531" s="47">
        <v>1.643059490084986</v>
      </c>
      <c r="G531" s="47">
        <v>1.6575342465753424</v>
      </c>
      <c r="H531" s="47">
        <v>1.3610315186246418</v>
      </c>
      <c r="I531" s="47">
        <v>0.87589158345221108</v>
      </c>
      <c r="J531" s="47">
        <v>0.62477064220183487</v>
      </c>
      <c r="K531" s="47">
        <v>0.38970023059185244</v>
      </c>
      <c r="L531" s="47">
        <v>0.3573529411764706</v>
      </c>
      <c r="O531" s="57">
        <f t="shared" si="24"/>
        <v>2.4510960468476034E-2</v>
      </c>
      <c r="P531" s="57">
        <f t="shared" si="25"/>
        <v>2.891023645705116E-2</v>
      </c>
      <c r="Q531" s="57">
        <f t="shared" si="26"/>
        <v>2.9164925124941569E-2</v>
      </c>
    </row>
    <row r="532" spans="1:17" x14ac:dyDescent="0.25">
      <c r="A532" s="38" t="s">
        <v>2</v>
      </c>
      <c r="B532" s="49">
        <v>9358000</v>
      </c>
      <c r="C532" s="43">
        <v>42222.479166666664</v>
      </c>
      <c r="E532" s="47">
        <v>1.3930348258706466</v>
      </c>
      <c r="F532" s="47">
        <v>1.6005665722379605</v>
      </c>
      <c r="G532" s="47">
        <v>1.6438356164383561</v>
      </c>
      <c r="H532" s="47">
        <v>1.3409742120343839</v>
      </c>
      <c r="I532" s="47">
        <v>0.87589158345221108</v>
      </c>
      <c r="J532" s="47">
        <v>0.63027522935779812</v>
      </c>
      <c r="K532" s="47">
        <v>0.393543428132206</v>
      </c>
      <c r="L532" s="47">
        <v>0.3573529411764706</v>
      </c>
      <c r="O532" s="57">
        <f t="shared" si="24"/>
        <v>2.4510960468476034E-2</v>
      </c>
      <c r="P532" s="57">
        <f t="shared" si="25"/>
        <v>2.8162557927989492E-2</v>
      </c>
      <c r="Q532" s="57">
        <f t="shared" si="26"/>
        <v>2.8923892685892464E-2</v>
      </c>
    </row>
    <row r="533" spans="1:17" x14ac:dyDescent="0.25">
      <c r="A533" s="38" t="s">
        <v>2</v>
      </c>
      <c r="B533" s="49">
        <v>9358000</v>
      </c>
      <c r="C533" s="43">
        <v>42222.489583333336</v>
      </c>
      <c r="E533" s="47">
        <v>1.3930348258706466</v>
      </c>
      <c r="F533" s="47">
        <v>1.6005665722379605</v>
      </c>
      <c r="G533" s="47">
        <v>1.6575342465753424</v>
      </c>
      <c r="H533" s="47">
        <v>1.3610315186246418</v>
      </c>
      <c r="I533" s="47">
        <v>0.87589158345221108</v>
      </c>
      <c r="J533" s="47">
        <v>0.63027522935779812</v>
      </c>
      <c r="K533" s="47">
        <v>0.393543428132206</v>
      </c>
      <c r="L533" s="47">
        <v>0.3522058823529412</v>
      </c>
      <c r="O533" s="57">
        <f t="shared" si="24"/>
        <v>2.4510960468476034E-2</v>
      </c>
      <c r="P533" s="57">
        <f t="shared" si="25"/>
        <v>2.8162557927989492E-2</v>
      </c>
      <c r="Q533" s="57">
        <f t="shared" si="26"/>
        <v>2.9164925124941569E-2</v>
      </c>
    </row>
    <row r="534" spans="1:17" x14ac:dyDescent="0.25">
      <c r="A534" s="38" t="s">
        <v>2</v>
      </c>
      <c r="B534" s="49">
        <v>9358000</v>
      </c>
      <c r="C534" s="43">
        <v>42222.5</v>
      </c>
      <c r="E534" s="47">
        <v>1.2935323383084576</v>
      </c>
      <c r="F534" s="47">
        <v>1.6288951841359776</v>
      </c>
      <c r="G534" s="47">
        <v>1.6438356164383561</v>
      </c>
      <c r="H534" s="47">
        <v>1.3610315186246418</v>
      </c>
      <c r="I534" s="47">
        <v>0.87589158345221108</v>
      </c>
      <c r="J534" s="47">
        <v>0.63027522935779812</v>
      </c>
      <c r="K534" s="47">
        <v>0.393543428132206</v>
      </c>
      <c r="L534" s="47">
        <v>0.3573529411764706</v>
      </c>
      <c r="O534" s="57">
        <f t="shared" si="24"/>
        <v>2.2760177577870605E-2</v>
      </c>
      <c r="P534" s="57">
        <f t="shared" si="25"/>
        <v>2.8661010280697272E-2</v>
      </c>
      <c r="Q534" s="57">
        <f t="shared" si="26"/>
        <v>2.8923892685892464E-2</v>
      </c>
    </row>
    <row r="535" spans="1:17" x14ac:dyDescent="0.25">
      <c r="A535" s="38" t="s">
        <v>2</v>
      </c>
      <c r="B535" s="49">
        <v>9358000</v>
      </c>
      <c r="C535" s="43">
        <v>42222.510416666664</v>
      </c>
      <c r="E535" s="47">
        <v>1.2935323383084576</v>
      </c>
      <c r="F535" s="47">
        <v>1.6005665722379605</v>
      </c>
      <c r="G535" s="47">
        <v>1.6438356164383561</v>
      </c>
      <c r="H535" s="47">
        <v>1.3409742120343839</v>
      </c>
      <c r="I535" s="47">
        <v>0.87589158345221108</v>
      </c>
      <c r="J535" s="47">
        <v>0.63027522935779812</v>
      </c>
      <c r="K535" s="47">
        <v>0.40122982321291312</v>
      </c>
      <c r="L535" s="47">
        <v>0.3522058823529412</v>
      </c>
      <c r="O535" s="57">
        <f t="shared" si="24"/>
        <v>2.2760177577870605E-2</v>
      </c>
      <c r="P535" s="57">
        <f t="shared" si="25"/>
        <v>2.8162557927989492E-2</v>
      </c>
      <c r="Q535" s="57">
        <f t="shared" si="26"/>
        <v>2.8923892685892464E-2</v>
      </c>
    </row>
    <row r="536" spans="1:17" x14ac:dyDescent="0.25">
      <c r="A536" s="38" t="s">
        <v>2</v>
      </c>
      <c r="B536" s="49">
        <v>9358000</v>
      </c>
      <c r="C536" s="43">
        <v>42222.520833333336</v>
      </c>
      <c r="E536" s="47">
        <v>1.3930348258706466</v>
      </c>
      <c r="F536" s="47">
        <v>1.6005665722379605</v>
      </c>
      <c r="G536" s="47">
        <v>1.6438356164383561</v>
      </c>
      <c r="H536" s="47">
        <v>1.3237822349570201</v>
      </c>
      <c r="I536" s="47">
        <v>0.87589158345221108</v>
      </c>
      <c r="J536" s="47">
        <v>0.63577981651376148</v>
      </c>
      <c r="K536" s="47">
        <v>0.42198308993082245</v>
      </c>
      <c r="L536" s="47">
        <v>0.3522058823529412</v>
      </c>
      <c r="O536" s="57">
        <f t="shared" si="24"/>
        <v>2.4510960468476034E-2</v>
      </c>
      <c r="P536" s="57">
        <f t="shared" si="25"/>
        <v>2.8162557927989492E-2</v>
      </c>
      <c r="Q536" s="57">
        <f t="shared" si="26"/>
        <v>2.8923892685892464E-2</v>
      </c>
    </row>
    <row r="537" spans="1:17" x14ac:dyDescent="0.25">
      <c r="A537" s="38" t="s">
        <v>2</v>
      </c>
      <c r="B537" s="49">
        <v>9358000</v>
      </c>
      <c r="C537" s="43">
        <v>42222.53125</v>
      </c>
      <c r="E537" s="47">
        <v>1.3930348258706466</v>
      </c>
      <c r="F537" s="47">
        <v>1.6005665722379605</v>
      </c>
      <c r="G537" s="47">
        <v>1.6301369863013699</v>
      </c>
      <c r="H537" s="47">
        <v>1.3409742120343839</v>
      </c>
      <c r="I537" s="47">
        <v>0.87589158345221108</v>
      </c>
      <c r="J537" s="47">
        <v>0.63577981651376148</v>
      </c>
      <c r="K537" s="47">
        <v>0.45964642582628745</v>
      </c>
      <c r="L537" s="47">
        <v>0.3522058823529412</v>
      </c>
      <c r="O537" s="57">
        <f t="shared" si="24"/>
        <v>2.4510960468476034E-2</v>
      </c>
      <c r="P537" s="57">
        <f t="shared" si="25"/>
        <v>2.8162557927989492E-2</v>
      </c>
      <c r="Q537" s="57">
        <f t="shared" si="26"/>
        <v>2.8682860246843366E-2</v>
      </c>
    </row>
    <row r="538" spans="1:17" x14ac:dyDescent="0.25">
      <c r="A538" s="38" t="s">
        <v>2</v>
      </c>
      <c r="B538" s="49">
        <v>9358000</v>
      </c>
      <c r="C538" s="43">
        <v>42222.541666666664</v>
      </c>
      <c r="E538" s="47">
        <v>1.3930348258706466</v>
      </c>
      <c r="F538" s="47">
        <v>1.5439093484419264</v>
      </c>
      <c r="G538" s="47">
        <v>1.6301369863013699</v>
      </c>
      <c r="H538" s="47">
        <v>1.3409742120343839</v>
      </c>
      <c r="I538" s="47">
        <v>0.87589158345221108</v>
      </c>
      <c r="J538" s="47">
        <v>0.63027522935779812</v>
      </c>
      <c r="K538" s="47">
        <v>0.47732513451191394</v>
      </c>
      <c r="L538" s="47">
        <v>0.3573529411764706</v>
      </c>
      <c r="O538" s="57">
        <f t="shared" si="24"/>
        <v>2.4510960468476034E-2</v>
      </c>
      <c r="P538" s="57">
        <f t="shared" si="25"/>
        <v>2.7165653222573933E-2</v>
      </c>
      <c r="Q538" s="57">
        <f t="shared" si="26"/>
        <v>2.8682860246843366E-2</v>
      </c>
    </row>
    <row r="539" spans="1:17" x14ac:dyDescent="0.25">
      <c r="A539" s="38" t="s">
        <v>2</v>
      </c>
      <c r="B539" s="49">
        <v>9358000</v>
      </c>
      <c r="C539" s="43">
        <v>42222.552083333336</v>
      </c>
      <c r="E539" s="47">
        <v>1.3432835820895521</v>
      </c>
      <c r="F539" s="47">
        <v>1.5722379603399435</v>
      </c>
      <c r="G539" s="47">
        <v>1.6232876712328768</v>
      </c>
      <c r="H539" s="47">
        <v>1.3610315186246418</v>
      </c>
      <c r="I539" s="47">
        <v>0.87589158345221108</v>
      </c>
      <c r="J539" s="47">
        <v>0.63577981651376148</v>
      </c>
      <c r="K539" s="47">
        <v>0.49961568024596464</v>
      </c>
      <c r="L539" s="47">
        <v>0.3522058823529412</v>
      </c>
      <c r="O539" s="57">
        <f t="shared" si="24"/>
        <v>2.363556902317332E-2</v>
      </c>
      <c r="P539" s="57">
        <f t="shared" si="25"/>
        <v>2.7664105575281712E-2</v>
      </c>
      <c r="Q539" s="57">
        <f t="shared" si="26"/>
        <v>2.8562344027318814E-2</v>
      </c>
    </row>
    <row r="540" spans="1:17" x14ac:dyDescent="0.25">
      <c r="A540" s="38" t="s">
        <v>2</v>
      </c>
      <c r="B540" s="49">
        <v>9358000</v>
      </c>
      <c r="C540" s="43">
        <v>42222.5625</v>
      </c>
      <c r="E540" s="47">
        <v>1.3930348258706466</v>
      </c>
      <c r="F540" s="47">
        <v>1.5722379603399435</v>
      </c>
      <c r="G540" s="47">
        <v>1.6301369863013699</v>
      </c>
      <c r="H540" s="47">
        <v>1.3237822349570201</v>
      </c>
      <c r="I540" s="47">
        <v>0.87589158345221108</v>
      </c>
      <c r="J540" s="47">
        <v>0.63027522935779812</v>
      </c>
      <c r="K540" s="47">
        <v>0.49500384319754037</v>
      </c>
      <c r="L540" s="47">
        <v>0.3522058823529412</v>
      </c>
      <c r="O540" s="57">
        <f t="shared" si="24"/>
        <v>2.4510960468476034E-2</v>
      </c>
      <c r="P540" s="57">
        <f t="shared" si="25"/>
        <v>2.7664105575281712E-2</v>
      </c>
      <c r="Q540" s="57">
        <f t="shared" si="26"/>
        <v>2.8682860246843366E-2</v>
      </c>
    </row>
    <row r="541" spans="1:17" x14ac:dyDescent="0.25">
      <c r="A541" s="38" t="s">
        <v>2</v>
      </c>
      <c r="B541" s="49">
        <v>9358000</v>
      </c>
      <c r="C541" s="43">
        <v>42222.572916666664</v>
      </c>
      <c r="E541" s="47">
        <v>1.3930348258706466</v>
      </c>
      <c r="F541" s="47">
        <v>1.5722379603399435</v>
      </c>
      <c r="G541" s="47">
        <v>1.6232876712328768</v>
      </c>
      <c r="H541" s="47">
        <v>1.3237822349570201</v>
      </c>
      <c r="I541" s="47">
        <v>0.87589158345221108</v>
      </c>
      <c r="J541" s="47">
        <v>0.63027522935779812</v>
      </c>
      <c r="K541" s="47">
        <v>0.52267486548808606</v>
      </c>
      <c r="L541" s="47">
        <v>0.3573529411764706</v>
      </c>
      <c r="O541" s="57">
        <f t="shared" si="24"/>
        <v>2.4510960468476034E-2</v>
      </c>
      <c r="P541" s="57">
        <f t="shared" si="25"/>
        <v>2.7664105575281712E-2</v>
      </c>
      <c r="Q541" s="57">
        <f t="shared" si="26"/>
        <v>2.8562344027318814E-2</v>
      </c>
    </row>
    <row r="542" spans="1:17" x14ac:dyDescent="0.25">
      <c r="A542" s="38" t="s">
        <v>2</v>
      </c>
      <c r="B542" s="49">
        <v>9358000</v>
      </c>
      <c r="C542" s="43">
        <v>42222.583333333336</v>
      </c>
      <c r="E542" s="47">
        <v>1.3432835820895521</v>
      </c>
      <c r="F542" s="47">
        <v>1.5439093484419264</v>
      </c>
      <c r="G542" s="47">
        <v>1.6232876712328768</v>
      </c>
      <c r="H542" s="47">
        <v>1.3037249283667622</v>
      </c>
      <c r="I542" s="47">
        <v>0.87589158345221108</v>
      </c>
      <c r="J542" s="47">
        <v>0.63027522935779812</v>
      </c>
      <c r="K542" s="47">
        <v>0.55111452728670252</v>
      </c>
      <c r="L542" s="47">
        <v>0.37941176470588234</v>
      </c>
      <c r="O542" s="57">
        <f t="shared" si="24"/>
        <v>2.363556902317332E-2</v>
      </c>
      <c r="P542" s="57">
        <f t="shared" si="25"/>
        <v>2.7165653222573933E-2</v>
      </c>
      <c r="Q542" s="57">
        <f t="shared" si="26"/>
        <v>2.8562344027318814E-2</v>
      </c>
    </row>
    <row r="543" spans="1:17" x14ac:dyDescent="0.25">
      <c r="A543" s="38" t="s">
        <v>2</v>
      </c>
      <c r="B543" s="49">
        <v>9358000</v>
      </c>
      <c r="C543" s="43">
        <v>42222.59375</v>
      </c>
      <c r="E543" s="47">
        <v>1.2437810945273631</v>
      </c>
      <c r="F543" s="47">
        <v>1.5439093484419264</v>
      </c>
      <c r="G543" s="47">
        <v>1.6095890410958904</v>
      </c>
      <c r="H543" s="47">
        <v>1.3237822349570201</v>
      </c>
      <c r="I543" s="47">
        <v>0.87589158345221108</v>
      </c>
      <c r="J543" s="47">
        <v>0.64678899082568808</v>
      </c>
      <c r="K543" s="47">
        <v>0.59492697924673332</v>
      </c>
      <c r="L543" s="47">
        <v>0.38529411764705884</v>
      </c>
      <c r="O543" s="57">
        <f t="shared" si="24"/>
        <v>2.1884786132567891E-2</v>
      </c>
      <c r="P543" s="57">
        <f t="shared" si="25"/>
        <v>2.7165653222573933E-2</v>
      </c>
      <c r="Q543" s="57">
        <f t="shared" si="26"/>
        <v>2.8321311588269706E-2</v>
      </c>
    </row>
    <row r="544" spans="1:17" x14ac:dyDescent="0.25">
      <c r="A544" s="38" t="s">
        <v>2</v>
      </c>
      <c r="B544" s="49">
        <v>9358000</v>
      </c>
      <c r="C544" s="43">
        <v>42222.604166666664</v>
      </c>
      <c r="E544" s="47">
        <v>1.2935323383084576</v>
      </c>
      <c r="F544" s="47">
        <v>1.5155807365439096</v>
      </c>
      <c r="G544" s="47">
        <v>1.595890410958904</v>
      </c>
      <c r="H544" s="47">
        <v>1.3237822349570201</v>
      </c>
      <c r="I544" s="47">
        <v>0.87589158345221108</v>
      </c>
      <c r="J544" s="47">
        <v>0.66880733944954129</v>
      </c>
      <c r="K544" s="47">
        <v>0.59492697924673332</v>
      </c>
      <c r="L544" s="47">
        <v>0.37941176470588234</v>
      </c>
      <c r="O544" s="57">
        <f t="shared" si="24"/>
        <v>2.2760177577870605E-2</v>
      </c>
      <c r="P544" s="57">
        <f t="shared" si="25"/>
        <v>2.6667200869866157E-2</v>
      </c>
      <c r="Q544" s="57">
        <f t="shared" si="26"/>
        <v>2.8080279149220601E-2</v>
      </c>
    </row>
    <row r="545" spans="1:17" x14ac:dyDescent="0.25">
      <c r="A545" s="38" t="s">
        <v>2</v>
      </c>
      <c r="B545" s="49">
        <v>9358000</v>
      </c>
      <c r="C545" s="43">
        <v>42222.614583333336</v>
      </c>
      <c r="E545" s="47">
        <v>1.2935323383084576</v>
      </c>
      <c r="F545" s="47">
        <v>1.5155807365439096</v>
      </c>
      <c r="G545" s="47">
        <v>1.595890410958904</v>
      </c>
      <c r="H545" s="47">
        <v>1.3237822349570201</v>
      </c>
      <c r="I545" s="47">
        <v>0.87589158345221108</v>
      </c>
      <c r="J545" s="47">
        <v>0.68073394495412842</v>
      </c>
      <c r="K545" s="47">
        <v>0.59031514219830894</v>
      </c>
      <c r="L545" s="47">
        <v>0.39632352941176469</v>
      </c>
      <c r="O545" s="57">
        <f t="shared" si="24"/>
        <v>2.2760177577870605E-2</v>
      </c>
      <c r="P545" s="57">
        <f t="shared" si="25"/>
        <v>2.6667200869866157E-2</v>
      </c>
      <c r="Q545" s="57">
        <f t="shared" si="26"/>
        <v>2.8080279149220601E-2</v>
      </c>
    </row>
    <row r="546" spans="1:17" x14ac:dyDescent="0.25">
      <c r="A546" s="38" t="s">
        <v>2</v>
      </c>
      <c r="B546" s="49">
        <v>9358000</v>
      </c>
      <c r="C546" s="43">
        <v>42222.625</v>
      </c>
      <c r="E546" s="47">
        <v>1.2935323383084576</v>
      </c>
      <c r="F546" s="47">
        <v>1.5155807365439096</v>
      </c>
      <c r="G546" s="47">
        <v>1.5890410958904109</v>
      </c>
      <c r="H546" s="47">
        <v>1.3237822349570201</v>
      </c>
      <c r="I546" s="47">
        <v>0.87589158345221108</v>
      </c>
      <c r="J546" s="47">
        <v>0.66880733944954129</v>
      </c>
      <c r="K546" s="47">
        <v>0.60030745580322831</v>
      </c>
      <c r="L546" s="47">
        <v>0.39044117647058824</v>
      </c>
      <c r="O546" s="57">
        <f t="shared" si="24"/>
        <v>2.2760177577870605E-2</v>
      </c>
      <c r="P546" s="57">
        <f t="shared" si="25"/>
        <v>2.6667200869866157E-2</v>
      </c>
      <c r="Q546" s="57">
        <f t="shared" si="26"/>
        <v>2.7959762929696052E-2</v>
      </c>
    </row>
    <row r="547" spans="1:17" x14ac:dyDescent="0.25">
      <c r="A547" s="38" t="s">
        <v>2</v>
      </c>
      <c r="B547" s="49">
        <v>9358000</v>
      </c>
      <c r="C547" s="43">
        <v>42222.635416666664</v>
      </c>
      <c r="E547" s="47">
        <v>1.3432835820895521</v>
      </c>
      <c r="F547" s="47">
        <v>1.4872521246458925</v>
      </c>
      <c r="G547" s="47">
        <v>1.5890410958904109</v>
      </c>
      <c r="H547" s="47">
        <v>1.3237822349570201</v>
      </c>
      <c r="I547" s="47">
        <v>0.87589158345221108</v>
      </c>
      <c r="J547" s="47">
        <v>0.66330275229357794</v>
      </c>
      <c r="K547" s="47">
        <v>0.60030745580322831</v>
      </c>
      <c r="L547" s="47">
        <v>0.39044117647058824</v>
      </c>
      <c r="O547" s="57">
        <f t="shared" si="24"/>
        <v>2.363556902317332E-2</v>
      </c>
      <c r="P547" s="57">
        <f t="shared" si="25"/>
        <v>2.6168748517158377E-2</v>
      </c>
      <c r="Q547" s="57">
        <f t="shared" si="26"/>
        <v>2.7959762929696052E-2</v>
      </c>
    </row>
    <row r="548" spans="1:17" x14ac:dyDescent="0.25">
      <c r="A548" s="38" t="s">
        <v>2</v>
      </c>
      <c r="B548" s="49">
        <v>9358000</v>
      </c>
      <c r="C548" s="43">
        <v>42222.645833333336</v>
      </c>
      <c r="E548" s="47">
        <v>1.2935323383084576</v>
      </c>
      <c r="F548" s="47">
        <v>1.4589235127478755</v>
      </c>
      <c r="G548" s="47">
        <v>1.5753424657534247</v>
      </c>
      <c r="H548" s="47">
        <v>1.3237822349570201</v>
      </c>
      <c r="I548" s="47">
        <v>0.87589158345221108</v>
      </c>
      <c r="J548" s="47">
        <v>0.66330275229357794</v>
      </c>
      <c r="K548" s="47">
        <v>0.61029976940814756</v>
      </c>
      <c r="L548" s="47">
        <v>0.39044117647058824</v>
      </c>
      <c r="O548" s="57">
        <f t="shared" si="24"/>
        <v>2.2760177577870605E-2</v>
      </c>
      <c r="P548" s="57">
        <f t="shared" si="25"/>
        <v>2.5670296164450598E-2</v>
      </c>
      <c r="Q548" s="57">
        <f t="shared" si="26"/>
        <v>2.7718730490646947E-2</v>
      </c>
    </row>
    <row r="549" spans="1:17" x14ac:dyDescent="0.25">
      <c r="A549" s="38" t="s">
        <v>2</v>
      </c>
      <c r="B549" s="49">
        <v>9358000</v>
      </c>
      <c r="C549" s="43">
        <v>42222.65625</v>
      </c>
      <c r="E549" s="47">
        <v>1.2935323383084576</v>
      </c>
      <c r="F549" s="47">
        <v>1.4589235127478755</v>
      </c>
      <c r="G549" s="47">
        <v>1.5753424657534247</v>
      </c>
      <c r="H549" s="47">
        <v>1.2836676217765044</v>
      </c>
      <c r="I549" s="47">
        <v>0.87589158345221108</v>
      </c>
      <c r="J549" s="47">
        <v>0.65779816513761469</v>
      </c>
      <c r="K549" s="47">
        <v>0.60030745580322831</v>
      </c>
      <c r="L549" s="47">
        <v>0.39044117647058824</v>
      </c>
      <c r="O549" s="57">
        <f t="shared" si="24"/>
        <v>2.2760177577870605E-2</v>
      </c>
      <c r="P549" s="57">
        <f t="shared" si="25"/>
        <v>2.5670296164450598E-2</v>
      </c>
      <c r="Q549" s="57">
        <f t="shared" si="26"/>
        <v>2.7718730490646947E-2</v>
      </c>
    </row>
    <row r="550" spans="1:17" x14ac:dyDescent="0.25">
      <c r="A550" s="38" t="s">
        <v>2</v>
      </c>
      <c r="B550" s="49">
        <v>9358000</v>
      </c>
      <c r="C550" s="43">
        <v>42222.666666666664</v>
      </c>
      <c r="E550" s="47">
        <v>1.2935323383084576</v>
      </c>
      <c r="F550" s="47">
        <v>1.4589235127478755</v>
      </c>
      <c r="G550" s="47">
        <v>1.5753424657534247</v>
      </c>
      <c r="H550" s="47">
        <v>1.3037249283667622</v>
      </c>
      <c r="I550" s="47">
        <v>0.87589158345221108</v>
      </c>
      <c r="J550" s="47">
        <v>0.65779816513761469</v>
      </c>
      <c r="K550" s="47">
        <v>0.60030745580322831</v>
      </c>
      <c r="L550" s="47">
        <v>0.40220588235294119</v>
      </c>
      <c r="O550" s="57">
        <f t="shared" si="24"/>
        <v>2.2760177577870605E-2</v>
      </c>
      <c r="P550" s="57">
        <f t="shared" si="25"/>
        <v>2.5670296164450598E-2</v>
      </c>
      <c r="Q550" s="57">
        <f t="shared" si="26"/>
        <v>2.7718730490646947E-2</v>
      </c>
    </row>
    <row r="551" spans="1:17" x14ac:dyDescent="0.25">
      <c r="A551" s="38" t="s">
        <v>2</v>
      </c>
      <c r="B551" s="49">
        <v>9358000</v>
      </c>
      <c r="C551" s="43">
        <v>42222.677083333336</v>
      </c>
      <c r="E551" s="47">
        <v>1.3432835820895521</v>
      </c>
      <c r="F551" s="47">
        <v>1.4589235127478755</v>
      </c>
      <c r="G551" s="47">
        <v>1.5753424657534247</v>
      </c>
      <c r="H551" s="47">
        <v>1.3237822349570201</v>
      </c>
      <c r="I551" s="47">
        <v>0.87589158345221108</v>
      </c>
      <c r="J551" s="47">
        <v>0.65229357798165133</v>
      </c>
      <c r="K551" s="47">
        <v>0.62029208301306682</v>
      </c>
      <c r="L551" s="47">
        <v>0.41397058823529409</v>
      </c>
      <c r="O551" s="57">
        <f t="shared" si="24"/>
        <v>2.363556902317332E-2</v>
      </c>
      <c r="P551" s="57">
        <f t="shared" si="25"/>
        <v>2.5670296164450598E-2</v>
      </c>
      <c r="Q551" s="57">
        <f t="shared" si="26"/>
        <v>2.7718730490646947E-2</v>
      </c>
    </row>
    <row r="552" spans="1:17" x14ac:dyDescent="0.25">
      <c r="A552" s="38" t="s">
        <v>2</v>
      </c>
      <c r="B552" s="49">
        <v>9358000</v>
      </c>
      <c r="C552" s="43">
        <v>42222.6875</v>
      </c>
      <c r="E552" s="47">
        <v>1.2437810945273631</v>
      </c>
      <c r="F552" s="47">
        <v>1.41643059490085</v>
      </c>
      <c r="G552" s="47">
        <v>1.5616438356164384</v>
      </c>
      <c r="H552" s="47">
        <v>1.3037249283667622</v>
      </c>
      <c r="I552" s="47">
        <v>0.87589158345221108</v>
      </c>
      <c r="J552" s="47">
        <v>0.65229357798165133</v>
      </c>
      <c r="K552" s="47">
        <v>0.62029208301306682</v>
      </c>
      <c r="L552" s="47">
        <v>0.43235294117647061</v>
      </c>
      <c r="O552" s="57">
        <f t="shared" si="24"/>
        <v>2.1884786132567891E-2</v>
      </c>
      <c r="P552" s="57">
        <f t="shared" si="25"/>
        <v>2.492261763538893E-2</v>
      </c>
      <c r="Q552" s="57">
        <f t="shared" si="26"/>
        <v>2.7477698051597842E-2</v>
      </c>
    </row>
    <row r="553" spans="1:17" x14ac:dyDescent="0.25">
      <c r="A553" s="38" t="s">
        <v>2</v>
      </c>
      <c r="B553" s="49">
        <v>9358000</v>
      </c>
      <c r="C553" s="43">
        <v>42222.697916666664</v>
      </c>
      <c r="E553" s="47">
        <v>1.3432835820895521</v>
      </c>
      <c r="F553" s="47">
        <v>1.4305949008498584</v>
      </c>
      <c r="G553" s="47">
        <v>1.5616438356164384</v>
      </c>
      <c r="H553" s="47">
        <v>1.3037249283667622</v>
      </c>
      <c r="I553" s="47">
        <v>0.87589158345221108</v>
      </c>
      <c r="J553" s="47">
        <v>0.64678899082568808</v>
      </c>
      <c r="K553" s="47">
        <v>0.61029976940814756</v>
      </c>
      <c r="L553" s="47">
        <v>0.45073529411764707</v>
      </c>
      <c r="O553" s="57">
        <f t="shared" si="24"/>
        <v>2.363556902317332E-2</v>
      </c>
      <c r="P553" s="57">
        <f t="shared" si="25"/>
        <v>2.5171843811742818E-2</v>
      </c>
      <c r="Q553" s="57">
        <f t="shared" si="26"/>
        <v>2.7477698051597842E-2</v>
      </c>
    </row>
    <row r="554" spans="1:17" x14ac:dyDescent="0.25">
      <c r="A554" s="38" t="s">
        <v>2</v>
      </c>
      <c r="B554" s="49">
        <v>9358000</v>
      </c>
      <c r="C554" s="43">
        <v>42222.708333333336</v>
      </c>
      <c r="E554" s="47">
        <v>1.2437810945273631</v>
      </c>
      <c r="F554" s="47">
        <v>1.4305949008498584</v>
      </c>
      <c r="G554" s="47">
        <v>1.5616438356164384</v>
      </c>
      <c r="H554" s="47">
        <v>1.2836676217765044</v>
      </c>
      <c r="I554" s="47">
        <v>0.88730385164051351</v>
      </c>
      <c r="J554" s="47">
        <v>0.64128440366972472</v>
      </c>
      <c r="K554" s="47">
        <v>0.61029976940814756</v>
      </c>
      <c r="L554" s="47">
        <v>0.46323529411764708</v>
      </c>
      <c r="O554" s="57">
        <f t="shared" si="24"/>
        <v>2.1884786132567891E-2</v>
      </c>
      <c r="P554" s="57">
        <f t="shared" si="25"/>
        <v>2.5171843811742818E-2</v>
      </c>
      <c r="Q554" s="57">
        <f t="shared" si="26"/>
        <v>2.7477698051597842E-2</v>
      </c>
    </row>
    <row r="555" spans="1:17" x14ac:dyDescent="0.25">
      <c r="A555" s="38" t="s">
        <v>2</v>
      </c>
      <c r="B555" s="49">
        <v>9358000</v>
      </c>
      <c r="C555" s="43">
        <v>42222.71875</v>
      </c>
      <c r="E555" s="47">
        <v>1.2935323383084576</v>
      </c>
      <c r="F555" s="47">
        <v>1.41643059490085</v>
      </c>
      <c r="G555" s="47">
        <v>1.5616438356164384</v>
      </c>
      <c r="H555" s="47">
        <v>1.3037249283667622</v>
      </c>
      <c r="I555" s="47">
        <v>0.88730385164051351</v>
      </c>
      <c r="J555" s="47">
        <v>0.64128440366972472</v>
      </c>
      <c r="K555" s="47">
        <v>0.61568024596464255</v>
      </c>
      <c r="L555" s="47">
        <v>0.50294117647058822</v>
      </c>
      <c r="O555" s="57">
        <f t="shared" si="24"/>
        <v>2.2760177577870605E-2</v>
      </c>
      <c r="P555" s="57">
        <f t="shared" si="25"/>
        <v>2.492261763538893E-2</v>
      </c>
      <c r="Q555" s="57">
        <f t="shared" si="26"/>
        <v>2.7477698051597842E-2</v>
      </c>
    </row>
    <row r="556" spans="1:17" x14ac:dyDescent="0.25">
      <c r="A556" s="38" t="s">
        <v>2</v>
      </c>
      <c r="B556" s="49">
        <v>9358000</v>
      </c>
      <c r="C556" s="43">
        <v>42222.729166666664</v>
      </c>
      <c r="E556" s="47">
        <v>1.2437810945273631</v>
      </c>
      <c r="F556" s="47">
        <v>1.4305949008498584</v>
      </c>
      <c r="G556" s="47">
        <v>1.5547945205479452</v>
      </c>
      <c r="H556" s="47">
        <v>1.2836676217765044</v>
      </c>
      <c r="I556" s="47">
        <v>0.88730385164051351</v>
      </c>
      <c r="J556" s="47">
        <v>0.64678899082568808</v>
      </c>
      <c r="K556" s="47">
        <v>0.60568793235972329</v>
      </c>
      <c r="L556" s="47">
        <v>0.53088235294117647</v>
      </c>
      <c r="O556" s="57">
        <f t="shared" si="24"/>
        <v>2.1884786132567891E-2</v>
      </c>
      <c r="P556" s="57">
        <f t="shared" si="25"/>
        <v>2.5171843811742818E-2</v>
      </c>
      <c r="Q556" s="57">
        <f t="shared" si="26"/>
        <v>2.735718183207329E-2</v>
      </c>
    </row>
    <row r="557" spans="1:17" x14ac:dyDescent="0.25">
      <c r="A557" s="38" t="s">
        <v>2</v>
      </c>
      <c r="B557" s="49">
        <v>9358000</v>
      </c>
      <c r="C557" s="43">
        <v>42222.739583333336</v>
      </c>
      <c r="E557" s="47">
        <v>1.2935323383084576</v>
      </c>
      <c r="F557" s="47">
        <v>1.41643059490085</v>
      </c>
      <c r="G557" s="47">
        <v>1.5547945205479452</v>
      </c>
      <c r="H557" s="47">
        <v>1.2836676217765044</v>
      </c>
      <c r="I557" s="47">
        <v>0.88730385164051351</v>
      </c>
      <c r="J557" s="47">
        <v>0.64678899082568808</v>
      </c>
      <c r="K557" s="47">
        <v>0.61568024596464255</v>
      </c>
      <c r="L557" s="47">
        <v>0.55955882352941178</v>
      </c>
      <c r="O557" s="57">
        <f t="shared" si="24"/>
        <v>2.2760177577870605E-2</v>
      </c>
      <c r="P557" s="57">
        <f t="shared" si="25"/>
        <v>2.492261763538893E-2</v>
      </c>
      <c r="Q557" s="57">
        <f t="shared" si="26"/>
        <v>2.735718183207329E-2</v>
      </c>
    </row>
    <row r="558" spans="1:17" x14ac:dyDescent="0.25">
      <c r="A558" s="38" t="s">
        <v>2</v>
      </c>
      <c r="B558" s="49">
        <v>9358000</v>
      </c>
      <c r="C558" s="43">
        <v>42222.75</v>
      </c>
      <c r="E558" s="47">
        <v>1.3432835820895521</v>
      </c>
      <c r="F558" s="47">
        <v>1.3881019830028329</v>
      </c>
      <c r="G558" s="47">
        <v>1.5547945205479452</v>
      </c>
      <c r="H558" s="47">
        <v>1.2636103151862463</v>
      </c>
      <c r="I558" s="47">
        <v>0.88730385164051351</v>
      </c>
      <c r="J558" s="47">
        <v>0.64678899082568808</v>
      </c>
      <c r="K558" s="47">
        <v>0.62029208301306682</v>
      </c>
      <c r="L558" s="47">
        <v>0.56691176470588234</v>
      </c>
      <c r="O558" s="57">
        <f t="shared" si="24"/>
        <v>2.363556902317332E-2</v>
      </c>
      <c r="P558" s="57">
        <f t="shared" si="25"/>
        <v>2.442416528268115E-2</v>
      </c>
      <c r="Q558" s="57">
        <f t="shared" si="26"/>
        <v>2.735718183207329E-2</v>
      </c>
    </row>
    <row r="559" spans="1:17" x14ac:dyDescent="0.25">
      <c r="A559" s="38" t="s">
        <v>2</v>
      </c>
      <c r="B559" s="49">
        <v>9358000</v>
      </c>
      <c r="C559" s="43">
        <v>42222.760416666664</v>
      </c>
      <c r="E559" s="47">
        <v>1.2935323383084576</v>
      </c>
      <c r="F559" s="47">
        <v>1.3881019830028329</v>
      </c>
      <c r="G559" s="47">
        <v>1.5547945205479452</v>
      </c>
      <c r="H559" s="47">
        <v>1.2836676217765044</v>
      </c>
      <c r="I559" s="47">
        <v>0.88730385164051351</v>
      </c>
      <c r="J559" s="47">
        <v>0.65229357798165133</v>
      </c>
      <c r="K559" s="47">
        <v>0.62567255956956191</v>
      </c>
      <c r="L559" s="47">
        <v>0.5742647058823529</v>
      </c>
      <c r="O559" s="57">
        <f t="shared" si="24"/>
        <v>2.2760177577870605E-2</v>
      </c>
      <c r="P559" s="57">
        <f t="shared" si="25"/>
        <v>2.442416528268115E-2</v>
      </c>
      <c r="Q559" s="57">
        <f t="shared" si="26"/>
        <v>2.735718183207329E-2</v>
      </c>
    </row>
    <row r="560" spans="1:17" x14ac:dyDescent="0.25">
      <c r="A560" s="38" t="s">
        <v>2</v>
      </c>
      <c r="B560" s="49">
        <v>9358000</v>
      </c>
      <c r="C560" s="43">
        <v>42222.770833333336</v>
      </c>
      <c r="E560" s="47">
        <v>1.2935323383084576</v>
      </c>
      <c r="F560" s="47">
        <v>1.3881019830028329</v>
      </c>
      <c r="G560" s="47">
        <v>1.5547945205479452</v>
      </c>
      <c r="H560" s="47">
        <v>1.2636103151862463</v>
      </c>
      <c r="I560" s="47">
        <v>0.88730385164051351</v>
      </c>
      <c r="J560" s="47">
        <v>0.66880733944954129</v>
      </c>
      <c r="K560" s="47">
        <v>0.6310530361260569</v>
      </c>
      <c r="L560" s="47">
        <v>0.56691176470588234</v>
      </c>
      <c r="O560" s="57">
        <f t="shared" si="24"/>
        <v>2.2760177577870605E-2</v>
      </c>
      <c r="P560" s="57">
        <f t="shared" si="25"/>
        <v>2.442416528268115E-2</v>
      </c>
      <c r="Q560" s="57">
        <f t="shared" si="26"/>
        <v>2.735718183207329E-2</v>
      </c>
    </row>
    <row r="561" spans="1:17" x14ac:dyDescent="0.25">
      <c r="A561" s="38" t="s">
        <v>2</v>
      </c>
      <c r="B561" s="49">
        <v>9358000</v>
      </c>
      <c r="C561" s="43">
        <v>42222.78125</v>
      </c>
      <c r="E561" s="47">
        <v>1.2935323383084576</v>
      </c>
      <c r="F561" s="47">
        <v>1.3881019830028329</v>
      </c>
      <c r="G561" s="47">
        <v>1.5547945205479452</v>
      </c>
      <c r="H561" s="47">
        <v>1.2636103151862463</v>
      </c>
      <c r="I561" s="47">
        <v>0.88730385164051351</v>
      </c>
      <c r="J561" s="47">
        <v>0.66880733944954129</v>
      </c>
      <c r="K561" s="47">
        <v>0.62029208301306682</v>
      </c>
      <c r="L561" s="47">
        <v>0.5742647058823529</v>
      </c>
      <c r="O561" s="57">
        <f t="shared" si="24"/>
        <v>2.2760177577870605E-2</v>
      </c>
      <c r="P561" s="57">
        <f t="shared" si="25"/>
        <v>2.442416528268115E-2</v>
      </c>
      <c r="Q561" s="57">
        <f t="shared" si="26"/>
        <v>2.735718183207329E-2</v>
      </c>
    </row>
    <row r="562" spans="1:17" x14ac:dyDescent="0.25">
      <c r="A562" s="38" t="s">
        <v>2</v>
      </c>
      <c r="B562" s="49">
        <v>9358000</v>
      </c>
      <c r="C562" s="43">
        <v>42222.791666666664</v>
      </c>
      <c r="E562" s="47">
        <v>1.2935323383084576</v>
      </c>
      <c r="F562" s="47">
        <v>1.3881019830028329</v>
      </c>
      <c r="G562" s="47">
        <v>1.5547945205479452</v>
      </c>
      <c r="H562" s="47">
        <v>1.2636103151862463</v>
      </c>
      <c r="I562" s="47">
        <v>0.88730385164051351</v>
      </c>
      <c r="J562" s="47">
        <v>0.66880733944954129</v>
      </c>
      <c r="K562" s="47">
        <v>0.62029208301306682</v>
      </c>
      <c r="L562" s="47">
        <v>0.58897058823529413</v>
      </c>
      <c r="O562" s="57">
        <f t="shared" si="24"/>
        <v>2.2760177577870605E-2</v>
      </c>
      <c r="P562" s="57">
        <f t="shared" si="25"/>
        <v>2.442416528268115E-2</v>
      </c>
      <c r="Q562" s="57">
        <f t="shared" si="26"/>
        <v>2.735718183207329E-2</v>
      </c>
    </row>
    <row r="563" spans="1:17" x14ac:dyDescent="0.25">
      <c r="A563" s="38" t="s">
        <v>2</v>
      </c>
      <c r="B563" s="49">
        <v>9358000</v>
      </c>
      <c r="C563" s="43">
        <v>42222.802083333336</v>
      </c>
      <c r="E563" s="47">
        <v>1.2935323383084576</v>
      </c>
      <c r="F563" s="47">
        <v>1.3881019830028329</v>
      </c>
      <c r="G563" s="47">
        <v>1.5547945205479452</v>
      </c>
      <c r="H563" s="47">
        <v>1.2435530085959885</v>
      </c>
      <c r="I563" s="47">
        <v>0.88730385164051351</v>
      </c>
      <c r="J563" s="47">
        <v>0.66880733944954129</v>
      </c>
      <c r="K563" s="47">
        <v>0.62029208301306682</v>
      </c>
      <c r="L563" s="47">
        <v>0.58897058823529413</v>
      </c>
      <c r="O563" s="57">
        <f t="shared" si="24"/>
        <v>2.2760177577870605E-2</v>
      </c>
      <c r="P563" s="57">
        <f t="shared" si="25"/>
        <v>2.442416528268115E-2</v>
      </c>
      <c r="Q563" s="57">
        <f t="shared" si="26"/>
        <v>2.735718183207329E-2</v>
      </c>
    </row>
    <row r="564" spans="1:17" x14ac:dyDescent="0.25">
      <c r="A564" s="38" t="s">
        <v>2</v>
      </c>
      <c r="B564" s="49">
        <v>9358000</v>
      </c>
      <c r="C564" s="43">
        <v>42222.8125</v>
      </c>
      <c r="E564" s="47">
        <v>1.2437810945273631</v>
      </c>
      <c r="F564" s="47">
        <v>1.3881019830028329</v>
      </c>
      <c r="G564" s="47">
        <v>1.5410958904109588</v>
      </c>
      <c r="H564" s="47">
        <v>1.2636103151862463</v>
      </c>
      <c r="I564" s="47">
        <v>0.88730385164051351</v>
      </c>
      <c r="J564" s="47">
        <v>0.67522935779816518</v>
      </c>
      <c r="K564" s="47">
        <v>0.61568024596464255</v>
      </c>
      <c r="L564" s="47">
        <v>0.60441176470588232</v>
      </c>
      <c r="O564" s="57">
        <f t="shared" si="24"/>
        <v>2.1884786132567891E-2</v>
      </c>
      <c r="P564" s="57">
        <f t="shared" si="25"/>
        <v>2.442416528268115E-2</v>
      </c>
      <c r="Q564" s="57">
        <f t="shared" si="26"/>
        <v>2.7116149393024189E-2</v>
      </c>
    </row>
    <row r="565" spans="1:17" x14ac:dyDescent="0.25">
      <c r="A565" s="38" t="s">
        <v>2</v>
      </c>
      <c r="B565" s="49">
        <v>9358000</v>
      </c>
      <c r="C565" s="43">
        <v>42222.822916666664</v>
      </c>
      <c r="E565" s="47">
        <v>1.2935323383084576</v>
      </c>
      <c r="F565" s="47">
        <v>1.3881019830028329</v>
      </c>
      <c r="G565" s="47">
        <v>1.5547945205479452</v>
      </c>
      <c r="H565" s="47">
        <v>1.2836676217765044</v>
      </c>
      <c r="I565" s="47">
        <v>0.88730385164051351</v>
      </c>
      <c r="J565" s="47">
        <v>0.66880733944954129</v>
      </c>
      <c r="K565" s="47">
        <v>0.60568793235972329</v>
      </c>
      <c r="L565" s="47">
        <v>0.61176470588235299</v>
      </c>
      <c r="O565" s="57">
        <f t="shared" si="24"/>
        <v>2.2760177577870605E-2</v>
      </c>
      <c r="P565" s="57">
        <f t="shared" si="25"/>
        <v>2.442416528268115E-2</v>
      </c>
      <c r="Q565" s="57">
        <f t="shared" si="26"/>
        <v>2.735718183207329E-2</v>
      </c>
    </row>
    <row r="566" spans="1:17" x14ac:dyDescent="0.25">
      <c r="A566" s="38" t="s">
        <v>2</v>
      </c>
      <c r="B566" s="49">
        <v>9358000</v>
      </c>
      <c r="C566" s="43">
        <v>42222.833333333336</v>
      </c>
      <c r="E566" s="47">
        <v>1.3432835820895521</v>
      </c>
      <c r="F566" s="47">
        <v>1.3881019830028329</v>
      </c>
      <c r="G566" s="47">
        <v>1.5547945205479452</v>
      </c>
      <c r="H566" s="47">
        <v>1.2263610315186246</v>
      </c>
      <c r="I566" s="47">
        <v>0.88730385164051351</v>
      </c>
      <c r="J566" s="47">
        <v>0.66330275229357794</v>
      </c>
      <c r="K566" s="47">
        <v>0.60030745580322831</v>
      </c>
      <c r="L566" s="47">
        <v>0.61176470588235299</v>
      </c>
      <c r="O566" s="57">
        <f t="shared" si="24"/>
        <v>2.363556902317332E-2</v>
      </c>
      <c r="P566" s="57">
        <f t="shared" si="25"/>
        <v>2.442416528268115E-2</v>
      </c>
      <c r="Q566" s="57">
        <f t="shared" si="26"/>
        <v>2.735718183207329E-2</v>
      </c>
    </row>
    <row r="567" spans="1:17" x14ac:dyDescent="0.25">
      <c r="A567" s="38" t="s">
        <v>2</v>
      </c>
      <c r="B567" s="49">
        <v>9358000</v>
      </c>
      <c r="C567" s="43">
        <v>42222.84375</v>
      </c>
      <c r="E567" s="47">
        <v>1.3930348258706466</v>
      </c>
      <c r="F567" s="47">
        <v>1.3881019830028329</v>
      </c>
      <c r="G567" s="47">
        <v>1.5547945205479452</v>
      </c>
      <c r="H567" s="47">
        <v>1.2435530085959885</v>
      </c>
      <c r="I567" s="47">
        <v>0.88730385164051351</v>
      </c>
      <c r="J567" s="47">
        <v>0.66880733944954129</v>
      </c>
      <c r="K567" s="47">
        <v>0.61029976940814756</v>
      </c>
      <c r="L567" s="47">
        <v>0.61176470588235299</v>
      </c>
      <c r="O567" s="57">
        <f t="shared" si="24"/>
        <v>2.4510960468476034E-2</v>
      </c>
      <c r="P567" s="57">
        <f t="shared" si="25"/>
        <v>2.442416528268115E-2</v>
      </c>
      <c r="Q567" s="57">
        <f t="shared" si="26"/>
        <v>2.735718183207329E-2</v>
      </c>
    </row>
    <row r="568" spans="1:17" x14ac:dyDescent="0.25">
      <c r="A568" s="38" t="s">
        <v>2</v>
      </c>
      <c r="B568" s="49">
        <v>9358000</v>
      </c>
      <c r="C568" s="43">
        <v>42222.854166666664</v>
      </c>
      <c r="E568" s="47">
        <v>1.2935323383084576</v>
      </c>
      <c r="F568" s="47">
        <v>1.41643059490085</v>
      </c>
      <c r="G568" s="47">
        <v>1.5547945205479452</v>
      </c>
      <c r="H568" s="47">
        <v>1.2263610315186246</v>
      </c>
      <c r="I568" s="47">
        <v>0.88730385164051351</v>
      </c>
      <c r="J568" s="47">
        <v>0.66880733944954129</v>
      </c>
      <c r="K568" s="47">
        <v>0.61568024596464255</v>
      </c>
      <c r="L568" s="47">
        <v>0.61985294117647061</v>
      </c>
      <c r="O568" s="57">
        <f t="shared" si="24"/>
        <v>2.2760177577870605E-2</v>
      </c>
      <c r="P568" s="57">
        <f t="shared" si="25"/>
        <v>2.492261763538893E-2</v>
      </c>
      <c r="Q568" s="57">
        <f t="shared" si="26"/>
        <v>2.735718183207329E-2</v>
      </c>
    </row>
    <row r="569" spans="1:17" x14ac:dyDescent="0.25">
      <c r="A569" s="38" t="s">
        <v>2</v>
      </c>
      <c r="B569" s="49">
        <v>9358000</v>
      </c>
      <c r="C569" s="43">
        <v>42222.864583333336</v>
      </c>
      <c r="E569" s="47">
        <v>1.2935323383084576</v>
      </c>
      <c r="F569" s="47">
        <v>1.41643059490085</v>
      </c>
      <c r="G569" s="47">
        <v>1.5547945205479452</v>
      </c>
      <c r="H569" s="47">
        <v>1.2435530085959885</v>
      </c>
      <c r="I569" s="47">
        <v>0.88730385164051351</v>
      </c>
      <c r="J569" s="47">
        <v>0.66880733944954129</v>
      </c>
      <c r="K569" s="47">
        <v>0.62567255956956191</v>
      </c>
      <c r="L569" s="47">
        <v>0.63529411764705879</v>
      </c>
      <c r="O569" s="57">
        <f t="shared" si="24"/>
        <v>2.2760177577870605E-2</v>
      </c>
      <c r="P569" s="57">
        <f t="shared" si="25"/>
        <v>2.492261763538893E-2</v>
      </c>
      <c r="Q569" s="57">
        <f t="shared" si="26"/>
        <v>2.735718183207329E-2</v>
      </c>
    </row>
    <row r="570" spans="1:17" x14ac:dyDescent="0.25">
      <c r="A570" s="38" t="s">
        <v>2</v>
      </c>
      <c r="B570" s="49">
        <v>9358000</v>
      </c>
      <c r="C570" s="43">
        <v>42222.875</v>
      </c>
      <c r="E570" s="47">
        <v>1.2935323383084576</v>
      </c>
      <c r="F570" s="47">
        <v>1.41643059490085</v>
      </c>
      <c r="G570" s="47">
        <v>1.5616438356164384</v>
      </c>
      <c r="H570" s="47">
        <v>1.2063037249283668</v>
      </c>
      <c r="I570" s="47">
        <v>0.88730385164051351</v>
      </c>
      <c r="J570" s="47">
        <v>0.66880733944954129</v>
      </c>
      <c r="K570" s="47">
        <v>0.62567255956956191</v>
      </c>
      <c r="L570" s="47">
        <v>0.64338235294117652</v>
      </c>
      <c r="O570" s="57">
        <f t="shared" si="24"/>
        <v>2.2760177577870605E-2</v>
      </c>
      <c r="P570" s="57">
        <f t="shared" si="25"/>
        <v>2.492261763538893E-2</v>
      </c>
      <c r="Q570" s="57">
        <f t="shared" si="26"/>
        <v>2.7477698051597842E-2</v>
      </c>
    </row>
    <row r="571" spans="1:17" x14ac:dyDescent="0.25">
      <c r="A571" s="38" t="s">
        <v>2</v>
      </c>
      <c r="B571" s="49">
        <v>9358000</v>
      </c>
      <c r="C571" s="43">
        <v>42222.885416666664</v>
      </c>
      <c r="E571" s="47">
        <v>1.2935323383084576</v>
      </c>
      <c r="F571" s="47">
        <v>1.4305949008498584</v>
      </c>
      <c r="G571" s="47">
        <v>1.5616438356164384</v>
      </c>
      <c r="H571" s="47">
        <v>1.2263610315186246</v>
      </c>
      <c r="I571" s="47">
        <v>0.88730385164051351</v>
      </c>
      <c r="J571" s="47">
        <v>0.67522935779816518</v>
      </c>
      <c r="K571" s="47">
        <v>0.63643351268255188</v>
      </c>
      <c r="L571" s="47">
        <v>0.64338235294117652</v>
      </c>
      <c r="O571" s="57">
        <f t="shared" si="24"/>
        <v>2.2760177577870605E-2</v>
      </c>
      <c r="P571" s="57">
        <f t="shared" si="25"/>
        <v>2.5171843811742818E-2</v>
      </c>
      <c r="Q571" s="57">
        <f t="shared" si="26"/>
        <v>2.7477698051597842E-2</v>
      </c>
    </row>
    <row r="572" spans="1:17" x14ac:dyDescent="0.25">
      <c r="A572" s="38" t="s">
        <v>2</v>
      </c>
      <c r="B572" s="49">
        <v>9358000</v>
      </c>
      <c r="C572" s="43">
        <v>42222.895833333336</v>
      </c>
      <c r="E572" s="47">
        <v>1.2935323383084576</v>
      </c>
      <c r="F572" s="47">
        <v>1.4305949008498584</v>
      </c>
      <c r="G572" s="47">
        <v>1.5616438356164384</v>
      </c>
      <c r="H572" s="47">
        <v>1.2263610315186246</v>
      </c>
      <c r="I572" s="47">
        <v>0.88730385164051351</v>
      </c>
      <c r="J572" s="47">
        <v>0.67522935779816518</v>
      </c>
      <c r="K572" s="47">
        <v>0.6310530361260569</v>
      </c>
      <c r="L572" s="47">
        <v>0.64338235294117652</v>
      </c>
      <c r="O572" s="57">
        <f t="shared" si="24"/>
        <v>2.2760177577870605E-2</v>
      </c>
      <c r="P572" s="57">
        <f t="shared" si="25"/>
        <v>2.5171843811742818E-2</v>
      </c>
      <c r="Q572" s="57">
        <f t="shared" si="26"/>
        <v>2.7477698051597842E-2</v>
      </c>
    </row>
    <row r="573" spans="1:17" x14ac:dyDescent="0.25">
      <c r="A573" s="38" t="s">
        <v>2</v>
      </c>
      <c r="B573" s="49">
        <v>9358000</v>
      </c>
      <c r="C573" s="43">
        <v>42222.90625</v>
      </c>
      <c r="E573" s="47">
        <v>1.3432835820895521</v>
      </c>
      <c r="F573" s="47">
        <v>1.41643059490085</v>
      </c>
      <c r="G573" s="47">
        <v>1.5616438356164384</v>
      </c>
      <c r="H573" s="47">
        <v>1.2063037249283668</v>
      </c>
      <c r="I573" s="47">
        <v>0.88730385164051351</v>
      </c>
      <c r="J573" s="47">
        <v>0.67522935779816518</v>
      </c>
      <c r="K573" s="47">
        <v>0.62029208301306682</v>
      </c>
      <c r="L573" s="47">
        <v>0.64338235294117652</v>
      </c>
      <c r="O573" s="57">
        <f t="shared" si="24"/>
        <v>2.363556902317332E-2</v>
      </c>
      <c r="P573" s="57">
        <f t="shared" si="25"/>
        <v>2.492261763538893E-2</v>
      </c>
      <c r="Q573" s="57">
        <f t="shared" si="26"/>
        <v>2.7477698051597842E-2</v>
      </c>
    </row>
    <row r="574" spans="1:17" x14ac:dyDescent="0.25">
      <c r="A574" s="38" t="s">
        <v>2</v>
      </c>
      <c r="B574" s="49">
        <v>9358000</v>
      </c>
      <c r="C574" s="43">
        <v>42222.916666666664</v>
      </c>
      <c r="E574" s="47">
        <v>1.2935323383084576</v>
      </c>
      <c r="F574" s="47">
        <v>1.4305949008498584</v>
      </c>
      <c r="G574" s="47">
        <v>1.5616438356164384</v>
      </c>
      <c r="H574" s="47">
        <v>1.186246418338109</v>
      </c>
      <c r="I574" s="47">
        <v>0.88730385164051351</v>
      </c>
      <c r="J574" s="47">
        <v>0.67522935779816518</v>
      </c>
      <c r="K574" s="47">
        <v>0.62029208301306682</v>
      </c>
      <c r="L574" s="47">
        <v>0.64338235294117652</v>
      </c>
      <c r="O574" s="57">
        <f t="shared" si="24"/>
        <v>2.2760177577870605E-2</v>
      </c>
      <c r="P574" s="57">
        <f t="shared" si="25"/>
        <v>2.5171843811742818E-2</v>
      </c>
      <c r="Q574" s="57">
        <f t="shared" si="26"/>
        <v>2.7477698051597842E-2</v>
      </c>
    </row>
    <row r="575" spans="1:17" x14ac:dyDescent="0.25">
      <c r="A575" s="38" t="s">
        <v>2</v>
      </c>
      <c r="B575" s="49">
        <v>9358000</v>
      </c>
      <c r="C575" s="43">
        <v>42222.927083333336</v>
      </c>
      <c r="E575" s="47">
        <v>1.1940298507462686</v>
      </c>
      <c r="F575" s="47">
        <v>1.4305949008498584</v>
      </c>
      <c r="G575" s="47">
        <v>1.5753424657534247</v>
      </c>
      <c r="H575" s="47">
        <v>1.186246418338109</v>
      </c>
      <c r="I575" s="47">
        <v>0.88730385164051351</v>
      </c>
      <c r="J575" s="47">
        <v>0.67522935779816518</v>
      </c>
      <c r="K575" s="47">
        <v>0.61029976940814756</v>
      </c>
      <c r="L575" s="47">
        <v>0.62794117647058822</v>
      </c>
      <c r="O575" s="57">
        <f t="shared" si="24"/>
        <v>2.1009394687265173E-2</v>
      </c>
      <c r="P575" s="57">
        <f t="shared" si="25"/>
        <v>2.5171843811742818E-2</v>
      </c>
      <c r="Q575" s="57">
        <f t="shared" si="26"/>
        <v>2.7718730490646947E-2</v>
      </c>
    </row>
    <row r="576" spans="1:17" x14ac:dyDescent="0.25">
      <c r="A576" s="38" t="s">
        <v>2</v>
      </c>
      <c r="B576" s="49">
        <v>9358000</v>
      </c>
      <c r="C576" s="43">
        <v>42222.9375</v>
      </c>
      <c r="E576" s="47">
        <v>1.2935323383084576</v>
      </c>
      <c r="F576" s="47">
        <v>1.4305949008498584</v>
      </c>
      <c r="G576" s="47">
        <v>1.5753424657534247</v>
      </c>
      <c r="H576" s="47">
        <v>1.2063037249283668</v>
      </c>
      <c r="I576" s="47">
        <v>0.90014265335235377</v>
      </c>
      <c r="J576" s="47">
        <v>0.67522935779816518</v>
      </c>
      <c r="K576" s="47">
        <v>0.61029976940814756</v>
      </c>
      <c r="L576" s="47">
        <v>0.62794117647058822</v>
      </c>
      <c r="O576" s="57">
        <f t="shared" si="24"/>
        <v>2.2760177577870605E-2</v>
      </c>
      <c r="P576" s="57">
        <f t="shared" si="25"/>
        <v>2.5171843811742818E-2</v>
      </c>
      <c r="Q576" s="57">
        <f t="shared" si="26"/>
        <v>2.7718730490646947E-2</v>
      </c>
    </row>
    <row r="577" spans="1:17" x14ac:dyDescent="0.25">
      <c r="A577" s="38" t="s">
        <v>2</v>
      </c>
      <c r="B577" s="49">
        <v>9358000</v>
      </c>
      <c r="C577" s="43">
        <v>42222.947916666664</v>
      </c>
      <c r="E577" s="47">
        <v>1.2935323383084576</v>
      </c>
      <c r="F577" s="47">
        <v>1.4305949008498584</v>
      </c>
      <c r="G577" s="47">
        <v>1.5753424657534247</v>
      </c>
      <c r="H577" s="47">
        <v>1.2263610315186246</v>
      </c>
      <c r="I577" s="47">
        <v>0.90014265335235377</v>
      </c>
      <c r="J577" s="47">
        <v>0.67522935779816518</v>
      </c>
      <c r="K577" s="47">
        <v>0.61568024596464255</v>
      </c>
      <c r="L577" s="47">
        <v>0.61985294117647061</v>
      </c>
      <c r="O577" s="57">
        <f t="shared" si="24"/>
        <v>2.2760177577870605E-2</v>
      </c>
      <c r="P577" s="57">
        <f t="shared" si="25"/>
        <v>2.5171843811742818E-2</v>
      </c>
      <c r="Q577" s="57">
        <f t="shared" si="26"/>
        <v>2.7718730490646947E-2</v>
      </c>
    </row>
    <row r="578" spans="1:17" x14ac:dyDescent="0.25">
      <c r="A578" s="38" t="s">
        <v>2</v>
      </c>
      <c r="B578" s="49">
        <v>9358000</v>
      </c>
      <c r="C578" s="43">
        <v>42222.958333333336</v>
      </c>
      <c r="E578" s="47">
        <v>1.3432835820895521</v>
      </c>
      <c r="F578" s="47">
        <v>1.4305949008498584</v>
      </c>
      <c r="G578" s="47">
        <v>1.5890410958904109</v>
      </c>
      <c r="H578" s="47">
        <v>1.2063037249283668</v>
      </c>
      <c r="I578" s="47">
        <v>0.90014265335235377</v>
      </c>
      <c r="J578" s="47">
        <v>0.66880733944954129</v>
      </c>
      <c r="K578" s="47">
        <v>0.60568793235972329</v>
      </c>
      <c r="L578" s="47">
        <v>0.61985294117647061</v>
      </c>
      <c r="O578" s="57">
        <f t="shared" si="24"/>
        <v>2.363556902317332E-2</v>
      </c>
      <c r="P578" s="57">
        <f t="shared" si="25"/>
        <v>2.5171843811742818E-2</v>
      </c>
      <c r="Q578" s="57">
        <f t="shared" si="26"/>
        <v>2.7959762929696052E-2</v>
      </c>
    </row>
    <row r="579" spans="1:17" x14ac:dyDescent="0.25">
      <c r="A579" s="38" t="s">
        <v>2</v>
      </c>
      <c r="B579" s="49">
        <v>9358000</v>
      </c>
      <c r="C579" s="43">
        <v>42222.96875</v>
      </c>
      <c r="E579" s="47">
        <v>1.2935323383084576</v>
      </c>
      <c r="F579" s="47">
        <v>1.4589235127478755</v>
      </c>
      <c r="G579" s="47">
        <v>1.5753424657534247</v>
      </c>
      <c r="H579" s="47">
        <v>1.2063037249283668</v>
      </c>
      <c r="I579" s="47">
        <v>0.90014265335235377</v>
      </c>
      <c r="J579" s="47">
        <v>0.67522935779816518</v>
      </c>
      <c r="K579" s="47">
        <v>0.60568793235972329</v>
      </c>
      <c r="L579" s="47">
        <v>0.61985294117647061</v>
      </c>
      <c r="O579" s="57">
        <f t="shared" si="24"/>
        <v>2.2760177577870605E-2</v>
      </c>
      <c r="P579" s="57">
        <f t="shared" si="25"/>
        <v>2.5670296164450598E-2</v>
      </c>
      <c r="Q579" s="57">
        <f t="shared" si="26"/>
        <v>2.7718730490646947E-2</v>
      </c>
    </row>
    <row r="580" spans="1:17" x14ac:dyDescent="0.25">
      <c r="A580" s="38" t="s">
        <v>2</v>
      </c>
      <c r="B580" s="49">
        <v>9358000</v>
      </c>
      <c r="C580" s="43">
        <v>42222.979166666664</v>
      </c>
      <c r="E580" s="47">
        <v>1.2935323383084576</v>
      </c>
      <c r="F580" s="47">
        <v>1.4589235127478755</v>
      </c>
      <c r="G580" s="47">
        <v>1.5753424657534247</v>
      </c>
      <c r="H580" s="47">
        <v>1.2263610315186246</v>
      </c>
      <c r="I580" s="47">
        <v>0.90014265335235377</v>
      </c>
      <c r="J580" s="47">
        <v>0.67522935779816518</v>
      </c>
      <c r="K580" s="47">
        <v>0.60568793235972329</v>
      </c>
      <c r="L580" s="47">
        <v>0.61985294117647061</v>
      </c>
      <c r="O580" s="57">
        <f t="shared" si="24"/>
        <v>2.2760177577870605E-2</v>
      </c>
      <c r="P580" s="57">
        <f t="shared" si="25"/>
        <v>2.5670296164450598E-2</v>
      </c>
      <c r="Q580" s="57">
        <f t="shared" si="26"/>
        <v>2.7718730490646947E-2</v>
      </c>
    </row>
    <row r="581" spans="1:17" x14ac:dyDescent="0.25">
      <c r="A581" s="38" t="s">
        <v>2</v>
      </c>
      <c r="B581" s="49">
        <v>9358000</v>
      </c>
      <c r="C581" s="43">
        <v>42222.989583333336</v>
      </c>
      <c r="E581" s="47">
        <v>1.3432835820895521</v>
      </c>
      <c r="F581" s="47">
        <v>1.4589235127478755</v>
      </c>
      <c r="G581" s="47">
        <v>1.5753424657534247</v>
      </c>
      <c r="H581" s="47">
        <v>1.2063037249283668</v>
      </c>
      <c r="I581" s="47">
        <v>0.90014265335235377</v>
      </c>
      <c r="J581" s="47">
        <v>0.66880733944954129</v>
      </c>
      <c r="K581" s="47">
        <v>0.60030745580322831</v>
      </c>
      <c r="L581" s="47">
        <v>0.61985294117647061</v>
      </c>
      <c r="O581" s="57">
        <f t="shared" si="24"/>
        <v>2.363556902317332E-2</v>
      </c>
      <c r="P581" s="57">
        <f t="shared" si="25"/>
        <v>2.5670296164450598E-2</v>
      </c>
      <c r="Q581" s="57">
        <f t="shared" si="26"/>
        <v>2.7718730490646947E-2</v>
      </c>
    </row>
    <row r="582" spans="1:17" x14ac:dyDescent="0.25">
      <c r="A582" s="38" t="s">
        <v>2</v>
      </c>
      <c r="B582" s="49">
        <v>9358000</v>
      </c>
      <c r="C582" s="43">
        <v>42223</v>
      </c>
      <c r="E582" s="47">
        <v>1.2935323383084576</v>
      </c>
      <c r="F582" s="47">
        <v>1.4589235127478755</v>
      </c>
      <c r="G582" s="47">
        <v>1.5890410958904109</v>
      </c>
      <c r="H582" s="47">
        <v>1.2063037249283668</v>
      </c>
      <c r="I582" s="47">
        <v>0.90014265335235377</v>
      </c>
      <c r="J582" s="47">
        <v>0.66880733944954129</v>
      </c>
      <c r="K582" s="47">
        <v>0.60568793235972329</v>
      </c>
      <c r="L582" s="47">
        <v>0.62794117647058822</v>
      </c>
      <c r="O582" s="57">
        <f t="shared" si="24"/>
        <v>2.2760177577870605E-2</v>
      </c>
      <c r="P582" s="57">
        <f t="shared" si="25"/>
        <v>2.5670296164450598E-2</v>
      </c>
      <c r="Q582" s="57">
        <f t="shared" si="26"/>
        <v>2.7959762929696052E-2</v>
      </c>
    </row>
    <row r="583" spans="1:17" x14ac:dyDescent="0.25">
      <c r="A583" s="38" t="s">
        <v>2</v>
      </c>
      <c r="B583" s="49">
        <v>9358000</v>
      </c>
      <c r="C583" s="43">
        <v>42223.010416666664</v>
      </c>
      <c r="E583" s="47">
        <v>1.2437810945273631</v>
      </c>
      <c r="F583" s="47">
        <v>1.4589235127478755</v>
      </c>
      <c r="G583" s="47">
        <v>1.5890410958904109</v>
      </c>
      <c r="H583" s="47">
        <v>1.2063037249283668</v>
      </c>
      <c r="I583" s="47">
        <v>0.90014265335235377</v>
      </c>
      <c r="J583" s="47">
        <v>0.66880733944954129</v>
      </c>
      <c r="K583" s="47">
        <v>0.60568793235972329</v>
      </c>
      <c r="L583" s="47">
        <v>0.63529411764705879</v>
      </c>
      <c r="O583" s="57">
        <f t="shared" ref="O583:O646" si="27">(E583*0.028317)/1.609344</f>
        <v>2.1884786132567891E-2</v>
      </c>
      <c r="P583" s="57">
        <f t="shared" ref="P583:P646" si="28">(F583*0.028317)/1.609344</f>
        <v>2.5670296164450598E-2</v>
      </c>
      <c r="Q583" s="57">
        <f t="shared" ref="Q583:Q646" si="29">(G583*0.028317)/1.609344</f>
        <v>2.7959762929696052E-2</v>
      </c>
    </row>
    <row r="584" spans="1:17" x14ac:dyDescent="0.25">
      <c r="A584" s="38" t="s">
        <v>2</v>
      </c>
      <c r="B584" s="38">
        <v>9358000</v>
      </c>
      <c r="C584" s="43">
        <v>42223.020833333336</v>
      </c>
      <c r="E584" s="47">
        <v>1.3432835820895521</v>
      </c>
      <c r="F584" s="47">
        <v>1.4589235127478755</v>
      </c>
      <c r="G584" s="47">
        <v>1.5890410958904109</v>
      </c>
      <c r="H584" s="47">
        <v>1.2063037249283668</v>
      </c>
      <c r="I584" s="47">
        <v>0.90014265335235377</v>
      </c>
      <c r="J584" s="47">
        <v>0.66880733944954129</v>
      </c>
      <c r="K584" s="47">
        <v>0.61568024596464255</v>
      </c>
      <c r="L584" s="47">
        <v>0.63529411764705879</v>
      </c>
      <c r="O584" s="57">
        <f t="shared" si="27"/>
        <v>2.363556902317332E-2</v>
      </c>
      <c r="P584" s="57">
        <f t="shared" si="28"/>
        <v>2.5670296164450598E-2</v>
      </c>
      <c r="Q584" s="57">
        <f t="shared" si="29"/>
        <v>2.7959762929696052E-2</v>
      </c>
    </row>
    <row r="585" spans="1:17" x14ac:dyDescent="0.25">
      <c r="A585" s="38" t="s">
        <v>2</v>
      </c>
      <c r="B585" s="38">
        <v>9358000</v>
      </c>
      <c r="C585" s="43">
        <v>42223.03125</v>
      </c>
      <c r="E585" s="47">
        <v>1.3432835820895521</v>
      </c>
      <c r="F585" s="47">
        <v>1.4589235127478755</v>
      </c>
      <c r="G585" s="47">
        <v>1.595890410958904</v>
      </c>
      <c r="H585" s="47">
        <v>1.2063037249283668</v>
      </c>
      <c r="I585" s="47">
        <v>0.90014265335235377</v>
      </c>
      <c r="J585" s="47">
        <v>0.67522935779816518</v>
      </c>
      <c r="K585" s="47">
        <v>0.61568024596464255</v>
      </c>
      <c r="L585" s="47">
        <v>0.62794117647058822</v>
      </c>
      <c r="O585" s="57">
        <f t="shared" si="27"/>
        <v>2.363556902317332E-2</v>
      </c>
      <c r="P585" s="57">
        <f t="shared" si="28"/>
        <v>2.5670296164450598E-2</v>
      </c>
      <c r="Q585" s="57">
        <f t="shared" si="29"/>
        <v>2.8080279149220601E-2</v>
      </c>
    </row>
    <row r="586" spans="1:17" x14ac:dyDescent="0.25">
      <c r="A586" s="38" t="s">
        <v>2</v>
      </c>
      <c r="B586" s="38">
        <v>9358000</v>
      </c>
      <c r="C586" s="43">
        <v>42223.041666666664</v>
      </c>
      <c r="E586" s="47">
        <v>1.2437810945273631</v>
      </c>
      <c r="F586" s="47">
        <v>1.4589235127478755</v>
      </c>
      <c r="G586" s="47">
        <v>1.595890410958904</v>
      </c>
      <c r="H586" s="47">
        <v>1.2063037249283668</v>
      </c>
      <c r="I586" s="47">
        <v>0.90014265335235377</v>
      </c>
      <c r="J586" s="47">
        <v>0.67522935779816518</v>
      </c>
      <c r="K586" s="47">
        <v>0.61568024596464255</v>
      </c>
      <c r="L586" s="47">
        <v>0.61985294117647061</v>
      </c>
      <c r="O586" s="57">
        <f t="shared" si="27"/>
        <v>2.1884786132567891E-2</v>
      </c>
      <c r="P586" s="57">
        <f t="shared" si="28"/>
        <v>2.5670296164450598E-2</v>
      </c>
      <c r="Q586" s="57">
        <f t="shared" si="29"/>
        <v>2.8080279149220601E-2</v>
      </c>
    </row>
    <row r="587" spans="1:17" x14ac:dyDescent="0.25">
      <c r="A587" s="38" t="s">
        <v>2</v>
      </c>
      <c r="B587" s="38">
        <v>9358000</v>
      </c>
      <c r="C587" s="43">
        <v>42223.052083333336</v>
      </c>
      <c r="E587" s="47">
        <v>1.3432835820895521</v>
      </c>
      <c r="F587" s="47">
        <v>1.4589235127478755</v>
      </c>
      <c r="G587" s="47">
        <v>1.595890410958904</v>
      </c>
      <c r="H587" s="47">
        <v>1.2263610315186246</v>
      </c>
      <c r="I587" s="47">
        <v>0.90014265335235377</v>
      </c>
      <c r="J587" s="47">
        <v>0.67522935779816518</v>
      </c>
      <c r="K587" s="47">
        <v>0.6310530361260569</v>
      </c>
      <c r="L587" s="47">
        <v>0.61985294117647061</v>
      </c>
      <c r="O587" s="57">
        <f t="shared" si="27"/>
        <v>2.363556902317332E-2</v>
      </c>
      <c r="P587" s="57">
        <f t="shared" si="28"/>
        <v>2.5670296164450598E-2</v>
      </c>
      <c r="Q587" s="57">
        <f t="shared" si="29"/>
        <v>2.8080279149220601E-2</v>
      </c>
    </row>
    <row r="588" spans="1:17" x14ac:dyDescent="0.25">
      <c r="A588" s="38" t="s">
        <v>2</v>
      </c>
      <c r="B588" s="38">
        <v>9358000</v>
      </c>
      <c r="C588" s="43">
        <v>42223.0625</v>
      </c>
      <c r="E588" s="47">
        <v>1.2935323383084576</v>
      </c>
      <c r="F588" s="47">
        <v>1.4872521246458925</v>
      </c>
      <c r="G588" s="47">
        <v>1.5890410958904109</v>
      </c>
      <c r="H588" s="47">
        <v>1.2063037249283668</v>
      </c>
      <c r="I588" s="47">
        <v>0.90014265335235377</v>
      </c>
      <c r="J588" s="47">
        <v>0.67522935779816518</v>
      </c>
      <c r="K588" s="47">
        <v>0.62567255956956191</v>
      </c>
      <c r="L588" s="47">
        <v>0.61176470588235299</v>
      </c>
      <c r="O588" s="57">
        <f t="shared" si="27"/>
        <v>2.2760177577870605E-2</v>
      </c>
      <c r="P588" s="57">
        <f t="shared" si="28"/>
        <v>2.6168748517158377E-2</v>
      </c>
      <c r="Q588" s="57">
        <f t="shared" si="29"/>
        <v>2.7959762929696052E-2</v>
      </c>
    </row>
    <row r="589" spans="1:17" x14ac:dyDescent="0.25">
      <c r="A589" s="38" t="s">
        <v>2</v>
      </c>
      <c r="B589" s="38">
        <v>9358000</v>
      </c>
      <c r="C589" s="43">
        <v>42223.072916666664</v>
      </c>
      <c r="E589" s="47">
        <v>1.3432835820895521</v>
      </c>
      <c r="F589" s="47">
        <v>1.4589235127478755</v>
      </c>
      <c r="G589" s="47">
        <v>1.595890410958904</v>
      </c>
      <c r="H589" s="47">
        <v>1.2063037249283668</v>
      </c>
      <c r="I589" s="47">
        <v>0.90014265335235377</v>
      </c>
      <c r="J589" s="47">
        <v>0.67522935779816518</v>
      </c>
      <c r="K589" s="47">
        <v>0.62567255956956191</v>
      </c>
      <c r="L589" s="47">
        <v>0.60441176470588232</v>
      </c>
      <c r="O589" s="57">
        <f t="shared" si="27"/>
        <v>2.363556902317332E-2</v>
      </c>
      <c r="P589" s="57">
        <f t="shared" si="28"/>
        <v>2.5670296164450598E-2</v>
      </c>
      <c r="Q589" s="57">
        <f t="shared" si="29"/>
        <v>2.8080279149220601E-2</v>
      </c>
    </row>
    <row r="590" spans="1:17" x14ac:dyDescent="0.25">
      <c r="A590" s="38" t="s">
        <v>2</v>
      </c>
      <c r="B590" s="38">
        <v>9358000</v>
      </c>
      <c r="C590" s="43">
        <v>42223.083333333336</v>
      </c>
      <c r="E590" s="47">
        <v>1.3432835820895521</v>
      </c>
      <c r="F590" s="47">
        <v>1.5155807365439096</v>
      </c>
      <c r="G590" s="47">
        <v>1.595890410958904</v>
      </c>
      <c r="H590" s="47">
        <v>1.186246418338109</v>
      </c>
      <c r="I590" s="47">
        <v>0.90014265335235377</v>
      </c>
      <c r="J590" s="47">
        <v>0.67522935779816518</v>
      </c>
      <c r="K590" s="47">
        <v>0.62029208301306682</v>
      </c>
      <c r="L590" s="47">
        <v>0.60441176470588232</v>
      </c>
      <c r="O590" s="57">
        <f t="shared" si="27"/>
        <v>2.363556902317332E-2</v>
      </c>
      <c r="P590" s="57">
        <f t="shared" si="28"/>
        <v>2.6667200869866157E-2</v>
      </c>
      <c r="Q590" s="57">
        <f t="shared" si="29"/>
        <v>2.8080279149220601E-2</v>
      </c>
    </row>
    <row r="591" spans="1:17" x14ac:dyDescent="0.25">
      <c r="A591" s="38" t="s">
        <v>2</v>
      </c>
      <c r="B591" s="38">
        <v>9358000</v>
      </c>
      <c r="C591" s="43">
        <v>42223.09375</v>
      </c>
      <c r="E591" s="47">
        <v>1.2935323383084576</v>
      </c>
      <c r="F591" s="47">
        <v>1.4872521246458925</v>
      </c>
      <c r="G591" s="47">
        <v>1.595890410958904</v>
      </c>
      <c r="H591" s="47">
        <v>1.2063037249283668</v>
      </c>
      <c r="I591" s="47">
        <v>0.90014265335235377</v>
      </c>
      <c r="J591" s="47">
        <v>0.67522935779816518</v>
      </c>
      <c r="K591" s="47">
        <v>0.62029208301306682</v>
      </c>
      <c r="L591" s="47">
        <v>0.59705882352941175</v>
      </c>
      <c r="O591" s="57">
        <f t="shared" si="27"/>
        <v>2.2760177577870605E-2</v>
      </c>
      <c r="P591" s="57">
        <f t="shared" si="28"/>
        <v>2.6168748517158377E-2</v>
      </c>
      <c r="Q591" s="57">
        <f t="shared" si="29"/>
        <v>2.8080279149220601E-2</v>
      </c>
    </row>
    <row r="592" spans="1:17" x14ac:dyDescent="0.25">
      <c r="A592" s="38" t="s">
        <v>2</v>
      </c>
      <c r="B592" s="38">
        <v>9358000</v>
      </c>
      <c r="C592" s="43">
        <v>42223.104166666664</v>
      </c>
      <c r="E592" s="47">
        <v>1.3930348258706466</v>
      </c>
      <c r="F592" s="47">
        <v>1.4872521246458925</v>
      </c>
      <c r="G592" s="47">
        <v>1.5890410958904109</v>
      </c>
      <c r="H592" s="47">
        <v>1.2435530085959885</v>
      </c>
      <c r="I592" s="47">
        <v>0.90014265335235377</v>
      </c>
      <c r="J592" s="47">
        <v>0.67522935779816518</v>
      </c>
      <c r="K592" s="47">
        <v>0.62029208301306682</v>
      </c>
      <c r="L592" s="47">
        <v>0.58897058823529413</v>
      </c>
      <c r="O592" s="57">
        <f t="shared" si="27"/>
        <v>2.4510960468476034E-2</v>
      </c>
      <c r="P592" s="57">
        <f t="shared" si="28"/>
        <v>2.6168748517158377E-2</v>
      </c>
      <c r="Q592" s="57">
        <f t="shared" si="29"/>
        <v>2.7959762929696052E-2</v>
      </c>
    </row>
    <row r="593" spans="1:17" x14ac:dyDescent="0.25">
      <c r="A593" s="38" t="s">
        <v>2</v>
      </c>
      <c r="B593" s="38">
        <v>9358000</v>
      </c>
      <c r="C593" s="43">
        <v>42223.114583333336</v>
      </c>
      <c r="E593" s="47">
        <v>1.3432835820895521</v>
      </c>
      <c r="F593" s="47">
        <v>1.4872521246458925</v>
      </c>
      <c r="G593" s="47">
        <v>1.595890410958904</v>
      </c>
      <c r="H593" s="47">
        <v>1.2263610315186246</v>
      </c>
      <c r="I593" s="47">
        <v>0.90014265335235377</v>
      </c>
      <c r="J593" s="47">
        <v>0.66880733944954129</v>
      </c>
      <c r="K593" s="47">
        <v>0.62567255956956191</v>
      </c>
      <c r="L593" s="47">
        <v>0.59705882352941175</v>
      </c>
      <c r="O593" s="57">
        <f t="shared" si="27"/>
        <v>2.363556902317332E-2</v>
      </c>
      <c r="P593" s="57">
        <f t="shared" si="28"/>
        <v>2.6168748517158377E-2</v>
      </c>
      <c r="Q593" s="57">
        <f t="shared" si="29"/>
        <v>2.8080279149220601E-2</v>
      </c>
    </row>
    <row r="594" spans="1:17" x14ac:dyDescent="0.25">
      <c r="A594" s="38" t="s">
        <v>2</v>
      </c>
      <c r="B594" s="38">
        <v>9358000</v>
      </c>
      <c r="C594" s="43">
        <v>42223.125</v>
      </c>
      <c r="E594" s="47">
        <v>1.3432835820895521</v>
      </c>
      <c r="F594" s="47">
        <v>1.4872521246458925</v>
      </c>
      <c r="G594" s="47">
        <v>1.595890410958904</v>
      </c>
      <c r="H594" s="47">
        <v>1.2435530085959885</v>
      </c>
      <c r="I594" s="47">
        <v>0.90014265335235377</v>
      </c>
      <c r="J594" s="47">
        <v>0.66880733944954129</v>
      </c>
      <c r="K594" s="47">
        <v>0.6310530361260569</v>
      </c>
      <c r="L594" s="47">
        <v>0.60441176470588232</v>
      </c>
      <c r="O594" s="57">
        <f t="shared" si="27"/>
        <v>2.363556902317332E-2</v>
      </c>
      <c r="P594" s="57">
        <f t="shared" si="28"/>
        <v>2.6168748517158377E-2</v>
      </c>
      <c r="Q594" s="57">
        <f t="shared" si="29"/>
        <v>2.8080279149220601E-2</v>
      </c>
    </row>
    <row r="595" spans="1:17" x14ac:dyDescent="0.25">
      <c r="A595" s="38" t="s">
        <v>2</v>
      </c>
      <c r="B595" s="38">
        <v>9358000</v>
      </c>
      <c r="C595" s="43">
        <v>42223.135416666664</v>
      </c>
      <c r="E595" s="47">
        <v>1.3432835820895521</v>
      </c>
      <c r="F595" s="47">
        <v>1.4872521246458925</v>
      </c>
      <c r="G595" s="47">
        <v>1.595890410958904</v>
      </c>
      <c r="H595" s="47">
        <v>1.2263610315186246</v>
      </c>
      <c r="I595" s="47">
        <v>0.90014265335235377</v>
      </c>
      <c r="J595" s="47">
        <v>0.67522935779816518</v>
      </c>
      <c r="K595" s="47">
        <v>0.63643351268255188</v>
      </c>
      <c r="L595" s="47">
        <v>0.58897058823529413</v>
      </c>
      <c r="O595" s="57">
        <f t="shared" si="27"/>
        <v>2.363556902317332E-2</v>
      </c>
      <c r="P595" s="57">
        <f t="shared" si="28"/>
        <v>2.6168748517158377E-2</v>
      </c>
      <c r="Q595" s="57">
        <f t="shared" si="29"/>
        <v>2.8080279149220601E-2</v>
      </c>
    </row>
    <row r="596" spans="1:17" x14ac:dyDescent="0.25">
      <c r="A596" s="38" t="s">
        <v>2</v>
      </c>
      <c r="B596" s="38">
        <v>9358000</v>
      </c>
      <c r="C596" s="43">
        <v>42223.145833333336</v>
      </c>
      <c r="E596" s="47">
        <v>1.2935323383084576</v>
      </c>
      <c r="F596" s="47">
        <v>1.4872521246458925</v>
      </c>
      <c r="G596" s="47">
        <v>1.595890410958904</v>
      </c>
      <c r="H596" s="47">
        <v>1.2263610315186246</v>
      </c>
      <c r="I596" s="47">
        <v>0.90014265335235377</v>
      </c>
      <c r="J596" s="47">
        <v>0.67522935779816518</v>
      </c>
      <c r="K596" s="47">
        <v>0.6310530361260569</v>
      </c>
      <c r="L596" s="47">
        <v>0.58897058823529413</v>
      </c>
      <c r="O596" s="57">
        <f t="shared" si="27"/>
        <v>2.2760177577870605E-2</v>
      </c>
      <c r="P596" s="57">
        <f t="shared" si="28"/>
        <v>2.6168748517158377E-2</v>
      </c>
      <c r="Q596" s="57">
        <f t="shared" si="29"/>
        <v>2.8080279149220601E-2</v>
      </c>
    </row>
    <row r="597" spans="1:17" x14ac:dyDescent="0.25">
      <c r="A597" s="38" t="s">
        <v>2</v>
      </c>
      <c r="B597" s="38">
        <v>9358000</v>
      </c>
      <c r="C597" s="43">
        <v>42223.15625</v>
      </c>
      <c r="E597" s="47">
        <v>1.2935323383084576</v>
      </c>
      <c r="F597" s="47">
        <v>1.5155807365439096</v>
      </c>
      <c r="G597" s="47">
        <v>1.595890410958904</v>
      </c>
      <c r="H597" s="47">
        <v>1.2063037249283668</v>
      </c>
      <c r="I597" s="47">
        <v>0.90014265335235377</v>
      </c>
      <c r="J597" s="47">
        <v>0.67522935779816518</v>
      </c>
      <c r="K597" s="47">
        <v>0.62567255956956191</v>
      </c>
      <c r="L597" s="47">
        <v>0.59705882352941175</v>
      </c>
      <c r="O597" s="57">
        <f t="shared" si="27"/>
        <v>2.2760177577870605E-2</v>
      </c>
      <c r="P597" s="57">
        <f t="shared" si="28"/>
        <v>2.6667200869866157E-2</v>
      </c>
      <c r="Q597" s="57">
        <f t="shared" si="29"/>
        <v>2.8080279149220601E-2</v>
      </c>
    </row>
    <row r="598" spans="1:17" x14ac:dyDescent="0.25">
      <c r="A598" s="38" t="s">
        <v>2</v>
      </c>
      <c r="B598" s="38">
        <v>9358000</v>
      </c>
      <c r="C598" s="43">
        <v>42223.166666666664</v>
      </c>
      <c r="E598" s="47">
        <v>1.2935323383084576</v>
      </c>
      <c r="F598" s="47">
        <v>1.5155807365439096</v>
      </c>
      <c r="G598" s="47">
        <v>1.595890410958904</v>
      </c>
      <c r="H598" s="47">
        <v>1.2435530085959885</v>
      </c>
      <c r="I598" s="47">
        <v>0.88730385164051351</v>
      </c>
      <c r="J598" s="47">
        <v>0.66880733944954129</v>
      </c>
      <c r="K598" s="47">
        <v>0.63643351268255188</v>
      </c>
      <c r="L598" s="47">
        <v>0.60441176470588232</v>
      </c>
      <c r="O598" s="57">
        <f t="shared" si="27"/>
        <v>2.2760177577870605E-2</v>
      </c>
      <c r="P598" s="57">
        <f t="shared" si="28"/>
        <v>2.6667200869866157E-2</v>
      </c>
      <c r="Q598" s="57">
        <f t="shared" si="29"/>
        <v>2.8080279149220601E-2</v>
      </c>
    </row>
    <row r="599" spans="1:17" x14ac:dyDescent="0.25">
      <c r="A599" s="38" t="s">
        <v>2</v>
      </c>
      <c r="B599" s="38">
        <v>9358000</v>
      </c>
      <c r="C599" s="43">
        <v>42223.177083333336</v>
      </c>
      <c r="E599" s="47">
        <v>1.3432835820895521</v>
      </c>
      <c r="F599" s="47">
        <v>1.5155807365439096</v>
      </c>
      <c r="G599" s="47">
        <v>1.595890410958904</v>
      </c>
      <c r="H599" s="47">
        <v>1.2263610315186246</v>
      </c>
      <c r="I599" s="47">
        <v>0.88730385164051351</v>
      </c>
      <c r="J599" s="47">
        <v>0.67522935779816518</v>
      </c>
      <c r="K599" s="47">
        <v>0.62567255956956191</v>
      </c>
      <c r="L599" s="47">
        <v>0.60441176470588232</v>
      </c>
      <c r="O599" s="57">
        <f t="shared" si="27"/>
        <v>2.363556902317332E-2</v>
      </c>
      <c r="P599" s="57">
        <f t="shared" si="28"/>
        <v>2.6667200869866157E-2</v>
      </c>
      <c r="Q599" s="57">
        <f t="shared" si="29"/>
        <v>2.8080279149220601E-2</v>
      </c>
    </row>
    <row r="600" spans="1:17" x14ac:dyDescent="0.25">
      <c r="A600" s="38" t="s">
        <v>2</v>
      </c>
      <c r="B600" s="38">
        <v>9358000</v>
      </c>
      <c r="C600" s="43">
        <v>42223.1875</v>
      </c>
      <c r="E600" s="47">
        <v>1.2437810945273631</v>
      </c>
      <c r="F600" s="47">
        <v>1.5155807365439096</v>
      </c>
      <c r="G600" s="47">
        <v>1.595890410958904</v>
      </c>
      <c r="H600" s="47">
        <v>1.2435530085959885</v>
      </c>
      <c r="I600" s="47">
        <v>0.88730385164051351</v>
      </c>
      <c r="J600" s="47">
        <v>0.67522935779816518</v>
      </c>
      <c r="K600" s="47">
        <v>0.6310530361260569</v>
      </c>
      <c r="L600" s="47">
        <v>0.60441176470588232</v>
      </c>
      <c r="O600" s="57">
        <f t="shared" si="27"/>
        <v>2.1884786132567891E-2</v>
      </c>
      <c r="P600" s="57">
        <f t="shared" si="28"/>
        <v>2.6667200869866157E-2</v>
      </c>
      <c r="Q600" s="57">
        <f t="shared" si="29"/>
        <v>2.8080279149220601E-2</v>
      </c>
    </row>
    <row r="601" spans="1:17" x14ac:dyDescent="0.25">
      <c r="A601" s="38" t="s">
        <v>2</v>
      </c>
      <c r="B601" s="38">
        <v>9358000</v>
      </c>
      <c r="C601" s="43">
        <v>42223.197916666664</v>
      </c>
      <c r="E601" s="47">
        <v>1.3432835820895521</v>
      </c>
      <c r="F601" s="47">
        <v>1.4872521246458925</v>
      </c>
      <c r="G601" s="47">
        <v>1.595890410958904</v>
      </c>
      <c r="H601" s="47">
        <v>1.2435530085959885</v>
      </c>
      <c r="I601" s="47">
        <v>0.88730385164051351</v>
      </c>
      <c r="J601" s="47">
        <v>0.66880733944954129</v>
      </c>
      <c r="K601" s="47">
        <v>0.6310530361260569</v>
      </c>
      <c r="L601" s="47">
        <v>0.60441176470588232</v>
      </c>
      <c r="O601" s="57">
        <f t="shared" si="27"/>
        <v>2.363556902317332E-2</v>
      </c>
      <c r="P601" s="57">
        <f t="shared" si="28"/>
        <v>2.6168748517158377E-2</v>
      </c>
      <c r="Q601" s="57">
        <f t="shared" si="29"/>
        <v>2.8080279149220601E-2</v>
      </c>
    </row>
    <row r="602" spans="1:17" x14ac:dyDescent="0.25">
      <c r="A602" s="38" t="s">
        <v>2</v>
      </c>
      <c r="B602" s="38">
        <v>9358000</v>
      </c>
      <c r="C602" s="43">
        <v>42223.208333333336</v>
      </c>
      <c r="E602" s="47">
        <v>1.3432835820895521</v>
      </c>
      <c r="F602" s="47">
        <v>1.5155807365439096</v>
      </c>
      <c r="G602" s="47">
        <v>1.595890410958904</v>
      </c>
      <c r="H602" s="47">
        <v>1.2435530085959885</v>
      </c>
      <c r="I602" s="47">
        <v>0.88730385164051351</v>
      </c>
      <c r="J602" s="47">
        <v>0.66880733944954129</v>
      </c>
      <c r="K602" s="47">
        <v>0.62567255956956191</v>
      </c>
      <c r="L602" s="47">
        <v>0.60441176470588232</v>
      </c>
      <c r="O602" s="57">
        <f t="shared" si="27"/>
        <v>2.363556902317332E-2</v>
      </c>
      <c r="P602" s="57">
        <f t="shared" si="28"/>
        <v>2.6667200869866157E-2</v>
      </c>
      <c r="Q602" s="57">
        <f t="shared" si="29"/>
        <v>2.8080279149220601E-2</v>
      </c>
    </row>
    <row r="603" spans="1:17" x14ac:dyDescent="0.25">
      <c r="A603" s="38" t="s">
        <v>2</v>
      </c>
      <c r="B603" s="38">
        <v>9358000</v>
      </c>
      <c r="C603" s="43">
        <v>42223.21875</v>
      </c>
      <c r="E603" s="47">
        <v>1.3432835820895521</v>
      </c>
      <c r="F603" s="47">
        <v>1.5439093484419264</v>
      </c>
      <c r="G603" s="47">
        <v>1.595890410958904</v>
      </c>
      <c r="H603" s="47">
        <v>1.2435530085959885</v>
      </c>
      <c r="I603" s="47">
        <v>0.88730385164051351</v>
      </c>
      <c r="J603" s="47">
        <v>0.67522935779816518</v>
      </c>
      <c r="K603" s="47">
        <v>0.6310530361260569</v>
      </c>
      <c r="L603" s="47">
        <v>0.60441176470588232</v>
      </c>
      <c r="O603" s="57">
        <f t="shared" si="27"/>
        <v>2.363556902317332E-2</v>
      </c>
      <c r="P603" s="57">
        <f t="shared" si="28"/>
        <v>2.7165653222573933E-2</v>
      </c>
      <c r="Q603" s="57">
        <f t="shared" si="29"/>
        <v>2.8080279149220601E-2</v>
      </c>
    </row>
    <row r="604" spans="1:17" x14ac:dyDescent="0.25">
      <c r="A604" s="38" t="s">
        <v>2</v>
      </c>
      <c r="B604" s="38">
        <v>9358000</v>
      </c>
      <c r="C604" s="43">
        <v>42223.229166666664</v>
      </c>
      <c r="E604" s="47">
        <v>1.2437810945273631</v>
      </c>
      <c r="F604" s="47">
        <v>1.5155807365439096</v>
      </c>
      <c r="G604" s="47">
        <v>1.595890410958904</v>
      </c>
      <c r="H604" s="47">
        <v>1.2636103151862463</v>
      </c>
      <c r="I604" s="47">
        <v>0.88730385164051351</v>
      </c>
      <c r="J604" s="47">
        <v>0.66880733944954129</v>
      </c>
      <c r="K604" s="47">
        <v>0.62567255956956191</v>
      </c>
      <c r="L604" s="47">
        <v>0.61176470588235299</v>
      </c>
      <c r="O604" s="57">
        <f t="shared" si="27"/>
        <v>2.1884786132567891E-2</v>
      </c>
      <c r="P604" s="57">
        <f t="shared" si="28"/>
        <v>2.6667200869866157E-2</v>
      </c>
      <c r="Q604" s="57">
        <f t="shared" si="29"/>
        <v>2.8080279149220601E-2</v>
      </c>
    </row>
    <row r="605" spans="1:17" x14ac:dyDescent="0.25">
      <c r="A605" s="38" t="s">
        <v>2</v>
      </c>
      <c r="B605" s="38">
        <v>9358000</v>
      </c>
      <c r="C605" s="43">
        <v>42223.239583333336</v>
      </c>
      <c r="E605" s="47">
        <v>1.2935323383084576</v>
      </c>
      <c r="F605" s="47">
        <v>1.5155807365439096</v>
      </c>
      <c r="G605" s="47">
        <v>1.595890410958904</v>
      </c>
      <c r="H605" s="47">
        <v>1.2435530085959885</v>
      </c>
      <c r="I605" s="47">
        <v>0.88730385164051351</v>
      </c>
      <c r="J605" s="47">
        <v>0.66880733944954129</v>
      </c>
      <c r="K605" s="47">
        <v>0.6310530361260569</v>
      </c>
      <c r="L605" s="47">
        <v>0.60441176470588232</v>
      </c>
      <c r="O605" s="57">
        <f t="shared" si="27"/>
        <v>2.2760177577870605E-2</v>
      </c>
      <c r="P605" s="57">
        <f t="shared" si="28"/>
        <v>2.6667200869866157E-2</v>
      </c>
      <c r="Q605" s="57">
        <f t="shared" si="29"/>
        <v>2.8080279149220601E-2</v>
      </c>
    </row>
    <row r="606" spans="1:17" x14ac:dyDescent="0.25">
      <c r="A606" s="38" t="s">
        <v>2</v>
      </c>
      <c r="B606" s="38">
        <v>9358000</v>
      </c>
      <c r="C606" s="43">
        <v>42223.25</v>
      </c>
      <c r="E606" s="47">
        <v>1.2935323383084576</v>
      </c>
      <c r="F606" s="47">
        <v>1.4872521246458925</v>
      </c>
      <c r="G606" s="47">
        <v>1.595890410958904</v>
      </c>
      <c r="H606" s="47">
        <v>1.2063037249283668</v>
      </c>
      <c r="I606" s="47">
        <v>0.88730385164051351</v>
      </c>
      <c r="J606" s="47">
        <v>0.66880733944954129</v>
      </c>
      <c r="K606" s="47">
        <v>0.61568024596464255</v>
      </c>
      <c r="L606" s="47">
        <v>0.60441176470588232</v>
      </c>
      <c r="O606" s="57">
        <f t="shared" si="27"/>
        <v>2.2760177577870605E-2</v>
      </c>
      <c r="P606" s="57">
        <f t="shared" si="28"/>
        <v>2.6168748517158377E-2</v>
      </c>
      <c r="Q606" s="57">
        <f t="shared" si="29"/>
        <v>2.8080279149220601E-2</v>
      </c>
    </row>
    <row r="607" spans="1:17" x14ac:dyDescent="0.25">
      <c r="A607" s="38" t="s">
        <v>2</v>
      </c>
      <c r="B607" s="38">
        <v>9358000</v>
      </c>
      <c r="C607" s="43">
        <v>42223.260416666664</v>
      </c>
      <c r="E607" s="47">
        <v>1.2935323383084576</v>
      </c>
      <c r="F607" s="47">
        <v>1.5155807365439096</v>
      </c>
      <c r="G607" s="47">
        <v>1.595890410958904</v>
      </c>
      <c r="H607" s="47">
        <v>1.2263610315186246</v>
      </c>
      <c r="I607" s="47">
        <v>0.88730385164051351</v>
      </c>
      <c r="J607" s="47">
        <v>0.66330275229357794</v>
      </c>
      <c r="K607" s="47">
        <v>0.6310530361260569</v>
      </c>
      <c r="L607" s="47">
        <v>0.61176470588235299</v>
      </c>
      <c r="O607" s="57">
        <f t="shared" si="27"/>
        <v>2.2760177577870605E-2</v>
      </c>
      <c r="P607" s="57">
        <f t="shared" si="28"/>
        <v>2.6667200869866157E-2</v>
      </c>
      <c r="Q607" s="57">
        <f t="shared" si="29"/>
        <v>2.8080279149220601E-2</v>
      </c>
    </row>
    <row r="608" spans="1:17" x14ac:dyDescent="0.25">
      <c r="A608" s="38" t="s">
        <v>2</v>
      </c>
      <c r="B608" s="38">
        <v>9358000</v>
      </c>
      <c r="C608" s="43">
        <v>42223.270833333336</v>
      </c>
      <c r="E608" s="47">
        <v>1.2935323383084576</v>
      </c>
      <c r="F608" s="47">
        <v>1.5155807365439096</v>
      </c>
      <c r="G608" s="47">
        <v>1.595890410958904</v>
      </c>
      <c r="H608" s="47">
        <v>1.2435530085959885</v>
      </c>
      <c r="I608" s="47">
        <v>0.88730385164051351</v>
      </c>
      <c r="J608" s="47">
        <v>0.66880733944954129</v>
      </c>
      <c r="K608" s="47">
        <v>0.6310530361260569</v>
      </c>
      <c r="L608" s="47">
        <v>0.60441176470588232</v>
      </c>
      <c r="O608" s="57">
        <f t="shared" si="27"/>
        <v>2.2760177577870605E-2</v>
      </c>
      <c r="P608" s="57">
        <f t="shared" si="28"/>
        <v>2.6667200869866157E-2</v>
      </c>
      <c r="Q608" s="57">
        <f t="shared" si="29"/>
        <v>2.8080279149220601E-2</v>
      </c>
    </row>
    <row r="609" spans="1:17" x14ac:dyDescent="0.25">
      <c r="A609" s="38" t="s">
        <v>2</v>
      </c>
      <c r="B609" s="38">
        <v>9358000</v>
      </c>
      <c r="C609" s="43">
        <v>42223.28125</v>
      </c>
      <c r="E609" s="47">
        <v>1.2437810945273631</v>
      </c>
      <c r="F609" s="47">
        <v>1.5155807365439096</v>
      </c>
      <c r="G609" s="47">
        <v>1.5890410958904109</v>
      </c>
      <c r="H609" s="47">
        <v>1.2435530085959885</v>
      </c>
      <c r="I609" s="47">
        <v>0.88730385164051351</v>
      </c>
      <c r="J609" s="47">
        <v>0.66880733944954129</v>
      </c>
      <c r="K609" s="47">
        <v>0.62567255956956191</v>
      </c>
      <c r="L609" s="47">
        <v>0.60441176470588232</v>
      </c>
      <c r="O609" s="57">
        <f t="shared" si="27"/>
        <v>2.1884786132567891E-2</v>
      </c>
      <c r="P609" s="57">
        <f t="shared" si="28"/>
        <v>2.6667200869866157E-2</v>
      </c>
      <c r="Q609" s="57">
        <f t="shared" si="29"/>
        <v>2.7959762929696052E-2</v>
      </c>
    </row>
    <row r="610" spans="1:17" x14ac:dyDescent="0.25">
      <c r="A610" s="38" t="s">
        <v>2</v>
      </c>
      <c r="B610" s="38">
        <v>9358000</v>
      </c>
      <c r="C610" s="43">
        <v>42223.291666666664</v>
      </c>
      <c r="E610" s="47">
        <v>1.3432835820895521</v>
      </c>
      <c r="F610" s="47">
        <v>1.5155807365439096</v>
      </c>
      <c r="G610" s="47">
        <v>1.595890410958904</v>
      </c>
      <c r="H610" s="47">
        <v>1.2836676217765044</v>
      </c>
      <c r="I610" s="47">
        <v>0.88730385164051351</v>
      </c>
      <c r="J610" s="47">
        <v>0.66330275229357794</v>
      </c>
      <c r="K610" s="47">
        <v>0.61568024596464255</v>
      </c>
      <c r="L610" s="47">
        <v>0.61176470588235299</v>
      </c>
      <c r="O610" s="57">
        <f t="shared" si="27"/>
        <v>2.363556902317332E-2</v>
      </c>
      <c r="P610" s="57">
        <f t="shared" si="28"/>
        <v>2.6667200869866157E-2</v>
      </c>
      <c r="Q610" s="57">
        <f t="shared" si="29"/>
        <v>2.8080279149220601E-2</v>
      </c>
    </row>
    <row r="611" spans="1:17" x14ac:dyDescent="0.25">
      <c r="A611" s="38" t="s">
        <v>2</v>
      </c>
      <c r="B611" s="38">
        <v>9358000</v>
      </c>
      <c r="C611" s="43">
        <v>42223.302083333336</v>
      </c>
      <c r="E611" s="47">
        <v>1.2935323383084576</v>
      </c>
      <c r="F611" s="47">
        <v>1.4872521246458925</v>
      </c>
      <c r="G611" s="47">
        <v>1.595890410958904</v>
      </c>
      <c r="H611" s="47">
        <v>1.2063037249283668</v>
      </c>
      <c r="I611" s="47">
        <v>0.88730385164051351</v>
      </c>
      <c r="J611" s="47">
        <v>0.66330275229357794</v>
      </c>
      <c r="K611" s="47">
        <v>0.62567255956956191</v>
      </c>
      <c r="L611" s="47">
        <v>0.60441176470588232</v>
      </c>
      <c r="O611" s="57">
        <f t="shared" si="27"/>
        <v>2.2760177577870605E-2</v>
      </c>
      <c r="P611" s="57">
        <f t="shared" si="28"/>
        <v>2.6168748517158377E-2</v>
      </c>
      <c r="Q611" s="57">
        <f t="shared" si="29"/>
        <v>2.8080279149220601E-2</v>
      </c>
    </row>
    <row r="612" spans="1:17" x14ac:dyDescent="0.25">
      <c r="A612" s="38" t="s">
        <v>2</v>
      </c>
      <c r="B612" s="38">
        <v>9358000</v>
      </c>
      <c r="C612" s="43">
        <v>42223.3125</v>
      </c>
      <c r="E612" s="47">
        <v>1.3432835820895521</v>
      </c>
      <c r="F612" s="47">
        <v>1.4872521246458925</v>
      </c>
      <c r="G612" s="47">
        <v>1.5890410958904109</v>
      </c>
      <c r="H612" s="47">
        <v>1.2636103151862463</v>
      </c>
      <c r="I612" s="47">
        <v>0.88730385164051351</v>
      </c>
      <c r="J612" s="47">
        <v>0.65779816513761469</v>
      </c>
      <c r="K612" s="47">
        <v>0.62567255956956191</v>
      </c>
      <c r="L612" s="47">
        <v>0.61176470588235299</v>
      </c>
      <c r="O612" s="57">
        <f t="shared" si="27"/>
        <v>2.363556902317332E-2</v>
      </c>
      <c r="P612" s="57">
        <f t="shared" si="28"/>
        <v>2.6168748517158377E-2</v>
      </c>
      <c r="Q612" s="57">
        <f t="shared" si="29"/>
        <v>2.7959762929696052E-2</v>
      </c>
    </row>
    <row r="613" spans="1:17" x14ac:dyDescent="0.25">
      <c r="A613" s="38" t="s">
        <v>2</v>
      </c>
      <c r="B613" s="38">
        <v>9358000</v>
      </c>
      <c r="C613" s="43">
        <v>42223.322916666664</v>
      </c>
      <c r="E613" s="47">
        <v>1.3930348258706466</v>
      </c>
      <c r="F613" s="47">
        <v>1.5155807365439096</v>
      </c>
      <c r="G613" s="47">
        <v>1.595890410958904</v>
      </c>
      <c r="H613" s="47">
        <v>1.2435530085959885</v>
      </c>
      <c r="I613" s="47">
        <v>0.88730385164051351</v>
      </c>
      <c r="J613" s="47">
        <v>0.66330275229357794</v>
      </c>
      <c r="K613" s="47">
        <v>0.6310530361260569</v>
      </c>
      <c r="L613" s="47">
        <v>0.61176470588235299</v>
      </c>
      <c r="O613" s="57">
        <f t="shared" si="27"/>
        <v>2.4510960468476034E-2</v>
      </c>
      <c r="P613" s="57">
        <f t="shared" si="28"/>
        <v>2.6667200869866157E-2</v>
      </c>
      <c r="Q613" s="57">
        <f t="shared" si="29"/>
        <v>2.8080279149220601E-2</v>
      </c>
    </row>
    <row r="614" spans="1:17" x14ac:dyDescent="0.25">
      <c r="A614" s="38" t="s">
        <v>2</v>
      </c>
      <c r="B614" s="38">
        <v>9358000</v>
      </c>
      <c r="C614" s="43">
        <v>42223.333333333336</v>
      </c>
      <c r="E614" s="47">
        <v>1.2935323383084576</v>
      </c>
      <c r="F614" s="47">
        <v>1.5155807365439096</v>
      </c>
      <c r="G614" s="47">
        <v>1.595890410958904</v>
      </c>
      <c r="H614" s="47">
        <v>1.2435530085959885</v>
      </c>
      <c r="I614" s="47">
        <v>0.88730385164051351</v>
      </c>
      <c r="J614" s="47">
        <v>0.66330275229357794</v>
      </c>
      <c r="K614" s="47">
        <v>0.63643351268255188</v>
      </c>
      <c r="L614" s="47">
        <v>0.61176470588235299</v>
      </c>
      <c r="O614" s="57">
        <f t="shared" si="27"/>
        <v>2.2760177577870605E-2</v>
      </c>
      <c r="P614" s="57">
        <f t="shared" si="28"/>
        <v>2.6667200869866157E-2</v>
      </c>
      <c r="Q614" s="57">
        <f t="shared" si="29"/>
        <v>2.8080279149220601E-2</v>
      </c>
    </row>
    <row r="615" spans="1:17" x14ac:dyDescent="0.25">
      <c r="A615" s="38" t="s">
        <v>2</v>
      </c>
      <c r="B615" s="38">
        <v>9358000</v>
      </c>
      <c r="C615" s="43">
        <v>42223.34375</v>
      </c>
      <c r="E615" s="47">
        <v>1.2935323383084576</v>
      </c>
      <c r="F615" s="47">
        <v>1.5155807365439096</v>
      </c>
      <c r="G615" s="47">
        <v>1.5890410958904109</v>
      </c>
      <c r="H615" s="47">
        <v>1.2435530085959885</v>
      </c>
      <c r="I615" s="47">
        <v>0.87589158345221108</v>
      </c>
      <c r="J615" s="47">
        <v>0.65779816513761469</v>
      </c>
      <c r="K615" s="47">
        <v>0.62029208301306682</v>
      </c>
      <c r="L615" s="47">
        <v>0.60441176470588232</v>
      </c>
      <c r="O615" s="57">
        <f t="shared" si="27"/>
        <v>2.2760177577870605E-2</v>
      </c>
      <c r="P615" s="57">
        <f t="shared" si="28"/>
        <v>2.6667200869866157E-2</v>
      </c>
      <c r="Q615" s="57">
        <f t="shared" si="29"/>
        <v>2.7959762929696052E-2</v>
      </c>
    </row>
    <row r="616" spans="1:17" x14ac:dyDescent="0.25">
      <c r="A616" s="38" t="s">
        <v>2</v>
      </c>
      <c r="B616" s="38">
        <v>9358000</v>
      </c>
      <c r="C616" s="43">
        <v>42223.354166666664</v>
      </c>
      <c r="E616" s="47">
        <v>1.2437810945273631</v>
      </c>
      <c r="F616" s="47">
        <v>1.4872521246458925</v>
      </c>
      <c r="G616" s="47">
        <v>1.5890410958904109</v>
      </c>
      <c r="H616" s="47">
        <v>1.2263610315186246</v>
      </c>
      <c r="I616" s="47">
        <v>0.87589158345221108</v>
      </c>
      <c r="J616" s="47">
        <v>0.65779816513761469</v>
      </c>
      <c r="K616" s="47">
        <v>0.61568024596464255</v>
      </c>
      <c r="L616" s="47">
        <v>0.60441176470588232</v>
      </c>
      <c r="O616" s="57">
        <f t="shared" si="27"/>
        <v>2.1884786132567891E-2</v>
      </c>
      <c r="P616" s="57">
        <f t="shared" si="28"/>
        <v>2.6168748517158377E-2</v>
      </c>
      <c r="Q616" s="57">
        <f t="shared" si="29"/>
        <v>2.7959762929696052E-2</v>
      </c>
    </row>
    <row r="617" spans="1:17" x14ac:dyDescent="0.25">
      <c r="A617" s="38" t="s">
        <v>2</v>
      </c>
      <c r="B617" s="38">
        <v>9358000</v>
      </c>
      <c r="C617" s="43">
        <v>42223.364583333336</v>
      </c>
      <c r="E617" s="47">
        <v>1.2935323383084576</v>
      </c>
      <c r="F617" s="47">
        <v>1.5155807365439096</v>
      </c>
      <c r="G617" s="47">
        <v>1.5890410958904109</v>
      </c>
      <c r="H617" s="47">
        <v>1.2435530085959885</v>
      </c>
      <c r="I617" s="47">
        <v>0.87589158345221108</v>
      </c>
      <c r="J617" s="47">
        <v>0.65779816513761469</v>
      </c>
      <c r="K617" s="47">
        <v>0.62567255956956191</v>
      </c>
      <c r="L617" s="47">
        <v>0.60441176470588232</v>
      </c>
      <c r="O617" s="57">
        <f t="shared" si="27"/>
        <v>2.2760177577870605E-2</v>
      </c>
      <c r="P617" s="57">
        <f t="shared" si="28"/>
        <v>2.6667200869866157E-2</v>
      </c>
      <c r="Q617" s="57">
        <f t="shared" si="29"/>
        <v>2.7959762929696052E-2</v>
      </c>
    </row>
    <row r="618" spans="1:17" x14ac:dyDescent="0.25">
      <c r="A618" s="38" t="s">
        <v>2</v>
      </c>
      <c r="B618" s="38">
        <v>9358000</v>
      </c>
      <c r="C618" s="43">
        <v>42223.375</v>
      </c>
      <c r="E618" s="47">
        <v>1.2437810945273631</v>
      </c>
      <c r="F618" s="47">
        <v>1.5155807365439096</v>
      </c>
      <c r="G618" s="47">
        <v>1.5890410958904109</v>
      </c>
      <c r="H618" s="47">
        <v>1.2636103151862463</v>
      </c>
      <c r="I618" s="47">
        <v>0.87589158345221108</v>
      </c>
      <c r="J618" s="47">
        <v>0.65779816513761469</v>
      </c>
      <c r="K618" s="47">
        <v>0.62567255956956191</v>
      </c>
      <c r="L618" s="47">
        <v>0.60441176470588232</v>
      </c>
      <c r="O618" s="57">
        <f t="shared" si="27"/>
        <v>2.1884786132567891E-2</v>
      </c>
      <c r="P618" s="57">
        <f t="shared" si="28"/>
        <v>2.6667200869866157E-2</v>
      </c>
      <c r="Q618" s="57">
        <f t="shared" si="29"/>
        <v>2.7959762929696052E-2</v>
      </c>
    </row>
    <row r="619" spans="1:17" x14ac:dyDescent="0.25">
      <c r="A619" s="38" t="s">
        <v>2</v>
      </c>
      <c r="B619" s="38">
        <v>9358000</v>
      </c>
      <c r="C619" s="43">
        <v>42223.385416666664</v>
      </c>
      <c r="E619" s="47">
        <v>1.3432835820895521</v>
      </c>
      <c r="F619" s="47">
        <v>1.4872521246458925</v>
      </c>
      <c r="G619" s="47">
        <v>1.5890410958904109</v>
      </c>
      <c r="H619" s="47">
        <v>1.2435530085959885</v>
      </c>
      <c r="I619" s="47">
        <v>0.87589158345221108</v>
      </c>
      <c r="J619" s="47">
        <v>0.65779816513761469</v>
      </c>
      <c r="K619" s="47">
        <v>0.62029208301306682</v>
      </c>
      <c r="L619" s="47">
        <v>0.60441176470588232</v>
      </c>
      <c r="O619" s="57">
        <f t="shared" si="27"/>
        <v>2.363556902317332E-2</v>
      </c>
      <c r="P619" s="57">
        <f t="shared" si="28"/>
        <v>2.6168748517158377E-2</v>
      </c>
      <c r="Q619" s="57">
        <f t="shared" si="29"/>
        <v>2.7959762929696052E-2</v>
      </c>
    </row>
    <row r="620" spans="1:17" x14ac:dyDescent="0.25">
      <c r="A620" s="38" t="s">
        <v>2</v>
      </c>
      <c r="B620" s="38">
        <v>9358000</v>
      </c>
      <c r="C620" s="43">
        <v>42223.395833333336</v>
      </c>
      <c r="E620" s="47">
        <v>1.2935323383084576</v>
      </c>
      <c r="F620" s="47">
        <v>1.5155807365439096</v>
      </c>
      <c r="G620" s="47">
        <v>1.5890410958904109</v>
      </c>
      <c r="H620" s="47">
        <v>1.2636103151862463</v>
      </c>
      <c r="I620" s="47">
        <v>0.87589158345221108</v>
      </c>
      <c r="J620" s="47">
        <v>0.65229357798165133</v>
      </c>
      <c r="K620" s="47">
        <v>0.6310530361260569</v>
      </c>
      <c r="L620" s="47">
        <v>0.59705882352941175</v>
      </c>
      <c r="O620" s="57">
        <f t="shared" si="27"/>
        <v>2.2760177577870605E-2</v>
      </c>
      <c r="P620" s="57">
        <f t="shared" si="28"/>
        <v>2.6667200869866157E-2</v>
      </c>
      <c r="Q620" s="57">
        <f t="shared" si="29"/>
        <v>2.7959762929696052E-2</v>
      </c>
    </row>
    <row r="621" spans="1:17" x14ac:dyDescent="0.25">
      <c r="A621" s="38" t="s">
        <v>2</v>
      </c>
      <c r="B621" s="38">
        <v>9358000</v>
      </c>
      <c r="C621" s="43">
        <v>42223.40625</v>
      </c>
      <c r="E621" s="47">
        <v>1.2935323383084576</v>
      </c>
      <c r="F621" s="47">
        <v>1.5155807365439096</v>
      </c>
      <c r="G621" s="47">
        <v>1.5890410958904109</v>
      </c>
      <c r="H621" s="47">
        <v>1.2435530085959885</v>
      </c>
      <c r="I621" s="47">
        <v>0.87589158345221108</v>
      </c>
      <c r="J621" s="47">
        <v>0.65229357798165133</v>
      </c>
      <c r="K621" s="47">
        <v>0.62567255956956191</v>
      </c>
      <c r="L621" s="47">
        <v>0.60441176470588232</v>
      </c>
      <c r="O621" s="57">
        <f t="shared" si="27"/>
        <v>2.2760177577870605E-2</v>
      </c>
      <c r="P621" s="57">
        <f t="shared" si="28"/>
        <v>2.6667200869866157E-2</v>
      </c>
      <c r="Q621" s="57">
        <f t="shared" si="29"/>
        <v>2.7959762929696052E-2</v>
      </c>
    </row>
    <row r="622" spans="1:17" x14ac:dyDescent="0.25">
      <c r="A622" s="38" t="s">
        <v>2</v>
      </c>
      <c r="B622" s="38">
        <v>9358000</v>
      </c>
      <c r="C622" s="43">
        <v>42223.416666666664</v>
      </c>
      <c r="E622" s="47">
        <v>1.3930348258706466</v>
      </c>
      <c r="F622" s="47">
        <v>1.4872521246458925</v>
      </c>
      <c r="G622" s="47">
        <v>1.5890410958904109</v>
      </c>
      <c r="H622" s="47">
        <v>1.2435530085959885</v>
      </c>
      <c r="I622" s="47">
        <v>0.87589158345221108</v>
      </c>
      <c r="J622" s="47">
        <v>0.65229357798165133</v>
      </c>
      <c r="K622" s="47">
        <v>0.62029208301306682</v>
      </c>
      <c r="L622" s="47">
        <v>0.59705882352941175</v>
      </c>
      <c r="O622" s="57">
        <f t="shared" si="27"/>
        <v>2.4510960468476034E-2</v>
      </c>
      <c r="P622" s="57">
        <f t="shared" si="28"/>
        <v>2.6168748517158377E-2</v>
      </c>
      <c r="Q622" s="57">
        <f t="shared" si="29"/>
        <v>2.7959762929696052E-2</v>
      </c>
    </row>
    <row r="623" spans="1:17" x14ac:dyDescent="0.25">
      <c r="A623" s="38" t="s">
        <v>2</v>
      </c>
      <c r="B623" s="38">
        <v>9358000</v>
      </c>
      <c r="C623" s="43">
        <v>42223.427083333336</v>
      </c>
      <c r="E623" s="47">
        <v>1.2935323383084576</v>
      </c>
      <c r="F623" s="47">
        <v>1.5155807365439096</v>
      </c>
      <c r="G623" s="47">
        <v>1.5890410958904109</v>
      </c>
      <c r="H623" s="47">
        <v>1.2263610315186246</v>
      </c>
      <c r="I623" s="47">
        <v>0.87589158345221108</v>
      </c>
      <c r="J623" s="47">
        <v>0.65229357798165133</v>
      </c>
      <c r="K623" s="47">
        <v>0.62567255956956191</v>
      </c>
      <c r="L623" s="47">
        <v>0.60441176470588232</v>
      </c>
      <c r="O623" s="57">
        <f t="shared" si="27"/>
        <v>2.2760177577870605E-2</v>
      </c>
      <c r="P623" s="57">
        <f t="shared" si="28"/>
        <v>2.6667200869866157E-2</v>
      </c>
      <c r="Q623" s="57">
        <f t="shared" si="29"/>
        <v>2.7959762929696052E-2</v>
      </c>
    </row>
    <row r="624" spans="1:17" x14ac:dyDescent="0.25">
      <c r="A624" s="38" t="s">
        <v>2</v>
      </c>
      <c r="B624" s="38">
        <v>9358000</v>
      </c>
      <c r="C624" s="43">
        <v>42223.4375</v>
      </c>
      <c r="E624" s="47">
        <v>1.3432835820895521</v>
      </c>
      <c r="F624" s="47">
        <v>1.5155807365439096</v>
      </c>
      <c r="G624" s="47">
        <v>1.5890410958904109</v>
      </c>
      <c r="H624" s="47">
        <v>1.2435530085959885</v>
      </c>
      <c r="I624" s="47">
        <v>0.87589158345221108</v>
      </c>
      <c r="J624" s="47">
        <v>0.64678899082568808</v>
      </c>
      <c r="K624" s="47">
        <v>0.62567255956956191</v>
      </c>
      <c r="L624" s="47">
        <v>0.59705882352941175</v>
      </c>
      <c r="O624" s="57">
        <f t="shared" si="27"/>
        <v>2.363556902317332E-2</v>
      </c>
      <c r="P624" s="57">
        <f t="shared" si="28"/>
        <v>2.6667200869866157E-2</v>
      </c>
      <c r="Q624" s="57">
        <f t="shared" si="29"/>
        <v>2.7959762929696052E-2</v>
      </c>
    </row>
    <row r="625" spans="1:17" x14ac:dyDescent="0.25">
      <c r="A625" s="38" t="s">
        <v>2</v>
      </c>
      <c r="B625" s="38">
        <v>9358000</v>
      </c>
      <c r="C625" s="43">
        <v>42223.447916666664</v>
      </c>
      <c r="E625" s="47">
        <v>1.2935323383084576</v>
      </c>
      <c r="F625" s="47">
        <v>1.5155807365439096</v>
      </c>
      <c r="G625" s="47">
        <v>1.5890410958904109</v>
      </c>
      <c r="H625" s="47">
        <v>1.2263610315186246</v>
      </c>
      <c r="I625" s="47">
        <v>0.87589158345221108</v>
      </c>
      <c r="J625" s="47">
        <v>0.65229357798165133</v>
      </c>
      <c r="K625" s="47">
        <v>0.62567255956956191</v>
      </c>
      <c r="L625" s="47">
        <v>0.59705882352941175</v>
      </c>
      <c r="O625" s="57">
        <f t="shared" si="27"/>
        <v>2.2760177577870605E-2</v>
      </c>
      <c r="P625" s="57">
        <f t="shared" si="28"/>
        <v>2.6667200869866157E-2</v>
      </c>
      <c r="Q625" s="57">
        <f t="shared" si="29"/>
        <v>2.7959762929696052E-2</v>
      </c>
    </row>
    <row r="626" spans="1:17" x14ac:dyDescent="0.25">
      <c r="A626" s="38" t="s">
        <v>2</v>
      </c>
      <c r="B626" s="38">
        <v>9358000</v>
      </c>
      <c r="C626" s="43">
        <v>42223.458333333336</v>
      </c>
      <c r="E626" s="47">
        <v>1.3432835820895521</v>
      </c>
      <c r="F626" s="47">
        <v>1.5155807365439096</v>
      </c>
      <c r="G626" s="47">
        <v>1.5753424657534247</v>
      </c>
      <c r="H626" s="47">
        <v>1.2435530085959885</v>
      </c>
      <c r="I626" s="47">
        <v>0.86305278174037092</v>
      </c>
      <c r="J626" s="47">
        <v>0.65229357798165133</v>
      </c>
      <c r="K626" s="47">
        <v>0.62567255956956191</v>
      </c>
      <c r="L626" s="47">
        <v>0.61176470588235299</v>
      </c>
      <c r="O626" s="57">
        <f t="shared" si="27"/>
        <v>2.363556902317332E-2</v>
      </c>
      <c r="P626" s="57">
        <f t="shared" si="28"/>
        <v>2.6667200869866157E-2</v>
      </c>
      <c r="Q626" s="57">
        <f t="shared" si="29"/>
        <v>2.7718730490646947E-2</v>
      </c>
    </row>
    <row r="627" spans="1:17" x14ac:dyDescent="0.25">
      <c r="A627" s="38" t="s">
        <v>2</v>
      </c>
      <c r="B627" s="38">
        <v>9358000</v>
      </c>
      <c r="C627" s="43">
        <v>42223.46875</v>
      </c>
      <c r="E627" s="47">
        <v>1.2935323383084576</v>
      </c>
      <c r="F627" s="47">
        <v>1.4872521246458925</v>
      </c>
      <c r="G627" s="47">
        <v>1.5753424657534247</v>
      </c>
      <c r="H627" s="47">
        <v>1.2263610315186246</v>
      </c>
      <c r="I627" s="47">
        <v>0.86305278174037092</v>
      </c>
      <c r="J627" s="47">
        <v>0.64678899082568808</v>
      </c>
      <c r="K627" s="47">
        <v>0.62567255956956191</v>
      </c>
      <c r="L627" s="47">
        <v>0.60441176470588232</v>
      </c>
      <c r="O627" s="57">
        <f t="shared" si="27"/>
        <v>2.2760177577870605E-2</v>
      </c>
      <c r="P627" s="57">
        <f t="shared" si="28"/>
        <v>2.6168748517158377E-2</v>
      </c>
      <c r="Q627" s="57">
        <f t="shared" si="29"/>
        <v>2.7718730490646947E-2</v>
      </c>
    </row>
    <row r="628" spans="1:17" x14ac:dyDescent="0.25">
      <c r="A628" s="38" t="s">
        <v>2</v>
      </c>
      <c r="B628" s="38">
        <v>9358000</v>
      </c>
      <c r="C628" s="43">
        <v>42223.479166666664</v>
      </c>
      <c r="E628" s="47">
        <v>1.3432835820895521</v>
      </c>
      <c r="F628" s="47">
        <v>1.4872521246458925</v>
      </c>
      <c r="G628" s="47">
        <v>1.5890410958904109</v>
      </c>
      <c r="H628" s="47">
        <v>1.2263610315186246</v>
      </c>
      <c r="I628" s="47">
        <v>0.86305278174037092</v>
      </c>
      <c r="J628" s="47">
        <v>0.64678899082568808</v>
      </c>
      <c r="K628" s="47">
        <v>0.62029208301306682</v>
      </c>
      <c r="L628" s="47">
        <v>0.59705882352941175</v>
      </c>
      <c r="O628" s="57">
        <f t="shared" si="27"/>
        <v>2.363556902317332E-2</v>
      </c>
      <c r="P628" s="57">
        <f t="shared" si="28"/>
        <v>2.6168748517158377E-2</v>
      </c>
      <c r="Q628" s="57">
        <f t="shared" si="29"/>
        <v>2.7959762929696052E-2</v>
      </c>
    </row>
    <row r="629" spans="1:17" x14ac:dyDescent="0.25">
      <c r="A629" s="38" t="s">
        <v>2</v>
      </c>
      <c r="B629" s="38">
        <v>9358000</v>
      </c>
      <c r="C629" s="43">
        <v>42223.489583333336</v>
      </c>
      <c r="E629" s="47">
        <v>1.2935323383084576</v>
      </c>
      <c r="F629" s="47">
        <v>1.5155807365439096</v>
      </c>
      <c r="G629" s="47">
        <v>1.5753424657534247</v>
      </c>
      <c r="H629" s="47">
        <v>1.2435530085959885</v>
      </c>
      <c r="I629" s="47">
        <v>0.86305278174037092</v>
      </c>
      <c r="J629" s="47">
        <v>0.64678899082568808</v>
      </c>
      <c r="K629" s="47">
        <v>0.62029208301306682</v>
      </c>
      <c r="L629" s="47">
        <v>0.60441176470588232</v>
      </c>
      <c r="O629" s="57">
        <f t="shared" si="27"/>
        <v>2.2760177577870605E-2</v>
      </c>
      <c r="P629" s="57">
        <f t="shared" si="28"/>
        <v>2.6667200869866157E-2</v>
      </c>
      <c r="Q629" s="57">
        <f t="shared" si="29"/>
        <v>2.7718730490646947E-2</v>
      </c>
    </row>
    <row r="630" spans="1:17" x14ac:dyDescent="0.25">
      <c r="A630" s="38" t="s">
        <v>2</v>
      </c>
      <c r="B630" s="38">
        <v>9358000</v>
      </c>
      <c r="C630" s="43">
        <v>42223.5</v>
      </c>
      <c r="E630" s="47">
        <v>1.3930348258706466</v>
      </c>
      <c r="F630" s="47">
        <v>1.5155807365439096</v>
      </c>
      <c r="G630" s="47">
        <v>1.5890410958904109</v>
      </c>
      <c r="H630" s="47">
        <v>1.2435530085959885</v>
      </c>
      <c r="I630" s="47">
        <v>0.86305278174037092</v>
      </c>
      <c r="J630" s="47">
        <v>0.64678899082568808</v>
      </c>
      <c r="K630" s="47">
        <v>0.63643351268255188</v>
      </c>
      <c r="L630" s="47">
        <v>0.60441176470588232</v>
      </c>
      <c r="O630" s="57">
        <f t="shared" si="27"/>
        <v>2.4510960468476034E-2</v>
      </c>
      <c r="P630" s="57">
        <f t="shared" si="28"/>
        <v>2.6667200869866157E-2</v>
      </c>
      <c r="Q630" s="57">
        <f t="shared" si="29"/>
        <v>2.7959762929696052E-2</v>
      </c>
    </row>
    <row r="631" spans="1:17" x14ac:dyDescent="0.25">
      <c r="A631" s="38" t="s">
        <v>2</v>
      </c>
      <c r="B631" s="38">
        <v>9358000</v>
      </c>
      <c r="C631" s="43">
        <v>42223.510416666664</v>
      </c>
      <c r="E631" s="47">
        <v>1.2935323383084576</v>
      </c>
      <c r="F631" s="47">
        <v>1.5155807365439096</v>
      </c>
      <c r="G631" s="47">
        <v>1.5753424657534247</v>
      </c>
      <c r="H631" s="47">
        <v>1.2063037249283668</v>
      </c>
      <c r="I631" s="47">
        <v>0.86305278174037092</v>
      </c>
      <c r="J631" s="47">
        <v>0.64678899082568808</v>
      </c>
      <c r="K631" s="47">
        <v>0.62567255956956191</v>
      </c>
      <c r="L631" s="47">
        <v>0.60441176470588232</v>
      </c>
      <c r="O631" s="57">
        <f t="shared" si="27"/>
        <v>2.2760177577870605E-2</v>
      </c>
      <c r="P631" s="57">
        <f t="shared" si="28"/>
        <v>2.6667200869866157E-2</v>
      </c>
      <c r="Q631" s="57">
        <f t="shared" si="29"/>
        <v>2.7718730490646947E-2</v>
      </c>
    </row>
    <row r="632" spans="1:17" x14ac:dyDescent="0.25">
      <c r="A632" s="38" t="s">
        <v>2</v>
      </c>
      <c r="B632" s="38">
        <v>9358000</v>
      </c>
      <c r="C632" s="43">
        <v>42223.520833333336</v>
      </c>
      <c r="E632" s="47">
        <v>1.2935323383084576</v>
      </c>
      <c r="F632" s="47">
        <v>1.4872521246458925</v>
      </c>
      <c r="G632" s="47">
        <v>1.5753424657534247</v>
      </c>
      <c r="H632" s="47">
        <v>1.2435530085959885</v>
      </c>
      <c r="I632" s="47">
        <v>0.86305278174037092</v>
      </c>
      <c r="J632" s="47">
        <v>0.64678899082568808</v>
      </c>
      <c r="K632" s="47">
        <v>0.62567255956956191</v>
      </c>
      <c r="L632" s="47">
        <v>0.59705882352941175</v>
      </c>
      <c r="O632" s="57">
        <f t="shared" si="27"/>
        <v>2.2760177577870605E-2</v>
      </c>
      <c r="P632" s="57">
        <f t="shared" si="28"/>
        <v>2.6168748517158377E-2</v>
      </c>
      <c r="Q632" s="57">
        <f t="shared" si="29"/>
        <v>2.7718730490646947E-2</v>
      </c>
    </row>
    <row r="633" spans="1:17" x14ac:dyDescent="0.25">
      <c r="A633" s="38" t="s">
        <v>2</v>
      </c>
      <c r="B633" s="38">
        <v>9358000</v>
      </c>
      <c r="C633" s="43">
        <v>42223.53125</v>
      </c>
      <c r="E633" s="47">
        <v>1.3432835820895521</v>
      </c>
      <c r="F633" s="47">
        <v>1.4872521246458925</v>
      </c>
      <c r="G633" s="47">
        <v>1.5753424657534247</v>
      </c>
      <c r="H633" s="47">
        <v>1.2435530085959885</v>
      </c>
      <c r="I633" s="47">
        <v>0.86305278174037092</v>
      </c>
      <c r="J633" s="47">
        <v>0.64678899082568808</v>
      </c>
      <c r="K633" s="47">
        <v>0.62567255956956191</v>
      </c>
      <c r="L633" s="47">
        <v>0.60441176470588232</v>
      </c>
      <c r="O633" s="57">
        <f t="shared" si="27"/>
        <v>2.363556902317332E-2</v>
      </c>
      <c r="P633" s="57">
        <f t="shared" si="28"/>
        <v>2.6168748517158377E-2</v>
      </c>
      <c r="Q633" s="57">
        <f t="shared" si="29"/>
        <v>2.7718730490646947E-2</v>
      </c>
    </row>
    <row r="634" spans="1:17" x14ac:dyDescent="0.25">
      <c r="A634" s="38" t="s">
        <v>2</v>
      </c>
      <c r="B634" s="38">
        <v>9358000</v>
      </c>
      <c r="C634" s="43">
        <v>42223.541666666664</v>
      </c>
      <c r="E634" s="47">
        <v>1.2935323383084576</v>
      </c>
      <c r="F634" s="47">
        <v>1.4589235127478755</v>
      </c>
      <c r="G634" s="47">
        <v>1.5753424657534247</v>
      </c>
      <c r="H634" s="47">
        <v>1.2063037249283668</v>
      </c>
      <c r="I634" s="47">
        <v>0.86305278174037092</v>
      </c>
      <c r="J634" s="47">
        <v>0.64678899082568808</v>
      </c>
      <c r="K634" s="47">
        <v>0.6310530361260569</v>
      </c>
      <c r="L634" s="47">
        <v>0.60441176470588232</v>
      </c>
      <c r="O634" s="57">
        <f t="shared" si="27"/>
        <v>2.2760177577870605E-2</v>
      </c>
      <c r="P634" s="57">
        <f t="shared" si="28"/>
        <v>2.5670296164450598E-2</v>
      </c>
      <c r="Q634" s="57">
        <f t="shared" si="29"/>
        <v>2.7718730490646947E-2</v>
      </c>
    </row>
    <row r="635" spans="1:17" x14ac:dyDescent="0.25">
      <c r="A635" s="38" t="s">
        <v>2</v>
      </c>
      <c r="B635" s="38">
        <v>9358000</v>
      </c>
      <c r="C635" s="43">
        <v>42223.552083333336</v>
      </c>
      <c r="E635" s="47">
        <v>1.3930348258706466</v>
      </c>
      <c r="F635" s="47">
        <v>1.4872521246458925</v>
      </c>
      <c r="G635" s="47">
        <v>1.5753424657534247</v>
      </c>
      <c r="H635" s="47">
        <v>1.2435530085959885</v>
      </c>
      <c r="I635" s="47">
        <v>0.86305278174037092</v>
      </c>
      <c r="J635" s="47">
        <v>0.64678899082568808</v>
      </c>
      <c r="K635" s="47">
        <v>0.62029208301306682</v>
      </c>
      <c r="L635" s="47">
        <v>0.60441176470588232</v>
      </c>
      <c r="O635" s="57">
        <f t="shared" si="27"/>
        <v>2.4510960468476034E-2</v>
      </c>
      <c r="P635" s="57">
        <f t="shared" si="28"/>
        <v>2.6168748517158377E-2</v>
      </c>
      <c r="Q635" s="57">
        <f t="shared" si="29"/>
        <v>2.7718730490646947E-2</v>
      </c>
    </row>
    <row r="636" spans="1:17" x14ac:dyDescent="0.25">
      <c r="A636" s="38" t="s">
        <v>2</v>
      </c>
      <c r="B636" s="38">
        <v>9358000</v>
      </c>
      <c r="C636" s="43">
        <v>42223.5625</v>
      </c>
      <c r="E636" s="47">
        <v>1.2437810945273631</v>
      </c>
      <c r="F636" s="47">
        <v>1.4872521246458925</v>
      </c>
      <c r="G636" s="47">
        <v>1.5616438356164384</v>
      </c>
      <c r="H636" s="47">
        <v>1.2263610315186246</v>
      </c>
      <c r="I636" s="47">
        <v>0.86305278174037092</v>
      </c>
      <c r="J636" s="47">
        <v>0.64128440366972472</v>
      </c>
      <c r="K636" s="47">
        <v>0.61568024596464255</v>
      </c>
      <c r="L636" s="47">
        <v>0.59705882352941175</v>
      </c>
      <c r="O636" s="57">
        <f t="shared" si="27"/>
        <v>2.1884786132567891E-2</v>
      </c>
      <c r="P636" s="57">
        <f t="shared" si="28"/>
        <v>2.6168748517158377E-2</v>
      </c>
      <c r="Q636" s="57">
        <f t="shared" si="29"/>
        <v>2.7477698051597842E-2</v>
      </c>
    </row>
    <row r="637" spans="1:17" x14ac:dyDescent="0.25">
      <c r="A637" s="38" t="s">
        <v>2</v>
      </c>
      <c r="B637" s="38">
        <v>9358000</v>
      </c>
      <c r="C637" s="43">
        <v>42223.572916666664</v>
      </c>
      <c r="E637" s="47">
        <v>1.2437810945273631</v>
      </c>
      <c r="F637" s="47">
        <v>1.4872521246458925</v>
      </c>
      <c r="G637" s="47">
        <v>1.5616438356164384</v>
      </c>
      <c r="H637" s="47">
        <v>1.2263610315186246</v>
      </c>
      <c r="I637" s="47">
        <v>0.86305278174037092</v>
      </c>
      <c r="J637" s="47">
        <v>0.64128440366972472</v>
      </c>
      <c r="K637" s="47">
        <v>0.62029208301306682</v>
      </c>
      <c r="L637" s="47">
        <v>0.59705882352941175</v>
      </c>
      <c r="O637" s="57">
        <f t="shared" si="27"/>
        <v>2.1884786132567891E-2</v>
      </c>
      <c r="P637" s="57">
        <f t="shared" si="28"/>
        <v>2.6168748517158377E-2</v>
      </c>
      <c r="Q637" s="57">
        <f t="shared" si="29"/>
        <v>2.7477698051597842E-2</v>
      </c>
    </row>
    <row r="638" spans="1:17" x14ac:dyDescent="0.25">
      <c r="A638" s="38" t="s">
        <v>2</v>
      </c>
      <c r="B638" s="38">
        <v>9358000</v>
      </c>
      <c r="C638" s="43">
        <v>42223.583333333336</v>
      </c>
      <c r="E638" s="47">
        <v>1.2935323383084576</v>
      </c>
      <c r="F638" s="47">
        <v>1.4589235127478755</v>
      </c>
      <c r="G638" s="47">
        <v>1.5616438356164384</v>
      </c>
      <c r="H638" s="47">
        <v>1.2263610315186246</v>
      </c>
      <c r="I638" s="47">
        <v>0.86305278174037092</v>
      </c>
      <c r="J638" s="47">
        <v>0.64128440366972472</v>
      </c>
      <c r="K638" s="47">
        <v>0.61568024596464255</v>
      </c>
      <c r="L638" s="47">
        <v>0.59705882352941175</v>
      </c>
      <c r="O638" s="57">
        <f t="shared" si="27"/>
        <v>2.2760177577870605E-2</v>
      </c>
      <c r="P638" s="57">
        <f t="shared" si="28"/>
        <v>2.5670296164450598E-2</v>
      </c>
      <c r="Q638" s="57">
        <f t="shared" si="29"/>
        <v>2.7477698051597842E-2</v>
      </c>
    </row>
    <row r="639" spans="1:17" x14ac:dyDescent="0.25">
      <c r="A639" s="38" t="s">
        <v>2</v>
      </c>
      <c r="B639" s="38">
        <v>9358000</v>
      </c>
      <c r="C639" s="43">
        <v>42223.59375</v>
      </c>
      <c r="E639" s="47">
        <v>1.1940298507462686</v>
      </c>
      <c r="F639" s="47">
        <v>1.4305949008498584</v>
      </c>
      <c r="G639" s="47">
        <v>1.5547945205479452</v>
      </c>
      <c r="H639" s="47">
        <v>1.2263610315186246</v>
      </c>
      <c r="I639" s="47">
        <v>0.86305278174037092</v>
      </c>
      <c r="J639" s="47">
        <v>0.64128440366972472</v>
      </c>
      <c r="K639" s="47">
        <v>0.61568024596464255</v>
      </c>
      <c r="L639" s="47">
        <v>0.58897058823529413</v>
      </c>
      <c r="O639" s="57">
        <f t="shared" si="27"/>
        <v>2.1009394687265173E-2</v>
      </c>
      <c r="P639" s="57">
        <f t="shared" si="28"/>
        <v>2.5171843811742818E-2</v>
      </c>
      <c r="Q639" s="57">
        <f t="shared" si="29"/>
        <v>2.735718183207329E-2</v>
      </c>
    </row>
    <row r="640" spans="1:17" x14ac:dyDescent="0.25">
      <c r="A640" s="38" t="s">
        <v>2</v>
      </c>
      <c r="B640" s="38">
        <v>9358000</v>
      </c>
      <c r="C640" s="43">
        <v>42223.604166666664</v>
      </c>
      <c r="E640" s="47">
        <v>1.2437810945273631</v>
      </c>
      <c r="F640" s="47">
        <v>1.4589235127478755</v>
      </c>
      <c r="G640" s="47">
        <v>1.5547945205479452</v>
      </c>
      <c r="H640" s="47">
        <v>1.2435530085959885</v>
      </c>
      <c r="I640" s="47">
        <v>0.86305278174037092</v>
      </c>
      <c r="J640" s="47">
        <v>0.63577981651376148</v>
      </c>
      <c r="K640" s="47">
        <v>0.61568024596464255</v>
      </c>
      <c r="L640" s="47">
        <v>0.59705882352941175</v>
      </c>
      <c r="O640" s="57">
        <f t="shared" si="27"/>
        <v>2.1884786132567891E-2</v>
      </c>
      <c r="P640" s="57">
        <f t="shared" si="28"/>
        <v>2.5670296164450598E-2</v>
      </c>
      <c r="Q640" s="57">
        <f t="shared" si="29"/>
        <v>2.735718183207329E-2</v>
      </c>
    </row>
    <row r="641" spans="1:17" x14ac:dyDescent="0.25">
      <c r="A641" s="38" t="s">
        <v>2</v>
      </c>
      <c r="B641" s="38">
        <v>9358000</v>
      </c>
      <c r="C641" s="43">
        <v>42223.614583333336</v>
      </c>
      <c r="E641" s="47">
        <v>1.2935323383084576</v>
      </c>
      <c r="F641" s="47">
        <v>1.4305949008498584</v>
      </c>
      <c r="G641" s="47">
        <v>1.5547945205479452</v>
      </c>
      <c r="H641" s="47">
        <v>1.2435530085959885</v>
      </c>
      <c r="I641" s="47">
        <v>0.86305278174037092</v>
      </c>
      <c r="J641" s="47">
        <v>0.64128440366972472</v>
      </c>
      <c r="K641" s="47">
        <v>0.61568024596464255</v>
      </c>
      <c r="L641" s="47">
        <v>0.59705882352941175</v>
      </c>
      <c r="O641" s="57">
        <f t="shared" si="27"/>
        <v>2.2760177577870605E-2</v>
      </c>
      <c r="P641" s="57">
        <f t="shared" si="28"/>
        <v>2.5171843811742818E-2</v>
      </c>
      <c r="Q641" s="57">
        <f t="shared" si="29"/>
        <v>2.735718183207329E-2</v>
      </c>
    </row>
    <row r="642" spans="1:17" x14ac:dyDescent="0.25">
      <c r="A642" s="38" t="s">
        <v>2</v>
      </c>
      <c r="B642" s="38">
        <v>9358000</v>
      </c>
      <c r="C642" s="43">
        <v>42223.625</v>
      </c>
      <c r="E642" s="47">
        <v>1.2935323383084576</v>
      </c>
      <c r="F642" s="47">
        <v>1.4305949008498584</v>
      </c>
      <c r="G642" s="47">
        <v>1.5547945205479452</v>
      </c>
      <c r="H642" s="47">
        <v>1.2263610315186246</v>
      </c>
      <c r="I642" s="47">
        <v>0.85164051355206849</v>
      </c>
      <c r="J642" s="47">
        <v>0.63577981651376148</v>
      </c>
      <c r="K642" s="47">
        <v>0.61568024596464255</v>
      </c>
      <c r="L642" s="47">
        <v>0.59705882352941175</v>
      </c>
      <c r="O642" s="57">
        <f t="shared" si="27"/>
        <v>2.2760177577870605E-2</v>
      </c>
      <c r="P642" s="57">
        <f t="shared" si="28"/>
        <v>2.5171843811742818E-2</v>
      </c>
      <c r="Q642" s="57">
        <f t="shared" si="29"/>
        <v>2.735718183207329E-2</v>
      </c>
    </row>
    <row r="643" spans="1:17" x14ac:dyDescent="0.25">
      <c r="A643" s="38" t="s">
        <v>2</v>
      </c>
      <c r="B643" s="38">
        <v>9358000</v>
      </c>
      <c r="C643" s="43">
        <v>42223.635416666664</v>
      </c>
      <c r="E643" s="47">
        <v>1.2935323383084576</v>
      </c>
      <c r="F643" s="47">
        <v>1.41643059490085</v>
      </c>
      <c r="G643" s="47">
        <v>1.5547945205479452</v>
      </c>
      <c r="H643" s="47">
        <v>1.2263610315186246</v>
      </c>
      <c r="I643" s="47">
        <v>0.85164051355206849</v>
      </c>
      <c r="J643" s="47">
        <v>0.63577981651376148</v>
      </c>
      <c r="K643" s="47">
        <v>0.61029976940814756</v>
      </c>
      <c r="L643" s="47">
        <v>0.59705882352941175</v>
      </c>
      <c r="O643" s="57">
        <f t="shared" si="27"/>
        <v>2.2760177577870605E-2</v>
      </c>
      <c r="P643" s="57">
        <f t="shared" si="28"/>
        <v>2.492261763538893E-2</v>
      </c>
      <c r="Q643" s="57">
        <f t="shared" si="29"/>
        <v>2.735718183207329E-2</v>
      </c>
    </row>
    <row r="644" spans="1:17" x14ac:dyDescent="0.25">
      <c r="A644" s="38" t="s">
        <v>2</v>
      </c>
      <c r="B644" s="38">
        <v>9358000</v>
      </c>
      <c r="C644" s="43">
        <v>42223.645833333336</v>
      </c>
      <c r="E644" s="47">
        <v>1.2437810945273631</v>
      </c>
      <c r="F644" s="47">
        <v>1.41643059490085</v>
      </c>
      <c r="G644" s="47">
        <v>1.5547945205479452</v>
      </c>
      <c r="H644" s="47">
        <v>1.2063037249283668</v>
      </c>
      <c r="I644" s="47">
        <v>0.85164051355206849</v>
      </c>
      <c r="J644" s="47">
        <v>0.63577981651376148</v>
      </c>
      <c r="K644" s="47">
        <v>0.61029976940814756</v>
      </c>
      <c r="L644" s="47">
        <v>0.60441176470588232</v>
      </c>
      <c r="O644" s="57">
        <f t="shared" si="27"/>
        <v>2.1884786132567891E-2</v>
      </c>
      <c r="P644" s="57">
        <f t="shared" si="28"/>
        <v>2.492261763538893E-2</v>
      </c>
      <c r="Q644" s="57">
        <f t="shared" si="29"/>
        <v>2.735718183207329E-2</v>
      </c>
    </row>
    <row r="645" spans="1:17" x14ac:dyDescent="0.25">
      <c r="A645" s="38" t="s">
        <v>2</v>
      </c>
      <c r="B645" s="38">
        <v>9358000</v>
      </c>
      <c r="C645" s="43">
        <v>42223.65625</v>
      </c>
      <c r="E645" s="47">
        <v>1.2935323383084576</v>
      </c>
      <c r="F645" s="47">
        <v>1.4305949008498584</v>
      </c>
      <c r="G645" s="47">
        <v>1.5616438356164384</v>
      </c>
      <c r="H645" s="47">
        <v>1.2263610315186246</v>
      </c>
      <c r="I645" s="47">
        <v>0.85164051355206849</v>
      </c>
      <c r="J645" s="47">
        <v>0.64128440366972472</v>
      </c>
      <c r="K645" s="47">
        <v>0.60568793235972329</v>
      </c>
      <c r="L645" s="47">
        <v>0.59705882352941175</v>
      </c>
      <c r="O645" s="57">
        <f t="shared" si="27"/>
        <v>2.2760177577870605E-2</v>
      </c>
      <c r="P645" s="57">
        <f t="shared" si="28"/>
        <v>2.5171843811742818E-2</v>
      </c>
      <c r="Q645" s="57">
        <f t="shared" si="29"/>
        <v>2.7477698051597842E-2</v>
      </c>
    </row>
    <row r="646" spans="1:17" x14ac:dyDescent="0.25">
      <c r="A646" s="38" t="s">
        <v>2</v>
      </c>
      <c r="B646" s="38">
        <v>9358000</v>
      </c>
      <c r="C646" s="43">
        <v>42223.666666666664</v>
      </c>
      <c r="E646" s="47">
        <v>1.2935323383084576</v>
      </c>
      <c r="F646" s="47">
        <v>1.4305949008498584</v>
      </c>
      <c r="G646" s="47">
        <v>1.5616438356164384</v>
      </c>
      <c r="H646" s="47">
        <v>1.2263610315186246</v>
      </c>
      <c r="I646" s="47">
        <v>0.85164051355206849</v>
      </c>
      <c r="J646" s="47">
        <v>0.63577981651376148</v>
      </c>
      <c r="K646" s="47">
        <v>0.61568024596464255</v>
      </c>
      <c r="L646" s="47">
        <v>0.59705882352941175</v>
      </c>
      <c r="O646" s="57">
        <f t="shared" si="27"/>
        <v>2.2760177577870605E-2</v>
      </c>
      <c r="P646" s="57">
        <f t="shared" si="28"/>
        <v>2.5171843811742818E-2</v>
      </c>
      <c r="Q646" s="57">
        <f t="shared" si="29"/>
        <v>2.7477698051597842E-2</v>
      </c>
    </row>
    <row r="647" spans="1:17" x14ac:dyDescent="0.25">
      <c r="A647" s="38" t="s">
        <v>2</v>
      </c>
      <c r="B647" s="38">
        <v>9358000</v>
      </c>
      <c r="C647" s="43">
        <v>42223.677083333336</v>
      </c>
      <c r="E647" s="47">
        <v>1.3432835820895521</v>
      </c>
      <c r="F647" s="47">
        <v>1.4305949008498584</v>
      </c>
      <c r="G647" s="47">
        <v>1.5753424657534247</v>
      </c>
      <c r="H647" s="47">
        <v>1.2263610315186246</v>
      </c>
      <c r="I647" s="47">
        <v>0.85164051355206849</v>
      </c>
      <c r="J647" s="47">
        <v>0.63577981651376148</v>
      </c>
      <c r="K647" s="47">
        <v>0.61029976940814756</v>
      </c>
      <c r="L647" s="47">
        <v>0.59705882352941175</v>
      </c>
      <c r="O647" s="57">
        <f t="shared" ref="O647:O710" si="30">(E647*0.028317)/1.609344</f>
        <v>2.363556902317332E-2</v>
      </c>
      <c r="P647" s="57">
        <f t="shared" ref="P647:P710" si="31">(F647*0.028317)/1.609344</f>
        <v>2.5171843811742818E-2</v>
      </c>
      <c r="Q647" s="57">
        <f t="shared" ref="Q647:Q710" si="32">(G647*0.028317)/1.609344</f>
        <v>2.7718730490646947E-2</v>
      </c>
    </row>
    <row r="648" spans="1:17" x14ac:dyDescent="0.25">
      <c r="A648" s="38" t="s">
        <v>2</v>
      </c>
      <c r="B648" s="38">
        <v>9358000</v>
      </c>
      <c r="C648" s="43">
        <v>42223.6875</v>
      </c>
      <c r="E648" s="47">
        <v>1.3432835820895521</v>
      </c>
      <c r="F648" s="47">
        <v>1.4305949008498584</v>
      </c>
      <c r="G648" s="47">
        <v>1.5753424657534247</v>
      </c>
      <c r="H648" s="47">
        <v>1.2435530085959885</v>
      </c>
      <c r="I648" s="47">
        <v>0.85164051355206849</v>
      </c>
      <c r="J648" s="47">
        <v>0.63027522935779812</v>
      </c>
      <c r="K648" s="47">
        <v>0.61029976940814756</v>
      </c>
      <c r="L648" s="47">
        <v>0.58897058823529413</v>
      </c>
      <c r="O648" s="57">
        <f t="shared" si="30"/>
        <v>2.363556902317332E-2</v>
      </c>
      <c r="P648" s="57">
        <f t="shared" si="31"/>
        <v>2.5171843811742818E-2</v>
      </c>
      <c r="Q648" s="57">
        <f t="shared" si="32"/>
        <v>2.7718730490646947E-2</v>
      </c>
    </row>
    <row r="649" spans="1:17" x14ac:dyDescent="0.25">
      <c r="A649" s="38" t="s">
        <v>2</v>
      </c>
      <c r="B649" s="38">
        <v>9358000</v>
      </c>
      <c r="C649" s="43">
        <v>42223.697916666664</v>
      </c>
      <c r="E649" s="47">
        <v>1.2437810945273631</v>
      </c>
      <c r="F649" s="47">
        <v>1.4305949008498584</v>
      </c>
      <c r="G649" s="47">
        <v>1.5753424657534247</v>
      </c>
      <c r="H649" s="47">
        <v>1.2435530085959885</v>
      </c>
      <c r="I649" s="47">
        <v>0.85164051355206849</v>
      </c>
      <c r="J649" s="47">
        <v>0.63577981651376148</v>
      </c>
      <c r="K649" s="47">
        <v>0.59492697924673332</v>
      </c>
      <c r="L649" s="47">
        <v>0.59705882352941175</v>
      </c>
      <c r="O649" s="57">
        <f t="shared" si="30"/>
        <v>2.1884786132567891E-2</v>
      </c>
      <c r="P649" s="57">
        <f t="shared" si="31"/>
        <v>2.5171843811742818E-2</v>
      </c>
      <c r="Q649" s="57">
        <f t="shared" si="32"/>
        <v>2.7718730490646947E-2</v>
      </c>
    </row>
    <row r="650" spans="1:17" x14ac:dyDescent="0.25">
      <c r="A650" s="38" t="s">
        <v>2</v>
      </c>
      <c r="B650" s="38">
        <v>9358000</v>
      </c>
      <c r="C650" s="43">
        <v>42223.708333333336</v>
      </c>
      <c r="E650" s="47">
        <v>1.2437810945273631</v>
      </c>
      <c r="F650" s="47">
        <v>1.4589235127478755</v>
      </c>
      <c r="G650" s="47">
        <v>1.5753424657534247</v>
      </c>
      <c r="H650" s="47">
        <v>1.2263610315186246</v>
      </c>
      <c r="I650" s="47">
        <v>0.85164051355206849</v>
      </c>
      <c r="J650" s="47">
        <v>0.63577981651376148</v>
      </c>
      <c r="K650" s="47">
        <v>0.60030745580322831</v>
      </c>
      <c r="L650" s="47">
        <v>0.58897058823529413</v>
      </c>
      <c r="O650" s="57">
        <f t="shared" si="30"/>
        <v>2.1884786132567891E-2</v>
      </c>
      <c r="P650" s="57">
        <f t="shared" si="31"/>
        <v>2.5670296164450598E-2</v>
      </c>
      <c r="Q650" s="57">
        <f t="shared" si="32"/>
        <v>2.7718730490646947E-2</v>
      </c>
    </row>
    <row r="651" spans="1:17" x14ac:dyDescent="0.25">
      <c r="A651" s="38" t="s">
        <v>2</v>
      </c>
      <c r="B651" s="38">
        <v>9358000</v>
      </c>
      <c r="C651" s="43">
        <v>42223.71875</v>
      </c>
      <c r="E651" s="47">
        <v>1.3930348258706466</v>
      </c>
      <c r="F651" s="47">
        <v>1.4589235127478755</v>
      </c>
      <c r="G651" s="47">
        <v>1.5753424657534247</v>
      </c>
      <c r="H651" s="47">
        <v>1.2263610315186246</v>
      </c>
      <c r="I651" s="47">
        <v>0.85164051355206849</v>
      </c>
      <c r="J651" s="47">
        <v>0.63577981651376148</v>
      </c>
      <c r="K651" s="47">
        <v>0.59492697924673332</v>
      </c>
      <c r="L651" s="47">
        <v>0.58897058823529413</v>
      </c>
      <c r="O651" s="57">
        <f t="shared" si="30"/>
        <v>2.4510960468476034E-2</v>
      </c>
      <c r="P651" s="57">
        <f t="shared" si="31"/>
        <v>2.5670296164450598E-2</v>
      </c>
      <c r="Q651" s="57">
        <f t="shared" si="32"/>
        <v>2.7718730490646947E-2</v>
      </c>
    </row>
    <row r="652" spans="1:17" x14ac:dyDescent="0.25">
      <c r="A652" s="38" t="s">
        <v>2</v>
      </c>
      <c r="B652" s="38">
        <v>9358000</v>
      </c>
      <c r="C652" s="43">
        <v>42223.729166666664</v>
      </c>
      <c r="E652" s="47">
        <v>1.2935323383084576</v>
      </c>
      <c r="F652" s="47">
        <v>1.4589235127478755</v>
      </c>
      <c r="G652" s="47">
        <v>1.5753424657534247</v>
      </c>
      <c r="H652" s="47">
        <v>1.2435530085959885</v>
      </c>
      <c r="I652" s="47">
        <v>0.85164051355206849</v>
      </c>
      <c r="J652" s="47">
        <v>0.63577981651376148</v>
      </c>
      <c r="K652" s="47">
        <v>0.59492697924673332</v>
      </c>
      <c r="L652" s="47">
        <v>0.59705882352941175</v>
      </c>
      <c r="O652" s="57">
        <f t="shared" si="30"/>
        <v>2.2760177577870605E-2</v>
      </c>
      <c r="P652" s="57">
        <f t="shared" si="31"/>
        <v>2.5670296164450598E-2</v>
      </c>
      <c r="Q652" s="57">
        <f t="shared" si="32"/>
        <v>2.7718730490646947E-2</v>
      </c>
    </row>
    <row r="653" spans="1:17" x14ac:dyDescent="0.25">
      <c r="A653" s="38" t="s">
        <v>2</v>
      </c>
      <c r="B653" s="38">
        <v>9358000</v>
      </c>
      <c r="C653" s="43">
        <v>42223.739583333336</v>
      </c>
      <c r="E653" s="47">
        <v>1.3432835820895521</v>
      </c>
      <c r="F653" s="47">
        <v>1.4872521246458925</v>
      </c>
      <c r="G653" s="47">
        <v>1.5753424657534247</v>
      </c>
      <c r="H653" s="47">
        <v>1.2263610315186246</v>
      </c>
      <c r="I653" s="47">
        <v>0.85164051355206849</v>
      </c>
      <c r="J653" s="47">
        <v>0.63577981651376148</v>
      </c>
      <c r="K653" s="47">
        <v>0.59492697924673332</v>
      </c>
      <c r="L653" s="47">
        <v>0.60441176470588232</v>
      </c>
      <c r="O653" s="57">
        <f t="shared" si="30"/>
        <v>2.363556902317332E-2</v>
      </c>
      <c r="P653" s="57">
        <f t="shared" si="31"/>
        <v>2.6168748517158377E-2</v>
      </c>
      <c r="Q653" s="57">
        <f t="shared" si="32"/>
        <v>2.7718730490646947E-2</v>
      </c>
    </row>
    <row r="654" spans="1:17" x14ac:dyDescent="0.25">
      <c r="A654" s="38" t="s">
        <v>2</v>
      </c>
      <c r="B654" s="38">
        <v>9358000</v>
      </c>
      <c r="C654" s="43">
        <v>42223.75</v>
      </c>
      <c r="E654" s="47">
        <v>1.2935323383084576</v>
      </c>
      <c r="F654" s="47">
        <v>1.5155807365439096</v>
      </c>
      <c r="G654" s="47">
        <v>1.5890410958904109</v>
      </c>
      <c r="H654" s="47">
        <v>1.186246418338109</v>
      </c>
      <c r="I654" s="47">
        <v>0.85164051355206849</v>
      </c>
      <c r="J654" s="47">
        <v>0.63577981651376148</v>
      </c>
      <c r="K654" s="47">
        <v>0.60030745580322831</v>
      </c>
      <c r="L654" s="47">
        <v>0.60441176470588232</v>
      </c>
      <c r="O654" s="57">
        <f t="shared" si="30"/>
        <v>2.2760177577870605E-2</v>
      </c>
      <c r="P654" s="57">
        <f t="shared" si="31"/>
        <v>2.6667200869866157E-2</v>
      </c>
      <c r="Q654" s="57">
        <f t="shared" si="32"/>
        <v>2.7959762929696052E-2</v>
      </c>
    </row>
    <row r="655" spans="1:17" x14ac:dyDescent="0.25">
      <c r="A655" s="38" t="s">
        <v>2</v>
      </c>
      <c r="B655" s="38">
        <v>9358000</v>
      </c>
      <c r="C655" s="43">
        <v>42223.760416666664</v>
      </c>
      <c r="E655" s="47">
        <v>1.3930348258706466</v>
      </c>
      <c r="F655" s="47">
        <v>1.4872521246458925</v>
      </c>
      <c r="G655" s="47">
        <v>1.5890410958904109</v>
      </c>
      <c r="H655" s="47">
        <v>1.2263610315186246</v>
      </c>
      <c r="I655" s="47">
        <v>0.85164051355206849</v>
      </c>
      <c r="J655" s="47">
        <v>0.63027522935779812</v>
      </c>
      <c r="K655" s="47">
        <v>0.60030745580322831</v>
      </c>
      <c r="L655" s="47">
        <v>0.60441176470588232</v>
      </c>
      <c r="O655" s="57">
        <f t="shared" si="30"/>
        <v>2.4510960468476034E-2</v>
      </c>
      <c r="P655" s="57">
        <f t="shared" si="31"/>
        <v>2.6168748517158377E-2</v>
      </c>
      <c r="Q655" s="57">
        <f t="shared" si="32"/>
        <v>2.7959762929696052E-2</v>
      </c>
    </row>
    <row r="656" spans="1:17" x14ac:dyDescent="0.25">
      <c r="A656" s="38" t="s">
        <v>2</v>
      </c>
      <c r="B656" s="38">
        <v>9358000</v>
      </c>
      <c r="C656" s="43">
        <v>42223.770833333336</v>
      </c>
      <c r="E656" s="47">
        <v>1.4427860696517412</v>
      </c>
      <c r="F656" s="47">
        <v>1.5155807365439096</v>
      </c>
      <c r="G656" s="47">
        <v>1.595890410958904</v>
      </c>
      <c r="H656" s="47">
        <v>1.2063037249283668</v>
      </c>
      <c r="I656" s="47">
        <v>0.85164051355206849</v>
      </c>
      <c r="J656" s="47">
        <v>0.64128440366972472</v>
      </c>
      <c r="K656" s="47">
        <v>0.60568793235972329</v>
      </c>
      <c r="L656" s="47">
        <v>0.59705882352941175</v>
      </c>
      <c r="O656" s="57">
        <f t="shared" si="30"/>
        <v>2.5386351913778752E-2</v>
      </c>
      <c r="P656" s="57">
        <f t="shared" si="31"/>
        <v>2.6667200869866157E-2</v>
      </c>
      <c r="Q656" s="57">
        <f t="shared" si="32"/>
        <v>2.8080279149220601E-2</v>
      </c>
    </row>
    <row r="657" spans="1:17" x14ac:dyDescent="0.25">
      <c r="A657" s="38" t="s">
        <v>2</v>
      </c>
      <c r="B657" s="38">
        <v>9358000</v>
      </c>
      <c r="C657" s="43">
        <v>42223.78125</v>
      </c>
      <c r="E657" s="47">
        <v>1.3930348258706466</v>
      </c>
      <c r="F657" s="47">
        <v>1.5439093484419264</v>
      </c>
      <c r="G657" s="47">
        <v>1.5890410958904109</v>
      </c>
      <c r="H657" s="47">
        <v>1.2063037249283668</v>
      </c>
      <c r="I657" s="47">
        <v>0.85164051355206849</v>
      </c>
      <c r="J657" s="47">
        <v>0.63577981651376148</v>
      </c>
      <c r="K657" s="47">
        <v>0.60030745580322831</v>
      </c>
      <c r="L657" s="47">
        <v>0.62794117647058822</v>
      </c>
      <c r="O657" s="57">
        <f t="shared" si="30"/>
        <v>2.4510960468476034E-2</v>
      </c>
      <c r="P657" s="57">
        <f t="shared" si="31"/>
        <v>2.7165653222573933E-2</v>
      </c>
      <c r="Q657" s="57">
        <f t="shared" si="32"/>
        <v>2.7959762929696052E-2</v>
      </c>
    </row>
    <row r="658" spans="1:17" x14ac:dyDescent="0.25">
      <c r="A658" s="38" t="s">
        <v>2</v>
      </c>
      <c r="B658" s="38">
        <v>9358000</v>
      </c>
      <c r="C658" s="43">
        <v>42223.791666666664</v>
      </c>
      <c r="E658" s="47">
        <v>1.4925373134328357</v>
      </c>
      <c r="F658" s="47">
        <v>1.4872521246458925</v>
      </c>
      <c r="G658" s="47">
        <v>1.5890410958904109</v>
      </c>
      <c r="H658" s="47">
        <v>1.2435530085959885</v>
      </c>
      <c r="I658" s="47">
        <v>0.85164051355206849</v>
      </c>
      <c r="J658" s="47">
        <v>0.64128440366972472</v>
      </c>
      <c r="K658" s="47">
        <v>0.62029208301306682</v>
      </c>
      <c r="L658" s="47">
        <v>0.66764705882352937</v>
      </c>
      <c r="O658" s="57">
        <f t="shared" si="30"/>
        <v>2.6261743359081467E-2</v>
      </c>
      <c r="P658" s="57">
        <f t="shared" si="31"/>
        <v>2.6168748517158377E-2</v>
      </c>
      <c r="Q658" s="57">
        <f t="shared" si="32"/>
        <v>2.7959762929696052E-2</v>
      </c>
    </row>
    <row r="659" spans="1:17" x14ac:dyDescent="0.25">
      <c r="A659" s="38" t="s">
        <v>2</v>
      </c>
      <c r="B659" s="38">
        <v>9358000</v>
      </c>
      <c r="C659" s="43">
        <v>42223.802083333336</v>
      </c>
      <c r="E659" s="47">
        <v>1.5422885572139302</v>
      </c>
      <c r="F659" s="47">
        <v>1.5155807365439096</v>
      </c>
      <c r="G659" s="47">
        <v>1.5890410958904109</v>
      </c>
      <c r="H659" s="47">
        <v>1.2435530085959885</v>
      </c>
      <c r="I659" s="47">
        <v>0.85164051355206849</v>
      </c>
      <c r="J659" s="47">
        <v>0.64678899082568808</v>
      </c>
      <c r="K659" s="47">
        <v>0.6310530361260569</v>
      </c>
      <c r="L659" s="47">
        <v>0.68455882352941178</v>
      </c>
      <c r="O659" s="57">
        <f t="shared" si="30"/>
        <v>2.7137134804384181E-2</v>
      </c>
      <c r="P659" s="57">
        <f t="shared" si="31"/>
        <v>2.6667200869866157E-2</v>
      </c>
      <c r="Q659" s="57">
        <f t="shared" si="32"/>
        <v>2.7959762929696052E-2</v>
      </c>
    </row>
    <row r="660" spans="1:17" x14ac:dyDescent="0.25">
      <c r="A660" s="38" t="s">
        <v>2</v>
      </c>
      <c r="B660" s="38">
        <v>9358000</v>
      </c>
      <c r="C660" s="43">
        <v>42223.8125</v>
      </c>
      <c r="E660" s="47">
        <v>1.4925373134328357</v>
      </c>
      <c r="F660" s="47">
        <v>1.5155807365439096</v>
      </c>
      <c r="G660" s="47">
        <v>1.5890410958904109</v>
      </c>
      <c r="H660" s="47">
        <v>1.2263610315186246</v>
      </c>
      <c r="I660" s="47">
        <v>0.85164051355206849</v>
      </c>
      <c r="J660" s="47">
        <v>0.64678899082568808</v>
      </c>
      <c r="K660" s="47">
        <v>0.62567255956956191</v>
      </c>
      <c r="L660" s="47">
        <v>0.6757352941176471</v>
      </c>
      <c r="O660" s="57">
        <f t="shared" si="30"/>
        <v>2.6261743359081467E-2</v>
      </c>
      <c r="P660" s="57">
        <f t="shared" si="31"/>
        <v>2.6667200869866157E-2</v>
      </c>
      <c r="Q660" s="57">
        <f t="shared" si="32"/>
        <v>2.7959762929696052E-2</v>
      </c>
    </row>
    <row r="661" spans="1:17" x14ac:dyDescent="0.25">
      <c r="A661" s="38" t="s">
        <v>2</v>
      </c>
      <c r="B661" s="38">
        <v>9358000</v>
      </c>
      <c r="C661" s="43">
        <v>42223.822916666664</v>
      </c>
      <c r="E661" s="47">
        <v>1.6417910447761193</v>
      </c>
      <c r="F661" s="47">
        <v>1.4872521246458925</v>
      </c>
      <c r="G661" s="47">
        <v>1.595890410958904</v>
      </c>
      <c r="H661" s="47">
        <v>1.2636103151862463</v>
      </c>
      <c r="I661" s="47">
        <v>0.85164051355206849</v>
      </c>
      <c r="J661" s="47">
        <v>0.64678899082568808</v>
      </c>
      <c r="K661" s="47">
        <v>0.61568024596464255</v>
      </c>
      <c r="L661" s="47">
        <v>0.66764705882352937</v>
      </c>
      <c r="O661" s="57">
        <f t="shared" si="30"/>
        <v>2.8887917694989614E-2</v>
      </c>
      <c r="P661" s="57">
        <f t="shared" si="31"/>
        <v>2.6168748517158377E-2</v>
      </c>
      <c r="Q661" s="57">
        <f t="shared" si="32"/>
        <v>2.8080279149220601E-2</v>
      </c>
    </row>
    <row r="662" spans="1:17" x14ac:dyDescent="0.25">
      <c r="A662" s="38" t="s">
        <v>2</v>
      </c>
      <c r="B662" s="38">
        <v>9358000</v>
      </c>
      <c r="C662" s="43">
        <v>42223.833333333336</v>
      </c>
      <c r="E662" s="47">
        <v>1.6417910447761193</v>
      </c>
      <c r="F662" s="47">
        <v>1.5155807365439096</v>
      </c>
      <c r="G662" s="47">
        <v>1.6095890410958904</v>
      </c>
      <c r="H662" s="47">
        <v>1.2836676217765044</v>
      </c>
      <c r="I662" s="47">
        <v>0.86305278174037092</v>
      </c>
      <c r="J662" s="47">
        <v>0.64678899082568808</v>
      </c>
      <c r="K662" s="47">
        <v>0.62029208301306682</v>
      </c>
      <c r="L662" s="47">
        <v>0.64338235294117652</v>
      </c>
      <c r="O662" s="57">
        <f t="shared" si="30"/>
        <v>2.8887917694989614E-2</v>
      </c>
      <c r="P662" s="57">
        <f t="shared" si="31"/>
        <v>2.6667200869866157E-2</v>
      </c>
      <c r="Q662" s="57">
        <f t="shared" si="32"/>
        <v>2.8321311588269706E-2</v>
      </c>
    </row>
    <row r="663" spans="1:17" x14ac:dyDescent="0.25">
      <c r="A663" s="38" t="s">
        <v>2</v>
      </c>
      <c r="B663" s="38">
        <v>9358000</v>
      </c>
      <c r="C663" s="43">
        <v>42223.84375</v>
      </c>
      <c r="E663" s="47">
        <v>1.6417910447761193</v>
      </c>
      <c r="F663" s="47">
        <v>1.5155807365439096</v>
      </c>
      <c r="G663" s="47">
        <v>1.6301369863013699</v>
      </c>
      <c r="H663" s="47">
        <v>1.2435530085959885</v>
      </c>
      <c r="I663" s="47">
        <v>0.86305278174037092</v>
      </c>
      <c r="J663" s="47">
        <v>0.64678899082568808</v>
      </c>
      <c r="K663" s="47">
        <v>0.61568024596464255</v>
      </c>
      <c r="L663" s="47">
        <v>0.63529411764705879</v>
      </c>
      <c r="O663" s="57">
        <f t="shared" si="30"/>
        <v>2.8887917694989614E-2</v>
      </c>
      <c r="P663" s="57">
        <f t="shared" si="31"/>
        <v>2.6667200869866157E-2</v>
      </c>
      <c r="Q663" s="57">
        <f t="shared" si="32"/>
        <v>2.8682860246843366E-2</v>
      </c>
    </row>
    <row r="664" spans="1:17" x14ac:dyDescent="0.25">
      <c r="A664" s="38" t="s">
        <v>2</v>
      </c>
      <c r="B664" s="38">
        <v>9358000</v>
      </c>
      <c r="C664" s="43">
        <v>42223.854166666664</v>
      </c>
      <c r="E664" s="47">
        <v>1.6417910447761193</v>
      </c>
      <c r="F664" s="47">
        <v>1.5722379603399435</v>
      </c>
      <c r="G664" s="47">
        <v>1.6301369863013699</v>
      </c>
      <c r="H664" s="47">
        <v>1.2836676217765044</v>
      </c>
      <c r="I664" s="47">
        <v>0.86305278174037092</v>
      </c>
      <c r="J664" s="47">
        <v>0.64678899082568808</v>
      </c>
      <c r="K664" s="47">
        <v>0.61568024596464255</v>
      </c>
      <c r="L664" s="47">
        <v>0.64338235294117652</v>
      </c>
      <c r="O664" s="57">
        <f t="shared" si="30"/>
        <v>2.8887917694989614E-2</v>
      </c>
      <c r="P664" s="57">
        <f t="shared" si="31"/>
        <v>2.7664105575281712E-2</v>
      </c>
      <c r="Q664" s="57">
        <f t="shared" si="32"/>
        <v>2.8682860246843366E-2</v>
      </c>
    </row>
    <row r="665" spans="1:17" x14ac:dyDescent="0.25">
      <c r="A665" s="38" t="s">
        <v>2</v>
      </c>
      <c r="B665" s="38">
        <v>9358000</v>
      </c>
      <c r="C665" s="43">
        <v>42223.864583333336</v>
      </c>
      <c r="E665" s="47">
        <v>1.6417910447761193</v>
      </c>
      <c r="F665" s="47">
        <v>1.6005665722379605</v>
      </c>
      <c r="G665" s="47">
        <v>1.6438356164383561</v>
      </c>
      <c r="H665" s="47">
        <v>1.3037249283667622</v>
      </c>
      <c r="I665" s="47">
        <v>0.86305278174037092</v>
      </c>
      <c r="J665" s="47">
        <v>0.64678899082568808</v>
      </c>
      <c r="K665" s="47">
        <v>0.60568793235972329</v>
      </c>
      <c r="L665" s="47">
        <v>0.62794117647058822</v>
      </c>
      <c r="O665" s="57">
        <f t="shared" si="30"/>
        <v>2.8887917694989614E-2</v>
      </c>
      <c r="P665" s="57">
        <f t="shared" si="31"/>
        <v>2.8162557927989492E-2</v>
      </c>
      <c r="Q665" s="57">
        <f t="shared" si="32"/>
        <v>2.8923892685892464E-2</v>
      </c>
    </row>
    <row r="666" spans="1:17" x14ac:dyDescent="0.25">
      <c r="A666" s="38" t="s">
        <v>2</v>
      </c>
      <c r="B666" s="38">
        <v>9358000</v>
      </c>
      <c r="C666" s="43">
        <v>42223.875</v>
      </c>
      <c r="E666" s="47">
        <v>1.6417910447761193</v>
      </c>
      <c r="F666" s="47">
        <v>1.6288951841359776</v>
      </c>
      <c r="G666" s="47">
        <v>1.6643835616438356</v>
      </c>
      <c r="H666" s="47">
        <v>1.3037249283667622</v>
      </c>
      <c r="I666" s="47">
        <v>0.86305278174037092</v>
      </c>
      <c r="J666" s="47">
        <v>0.65229357798165133</v>
      </c>
      <c r="K666" s="47">
        <v>0.61568024596464255</v>
      </c>
      <c r="L666" s="47">
        <v>0.61176470588235299</v>
      </c>
      <c r="O666" s="57">
        <f t="shared" si="30"/>
        <v>2.8887917694989614E-2</v>
      </c>
      <c r="P666" s="57">
        <f t="shared" si="31"/>
        <v>2.8661010280697272E-2</v>
      </c>
      <c r="Q666" s="57">
        <f t="shared" si="32"/>
        <v>2.9285441344466121E-2</v>
      </c>
    </row>
    <row r="667" spans="1:17" x14ac:dyDescent="0.25">
      <c r="A667" s="38" t="s">
        <v>2</v>
      </c>
      <c r="B667" s="38">
        <v>9358000</v>
      </c>
      <c r="C667" s="43">
        <v>42223.885416666664</v>
      </c>
      <c r="E667" s="47">
        <v>1.7412935323383083</v>
      </c>
      <c r="F667" s="47">
        <v>1.671388101983003</v>
      </c>
      <c r="G667" s="47">
        <v>1.678082191780822</v>
      </c>
      <c r="H667" s="47">
        <v>1.3237822349570201</v>
      </c>
      <c r="I667" s="47">
        <v>0.86305278174037092</v>
      </c>
      <c r="J667" s="47">
        <v>0.66330275229357794</v>
      </c>
      <c r="K667" s="47">
        <v>0.60568793235972329</v>
      </c>
      <c r="L667" s="47">
        <v>0.59705882352941175</v>
      </c>
      <c r="O667" s="57">
        <f t="shared" si="30"/>
        <v>3.0638700585595043E-2</v>
      </c>
      <c r="P667" s="57">
        <f t="shared" si="31"/>
        <v>2.9408688809758939E-2</v>
      </c>
      <c r="Q667" s="57">
        <f t="shared" si="32"/>
        <v>2.9526473783515229E-2</v>
      </c>
    </row>
    <row r="668" spans="1:17" x14ac:dyDescent="0.25">
      <c r="A668" s="38" t="s">
        <v>2</v>
      </c>
      <c r="B668" s="38">
        <v>9358000</v>
      </c>
      <c r="C668" s="43">
        <v>42223.895833333336</v>
      </c>
      <c r="E668" s="47">
        <v>1.6915422885572138</v>
      </c>
      <c r="F668" s="47">
        <v>1.7138810198300285</v>
      </c>
      <c r="G668" s="47">
        <v>1.6917808219178083</v>
      </c>
      <c r="H668" s="47">
        <v>1.3037249283667622</v>
      </c>
      <c r="I668" s="47">
        <v>0.86305278174037092</v>
      </c>
      <c r="J668" s="47">
        <v>0.66330275229357794</v>
      </c>
      <c r="K668" s="47">
        <v>0.60568793235972329</v>
      </c>
      <c r="L668" s="47">
        <v>0.58897058823529413</v>
      </c>
      <c r="O668" s="57">
        <f t="shared" si="30"/>
        <v>2.9763309140292328E-2</v>
      </c>
      <c r="P668" s="57">
        <f t="shared" si="31"/>
        <v>3.0156367338820607E-2</v>
      </c>
      <c r="Q668" s="57">
        <f t="shared" si="32"/>
        <v>2.9767506222564331E-2</v>
      </c>
    </row>
    <row r="669" spans="1:17" x14ac:dyDescent="0.25">
      <c r="A669" s="38" t="s">
        <v>2</v>
      </c>
      <c r="B669" s="38">
        <v>9358000</v>
      </c>
      <c r="C669" s="43">
        <v>42223.90625</v>
      </c>
      <c r="E669" s="47">
        <v>1.8407960199004973</v>
      </c>
      <c r="F669" s="47">
        <v>1.7705382436260624</v>
      </c>
      <c r="G669" s="47">
        <v>1.6986301369863013</v>
      </c>
      <c r="H669" s="47">
        <v>1.3237822349570201</v>
      </c>
      <c r="I669" s="47">
        <v>0.86305278174037092</v>
      </c>
      <c r="J669" s="47">
        <v>0.66330275229357794</v>
      </c>
      <c r="K669" s="47">
        <v>0.61568024596464255</v>
      </c>
      <c r="L669" s="47">
        <v>0.59705882352941175</v>
      </c>
      <c r="O669" s="57">
        <f t="shared" si="30"/>
        <v>3.2389483476200479E-2</v>
      </c>
      <c r="P669" s="57">
        <f t="shared" si="31"/>
        <v>3.1153272044236163E-2</v>
      </c>
      <c r="Q669" s="57">
        <f t="shared" si="32"/>
        <v>2.988802244208888E-2</v>
      </c>
    </row>
    <row r="670" spans="1:17" x14ac:dyDescent="0.25">
      <c r="A670" s="38" t="s">
        <v>2</v>
      </c>
      <c r="B670" s="38">
        <v>9358000</v>
      </c>
      <c r="C670" s="43">
        <v>42223.916666666664</v>
      </c>
      <c r="E670" s="47">
        <v>1.8407960199004973</v>
      </c>
      <c r="F670" s="47">
        <v>1.7705382436260624</v>
      </c>
      <c r="G670" s="47">
        <v>1.726027397260274</v>
      </c>
      <c r="H670" s="47">
        <v>1.3409742120343839</v>
      </c>
      <c r="I670" s="47">
        <v>0.86305278174037092</v>
      </c>
      <c r="J670" s="47">
        <v>0.66330275229357794</v>
      </c>
      <c r="K670" s="47">
        <v>0.60568793235972329</v>
      </c>
      <c r="L670" s="47">
        <v>0.59705882352941175</v>
      </c>
      <c r="O670" s="57">
        <f t="shared" si="30"/>
        <v>3.2389483476200479E-2</v>
      </c>
      <c r="P670" s="57">
        <f t="shared" si="31"/>
        <v>3.1153272044236163E-2</v>
      </c>
      <c r="Q670" s="57">
        <f t="shared" si="32"/>
        <v>3.0370087320187093E-2</v>
      </c>
    </row>
    <row r="671" spans="1:17" x14ac:dyDescent="0.25">
      <c r="A671" s="38" t="s">
        <v>2</v>
      </c>
      <c r="B671" s="38">
        <v>9358000</v>
      </c>
      <c r="C671" s="43">
        <v>42223.927083333336</v>
      </c>
      <c r="E671" s="47">
        <v>1.8905472636815919</v>
      </c>
      <c r="F671" s="47">
        <v>1.8271954674220965</v>
      </c>
      <c r="G671" s="47">
        <v>1.7328767123287672</v>
      </c>
      <c r="H671" s="47">
        <v>1.2836676217765044</v>
      </c>
      <c r="I671" s="47">
        <v>0.86305278174037092</v>
      </c>
      <c r="J671" s="47">
        <v>0.65779816513761469</v>
      </c>
      <c r="K671" s="47">
        <v>0.61568024596464255</v>
      </c>
      <c r="L671" s="47">
        <v>0.59705882352941175</v>
      </c>
      <c r="O671" s="57">
        <f t="shared" si="30"/>
        <v>3.3264874921503193E-2</v>
      </c>
      <c r="P671" s="57">
        <f t="shared" si="31"/>
        <v>3.2150176749651725E-2</v>
      </c>
      <c r="Q671" s="57">
        <f t="shared" si="32"/>
        <v>3.0490603539711642E-2</v>
      </c>
    </row>
    <row r="672" spans="1:17" x14ac:dyDescent="0.25">
      <c r="A672" s="38" t="s">
        <v>2</v>
      </c>
      <c r="B672" s="38">
        <v>9358000</v>
      </c>
      <c r="C672" s="43">
        <v>42223.9375</v>
      </c>
      <c r="E672" s="47">
        <v>1.8407960199004973</v>
      </c>
      <c r="F672" s="47">
        <v>1.8555240793201135</v>
      </c>
      <c r="G672" s="47">
        <v>1.7602739726027397</v>
      </c>
      <c r="H672" s="47">
        <v>1.3237822349570201</v>
      </c>
      <c r="I672" s="47">
        <v>0.86305278174037092</v>
      </c>
      <c r="J672" s="47">
        <v>0.65779816513761469</v>
      </c>
      <c r="K672" s="47">
        <v>0.61568024596464255</v>
      </c>
      <c r="L672" s="47">
        <v>0.60441176470588232</v>
      </c>
      <c r="O672" s="57">
        <f t="shared" si="30"/>
        <v>3.2389483476200479E-2</v>
      </c>
      <c r="P672" s="57">
        <f t="shared" si="31"/>
        <v>3.2648629102359501E-2</v>
      </c>
      <c r="Q672" s="57">
        <f t="shared" si="32"/>
        <v>3.0972668417809851E-2</v>
      </c>
    </row>
    <row r="673" spans="1:17" x14ac:dyDescent="0.25">
      <c r="A673" s="38" t="s">
        <v>2</v>
      </c>
      <c r="B673" s="38">
        <v>9358000</v>
      </c>
      <c r="C673" s="43">
        <v>42223.947916666664</v>
      </c>
      <c r="E673" s="47">
        <v>1.8905472636815919</v>
      </c>
      <c r="F673" s="47">
        <v>1.8555240793201135</v>
      </c>
      <c r="G673" s="47">
        <v>1.7808219178082192</v>
      </c>
      <c r="H673" s="47">
        <v>1.2836676217765044</v>
      </c>
      <c r="I673" s="47">
        <v>0.86305278174037092</v>
      </c>
      <c r="J673" s="47">
        <v>0.66330275229357794</v>
      </c>
      <c r="K673" s="47">
        <v>0.60030745580322831</v>
      </c>
      <c r="L673" s="47">
        <v>0.60441176470588232</v>
      </c>
      <c r="O673" s="57">
        <f t="shared" si="30"/>
        <v>3.3264874921503193E-2</v>
      </c>
      <c r="P673" s="57">
        <f t="shared" si="31"/>
        <v>3.2648629102359501E-2</v>
      </c>
      <c r="Q673" s="57">
        <f t="shared" si="32"/>
        <v>3.1334217076383508E-2</v>
      </c>
    </row>
    <row r="674" spans="1:17" x14ac:dyDescent="0.25">
      <c r="A674" s="38" t="s">
        <v>2</v>
      </c>
      <c r="B674" s="38">
        <v>9358000</v>
      </c>
      <c r="C674" s="43">
        <v>42223.958333333336</v>
      </c>
      <c r="E674" s="47">
        <v>1.8407960199004973</v>
      </c>
      <c r="F674" s="47">
        <v>1.8271954674220965</v>
      </c>
      <c r="G674" s="47">
        <v>1.7945205479452055</v>
      </c>
      <c r="H674" s="47">
        <v>1.3409742120343839</v>
      </c>
      <c r="I674" s="47">
        <v>0.86305278174037092</v>
      </c>
      <c r="J674" s="47">
        <v>0.65779816513761469</v>
      </c>
      <c r="K674" s="47">
        <v>0.60568793235972329</v>
      </c>
      <c r="L674" s="47">
        <v>0.60441176470588232</v>
      </c>
      <c r="O674" s="57">
        <f t="shared" si="30"/>
        <v>3.2389483476200479E-2</v>
      </c>
      <c r="P674" s="57">
        <f t="shared" si="31"/>
        <v>3.2150176749651725E-2</v>
      </c>
      <c r="Q674" s="57">
        <f t="shared" si="32"/>
        <v>3.1575249515432606E-2</v>
      </c>
    </row>
    <row r="675" spans="1:17" x14ac:dyDescent="0.25">
      <c r="A675" s="38" t="s">
        <v>2</v>
      </c>
      <c r="B675" s="38">
        <v>9358000</v>
      </c>
      <c r="C675" s="43">
        <v>42223.96875</v>
      </c>
      <c r="E675" s="47">
        <v>1.8905472636815919</v>
      </c>
      <c r="F675" s="47">
        <v>1.8271954674220965</v>
      </c>
      <c r="G675" s="47">
        <v>1.8013698630136987</v>
      </c>
      <c r="H675" s="47">
        <v>1.3409742120343839</v>
      </c>
      <c r="I675" s="47">
        <v>0.86305278174037092</v>
      </c>
      <c r="J675" s="47">
        <v>0.65779816513761469</v>
      </c>
      <c r="K675" s="47">
        <v>0.60568793235972329</v>
      </c>
      <c r="L675" s="47">
        <v>0.60441176470588232</v>
      </c>
      <c r="O675" s="57">
        <f t="shared" si="30"/>
        <v>3.3264874921503193E-2</v>
      </c>
      <c r="P675" s="57">
        <f t="shared" si="31"/>
        <v>3.2150176749651725E-2</v>
      </c>
      <c r="Q675" s="57">
        <f t="shared" si="32"/>
        <v>3.1695765734957158E-2</v>
      </c>
    </row>
    <row r="676" spans="1:17" x14ac:dyDescent="0.25">
      <c r="A676" s="38" t="s">
        <v>2</v>
      </c>
      <c r="B676" s="38">
        <v>9358000</v>
      </c>
      <c r="C676" s="43">
        <v>42223.979166666664</v>
      </c>
      <c r="E676" s="47">
        <v>1.7910447761194028</v>
      </c>
      <c r="F676" s="47">
        <v>1.8555240793201135</v>
      </c>
      <c r="G676" s="47">
        <v>1.8013698630136987</v>
      </c>
      <c r="H676" s="47">
        <v>1.3610315186246418</v>
      </c>
      <c r="I676" s="47">
        <v>0.86305278174037092</v>
      </c>
      <c r="J676" s="47">
        <v>0.65779816513761469</v>
      </c>
      <c r="K676" s="47">
        <v>0.60568793235972329</v>
      </c>
      <c r="L676" s="47">
        <v>0.59705882352941175</v>
      </c>
      <c r="O676" s="57">
        <f t="shared" si="30"/>
        <v>3.1514092030897764E-2</v>
      </c>
      <c r="P676" s="57">
        <f t="shared" si="31"/>
        <v>3.2648629102359501E-2</v>
      </c>
      <c r="Q676" s="57">
        <f t="shared" si="32"/>
        <v>3.1695765734957158E-2</v>
      </c>
    </row>
    <row r="677" spans="1:17" x14ac:dyDescent="0.25">
      <c r="A677" s="38" t="s">
        <v>2</v>
      </c>
      <c r="B677" s="38">
        <v>9358000</v>
      </c>
      <c r="C677" s="43">
        <v>42223.989583333336</v>
      </c>
      <c r="E677" s="47">
        <v>1.8407960199004973</v>
      </c>
      <c r="F677" s="47">
        <v>1.8271954674220965</v>
      </c>
      <c r="G677" s="47">
        <v>1.8150684931506849</v>
      </c>
      <c r="H677" s="47">
        <v>1.3610315186246418</v>
      </c>
      <c r="I677" s="47">
        <v>0.86305278174037092</v>
      </c>
      <c r="J677" s="47">
        <v>0.66330275229357794</v>
      </c>
      <c r="K677" s="47">
        <v>0.60568793235972329</v>
      </c>
      <c r="L677" s="47">
        <v>0.60441176470588232</v>
      </c>
      <c r="O677" s="57">
        <f t="shared" si="30"/>
        <v>3.2389483476200479E-2</v>
      </c>
      <c r="P677" s="57">
        <f t="shared" si="31"/>
        <v>3.2150176749651725E-2</v>
      </c>
      <c r="Q677" s="57">
        <f t="shared" si="32"/>
        <v>3.1936798174006263E-2</v>
      </c>
    </row>
    <row r="678" spans="1:17" x14ac:dyDescent="0.25">
      <c r="A678" s="38" t="s">
        <v>2</v>
      </c>
      <c r="B678" s="38">
        <v>9358000</v>
      </c>
      <c r="C678" s="43">
        <v>42224</v>
      </c>
      <c r="E678" s="47">
        <v>1.7910447761194028</v>
      </c>
      <c r="F678" s="47">
        <v>1.7988668555240794</v>
      </c>
      <c r="G678" s="47">
        <v>1.8150684931506849</v>
      </c>
      <c r="H678" s="47">
        <v>1.3810888252148996</v>
      </c>
      <c r="I678" s="47">
        <v>0.86305278174037092</v>
      </c>
      <c r="J678" s="47">
        <v>0.66880733944954129</v>
      </c>
      <c r="K678" s="47">
        <v>0.60568793235972329</v>
      </c>
      <c r="L678" s="47">
        <v>0.59705882352941175</v>
      </c>
      <c r="O678" s="57">
        <f t="shared" si="30"/>
        <v>3.1514092030897764E-2</v>
      </c>
      <c r="P678" s="57">
        <f t="shared" si="31"/>
        <v>3.1651724396943942E-2</v>
      </c>
      <c r="Q678" s="57">
        <f t="shared" si="32"/>
        <v>3.1936798174006263E-2</v>
      </c>
    </row>
    <row r="679" spans="1:17" x14ac:dyDescent="0.25">
      <c r="A679" s="38" t="s">
        <v>2</v>
      </c>
      <c r="B679" s="38">
        <v>9358000</v>
      </c>
      <c r="C679" s="43">
        <v>42224.010416666664</v>
      </c>
      <c r="E679" s="47">
        <v>1.6915422885572138</v>
      </c>
      <c r="F679" s="47">
        <v>1.8271954674220965</v>
      </c>
      <c r="G679" s="47">
        <v>1.8150684931506849</v>
      </c>
      <c r="H679" s="47">
        <v>1.4212034383954155</v>
      </c>
      <c r="I679" s="47">
        <v>0.86305278174037092</v>
      </c>
      <c r="J679" s="47">
        <v>0.67522935779816518</v>
      </c>
      <c r="K679" s="47">
        <v>0.60568793235972329</v>
      </c>
      <c r="L679" s="47">
        <v>0.58897058823529413</v>
      </c>
      <c r="O679" s="57">
        <f t="shared" si="30"/>
        <v>2.9763309140292328E-2</v>
      </c>
      <c r="P679" s="57">
        <f t="shared" si="31"/>
        <v>3.2150176749651725E-2</v>
      </c>
      <c r="Q679" s="57">
        <f t="shared" si="32"/>
        <v>3.1936798174006263E-2</v>
      </c>
    </row>
    <row r="680" spans="1:17" x14ac:dyDescent="0.25">
      <c r="A680" s="38" t="s">
        <v>2</v>
      </c>
      <c r="B680" s="38">
        <v>9358000</v>
      </c>
      <c r="C680" s="43">
        <v>42224.020833333336</v>
      </c>
      <c r="E680" s="47">
        <v>1.7910447761194028</v>
      </c>
      <c r="F680" s="47">
        <v>1.8555240793201135</v>
      </c>
      <c r="G680" s="47">
        <v>1.8150684931506849</v>
      </c>
      <c r="H680" s="47">
        <v>1.4412607449856734</v>
      </c>
      <c r="I680" s="47">
        <v>0.86305278174037092</v>
      </c>
      <c r="J680" s="47">
        <v>0.68073394495412842</v>
      </c>
      <c r="K680" s="47">
        <v>0.61568024596464255</v>
      </c>
      <c r="L680" s="47">
        <v>0.58161764705882357</v>
      </c>
      <c r="O680" s="57">
        <f t="shared" si="30"/>
        <v>3.1514092030897764E-2</v>
      </c>
      <c r="P680" s="57">
        <f t="shared" si="31"/>
        <v>3.2648629102359501E-2</v>
      </c>
      <c r="Q680" s="57">
        <f t="shared" si="32"/>
        <v>3.1936798174006263E-2</v>
      </c>
    </row>
    <row r="681" spans="1:17" x14ac:dyDescent="0.25">
      <c r="A681" s="38" t="s">
        <v>2</v>
      </c>
      <c r="B681" s="38">
        <v>9358000</v>
      </c>
      <c r="C681" s="43">
        <v>42224.03125</v>
      </c>
      <c r="E681" s="47">
        <v>1.6417910447761193</v>
      </c>
      <c r="F681" s="47">
        <v>1.8838526912181304</v>
      </c>
      <c r="G681" s="47">
        <v>1.8150684931506849</v>
      </c>
      <c r="H681" s="47">
        <v>1.4011461318051577</v>
      </c>
      <c r="I681" s="47">
        <v>0.86305278174037092</v>
      </c>
      <c r="J681" s="47">
        <v>0.68073394495412842</v>
      </c>
      <c r="K681" s="47">
        <v>0.61029976940814756</v>
      </c>
      <c r="L681" s="47">
        <v>0.58161764705882357</v>
      </c>
      <c r="O681" s="57">
        <f t="shared" si="30"/>
        <v>2.8887917694989614E-2</v>
      </c>
      <c r="P681" s="57">
        <f t="shared" si="31"/>
        <v>3.3147081455067277E-2</v>
      </c>
      <c r="Q681" s="57">
        <f t="shared" si="32"/>
        <v>3.1936798174006263E-2</v>
      </c>
    </row>
    <row r="682" spans="1:17" x14ac:dyDescent="0.25">
      <c r="A682" s="38" t="s">
        <v>2</v>
      </c>
      <c r="B682" s="38">
        <v>9358000</v>
      </c>
      <c r="C682" s="43">
        <v>42224.041666666664</v>
      </c>
      <c r="E682" s="47">
        <v>1.5920398009950247</v>
      </c>
      <c r="F682" s="47">
        <v>1.8838526912181304</v>
      </c>
      <c r="G682" s="47">
        <v>1.8013698630136987</v>
      </c>
      <c r="H682" s="47">
        <v>1.4212034383954155</v>
      </c>
      <c r="I682" s="47">
        <v>0.86305278174037092</v>
      </c>
      <c r="J682" s="47">
        <v>0.68623853211009178</v>
      </c>
      <c r="K682" s="47">
        <v>0.60568793235972329</v>
      </c>
      <c r="L682" s="47">
        <v>0.58897058823529413</v>
      </c>
      <c r="O682" s="57">
        <f t="shared" si="30"/>
        <v>2.8012526249686896E-2</v>
      </c>
      <c r="P682" s="57">
        <f t="shared" si="31"/>
        <v>3.3147081455067277E-2</v>
      </c>
      <c r="Q682" s="57">
        <f t="shared" si="32"/>
        <v>3.1695765734957158E-2</v>
      </c>
    </row>
    <row r="683" spans="1:17" x14ac:dyDescent="0.25">
      <c r="A683" s="38" t="s">
        <v>2</v>
      </c>
      <c r="B683" s="38">
        <v>9358000</v>
      </c>
      <c r="C683" s="43">
        <v>42224.052083333336</v>
      </c>
      <c r="E683" s="47">
        <v>1.6417910447761193</v>
      </c>
      <c r="F683" s="47">
        <v>1.9121813031161474</v>
      </c>
      <c r="G683" s="47">
        <v>1.8150684931506849</v>
      </c>
      <c r="H683" s="47">
        <v>1.4613180515759312</v>
      </c>
      <c r="I683" s="47">
        <v>0.86305278174037092</v>
      </c>
      <c r="J683" s="47">
        <v>0.70366972477064216</v>
      </c>
      <c r="K683" s="47">
        <v>0.60030745580322831</v>
      </c>
      <c r="L683" s="47">
        <v>0.58161764705882357</v>
      </c>
      <c r="O683" s="57">
        <f t="shared" si="30"/>
        <v>2.8887917694989614E-2</v>
      </c>
      <c r="P683" s="57">
        <f t="shared" si="31"/>
        <v>3.3645533807775053E-2</v>
      </c>
      <c r="Q683" s="57">
        <f t="shared" si="32"/>
        <v>3.1936798174006263E-2</v>
      </c>
    </row>
    <row r="684" spans="1:17" x14ac:dyDescent="0.25">
      <c r="A684" s="38" t="s">
        <v>2</v>
      </c>
      <c r="B684" s="38">
        <v>9358000</v>
      </c>
      <c r="C684" s="43">
        <v>42224.0625</v>
      </c>
      <c r="E684" s="47">
        <v>1.5920398009950247</v>
      </c>
      <c r="F684" s="47">
        <v>1.8838526912181304</v>
      </c>
      <c r="G684" s="47">
        <v>1.8013698630136987</v>
      </c>
      <c r="H684" s="47">
        <v>1.4613180515759312</v>
      </c>
      <c r="I684" s="47">
        <v>0.86305278174037092</v>
      </c>
      <c r="J684" s="47">
        <v>0.7155963302752294</v>
      </c>
      <c r="K684" s="47">
        <v>0.60568793235972329</v>
      </c>
      <c r="L684" s="47">
        <v>0.58161764705882357</v>
      </c>
      <c r="O684" s="57">
        <f t="shared" si="30"/>
        <v>2.8012526249686896E-2</v>
      </c>
      <c r="P684" s="57">
        <f t="shared" si="31"/>
        <v>3.3147081455067277E-2</v>
      </c>
      <c r="Q684" s="57">
        <f t="shared" si="32"/>
        <v>3.1695765734957158E-2</v>
      </c>
    </row>
    <row r="685" spans="1:17" x14ac:dyDescent="0.25">
      <c r="A685" s="38" t="s">
        <v>2</v>
      </c>
      <c r="B685" s="38">
        <v>9358000</v>
      </c>
      <c r="C685" s="43">
        <v>42224.072916666664</v>
      </c>
      <c r="E685" s="47">
        <v>1.5920398009950247</v>
      </c>
      <c r="F685" s="47">
        <v>1.8838526912181304</v>
      </c>
      <c r="G685" s="47">
        <v>1.8150684931506849</v>
      </c>
      <c r="H685" s="47">
        <v>1.481375358166189</v>
      </c>
      <c r="I685" s="47">
        <v>0.86305278174037092</v>
      </c>
      <c r="J685" s="47">
        <v>0.726605504587156</v>
      </c>
      <c r="K685" s="47">
        <v>0.61029976940814756</v>
      </c>
      <c r="L685" s="47">
        <v>0.58161764705882357</v>
      </c>
      <c r="O685" s="57">
        <f t="shared" si="30"/>
        <v>2.8012526249686896E-2</v>
      </c>
      <c r="P685" s="57">
        <f t="shared" si="31"/>
        <v>3.3147081455067277E-2</v>
      </c>
      <c r="Q685" s="57">
        <f t="shared" si="32"/>
        <v>3.1936798174006263E-2</v>
      </c>
    </row>
    <row r="686" spans="1:17" x14ac:dyDescent="0.25">
      <c r="A686" s="38" t="s">
        <v>2</v>
      </c>
      <c r="B686" s="38">
        <v>9358000</v>
      </c>
      <c r="C686" s="43">
        <v>42224.083333333336</v>
      </c>
      <c r="E686" s="47">
        <v>1.6417910447761193</v>
      </c>
      <c r="F686" s="47">
        <v>1.8838526912181304</v>
      </c>
      <c r="G686" s="47">
        <v>1.8013698630136987</v>
      </c>
      <c r="H686" s="47">
        <v>1.5014326647564471</v>
      </c>
      <c r="I686" s="47">
        <v>0.86305278174037092</v>
      </c>
      <c r="J686" s="47">
        <v>0.72110091743119265</v>
      </c>
      <c r="K686" s="47">
        <v>0.61029976940814756</v>
      </c>
      <c r="L686" s="47">
        <v>0.58161764705882357</v>
      </c>
      <c r="O686" s="57">
        <f t="shared" si="30"/>
        <v>2.8887917694989614E-2</v>
      </c>
      <c r="P686" s="57">
        <f t="shared" si="31"/>
        <v>3.3147081455067277E-2</v>
      </c>
      <c r="Q686" s="57">
        <f t="shared" si="32"/>
        <v>3.1695765734957158E-2</v>
      </c>
    </row>
    <row r="687" spans="1:17" x14ac:dyDescent="0.25">
      <c r="A687" s="38" t="s">
        <v>2</v>
      </c>
      <c r="B687" s="38">
        <v>9358000</v>
      </c>
      <c r="C687" s="43">
        <v>42224.09375</v>
      </c>
      <c r="E687" s="47">
        <v>1.4925373134328357</v>
      </c>
      <c r="F687" s="47">
        <v>1.9546742209631729</v>
      </c>
      <c r="G687" s="47">
        <v>1.7945205479452055</v>
      </c>
      <c r="H687" s="47">
        <v>1.5014326647564471</v>
      </c>
      <c r="I687" s="47">
        <v>0.86305278174037092</v>
      </c>
      <c r="J687" s="47">
        <v>0.72110091743119265</v>
      </c>
      <c r="K687" s="47">
        <v>0.60030745580322831</v>
      </c>
      <c r="L687" s="47">
        <v>0.58161764705882357</v>
      </c>
      <c r="O687" s="57">
        <f t="shared" si="30"/>
        <v>2.6261743359081467E-2</v>
      </c>
      <c r="P687" s="57">
        <f t="shared" si="31"/>
        <v>3.4393212336836725E-2</v>
      </c>
      <c r="Q687" s="57">
        <f t="shared" si="32"/>
        <v>3.1575249515432606E-2</v>
      </c>
    </row>
    <row r="688" spans="1:17" x14ac:dyDescent="0.25">
      <c r="A688" s="38" t="s">
        <v>2</v>
      </c>
      <c r="B688" s="38">
        <v>9358000</v>
      </c>
      <c r="C688" s="43">
        <v>42224.104166666664</v>
      </c>
      <c r="E688" s="47">
        <v>1.5422885572139302</v>
      </c>
      <c r="F688" s="47">
        <v>1.8838526912181304</v>
      </c>
      <c r="G688" s="47">
        <v>1.8013698630136987</v>
      </c>
      <c r="H688" s="47">
        <v>1.5644699140401146</v>
      </c>
      <c r="I688" s="47">
        <v>0.86305278174037092</v>
      </c>
      <c r="J688" s="47">
        <v>0.70917431192660552</v>
      </c>
      <c r="K688" s="47">
        <v>0.61568024596464255</v>
      </c>
      <c r="L688" s="47">
        <v>0.58161764705882357</v>
      </c>
      <c r="O688" s="57">
        <f t="shared" si="30"/>
        <v>2.7137134804384181E-2</v>
      </c>
      <c r="P688" s="57">
        <f t="shared" si="31"/>
        <v>3.3147081455067277E-2</v>
      </c>
      <c r="Q688" s="57">
        <f t="shared" si="32"/>
        <v>3.1695765734957158E-2</v>
      </c>
    </row>
    <row r="689" spans="1:17" x14ac:dyDescent="0.25">
      <c r="A689" s="38" t="s">
        <v>2</v>
      </c>
      <c r="B689" s="38">
        <v>9358000</v>
      </c>
      <c r="C689" s="43">
        <v>42224.114583333336</v>
      </c>
      <c r="E689" s="47">
        <v>1.5920398009950247</v>
      </c>
      <c r="F689" s="47">
        <v>1.8838526912181304</v>
      </c>
      <c r="G689" s="47">
        <v>1.7945205479452055</v>
      </c>
      <c r="H689" s="47">
        <v>1.5415472779369628</v>
      </c>
      <c r="I689" s="47">
        <v>0.86305278174037092</v>
      </c>
      <c r="J689" s="47">
        <v>0.69724770642201839</v>
      </c>
      <c r="K689" s="47">
        <v>0.60030745580322831</v>
      </c>
      <c r="L689" s="47">
        <v>0.5742647058823529</v>
      </c>
      <c r="O689" s="57">
        <f t="shared" si="30"/>
        <v>2.8012526249686896E-2</v>
      </c>
      <c r="P689" s="57">
        <f t="shared" si="31"/>
        <v>3.3147081455067277E-2</v>
      </c>
      <c r="Q689" s="57">
        <f t="shared" si="32"/>
        <v>3.1575249515432606E-2</v>
      </c>
    </row>
    <row r="690" spans="1:17" x14ac:dyDescent="0.25">
      <c r="A690" s="38" t="s">
        <v>2</v>
      </c>
      <c r="B690" s="38">
        <v>9358000</v>
      </c>
      <c r="C690" s="43">
        <v>42224.125</v>
      </c>
      <c r="E690" s="47">
        <v>1.4925373134328357</v>
      </c>
      <c r="F690" s="47">
        <v>1.8838526912181304</v>
      </c>
      <c r="G690" s="47">
        <v>1.7945205479452055</v>
      </c>
      <c r="H690" s="47">
        <v>1.5845272206303724</v>
      </c>
      <c r="I690" s="47">
        <v>0.86305278174037092</v>
      </c>
      <c r="J690" s="47">
        <v>0.68623853211009178</v>
      </c>
      <c r="K690" s="47">
        <v>0.61029976940814756</v>
      </c>
      <c r="L690" s="47">
        <v>0.58161764705882357</v>
      </c>
      <c r="O690" s="57">
        <f t="shared" si="30"/>
        <v>2.6261743359081467E-2</v>
      </c>
      <c r="P690" s="57">
        <f t="shared" si="31"/>
        <v>3.3147081455067277E-2</v>
      </c>
      <c r="Q690" s="57">
        <f t="shared" si="32"/>
        <v>3.1575249515432606E-2</v>
      </c>
    </row>
    <row r="691" spans="1:17" x14ac:dyDescent="0.25">
      <c r="A691" s="38" t="s">
        <v>2</v>
      </c>
      <c r="B691" s="38">
        <v>9358000</v>
      </c>
      <c r="C691" s="43">
        <v>42224.135416666664</v>
      </c>
      <c r="E691" s="47">
        <v>1.4925373134328357</v>
      </c>
      <c r="F691" s="47">
        <v>1.8555240793201135</v>
      </c>
      <c r="G691" s="47">
        <v>1.7671232876712328</v>
      </c>
      <c r="H691" s="47">
        <v>1.5644699140401146</v>
      </c>
      <c r="I691" s="47">
        <v>0.86305278174037092</v>
      </c>
      <c r="J691" s="47">
        <v>0.68073394495412842</v>
      </c>
      <c r="K691" s="47">
        <v>0.61029976940814756</v>
      </c>
      <c r="L691" s="47">
        <v>0.58161764705882357</v>
      </c>
      <c r="O691" s="57">
        <f t="shared" si="30"/>
        <v>2.6261743359081467E-2</v>
      </c>
      <c r="P691" s="57">
        <f t="shared" si="31"/>
        <v>3.2648629102359501E-2</v>
      </c>
      <c r="Q691" s="57">
        <f t="shared" si="32"/>
        <v>3.1093184637334403E-2</v>
      </c>
    </row>
    <row r="692" spans="1:17" x14ac:dyDescent="0.25">
      <c r="A692" s="38" t="s">
        <v>2</v>
      </c>
      <c r="B692" s="38">
        <v>9358000</v>
      </c>
      <c r="C692" s="43">
        <v>42224.145833333336</v>
      </c>
      <c r="E692" s="47">
        <v>1.4427860696517412</v>
      </c>
      <c r="F692" s="47">
        <v>1.8555240793201135</v>
      </c>
      <c r="G692" s="47">
        <v>1.7671232876712328</v>
      </c>
      <c r="H692" s="47">
        <v>1.6074498567335243</v>
      </c>
      <c r="I692" s="47">
        <v>0.86305278174037092</v>
      </c>
      <c r="J692" s="47">
        <v>0.67522935779816518</v>
      </c>
      <c r="K692" s="47">
        <v>0.61568024596464255</v>
      </c>
      <c r="L692" s="47">
        <v>0.58161764705882357</v>
      </c>
      <c r="O692" s="57">
        <f t="shared" si="30"/>
        <v>2.5386351913778752E-2</v>
      </c>
      <c r="P692" s="57">
        <f t="shared" si="31"/>
        <v>3.2648629102359501E-2</v>
      </c>
      <c r="Q692" s="57">
        <f t="shared" si="32"/>
        <v>3.1093184637334403E-2</v>
      </c>
    </row>
    <row r="693" spans="1:17" x14ac:dyDescent="0.25">
      <c r="A693" s="38" t="s">
        <v>2</v>
      </c>
      <c r="B693" s="38">
        <v>9358000</v>
      </c>
      <c r="C693" s="43">
        <v>42224.15625</v>
      </c>
      <c r="E693" s="47">
        <v>1.4925373134328357</v>
      </c>
      <c r="F693" s="47">
        <v>1.8271954674220965</v>
      </c>
      <c r="G693" s="47">
        <v>1.7602739726027397</v>
      </c>
      <c r="H693" s="47">
        <v>1.6275071633237823</v>
      </c>
      <c r="I693" s="47">
        <v>0.86305278174037092</v>
      </c>
      <c r="J693" s="47">
        <v>0.67522935779816518</v>
      </c>
      <c r="K693" s="47">
        <v>0.61029976940814756</v>
      </c>
      <c r="L693" s="47">
        <v>0.58161764705882357</v>
      </c>
      <c r="O693" s="57">
        <f t="shared" si="30"/>
        <v>2.6261743359081467E-2</v>
      </c>
      <c r="P693" s="57">
        <f t="shared" si="31"/>
        <v>3.2150176749651725E-2</v>
      </c>
      <c r="Q693" s="57">
        <f t="shared" si="32"/>
        <v>3.0972668417809851E-2</v>
      </c>
    </row>
    <row r="694" spans="1:17" x14ac:dyDescent="0.25">
      <c r="A694" s="38" t="s">
        <v>2</v>
      </c>
      <c r="B694" s="38">
        <v>9358000</v>
      </c>
      <c r="C694" s="43">
        <v>42224.166666666664</v>
      </c>
      <c r="E694" s="47">
        <v>1.4925373134328357</v>
      </c>
      <c r="F694" s="47">
        <v>1.8271954674220965</v>
      </c>
      <c r="G694" s="47">
        <v>1.7465753424657535</v>
      </c>
      <c r="H694" s="47">
        <v>1.6074498567335243</v>
      </c>
      <c r="I694" s="47">
        <v>0.86305278174037092</v>
      </c>
      <c r="J694" s="47">
        <v>0.67522935779816518</v>
      </c>
      <c r="K694" s="47">
        <v>0.61029976940814756</v>
      </c>
      <c r="L694" s="47">
        <v>0.58161764705882357</v>
      </c>
      <c r="O694" s="57">
        <f t="shared" si="30"/>
        <v>2.6261743359081467E-2</v>
      </c>
      <c r="P694" s="57">
        <f t="shared" si="31"/>
        <v>3.2150176749651725E-2</v>
      </c>
      <c r="Q694" s="57">
        <f t="shared" si="32"/>
        <v>3.0731635978760746E-2</v>
      </c>
    </row>
    <row r="695" spans="1:17" x14ac:dyDescent="0.25">
      <c r="A695" s="38" t="s">
        <v>2</v>
      </c>
      <c r="B695" s="38">
        <v>9358000</v>
      </c>
      <c r="C695" s="43">
        <v>42224.177083333336</v>
      </c>
      <c r="E695" s="47">
        <v>1.4925373134328357</v>
      </c>
      <c r="F695" s="47">
        <v>1.8271954674220965</v>
      </c>
      <c r="G695" s="47">
        <v>1.7465753424657535</v>
      </c>
      <c r="H695" s="47">
        <v>1.6504297994269341</v>
      </c>
      <c r="I695" s="47">
        <v>0.86305278174037092</v>
      </c>
      <c r="J695" s="47">
        <v>0.67522935779816518</v>
      </c>
      <c r="K695" s="47">
        <v>0.61029976940814756</v>
      </c>
      <c r="L695" s="47">
        <v>0.5742647058823529</v>
      </c>
      <c r="O695" s="57">
        <f t="shared" si="30"/>
        <v>2.6261743359081467E-2</v>
      </c>
      <c r="P695" s="57">
        <f t="shared" si="31"/>
        <v>3.2150176749651725E-2</v>
      </c>
      <c r="Q695" s="57">
        <f t="shared" si="32"/>
        <v>3.0731635978760746E-2</v>
      </c>
    </row>
    <row r="696" spans="1:17" x14ac:dyDescent="0.25">
      <c r="A696" s="38" t="s">
        <v>2</v>
      </c>
      <c r="B696" s="38">
        <v>9358000</v>
      </c>
      <c r="C696" s="43">
        <v>42224.1875</v>
      </c>
      <c r="E696" s="47">
        <v>1.3930348258706466</v>
      </c>
      <c r="F696" s="47">
        <v>1.8271954674220965</v>
      </c>
      <c r="G696" s="47">
        <v>1.7465753424657535</v>
      </c>
      <c r="H696" s="47">
        <v>1.6275071633237823</v>
      </c>
      <c r="I696" s="47">
        <v>0.86305278174037092</v>
      </c>
      <c r="J696" s="47">
        <v>0.66880733944954129</v>
      </c>
      <c r="K696" s="47">
        <v>0.62029208301306682</v>
      </c>
      <c r="L696" s="47">
        <v>0.58161764705882357</v>
      </c>
      <c r="O696" s="57">
        <f t="shared" si="30"/>
        <v>2.4510960468476034E-2</v>
      </c>
      <c r="P696" s="57">
        <f t="shared" si="31"/>
        <v>3.2150176749651725E-2</v>
      </c>
      <c r="Q696" s="57">
        <f t="shared" si="32"/>
        <v>3.0731635978760746E-2</v>
      </c>
    </row>
    <row r="697" spans="1:17" x14ac:dyDescent="0.25">
      <c r="A697" s="38" t="s">
        <v>2</v>
      </c>
      <c r="B697" s="38">
        <v>9358000</v>
      </c>
      <c r="C697" s="43">
        <v>42224.197916666664</v>
      </c>
      <c r="E697" s="47">
        <v>1.3930348258706466</v>
      </c>
      <c r="F697" s="47">
        <v>1.7988668555240794</v>
      </c>
      <c r="G697" s="47">
        <v>1.7465753424657535</v>
      </c>
      <c r="H697" s="47">
        <v>1.6275071633237823</v>
      </c>
      <c r="I697" s="47">
        <v>0.86305278174037092</v>
      </c>
      <c r="J697" s="47">
        <v>0.67522935779816518</v>
      </c>
      <c r="K697" s="47">
        <v>0.61029976940814756</v>
      </c>
      <c r="L697" s="47">
        <v>0.5742647058823529</v>
      </c>
      <c r="O697" s="57">
        <f t="shared" si="30"/>
        <v>2.4510960468476034E-2</v>
      </c>
      <c r="P697" s="57">
        <f t="shared" si="31"/>
        <v>3.1651724396943942E-2</v>
      </c>
      <c r="Q697" s="57">
        <f t="shared" si="32"/>
        <v>3.0731635978760746E-2</v>
      </c>
    </row>
    <row r="698" spans="1:17" x14ac:dyDescent="0.25">
      <c r="A698" s="38" t="s">
        <v>2</v>
      </c>
      <c r="B698" s="38">
        <v>9358000</v>
      </c>
      <c r="C698" s="43">
        <v>42224.208333333336</v>
      </c>
      <c r="E698" s="47">
        <v>1.3930348258706466</v>
      </c>
      <c r="F698" s="47">
        <v>1.7988668555240794</v>
      </c>
      <c r="G698" s="47">
        <v>1.726027397260274</v>
      </c>
      <c r="H698" s="47">
        <v>1.6074498567335243</v>
      </c>
      <c r="I698" s="47">
        <v>0.86305278174037092</v>
      </c>
      <c r="J698" s="47">
        <v>0.67522935779816518</v>
      </c>
      <c r="K698" s="47">
        <v>0.61568024596464255</v>
      </c>
      <c r="L698" s="47">
        <v>0.5742647058823529</v>
      </c>
      <c r="O698" s="57">
        <f t="shared" si="30"/>
        <v>2.4510960468476034E-2</v>
      </c>
      <c r="P698" s="57">
        <f t="shared" si="31"/>
        <v>3.1651724396943942E-2</v>
      </c>
      <c r="Q698" s="57">
        <f t="shared" si="32"/>
        <v>3.0370087320187093E-2</v>
      </c>
    </row>
    <row r="699" spans="1:17" x14ac:dyDescent="0.25">
      <c r="A699" s="38" t="s">
        <v>2</v>
      </c>
      <c r="B699" s="38">
        <v>9358000</v>
      </c>
      <c r="C699" s="43">
        <v>42224.21875</v>
      </c>
      <c r="E699" s="47">
        <v>1.4427860696517412</v>
      </c>
      <c r="F699" s="47">
        <v>1.7705382436260624</v>
      </c>
      <c r="G699" s="47">
        <v>1.7328767123287672</v>
      </c>
      <c r="H699" s="47">
        <v>1.6275071633237823</v>
      </c>
      <c r="I699" s="47">
        <v>0.86305278174037092</v>
      </c>
      <c r="J699" s="47">
        <v>0.67522935779816518</v>
      </c>
      <c r="K699" s="47">
        <v>0.62029208301306682</v>
      </c>
      <c r="L699" s="47">
        <v>0.5742647058823529</v>
      </c>
      <c r="O699" s="57">
        <f t="shared" si="30"/>
        <v>2.5386351913778752E-2</v>
      </c>
      <c r="P699" s="57">
        <f t="shared" si="31"/>
        <v>3.1153272044236163E-2</v>
      </c>
      <c r="Q699" s="57">
        <f t="shared" si="32"/>
        <v>3.0490603539711642E-2</v>
      </c>
    </row>
    <row r="700" spans="1:17" x14ac:dyDescent="0.25">
      <c r="A700" s="38" t="s">
        <v>2</v>
      </c>
      <c r="B700" s="38">
        <v>9358000</v>
      </c>
      <c r="C700" s="43">
        <v>42224.229166666664</v>
      </c>
      <c r="E700" s="47">
        <v>1.4925373134328357</v>
      </c>
      <c r="F700" s="47">
        <v>1.7705382436260624</v>
      </c>
      <c r="G700" s="47">
        <v>1.726027397260274</v>
      </c>
      <c r="H700" s="47">
        <v>1.6275071633237823</v>
      </c>
      <c r="I700" s="47">
        <v>0.86305278174037092</v>
      </c>
      <c r="J700" s="47">
        <v>0.66880733944954129</v>
      </c>
      <c r="K700" s="47">
        <v>0.62567255956956191</v>
      </c>
      <c r="L700" s="47">
        <v>0.5742647058823529</v>
      </c>
      <c r="O700" s="57">
        <f t="shared" si="30"/>
        <v>2.6261743359081467E-2</v>
      </c>
      <c r="P700" s="57">
        <f t="shared" si="31"/>
        <v>3.1153272044236163E-2</v>
      </c>
      <c r="Q700" s="57">
        <f t="shared" si="32"/>
        <v>3.0370087320187093E-2</v>
      </c>
    </row>
    <row r="701" spans="1:17" x14ac:dyDescent="0.25">
      <c r="A701" s="38" t="s">
        <v>2</v>
      </c>
      <c r="B701" s="38">
        <v>9358000</v>
      </c>
      <c r="C701" s="43">
        <v>42224.239583333336</v>
      </c>
      <c r="E701" s="47">
        <v>1.3930348258706466</v>
      </c>
      <c r="F701" s="47">
        <v>1.7705382436260624</v>
      </c>
      <c r="G701" s="47">
        <v>1.726027397260274</v>
      </c>
      <c r="H701" s="47">
        <v>1.6275071633237823</v>
      </c>
      <c r="I701" s="47">
        <v>0.86305278174037092</v>
      </c>
      <c r="J701" s="47">
        <v>0.67522935779816518</v>
      </c>
      <c r="K701" s="47">
        <v>0.61029976940814756</v>
      </c>
      <c r="L701" s="47">
        <v>0.5742647058823529</v>
      </c>
      <c r="O701" s="57">
        <f t="shared" si="30"/>
        <v>2.4510960468476034E-2</v>
      </c>
      <c r="P701" s="57">
        <f t="shared" si="31"/>
        <v>3.1153272044236163E-2</v>
      </c>
      <c r="Q701" s="57">
        <f t="shared" si="32"/>
        <v>3.0370087320187093E-2</v>
      </c>
    </row>
    <row r="702" spans="1:17" x14ac:dyDescent="0.25">
      <c r="A702" s="38" t="s">
        <v>2</v>
      </c>
      <c r="B702" s="38">
        <v>9358000</v>
      </c>
      <c r="C702" s="43">
        <v>42224.25</v>
      </c>
      <c r="E702" s="47">
        <v>1.3930348258706466</v>
      </c>
      <c r="F702" s="47">
        <v>1.7705382436260624</v>
      </c>
      <c r="G702" s="47">
        <v>1.7123287671232876</v>
      </c>
      <c r="H702" s="47">
        <v>1.6074498567335243</v>
      </c>
      <c r="I702" s="47">
        <v>0.86305278174037092</v>
      </c>
      <c r="J702" s="47">
        <v>0.67522935779816518</v>
      </c>
      <c r="K702" s="47">
        <v>0.62567255956956191</v>
      </c>
      <c r="L702" s="47">
        <v>0.5742647058823529</v>
      </c>
      <c r="O702" s="57">
        <f t="shared" si="30"/>
        <v>2.4510960468476034E-2</v>
      </c>
      <c r="P702" s="57">
        <f t="shared" si="31"/>
        <v>3.1153272044236163E-2</v>
      </c>
      <c r="Q702" s="57">
        <f t="shared" si="32"/>
        <v>3.0129054881137988E-2</v>
      </c>
    </row>
    <row r="703" spans="1:17" x14ac:dyDescent="0.25">
      <c r="A703" s="38" t="s">
        <v>2</v>
      </c>
      <c r="B703" s="38">
        <v>9358000</v>
      </c>
      <c r="C703" s="43">
        <v>42224.260416666664</v>
      </c>
      <c r="E703" s="47">
        <v>1.4427860696517412</v>
      </c>
      <c r="F703" s="47">
        <v>1.7705382436260624</v>
      </c>
      <c r="G703" s="47">
        <v>1.7123287671232876</v>
      </c>
      <c r="H703" s="47">
        <v>1.670487106017192</v>
      </c>
      <c r="I703" s="47">
        <v>0.86305278174037092</v>
      </c>
      <c r="J703" s="47">
        <v>0.66880733944954129</v>
      </c>
      <c r="K703" s="47">
        <v>0.61568024596464255</v>
      </c>
      <c r="L703" s="47">
        <v>0.58161764705882357</v>
      </c>
      <c r="O703" s="57">
        <f t="shared" si="30"/>
        <v>2.5386351913778752E-2</v>
      </c>
      <c r="P703" s="57">
        <f t="shared" si="31"/>
        <v>3.1153272044236163E-2</v>
      </c>
      <c r="Q703" s="57">
        <f t="shared" si="32"/>
        <v>3.0129054881137988E-2</v>
      </c>
    </row>
    <row r="704" spans="1:17" x14ac:dyDescent="0.25">
      <c r="A704" s="38" t="s">
        <v>2</v>
      </c>
      <c r="B704" s="38">
        <v>9358000</v>
      </c>
      <c r="C704" s="43">
        <v>42224.270833333336</v>
      </c>
      <c r="E704" s="47">
        <v>1.4427860696517412</v>
      </c>
      <c r="F704" s="47">
        <v>1.7422096317280455</v>
      </c>
      <c r="G704" s="47">
        <v>1.6986301369863013</v>
      </c>
      <c r="H704" s="47">
        <v>1.6275071633237823</v>
      </c>
      <c r="I704" s="47">
        <v>0.87589158345221108</v>
      </c>
      <c r="J704" s="47">
        <v>0.66880733944954129</v>
      </c>
      <c r="K704" s="47">
        <v>0.62029208301306682</v>
      </c>
      <c r="L704" s="47">
        <v>0.58897058823529413</v>
      </c>
      <c r="O704" s="57">
        <f t="shared" si="30"/>
        <v>2.5386351913778752E-2</v>
      </c>
      <c r="P704" s="57">
        <f t="shared" si="31"/>
        <v>3.0654819691528386E-2</v>
      </c>
      <c r="Q704" s="57">
        <f t="shared" si="32"/>
        <v>2.988802244208888E-2</v>
      </c>
    </row>
    <row r="705" spans="1:17" x14ac:dyDescent="0.25">
      <c r="A705" s="38" t="s">
        <v>2</v>
      </c>
      <c r="B705" s="38">
        <v>9358000</v>
      </c>
      <c r="C705" s="43">
        <v>42224.28125</v>
      </c>
      <c r="E705" s="47">
        <v>1.3930348258706466</v>
      </c>
      <c r="F705" s="47">
        <v>1.7422096317280455</v>
      </c>
      <c r="G705" s="47">
        <v>1.7123287671232876</v>
      </c>
      <c r="H705" s="47">
        <v>1.6275071633237823</v>
      </c>
      <c r="I705" s="47">
        <v>0.87589158345221108</v>
      </c>
      <c r="J705" s="47">
        <v>0.66880733944954129</v>
      </c>
      <c r="K705" s="47">
        <v>0.62567255956956191</v>
      </c>
      <c r="L705" s="47">
        <v>0.58161764705882357</v>
      </c>
      <c r="O705" s="57">
        <f t="shared" si="30"/>
        <v>2.4510960468476034E-2</v>
      </c>
      <c r="P705" s="57">
        <f t="shared" si="31"/>
        <v>3.0654819691528386E-2</v>
      </c>
      <c r="Q705" s="57">
        <f t="shared" si="32"/>
        <v>3.0129054881137988E-2</v>
      </c>
    </row>
    <row r="706" spans="1:17" x14ac:dyDescent="0.25">
      <c r="A706" s="38" t="s">
        <v>2</v>
      </c>
      <c r="B706" s="38">
        <v>9358000</v>
      </c>
      <c r="C706" s="43">
        <v>42224.291666666664</v>
      </c>
      <c r="E706" s="47">
        <v>1.3930348258706466</v>
      </c>
      <c r="F706" s="47">
        <v>1.7422096317280455</v>
      </c>
      <c r="G706" s="47">
        <v>1.6986301369863013</v>
      </c>
      <c r="H706" s="47">
        <v>1.5845272206303724</v>
      </c>
      <c r="I706" s="47">
        <v>0.87589158345221108</v>
      </c>
      <c r="J706" s="47">
        <v>0.66330275229357794</v>
      </c>
      <c r="K706" s="47">
        <v>0.63643351268255188</v>
      </c>
      <c r="L706" s="47">
        <v>0.58161764705882357</v>
      </c>
      <c r="O706" s="57">
        <f t="shared" si="30"/>
        <v>2.4510960468476034E-2</v>
      </c>
      <c r="P706" s="57">
        <f t="shared" si="31"/>
        <v>3.0654819691528386E-2</v>
      </c>
      <c r="Q706" s="57">
        <f t="shared" si="32"/>
        <v>2.988802244208888E-2</v>
      </c>
    </row>
    <row r="707" spans="1:17" x14ac:dyDescent="0.25">
      <c r="A707" s="38" t="s">
        <v>2</v>
      </c>
      <c r="B707" s="38">
        <v>9358000</v>
      </c>
      <c r="C707" s="43">
        <v>42224.302083333336</v>
      </c>
      <c r="E707" s="47">
        <v>1.2935323383084576</v>
      </c>
      <c r="F707" s="47">
        <v>1.7422096317280455</v>
      </c>
      <c r="G707" s="47">
        <v>1.6917808219178083</v>
      </c>
      <c r="H707" s="47">
        <v>1.6275071633237823</v>
      </c>
      <c r="I707" s="47">
        <v>0.87589158345221108</v>
      </c>
      <c r="J707" s="47">
        <v>0.66880733944954129</v>
      </c>
      <c r="K707" s="47">
        <v>0.63643351268255188</v>
      </c>
      <c r="L707" s="47">
        <v>0.58897058823529413</v>
      </c>
      <c r="O707" s="57">
        <f t="shared" si="30"/>
        <v>2.2760177577870605E-2</v>
      </c>
      <c r="P707" s="57">
        <f t="shared" si="31"/>
        <v>3.0654819691528386E-2</v>
      </c>
      <c r="Q707" s="57">
        <f t="shared" si="32"/>
        <v>2.9767506222564331E-2</v>
      </c>
    </row>
    <row r="708" spans="1:17" x14ac:dyDescent="0.25">
      <c r="A708" s="38" t="s">
        <v>2</v>
      </c>
      <c r="B708" s="38">
        <v>9358000</v>
      </c>
      <c r="C708" s="43">
        <v>42224.3125</v>
      </c>
      <c r="E708" s="47">
        <v>1.3432835820895521</v>
      </c>
      <c r="F708" s="47">
        <v>1.7422096317280455</v>
      </c>
      <c r="G708" s="47">
        <v>1.6917808219178083</v>
      </c>
      <c r="H708" s="47">
        <v>1.5845272206303724</v>
      </c>
      <c r="I708" s="47">
        <v>0.87589158345221108</v>
      </c>
      <c r="J708" s="47">
        <v>0.66880733944954129</v>
      </c>
      <c r="K708" s="47">
        <v>0.64642582628747114</v>
      </c>
      <c r="L708" s="47">
        <v>0.58897058823529413</v>
      </c>
      <c r="O708" s="57">
        <f t="shared" si="30"/>
        <v>2.363556902317332E-2</v>
      </c>
      <c r="P708" s="57">
        <f t="shared" si="31"/>
        <v>3.0654819691528386E-2</v>
      </c>
      <c r="Q708" s="57">
        <f t="shared" si="32"/>
        <v>2.9767506222564331E-2</v>
      </c>
    </row>
    <row r="709" spans="1:17" x14ac:dyDescent="0.25">
      <c r="A709" s="38" t="s">
        <v>2</v>
      </c>
      <c r="B709" s="38">
        <v>9358000</v>
      </c>
      <c r="C709" s="43">
        <v>42224.322916666664</v>
      </c>
      <c r="E709" s="47">
        <v>1.3930348258706466</v>
      </c>
      <c r="F709" s="47">
        <v>1.7422096317280455</v>
      </c>
      <c r="G709" s="47">
        <v>1.6917808219178083</v>
      </c>
      <c r="H709" s="47">
        <v>1.5845272206303724</v>
      </c>
      <c r="I709" s="47">
        <v>0.87589158345221108</v>
      </c>
      <c r="J709" s="47">
        <v>0.66880733944954129</v>
      </c>
      <c r="K709" s="47">
        <v>0.65180630284396623</v>
      </c>
      <c r="L709" s="47">
        <v>0.58897058823529413</v>
      </c>
      <c r="O709" s="57">
        <f t="shared" si="30"/>
        <v>2.4510960468476034E-2</v>
      </c>
      <c r="P709" s="57">
        <f t="shared" si="31"/>
        <v>3.0654819691528386E-2</v>
      </c>
      <c r="Q709" s="57">
        <f t="shared" si="32"/>
        <v>2.9767506222564331E-2</v>
      </c>
    </row>
    <row r="710" spans="1:17" x14ac:dyDescent="0.25">
      <c r="A710" s="38" t="s">
        <v>2</v>
      </c>
      <c r="B710" s="38">
        <v>9358000</v>
      </c>
      <c r="C710" s="43">
        <v>42224.333333333336</v>
      </c>
      <c r="E710" s="47">
        <v>1.3930348258706466</v>
      </c>
      <c r="F710" s="47">
        <v>1.7138810198300285</v>
      </c>
      <c r="G710" s="47">
        <v>1.6917808219178083</v>
      </c>
      <c r="H710" s="47">
        <v>1.5644699140401146</v>
      </c>
      <c r="I710" s="47">
        <v>0.87589158345221108</v>
      </c>
      <c r="J710" s="47">
        <v>0.66880733944954129</v>
      </c>
      <c r="K710" s="47">
        <v>0.66794773251345119</v>
      </c>
      <c r="L710" s="47">
        <v>0.58897058823529413</v>
      </c>
      <c r="O710" s="57">
        <f t="shared" si="30"/>
        <v>2.4510960468476034E-2</v>
      </c>
      <c r="P710" s="57">
        <f t="shared" si="31"/>
        <v>3.0156367338820607E-2</v>
      </c>
      <c r="Q710" s="57">
        <f t="shared" si="32"/>
        <v>2.9767506222564331E-2</v>
      </c>
    </row>
    <row r="711" spans="1:17" x14ac:dyDescent="0.25">
      <c r="A711" s="38" t="s">
        <v>2</v>
      </c>
      <c r="B711" s="38">
        <v>9358000</v>
      </c>
      <c r="C711" s="43">
        <v>42224.34375</v>
      </c>
      <c r="E711" s="47">
        <v>1.3930348258706466</v>
      </c>
      <c r="F711" s="47">
        <v>1.671388101983003</v>
      </c>
      <c r="G711" s="47">
        <v>1.6917808219178083</v>
      </c>
      <c r="H711" s="47">
        <v>1.5644699140401146</v>
      </c>
      <c r="I711" s="47">
        <v>0.87589158345221108</v>
      </c>
      <c r="J711" s="47">
        <v>0.66880733944954129</v>
      </c>
      <c r="K711" s="47">
        <v>0.6625672559569562</v>
      </c>
      <c r="L711" s="47">
        <v>0.58897058823529413</v>
      </c>
      <c r="O711" s="57">
        <f t="shared" ref="O711:O774" si="33">(E711*0.028317)/1.609344</f>
        <v>2.4510960468476034E-2</v>
      </c>
      <c r="P711" s="57">
        <f t="shared" ref="P711:P774" si="34">(F711*0.028317)/1.609344</f>
        <v>2.9408688809758939E-2</v>
      </c>
      <c r="Q711" s="57">
        <f t="shared" ref="Q711:Q774" si="35">(G711*0.028317)/1.609344</f>
        <v>2.9767506222564331E-2</v>
      </c>
    </row>
    <row r="712" spans="1:17" x14ac:dyDescent="0.25">
      <c r="A712" s="38" t="s">
        <v>2</v>
      </c>
      <c r="B712" s="38">
        <v>9358000</v>
      </c>
      <c r="C712" s="43">
        <v>42224.354166666664</v>
      </c>
      <c r="E712" s="47">
        <v>1.3930348258706466</v>
      </c>
      <c r="F712" s="47">
        <v>1.671388101983003</v>
      </c>
      <c r="G712" s="47">
        <v>1.678082191780822</v>
      </c>
      <c r="H712" s="47">
        <v>1.5644699140401146</v>
      </c>
      <c r="I712" s="47">
        <v>0.87589158345221108</v>
      </c>
      <c r="J712" s="47">
        <v>0.66880733944954129</v>
      </c>
      <c r="K712" s="47">
        <v>0.65180630284396623</v>
      </c>
      <c r="L712" s="47">
        <v>0.58897058823529413</v>
      </c>
      <c r="O712" s="57">
        <f t="shared" si="33"/>
        <v>2.4510960468476034E-2</v>
      </c>
      <c r="P712" s="57">
        <f t="shared" si="34"/>
        <v>2.9408688809758939E-2</v>
      </c>
      <c r="Q712" s="57">
        <f t="shared" si="35"/>
        <v>2.9526473783515229E-2</v>
      </c>
    </row>
    <row r="713" spans="1:17" x14ac:dyDescent="0.25">
      <c r="A713" s="38" t="s">
        <v>2</v>
      </c>
      <c r="B713" s="38">
        <v>9358000</v>
      </c>
      <c r="C713" s="43">
        <v>42224.364583333336</v>
      </c>
      <c r="E713" s="47">
        <v>1.3930348258706466</v>
      </c>
      <c r="F713" s="47">
        <v>1.671388101983003</v>
      </c>
      <c r="G713" s="47">
        <v>1.678082191780822</v>
      </c>
      <c r="H713" s="47">
        <v>1.5845272206303724</v>
      </c>
      <c r="I713" s="47">
        <v>0.87589158345221108</v>
      </c>
      <c r="J713" s="47">
        <v>0.66880733944954129</v>
      </c>
      <c r="K713" s="47">
        <v>0.64642582628747114</v>
      </c>
      <c r="L713" s="47">
        <v>0.58161764705882357</v>
      </c>
      <c r="O713" s="57">
        <f t="shared" si="33"/>
        <v>2.4510960468476034E-2</v>
      </c>
      <c r="P713" s="57">
        <f t="shared" si="34"/>
        <v>2.9408688809758939E-2</v>
      </c>
      <c r="Q713" s="57">
        <f t="shared" si="35"/>
        <v>2.9526473783515229E-2</v>
      </c>
    </row>
    <row r="714" spans="1:17" x14ac:dyDescent="0.25">
      <c r="A714" s="38" t="s">
        <v>2</v>
      </c>
      <c r="B714" s="38">
        <v>9358000</v>
      </c>
      <c r="C714" s="43">
        <v>42224.375</v>
      </c>
      <c r="E714" s="47">
        <v>1.3432835820895521</v>
      </c>
      <c r="F714" s="47">
        <v>1.671388101983003</v>
      </c>
      <c r="G714" s="47">
        <v>1.678082191780822</v>
      </c>
      <c r="H714" s="47">
        <v>1.5415472779369628</v>
      </c>
      <c r="I714" s="47">
        <v>0.87589158345221108</v>
      </c>
      <c r="J714" s="47">
        <v>0.66880733944954129</v>
      </c>
      <c r="K714" s="47">
        <v>0.64642582628747114</v>
      </c>
      <c r="L714" s="47">
        <v>0.58897058823529413</v>
      </c>
      <c r="O714" s="57">
        <f t="shared" si="33"/>
        <v>2.363556902317332E-2</v>
      </c>
      <c r="P714" s="57">
        <f t="shared" si="34"/>
        <v>2.9408688809758939E-2</v>
      </c>
      <c r="Q714" s="57">
        <f t="shared" si="35"/>
        <v>2.9526473783515229E-2</v>
      </c>
    </row>
    <row r="715" spans="1:17" x14ac:dyDescent="0.25">
      <c r="A715" s="38" t="s">
        <v>2</v>
      </c>
      <c r="B715" s="38">
        <v>9358000</v>
      </c>
      <c r="C715" s="43">
        <v>42224.385416666664</v>
      </c>
      <c r="E715" s="47">
        <v>1.3930348258706466</v>
      </c>
      <c r="F715" s="47">
        <v>1.7138810198300285</v>
      </c>
      <c r="G715" s="47">
        <v>1.6643835616438356</v>
      </c>
      <c r="H715" s="47">
        <v>1.5644699140401146</v>
      </c>
      <c r="I715" s="47">
        <v>0.87589158345221108</v>
      </c>
      <c r="J715" s="47">
        <v>0.66880733944954129</v>
      </c>
      <c r="K715" s="47">
        <v>0.6310530361260569</v>
      </c>
      <c r="L715" s="47">
        <v>0.59705882352941175</v>
      </c>
      <c r="O715" s="57">
        <f t="shared" si="33"/>
        <v>2.4510960468476034E-2</v>
      </c>
      <c r="P715" s="57">
        <f t="shared" si="34"/>
        <v>3.0156367338820607E-2</v>
      </c>
      <c r="Q715" s="57">
        <f t="shared" si="35"/>
        <v>2.9285441344466121E-2</v>
      </c>
    </row>
    <row r="716" spans="1:17" x14ac:dyDescent="0.25">
      <c r="A716" s="38" t="s">
        <v>2</v>
      </c>
      <c r="B716" s="38">
        <v>9358000</v>
      </c>
      <c r="C716" s="43">
        <v>42224.395833333336</v>
      </c>
      <c r="E716" s="47">
        <v>1.3930348258706466</v>
      </c>
      <c r="F716" s="47">
        <v>1.671388101983003</v>
      </c>
      <c r="G716" s="47">
        <v>1.6643835616438356</v>
      </c>
      <c r="H716" s="47">
        <v>1.5214899713467049</v>
      </c>
      <c r="I716" s="47">
        <v>0.87589158345221108</v>
      </c>
      <c r="J716" s="47">
        <v>0.66880733944954129</v>
      </c>
      <c r="K716" s="47">
        <v>0.6310530361260569</v>
      </c>
      <c r="L716" s="47">
        <v>0.58897058823529413</v>
      </c>
      <c r="O716" s="57">
        <f t="shared" si="33"/>
        <v>2.4510960468476034E-2</v>
      </c>
      <c r="P716" s="57">
        <f t="shared" si="34"/>
        <v>2.9408688809758939E-2</v>
      </c>
      <c r="Q716" s="57">
        <f t="shared" si="35"/>
        <v>2.9285441344466121E-2</v>
      </c>
    </row>
    <row r="717" spans="1:17" x14ac:dyDescent="0.25">
      <c r="A717" s="38" t="s">
        <v>2</v>
      </c>
      <c r="B717" s="38">
        <v>9358000</v>
      </c>
      <c r="C717" s="43">
        <v>42224.40625</v>
      </c>
      <c r="E717" s="47">
        <v>1.3930348258706466</v>
      </c>
      <c r="F717" s="47">
        <v>1.671388101983003</v>
      </c>
      <c r="G717" s="47">
        <v>1.678082191780822</v>
      </c>
      <c r="H717" s="47">
        <v>1.5214899713467049</v>
      </c>
      <c r="I717" s="47">
        <v>0.88730385164051351</v>
      </c>
      <c r="J717" s="47">
        <v>0.66880733944954129</v>
      </c>
      <c r="K717" s="47">
        <v>0.62567255956956191</v>
      </c>
      <c r="L717" s="47">
        <v>0.59705882352941175</v>
      </c>
      <c r="O717" s="57">
        <f t="shared" si="33"/>
        <v>2.4510960468476034E-2</v>
      </c>
      <c r="P717" s="57">
        <f t="shared" si="34"/>
        <v>2.9408688809758939E-2</v>
      </c>
      <c r="Q717" s="57">
        <f t="shared" si="35"/>
        <v>2.9526473783515229E-2</v>
      </c>
    </row>
    <row r="718" spans="1:17" x14ac:dyDescent="0.25">
      <c r="A718" s="38" t="s">
        <v>2</v>
      </c>
      <c r="B718" s="38">
        <v>9358000</v>
      </c>
      <c r="C718" s="43">
        <v>42224.416666666664</v>
      </c>
      <c r="E718" s="47">
        <v>1.3930348258706466</v>
      </c>
      <c r="F718" s="47">
        <v>1.671388101983003</v>
      </c>
      <c r="G718" s="47">
        <v>1.6643835616438356</v>
      </c>
      <c r="H718" s="47">
        <v>1.5214899713467049</v>
      </c>
      <c r="I718" s="47">
        <v>0.88730385164051351</v>
      </c>
      <c r="J718" s="47">
        <v>0.66880733944954129</v>
      </c>
      <c r="K718" s="47">
        <v>0.62567255956956191</v>
      </c>
      <c r="L718" s="47">
        <v>0.59705882352941175</v>
      </c>
      <c r="O718" s="57">
        <f t="shared" si="33"/>
        <v>2.4510960468476034E-2</v>
      </c>
      <c r="P718" s="57">
        <f t="shared" si="34"/>
        <v>2.9408688809758939E-2</v>
      </c>
      <c r="Q718" s="57">
        <f t="shared" si="35"/>
        <v>2.9285441344466121E-2</v>
      </c>
    </row>
    <row r="719" spans="1:17" x14ac:dyDescent="0.25">
      <c r="A719" s="38" t="s">
        <v>2</v>
      </c>
      <c r="B719" s="38">
        <v>9358000</v>
      </c>
      <c r="C719" s="43">
        <v>42224.427083333336</v>
      </c>
      <c r="E719" s="47">
        <v>1.3930348258706466</v>
      </c>
      <c r="F719" s="47">
        <v>1.643059490084986</v>
      </c>
      <c r="G719" s="47">
        <v>1.6643835616438356</v>
      </c>
      <c r="H719" s="47">
        <v>1.5014326647564471</v>
      </c>
      <c r="I719" s="47">
        <v>0.88730385164051351</v>
      </c>
      <c r="J719" s="47">
        <v>0.67522935779816518</v>
      </c>
      <c r="K719" s="47">
        <v>0.62567255956956191</v>
      </c>
      <c r="L719" s="47">
        <v>0.60441176470588232</v>
      </c>
      <c r="O719" s="57">
        <f t="shared" si="33"/>
        <v>2.4510960468476034E-2</v>
      </c>
      <c r="P719" s="57">
        <f t="shared" si="34"/>
        <v>2.891023645705116E-2</v>
      </c>
      <c r="Q719" s="57">
        <f t="shared" si="35"/>
        <v>2.9285441344466121E-2</v>
      </c>
    </row>
    <row r="720" spans="1:17" x14ac:dyDescent="0.25">
      <c r="A720" s="38" t="s">
        <v>2</v>
      </c>
      <c r="B720" s="38">
        <v>9358000</v>
      </c>
      <c r="C720" s="43">
        <v>42224.4375</v>
      </c>
      <c r="E720" s="47">
        <v>1.3432835820895521</v>
      </c>
      <c r="F720" s="47">
        <v>1.643059490084986</v>
      </c>
      <c r="G720" s="47">
        <v>1.6643835616438356</v>
      </c>
      <c r="H720" s="47">
        <v>1.5014326647564471</v>
      </c>
      <c r="I720" s="47">
        <v>0.88730385164051351</v>
      </c>
      <c r="J720" s="47">
        <v>0.67522935779816518</v>
      </c>
      <c r="K720" s="47">
        <v>0.6310530361260569</v>
      </c>
      <c r="L720" s="47">
        <v>0.61985294117647061</v>
      </c>
      <c r="O720" s="57">
        <f t="shared" si="33"/>
        <v>2.363556902317332E-2</v>
      </c>
      <c r="P720" s="57">
        <f t="shared" si="34"/>
        <v>2.891023645705116E-2</v>
      </c>
      <c r="Q720" s="57">
        <f t="shared" si="35"/>
        <v>2.9285441344466121E-2</v>
      </c>
    </row>
    <row r="721" spans="1:17" x14ac:dyDescent="0.25">
      <c r="A721" s="38" t="s">
        <v>2</v>
      </c>
      <c r="B721" s="38">
        <v>9358000</v>
      </c>
      <c r="C721" s="43">
        <v>42224.447916666664</v>
      </c>
      <c r="E721" s="47">
        <v>1.4427860696517412</v>
      </c>
      <c r="F721" s="47">
        <v>1.643059490084986</v>
      </c>
      <c r="G721" s="47">
        <v>1.6575342465753424</v>
      </c>
      <c r="H721" s="47">
        <v>1.5014326647564471</v>
      </c>
      <c r="I721" s="47">
        <v>0.88730385164051351</v>
      </c>
      <c r="J721" s="47">
        <v>0.67522935779816518</v>
      </c>
      <c r="K721" s="47">
        <v>0.61568024596464255</v>
      </c>
      <c r="L721" s="47">
        <v>0.61985294117647061</v>
      </c>
      <c r="O721" s="57">
        <f t="shared" si="33"/>
        <v>2.5386351913778752E-2</v>
      </c>
      <c r="P721" s="57">
        <f t="shared" si="34"/>
        <v>2.891023645705116E-2</v>
      </c>
      <c r="Q721" s="57">
        <f t="shared" si="35"/>
        <v>2.9164925124941569E-2</v>
      </c>
    </row>
    <row r="722" spans="1:17" x14ac:dyDescent="0.25">
      <c r="A722" s="38" t="s">
        <v>2</v>
      </c>
      <c r="B722" s="38">
        <v>9358000</v>
      </c>
      <c r="C722" s="43">
        <v>42224.458333333336</v>
      </c>
      <c r="E722" s="47">
        <v>1.3930348258706466</v>
      </c>
      <c r="F722" s="47">
        <v>1.671388101983003</v>
      </c>
      <c r="G722" s="47">
        <v>1.6643835616438356</v>
      </c>
      <c r="H722" s="47">
        <v>1.5214899713467049</v>
      </c>
      <c r="I722" s="47">
        <v>0.88730385164051351</v>
      </c>
      <c r="J722" s="47">
        <v>0.68073394495412842</v>
      </c>
      <c r="K722" s="47">
        <v>0.62567255956956191</v>
      </c>
      <c r="L722" s="47">
        <v>0.63529411764705879</v>
      </c>
      <c r="O722" s="57">
        <f t="shared" si="33"/>
        <v>2.4510960468476034E-2</v>
      </c>
      <c r="P722" s="57">
        <f t="shared" si="34"/>
        <v>2.9408688809758939E-2</v>
      </c>
      <c r="Q722" s="57">
        <f t="shared" si="35"/>
        <v>2.9285441344466121E-2</v>
      </c>
    </row>
    <row r="723" spans="1:17" x14ac:dyDescent="0.25">
      <c r="A723" s="38" t="s">
        <v>2</v>
      </c>
      <c r="B723" s="38">
        <v>9358000</v>
      </c>
      <c r="C723" s="43">
        <v>42224.46875</v>
      </c>
      <c r="E723" s="47">
        <v>1.3930348258706466</v>
      </c>
      <c r="F723" s="47">
        <v>1.643059490084986</v>
      </c>
      <c r="G723" s="47">
        <v>1.6575342465753424</v>
      </c>
      <c r="H723" s="47">
        <v>1.481375358166189</v>
      </c>
      <c r="I723" s="47">
        <v>0.88730385164051351</v>
      </c>
      <c r="J723" s="47">
        <v>0.68073394495412842</v>
      </c>
      <c r="K723" s="47">
        <v>0.62029208301306682</v>
      </c>
      <c r="L723" s="47">
        <v>0.62794117647058822</v>
      </c>
      <c r="O723" s="57">
        <f t="shared" si="33"/>
        <v>2.4510960468476034E-2</v>
      </c>
      <c r="P723" s="57">
        <f t="shared" si="34"/>
        <v>2.891023645705116E-2</v>
      </c>
      <c r="Q723" s="57">
        <f t="shared" si="35"/>
        <v>2.9164925124941569E-2</v>
      </c>
    </row>
    <row r="724" spans="1:17" x14ac:dyDescent="0.25">
      <c r="A724" s="38" t="s">
        <v>2</v>
      </c>
      <c r="B724" s="38">
        <v>9358000</v>
      </c>
      <c r="C724" s="43">
        <v>42224.479166666664</v>
      </c>
      <c r="E724" s="47">
        <v>1.4427860696517412</v>
      </c>
      <c r="F724" s="47">
        <v>1.671388101983003</v>
      </c>
      <c r="G724" s="47">
        <v>1.6575342465753424</v>
      </c>
      <c r="H724" s="47">
        <v>1.481375358166189</v>
      </c>
      <c r="I724" s="47">
        <v>0.88730385164051351</v>
      </c>
      <c r="J724" s="47">
        <v>0.68623853211009178</v>
      </c>
      <c r="K724" s="47">
        <v>0.62029208301306682</v>
      </c>
      <c r="L724" s="47">
        <v>0.61985294117647061</v>
      </c>
      <c r="O724" s="57">
        <f t="shared" si="33"/>
        <v>2.5386351913778752E-2</v>
      </c>
      <c r="P724" s="57">
        <f t="shared" si="34"/>
        <v>2.9408688809758939E-2</v>
      </c>
      <c r="Q724" s="57">
        <f t="shared" si="35"/>
        <v>2.9164925124941569E-2</v>
      </c>
    </row>
    <row r="725" spans="1:17" x14ac:dyDescent="0.25">
      <c r="A725" s="38" t="s">
        <v>2</v>
      </c>
      <c r="B725" s="38">
        <v>9358000</v>
      </c>
      <c r="C725" s="43">
        <v>42224.489583333336</v>
      </c>
      <c r="E725" s="47">
        <v>1.3432835820895521</v>
      </c>
      <c r="F725" s="47">
        <v>1.671388101983003</v>
      </c>
      <c r="G725" s="47">
        <v>1.6575342465753424</v>
      </c>
      <c r="H725" s="47">
        <v>1.481375358166189</v>
      </c>
      <c r="I725" s="47">
        <v>0.88730385164051351</v>
      </c>
      <c r="J725" s="47">
        <v>0.68073394495412842</v>
      </c>
      <c r="K725" s="47">
        <v>0.62567255956956191</v>
      </c>
      <c r="L725" s="47">
        <v>0.63529411764705879</v>
      </c>
      <c r="O725" s="57">
        <f t="shared" si="33"/>
        <v>2.363556902317332E-2</v>
      </c>
      <c r="P725" s="57">
        <f t="shared" si="34"/>
        <v>2.9408688809758939E-2</v>
      </c>
      <c r="Q725" s="57">
        <f t="shared" si="35"/>
        <v>2.9164925124941569E-2</v>
      </c>
    </row>
    <row r="726" spans="1:17" x14ac:dyDescent="0.25">
      <c r="A726" s="38" t="s">
        <v>2</v>
      </c>
      <c r="B726" s="38">
        <v>9358000</v>
      </c>
      <c r="C726" s="43">
        <v>42224.5</v>
      </c>
      <c r="E726" s="47">
        <v>1.3432835820895521</v>
      </c>
      <c r="F726" s="47">
        <v>1.6288951841359776</v>
      </c>
      <c r="G726" s="47">
        <v>1.6438356164383561</v>
      </c>
      <c r="H726" s="47">
        <v>1.4613180515759312</v>
      </c>
      <c r="I726" s="47">
        <v>0.90014265335235377</v>
      </c>
      <c r="J726" s="47">
        <v>0.68073394495412842</v>
      </c>
      <c r="K726" s="47">
        <v>0.62567255956956191</v>
      </c>
      <c r="L726" s="47">
        <v>0.62794117647058822</v>
      </c>
      <c r="O726" s="57">
        <f t="shared" si="33"/>
        <v>2.363556902317332E-2</v>
      </c>
      <c r="P726" s="57">
        <f t="shared" si="34"/>
        <v>2.8661010280697272E-2</v>
      </c>
      <c r="Q726" s="57">
        <f t="shared" si="35"/>
        <v>2.8923892685892464E-2</v>
      </c>
    </row>
    <row r="727" spans="1:17" x14ac:dyDescent="0.25">
      <c r="A727" s="38" t="s">
        <v>2</v>
      </c>
      <c r="B727" s="38">
        <v>9358000</v>
      </c>
      <c r="C727" s="43">
        <v>42224.510416666664</v>
      </c>
      <c r="E727" s="47">
        <v>1.3432835820895521</v>
      </c>
      <c r="F727" s="47">
        <v>1.6288951841359776</v>
      </c>
      <c r="G727" s="47">
        <v>1.6575342465753424</v>
      </c>
      <c r="H727" s="47">
        <v>1.4613180515759312</v>
      </c>
      <c r="I727" s="47">
        <v>0.90014265335235377</v>
      </c>
      <c r="J727" s="47">
        <v>0.68623853211009178</v>
      </c>
      <c r="K727" s="47">
        <v>0.62029208301306682</v>
      </c>
      <c r="L727" s="47">
        <v>0.61985294117647061</v>
      </c>
      <c r="O727" s="57">
        <f t="shared" si="33"/>
        <v>2.363556902317332E-2</v>
      </c>
      <c r="P727" s="57">
        <f t="shared" si="34"/>
        <v>2.8661010280697272E-2</v>
      </c>
      <c r="Q727" s="57">
        <f t="shared" si="35"/>
        <v>2.9164925124941569E-2</v>
      </c>
    </row>
    <row r="728" spans="1:17" x14ac:dyDescent="0.25">
      <c r="A728" s="38" t="s">
        <v>2</v>
      </c>
      <c r="B728" s="38">
        <v>9358000</v>
      </c>
      <c r="C728" s="43">
        <v>42224.520833333336</v>
      </c>
      <c r="E728" s="47">
        <v>1.3930348258706466</v>
      </c>
      <c r="F728" s="47">
        <v>1.643059490084986</v>
      </c>
      <c r="G728" s="47">
        <v>1.6438356164383561</v>
      </c>
      <c r="H728" s="47">
        <v>1.481375358166189</v>
      </c>
      <c r="I728" s="47">
        <v>0.90014265335235377</v>
      </c>
      <c r="J728" s="47">
        <v>0.68623853211009178</v>
      </c>
      <c r="K728" s="47">
        <v>0.62029208301306682</v>
      </c>
      <c r="L728" s="47">
        <v>0.61176470588235299</v>
      </c>
      <c r="O728" s="57">
        <f t="shared" si="33"/>
        <v>2.4510960468476034E-2</v>
      </c>
      <c r="P728" s="57">
        <f t="shared" si="34"/>
        <v>2.891023645705116E-2</v>
      </c>
      <c r="Q728" s="57">
        <f t="shared" si="35"/>
        <v>2.8923892685892464E-2</v>
      </c>
    </row>
    <row r="729" spans="1:17" x14ac:dyDescent="0.25">
      <c r="A729" s="38" t="s">
        <v>2</v>
      </c>
      <c r="B729" s="38">
        <v>9358000</v>
      </c>
      <c r="C729" s="43">
        <v>42224.53125</v>
      </c>
      <c r="E729" s="47">
        <v>1.3930348258706466</v>
      </c>
      <c r="F729" s="47">
        <v>1.6288951841359776</v>
      </c>
      <c r="G729" s="47">
        <v>1.6438356164383561</v>
      </c>
      <c r="H729" s="47">
        <v>1.4613180515759312</v>
      </c>
      <c r="I729" s="47">
        <v>0.90014265335235377</v>
      </c>
      <c r="J729" s="47">
        <v>0.68623853211009178</v>
      </c>
      <c r="K729" s="47">
        <v>0.62029208301306682</v>
      </c>
      <c r="L729" s="47">
        <v>0.60441176470588232</v>
      </c>
      <c r="O729" s="57">
        <f t="shared" si="33"/>
        <v>2.4510960468476034E-2</v>
      </c>
      <c r="P729" s="57">
        <f t="shared" si="34"/>
        <v>2.8661010280697272E-2</v>
      </c>
      <c r="Q729" s="57">
        <f t="shared" si="35"/>
        <v>2.8923892685892464E-2</v>
      </c>
    </row>
    <row r="730" spans="1:17" x14ac:dyDescent="0.25">
      <c r="A730" s="38" t="s">
        <v>2</v>
      </c>
      <c r="B730" s="38">
        <v>9358000</v>
      </c>
      <c r="C730" s="43">
        <v>42224.541666666664</v>
      </c>
      <c r="E730" s="47">
        <v>1.3432835820895521</v>
      </c>
      <c r="F730" s="47">
        <v>1.6288951841359776</v>
      </c>
      <c r="G730" s="47">
        <v>1.6438356164383561</v>
      </c>
      <c r="H730" s="47">
        <v>1.4613180515759312</v>
      </c>
      <c r="I730" s="47">
        <v>0.90014265335235377</v>
      </c>
      <c r="J730" s="47">
        <v>0.68623853211009178</v>
      </c>
      <c r="K730" s="47">
        <v>0.62029208301306682</v>
      </c>
      <c r="L730" s="47">
        <v>0.60441176470588232</v>
      </c>
      <c r="O730" s="57">
        <f t="shared" si="33"/>
        <v>2.363556902317332E-2</v>
      </c>
      <c r="P730" s="57">
        <f t="shared" si="34"/>
        <v>2.8661010280697272E-2</v>
      </c>
      <c r="Q730" s="57">
        <f t="shared" si="35"/>
        <v>2.8923892685892464E-2</v>
      </c>
    </row>
    <row r="731" spans="1:17" x14ac:dyDescent="0.25">
      <c r="A731" s="38" t="s">
        <v>2</v>
      </c>
      <c r="B731" s="38">
        <v>9358000</v>
      </c>
      <c r="C731" s="43">
        <v>42224.552083333336</v>
      </c>
      <c r="E731" s="47">
        <v>1.3930348258706466</v>
      </c>
      <c r="F731" s="47">
        <v>1.6005665722379605</v>
      </c>
      <c r="G731" s="47">
        <v>1.6438356164383561</v>
      </c>
      <c r="H731" s="47">
        <v>1.4613180515759312</v>
      </c>
      <c r="I731" s="47">
        <v>0.91298145506419404</v>
      </c>
      <c r="J731" s="47">
        <v>0.68623853211009178</v>
      </c>
      <c r="K731" s="47">
        <v>0.61568024596464255</v>
      </c>
      <c r="L731" s="47">
        <v>0.59705882352941175</v>
      </c>
      <c r="O731" s="57">
        <f t="shared" si="33"/>
        <v>2.4510960468476034E-2</v>
      </c>
      <c r="P731" s="57">
        <f t="shared" si="34"/>
        <v>2.8162557927989492E-2</v>
      </c>
      <c r="Q731" s="57">
        <f t="shared" si="35"/>
        <v>2.8923892685892464E-2</v>
      </c>
    </row>
    <row r="732" spans="1:17" x14ac:dyDescent="0.25">
      <c r="A732" s="38" t="s">
        <v>2</v>
      </c>
      <c r="B732" s="38">
        <v>9358000</v>
      </c>
      <c r="C732" s="43">
        <v>42224.5625</v>
      </c>
      <c r="E732" s="47">
        <v>1.2935323383084576</v>
      </c>
      <c r="F732" s="47">
        <v>1.643059490084986</v>
      </c>
      <c r="G732" s="47">
        <v>1.6301369863013699</v>
      </c>
      <c r="H732" s="47">
        <v>1.481375358166189</v>
      </c>
      <c r="I732" s="47">
        <v>0.91298145506419404</v>
      </c>
      <c r="J732" s="47">
        <v>0.69174311926605503</v>
      </c>
      <c r="K732" s="47">
        <v>0.61568024596464255</v>
      </c>
      <c r="L732" s="47">
        <v>0.59705882352941175</v>
      </c>
      <c r="O732" s="57">
        <f t="shared" si="33"/>
        <v>2.2760177577870605E-2</v>
      </c>
      <c r="P732" s="57">
        <f t="shared" si="34"/>
        <v>2.891023645705116E-2</v>
      </c>
      <c r="Q732" s="57">
        <f t="shared" si="35"/>
        <v>2.8682860246843366E-2</v>
      </c>
    </row>
    <row r="733" spans="1:17" x14ac:dyDescent="0.25">
      <c r="A733" s="38" t="s">
        <v>2</v>
      </c>
      <c r="B733" s="38">
        <v>9358000</v>
      </c>
      <c r="C733" s="43">
        <v>42224.572916666664</v>
      </c>
      <c r="E733" s="47">
        <v>1.2935323383084576</v>
      </c>
      <c r="F733" s="47">
        <v>1.6288951841359776</v>
      </c>
      <c r="G733" s="47">
        <v>1.6301369863013699</v>
      </c>
      <c r="H733" s="47">
        <v>1.4412607449856734</v>
      </c>
      <c r="I733" s="47">
        <v>0.91298145506419404</v>
      </c>
      <c r="J733" s="47">
        <v>0.69174311926605503</v>
      </c>
      <c r="K733" s="47">
        <v>0.61568024596464255</v>
      </c>
      <c r="L733" s="47">
        <v>0.59705882352941175</v>
      </c>
      <c r="O733" s="57">
        <f t="shared" si="33"/>
        <v>2.2760177577870605E-2</v>
      </c>
      <c r="P733" s="57">
        <f t="shared" si="34"/>
        <v>2.8661010280697272E-2</v>
      </c>
      <c r="Q733" s="57">
        <f t="shared" si="35"/>
        <v>2.8682860246843366E-2</v>
      </c>
    </row>
    <row r="734" spans="1:17" x14ac:dyDescent="0.25">
      <c r="A734" s="38" t="s">
        <v>2</v>
      </c>
      <c r="B734" s="38">
        <v>9358000</v>
      </c>
      <c r="C734" s="43">
        <v>42224.583333333336</v>
      </c>
      <c r="E734" s="47">
        <v>1.3930348258706466</v>
      </c>
      <c r="F734" s="47">
        <v>1.6005665722379605</v>
      </c>
      <c r="G734" s="47">
        <v>1.6301369863013699</v>
      </c>
      <c r="H734" s="47">
        <v>1.4613180515759312</v>
      </c>
      <c r="I734" s="47">
        <v>0.91298145506419404</v>
      </c>
      <c r="J734" s="47">
        <v>0.69174311926605503</v>
      </c>
      <c r="K734" s="47">
        <v>0.62567255956956191</v>
      </c>
      <c r="L734" s="47">
        <v>0.59705882352941175</v>
      </c>
      <c r="O734" s="57">
        <f t="shared" si="33"/>
        <v>2.4510960468476034E-2</v>
      </c>
      <c r="P734" s="57">
        <f t="shared" si="34"/>
        <v>2.8162557927989492E-2</v>
      </c>
      <c r="Q734" s="57">
        <f t="shared" si="35"/>
        <v>2.8682860246843366E-2</v>
      </c>
    </row>
    <row r="735" spans="1:17" x14ac:dyDescent="0.25">
      <c r="A735" s="38" t="s">
        <v>2</v>
      </c>
      <c r="B735" s="38">
        <v>9358000</v>
      </c>
      <c r="C735" s="43">
        <v>42224.59375</v>
      </c>
      <c r="E735" s="47">
        <v>1.3930348258706466</v>
      </c>
      <c r="F735" s="47">
        <v>1.6005665722379605</v>
      </c>
      <c r="G735" s="47">
        <v>1.6301369863013699</v>
      </c>
      <c r="H735" s="47">
        <v>1.4412607449856734</v>
      </c>
      <c r="I735" s="47">
        <v>0.91298145506419404</v>
      </c>
      <c r="J735" s="47">
        <v>0.69174311926605503</v>
      </c>
      <c r="K735" s="47">
        <v>0.61568024596464255</v>
      </c>
      <c r="L735" s="47">
        <v>0.59705882352941175</v>
      </c>
      <c r="O735" s="57">
        <f t="shared" si="33"/>
        <v>2.4510960468476034E-2</v>
      </c>
      <c r="P735" s="57">
        <f t="shared" si="34"/>
        <v>2.8162557927989492E-2</v>
      </c>
      <c r="Q735" s="57">
        <f t="shared" si="35"/>
        <v>2.8682860246843366E-2</v>
      </c>
    </row>
    <row r="736" spans="1:17" x14ac:dyDescent="0.25">
      <c r="A736" s="38" t="s">
        <v>2</v>
      </c>
      <c r="B736" s="38">
        <v>9358000</v>
      </c>
      <c r="C736" s="43">
        <v>42224.604166666664</v>
      </c>
      <c r="E736" s="47">
        <v>1.3432835820895521</v>
      </c>
      <c r="F736" s="47">
        <v>1.6005665722379605</v>
      </c>
      <c r="G736" s="47">
        <v>1.6232876712328768</v>
      </c>
      <c r="H736" s="47">
        <v>1.4212034383954155</v>
      </c>
      <c r="I736" s="47">
        <v>0.92582025677603419</v>
      </c>
      <c r="J736" s="47">
        <v>0.69724770642201839</v>
      </c>
      <c r="K736" s="47">
        <v>0.62029208301306682</v>
      </c>
      <c r="L736" s="47">
        <v>0.59705882352941175</v>
      </c>
      <c r="O736" s="57">
        <f t="shared" si="33"/>
        <v>2.363556902317332E-2</v>
      </c>
      <c r="P736" s="57">
        <f t="shared" si="34"/>
        <v>2.8162557927989492E-2</v>
      </c>
      <c r="Q736" s="57">
        <f t="shared" si="35"/>
        <v>2.8562344027318814E-2</v>
      </c>
    </row>
    <row r="737" spans="1:17" x14ac:dyDescent="0.25">
      <c r="A737" s="38" t="s">
        <v>2</v>
      </c>
      <c r="B737" s="38">
        <v>9358000</v>
      </c>
      <c r="C737" s="43">
        <v>42224.614583333336</v>
      </c>
      <c r="E737" s="47">
        <v>1.3930348258706466</v>
      </c>
      <c r="F737" s="47">
        <v>1.5722379603399435</v>
      </c>
      <c r="G737" s="47">
        <v>1.6232876712328768</v>
      </c>
      <c r="H737" s="47">
        <v>1.4212034383954155</v>
      </c>
      <c r="I737" s="47">
        <v>0.92582025677603419</v>
      </c>
      <c r="J737" s="47">
        <v>0.69724770642201839</v>
      </c>
      <c r="K737" s="47">
        <v>0.62029208301306682</v>
      </c>
      <c r="L737" s="47">
        <v>0.59705882352941175</v>
      </c>
      <c r="O737" s="57">
        <f t="shared" si="33"/>
        <v>2.4510960468476034E-2</v>
      </c>
      <c r="P737" s="57">
        <f t="shared" si="34"/>
        <v>2.7664105575281712E-2</v>
      </c>
      <c r="Q737" s="57">
        <f t="shared" si="35"/>
        <v>2.8562344027318814E-2</v>
      </c>
    </row>
    <row r="738" spans="1:17" x14ac:dyDescent="0.25">
      <c r="A738" s="38" t="s">
        <v>2</v>
      </c>
      <c r="B738" s="38">
        <v>9358000</v>
      </c>
      <c r="C738" s="43">
        <v>42224.625</v>
      </c>
      <c r="E738" s="47">
        <v>1.2935323383084576</v>
      </c>
      <c r="F738" s="47">
        <v>1.5722379603399435</v>
      </c>
      <c r="G738" s="47">
        <v>1.6232876712328768</v>
      </c>
      <c r="H738" s="47">
        <v>1.4212034383954155</v>
      </c>
      <c r="I738" s="47">
        <v>0.92582025677603419</v>
      </c>
      <c r="J738" s="47">
        <v>0.69724770642201839</v>
      </c>
      <c r="K738" s="47">
        <v>0.61568024596464255</v>
      </c>
      <c r="L738" s="47">
        <v>0.59705882352941175</v>
      </c>
      <c r="O738" s="57">
        <f t="shared" si="33"/>
        <v>2.2760177577870605E-2</v>
      </c>
      <c r="P738" s="57">
        <f t="shared" si="34"/>
        <v>2.7664105575281712E-2</v>
      </c>
      <c r="Q738" s="57">
        <f t="shared" si="35"/>
        <v>2.8562344027318814E-2</v>
      </c>
    </row>
    <row r="739" spans="1:17" x14ac:dyDescent="0.25">
      <c r="A739" s="38" t="s">
        <v>2</v>
      </c>
      <c r="B739" s="38">
        <v>9358000</v>
      </c>
      <c r="C739" s="43">
        <v>42224.635416666664</v>
      </c>
      <c r="E739" s="47">
        <v>1.3432835820895521</v>
      </c>
      <c r="F739" s="47">
        <v>1.5722379603399435</v>
      </c>
      <c r="G739" s="47">
        <v>1.6095890410958904</v>
      </c>
      <c r="H739" s="47">
        <v>1.4212034383954155</v>
      </c>
      <c r="I739" s="47">
        <v>0.93723252496433662</v>
      </c>
      <c r="J739" s="47">
        <v>0.69724770642201839</v>
      </c>
      <c r="K739" s="47">
        <v>0.61568024596464255</v>
      </c>
      <c r="L739" s="47">
        <v>0.58897058823529413</v>
      </c>
      <c r="O739" s="57">
        <f t="shared" si="33"/>
        <v>2.363556902317332E-2</v>
      </c>
      <c r="P739" s="57">
        <f t="shared" si="34"/>
        <v>2.7664105575281712E-2</v>
      </c>
      <c r="Q739" s="57">
        <f t="shared" si="35"/>
        <v>2.8321311588269706E-2</v>
      </c>
    </row>
    <row r="740" spans="1:17" x14ac:dyDescent="0.25">
      <c r="A740" s="38" t="s">
        <v>2</v>
      </c>
      <c r="B740" s="38">
        <v>9358000</v>
      </c>
      <c r="C740" s="43">
        <v>42224.645833333336</v>
      </c>
      <c r="E740" s="47">
        <v>1.3930348258706466</v>
      </c>
      <c r="F740" s="47">
        <v>1.5722379603399435</v>
      </c>
      <c r="G740" s="47">
        <v>1.6095890410958904</v>
      </c>
      <c r="H740" s="47">
        <v>1.4212034383954155</v>
      </c>
      <c r="I740" s="47">
        <v>0.93723252496433662</v>
      </c>
      <c r="J740" s="47">
        <v>0.69724770642201839</v>
      </c>
      <c r="K740" s="47">
        <v>0.62567255956956191</v>
      </c>
      <c r="L740" s="47">
        <v>0.59705882352941175</v>
      </c>
      <c r="O740" s="57">
        <f t="shared" si="33"/>
        <v>2.4510960468476034E-2</v>
      </c>
      <c r="P740" s="57">
        <f t="shared" si="34"/>
        <v>2.7664105575281712E-2</v>
      </c>
      <c r="Q740" s="57">
        <f t="shared" si="35"/>
        <v>2.8321311588269706E-2</v>
      </c>
    </row>
    <row r="741" spans="1:17" x14ac:dyDescent="0.25">
      <c r="A741" s="38" t="s">
        <v>2</v>
      </c>
      <c r="B741" s="38">
        <v>9358000</v>
      </c>
      <c r="C741" s="43">
        <v>42224.65625</v>
      </c>
      <c r="E741" s="47">
        <v>1.2935323383084576</v>
      </c>
      <c r="F741" s="47">
        <v>1.5722379603399435</v>
      </c>
      <c r="G741" s="47">
        <v>1.595890410958904</v>
      </c>
      <c r="H741" s="47">
        <v>1.4613180515759312</v>
      </c>
      <c r="I741" s="47">
        <v>0.93723252496433662</v>
      </c>
      <c r="J741" s="47">
        <v>0.70366972477064216</v>
      </c>
      <c r="K741" s="47">
        <v>0.61568024596464255</v>
      </c>
      <c r="L741" s="47">
        <v>0.58897058823529413</v>
      </c>
      <c r="O741" s="57">
        <f t="shared" si="33"/>
        <v>2.2760177577870605E-2</v>
      </c>
      <c r="P741" s="57">
        <f t="shared" si="34"/>
        <v>2.7664105575281712E-2</v>
      </c>
      <c r="Q741" s="57">
        <f t="shared" si="35"/>
        <v>2.8080279149220601E-2</v>
      </c>
    </row>
    <row r="742" spans="1:17" x14ac:dyDescent="0.25">
      <c r="A742" s="38" t="s">
        <v>2</v>
      </c>
      <c r="B742" s="38">
        <v>9358000</v>
      </c>
      <c r="C742" s="43">
        <v>42224.666666666664</v>
      </c>
      <c r="E742" s="47">
        <v>1.3930348258706466</v>
      </c>
      <c r="F742" s="47">
        <v>1.5439093484419264</v>
      </c>
      <c r="G742" s="47">
        <v>1.6095890410958904</v>
      </c>
      <c r="H742" s="47">
        <v>1.4011461318051577</v>
      </c>
      <c r="I742" s="47">
        <v>0.93723252496433662</v>
      </c>
      <c r="J742" s="47">
        <v>0.70366972477064216</v>
      </c>
      <c r="K742" s="47">
        <v>0.62029208301306682</v>
      </c>
      <c r="L742" s="47">
        <v>0.58897058823529413</v>
      </c>
      <c r="O742" s="57">
        <f t="shared" si="33"/>
        <v>2.4510960468476034E-2</v>
      </c>
      <c r="P742" s="57">
        <f t="shared" si="34"/>
        <v>2.7165653222573933E-2</v>
      </c>
      <c r="Q742" s="57">
        <f t="shared" si="35"/>
        <v>2.8321311588269706E-2</v>
      </c>
    </row>
    <row r="743" spans="1:17" x14ac:dyDescent="0.25">
      <c r="A743" s="38" t="s">
        <v>2</v>
      </c>
      <c r="B743" s="38">
        <v>9358000</v>
      </c>
      <c r="C743" s="43">
        <v>42224.677083333336</v>
      </c>
      <c r="E743" s="47">
        <v>1.2437810945273631</v>
      </c>
      <c r="F743" s="47">
        <v>1.5439093484419264</v>
      </c>
      <c r="G743" s="47">
        <v>1.595890410958904</v>
      </c>
      <c r="H743" s="47">
        <v>1.3810888252148996</v>
      </c>
      <c r="I743" s="47">
        <v>0.95149786019971472</v>
      </c>
      <c r="J743" s="47">
        <v>0.70366972477064216</v>
      </c>
      <c r="K743" s="47">
        <v>0.61568024596464255</v>
      </c>
      <c r="L743" s="47">
        <v>0.58897058823529413</v>
      </c>
      <c r="O743" s="57">
        <f t="shared" si="33"/>
        <v>2.1884786132567891E-2</v>
      </c>
      <c r="P743" s="57">
        <f t="shared" si="34"/>
        <v>2.7165653222573933E-2</v>
      </c>
      <c r="Q743" s="57">
        <f t="shared" si="35"/>
        <v>2.8080279149220601E-2</v>
      </c>
    </row>
    <row r="744" spans="1:17" x14ac:dyDescent="0.25">
      <c r="A744" s="38" t="s">
        <v>2</v>
      </c>
      <c r="B744" s="38">
        <v>9358000</v>
      </c>
      <c r="C744" s="43">
        <v>42224.6875</v>
      </c>
      <c r="E744" s="47">
        <v>1.3432835820895521</v>
      </c>
      <c r="F744" s="47">
        <v>1.5155807365439096</v>
      </c>
      <c r="G744" s="47">
        <v>1.595890410958904</v>
      </c>
      <c r="H744" s="47">
        <v>1.4011461318051577</v>
      </c>
      <c r="I744" s="47">
        <v>0.95149786019971472</v>
      </c>
      <c r="J744" s="47">
        <v>0.70917431192660552</v>
      </c>
      <c r="K744" s="47">
        <v>0.62029208301306682</v>
      </c>
      <c r="L744" s="47">
        <v>0.58161764705882357</v>
      </c>
      <c r="O744" s="57">
        <f t="shared" si="33"/>
        <v>2.363556902317332E-2</v>
      </c>
      <c r="P744" s="57">
        <f t="shared" si="34"/>
        <v>2.6667200869866157E-2</v>
      </c>
      <c r="Q744" s="57">
        <f t="shared" si="35"/>
        <v>2.8080279149220601E-2</v>
      </c>
    </row>
    <row r="745" spans="1:17" x14ac:dyDescent="0.25">
      <c r="A745" s="38" t="s">
        <v>2</v>
      </c>
      <c r="B745" s="38">
        <v>9358000</v>
      </c>
      <c r="C745" s="43">
        <v>42224.697916666664</v>
      </c>
      <c r="E745" s="47">
        <v>1.3432835820895521</v>
      </c>
      <c r="F745" s="47">
        <v>1.5155807365439096</v>
      </c>
      <c r="G745" s="47">
        <v>1.5890410958904109</v>
      </c>
      <c r="H745" s="47">
        <v>1.4011461318051577</v>
      </c>
      <c r="I745" s="47">
        <v>0.95149786019971472</v>
      </c>
      <c r="J745" s="47">
        <v>0.7155963302752294</v>
      </c>
      <c r="K745" s="47">
        <v>0.6310530361260569</v>
      </c>
      <c r="L745" s="47">
        <v>0.58897058823529413</v>
      </c>
      <c r="O745" s="57">
        <f t="shared" si="33"/>
        <v>2.363556902317332E-2</v>
      </c>
      <c r="P745" s="57">
        <f t="shared" si="34"/>
        <v>2.6667200869866157E-2</v>
      </c>
      <c r="Q745" s="57">
        <f t="shared" si="35"/>
        <v>2.7959762929696052E-2</v>
      </c>
    </row>
    <row r="746" spans="1:17" x14ac:dyDescent="0.25">
      <c r="A746" s="38" t="s">
        <v>2</v>
      </c>
      <c r="B746" s="38">
        <v>9358000</v>
      </c>
      <c r="C746" s="43">
        <v>42224.708333333336</v>
      </c>
      <c r="E746" s="47">
        <v>1.2935323383084576</v>
      </c>
      <c r="F746" s="47">
        <v>1.5439093484419264</v>
      </c>
      <c r="G746" s="47">
        <v>1.5890410958904109</v>
      </c>
      <c r="H746" s="47">
        <v>1.4011461318051577</v>
      </c>
      <c r="I746" s="47">
        <v>0.95149786019971472</v>
      </c>
      <c r="J746" s="47">
        <v>0.7155963302752294</v>
      </c>
      <c r="K746" s="47">
        <v>0.62567255956956191</v>
      </c>
      <c r="L746" s="47">
        <v>0.58161764705882357</v>
      </c>
      <c r="O746" s="57">
        <f t="shared" si="33"/>
        <v>2.2760177577870605E-2</v>
      </c>
      <c r="P746" s="57">
        <f t="shared" si="34"/>
        <v>2.7165653222573933E-2</v>
      </c>
      <c r="Q746" s="57">
        <f t="shared" si="35"/>
        <v>2.7959762929696052E-2</v>
      </c>
    </row>
    <row r="747" spans="1:17" x14ac:dyDescent="0.25">
      <c r="A747" s="38" t="s">
        <v>2</v>
      </c>
      <c r="B747" s="38">
        <v>9358000</v>
      </c>
      <c r="C747" s="43">
        <v>42224.71875</v>
      </c>
      <c r="E747" s="47">
        <v>1.2935323383084576</v>
      </c>
      <c r="F747" s="47">
        <v>1.5155807365439096</v>
      </c>
      <c r="G747" s="47">
        <v>1.5890410958904109</v>
      </c>
      <c r="H747" s="47">
        <v>1.3810888252148996</v>
      </c>
      <c r="I747" s="47">
        <v>0.95149786019971472</v>
      </c>
      <c r="J747" s="47">
        <v>0.7155963302752294</v>
      </c>
      <c r="K747" s="47">
        <v>0.62567255956956191</v>
      </c>
      <c r="L747" s="47">
        <v>0.58161764705882357</v>
      </c>
      <c r="O747" s="57">
        <f t="shared" si="33"/>
        <v>2.2760177577870605E-2</v>
      </c>
      <c r="P747" s="57">
        <f t="shared" si="34"/>
        <v>2.6667200869866157E-2</v>
      </c>
      <c r="Q747" s="57">
        <f t="shared" si="35"/>
        <v>2.7959762929696052E-2</v>
      </c>
    </row>
    <row r="748" spans="1:17" x14ac:dyDescent="0.25">
      <c r="A748" s="38" t="s">
        <v>2</v>
      </c>
      <c r="B748" s="38">
        <v>9358000</v>
      </c>
      <c r="C748" s="43">
        <v>42224.729166666664</v>
      </c>
      <c r="E748" s="47">
        <v>1.2935323383084576</v>
      </c>
      <c r="F748" s="47">
        <v>1.5155807365439096</v>
      </c>
      <c r="G748" s="47">
        <v>1.5890410958904109</v>
      </c>
      <c r="H748" s="47">
        <v>1.3810888252148996</v>
      </c>
      <c r="I748" s="47">
        <v>0.95149786019971472</v>
      </c>
      <c r="J748" s="47">
        <v>0.72110091743119265</v>
      </c>
      <c r="K748" s="47">
        <v>0.61568024596464255</v>
      </c>
      <c r="L748" s="47">
        <v>0.58161764705882357</v>
      </c>
      <c r="O748" s="57">
        <f t="shared" si="33"/>
        <v>2.2760177577870605E-2</v>
      </c>
      <c r="P748" s="57">
        <f t="shared" si="34"/>
        <v>2.6667200869866157E-2</v>
      </c>
      <c r="Q748" s="57">
        <f t="shared" si="35"/>
        <v>2.7959762929696052E-2</v>
      </c>
    </row>
    <row r="749" spans="1:17" x14ac:dyDescent="0.25">
      <c r="A749" s="38" t="s">
        <v>2</v>
      </c>
      <c r="B749" s="38">
        <v>9358000</v>
      </c>
      <c r="C749" s="43">
        <v>42224.739583333336</v>
      </c>
      <c r="E749" s="47">
        <v>1.2935323383084576</v>
      </c>
      <c r="F749" s="47">
        <v>1.5155807365439096</v>
      </c>
      <c r="G749" s="47">
        <v>1.5753424657534247</v>
      </c>
      <c r="H749" s="47">
        <v>1.3810888252148996</v>
      </c>
      <c r="I749" s="47">
        <v>0.96433666191155487</v>
      </c>
      <c r="J749" s="47">
        <v>0.726605504587156</v>
      </c>
      <c r="K749" s="47">
        <v>0.61568024596464255</v>
      </c>
      <c r="L749" s="47">
        <v>0.58897058823529413</v>
      </c>
      <c r="O749" s="57">
        <f t="shared" si="33"/>
        <v>2.2760177577870605E-2</v>
      </c>
      <c r="P749" s="57">
        <f t="shared" si="34"/>
        <v>2.6667200869866157E-2</v>
      </c>
      <c r="Q749" s="57">
        <f t="shared" si="35"/>
        <v>2.7718730490646947E-2</v>
      </c>
    </row>
    <row r="750" spans="1:17" x14ac:dyDescent="0.25">
      <c r="A750" s="38" t="s">
        <v>2</v>
      </c>
      <c r="B750" s="38">
        <v>9358000</v>
      </c>
      <c r="C750" s="43">
        <v>42224.75</v>
      </c>
      <c r="E750" s="47">
        <v>1.3432835820895521</v>
      </c>
      <c r="F750" s="47">
        <v>1.4872521246458925</v>
      </c>
      <c r="G750" s="47">
        <v>1.5753424657534247</v>
      </c>
      <c r="H750" s="47">
        <v>1.3610315186246418</v>
      </c>
      <c r="I750" s="47">
        <v>0.96433666191155487</v>
      </c>
      <c r="J750" s="47">
        <v>0.726605504587156</v>
      </c>
      <c r="K750" s="47">
        <v>0.62029208301306682</v>
      </c>
      <c r="L750" s="47">
        <v>0.58897058823529413</v>
      </c>
      <c r="O750" s="57">
        <f t="shared" si="33"/>
        <v>2.363556902317332E-2</v>
      </c>
      <c r="P750" s="57">
        <f t="shared" si="34"/>
        <v>2.6168748517158377E-2</v>
      </c>
      <c r="Q750" s="57">
        <f t="shared" si="35"/>
        <v>2.7718730490646947E-2</v>
      </c>
    </row>
    <row r="751" spans="1:17" x14ac:dyDescent="0.25">
      <c r="A751" s="38" t="s">
        <v>2</v>
      </c>
      <c r="B751" s="38">
        <v>9358000</v>
      </c>
      <c r="C751" s="43">
        <v>42224.760416666664</v>
      </c>
      <c r="E751" s="47">
        <v>1.2437810945273631</v>
      </c>
      <c r="F751" s="47">
        <v>1.4872521246458925</v>
      </c>
      <c r="G751" s="47">
        <v>1.5753424657534247</v>
      </c>
      <c r="H751" s="47">
        <v>1.3810888252148996</v>
      </c>
      <c r="I751" s="47">
        <v>0.96433666191155487</v>
      </c>
      <c r="J751" s="47">
        <v>0.73302752293577977</v>
      </c>
      <c r="K751" s="47">
        <v>0.6310530361260569</v>
      </c>
      <c r="L751" s="47">
        <v>0.58897058823529413</v>
      </c>
      <c r="O751" s="57">
        <f t="shared" si="33"/>
        <v>2.1884786132567891E-2</v>
      </c>
      <c r="P751" s="57">
        <f t="shared" si="34"/>
        <v>2.6168748517158377E-2</v>
      </c>
      <c r="Q751" s="57">
        <f t="shared" si="35"/>
        <v>2.7718730490646947E-2</v>
      </c>
    </row>
    <row r="752" spans="1:17" x14ac:dyDescent="0.25">
      <c r="A752" s="38" t="s">
        <v>2</v>
      </c>
      <c r="B752" s="38">
        <v>9358000</v>
      </c>
      <c r="C752" s="43">
        <v>42224.770833333336</v>
      </c>
      <c r="E752" s="47">
        <v>1.2437810945273631</v>
      </c>
      <c r="F752" s="47">
        <v>1.5155807365439096</v>
      </c>
      <c r="G752" s="47">
        <v>1.5753424657534247</v>
      </c>
      <c r="H752" s="47">
        <v>1.3610315186246418</v>
      </c>
      <c r="I752" s="47">
        <v>0.96433666191155487</v>
      </c>
      <c r="J752" s="47">
        <v>0.73302752293577977</v>
      </c>
      <c r="K752" s="47">
        <v>0.62029208301306682</v>
      </c>
      <c r="L752" s="47">
        <v>0.58161764705882357</v>
      </c>
      <c r="O752" s="57">
        <f t="shared" si="33"/>
        <v>2.1884786132567891E-2</v>
      </c>
      <c r="P752" s="57">
        <f t="shared" si="34"/>
        <v>2.6667200869866157E-2</v>
      </c>
      <c r="Q752" s="57">
        <f t="shared" si="35"/>
        <v>2.7718730490646947E-2</v>
      </c>
    </row>
    <row r="753" spans="1:17" x14ac:dyDescent="0.25">
      <c r="A753" s="38" t="s">
        <v>2</v>
      </c>
      <c r="B753" s="38">
        <v>9358000</v>
      </c>
      <c r="C753" s="43">
        <v>42224.78125</v>
      </c>
      <c r="E753" s="47">
        <v>1.2935323383084576</v>
      </c>
      <c r="F753" s="47">
        <v>1.5155807365439096</v>
      </c>
      <c r="G753" s="47">
        <v>1.5616438356164384</v>
      </c>
      <c r="H753" s="47">
        <v>1.3409742120343839</v>
      </c>
      <c r="I753" s="47">
        <v>0.96433666191155487</v>
      </c>
      <c r="J753" s="47">
        <v>0.73302752293577977</v>
      </c>
      <c r="K753" s="47">
        <v>0.62567255956956191</v>
      </c>
      <c r="L753" s="47">
        <v>0.58897058823529413</v>
      </c>
      <c r="O753" s="57">
        <f t="shared" si="33"/>
        <v>2.2760177577870605E-2</v>
      </c>
      <c r="P753" s="57">
        <f t="shared" si="34"/>
        <v>2.6667200869866157E-2</v>
      </c>
      <c r="Q753" s="57">
        <f t="shared" si="35"/>
        <v>2.7477698051597842E-2</v>
      </c>
    </row>
    <row r="754" spans="1:17" x14ac:dyDescent="0.25">
      <c r="A754" s="38" t="s">
        <v>2</v>
      </c>
      <c r="B754" s="38">
        <v>9358000</v>
      </c>
      <c r="C754" s="43">
        <v>42224.791666666664</v>
      </c>
      <c r="E754" s="47">
        <v>1.2935323383084576</v>
      </c>
      <c r="F754" s="47">
        <v>1.4872521246458925</v>
      </c>
      <c r="G754" s="47">
        <v>1.5616438356164384</v>
      </c>
      <c r="H754" s="47">
        <v>1.3810888252148996</v>
      </c>
      <c r="I754" s="47">
        <v>0.96433666191155487</v>
      </c>
      <c r="J754" s="47">
        <v>0.73853211009174313</v>
      </c>
      <c r="K754" s="47">
        <v>0.6310530361260569</v>
      </c>
      <c r="L754" s="47">
        <v>0.59705882352941175</v>
      </c>
      <c r="O754" s="57">
        <f t="shared" si="33"/>
        <v>2.2760177577870605E-2</v>
      </c>
      <c r="P754" s="57">
        <f t="shared" si="34"/>
        <v>2.6168748517158377E-2</v>
      </c>
      <c r="Q754" s="57">
        <f t="shared" si="35"/>
        <v>2.7477698051597842E-2</v>
      </c>
    </row>
    <row r="755" spans="1:17" x14ac:dyDescent="0.25">
      <c r="A755" s="38" t="s">
        <v>2</v>
      </c>
      <c r="B755" s="38">
        <v>9358000</v>
      </c>
      <c r="C755" s="43">
        <v>42224.802083333336</v>
      </c>
      <c r="E755" s="47">
        <v>1.2935323383084576</v>
      </c>
      <c r="F755" s="47">
        <v>1.4872521246458925</v>
      </c>
      <c r="G755" s="47">
        <v>1.5616438356164384</v>
      </c>
      <c r="H755" s="47">
        <v>1.3409742120343839</v>
      </c>
      <c r="I755" s="47">
        <v>0.96433666191155487</v>
      </c>
      <c r="J755" s="47">
        <v>0.74495412844036701</v>
      </c>
      <c r="K755" s="47">
        <v>0.62567255956956191</v>
      </c>
      <c r="L755" s="47">
        <v>0.58161764705882357</v>
      </c>
      <c r="O755" s="57">
        <f t="shared" si="33"/>
        <v>2.2760177577870605E-2</v>
      </c>
      <c r="P755" s="57">
        <f t="shared" si="34"/>
        <v>2.6168748517158377E-2</v>
      </c>
      <c r="Q755" s="57">
        <f t="shared" si="35"/>
        <v>2.7477698051597842E-2</v>
      </c>
    </row>
    <row r="756" spans="1:17" x14ac:dyDescent="0.25">
      <c r="A756" s="38" t="s">
        <v>2</v>
      </c>
      <c r="B756" s="38">
        <v>9358000</v>
      </c>
      <c r="C756" s="43">
        <v>42224.8125</v>
      </c>
      <c r="E756" s="47">
        <v>1.2437810945273631</v>
      </c>
      <c r="F756" s="47">
        <v>1.4872521246458925</v>
      </c>
      <c r="G756" s="47">
        <v>1.5616438356164384</v>
      </c>
      <c r="H756" s="47">
        <v>1.3409742120343839</v>
      </c>
      <c r="I756" s="47">
        <v>0.96433666191155487</v>
      </c>
      <c r="J756" s="47">
        <v>0.75137614678899078</v>
      </c>
      <c r="K756" s="47">
        <v>0.62567255956956191</v>
      </c>
      <c r="L756" s="47">
        <v>0.58161764705882357</v>
      </c>
      <c r="O756" s="57">
        <f t="shared" si="33"/>
        <v>2.1884786132567891E-2</v>
      </c>
      <c r="P756" s="57">
        <f t="shared" si="34"/>
        <v>2.6168748517158377E-2</v>
      </c>
      <c r="Q756" s="57">
        <f t="shared" si="35"/>
        <v>2.7477698051597842E-2</v>
      </c>
    </row>
    <row r="757" spans="1:17" x14ac:dyDescent="0.25">
      <c r="A757" s="38" t="s">
        <v>2</v>
      </c>
      <c r="B757" s="38">
        <v>9358000</v>
      </c>
      <c r="C757" s="43">
        <v>42224.822916666664</v>
      </c>
      <c r="E757" s="47">
        <v>1.2935323383084576</v>
      </c>
      <c r="F757" s="47">
        <v>1.4872521246458925</v>
      </c>
      <c r="G757" s="47">
        <v>1.5616438356164384</v>
      </c>
      <c r="H757" s="47">
        <v>1.3409742120343839</v>
      </c>
      <c r="I757" s="47">
        <v>0.97717546362339514</v>
      </c>
      <c r="J757" s="47">
        <v>0.75688073394495414</v>
      </c>
      <c r="K757" s="47">
        <v>0.62029208301306682</v>
      </c>
      <c r="L757" s="47">
        <v>0.58897058823529413</v>
      </c>
      <c r="O757" s="57">
        <f t="shared" si="33"/>
        <v>2.2760177577870605E-2</v>
      </c>
      <c r="P757" s="57">
        <f t="shared" si="34"/>
        <v>2.6168748517158377E-2</v>
      </c>
      <c r="Q757" s="57">
        <f t="shared" si="35"/>
        <v>2.7477698051597842E-2</v>
      </c>
    </row>
    <row r="758" spans="1:17" x14ac:dyDescent="0.25">
      <c r="A758" s="38" t="s">
        <v>2</v>
      </c>
      <c r="B758" s="38">
        <v>9358000</v>
      </c>
      <c r="C758" s="43">
        <v>42224.833333333336</v>
      </c>
      <c r="E758" s="47">
        <v>1.1940298507462686</v>
      </c>
      <c r="F758" s="47">
        <v>1.4589235127478755</v>
      </c>
      <c r="G758" s="47">
        <v>1.5616438356164384</v>
      </c>
      <c r="H758" s="47">
        <v>1.3409742120343839</v>
      </c>
      <c r="I758" s="47">
        <v>0.97717546362339514</v>
      </c>
      <c r="J758" s="47">
        <v>0.75688073394495414</v>
      </c>
      <c r="K758" s="47">
        <v>0.62567255956956191</v>
      </c>
      <c r="L758" s="47">
        <v>0.58897058823529413</v>
      </c>
      <c r="O758" s="57">
        <f t="shared" si="33"/>
        <v>2.1009394687265173E-2</v>
      </c>
      <c r="P758" s="57">
        <f t="shared" si="34"/>
        <v>2.5670296164450598E-2</v>
      </c>
      <c r="Q758" s="57">
        <f t="shared" si="35"/>
        <v>2.7477698051597842E-2</v>
      </c>
    </row>
    <row r="759" spans="1:17" x14ac:dyDescent="0.25">
      <c r="A759" s="38" t="s">
        <v>2</v>
      </c>
      <c r="B759" s="38">
        <v>9358000</v>
      </c>
      <c r="C759" s="43">
        <v>42224.84375</v>
      </c>
      <c r="E759" s="47">
        <v>1.2935323383084576</v>
      </c>
      <c r="F759" s="47">
        <v>1.4872521246458925</v>
      </c>
      <c r="G759" s="47">
        <v>1.5616438356164384</v>
      </c>
      <c r="H759" s="47">
        <v>1.3409742120343839</v>
      </c>
      <c r="I759" s="47">
        <v>0.97717546362339514</v>
      </c>
      <c r="J759" s="47">
        <v>0.75137614678899078</v>
      </c>
      <c r="K759" s="47">
        <v>0.63643351268255188</v>
      </c>
      <c r="L759" s="47">
        <v>0.58897058823529413</v>
      </c>
      <c r="O759" s="57">
        <f t="shared" si="33"/>
        <v>2.2760177577870605E-2</v>
      </c>
      <c r="P759" s="57">
        <f t="shared" si="34"/>
        <v>2.6168748517158377E-2</v>
      </c>
      <c r="Q759" s="57">
        <f t="shared" si="35"/>
        <v>2.7477698051597842E-2</v>
      </c>
    </row>
    <row r="760" spans="1:17" x14ac:dyDescent="0.25">
      <c r="A760" s="38" t="s">
        <v>2</v>
      </c>
      <c r="B760" s="38">
        <v>9358000</v>
      </c>
      <c r="C760" s="43">
        <v>42224.854166666664</v>
      </c>
      <c r="E760" s="47">
        <v>1.2935323383084576</v>
      </c>
      <c r="F760" s="47">
        <v>1.4589235127478755</v>
      </c>
      <c r="G760" s="47">
        <v>1.5547945205479452</v>
      </c>
      <c r="H760" s="47">
        <v>1.3409742120343839</v>
      </c>
      <c r="I760" s="47">
        <v>0.97717546362339514</v>
      </c>
      <c r="J760" s="47">
        <v>0.75688073394495414</v>
      </c>
      <c r="K760" s="47">
        <v>0.6310530361260569</v>
      </c>
      <c r="L760" s="47">
        <v>0.58897058823529413</v>
      </c>
      <c r="O760" s="57">
        <f t="shared" si="33"/>
        <v>2.2760177577870605E-2</v>
      </c>
      <c r="P760" s="57">
        <f t="shared" si="34"/>
        <v>2.5670296164450598E-2</v>
      </c>
      <c r="Q760" s="57">
        <f t="shared" si="35"/>
        <v>2.735718183207329E-2</v>
      </c>
    </row>
    <row r="761" spans="1:17" x14ac:dyDescent="0.25">
      <c r="A761" s="38" t="s">
        <v>2</v>
      </c>
      <c r="B761" s="38">
        <v>9358000</v>
      </c>
      <c r="C761" s="43">
        <v>42224.864583333336</v>
      </c>
      <c r="E761" s="47">
        <v>1.2935323383084576</v>
      </c>
      <c r="F761" s="47">
        <v>1.5155807365439096</v>
      </c>
      <c r="G761" s="47">
        <v>1.5616438356164384</v>
      </c>
      <c r="H761" s="47">
        <v>1.3409742120343839</v>
      </c>
      <c r="I761" s="47">
        <v>0.97717546362339514</v>
      </c>
      <c r="J761" s="47">
        <v>0.75688073394495414</v>
      </c>
      <c r="K761" s="47">
        <v>0.63643351268255188</v>
      </c>
      <c r="L761" s="47">
        <v>0.59705882352941175</v>
      </c>
      <c r="O761" s="57">
        <f t="shared" si="33"/>
        <v>2.2760177577870605E-2</v>
      </c>
      <c r="P761" s="57">
        <f t="shared" si="34"/>
        <v>2.6667200869866157E-2</v>
      </c>
      <c r="Q761" s="57">
        <f t="shared" si="35"/>
        <v>2.7477698051597842E-2</v>
      </c>
    </row>
    <row r="762" spans="1:17" x14ac:dyDescent="0.25">
      <c r="A762" s="38" t="s">
        <v>2</v>
      </c>
      <c r="B762" s="38">
        <v>9358000</v>
      </c>
      <c r="C762" s="43">
        <v>42224.875</v>
      </c>
      <c r="E762" s="47">
        <v>1.2437810945273631</v>
      </c>
      <c r="F762" s="47">
        <v>1.4872521246458925</v>
      </c>
      <c r="G762" s="47">
        <v>1.5616438356164384</v>
      </c>
      <c r="H762" s="47">
        <v>1.3237822349570201</v>
      </c>
      <c r="I762" s="47">
        <v>0.97717546362339514</v>
      </c>
      <c r="J762" s="47">
        <v>0.76330275229357802</v>
      </c>
      <c r="K762" s="47">
        <v>0.63643351268255188</v>
      </c>
      <c r="L762" s="47">
        <v>0.58897058823529413</v>
      </c>
      <c r="O762" s="57">
        <f t="shared" si="33"/>
        <v>2.1884786132567891E-2</v>
      </c>
      <c r="P762" s="57">
        <f t="shared" si="34"/>
        <v>2.6168748517158377E-2</v>
      </c>
      <c r="Q762" s="57">
        <f t="shared" si="35"/>
        <v>2.7477698051597842E-2</v>
      </c>
    </row>
    <row r="763" spans="1:17" x14ac:dyDescent="0.25">
      <c r="A763" s="38" t="s">
        <v>2</v>
      </c>
      <c r="B763" s="38">
        <v>9358000</v>
      </c>
      <c r="C763" s="43">
        <v>42224.885416666664</v>
      </c>
      <c r="E763" s="47">
        <v>1.2437810945273631</v>
      </c>
      <c r="F763" s="47">
        <v>1.4872521246458925</v>
      </c>
      <c r="G763" s="47">
        <v>1.5616438356164384</v>
      </c>
      <c r="H763" s="47">
        <v>1.3237822349570201</v>
      </c>
      <c r="I763" s="47">
        <v>0.97717546362339514</v>
      </c>
      <c r="J763" s="47">
        <v>0.76330275229357802</v>
      </c>
      <c r="K763" s="47">
        <v>0.64181398923904687</v>
      </c>
      <c r="L763" s="47">
        <v>0.58897058823529413</v>
      </c>
      <c r="O763" s="57">
        <f t="shared" si="33"/>
        <v>2.1884786132567891E-2</v>
      </c>
      <c r="P763" s="57">
        <f t="shared" si="34"/>
        <v>2.6168748517158377E-2</v>
      </c>
      <c r="Q763" s="57">
        <f t="shared" si="35"/>
        <v>2.7477698051597842E-2</v>
      </c>
    </row>
    <row r="764" spans="1:17" x14ac:dyDescent="0.25">
      <c r="A764" s="38" t="s">
        <v>2</v>
      </c>
      <c r="B764" s="38">
        <v>9358000</v>
      </c>
      <c r="C764" s="43">
        <v>42224.895833333336</v>
      </c>
      <c r="E764" s="47">
        <v>1.2935323383084576</v>
      </c>
      <c r="F764" s="47">
        <v>1.4872521246458925</v>
      </c>
      <c r="G764" s="47">
        <v>1.5616438356164384</v>
      </c>
      <c r="H764" s="47">
        <v>1.3037249283667622</v>
      </c>
      <c r="I764" s="47">
        <v>0.97717546362339514</v>
      </c>
      <c r="J764" s="47">
        <v>0.76330275229357802</v>
      </c>
      <c r="K764" s="47">
        <v>0.64181398923904687</v>
      </c>
      <c r="L764" s="47">
        <v>0.59705882352941175</v>
      </c>
      <c r="O764" s="57">
        <f t="shared" si="33"/>
        <v>2.2760177577870605E-2</v>
      </c>
      <c r="P764" s="57">
        <f t="shared" si="34"/>
        <v>2.6168748517158377E-2</v>
      </c>
      <c r="Q764" s="57">
        <f t="shared" si="35"/>
        <v>2.7477698051597842E-2</v>
      </c>
    </row>
    <row r="765" spans="1:17" x14ac:dyDescent="0.25">
      <c r="A765" s="38" t="s">
        <v>2</v>
      </c>
      <c r="B765" s="38">
        <v>9358000</v>
      </c>
      <c r="C765" s="43">
        <v>42224.90625</v>
      </c>
      <c r="E765" s="47">
        <v>1.2935323383084576</v>
      </c>
      <c r="F765" s="47">
        <v>1.4872521246458925</v>
      </c>
      <c r="G765" s="47">
        <v>1.5616438356164384</v>
      </c>
      <c r="H765" s="47">
        <v>1.3037249283667622</v>
      </c>
      <c r="I765" s="47">
        <v>0.97717546362339514</v>
      </c>
      <c r="J765" s="47">
        <v>0.75688073394495414</v>
      </c>
      <c r="K765" s="47">
        <v>0.64181398923904687</v>
      </c>
      <c r="L765" s="47">
        <v>0.59705882352941175</v>
      </c>
      <c r="O765" s="57">
        <f t="shared" si="33"/>
        <v>2.2760177577870605E-2</v>
      </c>
      <c r="P765" s="57">
        <f t="shared" si="34"/>
        <v>2.6168748517158377E-2</v>
      </c>
      <c r="Q765" s="57">
        <f t="shared" si="35"/>
        <v>2.7477698051597842E-2</v>
      </c>
    </row>
    <row r="766" spans="1:17" x14ac:dyDescent="0.25">
      <c r="A766" s="38" t="s">
        <v>2</v>
      </c>
      <c r="B766" s="38">
        <v>9358000</v>
      </c>
      <c r="C766" s="43">
        <v>42224.916666666664</v>
      </c>
      <c r="E766" s="47">
        <v>1.1940298507462686</v>
      </c>
      <c r="F766" s="47">
        <v>1.4872521246458925</v>
      </c>
      <c r="G766" s="47">
        <v>1.5616438356164384</v>
      </c>
      <c r="H766" s="47">
        <v>1.3037249283667622</v>
      </c>
      <c r="I766" s="47">
        <v>0.97717546362339514</v>
      </c>
      <c r="J766" s="47">
        <v>0.76330275229357802</v>
      </c>
      <c r="K766" s="47">
        <v>0.65180630284396623</v>
      </c>
      <c r="L766" s="47">
        <v>0.59705882352941175</v>
      </c>
      <c r="O766" s="57">
        <f t="shared" si="33"/>
        <v>2.1009394687265173E-2</v>
      </c>
      <c r="P766" s="57">
        <f t="shared" si="34"/>
        <v>2.6168748517158377E-2</v>
      </c>
      <c r="Q766" s="57">
        <f t="shared" si="35"/>
        <v>2.7477698051597842E-2</v>
      </c>
    </row>
    <row r="767" spans="1:17" x14ac:dyDescent="0.25">
      <c r="A767" s="38" t="s">
        <v>2</v>
      </c>
      <c r="B767" s="38">
        <v>9358000</v>
      </c>
      <c r="C767" s="43">
        <v>42224.927083333336</v>
      </c>
      <c r="E767" s="47">
        <v>1.3432835820895521</v>
      </c>
      <c r="F767" s="47">
        <v>1.4872521246458925</v>
      </c>
      <c r="G767" s="47">
        <v>1.5616438356164384</v>
      </c>
      <c r="H767" s="47">
        <v>1.2836676217765044</v>
      </c>
      <c r="I767" s="47">
        <v>0.97717546362339514</v>
      </c>
      <c r="J767" s="47">
        <v>0.76330275229357802</v>
      </c>
      <c r="K767" s="47">
        <v>0.64642582628747114</v>
      </c>
      <c r="L767" s="47">
        <v>0.59705882352941175</v>
      </c>
      <c r="O767" s="57">
        <f t="shared" si="33"/>
        <v>2.363556902317332E-2</v>
      </c>
      <c r="P767" s="57">
        <f t="shared" si="34"/>
        <v>2.6168748517158377E-2</v>
      </c>
      <c r="Q767" s="57">
        <f t="shared" si="35"/>
        <v>2.7477698051597842E-2</v>
      </c>
    </row>
    <row r="768" spans="1:17" x14ac:dyDescent="0.25">
      <c r="A768" s="38" t="s">
        <v>2</v>
      </c>
      <c r="B768" s="38">
        <v>9358000</v>
      </c>
      <c r="C768" s="43">
        <v>42224.9375</v>
      </c>
      <c r="E768" s="47">
        <v>1.3432835820895521</v>
      </c>
      <c r="F768" s="47">
        <v>1.4589235127478755</v>
      </c>
      <c r="G768" s="47">
        <v>1.5616438356164384</v>
      </c>
      <c r="H768" s="47">
        <v>1.3237822349570201</v>
      </c>
      <c r="I768" s="47">
        <v>0.97717546362339514</v>
      </c>
      <c r="J768" s="47">
        <v>0.76330275229357802</v>
      </c>
      <c r="K768" s="47">
        <v>0.64181398923904687</v>
      </c>
      <c r="L768" s="47">
        <v>0.58897058823529413</v>
      </c>
      <c r="O768" s="57">
        <f t="shared" si="33"/>
        <v>2.363556902317332E-2</v>
      </c>
      <c r="P768" s="57">
        <f t="shared" si="34"/>
        <v>2.5670296164450598E-2</v>
      </c>
      <c r="Q768" s="57">
        <f t="shared" si="35"/>
        <v>2.7477698051597842E-2</v>
      </c>
    </row>
    <row r="769" spans="1:17" x14ac:dyDescent="0.25">
      <c r="A769" s="38" t="s">
        <v>2</v>
      </c>
      <c r="B769" s="38">
        <v>9358000</v>
      </c>
      <c r="C769" s="43">
        <v>42224.947916666664</v>
      </c>
      <c r="E769" s="47">
        <v>1.2935323383084576</v>
      </c>
      <c r="F769" s="47">
        <v>1.4589235127478755</v>
      </c>
      <c r="G769" s="47">
        <v>1.5616438356164384</v>
      </c>
      <c r="H769" s="47">
        <v>1.2836676217765044</v>
      </c>
      <c r="I769" s="47">
        <v>0.97717546362339514</v>
      </c>
      <c r="J769" s="47">
        <v>0.76330275229357802</v>
      </c>
      <c r="K769" s="47">
        <v>0.65180630284396623</v>
      </c>
      <c r="L769" s="47">
        <v>0.59705882352941175</v>
      </c>
      <c r="O769" s="57">
        <f t="shared" si="33"/>
        <v>2.2760177577870605E-2</v>
      </c>
      <c r="P769" s="57">
        <f t="shared" si="34"/>
        <v>2.5670296164450598E-2</v>
      </c>
      <c r="Q769" s="57">
        <f t="shared" si="35"/>
        <v>2.7477698051597842E-2</v>
      </c>
    </row>
    <row r="770" spans="1:17" x14ac:dyDescent="0.25">
      <c r="A770" s="38" t="s">
        <v>2</v>
      </c>
      <c r="B770" s="38">
        <v>9358000</v>
      </c>
      <c r="C770" s="43">
        <v>42224.958333333336</v>
      </c>
      <c r="E770" s="47">
        <v>1.3432835820895521</v>
      </c>
      <c r="F770" s="47">
        <v>1.4872521246458925</v>
      </c>
      <c r="G770" s="47">
        <v>1.5753424657534247</v>
      </c>
      <c r="H770" s="47">
        <v>1.2836676217765044</v>
      </c>
      <c r="I770" s="47">
        <v>0.97717546362339514</v>
      </c>
      <c r="J770" s="47">
        <v>0.75688073394495414</v>
      </c>
      <c r="K770" s="47">
        <v>0.65180630284396623</v>
      </c>
      <c r="L770" s="47">
        <v>0.59705882352941175</v>
      </c>
      <c r="O770" s="57">
        <f t="shared" si="33"/>
        <v>2.363556902317332E-2</v>
      </c>
      <c r="P770" s="57">
        <f t="shared" si="34"/>
        <v>2.6168748517158377E-2</v>
      </c>
      <c r="Q770" s="57">
        <f t="shared" si="35"/>
        <v>2.7718730490646947E-2</v>
      </c>
    </row>
    <row r="771" spans="1:17" x14ac:dyDescent="0.25">
      <c r="A771" s="38" t="s">
        <v>2</v>
      </c>
      <c r="B771" s="38">
        <v>9358000</v>
      </c>
      <c r="C771" s="43">
        <v>42224.96875</v>
      </c>
      <c r="E771" s="47">
        <v>1.2437810945273631</v>
      </c>
      <c r="F771" s="47">
        <v>1.5155807365439096</v>
      </c>
      <c r="G771" s="47">
        <v>1.5616438356164384</v>
      </c>
      <c r="H771" s="47">
        <v>1.3037249283667622</v>
      </c>
      <c r="I771" s="47">
        <v>0.97717546362339514</v>
      </c>
      <c r="J771" s="47">
        <v>0.75688073394495414</v>
      </c>
      <c r="K771" s="47">
        <v>0.6625672559569562</v>
      </c>
      <c r="L771" s="47">
        <v>0.60441176470588232</v>
      </c>
      <c r="O771" s="57">
        <f t="shared" si="33"/>
        <v>2.1884786132567891E-2</v>
      </c>
      <c r="P771" s="57">
        <f t="shared" si="34"/>
        <v>2.6667200869866157E-2</v>
      </c>
      <c r="Q771" s="57">
        <f t="shared" si="35"/>
        <v>2.7477698051597842E-2</v>
      </c>
    </row>
    <row r="772" spans="1:17" x14ac:dyDescent="0.25">
      <c r="A772" s="38" t="s">
        <v>2</v>
      </c>
      <c r="B772" s="38">
        <v>9358000</v>
      </c>
      <c r="C772" s="43">
        <v>42224.979166666664</v>
      </c>
      <c r="E772" s="47">
        <v>1.3432835820895521</v>
      </c>
      <c r="F772" s="47">
        <v>1.4872521246458925</v>
      </c>
      <c r="G772" s="47">
        <v>1.5616438356164384</v>
      </c>
      <c r="H772" s="47">
        <v>1.2836676217765044</v>
      </c>
      <c r="I772" s="47">
        <v>0.97717546362339514</v>
      </c>
      <c r="J772" s="47">
        <v>0.76330275229357802</v>
      </c>
      <c r="K772" s="47">
        <v>0.65180630284396623</v>
      </c>
      <c r="L772" s="47">
        <v>0.59705882352941175</v>
      </c>
      <c r="O772" s="57">
        <f t="shared" si="33"/>
        <v>2.363556902317332E-2</v>
      </c>
      <c r="P772" s="57">
        <f t="shared" si="34"/>
        <v>2.6168748517158377E-2</v>
      </c>
      <c r="Q772" s="57">
        <f t="shared" si="35"/>
        <v>2.7477698051597842E-2</v>
      </c>
    </row>
    <row r="773" spans="1:17" x14ac:dyDescent="0.25">
      <c r="A773" s="38" t="s">
        <v>2</v>
      </c>
      <c r="B773" s="38">
        <v>9358000</v>
      </c>
      <c r="C773" s="43">
        <v>42224.989583333336</v>
      </c>
      <c r="E773" s="47">
        <v>1.2935323383084576</v>
      </c>
      <c r="F773" s="47">
        <v>1.5439093484419264</v>
      </c>
      <c r="G773" s="47">
        <v>1.5753424657534247</v>
      </c>
      <c r="H773" s="47">
        <v>1.3037249283667622</v>
      </c>
      <c r="I773" s="47">
        <v>0.97717546362339514</v>
      </c>
      <c r="J773" s="47">
        <v>0.75688073394495414</v>
      </c>
      <c r="K773" s="47">
        <v>0.67332820906994617</v>
      </c>
      <c r="L773" s="47">
        <v>0.60441176470588232</v>
      </c>
      <c r="O773" s="57">
        <f t="shared" si="33"/>
        <v>2.2760177577870605E-2</v>
      </c>
      <c r="P773" s="57">
        <f t="shared" si="34"/>
        <v>2.7165653222573933E-2</v>
      </c>
      <c r="Q773" s="57">
        <f t="shared" si="35"/>
        <v>2.7718730490646947E-2</v>
      </c>
    </row>
    <row r="774" spans="1:17" x14ac:dyDescent="0.25">
      <c r="A774" s="38" t="s">
        <v>2</v>
      </c>
      <c r="B774" s="38">
        <v>9358000</v>
      </c>
      <c r="C774" s="43">
        <v>42225</v>
      </c>
      <c r="E774" s="47">
        <v>1.2437810945273631</v>
      </c>
      <c r="F774" s="47">
        <v>1.5155807365439096</v>
      </c>
      <c r="G774" s="47">
        <v>1.5616438356164384</v>
      </c>
      <c r="H774" s="47">
        <v>1.2836676217765044</v>
      </c>
      <c r="I774" s="47">
        <v>0.97717546362339514</v>
      </c>
      <c r="J774" s="47">
        <v>0.75688073394495414</v>
      </c>
      <c r="K774" s="47">
        <v>0.67870868562644115</v>
      </c>
      <c r="L774" s="47">
        <v>0.60441176470588232</v>
      </c>
      <c r="O774" s="57">
        <f t="shared" si="33"/>
        <v>2.1884786132567891E-2</v>
      </c>
      <c r="P774" s="57">
        <f t="shared" si="34"/>
        <v>2.6667200869866157E-2</v>
      </c>
      <c r="Q774" s="57">
        <f t="shared" si="35"/>
        <v>2.7477698051597842E-2</v>
      </c>
    </row>
    <row r="775" spans="1:17" x14ac:dyDescent="0.25">
      <c r="A775" s="38" t="s">
        <v>2</v>
      </c>
      <c r="B775" s="38">
        <v>9358000</v>
      </c>
      <c r="C775" s="43">
        <v>42225.010416666664</v>
      </c>
      <c r="E775" s="47">
        <v>1.2935323383084576</v>
      </c>
      <c r="F775" s="47">
        <v>1.4872521246458925</v>
      </c>
      <c r="G775" s="47">
        <v>1.5616438356164384</v>
      </c>
      <c r="H775" s="47">
        <v>1.3037249283667622</v>
      </c>
      <c r="I775" s="47">
        <v>0.97717546362339514</v>
      </c>
      <c r="J775" s="47">
        <v>0.75137614678899078</v>
      </c>
      <c r="K775" s="47">
        <v>0.67332820906994617</v>
      </c>
      <c r="L775" s="47">
        <v>0.60441176470588232</v>
      </c>
      <c r="O775" s="57">
        <f t="shared" ref="O775:O838" si="36">(E775*0.028317)/1.609344</f>
        <v>2.2760177577870605E-2</v>
      </c>
      <c r="P775" s="57">
        <f t="shared" ref="P775:P838" si="37">(F775*0.028317)/1.609344</f>
        <v>2.6168748517158377E-2</v>
      </c>
      <c r="Q775" s="57">
        <f t="shared" ref="Q775:Q838" si="38">(G775*0.028317)/1.609344</f>
        <v>2.7477698051597842E-2</v>
      </c>
    </row>
    <row r="776" spans="1:17" x14ac:dyDescent="0.25">
      <c r="A776" s="38" t="s">
        <v>2</v>
      </c>
      <c r="B776" s="38">
        <v>9358000</v>
      </c>
      <c r="C776" s="43">
        <v>42225.020833333336</v>
      </c>
      <c r="E776" s="47">
        <v>1.2935323383084576</v>
      </c>
      <c r="F776" s="47">
        <v>1.5155807365439096</v>
      </c>
      <c r="G776" s="47">
        <v>1.5753424657534247</v>
      </c>
      <c r="H776" s="47">
        <v>1.3037249283667622</v>
      </c>
      <c r="I776" s="47">
        <v>0.97717546362339514</v>
      </c>
      <c r="J776" s="47">
        <v>0.75688073394495414</v>
      </c>
      <c r="K776" s="47">
        <v>0.67870868562644115</v>
      </c>
      <c r="L776" s="47">
        <v>0.61176470588235299</v>
      </c>
      <c r="O776" s="57">
        <f t="shared" si="36"/>
        <v>2.2760177577870605E-2</v>
      </c>
      <c r="P776" s="57">
        <f t="shared" si="37"/>
        <v>2.6667200869866157E-2</v>
      </c>
      <c r="Q776" s="57">
        <f t="shared" si="38"/>
        <v>2.7718730490646947E-2</v>
      </c>
    </row>
    <row r="777" spans="1:17" x14ac:dyDescent="0.25">
      <c r="A777" s="38" t="s">
        <v>2</v>
      </c>
      <c r="B777" s="38">
        <v>9358000</v>
      </c>
      <c r="C777" s="43">
        <v>42225.03125</v>
      </c>
      <c r="E777" s="47">
        <v>1.2935323383084576</v>
      </c>
      <c r="F777" s="47">
        <v>1.5155807365439096</v>
      </c>
      <c r="G777" s="47">
        <v>1.5616438356164384</v>
      </c>
      <c r="H777" s="47">
        <v>1.2836676217765044</v>
      </c>
      <c r="I777" s="47">
        <v>0.97717546362339514</v>
      </c>
      <c r="J777" s="47">
        <v>0.75688073394495414</v>
      </c>
      <c r="K777" s="47">
        <v>0.67870868562644115</v>
      </c>
      <c r="L777" s="47">
        <v>0.61176470588235299</v>
      </c>
      <c r="O777" s="57">
        <f t="shared" si="36"/>
        <v>2.2760177577870605E-2</v>
      </c>
      <c r="P777" s="57">
        <f t="shared" si="37"/>
        <v>2.6667200869866157E-2</v>
      </c>
      <c r="Q777" s="57">
        <f t="shared" si="38"/>
        <v>2.7477698051597842E-2</v>
      </c>
    </row>
    <row r="778" spans="1:17" x14ac:dyDescent="0.25">
      <c r="A778" s="38" t="s">
        <v>2</v>
      </c>
      <c r="B778" s="38">
        <v>9358000</v>
      </c>
      <c r="C778" s="43">
        <v>42225.041666666664</v>
      </c>
      <c r="E778" s="47">
        <v>1.2935323383084576</v>
      </c>
      <c r="F778" s="47">
        <v>1.5155807365439096</v>
      </c>
      <c r="G778" s="47">
        <v>1.5616438356164384</v>
      </c>
      <c r="H778" s="47">
        <v>1.2836676217765044</v>
      </c>
      <c r="I778" s="47">
        <v>0.97717546362339514</v>
      </c>
      <c r="J778" s="47">
        <v>0.75137614678899078</v>
      </c>
      <c r="K778" s="47">
        <v>0.67870868562644115</v>
      </c>
      <c r="L778" s="47">
        <v>0.61176470588235299</v>
      </c>
      <c r="O778" s="57">
        <f t="shared" si="36"/>
        <v>2.2760177577870605E-2</v>
      </c>
      <c r="P778" s="57">
        <f t="shared" si="37"/>
        <v>2.6667200869866157E-2</v>
      </c>
      <c r="Q778" s="57">
        <f t="shared" si="38"/>
        <v>2.7477698051597842E-2</v>
      </c>
    </row>
    <row r="779" spans="1:17" x14ac:dyDescent="0.25">
      <c r="A779" s="38" t="s">
        <v>2</v>
      </c>
      <c r="B779" s="38">
        <v>9358000</v>
      </c>
      <c r="C779" s="43">
        <v>42225.052083333336</v>
      </c>
      <c r="E779" s="47">
        <v>1.2935323383084576</v>
      </c>
      <c r="F779" s="47">
        <v>1.5439093484419264</v>
      </c>
      <c r="G779" s="47">
        <v>1.5753424657534247</v>
      </c>
      <c r="H779" s="47">
        <v>1.3037249283667622</v>
      </c>
      <c r="I779" s="47">
        <v>0.97717546362339514</v>
      </c>
      <c r="J779" s="47">
        <v>0.75688073394495414</v>
      </c>
      <c r="K779" s="47">
        <v>0.68408916218293625</v>
      </c>
      <c r="L779" s="47">
        <v>0.61985294117647061</v>
      </c>
      <c r="O779" s="57">
        <f t="shared" si="36"/>
        <v>2.2760177577870605E-2</v>
      </c>
      <c r="P779" s="57">
        <f t="shared" si="37"/>
        <v>2.7165653222573933E-2</v>
      </c>
      <c r="Q779" s="57">
        <f t="shared" si="38"/>
        <v>2.7718730490646947E-2</v>
      </c>
    </row>
    <row r="780" spans="1:17" x14ac:dyDescent="0.25">
      <c r="A780" s="38" t="s">
        <v>2</v>
      </c>
      <c r="B780" s="38">
        <v>9358000</v>
      </c>
      <c r="C780" s="43">
        <v>42225.0625</v>
      </c>
      <c r="E780" s="47">
        <v>1.1940298507462686</v>
      </c>
      <c r="F780" s="47">
        <v>1.5155807365439096</v>
      </c>
      <c r="G780" s="47">
        <v>1.5753424657534247</v>
      </c>
      <c r="H780" s="47">
        <v>1.2836676217765044</v>
      </c>
      <c r="I780" s="47">
        <v>0.97717546362339514</v>
      </c>
      <c r="J780" s="47">
        <v>0.75688073394495414</v>
      </c>
      <c r="K780" s="47">
        <v>0.68946963873943123</v>
      </c>
      <c r="L780" s="47">
        <v>0.61985294117647061</v>
      </c>
      <c r="O780" s="57">
        <f t="shared" si="36"/>
        <v>2.1009394687265173E-2</v>
      </c>
      <c r="P780" s="57">
        <f t="shared" si="37"/>
        <v>2.6667200869866157E-2</v>
      </c>
      <c r="Q780" s="57">
        <f t="shared" si="38"/>
        <v>2.7718730490646947E-2</v>
      </c>
    </row>
    <row r="781" spans="1:17" x14ac:dyDescent="0.25">
      <c r="A781" s="38" t="s">
        <v>2</v>
      </c>
      <c r="B781" s="38">
        <v>9358000</v>
      </c>
      <c r="C781" s="43">
        <v>42225.072916666664</v>
      </c>
      <c r="E781" s="47">
        <v>1.2437810945273631</v>
      </c>
      <c r="F781" s="47">
        <v>1.5155807365439096</v>
      </c>
      <c r="G781" s="47">
        <v>1.5753424657534247</v>
      </c>
      <c r="H781" s="47">
        <v>1.2836676217765044</v>
      </c>
      <c r="I781" s="47">
        <v>0.97717546362339514</v>
      </c>
      <c r="J781" s="47">
        <v>0.75137614678899078</v>
      </c>
      <c r="K781" s="47">
        <v>0.69485011529592622</v>
      </c>
      <c r="L781" s="47">
        <v>0.61985294117647061</v>
      </c>
      <c r="O781" s="57">
        <f t="shared" si="36"/>
        <v>2.1884786132567891E-2</v>
      </c>
      <c r="P781" s="57">
        <f t="shared" si="37"/>
        <v>2.6667200869866157E-2</v>
      </c>
      <c r="Q781" s="57">
        <f t="shared" si="38"/>
        <v>2.7718730490646947E-2</v>
      </c>
    </row>
    <row r="782" spans="1:17" x14ac:dyDescent="0.25">
      <c r="A782" s="38" t="s">
        <v>2</v>
      </c>
      <c r="B782" s="38">
        <v>9358000</v>
      </c>
      <c r="C782" s="43">
        <v>42225.083333333336</v>
      </c>
      <c r="E782" s="47">
        <v>1.3432835820895521</v>
      </c>
      <c r="F782" s="47">
        <v>1.5155807365439096</v>
      </c>
      <c r="G782" s="47">
        <v>1.5616438356164384</v>
      </c>
      <c r="H782" s="47">
        <v>1.3037249283667622</v>
      </c>
      <c r="I782" s="47">
        <v>0.97717546362339514</v>
      </c>
      <c r="J782" s="47">
        <v>0.75137614678899078</v>
      </c>
      <c r="K782" s="47">
        <v>0.69485011529592622</v>
      </c>
      <c r="L782" s="47">
        <v>0.62794117647058822</v>
      </c>
      <c r="O782" s="57">
        <f t="shared" si="36"/>
        <v>2.363556902317332E-2</v>
      </c>
      <c r="P782" s="57">
        <f t="shared" si="37"/>
        <v>2.6667200869866157E-2</v>
      </c>
      <c r="Q782" s="57">
        <f t="shared" si="38"/>
        <v>2.7477698051597842E-2</v>
      </c>
    </row>
    <row r="783" spans="1:17" x14ac:dyDescent="0.25">
      <c r="A783" s="38" t="s">
        <v>2</v>
      </c>
      <c r="B783" s="38">
        <v>9358000</v>
      </c>
      <c r="C783" s="43">
        <v>42225.09375</v>
      </c>
      <c r="E783" s="47">
        <v>1.2437810945273631</v>
      </c>
      <c r="F783" s="47">
        <v>1.4872521246458925</v>
      </c>
      <c r="G783" s="47">
        <v>1.5616438356164384</v>
      </c>
      <c r="H783" s="47">
        <v>1.2836676217765044</v>
      </c>
      <c r="I783" s="47">
        <v>0.97717546362339514</v>
      </c>
      <c r="J783" s="47">
        <v>0.75137614678899078</v>
      </c>
      <c r="K783" s="47">
        <v>0.69485011529592622</v>
      </c>
      <c r="L783" s="47">
        <v>0.62794117647058822</v>
      </c>
      <c r="O783" s="57">
        <f t="shared" si="36"/>
        <v>2.1884786132567891E-2</v>
      </c>
      <c r="P783" s="57">
        <f t="shared" si="37"/>
        <v>2.6168748517158377E-2</v>
      </c>
      <c r="Q783" s="57">
        <f t="shared" si="38"/>
        <v>2.7477698051597842E-2</v>
      </c>
    </row>
    <row r="784" spans="1:17" x14ac:dyDescent="0.25">
      <c r="A784" s="38" t="s">
        <v>2</v>
      </c>
      <c r="B784" s="38">
        <v>9358000</v>
      </c>
      <c r="C784" s="43">
        <v>42225.104166666664</v>
      </c>
      <c r="E784" s="47">
        <v>1.2935323383084576</v>
      </c>
      <c r="F784" s="47">
        <v>1.5155807365439096</v>
      </c>
      <c r="G784" s="47">
        <v>1.5753424657534247</v>
      </c>
      <c r="H784" s="47">
        <v>1.2836676217765044</v>
      </c>
      <c r="I784" s="47">
        <v>0.97717546362339514</v>
      </c>
      <c r="J784" s="47">
        <v>0.75137614678899078</v>
      </c>
      <c r="K784" s="47">
        <v>0.69485011529592622</v>
      </c>
      <c r="L784" s="47">
        <v>0.62794117647058822</v>
      </c>
      <c r="O784" s="57">
        <f t="shared" si="36"/>
        <v>2.2760177577870605E-2</v>
      </c>
      <c r="P784" s="57">
        <f t="shared" si="37"/>
        <v>2.6667200869866157E-2</v>
      </c>
      <c r="Q784" s="57">
        <f t="shared" si="38"/>
        <v>2.7718730490646947E-2</v>
      </c>
    </row>
    <row r="785" spans="1:17" x14ac:dyDescent="0.25">
      <c r="A785" s="38" t="s">
        <v>2</v>
      </c>
      <c r="B785" s="38">
        <v>9358000</v>
      </c>
      <c r="C785" s="43">
        <v>42225.114583333336</v>
      </c>
      <c r="E785" s="47">
        <v>1.2935323383084576</v>
      </c>
      <c r="F785" s="47">
        <v>1.4872521246458925</v>
      </c>
      <c r="G785" s="47">
        <v>1.5753424657534247</v>
      </c>
      <c r="H785" s="47">
        <v>1.2836676217765044</v>
      </c>
      <c r="I785" s="47">
        <v>0.97717546362339514</v>
      </c>
      <c r="J785" s="47">
        <v>0.74495412844036701</v>
      </c>
      <c r="K785" s="47">
        <v>0.68946963873943123</v>
      </c>
      <c r="L785" s="47">
        <v>0.63529411764705879</v>
      </c>
      <c r="O785" s="57">
        <f t="shared" si="36"/>
        <v>2.2760177577870605E-2</v>
      </c>
      <c r="P785" s="57">
        <f t="shared" si="37"/>
        <v>2.6168748517158377E-2</v>
      </c>
      <c r="Q785" s="57">
        <f t="shared" si="38"/>
        <v>2.7718730490646947E-2</v>
      </c>
    </row>
    <row r="786" spans="1:17" x14ac:dyDescent="0.25">
      <c r="A786" s="38" t="s">
        <v>2</v>
      </c>
      <c r="B786" s="38">
        <v>9358000</v>
      </c>
      <c r="C786" s="43">
        <v>42225.125</v>
      </c>
      <c r="E786" s="47">
        <v>1.3930348258706466</v>
      </c>
      <c r="F786" s="47">
        <v>1.4872521246458925</v>
      </c>
      <c r="G786" s="47">
        <v>1.5616438356164384</v>
      </c>
      <c r="H786" s="47">
        <v>1.2836676217765044</v>
      </c>
      <c r="I786" s="47">
        <v>0.97717546362339514</v>
      </c>
      <c r="J786" s="47">
        <v>0.74495412844036701</v>
      </c>
      <c r="K786" s="47">
        <v>0.70099923136049191</v>
      </c>
      <c r="L786" s="47">
        <v>0.63529411764705879</v>
      </c>
      <c r="O786" s="57">
        <f t="shared" si="36"/>
        <v>2.4510960468476034E-2</v>
      </c>
      <c r="P786" s="57">
        <f t="shared" si="37"/>
        <v>2.6168748517158377E-2</v>
      </c>
      <c r="Q786" s="57">
        <f t="shared" si="38"/>
        <v>2.7477698051597842E-2</v>
      </c>
    </row>
    <row r="787" spans="1:17" x14ac:dyDescent="0.25">
      <c r="A787" s="38" t="s">
        <v>2</v>
      </c>
      <c r="B787" s="38">
        <v>9358000</v>
      </c>
      <c r="C787" s="43">
        <v>42225.135416666664</v>
      </c>
      <c r="E787" s="47">
        <v>1.2437810945273631</v>
      </c>
      <c r="F787" s="47">
        <v>1.5155807365439096</v>
      </c>
      <c r="G787" s="47">
        <v>1.5616438356164384</v>
      </c>
      <c r="H787" s="47">
        <v>1.2636103151862463</v>
      </c>
      <c r="I787" s="47">
        <v>0.96433666191155487</v>
      </c>
      <c r="J787" s="47">
        <v>0.73853211009174313</v>
      </c>
      <c r="K787" s="47">
        <v>0.7063797079169869</v>
      </c>
      <c r="L787" s="47">
        <v>0.64338235294117652</v>
      </c>
      <c r="O787" s="57">
        <f t="shared" si="36"/>
        <v>2.1884786132567891E-2</v>
      </c>
      <c r="P787" s="57">
        <f t="shared" si="37"/>
        <v>2.6667200869866157E-2</v>
      </c>
      <c r="Q787" s="57">
        <f t="shared" si="38"/>
        <v>2.7477698051597842E-2</v>
      </c>
    </row>
    <row r="788" spans="1:17" x14ac:dyDescent="0.25">
      <c r="A788" s="38" t="s">
        <v>2</v>
      </c>
      <c r="B788" s="38">
        <v>9358000</v>
      </c>
      <c r="C788" s="43">
        <v>42225.145833333336</v>
      </c>
      <c r="E788" s="47">
        <v>1.2935323383084576</v>
      </c>
      <c r="F788" s="47">
        <v>1.5155807365439096</v>
      </c>
      <c r="G788" s="47">
        <v>1.5753424657534247</v>
      </c>
      <c r="H788" s="47">
        <v>1.3037249283667622</v>
      </c>
      <c r="I788" s="47">
        <v>0.96433666191155487</v>
      </c>
      <c r="J788" s="47">
        <v>0.74495412844036701</v>
      </c>
      <c r="K788" s="47">
        <v>0.7063797079169869</v>
      </c>
      <c r="L788" s="47">
        <v>0.65147058823529413</v>
      </c>
      <c r="O788" s="57">
        <f t="shared" si="36"/>
        <v>2.2760177577870605E-2</v>
      </c>
      <c r="P788" s="57">
        <f t="shared" si="37"/>
        <v>2.6667200869866157E-2</v>
      </c>
      <c r="Q788" s="57">
        <f t="shared" si="38"/>
        <v>2.7718730490646947E-2</v>
      </c>
    </row>
    <row r="789" spans="1:17" x14ac:dyDescent="0.25">
      <c r="A789" s="38" t="s">
        <v>2</v>
      </c>
      <c r="B789" s="38">
        <v>9358000</v>
      </c>
      <c r="C789" s="43">
        <v>42225.15625</v>
      </c>
      <c r="E789" s="47">
        <v>1.3432835820895521</v>
      </c>
      <c r="F789" s="47">
        <v>1.5155807365439096</v>
      </c>
      <c r="G789" s="47">
        <v>1.5616438356164384</v>
      </c>
      <c r="H789" s="47">
        <v>1.2636103151862463</v>
      </c>
      <c r="I789" s="47">
        <v>0.96433666191155487</v>
      </c>
      <c r="J789" s="47">
        <v>0.73853211009174313</v>
      </c>
      <c r="K789" s="47">
        <v>0.7063797079169869</v>
      </c>
      <c r="L789" s="47">
        <v>0.64338235294117652</v>
      </c>
      <c r="O789" s="57">
        <f t="shared" si="36"/>
        <v>2.363556902317332E-2</v>
      </c>
      <c r="P789" s="57">
        <f t="shared" si="37"/>
        <v>2.6667200869866157E-2</v>
      </c>
      <c r="Q789" s="57">
        <f t="shared" si="38"/>
        <v>2.7477698051597842E-2</v>
      </c>
    </row>
    <row r="790" spans="1:17" x14ac:dyDescent="0.25">
      <c r="A790" s="38" t="s">
        <v>2</v>
      </c>
      <c r="B790" s="38">
        <v>9358000</v>
      </c>
      <c r="C790" s="43">
        <v>42225.166666666664</v>
      </c>
      <c r="E790" s="47">
        <v>1.2935323383084576</v>
      </c>
      <c r="F790" s="47">
        <v>1.5155807365439096</v>
      </c>
      <c r="G790" s="47">
        <v>1.5616438356164384</v>
      </c>
      <c r="H790" s="47">
        <v>1.2836676217765044</v>
      </c>
      <c r="I790" s="47">
        <v>0.96433666191155487</v>
      </c>
      <c r="J790" s="47">
        <v>0.74495412844036701</v>
      </c>
      <c r="K790" s="47">
        <v>0.7063797079169869</v>
      </c>
      <c r="L790" s="47">
        <v>0.63529411764705879</v>
      </c>
      <c r="O790" s="57">
        <f t="shared" si="36"/>
        <v>2.2760177577870605E-2</v>
      </c>
      <c r="P790" s="57">
        <f t="shared" si="37"/>
        <v>2.6667200869866157E-2</v>
      </c>
      <c r="Q790" s="57">
        <f t="shared" si="38"/>
        <v>2.7477698051597842E-2</v>
      </c>
    </row>
    <row r="791" spans="1:17" x14ac:dyDescent="0.25">
      <c r="A791" s="38" t="s">
        <v>2</v>
      </c>
      <c r="B791" s="38">
        <v>9358000</v>
      </c>
      <c r="C791" s="43">
        <v>42225.177083333336</v>
      </c>
      <c r="E791" s="47">
        <v>1.3930348258706466</v>
      </c>
      <c r="F791" s="47">
        <v>1.5155807365439096</v>
      </c>
      <c r="G791" s="47">
        <v>1.5616438356164384</v>
      </c>
      <c r="H791" s="47">
        <v>1.2836676217765044</v>
      </c>
      <c r="I791" s="47">
        <v>0.96433666191155487</v>
      </c>
      <c r="J791" s="47">
        <v>0.73853211009174313</v>
      </c>
      <c r="K791" s="47">
        <v>0.70099923136049191</v>
      </c>
      <c r="L791" s="47">
        <v>0.65955882352941175</v>
      </c>
      <c r="O791" s="57">
        <f t="shared" si="36"/>
        <v>2.4510960468476034E-2</v>
      </c>
      <c r="P791" s="57">
        <f t="shared" si="37"/>
        <v>2.6667200869866157E-2</v>
      </c>
      <c r="Q791" s="57">
        <f t="shared" si="38"/>
        <v>2.7477698051597842E-2</v>
      </c>
    </row>
    <row r="792" spans="1:17" x14ac:dyDescent="0.25">
      <c r="A792" s="38" t="s">
        <v>2</v>
      </c>
      <c r="B792" s="38">
        <v>9358000</v>
      </c>
      <c r="C792" s="43">
        <v>42225.1875</v>
      </c>
      <c r="E792" s="47">
        <v>1.2935323383084576</v>
      </c>
      <c r="F792" s="47">
        <v>1.5439093484419264</v>
      </c>
      <c r="G792" s="47">
        <v>1.5616438356164384</v>
      </c>
      <c r="H792" s="47">
        <v>1.2836676217765044</v>
      </c>
      <c r="I792" s="47">
        <v>0.96433666191155487</v>
      </c>
      <c r="J792" s="47">
        <v>0.73302752293577977</v>
      </c>
      <c r="K792" s="47">
        <v>0.69485011529592622</v>
      </c>
      <c r="L792" s="47">
        <v>0.65147058823529413</v>
      </c>
      <c r="O792" s="57">
        <f t="shared" si="36"/>
        <v>2.2760177577870605E-2</v>
      </c>
      <c r="P792" s="57">
        <f t="shared" si="37"/>
        <v>2.7165653222573933E-2</v>
      </c>
      <c r="Q792" s="57">
        <f t="shared" si="38"/>
        <v>2.7477698051597842E-2</v>
      </c>
    </row>
    <row r="793" spans="1:17" x14ac:dyDescent="0.25">
      <c r="A793" s="38" t="s">
        <v>2</v>
      </c>
      <c r="B793" s="38">
        <v>9358000</v>
      </c>
      <c r="C793" s="43">
        <v>42225.197916666664</v>
      </c>
      <c r="E793" s="47">
        <v>1.2437810945273631</v>
      </c>
      <c r="F793" s="47">
        <v>1.5155807365439096</v>
      </c>
      <c r="G793" s="47">
        <v>1.5616438356164384</v>
      </c>
      <c r="H793" s="47">
        <v>1.2836676217765044</v>
      </c>
      <c r="I793" s="47">
        <v>0.96433666191155487</v>
      </c>
      <c r="J793" s="47">
        <v>0.73302752293577977</v>
      </c>
      <c r="K793" s="47">
        <v>0.7063797079169869</v>
      </c>
      <c r="L793" s="47">
        <v>0.65955882352941175</v>
      </c>
      <c r="O793" s="57">
        <f t="shared" si="36"/>
        <v>2.1884786132567891E-2</v>
      </c>
      <c r="P793" s="57">
        <f t="shared" si="37"/>
        <v>2.6667200869866157E-2</v>
      </c>
      <c r="Q793" s="57">
        <f t="shared" si="38"/>
        <v>2.7477698051597842E-2</v>
      </c>
    </row>
    <row r="794" spans="1:17" x14ac:dyDescent="0.25">
      <c r="A794" s="38" t="s">
        <v>2</v>
      </c>
      <c r="B794" s="38">
        <v>9358000</v>
      </c>
      <c r="C794" s="43">
        <v>42225.208333333336</v>
      </c>
      <c r="E794" s="47">
        <v>1.2437810945273631</v>
      </c>
      <c r="F794" s="47">
        <v>1.5155807365439096</v>
      </c>
      <c r="G794" s="47">
        <v>1.5616438356164384</v>
      </c>
      <c r="H794" s="47">
        <v>1.2836676217765044</v>
      </c>
      <c r="I794" s="47">
        <v>0.96433666191155487</v>
      </c>
      <c r="J794" s="47">
        <v>0.73853211009174313</v>
      </c>
      <c r="K794" s="47">
        <v>0.7063797079169869</v>
      </c>
      <c r="L794" s="47">
        <v>0.65955882352941175</v>
      </c>
      <c r="O794" s="57">
        <f t="shared" si="36"/>
        <v>2.1884786132567891E-2</v>
      </c>
      <c r="P794" s="57">
        <f t="shared" si="37"/>
        <v>2.6667200869866157E-2</v>
      </c>
      <c r="Q794" s="57">
        <f t="shared" si="38"/>
        <v>2.7477698051597842E-2</v>
      </c>
    </row>
    <row r="795" spans="1:17" x14ac:dyDescent="0.25">
      <c r="A795" s="38" t="s">
        <v>2</v>
      </c>
      <c r="B795" s="38">
        <v>9358000</v>
      </c>
      <c r="C795" s="43">
        <v>42225.21875</v>
      </c>
      <c r="E795" s="47">
        <v>1.2935323383084576</v>
      </c>
      <c r="F795" s="47">
        <v>1.4872521246458925</v>
      </c>
      <c r="G795" s="47">
        <v>1.5616438356164384</v>
      </c>
      <c r="H795" s="47">
        <v>1.2836676217765044</v>
      </c>
      <c r="I795" s="47">
        <v>0.96433666191155487</v>
      </c>
      <c r="J795" s="47">
        <v>0.73302752293577977</v>
      </c>
      <c r="K795" s="47">
        <v>0.7063797079169869</v>
      </c>
      <c r="L795" s="47">
        <v>0.65955882352941175</v>
      </c>
      <c r="O795" s="57">
        <f t="shared" si="36"/>
        <v>2.2760177577870605E-2</v>
      </c>
      <c r="P795" s="57">
        <f t="shared" si="37"/>
        <v>2.6168748517158377E-2</v>
      </c>
      <c r="Q795" s="57">
        <f t="shared" si="38"/>
        <v>2.7477698051597842E-2</v>
      </c>
    </row>
    <row r="796" spans="1:17" x14ac:dyDescent="0.25">
      <c r="A796" s="38" t="s">
        <v>2</v>
      </c>
      <c r="B796" s="38">
        <v>9358000</v>
      </c>
      <c r="C796" s="43">
        <v>42225.229166666664</v>
      </c>
      <c r="E796" s="47">
        <v>1.3432835820895521</v>
      </c>
      <c r="F796" s="47">
        <v>1.4872521246458925</v>
      </c>
      <c r="G796" s="47">
        <v>1.5616438356164384</v>
      </c>
      <c r="H796" s="47">
        <v>1.3037249283667622</v>
      </c>
      <c r="I796" s="47">
        <v>0.96433666191155487</v>
      </c>
      <c r="J796" s="47">
        <v>0.726605504587156</v>
      </c>
      <c r="K796" s="47">
        <v>0.71176018447348188</v>
      </c>
      <c r="L796" s="47">
        <v>0.6757352941176471</v>
      </c>
      <c r="O796" s="57">
        <f t="shared" si="36"/>
        <v>2.363556902317332E-2</v>
      </c>
      <c r="P796" s="57">
        <f t="shared" si="37"/>
        <v>2.6168748517158377E-2</v>
      </c>
      <c r="Q796" s="57">
        <f t="shared" si="38"/>
        <v>2.7477698051597842E-2</v>
      </c>
    </row>
    <row r="797" spans="1:17" x14ac:dyDescent="0.25">
      <c r="A797" s="38" t="s">
        <v>2</v>
      </c>
      <c r="B797" s="38">
        <v>9358000</v>
      </c>
      <c r="C797" s="43">
        <v>42225.239583333336</v>
      </c>
      <c r="E797" s="47">
        <v>1.2935323383084576</v>
      </c>
      <c r="F797" s="47">
        <v>1.5155807365439096</v>
      </c>
      <c r="G797" s="47">
        <v>1.5616438356164384</v>
      </c>
      <c r="H797" s="47">
        <v>1.3037249283667622</v>
      </c>
      <c r="I797" s="47">
        <v>0.96433666191155487</v>
      </c>
      <c r="J797" s="47">
        <v>0.726605504587156</v>
      </c>
      <c r="K797" s="47">
        <v>0.69485011529592622</v>
      </c>
      <c r="L797" s="47">
        <v>0.6757352941176471</v>
      </c>
      <c r="O797" s="57">
        <f t="shared" si="36"/>
        <v>2.2760177577870605E-2</v>
      </c>
      <c r="P797" s="57">
        <f t="shared" si="37"/>
        <v>2.6667200869866157E-2</v>
      </c>
      <c r="Q797" s="57">
        <f t="shared" si="38"/>
        <v>2.7477698051597842E-2</v>
      </c>
    </row>
    <row r="798" spans="1:17" x14ac:dyDescent="0.25">
      <c r="A798" s="38" t="s">
        <v>2</v>
      </c>
      <c r="B798" s="38">
        <v>9358000</v>
      </c>
      <c r="C798" s="43">
        <v>42225.25</v>
      </c>
      <c r="E798" s="47">
        <v>1.2437810945273631</v>
      </c>
      <c r="F798" s="47">
        <v>1.5155807365439096</v>
      </c>
      <c r="G798" s="47">
        <v>1.5616438356164384</v>
      </c>
      <c r="H798" s="47">
        <v>1.2836676217765044</v>
      </c>
      <c r="I798" s="47">
        <v>0.95149786019971472</v>
      </c>
      <c r="J798" s="47">
        <v>0.726605504587156</v>
      </c>
      <c r="K798" s="47">
        <v>0.70099923136049191</v>
      </c>
      <c r="L798" s="47">
        <v>0.66764705882352937</v>
      </c>
      <c r="O798" s="57">
        <f t="shared" si="36"/>
        <v>2.1884786132567891E-2</v>
      </c>
      <c r="P798" s="57">
        <f t="shared" si="37"/>
        <v>2.6667200869866157E-2</v>
      </c>
      <c r="Q798" s="57">
        <f t="shared" si="38"/>
        <v>2.7477698051597842E-2</v>
      </c>
    </row>
    <row r="799" spans="1:17" x14ac:dyDescent="0.25">
      <c r="A799" s="38" t="s">
        <v>2</v>
      </c>
      <c r="B799" s="38">
        <v>9358000</v>
      </c>
      <c r="C799" s="43">
        <v>42225.260416666664</v>
      </c>
      <c r="E799" s="47">
        <v>1.2935323383084576</v>
      </c>
      <c r="F799" s="47">
        <v>1.5155807365439096</v>
      </c>
      <c r="G799" s="47">
        <v>1.5616438356164384</v>
      </c>
      <c r="H799" s="47">
        <v>1.2636103151862463</v>
      </c>
      <c r="I799" s="47">
        <v>0.95149786019971472</v>
      </c>
      <c r="J799" s="47">
        <v>0.726605504587156</v>
      </c>
      <c r="K799" s="47">
        <v>0.70099923136049191</v>
      </c>
      <c r="L799" s="47">
        <v>0.6757352941176471</v>
      </c>
      <c r="O799" s="57">
        <f t="shared" si="36"/>
        <v>2.2760177577870605E-2</v>
      </c>
      <c r="P799" s="57">
        <f t="shared" si="37"/>
        <v>2.6667200869866157E-2</v>
      </c>
      <c r="Q799" s="57">
        <f t="shared" si="38"/>
        <v>2.7477698051597842E-2</v>
      </c>
    </row>
    <row r="800" spans="1:17" x14ac:dyDescent="0.25">
      <c r="A800" s="38" t="s">
        <v>2</v>
      </c>
      <c r="B800" s="38">
        <v>9358000</v>
      </c>
      <c r="C800" s="43">
        <v>42225.270833333336</v>
      </c>
      <c r="E800" s="47">
        <v>1.2437810945273631</v>
      </c>
      <c r="F800" s="47">
        <v>1.5155807365439096</v>
      </c>
      <c r="G800" s="47">
        <v>1.5616438356164384</v>
      </c>
      <c r="H800" s="47">
        <v>1.2836676217765044</v>
      </c>
      <c r="I800" s="47">
        <v>0.95149786019971472</v>
      </c>
      <c r="J800" s="47">
        <v>0.726605504587156</v>
      </c>
      <c r="K800" s="47">
        <v>0.69485011529592622</v>
      </c>
      <c r="L800" s="47">
        <v>0.66764705882352937</v>
      </c>
      <c r="O800" s="57">
        <f t="shared" si="36"/>
        <v>2.1884786132567891E-2</v>
      </c>
      <c r="P800" s="57">
        <f t="shared" si="37"/>
        <v>2.6667200869866157E-2</v>
      </c>
      <c r="Q800" s="57">
        <f t="shared" si="38"/>
        <v>2.7477698051597842E-2</v>
      </c>
    </row>
    <row r="801" spans="1:17" x14ac:dyDescent="0.25">
      <c r="A801" s="38" t="s">
        <v>2</v>
      </c>
      <c r="B801" s="38">
        <v>9358000</v>
      </c>
      <c r="C801" s="43">
        <v>42225.28125</v>
      </c>
      <c r="E801" s="47">
        <v>1.3432835820895521</v>
      </c>
      <c r="F801" s="47">
        <v>1.5155807365439096</v>
      </c>
      <c r="G801" s="47">
        <v>1.5616438356164384</v>
      </c>
      <c r="H801" s="47">
        <v>1.2636103151862463</v>
      </c>
      <c r="I801" s="47">
        <v>0.95149786019971472</v>
      </c>
      <c r="J801" s="47">
        <v>0.7155963302752294</v>
      </c>
      <c r="K801" s="47">
        <v>0.68946963873943123</v>
      </c>
      <c r="L801" s="47">
        <v>0.68455882352941178</v>
      </c>
      <c r="O801" s="57">
        <f t="shared" si="36"/>
        <v>2.363556902317332E-2</v>
      </c>
      <c r="P801" s="57">
        <f t="shared" si="37"/>
        <v>2.6667200869866157E-2</v>
      </c>
      <c r="Q801" s="57">
        <f t="shared" si="38"/>
        <v>2.7477698051597842E-2</v>
      </c>
    </row>
    <row r="802" spans="1:17" x14ac:dyDescent="0.25">
      <c r="A802" s="38" t="s">
        <v>2</v>
      </c>
      <c r="B802" s="38">
        <v>9358000</v>
      </c>
      <c r="C802" s="43">
        <v>42225.291666666664</v>
      </c>
      <c r="E802" s="47">
        <v>1.1940298507462686</v>
      </c>
      <c r="F802" s="47">
        <v>1.4589235127478755</v>
      </c>
      <c r="G802" s="47">
        <v>1.5616438356164384</v>
      </c>
      <c r="H802" s="47">
        <v>1.3037249283667622</v>
      </c>
      <c r="I802" s="47">
        <v>0.95149786019971472</v>
      </c>
      <c r="J802" s="47">
        <v>0.7155963302752294</v>
      </c>
      <c r="K802" s="47">
        <v>0.69485011529592622</v>
      </c>
      <c r="L802" s="47">
        <v>0.66764705882352937</v>
      </c>
      <c r="O802" s="57">
        <f t="shared" si="36"/>
        <v>2.1009394687265173E-2</v>
      </c>
      <c r="P802" s="57">
        <f t="shared" si="37"/>
        <v>2.5670296164450598E-2</v>
      </c>
      <c r="Q802" s="57">
        <f t="shared" si="38"/>
        <v>2.7477698051597842E-2</v>
      </c>
    </row>
    <row r="803" spans="1:17" x14ac:dyDescent="0.25">
      <c r="A803" s="38" t="s">
        <v>2</v>
      </c>
      <c r="B803" s="38">
        <v>9358000</v>
      </c>
      <c r="C803" s="43">
        <v>42225.302083333336</v>
      </c>
      <c r="E803" s="47">
        <v>1.2935323383084576</v>
      </c>
      <c r="F803" s="47">
        <v>1.4872521246458925</v>
      </c>
      <c r="G803" s="47">
        <v>1.5616438356164384</v>
      </c>
      <c r="H803" s="47">
        <v>1.2636103151862463</v>
      </c>
      <c r="I803" s="47">
        <v>0.95149786019971472</v>
      </c>
      <c r="J803" s="47">
        <v>0.7155963302752294</v>
      </c>
      <c r="K803" s="47">
        <v>0.68408916218293625</v>
      </c>
      <c r="L803" s="47">
        <v>0.66764705882352937</v>
      </c>
      <c r="O803" s="57">
        <f t="shared" si="36"/>
        <v>2.2760177577870605E-2</v>
      </c>
      <c r="P803" s="57">
        <f t="shared" si="37"/>
        <v>2.6168748517158377E-2</v>
      </c>
      <c r="Q803" s="57">
        <f t="shared" si="38"/>
        <v>2.7477698051597842E-2</v>
      </c>
    </row>
    <row r="804" spans="1:17" x14ac:dyDescent="0.25">
      <c r="A804" s="38" t="s">
        <v>2</v>
      </c>
      <c r="B804" s="38">
        <v>9358000</v>
      </c>
      <c r="C804" s="43">
        <v>42225.3125</v>
      </c>
      <c r="E804" s="47">
        <v>1.2437810945273631</v>
      </c>
      <c r="F804" s="47">
        <v>1.4872521246458925</v>
      </c>
      <c r="G804" s="47">
        <v>1.5616438356164384</v>
      </c>
      <c r="H804" s="47">
        <v>1.2836676217765044</v>
      </c>
      <c r="I804" s="47">
        <v>0.95149786019971472</v>
      </c>
      <c r="J804" s="47">
        <v>0.7155963302752294</v>
      </c>
      <c r="K804" s="47">
        <v>0.70099923136049191</v>
      </c>
      <c r="L804" s="47">
        <v>0.6757352941176471</v>
      </c>
      <c r="O804" s="57">
        <f t="shared" si="36"/>
        <v>2.1884786132567891E-2</v>
      </c>
      <c r="P804" s="57">
        <f t="shared" si="37"/>
        <v>2.6168748517158377E-2</v>
      </c>
      <c r="Q804" s="57">
        <f t="shared" si="38"/>
        <v>2.7477698051597842E-2</v>
      </c>
    </row>
    <row r="805" spans="1:17" x14ac:dyDescent="0.25">
      <c r="A805" s="38" t="s">
        <v>2</v>
      </c>
      <c r="B805" s="38">
        <v>9358000</v>
      </c>
      <c r="C805" s="43">
        <v>42225.322916666664</v>
      </c>
      <c r="E805" s="47">
        <v>1.3432835820895521</v>
      </c>
      <c r="F805" s="47">
        <v>1.5155807365439096</v>
      </c>
      <c r="G805" s="47">
        <v>1.5616438356164384</v>
      </c>
      <c r="H805" s="47">
        <v>1.2836676217765044</v>
      </c>
      <c r="I805" s="47">
        <v>0.95149786019971472</v>
      </c>
      <c r="J805" s="47">
        <v>0.70917431192660552</v>
      </c>
      <c r="K805" s="47">
        <v>0.69485011529592622</v>
      </c>
      <c r="L805" s="47">
        <v>0.66764705882352937</v>
      </c>
      <c r="O805" s="57">
        <f t="shared" si="36"/>
        <v>2.363556902317332E-2</v>
      </c>
      <c r="P805" s="57">
        <f t="shared" si="37"/>
        <v>2.6667200869866157E-2</v>
      </c>
      <c r="Q805" s="57">
        <f t="shared" si="38"/>
        <v>2.7477698051597842E-2</v>
      </c>
    </row>
    <row r="806" spans="1:17" x14ac:dyDescent="0.25">
      <c r="A806" s="38" t="s">
        <v>2</v>
      </c>
      <c r="B806" s="38">
        <v>9358000</v>
      </c>
      <c r="C806" s="43">
        <v>42225.333333333336</v>
      </c>
      <c r="E806" s="47">
        <v>1.3432835820895521</v>
      </c>
      <c r="F806" s="47">
        <v>1.4872521246458925</v>
      </c>
      <c r="G806" s="47">
        <v>1.5616438356164384</v>
      </c>
      <c r="H806" s="47">
        <v>1.2836676217765044</v>
      </c>
      <c r="I806" s="47">
        <v>0.95149786019971472</v>
      </c>
      <c r="J806" s="47">
        <v>0.70917431192660552</v>
      </c>
      <c r="K806" s="47">
        <v>0.68946963873943123</v>
      </c>
      <c r="L806" s="47">
        <v>0.66764705882352937</v>
      </c>
      <c r="O806" s="57">
        <f t="shared" si="36"/>
        <v>2.363556902317332E-2</v>
      </c>
      <c r="P806" s="57">
        <f t="shared" si="37"/>
        <v>2.6168748517158377E-2</v>
      </c>
      <c r="Q806" s="57">
        <f t="shared" si="38"/>
        <v>2.7477698051597842E-2</v>
      </c>
    </row>
    <row r="807" spans="1:17" x14ac:dyDescent="0.25">
      <c r="A807" s="38" t="s">
        <v>2</v>
      </c>
      <c r="B807" s="38">
        <v>9358000</v>
      </c>
      <c r="C807" s="43">
        <v>42225.34375</v>
      </c>
      <c r="E807" s="47">
        <v>1.2935323383084576</v>
      </c>
      <c r="F807" s="47">
        <v>1.5155807365439096</v>
      </c>
      <c r="G807" s="47">
        <v>1.5616438356164384</v>
      </c>
      <c r="H807" s="47">
        <v>1.2836676217765044</v>
      </c>
      <c r="I807" s="47">
        <v>0.93723252496433662</v>
      </c>
      <c r="J807" s="47">
        <v>0.70917431192660552</v>
      </c>
      <c r="K807" s="47">
        <v>0.68946963873943123</v>
      </c>
      <c r="L807" s="47">
        <v>0.66764705882352937</v>
      </c>
      <c r="O807" s="57">
        <f t="shared" si="36"/>
        <v>2.2760177577870605E-2</v>
      </c>
      <c r="P807" s="57">
        <f t="shared" si="37"/>
        <v>2.6667200869866157E-2</v>
      </c>
      <c r="Q807" s="57">
        <f t="shared" si="38"/>
        <v>2.7477698051597842E-2</v>
      </c>
    </row>
    <row r="808" spans="1:17" x14ac:dyDescent="0.25">
      <c r="A808" s="38" t="s">
        <v>2</v>
      </c>
      <c r="B808" s="38">
        <v>9358000</v>
      </c>
      <c r="C808" s="43">
        <v>42225.354166666664</v>
      </c>
      <c r="E808" s="47">
        <v>1.2935323383084576</v>
      </c>
      <c r="F808" s="47">
        <v>1.4872521246458925</v>
      </c>
      <c r="G808" s="47">
        <v>1.5616438356164384</v>
      </c>
      <c r="H808" s="47">
        <v>1.2435530085959885</v>
      </c>
      <c r="I808" s="47">
        <v>0.93723252496433662</v>
      </c>
      <c r="J808" s="47">
        <v>0.70917431192660552</v>
      </c>
      <c r="K808" s="47">
        <v>0.68408916218293625</v>
      </c>
      <c r="L808" s="47">
        <v>0.6757352941176471</v>
      </c>
      <c r="O808" s="57">
        <f t="shared" si="36"/>
        <v>2.2760177577870605E-2</v>
      </c>
      <c r="P808" s="57">
        <f t="shared" si="37"/>
        <v>2.6168748517158377E-2</v>
      </c>
      <c r="Q808" s="57">
        <f t="shared" si="38"/>
        <v>2.7477698051597842E-2</v>
      </c>
    </row>
    <row r="809" spans="1:17" x14ac:dyDescent="0.25">
      <c r="A809" s="38" t="s">
        <v>2</v>
      </c>
      <c r="B809" s="38">
        <v>9358000</v>
      </c>
      <c r="C809" s="43">
        <v>42225.364583333336</v>
      </c>
      <c r="E809" s="47">
        <v>1.2935323383084576</v>
      </c>
      <c r="F809" s="47">
        <v>1.5155807365439096</v>
      </c>
      <c r="G809" s="47">
        <v>1.5616438356164384</v>
      </c>
      <c r="H809" s="47">
        <v>1.2636103151862463</v>
      </c>
      <c r="I809" s="47">
        <v>0.93723252496433662</v>
      </c>
      <c r="J809" s="47">
        <v>0.70917431192660552</v>
      </c>
      <c r="K809" s="47">
        <v>0.69485011529592622</v>
      </c>
      <c r="L809" s="47">
        <v>0.66764705882352937</v>
      </c>
      <c r="O809" s="57">
        <f t="shared" si="36"/>
        <v>2.2760177577870605E-2</v>
      </c>
      <c r="P809" s="57">
        <f t="shared" si="37"/>
        <v>2.6667200869866157E-2</v>
      </c>
      <c r="Q809" s="57">
        <f t="shared" si="38"/>
        <v>2.7477698051597842E-2</v>
      </c>
    </row>
    <row r="810" spans="1:17" x14ac:dyDescent="0.25">
      <c r="A810" s="38" t="s">
        <v>2</v>
      </c>
      <c r="B810" s="38">
        <v>9358000</v>
      </c>
      <c r="C810" s="43">
        <v>42225.375</v>
      </c>
      <c r="E810" s="47">
        <v>1.2935323383084576</v>
      </c>
      <c r="F810" s="47">
        <v>1.5155807365439096</v>
      </c>
      <c r="G810" s="47">
        <v>1.5616438356164384</v>
      </c>
      <c r="H810" s="47">
        <v>1.2836676217765044</v>
      </c>
      <c r="I810" s="47">
        <v>0.93723252496433662</v>
      </c>
      <c r="J810" s="47">
        <v>0.70917431192660552</v>
      </c>
      <c r="K810" s="47">
        <v>0.68408916218293625</v>
      </c>
      <c r="L810" s="47">
        <v>0.6757352941176471</v>
      </c>
      <c r="O810" s="57">
        <f t="shared" si="36"/>
        <v>2.2760177577870605E-2</v>
      </c>
      <c r="P810" s="57">
        <f t="shared" si="37"/>
        <v>2.6667200869866157E-2</v>
      </c>
      <c r="Q810" s="57">
        <f t="shared" si="38"/>
        <v>2.7477698051597842E-2</v>
      </c>
    </row>
    <row r="811" spans="1:17" x14ac:dyDescent="0.25">
      <c r="A811" s="38" t="s">
        <v>2</v>
      </c>
      <c r="B811" s="38">
        <v>9358000</v>
      </c>
      <c r="C811" s="43">
        <v>42225.385416666664</v>
      </c>
      <c r="E811" s="47">
        <v>1.2935323383084576</v>
      </c>
      <c r="F811" s="47">
        <v>1.5155807365439096</v>
      </c>
      <c r="G811" s="47">
        <v>1.5547945205479452</v>
      </c>
      <c r="H811" s="47">
        <v>1.2836676217765044</v>
      </c>
      <c r="I811" s="47">
        <v>0.93723252496433662</v>
      </c>
      <c r="J811" s="47">
        <v>0.70917431192660552</v>
      </c>
      <c r="K811" s="47">
        <v>0.68946963873943123</v>
      </c>
      <c r="L811" s="47">
        <v>0.66764705882352937</v>
      </c>
      <c r="O811" s="57">
        <f t="shared" si="36"/>
        <v>2.2760177577870605E-2</v>
      </c>
      <c r="P811" s="57">
        <f t="shared" si="37"/>
        <v>2.6667200869866157E-2</v>
      </c>
      <c r="Q811" s="57">
        <f t="shared" si="38"/>
        <v>2.735718183207329E-2</v>
      </c>
    </row>
    <row r="812" spans="1:17" x14ac:dyDescent="0.25">
      <c r="A812" s="38" t="s">
        <v>2</v>
      </c>
      <c r="B812" s="38">
        <v>9358000</v>
      </c>
      <c r="C812" s="43">
        <v>42225.395833333336</v>
      </c>
      <c r="E812" s="47">
        <v>1.2437810945273631</v>
      </c>
      <c r="F812" s="47">
        <v>1.5155807365439096</v>
      </c>
      <c r="G812" s="47">
        <v>1.5616438356164384</v>
      </c>
      <c r="H812" s="47">
        <v>1.2636103151862463</v>
      </c>
      <c r="I812" s="47">
        <v>0.93723252496433662</v>
      </c>
      <c r="J812" s="47">
        <v>0.70917431192660552</v>
      </c>
      <c r="K812" s="47">
        <v>0.68408916218293625</v>
      </c>
      <c r="L812" s="47">
        <v>0.66764705882352937</v>
      </c>
      <c r="O812" s="57">
        <f t="shared" si="36"/>
        <v>2.1884786132567891E-2</v>
      </c>
      <c r="P812" s="57">
        <f t="shared" si="37"/>
        <v>2.6667200869866157E-2</v>
      </c>
      <c r="Q812" s="57">
        <f t="shared" si="38"/>
        <v>2.7477698051597842E-2</v>
      </c>
    </row>
    <row r="813" spans="1:17" x14ac:dyDescent="0.25">
      <c r="A813" s="38" t="s">
        <v>2</v>
      </c>
      <c r="B813" s="38">
        <v>9358000</v>
      </c>
      <c r="C813" s="43">
        <v>42225.40625</v>
      </c>
      <c r="E813" s="47">
        <v>1.2935323383084576</v>
      </c>
      <c r="F813" s="47">
        <v>1.5155807365439096</v>
      </c>
      <c r="G813" s="47">
        <v>1.5616438356164384</v>
      </c>
      <c r="H813" s="47">
        <v>1.2836676217765044</v>
      </c>
      <c r="I813" s="47">
        <v>0.93723252496433662</v>
      </c>
      <c r="J813" s="47">
        <v>0.70366972477064216</v>
      </c>
      <c r="K813" s="47">
        <v>0.68408916218293625</v>
      </c>
      <c r="L813" s="47">
        <v>0.66764705882352937</v>
      </c>
      <c r="O813" s="57">
        <f t="shared" si="36"/>
        <v>2.2760177577870605E-2</v>
      </c>
      <c r="P813" s="57">
        <f t="shared" si="37"/>
        <v>2.6667200869866157E-2</v>
      </c>
      <c r="Q813" s="57">
        <f t="shared" si="38"/>
        <v>2.7477698051597842E-2</v>
      </c>
    </row>
    <row r="814" spans="1:17" x14ac:dyDescent="0.25">
      <c r="A814" s="38" t="s">
        <v>2</v>
      </c>
      <c r="B814" s="38">
        <v>9358000</v>
      </c>
      <c r="C814" s="43">
        <v>42225.416666666664</v>
      </c>
      <c r="E814" s="47">
        <v>1.2935323383084576</v>
      </c>
      <c r="F814" s="47">
        <v>1.5155807365439096</v>
      </c>
      <c r="G814" s="47">
        <v>1.5547945205479452</v>
      </c>
      <c r="H814" s="47">
        <v>1.2636103151862463</v>
      </c>
      <c r="I814" s="47">
        <v>0.93723252496433662</v>
      </c>
      <c r="J814" s="47">
        <v>0.70366972477064216</v>
      </c>
      <c r="K814" s="47">
        <v>0.69485011529592622</v>
      </c>
      <c r="L814" s="47">
        <v>0.66764705882352937</v>
      </c>
      <c r="O814" s="57">
        <f t="shared" si="36"/>
        <v>2.2760177577870605E-2</v>
      </c>
      <c r="P814" s="57">
        <f t="shared" si="37"/>
        <v>2.6667200869866157E-2</v>
      </c>
      <c r="Q814" s="57">
        <f t="shared" si="38"/>
        <v>2.735718183207329E-2</v>
      </c>
    </row>
    <row r="815" spans="1:17" x14ac:dyDescent="0.25">
      <c r="A815" s="38" t="s">
        <v>2</v>
      </c>
      <c r="B815" s="38">
        <v>9358000</v>
      </c>
      <c r="C815" s="43">
        <v>42225.427083333336</v>
      </c>
      <c r="E815" s="47">
        <v>1.2935323383084576</v>
      </c>
      <c r="F815" s="47">
        <v>1.5155807365439096</v>
      </c>
      <c r="G815" s="47">
        <v>1.5547945205479452</v>
      </c>
      <c r="H815" s="47">
        <v>1.2636103151862463</v>
      </c>
      <c r="I815" s="47">
        <v>0.93723252496433662</v>
      </c>
      <c r="J815" s="47">
        <v>0.70366972477064216</v>
      </c>
      <c r="K815" s="47">
        <v>0.68408916218293625</v>
      </c>
      <c r="L815" s="47">
        <v>0.66764705882352937</v>
      </c>
      <c r="O815" s="57">
        <f t="shared" si="36"/>
        <v>2.2760177577870605E-2</v>
      </c>
      <c r="P815" s="57">
        <f t="shared" si="37"/>
        <v>2.6667200869866157E-2</v>
      </c>
      <c r="Q815" s="57">
        <f t="shared" si="38"/>
        <v>2.735718183207329E-2</v>
      </c>
    </row>
    <row r="816" spans="1:17" x14ac:dyDescent="0.25">
      <c r="A816" s="38" t="s">
        <v>2</v>
      </c>
      <c r="B816" s="38">
        <v>9358000</v>
      </c>
      <c r="C816" s="43">
        <v>42225.4375</v>
      </c>
      <c r="E816" s="47">
        <v>1.3930348258706466</v>
      </c>
      <c r="F816" s="47">
        <v>1.5155807365439096</v>
      </c>
      <c r="G816" s="47">
        <v>1.5547945205479452</v>
      </c>
      <c r="H816" s="47">
        <v>1.2836676217765044</v>
      </c>
      <c r="I816" s="47">
        <v>0.92582025677603419</v>
      </c>
      <c r="J816" s="47">
        <v>0.70366972477064216</v>
      </c>
      <c r="K816" s="47">
        <v>0.67870868562644115</v>
      </c>
      <c r="L816" s="47">
        <v>0.66764705882352937</v>
      </c>
      <c r="O816" s="57">
        <f t="shared" si="36"/>
        <v>2.4510960468476034E-2</v>
      </c>
      <c r="P816" s="57">
        <f t="shared" si="37"/>
        <v>2.6667200869866157E-2</v>
      </c>
      <c r="Q816" s="57">
        <f t="shared" si="38"/>
        <v>2.735718183207329E-2</v>
      </c>
    </row>
    <row r="817" spans="1:17" x14ac:dyDescent="0.25">
      <c r="A817" s="38" t="s">
        <v>2</v>
      </c>
      <c r="B817" s="38">
        <v>9358000</v>
      </c>
      <c r="C817" s="43">
        <v>42225.447916666664</v>
      </c>
      <c r="E817" s="47">
        <v>1.3432835820895521</v>
      </c>
      <c r="F817" s="47">
        <v>1.5155807365439096</v>
      </c>
      <c r="G817" s="47">
        <v>1.5616438356164384</v>
      </c>
      <c r="H817" s="47">
        <v>1.2636103151862463</v>
      </c>
      <c r="I817" s="47">
        <v>0.92582025677603419</v>
      </c>
      <c r="J817" s="47">
        <v>0.70366972477064216</v>
      </c>
      <c r="K817" s="47">
        <v>0.68946963873943123</v>
      </c>
      <c r="L817" s="47">
        <v>0.66764705882352937</v>
      </c>
      <c r="O817" s="57">
        <f t="shared" si="36"/>
        <v>2.363556902317332E-2</v>
      </c>
      <c r="P817" s="57">
        <f t="shared" si="37"/>
        <v>2.6667200869866157E-2</v>
      </c>
      <c r="Q817" s="57">
        <f t="shared" si="38"/>
        <v>2.7477698051597842E-2</v>
      </c>
    </row>
    <row r="818" spans="1:17" x14ac:dyDescent="0.25">
      <c r="A818" s="38" t="s">
        <v>2</v>
      </c>
      <c r="B818" s="38">
        <v>9358000</v>
      </c>
      <c r="C818" s="43">
        <v>42225.458333333336</v>
      </c>
      <c r="E818" s="47">
        <v>1.2935323383084576</v>
      </c>
      <c r="F818" s="47">
        <v>1.4872521246458925</v>
      </c>
      <c r="G818" s="47">
        <v>1.5547945205479452</v>
      </c>
      <c r="H818" s="47">
        <v>1.2636103151862463</v>
      </c>
      <c r="I818" s="47">
        <v>0.92582025677603419</v>
      </c>
      <c r="J818" s="47">
        <v>0.69724770642201839</v>
      </c>
      <c r="K818" s="47">
        <v>0.67870868562644115</v>
      </c>
      <c r="L818" s="47">
        <v>0.66764705882352937</v>
      </c>
      <c r="O818" s="57">
        <f t="shared" si="36"/>
        <v>2.2760177577870605E-2</v>
      </c>
      <c r="P818" s="57">
        <f t="shared" si="37"/>
        <v>2.6168748517158377E-2</v>
      </c>
      <c r="Q818" s="57">
        <f t="shared" si="38"/>
        <v>2.735718183207329E-2</v>
      </c>
    </row>
    <row r="819" spans="1:17" x14ac:dyDescent="0.25">
      <c r="A819" s="38" t="s">
        <v>2</v>
      </c>
      <c r="B819" s="38">
        <v>9358000</v>
      </c>
      <c r="C819" s="43">
        <v>42225.46875</v>
      </c>
      <c r="E819" s="47">
        <v>1.2935323383084576</v>
      </c>
      <c r="F819" s="47">
        <v>1.5155807365439096</v>
      </c>
      <c r="G819" s="47">
        <v>1.5547945205479452</v>
      </c>
      <c r="H819" s="47">
        <v>1.2836676217765044</v>
      </c>
      <c r="I819" s="47">
        <v>0.92582025677603419</v>
      </c>
      <c r="J819" s="47">
        <v>0.69174311926605503</v>
      </c>
      <c r="K819" s="47">
        <v>0.67870868562644115</v>
      </c>
      <c r="L819" s="47">
        <v>0.65955882352941175</v>
      </c>
      <c r="O819" s="57">
        <f t="shared" si="36"/>
        <v>2.2760177577870605E-2</v>
      </c>
      <c r="P819" s="57">
        <f t="shared" si="37"/>
        <v>2.6667200869866157E-2</v>
      </c>
      <c r="Q819" s="57">
        <f t="shared" si="38"/>
        <v>2.735718183207329E-2</v>
      </c>
    </row>
    <row r="820" spans="1:17" x14ac:dyDescent="0.25">
      <c r="A820" s="38" t="s">
        <v>2</v>
      </c>
      <c r="B820" s="38">
        <v>9358000</v>
      </c>
      <c r="C820" s="43">
        <v>42225.479166666664</v>
      </c>
      <c r="E820" s="47">
        <v>1.2935323383084576</v>
      </c>
      <c r="F820" s="47">
        <v>1.5155807365439096</v>
      </c>
      <c r="G820" s="47">
        <v>1.5547945205479452</v>
      </c>
      <c r="H820" s="47">
        <v>1.2636103151862463</v>
      </c>
      <c r="I820" s="47">
        <v>0.92582025677603419</v>
      </c>
      <c r="J820" s="47">
        <v>0.69724770642201839</v>
      </c>
      <c r="K820" s="47">
        <v>0.68408916218293625</v>
      </c>
      <c r="L820" s="47">
        <v>0.66764705882352937</v>
      </c>
      <c r="O820" s="57">
        <f t="shared" si="36"/>
        <v>2.2760177577870605E-2</v>
      </c>
      <c r="P820" s="57">
        <f t="shared" si="37"/>
        <v>2.6667200869866157E-2</v>
      </c>
      <c r="Q820" s="57">
        <f t="shared" si="38"/>
        <v>2.735718183207329E-2</v>
      </c>
    </row>
    <row r="821" spans="1:17" x14ac:dyDescent="0.25">
      <c r="A821" s="38" t="s">
        <v>2</v>
      </c>
      <c r="B821" s="38">
        <v>9358000</v>
      </c>
      <c r="C821" s="43">
        <v>42225.489583333336</v>
      </c>
      <c r="E821" s="47">
        <v>1.3432835820895521</v>
      </c>
      <c r="F821" s="47">
        <v>1.5155807365439096</v>
      </c>
      <c r="G821" s="47">
        <v>1.5410958904109588</v>
      </c>
      <c r="H821" s="47">
        <v>1.2636103151862463</v>
      </c>
      <c r="I821" s="47">
        <v>0.92582025677603419</v>
      </c>
      <c r="J821" s="47">
        <v>0.69174311926605503</v>
      </c>
      <c r="K821" s="47">
        <v>0.67870868562644115</v>
      </c>
      <c r="L821" s="47">
        <v>0.65955882352941175</v>
      </c>
      <c r="O821" s="57">
        <f t="shared" si="36"/>
        <v>2.363556902317332E-2</v>
      </c>
      <c r="P821" s="57">
        <f t="shared" si="37"/>
        <v>2.6667200869866157E-2</v>
      </c>
      <c r="Q821" s="57">
        <f t="shared" si="38"/>
        <v>2.7116149393024189E-2</v>
      </c>
    </row>
    <row r="822" spans="1:17" x14ac:dyDescent="0.25">
      <c r="A822" s="38" t="s">
        <v>2</v>
      </c>
      <c r="B822" s="38">
        <v>9358000</v>
      </c>
      <c r="C822" s="43">
        <v>42225.5</v>
      </c>
      <c r="E822" s="47">
        <v>1.3930348258706466</v>
      </c>
      <c r="F822" s="47">
        <v>1.4872521246458925</v>
      </c>
      <c r="G822" s="47">
        <v>1.5410958904109588</v>
      </c>
      <c r="H822" s="47">
        <v>1.2636103151862463</v>
      </c>
      <c r="I822" s="47">
        <v>0.91298145506419404</v>
      </c>
      <c r="J822" s="47">
        <v>0.69724770642201839</v>
      </c>
      <c r="K822" s="47">
        <v>0.67332820906994617</v>
      </c>
      <c r="L822" s="47">
        <v>0.65955882352941175</v>
      </c>
      <c r="O822" s="57">
        <f t="shared" si="36"/>
        <v>2.4510960468476034E-2</v>
      </c>
      <c r="P822" s="57">
        <f t="shared" si="37"/>
        <v>2.6168748517158377E-2</v>
      </c>
      <c r="Q822" s="57">
        <f t="shared" si="38"/>
        <v>2.7116149393024189E-2</v>
      </c>
    </row>
    <row r="823" spans="1:17" x14ac:dyDescent="0.25">
      <c r="A823" s="38" t="s">
        <v>2</v>
      </c>
      <c r="B823" s="38">
        <v>9358000</v>
      </c>
      <c r="C823" s="43">
        <v>42225.510416666664</v>
      </c>
      <c r="E823" s="47">
        <v>1.3930348258706466</v>
      </c>
      <c r="F823" s="47">
        <v>1.5155807365439096</v>
      </c>
      <c r="G823" s="47">
        <v>1.5547945205479452</v>
      </c>
      <c r="H823" s="47">
        <v>1.2435530085959885</v>
      </c>
      <c r="I823" s="47">
        <v>0.91298145506419404</v>
      </c>
      <c r="J823" s="47">
        <v>0.69724770642201839</v>
      </c>
      <c r="K823" s="47">
        <v>0.67870868562644115</v>
      </c>
      <c r="L823" s="47">
        <v>0.65955882352941175</v>
      </c>
      <c r="O823" s="57">
        <f t="shared" si="36"/>
        <v>2.4510960468476034E-2</v>
      </c>
      <c r="P823" s="57">
        <f t="shared" si="37"/>
        <v>2.6667200869866157E-2</v>
      </c>
      <c r="Q823" s="57">
        <f t="shared" si="38"/>
        <v>2.735718183207329E-2</v>
      </c>
    </row>
    <row r="824" spans="1:17" x14ac:dyDescent="0.25">
      <c r="A824" s="38" t="s">
        <v>2</v>
      </c>
      <c r="B824" s="38">
        <v>9358000</v>
      </c>
      <c r="C824" s="43">
        <v>42225.520833333336</v>
      </c>
      <c r="E824" s="47">
        <v>1.2935323383084576</v>
      </c>
      <c r="F824" s="47">
        <v>1.4589235127478755</v>
      </c>
      <c r="G824" s="47">
        <v>1.5410958904109588</v>
      </c>
      <c r="H824" s="47">
        <v>1.2636103151862463</v>
      </c>
      <c r="I824" s="47">
        <v>0.91298145506419404</v>
      </c>
      <c r="J824" s="47">
        <v>0.68623853211009178</v>
      </c>
      <c r="K824" s="47">
        <v>0.67332820906994617</v>
      </c>
      <c r="L824" s="47">
        <v>0.65147058823529413</v>
      </c>
      <c r="O824" s="57">
        <f t="shared" si="36"/>
        <v>2.2760177577870605E-2</v>
      </c>
      <c r="P824" s="57">
        <f t="shared" si="37"/>
        <v>2.5670296164450598E-2</v>
      </c>
      <c r="Q824" s="57">
        <f t="shared" si="38"/>
        <v>2.7116149393024189E-2</v>
      </c>
    </row>
    <row r="825" spans="1:17" x14ac:dyDescent="0.25">
      <c r="A825" s="38" t="s">
        <v>2</v>
      </c>
      <c r="B825" s="38">
        <v>9358000</v>
      </c>
      <c r="C825" s="43">
        <v>42225.53125</v>
      </c>
      <c r="E825" s="47">
        <v>1.3930348258706466</v>
      </c>
      <c r="F825" s="47">
        <v>1.4589235127478755</v>
      </c>
      <c r="G825" s="47">
        <v>1.5410958904109588</v>
      </c>
      <c r="H825" s="47">
        <v>1.2836676217765044</v>
      </c>
      <c r="I825" s="47">
        <v>0.91298145506419404</v>
      </c>
      <c r="J825" s="47">
        <v>0.69174311926605503</v>
      </c>
      <c r="K825" s="47">
        <v>0.66794773251345119</v>
      </c>
      <c r="L825" s="47">
        <v>0.65147058823529413</v>
      </c>
      <c r="O825" s="57">
        <f t="shared" si="36"/>
        <v>2.4510960468476034E-2</v>
      </c>
      <c r="P825" s="57">
        <f t="shared" si="37"/>
        <v>2.5670296164450598E-2</v>
      </c>
      <c r="Q825" s="57">
        <f t="shared" si="38"/>
        <v>2.7116149393024189E-2</v>
      </c>
    </row>
    <row r="826" spans="1:17" x14ac:dyDescent="0.25">
      <c r="A826" s="38" t="s">
        <v>2</v>
      </c>
      <c r="B826" s="38">
        <v>9358000</v>
      </c>
      <c r="C826" s="43">
        <v>42225.541666666664</v>
      </c>
      <c r="E826" s="47">
        <v>1.3930348258706466</v>
      </c>
      <c r="F826" s="47">
        <v>1.4589235127478755</v>
      </c>
      <c r="G826" s="47">
        <v>1.5342465753424657</v>
      </c>
      <c r="H826" s="47">
        <v>1.2636103151862463</v>
      </c>
      <c r="I826" s="47">
        <v>0.91298145506419404</v>
      </c>
      <c r="J826" s="47">
        <v>0.68623853211009178</v>
      </c>
      <c r="K826" s="47">
        <v>0.6625672559569562</v>
      </c>
      <c r="L826" s="47">
        <v>0.65147058823529413</v>
      </c>
      <c r="O826" s="57">
        <f t="shared" si="36"/>
        <v>2.4510960468476034E-2</v>
      </c>
      <c r="P826" s="57">
        <f t="shared" si="37"/>
        <v>2.5670296164450598E-2</v>
      </c>
      <c r="Q826" s="57">
        <f t="shared" si="38"/>
        <v>2.6995633173499636E-2</v>
      </c>
    </row>
    <row r="827" spans="1:17" x14ac:dyDescent="0.25">
      <c r="A827" s="38" t="s">
        <v>2</v>
      </c>
      <c r="B827" s="38">
        <v>9358000</v>
      </c>
      <c r="C827" s="43">
        <v>42225.552083333336</v>
      </c>
      <c r="E827" s="47">
        <v>1.2935323383084576</v>
      </c>
      <c r="F827" s="47">
        <v>1.4589235127478755</v>
      </c>
      <c r="G827" s="47">
        <v>1.5342465753424657</v>
      </c>
      <c r="H827" s="47">
        <v>1.2435530085959885</v>
      </c>
      <c r="I827" s="47">
        <v>0.91298145506419404</v>
      </c>
      <c r="J827" s="47">
        <v>0.68073394495412842</v>
      </c>
      <c r="K827" s="47">
        <v>0.67332820906994617</v>
      </c>
      <c r="L827" s="47">
        <v>0.65147058823529413</v>
      </c>
      <c r="O827" s="57">
        <f t="shared" si="36"/>
        <v>2.2760177577870605E-2</v>
      </c>
      <c r="P827" s="57">
        <f t="shared" si="37"/>
        <v>2.5670296164450598E-2</v>
      </c>
      <c r="Q827" s="57">
        <f t="shared" si="38"/>
        <v>2.6995633173499636E-2</v>
      </c>
    </row>
    <row r="828" spans="1:17" x14ac:dyDescent="0.25">
      <c r="A828" s="38" t="s">
        <v>2</v>
      </c>
      <c r="B828" s="38">
        <v>9358000</v>
      </c>
      <c r="C828" s="43">
        <v>42225.5625</v>
      </c>
      <c r="E828" s="47">
        <v>1.1940298507462686</v>
      </c>
      <c r="F828" s="47">
        <v>1.4305949008498584</v>
      </c>
      <c r="G828" s="47">
        <v>1.5342465753424657</v>
      </c>
      <c r="H828" s="47">
        <v>1.2263610315186246</v>
      </c>
      <c r="I828" s="47">
        <v>0.91298145506419404</v>
      </c>
      <c r="J828" s="47">
        <v>0.68073394495412842</v>
      </c>
      <c r="K828" s="47">
        <v>0.67332820906994617</v>
      </c>
      <c r="L828" s="47">
        <v>0.65147058823529413</v>
      </c>
      <c r="O828" s="57">
        <f t="shared" si="36"/>
        <v>2.1009394687265173E-2</v>
      </c>
      <c r="P828" s="57">
        <f t="shared" si="37"/>
        <v>2.5171843811742818E-2</v>
      </c>
      <c r="Q828" s="57">
        <f t="shared" si="38"/>
        <v>2.6995633173499636E-2</v>
      </c>
    </row>
    <row r="829" spans="1:17" x14ac:dyDescent="0.25">
      <c r="A829" s="38" t="s">
        <v>2</v>
      </c>
      <c r="B829" s="38">
        <v>9358000</v>
      </c>
      <c r="C829" s="43">
        <v>42225.572916666664</v>
      </c>
      <c r="E829" s="47">
        <v>1.2935323383084576</v>
      </c>
      <c r="F829" s="47">
        <v>1.4305949008498584</v>
      </c>
      <c r="G829" s="47">
        <v>1.5205479452054795</v>
      </c>
      <c r="H829" s="47">
        <v>1.2636103151862463</v>
      </c>
      <c r="I829" s="47">
        <v>0.91298145506419404</v>
      </c>
      <c r="J829" s="47">
        <v>0.68073394495412842</v>
      </c>
      <c r="K829" s="47">
        <v>0.6625672559569562</v>
      </c>
      <c r="L829" s="47">
        <v>0.64338235294117652</v>
      </c>
      <c r="O829" s="57">
        <f t="shared" si="36"/>
        <v>2.2760177577870605E-2</v>
      </c>
      <c r="P829" s="57">
        <f t="shared" si="37"/>
        <v>2.5171843811742818E-2</v>
      </c>
      <c r="Q829" s="57">
        <f t="shared" si="38"/>
        <v>2.6754600734450532E-2</v>
      </c>
    </row>
    <row r="830" spans="1:17" x14ac:dyDescent="0.25">
      <c r="A830" s="38" t="s">
        <v>2</v>
      </c>
      <c r="B830" s="38">
        <v>9358000</v>
      </c>
      <c r="C830" s="43">
        <v>42225.583333333336</v>
      </c>
      <c r="E830" s="47">
        <v>1.3432835820895521</v>
      </c>
      <c r="F830" s="47">
        <v>1.4305949008498584</v>
      </c>
      <c r="G830" s="47">
        <v>1.5205479452054795</v>
      </c>
      <c r="H830" s="47">
        <v>1.2636103151862463</v>
      </c>
      <c r="I830" s="47">
        <v>0.90014265335235377</v>
      </c>
      <c r="J830" s="47">
        <v>0.66880733944954129</v>
      </c>
      <c r="K830" s="47">
        <v>0.6625672559569562</v>
      </c>
      <c r="L830" s="47">
        <v>0.64338235294117652</v>
      </c>
      <c r="O830" s="57">
        <f t="shared" si="36"/>
        <v>2.363556902317332E-2</v>
      </c>
      <c r="P830" s="57">
        <f t="shared" si="37"/>
        <v>2.5171843811742818E-2</v>
      </c>
      <c r="Q830" s="57">
        <f t="shared" si="38"/>
        <v>2.6754600734450532E-2</v>
      </c>
    </row>
    <row r="831" spans="1:17" x14ac:dyDescent="0.25">
      <c r="A831" s="38" t="s">
        <v>2</v>
      </c>
      <c r="B831" s="38">
        <v>9358000</v>
      </c>
      <c r="C831" s="43">
        <v>42225.59375</v>
      </c>
      <c r="E831" s="47">
        <v>1.1940298507462686</v>
      </c>
      <c r="F831" s="47">
        <v>1.4305949008498584</v>
      </c>
      <c r="G831" s="47">
        <v>1.5068493150684932</v>
      </c>
      <c r="H831" s="47">
        <v>1.2435530085959885</v>
      </c>
      <c r="I831" s="47">
        <v>0.90014265335235377</v>
      </c>
      <c r="J831" s="47">
        <v>0.67522935779816518</v>
      </c>
      <c r="K831" s="47">
        <v>0.66794773251345119</v>
      </c>
      <c r="L831" s="47">
        <v>0.64338235294117652</v>
      </c>
      <c r="O831" s="57">
        <f t="shared" si="36"/>
        <v>2.1009394687265173E-2</v>
      </c>
      <c r="P831" s="57">
        <f t="shared" si="37"/>
        <v>2.5171843811742818E-2</v>
      </c>
      <c r="Q831" s="57">
        <f t="shared" si="38"/>
        <v>2.651356829540143E-2</v>
      </c>
    </row>
    <row r="832" spans="1:17" x14ac:dyDescent="0.25">
      <c r="A832" s="38" t="s">
        <v>2</v>
      </c>
      <c r="B832" s="38">
        <v>9358000</v>
      </c>
      <c r="C832" s="43">
        <v>42225.604166666664</v>
      </c>
      <c r="E832" s="47">
        <v>1.2437810945273631</v>
      </c>
      <c r="F832" s="47">
        <v>1.41643059490085</v>
      </c>
      <c r="G832" s="47">
        <v>1.5068493150684932</v>
      </c>
      <c r="H832" s="47">
        <v>1.2435530085959885</v>
      </c>
      <c r="I832" s="47">
        <v>0.90014265335235377</v>
      </c>
      <c r="J832" s="47">
        <v>0.68073394495412842</v>
      </c>
      <c r="K832" s="47">
        <v>0.6625672559569562</v>
      </c>
      <c r="L832" s="47">
        <v>0.64338235294117652</v>
      </c>
      <c r="O832" s="57">
        <f t="shared" si="36"/>
        <v>2.1884786132567891E-2</v>
      </c>
      <c r="P832" s="57">
        <f t="shared" si="37"/>
        <v>2.492261763538893E-2</v>
      </c>
      <c r="Q832" s="57">
        <f t="shared" si="38"/>
        <v>2.651356829540143E-2</v>
      </c>
    </row>
    <row r="833" spans="1:17" x14ac:dyDescent="0.25">
      <c r="A833" s="38" t="s">
        <v>2</v>
      </c>
      <c r="B833" s="38">
        <v>9358000</v>
      </c>
      <c r="C833" s="43">
        <v>42225.614583333336</v>
      </c>
      <c r="E833" s="47">
        <v>1.2437810945273631</v>
      </c>
      <c r="F833" s="47">
        <v>1.41643059490085</v>
      </c>
      <c r="G833" s="47">
        <v>1.5068493150684932</v>
      </c>
      <c r="H833" s="47">
        <v>1.2263610315186246</v>
      </c>
      <c r="I833" s="47">
        <v>0.90014265335235377</v>
      </c>
      <c r="J833" s="47">
        <v>0.68073394495412842</v>
      </c>
      <c r="K833" s="47">
        <v>0.6625672559569562</v>
      </c>
      <c r="L833" s="47">
        <v>0.63529411764705879</v>
      </c>
      <c r="O833" s="57">
        <f t="shared" si="36"/>
        <v>2.1884786132567891E-2</v>
      </c>
      <c r="P833" s="57">
        <f t="shared" si="37"/>
        <v>2.492261763538893E-2</v>
      </c>
      <c r="Q833" s="57">
        <f t="shared" si="38"/>
        <v>2.651356829540143E-2</v>
      </c>
    </row>
    <row r="834" spans="1:17" x14ac:dyDescent="0.25">
      <c r="A834" s="38" t="s">
        <v>2</v>
      </c>
      <c r="B834" s="38">
        <v>9358000</v>
      </c>
      <c r="C834" s="43">
        <v>42225.625</v>
      </c>
      <c r="E834" s="47">
        <v>1.1940298507462686</v>
      </c>
      <c r="F834" s="47">
        <v>1.41643059490085</v>
      </c>
      <c r="G834" s="47">
        <v>1.5068493150684932</v>
      </c>
      <c r="H834" s="47">
        <v>1.2435530085959885</v>
      </c>
      <c r="I834" s="47">
        <v>0.90014265335235377</v>
      </c>
      <c r="J834" s="47">
        <v>0.67522935779816518</v>
      </c>
      <c r="K834" s="47">
        <v>0.6625672559569562</v>
      </c>
      <c r="L834" s="47">
        <v>0.63529411764705879</v>
      </c>
      <c r="O834" s="57">
        <f t="shared" si="36"/>
        <v>2.1009394687265173E-2</v>
      </c>
      <c r="P834" s="57">
        <f t="shared" si="37"/>
        <v>2.492261763538893E-2</v>
      </c>
      <c r="Q834" s="57">
        <f t="shared" si="38"/>
        <v>2.651356829540143E-2</v>
      </c>
    </row>
    <row r="835" spans="1:17" x14ac:dyDescent="0.25">
      <c r="A835" s="38" t="s">
        <v>2</v>
      </c>
      <c r="B835" s="38">
        <v>9358000</v>
      </c>
      <c r="C835" s="43">
        <v>42225.635416666664</v>
      </c>
      <c r="E835" s="47">
        <v>1.1940298507462686</v>
      </c>
      <c r="F835" s="47">
        <v>1.3881019830028329</v>
      </c>
      <c r="G835" s="47">
        <v>1.5</v>
      </c>
      <c r="H835" s="47">
        <v>1.2435530085959885</v>
      </c>
      <c r="I835" s="47">
        <v>0.90014265335235377</v>
      </c>
      <c r="J835" s="47">
        <v>0.67522935779816518</v>
      </c>
      <c r="K835" s="47">
        <v>0.64642582628747114</v>
      </c>
      <c r="L835" s="47">
        <v>0.64338235294117652</v>
      </c>
      <c r="O835" s="57">
        <f t="shared" si="36"/>
        <v>2.1009394687265173E-2</v>
      </c>
      <c r="P835" s="57">
        <f t="shared" si="37"/>
        <v>2.442416528268115E-2</v>
      </c>
      <c r="Q835" s="57">
        <f t="shared" si="38"/>
        <v>2.6393052075876878E-2</v>
      </c>
    </row>
    <row r="836" spans="1:17" x14ac:dyDescent="0.25">
      <c r="A836" s="38" t="s">
        <v>2</v>
      </c>
      <c r="B836" s="38">
        <v>9358000</v>
      </c>
      <c r="C836" s="43">
        <v>42225.645833333336</v>
      </c>
      <c r="E836" s="47">
        <v>1.1940298507462686</v>
      </c>
      <c r="F836" s="47">
        <v>1.3881019830028329</v>
      </c>
      <c r="G836" s="47">
        <v>1.5</v>
      </c>
      <c r="H836" s="47">
        <v>1.2263610315186246</v>
      </c>
      <c r="I836" s="47">
        <v>0.90014265335235377</v>
      </c>
      <c r="J836" s="47">
        <v>0.67522935779816518</v>
      </c>
      <c r="K836" s="47">
        <v>0.64642582628747114</v>
      </c>
      <c r="L836" s="47">
        <v>0.63529411764705879</v>
      </c>
      <c r="O836" s="57">
        <f t="shared" si="36"/>
        <v>2.1009394687265173E-2</v>
      </c>
      <c r="P836" s="57">
        <f t="shared" si="37"/>
        <v>2.442416528268115E-2</v>
      </c>
      <c r="Q836" s="57">
        <f t="shared" si="38"/>
        <v>2.6393052075876878E-2</v>
      </c>
    </row>
    <row r="837" spans="1:17" x14ac:dyDescent="0.25">
      <c r="A837" s="38" t="s">
        <v>2</v>
      </c>
      <c r="B837" s="38">
        <v>9358000</v>
      </c>
      <c r="C837" s="43">
        <v>42225.65625</v>
      </c>
      <c r="E837" s="47">
        <v>1.2935323383084576</v>
      </c>
      <c r="F837" s="47">
        <v>1.41643059490085</v>
      </c>
      <c r="G837" s="47">
        <v>1.5</v>
      </c>
      <c r="H837" s="47">
        <v>1.2636103151862463</v>
      </c>
      <c r="I837" s="47">
        <v>0.90014265335235377</v>
      </c>
      <c r="J837" s="47">
        <v>0.67522935779816518</v>
      </c>
      <c r="K837" s="47">
        <v>0.64642582628747114</v>
      </c>
      <c r="L837" s="47">
        <v>0.62794117647058822</v>
      </c>
      <c r="O837" s="57">
        <f t="shared" si="36"/>
        <v>2.2760177577870605E-2</v>
      </c>
      <c r="P837" s="57">
        <f t="shared" si="37"/>
        <v>2.492261763538893E-2</v>
      </c>
      <c r="Q837" s="57">
        <f t="shared" si="38"/>
        <v>2.6393052075876878E-2</v>
      </c>
    </row>
    <row r="838" spans="1:17" x14ac:dyDescent="0.25">
      <c r="A838" s="38" t="s">
        <v>2</v>
      </c>
      <c r="B838" s="38">
        <v>9358000</v>
      </c>
      <c r="C838" s="43">
        <v>42225.666666666664</v>
      </c>
      <c r="E838" s="47">
        <v>1.1940298507462686</v>
      </c>
      <c r="F838" s="47">
        <v>1.3597733711048159</v>
      </c>
      <c r="G838" s="47">
        <v>1.4863013698630136</v>
      </c>
      <c r="H838" s="47">
        <v>1.2263610315186246</v>
      </c>
      <c r="I838" s="47">
        <v>0.88730385164051351</v>
      </c>
      <c r="J838" s="47">
        <v>0.67522935779816518</v>
      </c>
      <c r="K838" s="47">
        <v>0.64642582628747114</v>
      </c>
      <c r="L838" s="47">
        <v>0.62794117647058822</v>
      </c>
      <c r="O838" s="57">
        <f t="shared" si="36"/>
        <v>2.1009394687265173E-2</v>
      </c>
      <c r="P838" s="57">
        <f t="shared" si="37"/>
        <v>2.3925712929973371E-2</v>
      </c>
      <c r="Q838" s="57">
        <f t="shared" si="38"/>
        <v>2.615201963682777E-2</v>
      </c>
    </row>
    <row r="839" spans="1:17" x14ac:dyDescent="0.25">
      <c r="A839" s="38" t="s">
        <v>2</v>
      </c>
      <c r="B839" s="38">
        <v>9358000</v>
      </c>
      <c r="C839" s="43">
        <v>42225.677083333336</v>
      </c>
      <c r="E839" s="47">
        <v>1.1940298507462686</v>
      </c>
      <c r="F839" s="47">
        <v>1.3314447592067991</v>
      </c>
      <c r="G839" s="47">
        <v>1.4726027397260273</v>
      </c>
      <c r="H839" s="47">
        <v>1.2263610315186246</v>
      </c>
      <c r="I839" s="47">
        <v>0.88730385164051351</v>
      </c>
      <c r="J839" s="47">
        <v>0.67522935779816518</v>
      </c>
      <c r="K839" s="47">
        <v>0.64642582628747114</v>
      </c>
      <c r="L839" s="47">
        <v>0.61985294117647061</v>
      </c>
      <c r="O839" s="57">
        <f t="shared" ref="O839:O902" si="39">(E839*0.028317)/1.609344</f>
        <v>2.1009394687265173E-2</v>
      </c>
      <c r="P839" s="57">
        <f t="shared" ref="P839:P902" si="40">(F839*0.028317)/1.609344</f>
        <v>2.3427260577265595E-2</v>
      </c>
      <c r="Q839" s="57">
        <f t="shared" ref="Q839:Q902" si="41">(G839*0.028317)/1.609344</f>
        <v>2.5910987197778665E-2</v>
      </c>
    </row>
    <row r="840" spans="1:17" x14ac:dyDescent="0.25">
      <c r="A840" s="38" t="s">
        <v>2</v>
      </c>
      <c r="B840" s="38">
        <v>9358000</v>
      </c>
      <c r="C840" s="43">
        <v>42225.6875</v>
      </c>
      <c r="E840" s="47">
        <v>1.2437810945273631</v>
      </c>
      <c r="F840" s="47">
        <v>1.3597733711048159</v>
      </c>
      <c r="G840" s="47">
        <v>1.4726027397260273</v>
      </c>
      <c r="H840" s="47">
        <v>1.2435530085959885</v>
      </c>
      <c r="I840" s="47">
        <v>0.88730385164051351</v>
      </c>
      <c r="J840" s="47">
        <v>0.66330275229357794</v>
      </c>
      <c r="K840" s="47">
        <v>0.64642582628747114</v>
      </c>
      <c r="L840" s="47">
        <v>0.62794117647058822</v>
      </c>
      <c r="O840" s="57">
        <f t="shared" si="39"/>
        <v>2.1884786132567891E-2</v>
      </c>
      <c r="P840" s="57">
        <f t="shared" si="40"/>
        <v>2.3925712929973371E-2</v>
      </c>
      <c r="Q840" s="57">
        <f t="shared" si="41"/>
        <v>2.5910987197778665E-2</v>
      </c>
    </row>
    <row r="841" spans="1:17" x14ac:dyDescent="0.25">
      <c r="A841" s="38" t="s">
        <v>2</v>
      </c>
      <c r="B841" s="38">
        <v>9358000</v>
      </c>
      <c r="C841" s="43">
        <v>42225.697916666664</v>
      </c>
      <c r="E841" s="47">
        <v>1.1940298507462686</v>
      </c>
      <c r="F841" s="47">
        <v>1.3597733711048159</v>
      </c>
      <c r="G841" s="47">
        <v>1.4726027397260273</v>
      </c>
      <c r="H841" s="47">
        <v>1.2263610315186246</v>
      </c>
      <c r="I841" s="47">
        <v>0.88730385164051351</v>
      </c>
      <c r="J841" s="47">
        <v>0.66880733944954129</v>
      </c>
      <c r="K841" s="47">
        <v>0.64181398923904687</v>
      </c>
      <c r="L841" s="47">
        <v>0.62794117647058822</v>
      </c>
      <c r="O841" s="57">
        <f t="shared" si="39"/>
        <v>2.1009394687265173E-2</v>
      </c>
      <c r="P841" s="57">
        <f t="shared" si="40"/>
        <v>2.3925712929973371E-2</v>
      </c>
      <c r="Q841" s="57">
        <f t="shared" si="41"/>
        <v>2.5910987197778665E-2</v>
      </c>
    </row>
    <row r="842" spans="1:17" x14ac:dyDescent="0.25">
      <c r="A842" s="38" t="s">
        <v>2</v>
      </c>
      <c r="B842" s="38">
        <v>9358000</v>
      </c>
      <c r="C842" s="43">
        <v>42225.708333333336</v>
      </c>
      <c r="E842" s="47">
        <v>1.2437810945273631</v>
      </c>
      <c r="F842" s="47">
        <v>1.3597733711048159</v>
      </c>
      <c r="G842" s="47">
        <v>1.4657534246575343</v>
      </c>
      <c r="H842" s="47">
        <v>1.2263610315186246</v>
      </c>
      <c r="I842" s="47">
        <v>0.88730385164051351</v>
      </c>
      <c r="J842" s="47">
        <v>0.66330275229357794</v>
      </c>
      <c r="K842" s="47">
        <v>0.64642582628747114</v>
      </c>
      <c r="L842" s="47">
        <v>0.61985294117647061</v>
      </c>
      <c r="O842" s="57">
        <f t="shared" si="39"/>
        <v>2.1884786132567891E-2</v>
      </c>
      <c r="P842" s="57">
        <f t="shared" si="40"/>
        <v>2.3925712929973371E-2</v>
      </c>
      <c r="Q842" s="57">
        <f t="shared" si="41"/>
        <v>2.5790470978254119E-2</v>
      </c>
    </row>
    <row r="843" spans="1:17" x14ac:dyDescent="0.25">
      <c r="A843" s="38" t="s">
        <v>2</v>
      </c>
      <c r="B843" s="38">
        <v>9358000</v>
      </c>
      <c r="C843" s="43">
        <v>42225.71875</v>
      </c>
      <c r="E843" s="47">
        <v>1.2437810945273631</v>
      </c>
      <c r="F843" s="47">
        <v>1.3597733711048159</v>
      </c>
      <c r="G843" s="47">
        <v>1.4726027397260273</v>
      </c>
      <c r="H843" s="47">
        <v>1.2063037249283668</v>
      </c>
      <c r="I843" s="47">
        <v>0.88730385164051351</v>
      </c>
      <c r="J843" s="47">
        <v>0.66330275229357794</v>
      </c>
      <c r="K843" s="47">
        <v>0.63643351268255188</v>
      </c>
      <c r="L843" s="47">
        <v>0.61985294117647061</v>
      </c>
      <c r="O843" s="57">
        <f t="shared" si="39"/>
        <v>2.1884786132567891E-2</v>
      </c>
      <c r="P843" s="57">
        <f t="shared" si="40"/>
        <v>2.3925712929973371E-2</v>
      </c>
      <c r="Q843" s="57">
        <f t="shared" si="41"/>
        <v>2.5910987197778665E-2</v>
      </c>
    </row>
    <row r="844" spans="1:17" x14ac:dyDescent="0.25">
      <c r="A844" s="38" t="s">
        <v>2</v>
      </c>
      <c r="B844" s="38">
        <v>9358000</v>
      </c>
      <c r="C844" s="43">
        <v>42225.729166666664</v>
      </c>
      <c r="E844" s="47">
        <v>1.2437810945273631</v>
      </c>
      <c r="F844" s="47">
        <v>1.3314447592067991</v>
      </c>
      <c r="G844" s="47">
        <v>1.4657534246575343</v>
      </c>
      <c r="H844" s="47">
        <v>1.2435530085959885</v>
      </c>
      <c r="I844" s="47">
        <v>0.88730385164051351</v>
      </c>
      <c r="J844" s="47">
        <v>0.66880733944954129</v>
      </c>
      <c r="K844" s="47">
        <v>0.63643351268255188</v>
      </c>
      <c r="L844" s="47">
        <v>0.61176470588235299</v>
      </c>
      <c r="O844" s="57">
        <f t="shared" si="39"/>
        <v>2.1884786132567891E-2</v>
      </c>
      <c r="P844" s="57">
        <f t="shared" si="40"/>
        <v>2.3427260577265595E-2</v>
      </c>
      <c r="Q844" s="57">
        <f t="shared" si="41"/>
        <v>2.5790470978254119E-2</v>
      </c>
    </row>
    <row r="845" spans="1:17" x14ac:dyDescent="0.25">
      <c r="A845" s="38" t="s">
        <v>2</v>
      </c>
      <c r="B845" s="38">
        <v>9358000</v>
      </c>
      <c r="C845" s="43">
        <v>42225.739583333336</v>
      </c>
      <c r="E845" s="47">
        <v>1.144278606965174</v>
      </c>
      <c r="F845" s="47">
        <v>1.3314447592067991</v>
      </c>
      <c r="G845" s="47">
        <v>1.4657534246575343</v>
      </c>
      <c r="H845" s="47">
        <v>1.2063037249283668</v>
      </c>
      <c r="I845" s="47">
        <v>0.88730385164051351</v>
      </c>
      <c r="J845" s="47">
        <v>0.66330275229357794</v>
      </c>
      <c r="K845" s="47">
        <v>0.62567255956956191</v>
      </c>
      <c r="L845" s="47">
        <v>0.61176470588235299</v>
      </c>
      <c r="O845" s="57">
        <f t="shared" si="39"/>
        <v>2.0134003241962458E-2</v>
      </c>
      <c r="P845" s="57">
        <f t="shared" si="40"/>
        <v>2.3427260577265595E-2</v>
      </c>
      <c r="Q845" s="57">
        <f t="shared" si="41"/>
        <v>2.5790470978254119E-2</v>
      </c>
    </row>
    <row r="846" spans="1:17" x14ac:dyDescent="0.25">
      <c r="A846" s="38" t="s">
        <v>2</v>
      </c>
      <c r="B846" s="38">
        <v>9358000</v>
      </c>
      <c r="C846" s="43">
        <v>42225.75</v>
      </c>
      <c r="E846" s="47">
        <v>1.1940298507462686</v>
      </c>
      <c r="F846" s="47">
        <v>1.2889518413597734</v>
      </c>
      <c r="G846" s="47">
        <v>1.4657534246575343</v>
      </c>
      <c r="H846" s="47">
        <v>1.2063037249283668</v>
      </c>
      <c r="I846" s="47">
        <v>0.88730385164051351</v>
      </c>
      <c r="J846" s="47">
        <v>0.66330275229357794</v>
      </c>
      <c r="K846" s="47">
        <v>0.63643351268255188</v>
      </c>
      <c r="L846" s="47">
        <v>0.61985294117647061</v>
      </c>
      <c r="O846" s="57">
        <f t="shared" si="39"/>
        <v>2.1009394687265173E-2</v>
      </c>
      <c r="P846" s="57">
        <f t="shared" si="40"/>
        <v>2.2679582048203924E-2</v>
      </c>
      <c r="Q846" s="57">
        <f t="shared" si="41"/>
        <v>2.5790470978254119E-2</v>
      </c>
    </row>
    <row r="847" spans="1:17" x14ac:dyDescent="0.25">
      <c r="A847" s="38" t="s">
        <v>2</v>
      </c>
      <c r="B847" s="38">
        <v>9358000</v>
      </c>
      <c r="C847" s="43">
        <v>42225.760416666664</v>
      </c>
      <c r="E847" s="47">
        <v>1.2437810945273631</v>
      </c>
      <c r="F847" s="47">
        <v>1.3172804532577904</v>
      </c>
      <c r="G847" s="47">
        <v>1.4657534246575343</v>
      </c>
      <c r="H847" s="47">
        <v>1.2063037249283668</v>
      </c>
      <c r="I847" s="47">
        <v>0.88730385164051351</v>
      </c>
      <c r="J847" s="47">
        <v>0.65779816513761469</v>
      </c>
      <c r="K847" s="47">
        <v>0.6310530361260569</v>
      </c>
      <c r="L847" s="47">
        <v>0.61176470588235299</v>
      </c>
      <c r="O847" s="57">
        <f t="shared" si="39"/>
        <v>2.1884786132567891E-2</v>
      </c>
      <c r="P847" s="57">
        <f t="shared" si="40"/>
        <v>2.3178034400911703E-2</v>
      </c>
      <c r="Q847" s="57">
        <f t="shared" si="41"/>
        <v>2.5790470978254119E-2</v>
      </c>
    </row>
    <row r="848" spans="1:17" x14ac:dyDescent="0.25">
      <c r="A848" s="38" t="s">
        <v>2</v>
      </c>
      <c r="B848" s="38">
        <v>9358000</v>
      </c>
      <c r="C848" s="43">
        <v>42225.770833333336</v>
      </c>
      <c r="E848" s="47">
        <v>1.2935323383084576</v>
      </c>
      <c r="F848" s="47">
        <v>1.3172804532577904</v>
      </c>
      <c r="G848" s="47">
        <v>1.4657534246575343</v>
      </c>
      <c r="H848" s="47">
        <v>1.186246418338109</v>
      </c>
      <c r="I848" s="47">
        <v>0.87589158345221108</v>
      </c>
      <c r="J848" s="47">
        <v>0.65229357798165133</v>
      </c>
      <c r="K848" s="47">
        <v>0.62567255956956191</v>
      </c>
      <c r="L848" s="47">
        <v>0.61176470588235299</v>
      </c>
      <c r="O848" s="57">
        <f t="shared" si="39"/>
        <v>2.2760177577870605E-2</v>
      </c>
      <c r="P848" s="57">
        <f t="shared" si="40"/>
        <v>2.3178034400911703E-2</v>
      </c>
      <c r="Q848" s="57">
        <f t="shared" si="41"/>
        <v>2.5790470978254119E-2</v>
      </c>
    </row>
    <row r="849" spans="1:17" x14ac:dyDescent="0.25">
      <c r="A849" s="38" t="s">
        <v>2</v>
      </c>
      <c r="B849" s="38">
        <v>9358000</v>
      </c>
      <c r="C849" s="43">
        <v>42225.78125</v>
      </c>
      <c r="E849" s="47">
        <v>1.1940298507462686</v>
      </c>
      <c r="F849" s="47">
        <v>1.3172804532577904</v>
      </c>
      <c r="G849" s="47">
        <v>1.4657534246575343</v>
      </c>
      <c r="H849" s="47">
        <v>1.2063037249283668</v>
      </c>
      <c r="I849" s="47">
        <v>0.87589158345221108</v>
      </c>
      <c r="J849" s="47">
        <v>0.65779816513761469</v>
      </c>
      <c r="K849" s="47">
        <v>0.62567255956956191</v>
      </c>
      <c r="L849" s="47">
        <v>0.61176470588235299</v>
      </c>
      <c r="O849" s="57">
        <f t="shared" si="39"/>
        <v>2.1009394687265173E-2</v>
      </c>
      <c r="P849" s="57">
        <f t="shared" si="40"/>
        <v>2.3178034400911703E-2</v>
      </c>
      <c r="Q849" s="57">
        <f t="shared" si="41"/>
        <v>2.5790470978254119E-2</v>
      </c>
    </row>
    <row r="850" spans="1:17" x14ac:dyDescent="0.25">
      <c r="A850" s="38" t="s">
        <v>2</v>
      </c>
      <c r="B850" s="38">
        <v>9358000</v>
      </c>
      <c r="C850" s="43">
        <v>42225.791666666664</v>
      </c>
      <c r="E850" s="47">
        <v>1.1940298507462686</v>
      </c>
      <c r="F850" s="47">
        <v>1.2889518413597734</v>
      </c>
      <c r="G850" s="47">
        <v>1.452054794520548</v>
      </c>
      <c r="H850" s="47">
        <v>1.2063037249283668</v>
      </c>
      <c r="I850" s="47">
        <v>0.87589158345221108</v>
      </c>
      <c r="J850" s="47">
        <v>0.65779816513761469</v>
      </c>
      <c r="K850" s="47">
        <v>0.62029208301306682</v>
      </c>
      <c r="L850" s="47">
        <v>0.61176470588235299</v>
      </c>
      <c r="O850" s="57">
        <f t="shared" si="39"/>
        <v>2.1009394687265173E-2</v>
      </c>
      <c r="P850" s="57">
        <f t="shared" si="40"/>
        <v>2.2679582048203924E-2</v>
      </c>
      <c r="Q850" s="57">
        <f t="shared" si="41"/>
        <v>2.5549438539205015E-2</v>
      </c>
    </row>
    <row r="851" spans="1:17" x14ac:dyDescent="0.25">
      <c r="A851" s="38" t="s">
        <v>2</v>
      </c>
      <c r="B851" s="38">
        <v>9358000</v>
      </c>
      <c r="C851" s="43">
        <v>42225.802083333336</v>
      </c>
      <c r="E851" s="47">
        <v>1.1940298507462686</v>
      </c>
      <c r="F851" s="47">
        <v>1.3172804532577904</v>
      </c>
      <c r="G851" s="47">
        <v>1.452054794520548</v>
      </c>
      <c r="H851" s="47">
        <v>1.1690544412607451</v>
      </c>
      <c r="I851" s="47">
        <v>0.87589158345221108</v>
      </c>
      <c r="J851" s="47">
        <v>0.65779816513761469</v>
      </c>
      <c r="K851" s="47">
        <v>0.62029208301306682</v>
      </c>
      <c r="L851" s="47">
        <v>0.60441176470588232</v>
      </c>
      <c r="O851" s="57">
        <f t="shared" si="39"/>
        <v>2.1009394687265173E-2</v>
      </c>
      <c r="P851" s="57">
        <f t="shared" si="40"/>
        <v>2.3178034400911703E-2</v>
      </c>
      <c r="Q851" s="57">
        <f t="shared" si="41"/>
        <v>2.5549438539205015E-2</v>
      </c>
    </row>
    <row r="852" spans="1:17" x14ac:dyDescent="0.25">
      <c r="A852" s="38" t="s">
        <v>2</v>
      </c>
      <c r="B852" s="38">
        <v>9358000</v>
      </c>
      <c r="C852" s="43">
        <v>42225.8125</v>
      </c>
      <c r="E852" s="47">
        <v>1.2935323383084576</v>
      </c>
      <c r="F852" s="47">
        <v>1.3172804532577904</v>
      </c>
      <c r="G852" s="47">
        <v>1.4657534246575343</v>
      </c>
      <c r="H852" s="47">
        <v>1.186246418338109</v>
      </c>
      <c r="I852" s="47">
        <v>0.87589158345221108</v>
      </c>
      <c r="J852" s="47">
        <v>0.65779816513761469</v>
      </c>
      <c r="K852" s="47">
        <v>0.61568024596464255</v>
      </c>
      <c r="L852" s="47">
        <v>0.60441176470588232</v>
      </c>
      <c r="O852" s="57">
        <f t="shared" si="39"/>
        <v>2.2760177577870605E-2</v>
      </c>
      <c r="P852" s="57">
        <f t="shared" si="40"/>
        <v>2.3178034400911703E-2</v>
      </c>
      <c r="Q852" s="57">
        <f t="shared" si="41"/>
        <v>2.5790470978254119E-2</v>
      </c>
    </row>
    <row r="853" spans="1:17" x14ac:dyDescent="0.25">
      <c r="A853" s="38" t="s">
        <v>2</v>
      </c>
      <c r="B853" s="38">
        <v>9358000</v>
      </c>
      <c r="C853" s="43">
        <v>42225.822916666664</v>
      </c>
      <c r="E853" s="47">
        <v>1.144278606965174</v>
      </c>
      <c r="F853" s="47">
        <v>1.2889518413597734</v>
      </c>
      <c r="G853" s="47">
        <v>1.452054794520548</v>
      </c>
      <c r="H853" s="47">
        <v>1.186246418338109</v>
      </c>
      <c r="I853" s="47">
        <v>0.87589158345221108</v>
      </c>
      <c r="J853" s="47">
        <v>0.65779816513761469</v>
      </c>
      <c r="K853" s="47">
        <v>0.62567255956956191</v>
      </c>
      <c r="L853" s="47">
        <v>0.60441176470588232</v>
      </c>
      <c r="O853" s="57">
        <f t="shared" si="39"/>
        <v>2.0134003241962458E-2</v>
      </c>
      <c r="P853" s="57">
        <f t="shared" si="40"/>
        <v>2.2679582048203924E-2</v>
      </c>
      <c r="Q853" s="57">
        <f t="shared" si="41"/>
        <v>2.5549438539205015E-2</v>
      </c>
    </row>
    <row r="854" spans="1:17" x14ac:dyDescent="0.25">
      <c r="A854" s="38" t="s">
        <v>2</v>
      </c>
      <c r="B854" s="38">
        <v>9358000</v>
      </c>
      <c r="C854" s="43">
        <v>42225.833333333336</v>
      </c>
      <c r="E854" s="47">
        <v>1.1940298507462686</v>
      </c>
      <c r="F854" s="47">
        <v>1.3172804532577904</v>
      </c>
      <c r="G854" s="47">
        <v>1.4657534246575343</v>
      </c>
      <c r="H854" s="47">
        <v>1.1690544412607451</v>
      </c>
      <c r="I854" s="47">
        <v>0.87589158345221108</v>
      </c>
      <c r="J854" s="47">
        <v>0.65779816513761469</v>
      </c>
      <c r="K854" s="47">
        <v>0.61568024596464255</v>
      </c>
      <c r="L854" s="47">
        <v>0.60441176470588232</v>
      </c>
      <c r="O854" s="57">
        <f t="shared" si="39"/>
        <v>2.1009394687265173E-2</v>
      </c>
      <c r="P854" s="57">
        <f t="shared" si="40"/>
        <v>2.3178034400911703E-2</v>
      </c>
      <c r="Q854" s="57">
        <f t="shared" si="41"/>
        <v>2.5790470978254119E-2</v>
      </c>
    </row>
    <row r="855" spans="1:17" x14ac:dyDescent="0.25">
      <c r="A855" s="38" t="s">
        <v>2</v>
      </c>
      <c r="B855" s="38">
        <v>9358000</v>
      </c>
      <c r="C855" s="43">
        <v>42225.84375</v>
      </c>
      <c r="E855" s="47">
        <v>1.1940298507462686</v>
      </c>
      <c r="F855" s="47">
        <v>1.3172804532577904</v>
      </c>
      <c r="G855" s="47">
        <v>1.452054794520548</v>
      </c>
      <c r="H855" s="47">
        <v>1.186246418338109</v>
      </c>
      <c r="I855" s="47">
        <v>0.87589158345221108</v>
      </c>
      <c r="J855" s="47">
        <v>0.65229357798165133</v>
      </c>
      <c r="K855" s="47">
        <v>0.61568024596464255</v>
      </c>
      <c r="L855" s="47">
        <v>0.60441176470588232</v>
      </c>
      <c r="O855" s="57">
        <f t="shared" si="39"/>
        <v>2.1009394687265173E-2</v>
      </c>
      <c r="P855" s="57">
        <f t="shared" si="40"/>
        <v>2.3178034400911703E-2</v>
      </c>
      <c r="Q855" s="57">
        <f t="shared" si="41"/>
        <v>2.5549438539205015E-2</v>
      </c>
    </row>
    <row r="856" spans="1:17" x14ac:dyDescent="0.25">
      <c r="A856" s="38" t="s">
        <v>2</v>
      </c>
      <c r="B856" s="38">
        <v>9358000</v>
      </c>
      <c r="C856" s="43">
        <v>42225.854166666664</v>
      </c>
      <c r="E856" s="47">
        <v>1.1940298507462686</v>
      </c>
      <c r="F856" s="47">
        <v>1.3314447592067991</v>
      </c>
      <c r="G856" s="47">
        <v>1.4657534246575343</v>
      </c>
      <c r="H856" s="47">
        <v>1.148997134670487</v>
      </c>
      <c r="I856" s="47">
        <v>0.87589158345221108</v>
      </c>
      <c r="J856" s="47">
        <v>0.65779816513761469</v>
      </c>
      <c r="K856" s="47">
        <v>0.61568024596464255</v>
      </c>
      <c r="L856" s="47">
        <v>0.59705882352941175</v>
      </c>
      <c r="O856" s="57">
        <f t="shared" si="39"/>
        <v>2.1009394687265173E-2</v>
      </c>
      <c r="P856" s="57">
        <f t="shared" si="40"/>
        <v>2.3427260577265595E-2</v>
      </c>
      <c r="Q856" s="57">
        <f t="shared" si="41"/>
        <v>2.5790470978254119E-2</v>
      </c>
    </row>
    <row r="857" spans="1:17" x14ac:dyDescent="0.25">
      <c r="A857" s="38" t="s">
        <v>2</v>
      </c>
      <c r="B857" s="38">
        <v>9358000</v>
      </c>
      <c r="C857" s="43">
        <v>42225.864583333336</v>
      </c>
      <c r="E857" s="47">
        <v>1.1940298507462686</v>
      </c>
      <c r="F857" s="47">
        <v>1.3172804532577904</v>
      </c>
      <c r="G857" s="47">
        <v>1.4657534246575343</v>
      </c>
      <c r="H857" s="47">
        <v>1.1690544412607451</v>
      </c>
      <c r="I857" s="47">
        <v>0.87589158345221108</v>
      </c>
      <c r="J857" s="47">
        <v>0.65779816513761469</v>
      </c>
      <c r="K857" s="47">
        <v>0.62029208301306682</v>
      </c>
      <c r="L857" s="47">
        <v>0.59705882352941175</v>
      </c>
      <c r="O857" s="57">
        <f t="shared" si="39"/>
        <v>2.1009394687265173E-2</v>
      </c>
      <c r="P857" s="57">
        <f t="shared" si="40"/>
        <v>2.3178034400911703E-2</v>
      </c>
      <c r="Q857" s="57">
        <f t="shared" si="41"/>
        <v>2.5790470978254119E-2</v>
      </c>
    </row>
    <row r="858" spans="1:17" x14ac:dyDescent="0.25">
      <c r="A858" s="38" t="s">
        <v>2</v>
      </c>
      <c r="B858" s="38">
        <v>9358000</v>
      </c>
      <c r="C858" s="43">
        <v>42225.875</v>
      </c>
      <c r="E858" s="47">
        <v>1.1940298507462686</v>
      </c>
      <c r="F858" s="47">
        <v>1.3314447592067991</v>
      </c>
      <c r="G858" s="47">
        <v>1.4657534246575343</v>
      </c>
      <c r="H858" s="47">
        <v>1.186246418338109</v>
      </c>
      <c r="I858" s="47">
        <v>0.87589158345221108</v>
      </c>
      <c r="J858" s="47">
        <v>0.65779816513761469</v>
      </c>
      <c r="K858" s="47">
        <v>0.62567255956956191</v>
      </c>
      <c r="L858" s="47">
        <v>0.59705882352941175</v>
      </c>
      <c r="O858" s="57">
        <f t="shared" si="39"/>
        <v>2.1009394687265173E-2</v>
      </c>
      <c r="P858" s="57">
        <f t="shared" si="40"/>
        <v>2.3427260577265595E-2</v>
      </c>
      <c r="Q858" s="57">
        <f t="shared" si="41"/>
        <v>2.5790470978254119E-2</v>
      </c>
    </row>
    <row r="859" spans="1:17" x14ac:dyDescent="0.25">
      <c r="A859" s="38" t="s">
        <v>2</v>
      </c>
      <c r="B859" s="38">
        <v>9358000</v>
      </c>
      <c r="C859" s="43">
        <v>42225.885416666664</v>
      </c>
      <c r="E859" s="47">
        <v>1.2935323383084576</v>
      </c>
      <c r="F859" s="47">
        <v>1.3314447592067991</v>
      </c>
      <c r="G859" s="47">
        <v>1.4657534246575343</v>
      </c>
      <c r="H859" s="47">
        <v>1.1690544412607451</v>
      </c>
      <c r="I859" s="47">
        <v>0.87589158345221108</v>
      </c>
      <c r="J859" s="47">
        <v>0.65229357798165133</v>
      </c>
      <c r="K859" s="47">
        <v>0.62567255956956191</v>
      </c>
      <c r="L859" s="47">
        <v>0.59705882352941175</v>
      </c>
      <c r="O859" s="57">
        <f t="shared" si="39"/>
        <v>2.2760177577870605E-2</v>
      </c>
      <c r="P859" s="57">
        <f t="shared" si="40"/>
        <v>2.3427260577265595E-2</v>
      </c>
      <c r="Q859" s="57">
        <f t="shared" si="41"/>
        <v>2.5790470978254119E-2</v>
      </c>
    </row>
    <row r="860" spans="1:17" x14ac:dyDescent="0.25">
      <c r="A860" s="38" t="s">
        <v>2</v>
      </c>
      <c r="B860" s="38">
        <v>9358000</v>
      </c>
      <c r="C860" s="43">
        <v>42225.895833333336</v>
      </c>
      <c r="E860" s="47">
        <v>1.1940298507462686</v>
      </c>
      <c r="F860" s="47">
        <v>1.3314447592067991</v>
      </c>
      <c r="G860" s="47">
        <v>1.4657534246575343</v>
      </c>
      <c r="H860" s="47">
        <v>1.148997134670487</v>
      </c>
      <c r="I860" s="47">
        <v>0.86305278174037092</v>
      </c>
      <c r="J860" s="47">
        <v>0.65229357798165133</v>
      </c>
      <c r="K860" s="47">
        <v>0.62567255956956191</v>
      </c>
      <c r="L860" s="47">
        <v>0.59705882352941175</v>
      </c>
      <c r="O860" s="57">
        <f t="shared" si="39"/>
        <v>2.1009394687265173E-2</v>
      </c>
      <c r="P860" s="57">
        <f t="shared" si="40"/>
        <v>2.3427260577265595E-2</v>
      </c>
      <c r="Q860" s="57">
        <f t="shared" si="41"/>
        <v>2.5790470978254119E-2</v>
      </c>
    </row>
    <row r="861" spans="1:17" x14ac:dyDescent="0.25">
      <c r="A861" s="38" t="s">
        <v>2</v>
      </c>
      <c r="B861" s="38">
        <v>9358000</v>
      </c>
      <c r="C861" s="43">
        <v>42225.90625</v>
      </c>
      <c r="E861" s="47">
        <v>1.1940298507462686</v>
      </c>
      <c r="F861" s="47">
        <v>1.3597733711048159</v>
      </c>
      <c r="G861" s="47">
        <v>1.4657534246575343</v>
      </c>
      <c r="H861" s="47">
        <v>1.1690544412607451</v>
      </c>
      <c r="I861" s="47">
        <v>0.86305278174037092</v>
      </c>
      <c r="J861" s="47">
        <v>0.65229357798165133</v>
      </c>
      <c r="K861" s="47">
        <v>0.61029976940814756</v>
      </c>
      <c r="L861" s="47">
        <v>0.59705882352941175</v>
      </c>
      <c r="O861" s="57">
        <f t="shared" si="39"/>
        <v>2.1009394687265173E-2</v>
      </c>
      <c r="P861" s="57">
        <f t="shared" si="40"/>
        <v>2.3925712929973371E-2</v>
      </c>
      <c r="Q861" s="57">
        <f t="shared" si="41"/>
        <v>2.5790470978254119E-2</v>
      </c>
    </row>
    <row r="862" spans="1:17" x14ac:dyDescent="0.25">
      <c r="A862" s="38" t="s">
        <v>2</v>
      </c>
      <c r="B862" s="38">
        <v>9358000</v>
      </c>
      <c r="C862" s="43">
        <v>42225.916666666664</v>
      </c>
      <c r="E862" s="47">
        <v>1.1940298507462686</v>
      </c>
      <c r="F862" s="47">
        <v>1.3314447592067991</v>
      </c>
      <c r="G862" s="47">
        <v>1.4726027397260273</v>
      </c>
      <c r="H862" s="47">
        <v>1.1690544412607451</v>
      </c>
      <c r="I862" s="47">
        <v>0.86305278174037092</v>
      </c>
      <c r="J862" s="47">
        <v>0.65229357798165133</v>
      </c>
      <c r="K862" s="47">
        <v>0.61568024596464255</v>
      </c>
      <c r="L862" s="47">
        <v>0.59705882352941175</v>
      </c>
      <c r="O862" s="57">
        <f t="shared" si="39"/>
        <v>2.1009394687265173E-2</v>
      </c>
      <c r="P862" s="57">
        <f t="shared" si="40"/>
        <v>2.3427260577265595E-2</v>
      </c>
      <c r="Q862" s="57">
        <f t="shared" si="41"/>
        <v>2.5910987197778665E-2</v>
      </c>
    </row>
    <row r="863" spans="1:17" x14ac:dyDescent="0.25">
      <c r="A863" s="38" t="s">
        <v>2</v>
      </c>
      <c r="B863" s="38">
        <v>9358000</v>
      </c>
      <c r="C863" s="43">
        <v>42225.927083333336</v>
      </c>
      <c r="E863" s="47">
        <v>1.1940298507462686</v>
      </c>
      <c r="F863" s="47">
        <v>1.3172804532577904</v>
      </c>
      <c r="G863" s="47">
        <v>1.4657534246575343</v>
      </c>
      <c r="H863" s="47">
        <v>1.148997134670487</v>
      </c>
      <c r="I863" s="47">
        <v>0.86305278174037092</v>
      </c>
      <c r="J863" s="47">
        <v>0.65229357798165133</v>
      </c>
      <c r="K863" s="47">
        <v>0.61568024596464255</v>
      </c>
      <c r="L863" s="47">
        <v>0.58897058823529413</v>
      </c>
      <c r="O863" s="57">
        <f t="shared" si="39"/>
        <v>2.1009394687265173E-2</v>
      </c>
      <c r="P863" s="57">
        <f t="shared" si="40"/>
        <v>2.3178034400911703E-2</v>
      </c>
      <c r="Q863" s="57">
        <f t="shared" si="41"/>
        <v>2.5790470978254119E-2</v>
      </c>
    </row>
    <row r="864" spans="1:17" x14ac:dyDescent="0.25">
      <c r="A864" s="38" t="s">
        <v>2</v>
      </c>
      <c r="B864" s="38">
        <v>9358000</v>
      </c>
      <c r="C864" s="43">
        <v>42225.9375</v>
      </c>
      <c r="E864" s="47">
        <v>1.2935323383084576</v>
      </c>
      <c r="F864" s="47">
        <v>1.3314447592067991</v>
      </c>
      <c r="G864" s="47">
        <v>1.4657534246575343</v>
      </c>
      <c r="H864" s="47">
        <v>1.148997134670487</v>
      </c>
      <c r="I864" s="47">
        <v>0.86305278174037092</v>
      </c>
      <c r="J864" s="47">
        <v>0.65229357798165133</v>
      </c>
      <c r="K864" s="47">
        <v>0.61029976940814756</v>
      </c>
      <c r="L864" s="47">
        <v>0.59705882352941175</v>
      </c>
      <c r="O864" s="57">
        <f t="shared" si="39"/>
        <v>2.2760177577870605E-2</v>
      </c>
      <c r="P864" s="57">
        <f t="shared" si="40"/>
        <v>2.3427260577265595E-2</v>
      </c>
      <c r="Q864" s="57">
        <f t="shared" si="41"/>
        <v>2.5790470978254119E-2</v>
      </c>
    </row>
    <row r="865" spans="1:17" x14ac:dyDescent="0.25">
      <c r="A865" s="38" t="s">
        <v>2</v>
      </c>
      <c r="B865" s="38">
        <v>9358000</v>
      </c>
      <c r="C865" s="43">
        <v>42225.947916666664</v>
      </c>
      <c r="E865" s="47">
        <v>1.1940298507462686</v>
      </c>
      <c r="F865" s="47">
        <v>1.3314447592067991</v>
      </c>
      <c r="G865" s="47">
        <v>1.4657534246575343</v>
      </c>
      <c r="H865" s="47">
        <v>1.1318051575931232</v>
      </c>
      <c r="I865" s="47">
        <v>0.86305278174037092</v>
      </c>
      <c r="J865" s="47">
        <v>0.65229357798165133</v>
      </c>
      <c r="K865" s="47">
        <v>0.61568024596464255</v>
      </c>
      <c r="L865" s="47">
        <v>0.58897058823529413</v>
      </c>
      <c r="O865" s="57">
        <f t="shared" si="39"/>
        <v>2.1009394687265173E-2</v>
      </c>
      <c r="P865" s="57">
        <f t="shared" si="40"/>
        <v>2.3427260577265595E-2</v>
      </c>
      <c r="Q865" s="57">
        <f t="shared" si="41"/>
        <v>2.5790470978254119E-2</v>
      </c>
    </row>
    <row r="866" spans="1:17" x14ac:dyDescent="0.25">
      <c r="A866" s="38" t="s">
        <v>2</v>
      </c>
      <c r="B866" s="38">
        <v>9358000</v>
      </c>
      <c r="C866" s="43">
        <v>42225.958333333336</v>
      </c>
      <c r="E866" s="47">
        <v>1.2935323383084576</v>
      </c>
      <c r="F866" s="47">
        <v>1.3314447592067991</v>
      </c>
      <c r="G866" s="47">
        <v>1.4657534246575343</v>
      </c>
      <c r="H866" s="47">
        <v>1.148997134670487</v>
      </c>
      <c r="I866" s="47">
        <v>0.86305278174037092</v>
      </c>
      <c r="J866" s="47">
        <v>0.64678899082568808</v>
      </c>
      <c r="K866" s="47">
        <v>0.60568793235972329</v>
      </c>
      <c r="L866" s="47">
        <v>0.58897058823529413</v>
      </c>
      <c r="O866" s="57">
        <f t="shared" si="39"/>
        <v>2.2760177577870605E-2</v>
      </c>
      <c r="P866" s="57">
        <f t="shared" si="40"/>
        <v>2.3427260577265595E-2</v>
      </c>
      <c r="Q866" s="57">
        <f t="shared" si="41"/>
        <v>2.5790470978254119E-2</v>
      </c>
    </row>
    <row r="867" spans="1:17" x14ac:dyDescent="0.25">
      <c r="A867" s="38" t="s">
        <v>2</v>
      </c>
      <c r="B867" s="38">
        <v>9358000</v>
      </c>
      <c r="C867" s="43">
        <v>42225.96875</v>
      </c>
      <c r="E867" s="47">
        <v>1.1940298507462686</v>
      </c>
      <c r="F867" s="47">
        <v>1.3597733711048159</v>
      </c>
      <c r="G867" s="47">
        <v>1.4657534246575343</v>
      </c>
      <c r="H867" s="47">
        <v>1.148997134670487</v>
      </c>
      <c r="I867" s="47">
        <v>0.86305278174037092</v>
      </c>
      <c r="J867" s="47">
        <v>0.65229357798165133</v>
      </c>
      <c r="K867" s="47">
        <v>0.61029976940814756</v>
      </c>
      <c r="L867" s="47">
        <v>0.58897058823529413</v>
      </c>
      <c r="O867" s="57">
        <f t="shared" si="39"/>
        <v>2.1009394687265173E-2</v>
      </c>
      <c r="P867" s="57">
        <f t="shared" si="40"/>
        <v>2.3925712929973371E-2</v>
      </c>
      <c r="Q867" s="57">
        <f t="shared" si="41"/>
        <v>2.5790470978254119E-2</v>
      </c>
    </row>
    <row r="868" spans="1:17" x14ac:dyDescent="0.25">
      <c r="A868" s="38" t="s">
        <v>2</v>
      </c>
      <c r="B868" s="38">
        <v>9358000</v>
      </c>
      <c r="C868" s="43">
        <v>42225.979166666664</v>
      </c>
      <c r="E868" s="47">
        <v>1.1940298507462686</v>
      </c>
      <c r="F868" s="47">
        <v>1.3314447592067991</v>
      </c>
      <c r="G868" s="47">
        <v>1.4726027397260273</v>
      </c>
      <c r="H868" s="47">
        <v>1.148997134670487</v>
      </c>
      <c r="I868" s="47">
        <v>0.86305278174037092</v>
      </c>
      <c r="J868" s="47">
        <v>0.64678899082568808</v>
      </c>
      <c r="K868" s="47">
        <v>0.62029208301306682</v>
      </c>
      <c r="L868" s="47">
        <v>0.58897058823529413</v>
      </c>
      <c r="O868" s="57">
        <f t="shared" si="39"/>
        <v>2.1009394687265173E-2</v>
      </c>
      <c r="P868" s="57">
        <f t="shared" si="40"/>
        <v>2.3427260577265595E-2</v>
      </c>
      <c r="Q868" s="57">
        <f t="shared" si="41"/>
        <v>2.5910987197778665E-2</v>
      </c>
    </row>
    <row r="869" spans="1:17" x14ac:dyDescent="0.25">
      <c r="A869" s="38" t="s">
        <v>2</v>
      </c>
      <c r="B869" s="38">
        <v>9358000</v>
      </c>
      <c r="C869" s="43">
        <v>42225.989583333336</v>
      </c>
      <c r="E869" s="47">
        <v>1.2437810945273631</v>
      </c>
      <c r="F869" s="47">
        <v>1.3172804532577904</v>
      </c>
      <c r="G869" s="47">
        <v>1.4657534246575343</v>
      </c>
      <c r="H869" s="47">
        <v>1.1318051575931232</v>
      </c>
      <c r="I869" s="47">
        <v>0.86305278174037092</v>
      </c>
      <c r="J869" s="47">
        <v>0.65229357798165133</v>
      </c>
      <c r="K869" s="47">
        <v>0.61568024596464255</v>
      </c>
      <c r="L869" s="47">
        <v>0.58897058823529413</v>
      </c>
      <c r="O869" s="57">
        <f t="shared" si="39"/>
        <v>2.1884786132567891E-2</v>
      </c>
      <c r="P869" s="57">
        <f t="shared" si="40"/>
        <v>2.3178034400911703E-2</v>
      </c>
      <c r="Q869" s="57">
        <f t="shared" si="41"/>
        <v>2.5790470978254119E-2</v>
      </c>
    </row>
    <row r="870" spans="1:17" x14ac:dyDescent="0.25">
      <c r="A870" s="38" t="s">
        <v>2</v>
      </c>
      <c r="B870" s="38">
        <v>9358000</v>
      </c>
      <c r="C870" s="43">
        <v>42226</v>
      </c>
      <c r="E870" s="47">
        <v>1.1940298507462686</v>
      </c>
      <c r="F870" s="47">
        <v>1.3597733711048159</v>
      </c>
      <c r="G870" s="47">
        <v>1.4726027397260273</v>
      </c>
      <c r="H870" s="47">
        <v>1.148997134670487</v>
      </c>
      <c r="I870" s="47">
        <v>0.86305278174037092</v>
      </c>
      <c r="J870" s="47">
        <v>0.64678899082568808</v>
      </c>
      <c r="K870" s="47">
        <v>0.60568793235972329</v>
      </c>
      <c r="L870" s="47">
        <v>0.58161764705882357</v>
      </c>
      <c r="O870" s="57">
        <f t="shared" si="39"/>
        <v>2.1009394687265173E-2</v>
      </c>
      <c r="P870" s="57">
        <f t="shared" si="40"/>
        <v>2.3925712929973371E-2</v>
      </c>
      <c r="Q870" s="57">
        <f t="shared" si="41"/>
        <v>2.5910987197778665E-2</v>
      </c>
    </row>
    <row r="871" spans="1:17" x14ac:dyDescent="0.25">
      <c r="A871" s="38" t="s">
        <v>2</v>
      </c>
      <c r="B871" s="38">
        <v>9358000</v>
      </c>
      <c r="C871" s="43">
        <v>42226.010416666664</v>
      </c>
      <c r="E871" s="47">
        <v>1.1940298507462686</v>
      </c>
      <c r="F871" s="47">
        <v>1.3597733711048159</v>
      </c>
      <c r="G871" s="47">
        <v>1.4657534246575343</v>
      </c>
      <c r="H871" s="47">
        <v>1.148997134670487</v>
      </c>
      <c r="I871" s="47">
        <v>0.86305278174037092</v>
      </c>
      <c r="J871" s="47">
        <v>0.64678899082568808</v>
      </c>
      <c r="K871" s="47">
        <v>0.61568024596464255</v>
      </c>
      <c r="L871" s="47">
        <v>0.58161764705882357</v>
      </c>
      <c r="O871" s="57">
        <f t="shared" si="39"/>
        <v>2.1009394687265173E-2</v>
      </c>
      <c r="P871" s="57">
        <f t="shared" si="40"/>
        <v>2.3925712929973371E-2</v>
      </c>
      <c r="Q871" s="57">
        <f t="shared" si="41"/>
        <v>2.5790470978254119E-2</v>
      </c>
    </row>
    <row r="872" spans="1:17" x14ac:dyDescent="0.25">
      <c r="A872" s="38" t="s">
        <v>2</v>
      </c>
      <c r="B872" s="38">
        <v>9358000</v>
      </c>
      <c r="C872" s="43">
        <v>42226.020833333336</v>
      </c>
      <c r="E872" s="47">
        <v>1.2437810945273631</v>
      </c>
      <c r="F872" s="47">
        <v>1.3314447592067991</v>
      </c>
      <c r="G872" s="47">
        <v>1.4726027397260273</v>
      </c>
      <c r="H872" s="47">
        <v>1.148997134670487</v>
      </c>
      <c r="I872" s="47">
        <v>0.86305278174037092</v>
      </c>
      <c r="J872" s="47">
        <v>0.64678899082568808</v>
      </c>
      <c r="K872" s="47">
        <v>0.60568793235972329</v>
      </c>
      <c r="L872" s="47">
        <v>0.58897058823529413</v>
      </c>
      <c r="O872" s="57">
        <f t="shared" si="39"/>
        <v>2.1884786132567891E-2</v>
      </c>
      <c r="P872" s="57">
        <f t="shared" si="40"/>
        <v>2.3427260577265595E-2</v>
      </c>
      <c r="Q872" s="57">
        <f t="shared" si="41"/>
        <v>2.5910987197778665E-2</v>
      </c>
    </row>
    <row r="873" spans="1:17" x14ac:dyDescent="0.25">
      <c r="A873" s="38" t="s">
        <v>2</v>
      </c>
      <c r="B873" s="38">
        <v>9358000</v>
      </c>
      <c r="C873" s="43">
        <v>42226.03125</v>
      </c>
      <c r="E873" s="47">
        <v>1.2437810945273631</v>
      </c>
      <c r="F873" s="47">
        <v>1.3597733711048159</v>
      </c>
      <c r="G873" s="47">
        <v>1.4726027397260273</v>
      </c>
      <c r="H873" s="47">
        <v>1.1318051575931232</v>
      </c>
      <c r="I873" s="47">
        <v>0.86305278174037092</v>
      </c>
      <c r="J873" s="47">
        <v>0.65229357798165133</v>
      </c>
      <c r="K873" s="47">
        <v>0.61029976940814756</v>
      </c>
      <c r="L873" s="47">
        <v>0.58897058823529413</v>
      </c>
      <c r="O873" s="57">
        <f t="shared" si="39"/>
        <v>2.1884786132567891E-2</v>
      </c>
      <c r="P873" s="57">
        <f t="shared" si="40"/>
        <v>2.3925712929973371E-2</v>
      </c>
      <c r="Q873" s="57">
        <f t="shared" si="41"/>
        <v>2.5910987197778665E-2</v>
      </c>
    </row>
    <row r="874" spans="1:17" x14ac:dyDescent="0.25">
      <c r="A874" s="38" t="s">
        <v>2</v>
      </c>
      <c r="B874" s="38">
        <v>9358000</v>
      </c>
      <c r="C874" s="43">
        <v>42226.041666666664</v>
      </c>
      <c r="E874" s="47">
        <v>1.144278606965174</v>
      </c>
      <c r="F874" s="47">
        <v>1.3314447592067991</v>
      </c>
      <c r="G874" s="47">
        <v>1.4657534246575343</v>
      </c>
      <c r="H874" s="47">
        <v>1.1318051575931232</v>
      </c>
      <c r="I874" s="47">
        <v>0.86305278174037092</v>
      </c>
      <c r="J874" s="47">
        <v>0.64678899082568808</v>
      </c>
      <c r="K874" s="47">
        <v>0.60030745580322831</v>
      </c>
      <c r="L874" s="47">
        <v>0.58897058823529413</v>
      </c>
      <c r="O874" s="57">
        <f t="shared" si="39"/>
        <v>2.0134003241962458E-2</v>
      </c>
      <c r="P874" s="57">
        <f t="shared" si="40"/>
        <v>2.3427260577265595E-2</v>
      </c>
      <c r="Q874" s="57">
        <f t="shared" si="41"/>
        <v>2.5790470978254119E-2</v>
      </c>
    </row>
    <row r="875" spans="1:17" x14ac:dyDescent="0.25">
      <c r="A875" s="38" t="s">
        <v>2</v>
      </c>
      <c r="B875" s="38">
        <v>9358000</v>
      </c>
      <c r="C875" s="43">
        <v>42226.052083333336</v>
      </c>
      <c r="E875" s="47">
        <v>1.2935323383084576</v>
      </c>
      <c r="F875" s="47">
        <v>1.3597733711048159</v>
      </c>
      <c r="G875" s="47">
        <v>1.4726027397260273</v>
      </c>
      <c r="H875" s="47">
        <v>1.1318051575931232</v>
      </c>
      <c r="I875" s="47">
        <v>0.86305278174037092</v>
      </c>
      <c r="J875" s="47">
        <v>0.64678899082568808</v>
      </c>
      <c r="K875" s="47">
        <v>0.60568793235972329</v>
      </c>
      <c r="L875" s="47">
        <v>0.58161764705882357</v>
      </c>
      <c r="O875" s="57">
        <f t="shared" si="39"/>
        <v>2.2760177577870605E-2</v>
      </c>
      <c r="P875" s="57">
        <f t="shared" si="40"/>
        <v>2.3925712929973371E-2</v>
      </c>
      <c r="Q875" s="57">
        <f t="shared" si="41"/>
        <v>2.5910987197778665E-2</v>
      </c>
    </row>
    <row r="876" spans="1:17" x14ac:dyDescent="0.25">
      <c r="A876" s="38" t="s">
        <v>2</v>
      </c>
      <c r="B876" s="38">
        <v>9358000</v>
      </c>
      <c r="C876" s="43">
        <v>42226.0625</v>
      </c>
      <c r="E876" s="47">
        <v>1.1940298507462686</v>
      </c>
      <c r="F876" s="47">
        <v>1.3881019830028329</v>
      </c>
      <c r="G876" s="47">
        <v>1.4726027397260273</v>
      </c>
      <c r="H876" s="47">
        <v>1.1318051575931232</v>
      </c>
      <c r="I876" s="47">
        <v>0.86305278174037092</v>
      </c>
      <c r="J876" s="47">
        <v>0.64678899082568808</v>
      </c>
      <c r="K876" s="47">
        <v>0.61029976940814756</v>
      </c>
      <c r="L876" s="47">
        <v>0.58897058823529413</v>
      </c>
      <c r="O876" s="57">
        <f t="shared" si="39"/>
        <v>2.1009394687265173E-2</v>
      </c>
      <c r="P876" s="57">
        <f t="shared" si="40"/>
        <v>2.442416528268115E-2</v>
      </c>
      <c r="Q876" s="57">
        <f t="shared" si="41"/>
        <v>2.5910987197778665E-2</v>
      </c>
    </row>
    <row r="877" spans="1:17" x14ac:dyDescent="0.25">
      <c r="A877" s="38" t="s">
        <v>2</v>
      </c>
      <c r="B877" s="38">
        <v>9358000</v>
      </c>
      <c r="C877" s="43">
        <v>42226.072916666664</v>
      </c>
      <c r="E877" s="47">
        <v>1.1940298507462686</v>
      </c>
      <c r="F877" s="47">
        <v>1.3881019830028329</v>
      </c>
      <c r="G877" s="47">
        <v>1.4726027397260273</v>
      </c>
      <c r="H877" s="47">
        <v>1.148997134670487</v>
      </c>
      <c r="I877" s="47">
        <v>0.86305278174037092</v>
      </c>
      <c r="J877" s="47">
        <v>0.64128440366972472</v>
      </c>
      <c r="K877" s="47">
        <v>0.60030745580322831</v>
      </c>
      <c r="L877" s="47">
        <v>0.58161764705882357</v>
      </c>
      <c r="O877" s="57">
        <f t="shared" si="39"/>
        <v>2.1009394687265173E-2</v>
      </c>
      <c r="P877" s="57">
        <f t="shared" si="40"/>
        <v>2.442416528268115E-2</v>
      </c>
      <c r="Q877" s="57">
        <f t="shared" si="41"/>
        <v>2.5910987197778665E-2</v>
      </c>
    </row>
    <row r="878" spans="1:17" x14ac:dyDescent="0.25">
      <c r="A878" s="38" t="s">
        <v>2</v>
      </c>
      <c r="B878" s="38">
        <v>9358000</v>
      </c>
      <c r="C878" s="43">
        <v>42226.083333333336</v>
      </c>
      <c r="E878" s="47">
        <v>1.1940298507462686</v>
      </c>
      <c r="F878" s="47">
        <v>1.3597733711048159</v>
      </c>
      <c r="G878" s="47">
        <v>1.4726027397260273</v>
      </c>
      <c r="H878" s="47">
        <v>1.1318051575931232</v>
      </c>
      <c r="I878" s="47">
        <v>0.85164051355206849</v>
      </c>
      <c r="J878" s="47">
        <v>0.64128440366972472</v>
      </c>
      <c r="K878" s="47">
        <v>0.60568793235972329</v>
      </c>
      <c r="L878" s="47">
        <v>0.58161764705882357</v>
      </c>
      <c r="O878" s="57">
        <f t="shared" si="39"/>
        <v>2.1009394687265173E-2</v>
      </c>
      <c r="P878" s="57">
        <f t="shared" si="40"/>
        <v>2.3925712929973371E-2</v>
      </c>
      <c r="Q878" s="57">
        <f t="shared" si="41"/>
        <v>2.5910987197778665E-2</v>
      </c>
    </row>
    <row r="879" spans="1:17" x14ac:dyDescent="0.25">
      <c r="A879" s="38" t="s">
        <v>2</v>
      </c>
      <c r="B879" s="38">
        <v>9358000</v>
      </c>
      <c r="C879" s="43">
        <v>42226.09375</v>
      </c>
      <c r="E879" s="47">
        <v>1.1940298507462686</v>
      </c>
      <c r="F879" s="47">
        <v>1.3597733711048159</v>
      </c>
      <c r="G879" s="47">
        <v>1.4726027397260273</v>
      </c>
      <c r="H879" s="47">
        <v>1.148997134670487</v>
      </c>
      <c r="I879" s="47">
        <v>0.85164051355206849</v>
      </c>
      <c r="J879" s="47">
        <v>0.64678899082568808</v>
      </c>
      <c r="K879" s="47">
        <v>0.60030745580322831</v>
      </c>
      <c r="L879" s="47">
        <v>0.58161764705882357</v>
      </c>
      <c r="O879" s="57">
        <f t="shared" si="39"/>
        <v>2.1009394687265173E-2</v>
      </c>
      <c r="P879" s="57">
        <f t="shared" si="40"/>
        <v>2.3925712929973371E-2</v>
      </c>
      <c r="Q879" s="57">
        <f t="shared" si="41"/>
        <v>2.5910987197778665E-2</v>
      </c>
    </row>
    <row r="880" spans="1:17" x14ac:dyDescent="0.25">
      <c r="A880" s="38" t="s">
        <v>2</v>
      </c>
      <c r="B880" s="38">
        <v>9358000</v>
      </c>
      <c r="C880" s="43">
        <v>42226.104166666664</v>
      </c>
      <c r="E880" s="47">
        <v>1.1940298507462686</v>
      </c>
      <c r="F880" s="47">
        <v>1.3597733711048159</v>
      </c>
      <c r="G880" s="47">
        <v>1.4863013698630136</v>
      </c>
      <c r="H880" s="47">
        <v>1.1318051575931232</v>
      </c>
      <c r="I880" s="47">
        <v>0.85164051355206849</v>
      </c>
      <c r="J880" s="47">
        <v>0.64678899082568808</v>
      </c>
      <c r="K880" s="47">
        <v>0.61568024596464255</v>
      </c>
      <c r="L880" s="47">
        <v>0.5742647058823529</v>
      </c>
      <c r="O880" s="57">
        <f t="shared" si="39"/>
        <v>2.1009394687265173E-2</v>
      </c>
      <c r="P880" s="57">
        <f t="shared" si="40"/>
        <v>2.3925712929973371E-2</v>
      </c>
      <c r="Q880" s="57">
        <f t="shared" si="41"/>
        <v>2.615201963682777E-2</v>
      </c>
    </row>
    <row r="881" spans="1:17" x14ac:dyDescent="0.25">
      <c r="A881" s="38" t="s">
        <v>2</v>
      </c>
      <c r="B881" s="38">
        <v>9358000</v>
      </c>
      <c r="C881" s="43">
        <v>42226.114583333336</v>
      </c>
      <c r="E881" s="47">
        <v>1.144278606965174</v>
      </c>
      <c r="F881" s="47">
        <v>1.3597733711048159</v>
      </c>
      <c r="G881" s="47">
        <v>1.4726027397260273</v>
      </c>
      <c r="H881" s="47">
        <v>1.148997134670487</v>
      </c>
      <c r="I881" s="47">
        <v>0.85164051355206849</v>
      </c>
      <c r="J881" s="47">
        <v>0.64128440366972472</v>
      </c>
      <c r="K881" s="47">
        <v>0.61029976940814756</v>
      </c>
      <c r="L881" s="47">
        <v>0.58161764705882357</v>
      </c>
      <c r="O881" s="57">
        <f t="shared" si="39"/>
        <v>2.0134003241962458E-2</v>
      </c>
      <c r="P881" s="57">
        <f t="shared" si="40"/>
        <v>2.3925712929973371E-2</v>
      </c>
      <c r="Q881" s="57">
        <f t="shared" si="41"/>
        <v>2.5910987197778665E-2</v>
      </c>
    </row>
    <row r="882" spans="1:17" x14ac:dyDescent="0.25">
      <c r="A882" s="38" t="s">
        <v>2</v>
      </c>
      <c r="B882" s="38">
        <v>9358000</v>
      </c>
      <c r="C882" s="43">
        <v>42226.125</v>
      </c>
      <c r="E882" s="47">
        <v>1.1940298507462686</v>
      </c>
      <c r="F882" s="47">
        <v>1.3597733711048159</v>
      </c>
      <c r="G882" s="47">
        <v>1.4726027397260273</v>
      </c>
      <c r="H882" s="47">
        <v>1.1318051575931232</v>
      </c>
      <c r="I882" s="47">
        <v>0.85164051355206849</v>
      </c>
      <c r="J882" s="47">
        <v>0.64128440366972472</v>
      </c>
      <c r="K882" s="47">
        <v>0.60568793235972329</v>
      </c>
      <c r="L882" s="47">
        <v>0.58897058823529413</v>
      </c>
      <c r="O882" s="57">
        <f t="shared" si="39"/>
        <v>2.1009394687265173E-2</v>
      </c>
      <c r="P882" s="57">
        <f t="shared" si="40"/>
        <v>2.3925712929973371E-2</v>
      </c>
      <c r="Q882" s="57">
        <f t="shared" si="41"/>
        <v>2.5910987197778665E-2</v>
      </c>
    </row>
    <row r="883" spans="1:17" x14ac:dyDescent="0.25">
      <c r="A883" s="38" t="s">
        <v>2</v>
      </c>
      <c r="B883" s="38">
        <v>9358000</v>
      </c>
      <c r="C883" s="43">
        <v>42226.135416666664</v>
      </c>
      <c r="E883" s="47">
        <v>1.1940298507462686</v>
      </c>
      <c r="F883" s="47">
        <v>1.3881019830028329</v>
      </c>
      <c r="G883" s="47">
        <v>1.4863013698630136</v>
      </c>
      <c r="H883" s="47">
        <v>1.1318051575931232</v>
      </c>
      <c r="I883" s="47">
        <v>0.85164051355206849</v>
      </c>
      <c r="J883" s="47">
        <v>0.64128440366972472</v>
      </c>
      <c r="K883" s="47">
        <v>0.60568793235972329</v>
      </c>
      <c r="L883" s="47">
        <v>0.58161764705882357</v>
      </c>
      <c r="O883" s="57">
        <f t="shared" si="39"/>
        <v>2.1009394687265173E-2</v>
      </c>
      <c r="P883" s="57">
        <f t="shared" si="40"/>
        <v>2.442416528268115E-2</v>
      </c>
      <c r="Q883" s="57">
        <f t="shared" si="41"/>
        <v>2.615201963682777E-2</v>
      </c>
    </row>
    <row r="884" spans="1:17" x14ac:dyDescent="0.25">
      <c r="A884" s="38" t="s">
        <v>2</v>
      </c>
      <c r="B884" s="38">
        <v>9358000</v>
      </c>
      <c r="C884" s="43">
        <v>42226.145833333336</v>
      </c>
      <c r="E884" s="47">
        <v>1.2935323383084576</v>
      </c>
      <c r="F884" s="47">
        <v>1.3597733711048159</v>
      </c>
      <c r="G884" s="47">
        <v>1.4863013698630136</v>
      </c>
      <c r="H884" s="47">
        <v>1.1318051575931232</v>
      </c>
      <c r="I884" s="47">
        <v>0.85164051355206849</v>
      </c>
      <c r="J884" s="47">
        <v>0.64128440366972472</v>
      </c>
      <c r="K884" s="47">
        <v>0.60568793235972329</v>
      </c>
      <c r="L884" s="47">
        <v>0.58161764705882357</v>
      </c>
      <c r="O884" s="57">
        <f t="shared" si="39"/>
        <v>2.2760177577870605E-2</v>
      </c>
      <c r="P884" s="57">
        <f t="shared" si="40"/>
        <v>2.3925712929973371E-2</v>
      </c>
      <c r="Q884" s="57">
        <f t="shared" si="41"/>
        <v>2.615201963682777E-2</v>
      </c>
    </row>
    <row r="885" spans="1:17" x14ac:dyDescent="0.25">
      <c r="A885" s="38" t="s">
        <v>2</v>
      </c>
      <c r="B885" s="38">
        <v>9358000</v>
      </c>
      <c r="C885" s="43">
        <v>42226.15625</v>
      </c>
      <c r="E885" s="47">
        <v>1.1940298507462686</v>
      </c>
      <c r="F885" s="47">
        <v>1.3881019830028329</v>
      </c>
      <c r="G885" s="47">
        <v>1.4726027397260273</v>
      </c>
      <c r="H885" s="47">
        <v>1.1318051575931232</v>
      </c>
      <c r="I885" s="47">
        <v>0.85164051355206849</v>
      </c>
      <c r="J885" s="47">
        <v>0.64128440366972472</v>
      </c>
      <c r="K885" s="47">
        <v>0.60568793235972329</v>
      </c>
      <c r="L885" s="47">
        <v>0.5742647058823529</v>
      </c>
      <c r="O885" s="57">
        <f t="shared" si="39"/>
        <v>2.1009394687265173E-2</v>
      </c>
      <c r="P885" s="57">
        <f t="shared" si="40"/>
        <v>2.442416528268115E-2</v>
      </c>
      <c r="Q885" s="57">
        <f t="shared" si="41"/>
        <v>2.5910987197778665E-2</v>
      </c>
    </row>
    <row r="886" spans="1:17" x14ac:dyDescent="0.25">
      <c r="A886" s="38" t="s">
        <v>2</v>
      </c>
      <c r="B886" s="38">
        <v>9358000</v>
      </c>
      <c r="C886" s="43">
        <v>42226.166666666664</v>
      </c>
      <c r="E886" s="47">
        <v>1.2437810945273631</v>
      </c>
      <c r="F886" s="47">
        <v>1.3881019830028329</v>
      </c>
      <c r="G886" s="47">
        <v>1.4863013698630136</v>
      </c>
      <c r="H886" s="47">
        <v>1.148997134670487</v>
      </c>
      <c r="I886" s="47">
        <v>0.85164051355206849</v>
      </c>
      <c r="J886" s="47">
        <v>0.64128440366972472</v>
      </c>
      <c r="K886" s="47">
        <v>0.60568793235972329</v>
      </c>
      <c r="L886" s="47">
        <v>0.5742647058823529</v>
      </c>
      <c r="O886" s="57">
        <f t="shared" si="39"/>
        <v>2.1884786132567891E-2</v>
      </c>
      <c r="P886" s="57">
        <f t="shared" si="40"/>
        <v>2.442416528268115E-2</v>
      </c>
      <c r="Q886" s="57">
        <f t="shared" si="41"/>
        <v>2.615201963682777E-2</v>
      </c>
    </row>
    <row r="887" spans="1:17" x14ac:dyDescent="0.25">
      <c r="A887" s="38" t="s">
        <v>2</v>
      </c>
      <c r="B887" s="38">
        <v>9358000</v>
      </c>
      <c r="C887" s="43">
        <v>42226.177083333336</v>
      </c>
      <c r="E887" s="47">
        <v>1.2935323383084576</v>
      </c>
      <c r="F887" s="47">
        <v>1.3881019830028329</v>
      </c>
      <c r="G887" s="47">
        <v>1.4726027397260273</v>
      </c>
      <c r="H887" s="47">
        <v>1.148997134670487</v>
      </c>
      <c r="I887" s="47">
        <v>0.85164051355206849</v>
      </c>
      <c r="J887" s="47">
        <v>0.64128440366972472</v>
      </c>
      <c r="K887" s="47">
        <v>0.60030745580322831</v>
      </c>
      <c r="L887" s="47">
        <v>0.5742647058823529</v>
      </c>
      <c r="O887" s="57">
        <f t="shared" si="39"/>
        <v>2.2760177577870605E-2</v>
      </c>
      <c r="P887" s="57">
        <f t="shared" si="40"/>
        <v>2.442416528268115E-2</v>
      </c>
      <c r="Q887" s="57">
        <f t="shared" si="41"/>
        <v>2.5910987197778665E-2</v>
      </c>
    </row>
    <row r="888" spans="1:17" x14ac:dyDescent="0.25">
      <c r="A888" s="38" t="s">
        <v>2</v>
      </c>
      <c r="B888" s="38">
        <v>9358000</v>
      </c>
      <c r="C888" s="43">
        <v>42226.1875</v>
      </c>
      <c r="E888" s="47">
        <v>1.3432835820895521</v>
      </c>
      <c r="F888" s="47">
        <v>1.3881019830028329</v>
      </c>
      <c r="G888" s="47">
        <v>1.4863013698630136</v>
      </c>
      <c r="H888" s="47">
        <v>1.148997134670487</v>
      </c>
      <c r="I888" s="47">
        <v>0.85164051355206849</v>
      </c>
      <c r="J888" s="47">
        <v>0.64128440366972472</v>
      </c>
      <c r="K888" s="47">
        <v>0.60030745580322831</v>
      </c>
      <c r="L888" s="47">
        <v>0.5742647058823529</v>
      </c>
      <c r="O888" s="57">
        <f t="shared" si="39"/>
        <v>2.363556902317332E-2</v>
      </c>
      <c r="P888" s="57">
        <f t="shared" si="40"/>
        <v>2.442416528268115E-2</v>
      </c>
      <c r="Q888" s="57">
        <f t="shared" si="41"/>
        <v>2.615201963682777E-2</v>
      </c>
    </row>
    <row r="889" spans="1:17" x14ac:dyDescent="0.25">
      <c r="A889" s="38" t="s">
        <v>2</v>
      </c>
      <c r="B889" s="38">
        <v>9358000</v>
      </c>
      <c r="C889" s="43">
        <v>42226.197916666664</v>
      </c>
      <c r="E889" s="47">
        <v>1.1940298507462686</v>
      </c>
      <c r="F889" s="47">
        <v>1.3881019830028329</v>
      </c>
      <c r="G889" s="47">
        <v>1.4863013698630136</v>
      </c>
      <c r="H889" s="47">
        <v>1.148997134670487</v>
      </c>
      <c r="I889" s="47">
        <v>0.85164051355206849</v>
      </c>
      <c r="J889" s="47">
        <v>0.64128440366972472</v>
      </c>
      <c r="K889" s="47">
        <v>0.60568793235972329</v>
      </c>
      <c r="L889" s="47">
        <v>0.5742647058823529</v>
      </c>
      <c r="O889" s="57">
        <f t="shared" si="39"/>
        <v>2.1009394687265173E-2</v>
      </c>
      <c r="P889" s="57">
        <f t="shared" si="40"/>
        <v>2.442416528268115E-2</v>
      </c>
      <c r="Q889" s="57">
        <f t="shared" si="41"/>
        <v>2.615201963682777E-2</v>
      </c>
    </row>
    <row r="890" spans="1:17" x14ac:dyDescent="0.25">
      <c r="A890" s="38" t="s">
        <v>2</v>
      </c>
      <c r="B890" s="38">
        <v>9358000</v>
      </c>
      <c r="C890" s="43">
        <v>42226.208333333336</v>
      </c>
      <c r="E890" s="47">
        <v>1.2437810945273631</v>
      </c>
      <c r="F890" s="47">
        <v>1.3881019830028329</v>
      </c>
      <c r="G890" s="47">
        <v>1.4863013698630136</v>
      </c>
      <c r="H890" s="47">
        <v>1.148997134670487</v>
      </c>
      <c r="I890" s="47">
        <v>0.85164051355206849</v>
      </c>
      <c r="J890" s="47">
        <v>0.63577981651376148</v>
      </c>
      <c r="K890" s="47">
        <v>0.60568793235972329</v>
      </c>
      <c r="L890" s="47">
        <v>0.5742647058823529</v>
      </c>
      <c r="O890" s="57">
        <f t="shared" si="39"/>
        <v>2.1884786132567891E-2</v>
      </c>
      <c r="P890" s="57">
        <f t="shared" si="40"/>
        <v>2.442416528268115E-2</v>
      </c>
      <c r="Q890" s="57">
        <f t="shared" si="41"/>
        <v>2.615201963682777E-2</v>
      </c>
    </row>
    <row r="891" spans="1:17" x14ac:dyDescent="0.25">
      <c r="A891" s="38" t="s">
        <v>2</v>
      </c>
      <c r="B891" s="38">
        <v>9358000</v>
      </c>
      <c r="C891" s="43">
        <v>42226.21875</v>
      </c>
      <c r="E891" s="47">
        <v>1.1940298507462686</v>
      </c>
      <c r="F891" s="47">
        <v>1.3881019830028329</v>
      </c>
      <c r="G891" s="47">
        <v>1.4863013698630136</v>
      </c>
      <c r="H891" s="47">
        <v>1.148997134670487</v>
      </c>
      <c r="I891" s="47">
        <v>0.85164051355206849</v>
      </c>
      <c r="J891" s="47">
        <v>0.63577981651376148</v>
      </c>
      <c r="K891" s="47">
        <v>0.60568793235972329</v>
      </c>
      <c r="L891" s="47">
        <v>0.5742647058823529</v>
      </c>
      <c r="O891" s="57">
        <f t="shared" si="39"/>
        <v>2.1009394687265173E-2</v>
      </c>
      <c r="P891" s="57">
        <f t="shared" si="40"/>
        <v>2.442416528268115E-2</v>
      </c>
      <c r="Q891" s="57">
        <f t="shared" si="41"/>
        <v>2.615201963682777E-2</v>
      </c>
    </row>
    <row r="892" spans="1:17" x14ac:dyDescent="0.25">
      <c r="A892" s="38" t="s">
        <v>2</v>
      </c>
      <c r="B892" s="38">
        <v>9358000</v>
      </c>
      <c r="C892" s="43">
        <v>42226.229166666664</v>
      </c>
      <c r="E892" s="47">
        <v>1.2437810945273631</v>
      </c>
      <c r="F892" s="47">
        <v>1.3881019830028329</v>
      </c>
      <c r="G892" s="47">
        <v>1.4863013698630136</v>
      </c>
      <c r="H892" s="47">
        <v>1.1318051575931232</v>
      </c>
      <c r="I892" s="47">
        <v>0.85164051355206849</v>
      </c>
      <c r="J892" s="47">
        <v>0.63577981651376148</v>
      </c>
      <c r="K892" s="47">
        <v>0.60568793235972329</v>
      </c>
      <c r="L892" s="47">
        <v>0.5742647058823529</v>
      </c>
      <c r="O892" s="57">
        <f t="shared" si="39"/>
        <v>2.1884786132567891E-2</v>
      </c>
      <c r="P892" s="57">
        <f t="shared" si="40"/>
        <v>2.442416528268115E-2</v>
      </c>
      <c r="Q892" s="57">
        <f t="shared" si="41"/>
        <v>2.615201963682777E-2</v>
      </c>
    </row>
    <row r="893" spans="1:17" x14ac:dyDescent="0.25">
      <c r="A893" s="38" t="s">
        <v>2</v>
      </c>
      <c r="B893" s="38">
        <v>9358000</v>
      </c>
      <c r="C893" s="43">
        <v>42226.239583333336</v>
      </c>
      <c r="E893" s="47">
        <v>1.1940298507462686</v>
      </c>
      <c r="F893" s="47">
        <v>1.3881019830028329</v>
      </c>
      <c r="G893" s="47">
        <v>1.4863013698630136</v>
      </c>
      <c r="H893" s="47">
        <v>1.1318051575931232</v>
      </c>
      <c r="I893" s="47">
        <v>0.85164051355206849</v>
      </c>
      <c r="J893" s="47">
        <v>0.63577981651376148</v>
      </c>
      <c r="K893" s="47">
        <v>0.60030745580322831</v>
      </c>
      <c r="L893" s="47">
        <v>0.5742647058823529</v>
      </c>
      <c r="O893" s="57">
        <f t="shared" si="39"/>
        <v>2.1009394687265173E-2</v>
      </c>
      <c r="P893" s="57">
        <f t="shared" si="40"/>
        <v>2.442416528268115E-2</v>
      </c>
      <c r="Q893" s="57">
        <f t="shared" si="41"/>
        <v>2.615201963682777E-2</v>
      </c>
    </row>
    <row r="894" spans="1:17" x14ac:dyDescent="0.25">
      <c r="A894" s="38" t="s">
        <v>2</v>
      </c>
      <c r="B894" s="38">
        <v>9358000</v>
      </c>
      <c r="C894" s="43">
        <v>42226.25</v>
      </c>
      <c r="E894" s="47">
        <v>1.3432835820895521</v>
      </c>
      <c r="F894" s="47">
        <v>1.3881019830028329</v>
      </c>
      <c r="G894" s="47">
        <v>1.4726027397260273</v>
      </c>
      <c r="H894" s="47">
        <v>1.148997134670487</v>
      </c>
      <c r="I894" s="47">
        <v>0.83880171184022823</v>
      </c>
      <c r="J894" s="47">
        <v>0.63577981651376148</v>
      </c>
      <c r="K894" s="47">
        <v>0.60030745580322831</v>
      </c>
      <c r="L894" s="47">
        <v>0.5742647058823529</v>
      </c>
      <c r="O894" s="57">
        <f t="shared" si="39"/>
        <v>2.363556902317332E-2</v>
      </c>
      <c r="P894" s="57">
        <f t="shared" si="40"/>
        <v>2.442416528268115E-2</v>
      </c>
      <c r="Q894" s="57">
        <f t="shared" si="41"/>
        <v>2.5910987197778665E-2</v>
      </c>
    </row>
    <row r="895" spans="1:17" x14ac:dyDescent="0.25">
      <c r="A895" s="38" t="s">
        <v>2</v>
      </c>
      <c r="B895" s="38">
        <v>9358000</v>
      </c>
      <c r="C895" s="43">
        <v>42226.260416666664</v>
      </c>
      <c r="E895" s="47">
        <v>1.2437810945273631</v>
      </c>
      <c r="F895" s="47">
        <v>1.3881019830028329</v>
      </c>
      <c r="G895" s="47">
        <v>1.4863013698630136</v>
      </c>
      <c r="H895" s="47">
        <v>1.1318051575931232</v>
      </c>
      <c r="I895" s="47">
        <v>0.83880171184022823</v>
      </c>
      <c r="J895" s="47">
        <v>0.63577981651376148</v>
      </c>
      <c r="K895" s="47">
        <v>0.59492697924673332</v>
      </c>
      <c r="L895" s="47">
        <v>0.56691176470588234</v>
      </c>
      <c r="O895" s="57">
        <f t="shared" si="39"/>
        <v>2.1884786132567891E-2</v>
      </c>
      <c r="P895" s="57">
        <f t="shared" si="40"/>
        <v>2.442416528268115E-2</v>
      </c>
      <c r="Q895" s="57">
        <f t="shared" si="41"/>
        <v>2.615201963682777E-2</v>
      </c>
    </row>
    <row r="896" spans="1:17" x14ac:dyDescent="0.25">
      <c r="A896" s="38" t="s">
        <v>2</v>
      </c>
      <c r="B896" s="38">
        <v>9358000</v>
      </c>
      <c r="C896" s="43">
        <v>42226.270833333336</v>
      </c>
      <c r="E896" s="47">
        <v>1.1940298507462686</v>
      </c>
      <c r="F896" s="47">
        <v>1.3881019830028329</v>
      </c>
      <c r="G896" s="47">
        <v>1.4863013698630136</v>
      </c>
      <c r="H896" s="47">
        <v>1.1318051575931232</v>
      </c>
      <c r="I896" s="47">
        <v>0.83880171184022823</v>
      </c>
      <c r="J896" s="47">
        <v>0.63577981651376148</v>
      </c>
      <c r="K896" s="47">
        <v>0.60568793235972329</v>
      </c>
      <c r="L896" s="47">
        <v>0.56691176470588234</v>
      </c>
      <c r="O896" s="57">
        <f t="shared" si="39"/>
        <v>2.1009394687265173E-2</v>
      </c>
      <c r="P896" s="57">
        <f t="shared" si="40"/>
        <v>2.442416528268115E-2</v>
      </c>
      <c r="Q896" s="57">
        <f t="shared" si="41"/>
        <v>2.615201963682777E-2</v>
      </c>
    </row>
    <row r="897" spans="1:17" x14ac:dyDescent="0.25">
      <c r="A897" s="38" t="s">
        <v>2</v>
      </c>
      <c r="B897" s="38">
        <v>9358000</v>
      </c>
      <c r="C897" s="43">
        <v>42226.28125</v>
      </c>
      <c r="E897" s="47">
        <v>1.2437810945273631</v>
      </c>
      <c r="F897" s="47">
        <v>1.3881019830028329</v>
      </c>
      <c r="G897" s="47">
        <v>1.4863013698630136</v>
      </c>
      <c r="H897" s="47">
        <v>1.148997134670487</v>
      </c>
      <c r="I897" s="47">
        <v>0.83880171184022823</v>
      </c>
      <c r="J897" s="47">
        <v>0.63577981651376148</v>
      </c>
      <c r="K897" s="47">
        <v>0.60030745580322831</v>
      </c>
      <c r="L897" s="47">
        <v>0.5742647058823529</v>
      </c>
      <c r="O897" s="57">
        <f t="shared" si="39"/>
        <v>2.1884786132567891E-2</v>
      </c>
      <c r="P897" s="57">
        <f t="shared" si="40"/>
        <v>2.442416528268115E-2</v>
      </c>
      <c r="Q897" s="57">
        <f t="shared" si="41"/>
        <v>2.615201963682777E-2</v>
      </c>
    </row>
    <row r="898" spans="1:17" x14ac:dyDescent="0.25">
      <c r="A898" s="38" t="s">
        <v>2</v>
      </c>
      <c r="B898" s="38">
        <v>9358000</v>
      </c>
      <c r="C898" s="43">
        <v>42226.291666666664</v>
      </c>
      <c r="E898" s="47">
        <v>1.2437810945273631</v>
      </c>
      <c r="F898" s="47">
        <v>1.3881019830028329</v>
      </c>
      <c r="G898" s="47">
        <v>1.4863013698630136</v>
      </c>
      <c r="H898" s="47">
        <v>1.1318051575931232</v>
      </c>
      <c r="I898" s="47">
        <v>0.83880171184022823</v>
      </c>
      <c r="J898" s="47">
        <v>0.63027522935779812</v>
      </c>
      <c r="K898" s="47">
        <v>0.60030745580322831</v>
      </c>
      <c r="L898" s="47">
        <v>0.5742647058823529</v>
      </c>
      <c r="O898" s="57">
        <f t="shared" si="39"/>
        <v>2.1884786132567891E-2</v>
      </c>
      <c r="P898" s="57">
        <f t="shared" si="40"/>
        <v>2.442416528268115E-2</v>
      </c>
      <c r="Q898" s="57">
        <f t="shared" si="41"/>
        <v>2.615201963682777E-2</v>
      </c>
    </row>
    <row r="899" spans="1:17" x14ac:dyDescent="0.25">
      <c r="A899" s="38" t="s">
        <v>2</v>
      </c>
      <c r="B899" s="38">
        <v>9358000</v>
      </c>
      <c r="C899" s="43">
        <v>42226.302083333336</v>
      </c>
      <c r="E899" s="47">
        <v>1.2935323383084576</v>
      </c>
      <c r="F899" s="47">
        <v>1.41643059490085</v>
      </c>
      <c r="G899" s="47">
        <v>1.4863013698630136</v>
      </c>
      <c r="H899" s="47">
        <v>1.148997134670487</v>
      </c>
      <c r="I899" s="47">
        <v>0.83880171184022823</v>
      </c>
      <c r="J899" s="47">
        <v>0.63027522935779812</v>
      </c>
      <c r="K899" s="47">
        <v>0.60030745580322831</v>
      </c>
      <c r="L899" s="47">
        <v>0.56691176470588234</v>
      </c>
      <c r="O899" s="57">
        <f t="shared" si="39"/>
        <v>2.2760177577870605E-2</v>
      </c>
      <c r="P899" s="57">
        <f t="shared" si="40"/>
        <v>2.492261763538893E-2</v>
      </c>
      <c r="Q899" s="57">
        <f t="shared" si="41"/>
        <v>2.615201963682777E-2</v>
      </c>
    </row>
    <row r="900" spans="1:17" x14ac:dyDescent="0.25">
      <c r="A900" s="38" t="s">
        <v>2</v>
      </c>
      <c r="B900" s="38">
        <v>9358000</v>
      </c>
      <c r="C900" s="43">
        <v>42226.3125</v>
      </c>
      <c r="E900" s="47">
        <v>1.2437810945273631</v>
      </c>
      <c r="F900" s="47">
        <v>1.41643059490085</v>
      </c>
      <c r="G900" s="47">
        <v>1.5</v>
      </c>
      <c r="H900" s="47">
        <v>1.1690544412607451</v>
      </c>
      <c r="I900" s="47">
        <v>0.83880171184022823</v>
      </c>
      <c r="J900" s="47">
        <v>0.63027522935779812</v>
      </c>
      <c r="K900" s="47">
        <v>0.60030745580322831</v>
      </c>
      <c r="L900" s="47">
        <v>0.56691176470588234</v>
      </c>
      <c r="O900" s="57">
        <f t="shared" si="39"/>
        <v>2.1884786132567891E-2</v>
      </c>
      <c r="P900" s="57">
        <f t="shared" si="40"/>
        <v>2.492261763538893E-2</v>
      </c>
      <c r="Q900" s="57">
        <f t="shared" si="41"/>
        <v>2.6393052075876878E-2</v>
      </c>
    </row>
    <row r="901" spans="1:17" x14ac:dyDescent="0.25">
      <c r="A901" s="38" t="s">
        <v>2</v>
      </c>
      <c r="B901" s="38">
        <v>9358000</v>
      </c>
      <c r="C901" s="43">
        <v>42226.322916666664</v>
      </c>
      <c r="E901" s="47">
        <v>1.2935323383084576</v>
      </c>
      <c r="F901" s="47">
        <v>1.3881019830028329</v>
      </c>
      <c r="G901" s="47">
        <v>1.4863013698630136</v>
      </c>
      <c r="H901" s="47">
        <v>1.1318051575931232</v>
      </c>
      <c r="I901" s="47">
        <v>0.83880171184022823</v>
      </c>
      <c r="J901" s="47">
        <v>0.63027522935779812</v>
      </c>
      <c r="K901" s="47">
        <v>0.59492697924673332</v>
      </c>
      <c r="L901" s="47">
        <v>0.5742647058823529</v>
      </c>
      <c r="O901" s="57">
        <f t="shared" si="39"/>
        <v>2.2760177577870605E-2</v>
      </c>
      <c r="P901" s="57">
        <f t="shared" si="40"/>
        <v>2.442416528268115E-2</v>
      </c>
      <c r="Q901" s="57">
        <f t="shared" si="41"/>
        <v>2.615201963682777E-2</v>
      </c>
    </row>
    <row r="902" spans="1:17" x14ac:dyDescent="0.25">
      <c r="A902" s="38" t="s">
        <v>2</v>
      </c>
      <c r="B902" s="38">
        <v>9358000</v>
      </c>
      <c r="C902" s="43">
        <v>42226.333333333336</v>
      </c>
      <c r="E902" s="47">
        <v>1.2437810945273631</v>
      </c>
      <c r="F902" s="47">
        <v>1.3881019830028329</v>
      </c>
      <c r="G902" s="47">
        <v>1.4863013698630136</v>
      </c>
      <c r="H902" s="47">
        <v>1.148997134670487</v>
      </c>
      <c r="I902" s="47">
        <v>0.83880171184022823</v>
      </c>
      <c r="J902" s="47">
        <v>0.63027522935779812</v>
      </c>
      <c r="K902" s="47">
        <v>0.60030745580322831</v>
      </c>
      <c r="L902" s="47">
        <v>0.56691176470588234</v>
      </c>
      <c r="O902" s="57">
        <f t="shared" si="39"/>
        <v>2.1884786132567891E-2</v>
      </c>
      <c r="P902" s="57">
        <f t="shared" si="40"/>
        <v>2.442416528268115E-2</v>
      </c>
      <c r="Q902" s="57">
        <f t="shared" si="41"/>
        <v>2.615201963682777E-2</v>
      </c>
    </row>
    <row r="903" spans="1:17" x14ac:dyDescent="0.25">
      <c r="A903" s="38" t="s">
        <v>2</v>
      </c>
      <c r="B903" s="38">
        <v>9358000</v>
      </c>
      <c r="C903" s="43">
        <v>42226.34375</v>
      </c>
      <c r="E903" s="47">
        <v>1.2935323383084576</v>
      </c>
      <c r="F903" s="47">
        <v>1.3881019830028329</v>
      </c>
      <c r="G903" s="47">
        <v>1.4863013698630136</v>
      </c>
      <c r="H903" s="47">
        <v>1.1690544412607451</v>
      </c>
      <c r="I903" s="47">
        <v>0.83880171184022823</v>
      </c>
      <c r="J903" s="47">
        <v>0.63027522935779812</v>
      </c>
      <c r="K903" s="47">
        <v>0.59492697924673332</v>
      </c>
      <c r="L903" s="47">
        <v>0.5742647058823529</v>
      </c>
      <c r="O903" s="57">
        <f t="shared" ref="O903:O966" si="42">(E903*0.028317)/1.609344</f>
        <v>2.2760177577870605E-2</v>
      </c>
      <c r="P903" s="57">
        <f t="shared" ref="P903:P966" si="43">(F903*0.028317)/1.609344</f>
        <v>2.442416528268115E-2</v>
      </c>
      <c r="Q903" s="57">
        <f t="shared" ref="Q903:Q966" si="44">(G903*0.028317)/1.609344</f>
        <v>2.615201963682777E-2</v>
      </c>
    </row>
    <row r="904" spans="1:17" x14ac:dyDescent="0.25">
      <c r="A904" s="38" t="s">
        <v>2</v>
      </c>
      <c r="B904" s="38">
        <v>9358000</v>
      </c>
      <c r="C904" s="43">
        <v>42226.354166666664</v>
      </c>
      <c r="E904" s="47">
        <v>1.2437810945273631</v>
      </c>
      <c r="F904" s="47">
        <v>1.3881019830028329</v>
      </c>
      <c r="G904" s="47">
        <v>1.4726027397260273</v>
      </c>
      <c r="H904" s="47">
        <v>1.1690544412607451</v>
      </c>
      <c r="I904" s="47">
        <v>0.83880171184022823</v>
      </c>
      <c r="J904" s="47">
        <v>0.62477064220183487</v>
      </c>
      <c r="K904" s="47">
        <v>0.59492697924673332</v>
      </c>
      <c r="L904" s="47">
        <v>0.56691176470588234</v>
      </c>
      <c r="O904" s="57">
        <f t="shared" si="42"/>
        <v>2.1884786132567891E-2</v>
      </c>
      <c r="P904" s="57">
        <f t="shared" si="43"/>
        <v>2.442416528268115E-2</v>
      </c>
      <c r="Q904" s="57">
        <f t="shared" si="44"/>
        <v>2.5910987197778665E-2</v>
      </c>
    </row>
    <row r="905" spans="1:17" x14ac:dyDescent="0.25">
      <c r="A905" s="38" t="s">
        <v>2</v>
      </c>
      <c r="B905" s="38">
        <v>9358000</v>
      </c>
      <c r="C905" s="43">
        <v>42226.364583333336</v>
      </c>
      <c r="E905" s="47">
        <v>1.2437810945273631</v>
      </c>
      <c r="F905" s="47">
        <v>1.3881019830028329</v>
      </c>
      <c r="G905" s="47">
        <v>1.4863013698630136</v>
      </c>
      <c r="H905" s="47">
        <v>1.1690544412607451</v>
      </c>
      <c r="I905" s="47">
        <v>0.83880171184022823</v>
      </c>
      <c r="J905" s="47">
        <v>0.63027522935779812</v>
      </c>
      <c r="K905" s="47">
        <v>0.60030745580322831</v>
      </c>
      <c r="L905" s="47">
        <v>0.56691176470588234</v>
      </c>
      <c r="O905" s="57">
        <f t="shared" si="42"/>
        <v>2.1884786132567891E-2</v>
      </c>
      <c r="P905" s="57">
        <f t="shared" si="43"/>
        <v>2.442416528268115E-2</v>
      </c>
      <c r="Q905" s="57">
        <f t="shared" si="44"/>
        <v>2.615201963682777E-2</v>
      </c>
    </row>
    <row r="906" spans="1:17" x14ac:dyDescent="0.25">
      <c r="A906" s="38" t="s">
        <v>2</v>
      </c>
      <c r="B906" s="38">
        <v>9358000</v>
      </c>
      <c r="C906" s="43">
        <v>42226.375</v>
      </c>
      <c r="E906" s="47">
        <v>1.2935323383084576</v>
      </c>
      <c r="F906" s="47">
        <v>1.41643059490085</v>
      </c>
      <c r="G906" s="47">
        <v>1.4863013698630136</v>
      </c>
      <c r="H906" s="47">
        <v>1.1690544412607451</v>
      </c>
      <c r="I906" s="47">
        <v>0.83880171184022823</v>
      </c>
      <c r="J906" s="47">
        <v>0.62477064220183487</v>
      </c>
      <c r="K906" s="47">
        <v>0.59492697924673332</v>
      </c>
      <c r="L906" s="47">
        <v>0.56691176470588234</v>
      </c>
      <c r="O906" s="57">
        <f t="shared" si="42"/>
        <v>2.2760177577870605E-2</v>
      </c>
      <c r="P906" s="57">
        <f t="shared" si="43"/>
        <v>2.492261763538893E-2</v>
      </c>
      <c r="Q906" s="57">
        <f t="shared" si="44"/>
        <v>2.615201963682777E-2</v>
      </c>
    </row>
    <row r="907" spans="1:17" x14ac:dyDescent="0.25">
      <c r="A907" s="38" t="s">
        <v>2</v>
      </c>
      <c r="B907" s="38">
        <v>9358000</v>
      </c>
      <c r="C907" s="43">
        <v>42226.385416666664</v>
      </c>
      <c r="E907" s="47">
        <v>1.2437810945273631</v>
      </c>
      <c r="F907" s="47">
        <v>1.41643059490085</v>
      </c>
      <c r="G907" s="47">
        <v>1.4726027397260273</v>
      </c>
      <c r="H907" s="47">
        <v>1.1318051575931232</v>
      </c>
      <c r="I907" s="47">
        <v>0.83880171184022823</v>
      </c>
      <c r="J907" s="47">
        <v>0.63027522935779812</v>
      </c>
      <c r="K907" s="47">
        <v>0.60030745580322831</v>
      </c>
      <c r="L907" s="47">
        <v>0.56691176470588234</v>
      </c>
      <c r="O907" s="57">
        <f t="shared" si="42"/>
        <v>2.1884786132567891E-2</v>
      </c>
      <c r="P907" s="57">
        <f t="shared" si="43"/>
        <v>2.492261763538893E-2</v>
      </c>
      <c r="Q907" s="57">
        <f t="shared" si="44"/>
        <v>2.5910987197778665E-2</v>
      </c>
    </row>
    <row r="908" spans="1:17" x14ac:dyDescent="0.25">
      <c r="A908" s="38" t="s">
        <v>2</v>
      </c>
      <c r="B908" s="38">
        <v>9358000</v>
      </c>
      <c r="C908" s="43">
        <v>42226.395833333336</v>
      </c>
      <c r="E908" s="47">
        <v>1.2935323383084576</v>
      </c>
      <c r="F908" s="47">
        <v>1.3881019830028329</v>
      </c>
      <c r="G908" s="47">
        <v>1.4863013698630136</v>
      </c>
      <c r="H908" s="47">
        <v>1.1690544412607451</v>
      </c>
      <c r="I908" s="47">
        <v>0.82738944365192579</v>
      </c>
      <c r="J908" s="47">
        <v>0.63027522935779812</v>
      </c>
      <c r="K908" s="47">
        <v>0.59492697924673332</v>
      </c>
      <c r="L908" s="47">
        <v>0.56691176470588234</v>
      </c>
      <c r="O908" s="57">
        <f t="shared" si="42"/>
        <v>2.2760177577870605E-2</v>
      </c>
      <c r="P908" s="57">
        <f t="shared" si="43"/>
        <v>2.442416528268115E-2</v>
      </c>
      <c r="Q908" s="57">
        <f t="shared" si="44"/>
        <v>2.615201963682777E-2</v>
      </c>
    </row>
    <row r="909" spans="1:17" x14ac:dyDescent="0.25">
      <c r="A909" s="38" t="s">
        <v>2</v>
      </c>
      <c r="B909" s="38">
        <v>9358000</v>
      </c>
      <c r="C909" s="43">
        <v>42226.40625</v>
      </c>
      <c r="E909" s="47">
        <v>1.2437810945273631</v>
      </c>
      <c r="F909" s="47">
        <v>1.41643059490085</v>
      </c>
      <c r="G909" s="47">
        <v>1.4863013698630136</v>
      </c>
      <c r="H909" s="47">
        <v>1.1690544412607451</v>
      </c>
      <c r="I909" s="47">
        <v>0.82738944365192579</v>
      </c>
      <c r="J909" s="47">
        <v>0.63027522935779812</v>
      </c>
      <c r="K909" s="47">
        <v>0.59031514219830894</v>
      </c>
      <c r="L909" s="47">
        <v>0.56691176470588234</v>
      </c>
      <c r="O909" s="57">
        <f t="shared" si="42"/>
        <v>2.1884786132567891E-2</v>
      </c>
      <c r="P909" s="57">
        <f t="shared" si="43"/>
        <v>2.492261763538893E-2</v>
      </c>
      <c r="Q909" s="57">
        <f t="shared" si="44"/>
        <v>2.615201963682777E-2</v>
      </c>
    </row>
    <row r="910" spans="1:17" x14ac:dyDescent="0.25">
      <c r="A910" s="38" t="s">
        <v>2</v>
      </c>
      <c r="B910" s="38">
        <v>9358000</v>
      </c>
      <c r="C910" s="43">
        <v>42226.416666666664</v>
      </c>
      <c r="E910" s="47">
        <v>1.2935323383084576</v>
      </c>
      <c r="F910" s="47">
        <v>1.41643059490085</v>
      </c>
      <c r="G910" s="47">
        <v>1.4726027397260273</v>
      </c>
      <c r="H910" s="47">
        <v>1.1318051575931232</v>
      </c>
      <c r="I910" s="47">
        <v>0.82738944365192579</v>
      </c>
      <c r="J910" s="47">
        <v>0.63027522935779812</v>
      </c>
      <c r="K910" s="47">
        <v>0.59492697924673332</v>
      </c>
      <c r="L910" s="47">
        <v>0.56691176470588234</v>
      </c>
      <c r="O910" s="57">
        <f t="shared" si="42"/>
        <v>2.2760177577870605E-2</v>
      </c>
      <c r="P910" s="57">
        <f t="shared" si="43"/>
        <v>2.492261763538893E-2</v>
      </c>
      <c r="Q910" s="57">
        <f t="shared" si="44"/>
        <v>2.5910987197778665E-2</v>
      </c>
    </row>
    <row r="911" spans="1:17" x14ac:dyDescent="0.25">
      <c r="A911" s="38" t="s">
        <v>2</v>
      </c>
      <c r="B911" s="38">
        <v>9358000</v>
      </c>
      <c r="C911" s="43">
        <v>42226.427083333336</v>
      </c>
      <c r="E911" s="47">
        <v>1.2437810945273631</v>
      </c>
      <c r="F911" s="47">
        <v>1.41643059490085</v>
      </c>
      <c r="G911" s="47">
        <v>1.4863013698630136</v>
      </c>
      <c r="H911" s="47">
        <v>1.148997134670487</v>
      </c>
      <c r="I911" s="47">
        <v>0.82738944365192579</v>
      </c>
      <c r="J911" s="47">
        <v>0.63027522935779812</v>
      </c>
      <c r="K911" s="47">
        <v>0.60030745580322831</v>
      </c>
      <c r="L911" s="47">
        <v>0.55955882352941178</v>
      </c>
      <c r="O911" s="57">
        <f t="shared" si="42"/>
        <v>2.1884786132567891E-2</v>
      </c>
      <c r="P911" s="57">
        <f t="shared" si="43"/>
        <v>2.492261763538893E-2</v>
      </c>
      <c r="Q911" s="57">
        <f t="shared" si="44"/>
        <v>2.615201963682777E-2</v>
      </c>
    </row>
    <row r="912" spans="1:17" x14ac:dyDescent="0.25">
      <c r="A912" s="38" t="s">
        <v>2</v>
      </c>
      <c r="B912" s="38">
        <v>9358000</v>
      </c>
      <c r="C912" s="43">
        <v>42226.4375</v>
      </c>
      <c r="E912" s="47">
        <v>1.2935323383084576</v>
      </c>
      <c r="F912" s="47">
        <v>1.41643059490085</v>
      </c>
      <c r="G912" s="47">
        <v>1.4726027397260273</v>
      </c>
      <c r="H912" s="47">
        <v>1.148997134670487</v>
      </c>
      <c r="I912" s="47">
        <v>0.82738944365192579</v>
      </c>
      <c r="J912" s="47">
        <v>0.63027522935779812</v>
      </c>
      <c r="K912" s="47">
        <v>0.59031514219830894</v>
      </c>
      <c r="L912" s="47">
        <v>0.56691176470588234</v>
      </c>
      <c r="O912" s="57">
        <f t="shared" si="42"/>
        <v>2.2760177577870605E-2</v>
      </c>
      <c r="P912" s="57">
        <f t="shared" si="43"/>
        <v>2.492261763538893E-2</v>
      </c>
      <c r="Q912" s="57">
        <f t="shared" si="44"/>
        <v>2.5910987197778665E-2</v>
      </c>
    </row>
    <row r="913" spans="1:17" x14ac:dyDescent="0.25">
      <c r="A913" s="38" t="s">
        <v>2</v>
      </c>
      <c r="B913" s="38">
        <v>9358000</v>
      </c>
      <c r="C913" s="43">
        <v>42226.447916666664</v>
      </c>
      <c r="E913" s="47">
        <v>1.2935323383084576</v>
      </c>
      <c r="F913" s="47">
        <v>1.3881019830028329</v>
      </c>
      <c r="G913" s="47">
        <v>1.4726027397260273</v>
      </c>
      <c r="H913" s="47">
        <v>1.1690544412607451</v>
      </c>
      <c r="I913" s="47">
        <v>0.82738944365192579</v>
      </c>
      <c r="J913" s="47">
        <v>0.62477064220183487</v>
      </c>
      <c r="K913" s="47">
        <v>0.59492697924673332</v>
      </c>
      <c r="L913" s="47">
        <v>0.56691176470588234</v>
      </c>
      <c r="O913" s="57">
        <f t="shared" si="42"/>
        <v>2.2760177577870605E-2</v>
      </c>
      <c r="P913" s="57">
        <f t="shared" si="43"/>
        <v>2.442416528268115E-2</v>
      </c>
      <c r="Q913" s="57">
        <f t="shared" si="44"/>
        <v>2.5910987197778665E-2</v>
      </c>
    </row>
    <row r="914" spans="1:17" x14ac:dyDescent="0.25">
      <c r="A914" s="38" t="s">
        <v>2</v>
      </c>
      <c r="B914" s="38">
        <v>9358000</v>
      </c>
      <c r="C914" s="43">
        <v>42226.458333333336</v>
      </c>
      <c r="E914" s="47">
        <v>1.2935323383084576</v>
      </c>
      <c r="F914" s="47">
        <v>1.41643059490085</v>
      </c>
      <c r="G914" s="47">
        <v>1.4726027397260273</v>
      </c>
      <c r="H914" s="47">
        <v>1.1690544412607451</v>
      </c>
      <c r="I914" s="47">
        <v>0.82738944365192579</v>
      </c>
      <c r="J914" s="47">
        <v>0.62477064220183487</v>
      </c>
      <c r="K914" s="47">
        <v>0.59031514219830894</v>
      </c>
      <c r="L914" s="47">
        <v>0.56691176470588234</v>
      </c>
      <c r="O914" s="57">
        <f t="shared" si="42"/>
        <v>2.2760177577870605E-2</v>
      </c>
      <c r="P914" s="57">
        <f t="shared" si="43"/>
        <v>2.492261763538893E-2</v>
      </c>
      <c r="Q914" s="57">
        <f t="shared" si="44"/>
        <v>2.5910987197778665E-2</v>
      </c>
    </row>
    <row r="915" spans="1:17" x14ac:dyDescent="0.25">
      <c r="A915" s="38" t="s">
        <v>2</v>
      </c>
      <c r="B915" s="38">
        <v>9358000</v>
      </c>
      <c r="C915" s="43">
        <v>42226.46875</v>
      </c>
      <c r="E915" s="47">
        <v>1.2935323383084576</v>
      </c>
      <c r="F915" s="47">
        <v>1.3881019830028329</v>
      </c>
      <c r="G915" s="47">
        <v>1.4863013698630136</v>
      </c>
      <c r="H915" s="47">
        <v>1.1318051575931232</v>
      </c>
      <c r="I915" s="47">
        <v>0.82738944365192579</v>
      </c>
      <c r="J915" s="47">
        <v>0.62477064220183487</v>
      </c>
      <c r="K915" s="47">
        <v>0.59492697924673332</v>
      </c>
      <c r="L915" s="47">
        <v>0.56691176470588234</v>
      </c>
      <c r="O915" s="57">
        <f t="shared" si="42"/>
        <v>2.2760177577870605E-2</v>
      </c>
      <c r="P915" s="57">
        <f t="shared" si="43"/>
        <v>2.442416528268115E-2</v>
      </c>
      <c r="Q915" s="57">
        <f t="shared" si="44"/>
        <v>2.615201963682777E-2</v>
      </c>
    </row>
    <row r="916" spans="1:17" x14ac:dyDescent="0.25">
      <c r="A916" s="38" t="s">
        <v>2</v>
      </c>
      <c r="B916" s="38">
        <v>9358000</v>
      </c>
      <c r="C916" s="43">
        <v>42226.479166666664</v>
      </c>
      <c r="E916" s="47">
        <v>1.2437810945273631</v>
      </c>
      <c r="F916" s="47">
        <v>1.3881019830028329</v>
      </c>
      <c r="G916" s="47">
        <v>1.4863013698630136</v>
      </c>
      <c r="H916" s="47">
        <v>1.1318051575931232</v>
      </c>
      <c r="I916" s="47">
        <v>0.82738944365192579</v>
      </c>
      <c r="J916" s="47">
        <v>0.62477064220183487</v>
      </c>
      <c r="K916" s="47">
        <v>0.60030745580322831</v>
      </c>
      <c r="L916" s="47">
        <v>0.55955882352941178</v>
      </c>
      <c r="O916" s="57">
        <f t="shared" si="42"/>
        <v>2.1884786132567891E-2</v>
      </c>
      <c r="P916" s="57">
        <f t="shared" si="43"/>
        <v>2.442416528268115E-2</v>
      </c>
      <c r="Q916" s="57">
        <f t="shared" si="44"/>
        <v>2.615201963682777E-2</v>
      </c>
    </row>
    <row r="917" spans="1:17" x14ac:dyDescent="0.25">
      <c r="A917" s="38" t="s">
        <v>2</v>
      </c>
      <c r="B917" s="38">
        <v>9358000</v>
      </c>
      <c r="C917" s="43">
        <v>42226.489583333336</v>
      </c>
      <c r="E917" s="47">
        <v>1.2935323383084576</v>
      </c>
      <c r="F917" s="47">
        <v>1.3881019830028329</v>
      </c>
      <c r="G917" s="47">
        <v>1.4726027397260273</v>
      </c>
      <c r="H917" s="47">
        <v>1.1318051575931232</v>
      </c>
      <c r="I917" s="47">
        <v>0.82738944365192579</v>
      </c>
      <c r="J917" s="47">
        <v>0.62477064220183487</v>
      </c>
      <c r="K917" s="47">
        <v>0.59492697924673332</v>
      </c>
      <c r="L917" s="47">
        <v>0.55955882352941178</v>
      </c>
      <c r="O917" s="57">
        <f t="shared" si="42"/>
        <v>2.2760177577870605E-2</v>
      </c>
      <c r="P917" s="57">
        <f t="shared" si="43"/>
        <v>2.442416528268115E-2</v>
      </c>
      <c r="Q917" s="57">
        <f t="shared" si="44"/>
        <v>2.5910987197778665E-2</v>
      </c>
    </row>
    <row r="918" spans="1:17" x14ac:dyDescent="0.25">
      <c r="A918" s="38" t="s">
        <v>2</v>
      </c>
      <c r="B918" s="38">
        <v>9358000</v>
      </c>
      <c r="C918" s="43">
        <v>42226.5</v>
      </c>
      <c r="E918" s="47">
        <v>1.1940298507462686</v>
      </c>
      <c r="F918" s="47">
        <v>1.3597733711048159</v>
      </c>
      <c r="G918" s="47">
        <v>1.4726027397260273</v>
      </c>
      <c r="H918" s="47">
        <v>1.1318051575931232</v>
      </c>
      <c r="I918" s="47">
        <v>0.81597717546362336</v>
      </c>
      <c r="J918" s="47">
        <v>0.62477064220183487</v>
      </c>
      <c r="K918" s="47">
        <v>0.59031514219830894</v>
      </c>
      <c r="L918" s="47">
        <v>0.55955882352941178</v>
      </c>
      <c r="O918" s="57">
        <f t="shared" si="42"/>
        <v>2.1009394687265173E-2</v>
      </c>
      <c r="P918" s="57">
        <f t="shared" si="43"/>
        <v>2.3925712929973371E-2</v>
      </c>
      <c r="Q918" s="57">
        <f t="shared" si="44"/>
        <v>2.5910987197778665E-2</v>
      </c>
    </row>
    <row r="919" spans="1:17" x14ac:dyDescent="0.25">
      <c r="A919" s="38" t="s">
        <v>2</v>
      </c>
      <c r="B919" s="38">
        <v>9358000</v>
      </c>
      <c r="C919" s="43">
        <v>42226.510416666664</v>
      </c>
      <c r="E919" s="47">
        <v>1.1940298507462686</v>
      </c>
      <c r="F919" s="47">
        <v>1.3881019830028329</v>
      </c>
      <c r="G919" s="47">
        <v>1.4726027397260273</v>
      </c>
      <c r="H919" s="47">
        <v>1.148997134670487</v>
      </c>
      <c r="I919" s="47">
        <v>0.81597717546362336</v>
      </c>
      <c r="J919" s="47">
        <v>0.61926605504587151</v>
      </c>
      <c r="K919" s="47">
        <v>0.59031514219830894</v>
      </c>
      <c r="L919" s="47">
        <v>0.55955882352941178</v>
      </c>
      <c r="O919" s="57">
        <f t="shared" si="42"/>
        <v>2.1009394687265173E-2</v>
      </c>
      <c r="P919" s="57">
        <f t="shared" si="43"/>
        <v>2.442416528268115E-2</v>
      </c>
      <c r="Q919" s="57">
        <f t="shared" si="44"/>
        <v>2.5910987197778665E-2</v>
      </c>
    </row>
    <row r="920" spans="1:17" x14ac:dyDescent="0.25">
      <c r="A920" s="38" t="s">
        <v>2</v>
      </c>
      <c r="B920" s="38">
        <v>9358000</v>
      </c>
      <c r="C920" s="43">
        <v>42226.520833333336</v>
      </c>
      <c r="E920" s="47">
        <v>1.2935323383084576</v>
      </c>
      <c r="F920" s="47">
        <v>1.3597733711048159</v>
      </c>
      <c r="G920" s="47">
        <v>1.4657534246575343</v>
      </c>
      <c r="H920" s="47">
        <v>1.148997134670487</v>
      </c>
      <c r="I920" s="47">
        <v>0.81597717546362336</v>
      </c>
      <c r="J920" s="47">
        <v>0.62477064220183487</v>
      </c>
      <c r="K920" s="47">
        <v>0.59492697924673332</v>
      </c>
      <c r="L920" s="47">
        <v>0.55955882352941178</v>
      </c>
      <c r="O920" s="57">
        <f t="shared" si="42"/>
        <v>2.2760177577870605E-2</v>
      </c>
      <c r="P920" s="57">
        <f t="shared" si="43"/>
        <v>2.3925712929973371E-2</v>
      </c>
      <c r="Q920" s="57">
        <f t="shared" si="44"/>
        <v>2.5790470978254119E-2</v>
      </c>
    </row>
    <row r="921" spans="1:17" x14ac:dyDescent="0.25">
      <c r="A921" s="38" t="s">
        <v>2</v>
      </c>
      <c r="B921" s="38">
        <v>9358000</v>
      </c>
      <c r="C921" s="43">
        <v>42226.53125</v>
      </c>
      <c r="E921" s="47">
        <v>1.1940298507462686</v>
      </c>
      <c r="F921" s="47">
        <v>1.3597733711048159</v>
      </c>
      <c r="G921" s="47">
        <v>1.4657534246575343</v>
      </c>
      <c r="H921" s="47">
        <v>1.1690544412607451</v>
      </c>
      <c r="I921" s="47">
        <v>0.81597717546362336</v>
      </c>
      <c r="J921" s="47">
        <v>0.61926605504587151</v>
      </c>
      <c r="K921" s="47">
        <v>0.59492697924673332</v>
      </c>
      <c r="L921" s="47">
        <v>0.56691176470588234</v>
      </c>
      <c r="O921" s="57">
        <f t="shared" si="42"/>
        <v>2.1009394687265173E-2</v>
      </c>
      <c r="P921" s="57">
        <f t="shared" si="43"/>
        <v>2.3925712929973371E-2</v>
      </c>
      <c r="Q921" s="57">
        <f t="shared" si="44"/>
        <v>2.5790470978254119E-2</v>
      </c>
    </row>
    <row r="922" spans="1:17" x14ac:dyDescent="0.25">
      <c r="A922" s="38" t="s">
        <v>2</v>
      </c>
      <c r="B922" s="38">
        <v>9358000</v>
      </c>
      <c r="C922" s="43">
        <v>42226.541666666664</v>
      </c>
      <c r="E922" s="47">
        <v>1.2935323383084576</v>
      </c>
      <c r="F922" s="47">
        <v>1.3314447592067991</v>
      </c>
      <c r="G922" s="47">
        <v>1.452054794520548</v>
      </c>
      <c r="H922" s="47">
        <v>1.1318051575931232</v>
      </c>
      <c r="I922" s="47">
        <v>0.81597717546362336</v>
      </c>
      <c r="J922" s="47">
        <v>0.61926605504587151</v>
      </c>
      <c r="K922" s="47">
        <v>0.59492697924673332</v>
      </c>
      <c r="L922" s="47">
        <v>0.55955882352941178</v>
      </c>
      <c r="O922" s="57">
        <f t="shared" si="42"/>
        <v>2.2760177577870605E-2</v>
      </c>
      <c r="P922" s="57">
        <f t="shared" si="43"/>
        <v>2.3427260577265595E-2</v>
      </c>
      <c r="Q922" s="57">
        <f t="shared" si="44"/>
        <v>2.5549438539205015E-2</v>
      </c>
    </row>
    <row r="923" spans="1:17" x14ac:dyDescent="0.25">
      <c r="A923" s="38" t="s">
        <v>2</v>
      </c>
      <c r="B923" s="38">
        <v>9358000</v>
      </c>
      <c r="C923" s="43">
        <v>42226.552083333336</v>
      </c>
      <c r="E923" s="47">
        <v>1.1940298507462686</v>
      </c>
      <c r="F923" s="47">
        <v>1.3597733711048159</v>
      </c>
      <c r="G923" s="47">
        <v>1.452054794520548</v>
      </c>
      <c r="H923" s="47">
        <v>1.1690544412607451</v>
      </c>
      <c r="I923" s="47">
        <v>0.81597717546362336</v>
      </c>
      <c r="J923" s="47">
        <v>0.61926605504587151</v>
      </c>
      <c r="K923" s="47">
        <v>0.59031514219830894</v>
      </c>
      <c r="L923" s="47">
        <v>0.55955882352941178</v>
      </c>
      <c r="O923" s="57">
        <f t="shared" si="42"/>
        <v>2.1009394687265173E-2</v>
      </c>
      <c r="P923" s="57">
        <f t="shared" si="43"/>
        <v>2.3925712929973371E-2</v>
      </c>
      <c r="Q923" s="57">
        <f t="shared" si="44"/>
        <v>2.5549438539205015E-2</v>
      </c>
    </row>
    <row r="924" spans="1:17" x14ac:dyDescent="0.25">
      <c r="A924" s="38" t="s">
        <v>2</v>
      </c>
      <c r="B924" s="38">
        <v>9358000</v>
      </c>
      <c r="C924" s="43">
        <v>42226.5625</v>
      </c>
      <c r="E924" s="47">
        <v>1.1940298507462686</v>
      </c>
      <c r="F924" s="47">
        <v>1.3314447592067991</v>
      </c>
      <c r="G924" s="47">
        <v>1.4657534246575343</v>
      </c>
      <c r="H924" s="47">
        <v>1.1690544412607451</v>
      </c>
      <c r="I924" s="47">
        <v>0.81597717546362336</v>
      </c>
      <c r="J924" s="47">
        <v>0.61376146788990826</v>
      </c>
      <c r="K924" s="47">
        <v>0.59031514219830894</v>
      </c>
      <c r="L924" s="47">
        <v>0.56691176470588234</v>
      </c>
      <c r="O924" s="57">
        <f t="shared" si="42"/>
        <v>2.1009394687265173E-2</v>
      </c>
      <c r="P924" s="57">
        <f t="shared" si="43"/>
        <v>2.3427260577265595E-2</v>
      </c>
      <c r="Q924" s="57">
        <f t="shared" si="44"/>
        <v>2.5790470978254119E-2</v>
      </c>
    </row>
    <row r="925" spans="1:17" x14ac:dyDescent="0.25">
      <c r="A925" s="38" t="s">
        <v>2</v>
      </c>
      <c r="B925" s="38">
        <v>9358000</v>
      </c>
      <c r="C925" s="43">
        <v>42226.572916666664</v>
      </c>
      <c r="E925" s="47">
        <v>1.2935323383084576</v>
      </c>
      <c r="F925" s="47">
        <v>1.3314447592067991</v>
      </c>
      <c r="G925" s="47">
        <v>1.452054794520548</v>
      </c>
      <c r="H925" s="47">
        <v>1.1146131805157593</v>
      </c>
      <c r="I925" s="47">
        <v>0.81597717546362336</v>
      </c>
      <c r="J925" s="47">
        <v>0.61376146788990826</v>
      </c>
      <c r="K925" s="47">
        <v>0.58493466564181396</v>
      </c>
      <c r="L925" s="47">
        <v>0.55955882352941178</v>
      </c>
      <c r="O925" s="57">
        <f t="shared" si="42"/>
        <v>2.2760177577870605E-2</v>
      </c>
      <c r="P925" s="57">
        <f t="shared" si="43"/>
        <v>2.3427260577265595E-2</v>
      </c>
      <c r="Q925" s="57">
        <f t="shared" si="44"/>
        <v>2.5549438539205015E-2</v>
      </c>
    </row>
    <row r="926" spans="1:17" x14ac:dyDescent="0.25">
      <c r="A926" s="38" t="s">
        <v>2</v>
      </c>
      <c r="B926" s="38">
        <v>9358000</v>
      </c>
      <c r="C926" s="43">
        <v>42226.583333333336</v>
      </c>
      <c r="E926" s="47">
        <v>1.2437810945273631</v>
      </c>
      <c r="F926" s="47">
        <v>1.3314447592067991</v>
      </c>
      <c r="G926" s="47">
        <v>1.452054794520548</v>
      </c>
      <c r="H926" s="47">
        <v>1.148997134670487</v>
      </c>
      <c r="I926" s="47">
        <v>0.81597717546362336</v>
      </c>
      <c r="J926" s="47">
        <v>0.61376146788990826</v>
      </c>
      <c r="K926" s="47">
        <v>0.58493466564181396</v>
      </c>
      <c r="L926" s="47">
        <v>0.55955882352941178</v>
      </c>
      <c r="O926" s="57">
        <f t="shared" si="42"/>
        <v>2.1884786132567891E-2</v>
      </c>
      <c r="P926" s="57">
        <f t="shared" si="43"/>
        <v>2.3427260577265595E-2</v>
      </c>
      <c r="Q926" s="57">
        <f t="shared" si="44"/>
        <v>2.5549438539205015E-2</v>
      </c>
    </row>
    <row r="927" spans="1:17" x14ac:dyDescent="0.25">
      <c r="A927" s="38" t="s">
        <v>2</v>
      </c>
      <c r="B927" s="38">
        <v>9358000</v>
      </c>
      <c r="C927" s="43">
        <v>42226.59375</v>
      </c>
      <c r="E927" s="47">
        <v>1.1940298507462686</v>
      </c>
      <c r="F927" s="47">
        <v>1.3172804532577904</v>
      </c>
      <c r="G927" s="47">
        <v>1.4452054794520548</v>
      </c>
      <c r="H927" s="47">
        <v>1.1318051575931232</v>
      </c>
      <c r="I927" s="47">
        <v>0.81597717546362336</v>
      </c>
      <c r="J927" s="47">
        <v>0.61376146788990826</v>
      </c>
      <c r="K927" s="47">
        <v>0.58493466564181396</v>
      </c>
      <c r="L927" s="47">
        <v>0.55955882352941178</v>
      </c>
      <c r="O927" s="57">
        <f t="shared" si="42"/>
        <v>2.1009394687265173E-2</v>
      </c>
      <c r="P927" s="57">
        <f t="shared" si="43"/>
        <v>2.3178034400911703E-2</v>
      </c>
      <c r="Q927" s="57">
        <f t="shared" si="44"/>
        <v>2.5428922319680462E-2</v>
      </c>
    </row>
    <row r="928" spans="1:17" x14ac:dyDescent="0.25">
      <c r="A928" s="38" t="s">
        <v>2</v>
      </c>
      <c r="B928" s="38">
        <v>9358000</v>
      </c>
      <c r="C928" s="43">
        <v>42226.604166666664</v>
      </c>
      <c r="E928" s="47">
        <v>1.1940298507462686</v>
      </c>
      <c r="F928" s="47">
        <v>1.3172804532577904</v>
      </c>
      <c r="G928" s="47">
        <v>1.452054794520548</v>
      </c>
      <c r="H928" s="47">
        <v>1.1146131805157593</v>
      </c>
      <c r="I928" s="47">
        <v>0.81597717546362336</v>
      </c>
      <c r="J928" s="47">
        <v>0.60917431192660554</v>
      </c>
      <c r="K928" s="47">
        <v>0.59031514219830894</v>
      </c>
      <c r="L928" s="47">
        <v>0.55955882352941178</v>
      </c>
      <c r="O928" s="57">
        <f t="shared" si="42"/>
        <v>2.1009394687265173E-2</v>
      </c>
      <c r="P928" s="57">
        <f t="shared" si="43"/>
        <v>2.3178034400911703E-2</v>
      </c>
      <c r="Q928" s="57">
        <f t="shared" si="44"/>
        <v>2.5549438539205015E-2</v>
      </c>
    </row>
    <row r="929" spans="1:17" x14ac:dyDescent="0.25">
      <c r="A929" s="38" t="s">
        <v>2</v>
      </c>
      <c r="B929" s="38">
        <v>9358000</v>
      </c>
      <c r="C929" s="43">
        <v>42226.614583333336</v>
      </c>
      <c r="E929" s="47">
        <v>1.1940298507462686</v>
      </c>
      <c r="F929" s="47">
        <v>1.3172804532577904</v>
      </c>
      <c r="G929" s="47">
        <v>1.4452054794520548</v>
      </c>
      <c r="H929" s="47">
        <v>1.1690544412607451</v>
      </c>
      <c r="I929" s="47">
        <v>0.81597717546362336</v>
      </c>
      <c r="J929" s="47">
        <v>0.61376146788990826</v>
      </c>
      <c r="K929" s="47">
        <v>0.58493466564181396</v>
      </c>
      <c r="L929" s="47">
        <v>0.55220588235294121</v>
      </c>
      <c r="O929" s="57">
        <f t="shared" si="42"/>
        <v>2.1009394687265173E-2</v>
      </c>
      <c r="P929" s="57">
        <f t="shared" si="43"/>
        <v>2.3178034400911703E-2</v>
      </c>
      <c r="Q929" s="57">
        <f t="shared" si="44"/>
        <v>2.5428922319680462E-2</v>
      </c>
    </row>
    <row r="930" spans="1:17" x14ac:dyDescent="0.25">
      <c r="A930" s="38" t="s">
        <v>2</v>
      </c>
      <c r="B930" s="38">
        <v>9358000</v>
      </c>
      <c r="C930" s="43">
        <v>42226.625</v>
      </c>
      <c r="E930" s="47">
        <v>1.2437810945273631</v>
      </c>
      <c r="F930" s="47">
        <v>1.2889518413597734</v>
      </c>
      <c r="G930" s="47">
        <v>1.4452054794520548</v>
      </c>
      <c r="H930" s="47">
        <v>1.1318051575931232</v>
      </c>
      <c r="I930" s="47">
        <v>0.81597717546362336</v>
      </c>
      <c r="J930" s="47">
        <v>0.60917431192660554</v>
      </c>
      <c r="K930" s="47">
        <v>0.58493466564181396</v>
      </c>
      <c r="L930" s="47">
        <v>0.55220588235294121</v>
      </c>
      <c r="O930" s="57">
        <f t="shared" si="42"/>
        <v>2.1884786132567891E-2</v>
      </c>
      <c r="P930" s="57">
        <f t="shared" si="43"/>
        <v>2.2679582048203924E-2</v>
      </c>
      <c r="Q930" s="57">
        <f t="shared" si="44"/>
        <v>2.5428922319680462E-2</v>
      </c>
    </row>
    <row r="931" spans="1:17" x14ac:dyDescent="0.25">
      <c r="A931" s="38" t="s">
        <v>2</v>
      </c>
      <c r="B931" s="38">
        <v>9358000</v>
      </c>
      <c r="C931" s="43">
        <v>42226.635416666664</v>
      </c>
      <c r="E931" s="47">
        <v>1.1940298507462686</v>
      </c>
      <c r="F931" s="47">
        <v>1.2606232294617565</v>
      </c>
      <c r="G931" s="47">
        <v>1.4315068493150684</v>
      </c>
      <c r="H931" s="47">
        <v>1.1146131805157593</v>
      </c>
      <c r="I931" s="47">
        <v>0.80456490727532093</v>
      </c>
      <c r="J931" s="47">
        <v>0.61376146788990826</v>
      </c>
      <c r="K931" s="47">
        <v>0.58032282859338968</v>
      </c>
      <c r="L931" s="47">
        <v>0.55220588235294121</v>
      </c>
      <c r="O931" s="57">
        <f t="shared" si="42"/>
        <v>2.1009394687265173E-2</v>
      </c>
      <c r="P931" s="57">
        <f t="shared" si="43"/>
        <v>2.2181129695496148E-2</v>
      </c>
      <c r="Q931" s="57">
        <f t="shared" si="44"/>
        <v>2.5187889880631354E-2</v>
      </c>
    </row>
    <row r="932" spans="1:17" x14ac:dyDescent="0.25">
      <c r="A932" s="38" t="s">
        <v>2</v>
      </c>
      <c r="B932" s="38">
        <v>9358000</v>
      </c>
      <c r="C932" s="43">
        <v>42226.645833333336</v>
      </c>
      <c r="E932" s="47">
        <v>1.144278606965174</v>
      </c>
      <c r="F932" s="47">
        <v>1.3172804532577904</v>
      </c>
      <c r="G932" s="47">
        <v>1.4315068493150684</v>
      </c>
      <c r="H932" s="47">
        <v>1.148997134670487</v>
      </c>
      <c r="I932" s="47">
        <v>0.80456490727532093</v>
      </c>
      <c r="J932" s="47">
        <v>0.60917431192660554</v>
      </c>
      <c r="K932" s="47">
        <v>0.58032282859338968</v>
      </c>
      <c r="L932" s="47">
        <v>0.55220588235294121</v>
      </c>
      <c r="O932" s="57">
        <f t="shared" si="42"/>
        <v>2.0134003241962458E-2</v>
      </c>
      <c r="P932" s="57">
        <f t="shared" si="43"/>
        <v>2.3178034400911703E-2</v>
      </c>
      <c r="Q932" s="57">
        <f t="shared" si="44"/>
        <v>2.5187889880631354E-2</v>
      </c>
    </row>
    <row r="933" spans="1:17" x14ac:dyDescent="0.25">
      <c r="A933" s="38" t="s">
        <v>2</v>
      </c>
      <c r="B933" s="38">
        <v>9358000</v>
      </c>
      <c r="C933" s="43">
        <v>42226.65625</v>
      </c>
      <c r="E933" s="47">
        <v>1.1940298507462686</v>
      </c>
      <c r="F933" s="47">
        <v>1.2606232294617565</v>
      </c>
      <c r="G933" s="47">
        <v>1.4178082191780821</v>
      </c>
      <c r="H933" s="47">
        <v>1.1318051575931232</v>
      </c>
      <c r="I933" s="47">
        <v>0.80456490727532093</v>
      </c>
      <c r="J933" s="47">
        <v>0.60917431192660554</v>
      </c>
      <c r="K933" s="47">
        <v>0.58493466564181396</v>
      </c>
      <c r="L933" s="47">
        <v>0.55220588235294121</v>
      </c>
      <c r="O933" s="57">
        <f t="shared" si="42"/>
        <v>2.1009394687265173E-2</v>
      </c>
      <c r="P933" s="57">
        <f t="shared" si="43"/>
        <v>2.2181129695496148E-2</v>
      </c>
      <c r="Q933" s="57">
        <f t="shared" si="44"/>
        <v>2.4946857441582249E-2</v>
      </c>
    </row>
    <row r="934" spans="1:17" x14ac:dyDescent="0.25">
      <c r="A934" s="38" t="s">
        <v>2</v>
      </c>
      <c r="B934" s="38">
        <v>9358000</v>
      </c>
      <c r="C934" s="43">
        <v>42226.666666666664</v>
      </c>
      <c r="E934" s="47">
        <v>1.144278606965174</v>
      </c>
      <c r="F934" s="47">
        <v>1.2889518413597734</v>
      </c>
      <c r="G934" s="47">
        <v>1.4178082191780821</v>
      </c>
      <c r="H934" s="47">
        <v>1.1690544412607451</v>
      </c>
      <c r="I934" s="47">
        <v>0.80456490727532093</v>
      </c>
      <c r="J934" s="47">
        <v>0.60917431192660554</v>
      </c>
      <c r="K934" s="47">
        <v>0.58032282859338968</v>
      </c>
      <c r="L934" s="47">
        <v>0.55220588235294121</v>
      </c>
      <c r="O934" s="57">
        <f t="shared" si="42"/>
        <v>2.0134003241962458E-2</v>
      </c>
      <c r="P934" s="57">
        <f t="shared" si="43"/>
        <v>2.2679582048203924E-2</v>
      </c>
      <c r="Q934" s="57">
        <f t="shared" si="44"/>
        <v>2.4946857441582249E-2</v>
      </c>
    </row>
    <row r="935" spans="1:17" x14ac:dyDescent="0.25">
      <c r="A935" s="38" t="s">
        <v>2</v>
      </c>
      <c r="B935" s="38">
        <v>9358000</v>
      </c>
      <c r="C935" s="43">
        <v>42226.677083333336</v>
      </c>
      <c r="E935" s="47">
        <v>1.1940298507462686</v>
      </c>
      <c r="F935" s="47">
        <v>1.2606232294617565</v>
      </c>
      <c r="G935" s="47">
        <v>1.4178082191780821</v>
      </c>
      <c r="H935" s="47">
        <v>1.148997134670487</v>
      </c>
      <c r="I935" s="47">
        <v>0.80456490727532093</v>
      </c>
      <c r="J935" s="47">
        <v>0.60917431192660554</v>
      </c>
      <c r="K935" s="47">
        <v>0.58493466564181396</v>
      </c>
      <c r="L935" s="47">
        <v>0.55220588235294121</v>
      </c>
      <c r="O935" s="57">
        <f t="shared" si="42"/>
        <v>2.1009394687265173E-2</v>
      </c>
      <c r="P935" s="57">
        <f t="shared" si="43"/>
        <v>2.2181129695496148E-2</v>
      </c>
      <c r="Q935" s="57">
        <f t="shared" si="44"/>
        <v>2.4946857441582249E-2</v>
      </c>
    </row>
    <row r="936" spans="1:17" x14ac:dyDescent="0.25">
      <c r="A936" s="38" t="s">
        <v>2</v>
      </c>
      <c r="B936" s="38">
        <v>9358000</v>
      </c>
      <c r="C936" s="43">
        <v>42226.6875</v>
      </c>
      <c r="E936" s="47">
        <v>1.2437810945273631</v>
      </c>
      <c r="F936" s="47">
        <v>1.2606232294617565</v>
      </c>
      <c r="G936" s="47">
        <v>1.4109589041095891</v>
      </c>
      <c r="H936" s="47">
        <v>1.148997134670487</v>
      </c>
      <c r="I936" s="47">
        <v>0.80456490727532093</v>
      </c>
      <c r="J936" s="47">
        <v>0.60366972477064218</v>
      </c>
      <c r="K936" s="47">
        <v>0.59492697924673332</v>
      </c>
      <c r="L936" s="47">
        <v>0.55220588235294121</v>
      </c>
      <c r="O936" s="57">
        <f t="shared" si="42"/>
        <v>2.1884786132567891E-2</v>
      </c>
      <c r="P936" s="57">
        <f t="shared" si="43"/>
        <v>2.2181129695496148E-2</v>
      </c>
      <c r="Q936" s="57">
        <f t="shared" si="44"/>
        <v>2.4826341222057704E-2</v>
      </c>
    </row>
    <row r="937" spans="1:17" x14ac:dyDescent="0.25">
      <c r="A937" s="38" t="s">
        <v>2</v>
      </c>
      <c r="B937" s="38">
        <v>9358000</v>
      </c>
      <c r="C937" s="43">
        <v>42226.697916666664</v>
      </c>
      <c r="E937" s="47">
        <v>1.2437810945273631</v>
      </c>
      <c r="F937" s="47">
        <v>1.2606232294617565</v>
      </c>
      <c r="G937" s="47">
        <v>1.4178082191780821</v>
      </c>
      <c r="H937" s="47">
        <v>1.1318051575931232</v>
      </c>
      <c r="I937" s="47">
        <v>0.80456490727532093</v>
      </c>
      <c r="J937" s="47">
        <v>0.60366972477064218</v>
      </c>
      <c r="K937" s="47">
        <v>0.58493466564181396</v>
      </c>
      <c r="L937" s="47">
        <v>0.55220588235294121</v>
      </c>
      <c r="O937" s="57">
        <f t="shared" si="42"/>
        <v>2.1884786132567891E-2</v>
      </c>
      <c r="P937" s="57">
        <f t="shared" si="43"/>
        <v>2.2181129695496148E-2</v>
      </c>
      <c r="Q937" s="57">
        <f t="shared" si="44"/>
        <v>2.4946857441582249E-2</v>
      </c>
    </row>
    <row r="938" spans="1:17" x14ac:dyDescent="0.25">
      <c r="A938" s="38" t="s">
        <v>2</v>
      </c>
      <c r="B938" s="38">
        <v>9358000</v>
      </c>
      <c r="C938" s="43">
        <v>42226.708333333336</v>
      </c>
      <c r="E938" s="47">
        <v>1.2437810945273631</v>
      </c>
      <c r="F938" s="47">
        <v>1.2606232294617565</v>
      </c>
      <c r="G938" s="47">
        <v>1.4109589041095891</v>
      </c>
      <c r="H938" s="47">
        <v>1.148997134670487</v>
      </c>
      <c r="I938" s="47">
        <v>0.80456490727532093</v>
      </c>
      <c r="J938" s="47">
        <v>0.60366972477064218</v>
      </c>
      <c r="K938" s="47">
        <v>0.59492697924673332</v>
      </c>
      <c r="L938" s="47">
        <v>0.54485294117647054</v>
      </c>
      <c r="O938" s="57">
        <f t="shared" si="42"/>
        <v>2.1884786132567891E-2</v>
      </c>
      <c r="P938" s="57">
        <f t="shared" si="43"/>
        <v>2.2181129695496148E-2</v>
      </c>
      <c r="Q938" s="57">
        <f t="shared" si="44"/>
        <v>2.4826341222057704E-2</v>
      </c>
    </row>
    <row r="939" spans="1:17" x14ac:dyDescent="0.25">
      <c r="A939" s="38" t="s">
        <v>2</v>
      </c>
      <c r="B939" s="38">
        <v>9358000</v>
      </c>
      <c r="C939" s="43">
        <v>42226.71875</v>
      </c>
      <c r="E939" s="47">
        <v>1.1940298507462686</v>
      </c>
      <c r="F939" s="47">
        <v>1.2606232294617565</v>
      </c>
      <c r="G939" s="47">
        <v>1.4109589041095891</v>
      </c>
      <c r="H939" s="47">
        <v>1.1318051575931232</v>
      </c>
      <c r="I939" s="47">
        <v>0.80456490727532093</v>
      </c>
      <c r="J939" s="47">
        <v>0.59816513761467893</v>
      </c>
      <c r="K939" s="47">
        <v>0.59031514219830894</v>
      </c>
      <c r="L939" s="47">
        <v>0.54485294117647054</v>
      </c>
      <c r="O939" s="57">
        <f t="shared" si="42"/>
        <v>2.1009394687265173E-2</v>
      </c>
      <c r="P939" s="57">
        <f t="shared" si="43"/>
        <v>2.2181129695496148E-2</v>
      </c>
      <c r="Q939" s="57">
        <f t="shared" si="44"/>
        <v>2.4826341222057704E-2</v>
      </c>
    </row>
    <row r="940" spans="1:17" x14ac:dyDescent="0.25">
      <c r="A940" s="38" t="s">
        <v>2</v>
      </c>
      <c r="B940" s="38">
        <v>9358000</v>
      </c>
      <c r="C940" s="43">
        <v>42226.729166666664</v>
      </c>
      <c r="E940" s="47">
        <v>1.2437810945273631</v>
      </c>
      <c r="F940" s="47">
        <v>1.2606232294617565</v>
      </c>
      <c r="G940" s="47">
        <v>1.4178082191780821</v>
      </c>
      <c r="H940" s="47">
        <v>1.1146131805157593</v>
      </c>
      <c r="I940" s="47">
        <v>0.80456490727532093</v>
      </c>
      <c r="J940" s="47">
        <v>0.60366972477064218</v>
      </c>
      <c r="K940" s="47">
        <v>0.57033051498847043</v>
      </c>
      <c r="L940" s="47">
        <v>0.54485294117647054</v>
      </c>
      <c r="O940" s="57">
        <f t="shared" si="42"/>
        <v>2.1884786132567891E-2</v>
      </c>
      <c r="P940" s="57">
        <f t="shared" si="43"/>
        <v>2.2181129695496148E-2</v>
      </c>
      <c r="Q940" s="57">
        <f t="shared" si="44"/>
        <v>2.4946857441582249E-2</v>
      </c>
    </row>
    <row r="941" spans="1:17" x14ac:dyDescent="0.25">
      <c r="A941" s="38" t="s">
        <v>2</v>
      </c>
      <c r="B941" s="38">
        <v>9358000</v>
      </c>
      <c r="C941" s="43">
        <v>42226.739583333336</v>
      </c>
      <c r="E941" s="47">
        <v>1.2437810945273631</v>
      </c>
      <c r="F941" s="47">
        <v>1.2606232294617565</v>
      </c>
      <c r="G941" s="47">
        <v>1.4109589041095891</v>
      </c>
      <c r="H941" s="47">
        <v>1.1318051575931232</v>
      </c>
      <c r="I941" s="47">
        <v>0.80456490727532093</v>
      </c>
      <c r="J941" s="47">
        <v>0.60366972477064218</v>
      </c>
      <c r="K941" s="47">
        <v>0.58032282859338968</v>
      </c>
      <c r="L941" s="47">
        <v>0.54485294117647054</v>
      </c>
      <c r="O941" s="57">
        <f t="shared" si="42"/>
        <v>2.1884786132567891E-2</v>
      </c>
      <c r="P941" s="57">
        <f t="shared" si="43"/>
        <v>2.2181129695496148E-2</v>
      </c>
      <c r="Q941" s="57">
        <f t="shared" si="44"/>
        <v>2.4826341222057704E-2</v>
      </c>
    </row>
    <row r="942" spans="1:17" x14ac:dyDescent="0.25">
      <c r="A942" s="38" t="s">
        <v>2</v>
      </c>
      <c r="B942" s="38">
        <v>9358000</v>
      </c>
      <c r="C942" s="43">
        <v>42226.75</v>
      </c>
      <c r="E942" s="47">
        <v>1.1940298507462686</v>
      </c>
      <c r="F942" s="47">
        <v>1.2464589235127479</v>
      </c>
      <c r="G942" s="47">
        <v>1.4109589041095891</v>
      </c>
      <c r="H942" s="47">
        <v>1.1146131805157593</v>
      </c>
      <c r="I942" s="47">
        <v>0.80456490727532093</v>
      </c>
      <c r="J942" s="47">
        <v>0.59816513761467893</v>
      </c>
      <c r="K942" s="47">
        <v>0.56571867794004616</v>
      </c>
      <c r="L942" s="47">
        <v>0.54485294117647054</v>
      </c>
      <c r="O942" s="57">
        <f t="shared" si="42"/>
        <v>2.1009394687265173E-2</v>
      </c>
      <c r="P942" s="57">
        <f t="shared" si="43"/>
        <v>2.1931903519142256E-2</v>
      </c>
      <c r="Q942" s="57">
        <f t="shared" si="44"/>
        <v>2.4826341222057704E-2</v>
      </c>
    </row>
    <row r="943" spans="1:17" x14ac:dyDescent="0.25">
      <c r="A943" s="38" t="s">
        <v>2</v>
      </c>
      <c r="B943" s="38">
        <v>9358000</v>
      </c>
      <c r="C943" s="43">
        <v>42226.760416666664</v>
      </c>
      <c r="E943" s="47">
        <v>1.1940298507462686</v>
      </c>
      <c r="F943" s="47">
        <v>1.2606232294617565</v>
      </c>
      <c r="G943" s="47">
        <v>1.4178082191780821</v>
      </c>
      <c r="H943" s="47">
        <v>1.1146131805157593</v>
      </c>
      <c r="I943" s="47">
        <v>0.80456490727532093</v>
      </c>
      <c r="J943" s="47">
        <v>0.59816513761467893</v>
      </c>
      <c r="K943" s="47">
        <v>0.57033051498847043</v>
      </c>
      <c r="L943" s="47">
        <v>0.54485294117647054</v>
      </c>
      <c r="O943" s="57">
        <f t="shared" si="42"/>
        <v>2.1009394687265173E-2</v>
      </c>
      <c r="P943" s="57">
        <f t="shared" si="43"/>
        <v>2.2181129695496148E-2</v>
      </c>
      <c r="Q943" s="57">
        <f t="shared" si="44"/>
        <v>2.4946857441582249E-2</v>
      </c>
    </row>
    <row r="944" spans="1:17" x14ac:dyDescent="0.25">
      <c r="A944" s="38" t="s">
        <v>2</v>
      </c>
      <c r="B944" s="38">
        <v>9358000</v>
      </c>
      <c r="C944" s="43">
        <v>42226.770833333336</v>
      </c>
      <c r="E944" s="47">
        <v>1.1940298507462686</v>
      </c>
      <c r="F944" s="47">
        <v>1.2464589235127479</v>
      </c>
      <c r="G944" s="47">
        <v>1.4178082191780821</v>
      </c>
      <c r="H944" s="47">
        <v>1.1318051575931232</v>
      </c>
      <c r="I944" s="47">
        <v>0.80456490727532093</v>
      </c>
      <c r="J944" s="47">
        <v>0.59816513761467893</v>
      </c>
      <c r="K944" s="47">
        <v>0.56571867794004616</v>
      </c>
      <c r="L944" s="47">
        <v>0.53823529411764703</v>
      </c>
      <c r="O944" s="57">
        <f t="shared" si="42"/>
        <v>2.1009394687265173E-2</v>
      </c>
      <c r="P944" s="57">
        <f t="shared" si="43"/>
        <v>2.1931903519142256E-2</v>
      </c>
      <c r="Q944" s="57">
        <f t="shared" si="44"/>
        <v>2.4946857441582249E-2</v>
      </c>
    </row>
    <row r="945" spans="1:17" x14ac:dyDescent="0.25">
      <c r="A945" s="38" t="s">
        <v>2</v>
      </c>
      <c r="B945" s="38">
        <v>9358000</v>
      </c>
      <c r="C945" s="43">
        <v>42226.78125</v>
      </c>
      <c r="E945" s="47">
        <v>1.1940298507462686</v>
      </c>
      <c r="F945" s="47">
        <v>1.2464589235127479</v>
      </c>
      <c r="G945" s="47">
        <v>1.4315068493150684</v>
      </c>
      <c r="H945" s="47">
        <v>1.1146131805157593</v>
      </c>
      <c r="I945" s="47">
        <v>0.80456490727532093</v>
      </c>
      <c r="J945" s="47">
        <v>0.59816513761467893</v>
      </c>
      <c r="K945" s="47">
        <v>0.57033051498847043</v>
      </c>
      <c r="L945" s="47">
        <v>0.54485294117647054</v>
      </c>
      <c r="O945" s="57">
        <f t="shared" si="42"/>
        <v>2.1009394687265173E-2</v>
      </c>
      <c r="P945" s="57">
        <f t="shared" si="43"/>
        <v>2.1931903519142256E-2</v>
      </c>
      <c r="Q945" s="57">
        <f t="shared" si="44"/>
        <v>2.5187889880631354E-2</v>
      </c>
    </row>
    <row r="946" spans="1:17" x14ac:dyDescent="0.25">
      <c r="A946" s="38" t="s">
        <v>2</v>
      </c>
      <c r="B946" s="38">
        <v>9358000</v>
      </c>
      <c r="C946" s="43">
        <v>42226.791666666664</v>
      </c>
      <c r="E946" s="47">
        <v>1.144278606965174</v>
      </c>
      <c r="F946" s="47">
        <v>1.2606232294617565</v>
      </c>
      <c r="G946" s="47">
        <v>1.4315068493150684</v>
      </c>
      <c r="H946" s="47">
        <v>1.1146131805157593</v>
      </c>
      <c r="I946" s="47">
        <v>0.80456490727532093</v>
      </c>
      <c r="J946" s="47">
        <v>0.59816513761467893</v>
      </c>
      <c r="K946" s="47">
        <v>0.58032282859338968</v>
      </c>
      <c r="L946" s="47">
        <v>0.54485294117647054</v>
      </c>
      <c r="O946" s="57">
        <f t="shared" si="42"/>
        <v>2.0134003241962458E-2</v>
      </c>
      <c r="P946" s="57">
        <f t="shared" si="43"/>
        <v>2.2181129695496148E-2</v>
      </c>
      <c r="Q946" s="57">
        <f t="shared" si="44"/>
        <v>2.5187889880631354E-2</v>
      </c>
    </row>
    <row r="947" spans="1:17" x14ac:dyDescent="0.25">
      <c r="A947" s="38" t="s">
        <v>2</v>
      </c>
      <c r="B947" s="38">
        <v>9358000</v>
      </c>
      <c r="C947" s="43">
        <v>42226.802083333336</v>
      </c>
      <c r="E947" s="47">
        <v>1.1940298507462686</v>
      </c>
      <c r="F947" s="47">
        <v>1.2606232294617565</v>
      </c>
      <c r="G947" s="47">
        <v>1.4452054794520548</v>
      </c>
      <c r="H947" s="47">
        <v>1.0974212034383954</v>
      </c>
      <c r="I947" s="47">
        <v>0.80456490727532093</v>
      </c>
      <c r="J947" s="47">
        <v>0.59816513761467893</v>
      </c>
      <c r="K947" s="47">
        <v>0.57033051498847043</v>
      </c>
      <c r="L947" s="47">
        <v>0.54485294117647054</v>
      </c>
      <c r="O947" s="57">
        <f t="shared" si="42"/>
        <v>2.1009394687265173E-2</v>
      </c>
      <c r="P947" s="57">
        <f t="shared" si="43"/>
        <v>2.2181129695496148E-2</v>
      </c>
      <c r="Q947" s="57">
        <f t="shared" si="44"/>
        <v>2.5428922319680462E-2</v>
      </c>
    </row>
    <row r="948" spans="1:17" x14ac:dyDescent="0.25">
      <c r="A948" s="38" t="s">
        <v>2</v>
      </c>
      <c r="B948" s="38">
        <v>9358000</v>
      </c>
      <c r="C948" s="43">
        <v>42226.8125</v>
      </c>
      <c r="E948" s="47">
        <v>1.1940298507462686</v>
      </c>
      <c r="F948" s="47">
        <v>1.2464589235127479</v>
      </c>
      <c r="G948" s="47">
        <v>1.4315068493150684</v>
      </c>
      <c r="H948" s="47">
        <v>1.1146131805157593</v>
      </c>
      <c r="I948" s="47">
        <v>0.80456490727532093</v>
      </c>
      <c r="J948" s="47">
        <v>0.59816513761467893</v>
      </c>
      <c r="K948" s="47">
        <v>0.56571867794004616</v>
      </c>
      <c r="L948" s="47">
        <v>0.54485294117647054</v>
      </c>
      <c r="O948" s="57">
        <f t="shared" si="42"/>
        <v>2.1009394687265173E-2</v>
      </c>
      <c r="P948" s="57">
        <f t="shared" si="43"/>
        <v>2.1931903519142256E-2</v>
      </c>
      <c r="Q948" s="57">
        <f t="shared" si="44"/>
        <v>2.5187889880631354E-2</v>
      </c>
    </row>
    <row r="949" spans="1:17" x14ac:dyDescent="0.25">
      <c r="A949" s="38" t="s">
        <v>2</v>
      </c>
      <c r="B949" s="38">
        <v>9358000</v>
      </c>
      <c r="C949" s="43">
        <v>42226.822916666664</v>
      </c>
      <c r="E949" s="47">
        <v>1.1940298507462686</v>
      </c>
      <c r="F949" s="47">
        <v>1.2606232294617565</v>
      </c>
      <c r="G949" s="47">
        <v>1.4315068493150684</v>
      </c>
      <c r="H949" s="47">
        <v>1.0974212034383954</v>
      </c>
      <c r="I949" s="47">
        <v>0.80456490727532093</v>
      </c>
      <c r="J949" s="47">
        <v>0.59816513761467893</v>
      </c>
      <c r="K949" s="47">
        <v>0.57033051498847043</v>
      </c>
      <c r="L949" s="47">
        <v>0.54485294117647054</v>
      </c>
      <c r="O949" s="57">
        <f t="shared" si="42"/>
        <v>2.1009394687265173E-2</v>
      </c>
      <c r="P949" s="57">
        <f t="shared" si="43"/>
        <v>2.2181129695496148E-2</v>
      </c>
      <c r="Q949" s="57">
        <f t="shared" si="44"/>
        <v>2.5187889880631354E-2</v>
      </c>
    </row>
    <row r="950" spans="1:17" x14ac:dyDescent="0.25">
      <c r="A950" s="38" t="s">
        <v>2</v>
      </c>
      <c r="B950" s="38">
        <v>9358000</v>
      </c>
      <c r="C950" s="43">
        <v>42226.833333333336</v>
      </c>
      <c r="E950" s="47">
        <v>1.2437810945273631</v>
      </c>
      <c r="F950" s="47">
        <v>1.2464589235127479</v>
      </c>
      <c r="G950" s="47">
        <v>1.4315068493150684</v>
      </c>
      <c r="H950" s="47">
        <v>1.1146131805157593</v>
      </c>
      <c r="I950" s="47">
        <v>0.80456490727532093</v>
      </c>
      <c r="J950" s="47">
        <v>0.59816513761467893</v>
      </c>
      <c r="K950" s="47">
        <v>0.57033051498847043</v>
      </c>
      <c r="L950" s="47">
        <v>0.55220588235294121</v>
      </c>
      <c r="O950" s="57">
        <f t="shared" si="42"/>
        <v>2.1884786132567891E-2</v>
      </c>
      <c r="P950" s="57">
        <f t="shared" si="43"/>
        <v>2.1931903519142256E-2</v>
      </c>
      <c r="Q950" s="57">
        <f t="shared" si="44"/>
        <v>2.5187889880631354E-2</v>
      </c>
    </row>
    <row r="951" spans="1:17" x14ac:dyDescent="0.25">
      <c r="A951" s="38" t="s">
        <v>2</v>
      </c>
      <c r="B951" s="38">
        <v>9358000</v>
      </c>
      <c r="C951" s="43">
        <v>42226.84375</v>
      </c>
      <c r="E951" s="47">
        <v>1.144278606965174</v>
      </c>
      <c r="F951" s="47">
        <v>1.2606232294617565</v>
      </c>
      <c r="G951" s="47">
        <v>1.4315068493150684</v>
      </c>
      <c r="H951" s="47">
        <v>1.0974212034383954</v>
      </c>
      <c r="I951" s="47">
        <v>0.80456490727532093</v>
      </c>
      <c r="J951" s="47">
        <v>0.59266055045871557</v>
      </c>
      <c r="K951" s="47">
        <v>0.57033051498847043</v>
      </c>
      <c r="L951" s="47">
        <v>0.54485294117647054</v>
      </c>
      <c r="O951" s="57">
        <f t="shared" si="42"/>
        <v>2.0134003241962458E-2</v>
      </c>
      <c r="P951" s="57">
        <f t="shared" si="43"/>
        <v>2.2181129695496148E-2</v>
      </c>
      <c r="Q951" s="57">
        <f t="shared" si="44"/>
        <v>2.5187889880631354E-2</v>
      </c>
    </row>
    <row r="952" spans="1:17" x14ac:dyDescent="0.25">
      <c r="A952" s="38" t="s">
        <v>2</v>
      </c>
      <c r="B952" s="38">
        <v>9358000</v>
      </c>
      <c r="C952" s="43">
        <v>42226.854166666664</v>
      </c>
      <c r="E952" s="47">
        <v>1.1940298507462686</v>
      </c>
      <c r="F952" s="47">
        <v>1.2606232294617565</v>
      </c>
      <c r="G952" s="47">
        <v>1.4315068493150684</v>
      </c>
      <c r="H952" s="47">
        <v>1.0974212034383954</v>
      </c>
      <c r="I952" s="47">
        <v>0.80456490727532093</v>
      </c>
      <c r="J952" s="47">
        <v>0.59266055045871557</v>
      </c>
      <c r="K952" s="47">
        <v>0.56033820138355106</v>
      </c>
      <c r="L952" s="47">
        <v>0.55220588235294121</v>
      </c>
      <c r="O952" s="57">
        <f t="shared" si="42"/>
        <v>2.1009394687265173E-2</v>
      </c>
      <c r="P952" s="57">
        <f t="shared" si="43"/>
        <v>2.2181129695496148E-2</v>
      </c>
      <c r="Q952" s="57">
        <f t="shared" si="44"/>
        <v>2.5187889880631354E-2</v>
      </c>
    </row>
    <row r="953" spans="1:17" x14ac:dyDescent="0.25">
      <c r="A953" s="38" t="s">
        <v>2</v>
      </c>
      <c r="B953" s="38">
        <v>9358000</v>
      </c>
      <c r="C953" s="43">
        <v>42226.864583333336</v>
      </c>
      <c r="E953" s="47">
        <v>1.2437810945273631</v>
      </c>
      <c r="F953" s="47">
        <v>1.2606232294617565</v>
      </c>
      <c r="G953" s="47">
        <v>1.4178082191780821</v>
      </c>
      <c r="H953" s="47">
        <v>1.0974212034383954</v>
      </c>
      <c r="I953" s="47">
        <v>0.80456490727532093</v>
      </c>
      <c r="J953" s="47">
        <v>0.59816513761467893</v>
      </c>
      <c r="K953" s="47">
        <v>0.56033820138355106</v>
      </c>
      <c r="L953" s="47">
        <v>0.54485294117647054</v>
      </c>
      <c r="O953" s="57">
        <f t="shared" si="42"/>
        <v>2.1884786132567891E-2</v>
      </c>
      <c r="P953" s="57">
        <f t="shared" si="43"/>
        <v>2.2181129695496148E-2</v>
      </c>
      <c r="Q953" s="57">
        <f t="shared" si="44"/>
        <v>2.4946857441582249E-2</v>
      </c>
    </row>
    <row r="954" spans="1:17" x14ac:dyDescent="0.25">
      <c r="A954" s="38" t="s">
        <v>2</v>
      </c>
      <c r="B954" s="38">
        <v>9358000</v>
      </c>
      <c r="C954" s="43">
        <v>42226.875</v>
      </c>
      <c r="E954" s="47">
        <v>1.1940298507462686</v>
      </c>
      <c r="F954" s="47">
        <v>1.2606232294617565</v>
      </c>
      <c r="G954" s="47">
        <v>1.4315068493150684</v>
      </c>
      <c r="H954" s="47">
        <v>1.0773638968481376</v>
      </c>
      <c r="I954" s="47">
        <v>0.80456490727532093</v>
      </c>
      <c r="J954" s="47">
        <v>0.59266055045871557</v>
      </c>
      <c r="K954" s="47">
        <v>0.56571867794004616</v>
      </c>
      <c r="L954" s="47">
        <v>0.53823529411764703</v>
      </c>
      <c r="O954" s="57">
        <f t="shared" si="42"/>
        <v>2.1009394687265173E-2</v>
      </c>
      <c r="P954" s="57">
        <f t="shared" si="43"/>
        <v>2.2181129695496148E-2</v>
      </c>
      <c r="Q954" s="57">
        <f t="shared" si="44"/>
        <v>2.5187889880631354E-2</v>
      </c>
    </row>
    <row r="955" spans="1:17" x14ac:dyDescent="0.25">
      <c r="A955" s="38" t="s">
        <v>2</v>
      </c>
      <c r="B955" s="38">
        <v>9358000</v>
      </c>
      <c r="C955" s="43">
        <v>42226.885416666664</v>
      </c>
      <c r="E955" s="47">
        <v>1.1940298507462686</v>
      </c>
      <c r="F955" s="47">
        <v>1.2606232294617565</v>
      </c>
      <c r="G955" s="47">
        <v>1.4315068493150684</v>
      </c>
      <c r="H955" s="47">
        <v>1.1146131805157593</v>
      </c>
      <c r="I955" s="47">
        <v>0.80456490727532093</v>
      </c>
      <c r="J955" s="47">
        <v>0.59266055045871557</v>
      </c>
      <c r="K955" s="47">
        <v>0.56033820138355106</v>
      </c>
      <c r="L955" s="47">
        <v>0.53823529411764703</v>
      </c>
      <c r="O955" s="57">
        <f t="shared" si="42"/>
        <v>2.1009394687265173E-2</v>
      </c>
      <c r="P955" s="57">
        <f t="shared" si="43"/>
        <v>2.2181129695496148E-2</v>
      </c>
      <c r="Q955" s="57">
        <f t="shared" si="44"/>
        <v>2.5187889880631354E-2</v>
      </c>
    </row>
    <row r="956" spans="1:17" x14ac:dyDescent="0.25">
      <c r="A956" s="38" t="s">
        <v>2</v>
      </c>
      <c r="B956" s="38">
        <v>9358000</v>
      </c>
      <c r="C956" s="43">
        <v>42226.895833333336</v>
      </c>
      <c r="E956" s="47">
        <v>1.1940298507462686</v>
      </c>
      <c r="F956" s="47">
        <v>1.2889518413597734</v>
      </c>
      <c r="G956" s="47">
        <v>1.4315068493150684</v>
      </c>
      <c r="H956" s="47">
        <v>1.0773638968481376</v>
      </c>
      <c r="I956" s="47">
        <v>0.80456490727532093</v>
      </c>
      <c r="J956" s="47">
        <v>0.59816513761467893</v>
      </c>
      <c r="K956" s="47">
        <v>0.55572636433512679</v>
      </c>
      <c r="L956" s="47">
        <v>0.53823529411764703</v>
      </c>
      <c r="O956" s="57">
        <f t="shared" si="42"/>
        <v>2.1009394687265173E-2</v>
      </c>
      <c r="P956" s="57">
        <f t="shared" si="43"/>
        <v>2.2679582048203924E-2</v>
      </c>
      <c r="Q956" s="57">
        <f t="shared" si="44"/>
        <v>2.5187889880631354E-2</v>
      </c>
    </row>
    <row r="957" spans="1:17" x14ac:dyDescent="0.25">
      <c r="A957" s="38" t="s">
        <v>2</v>
      </c>
      <c r="B957" s="38">
        <v>9358000</v>
      </c>
      <c r="C957" s="43">
        <v>42226.90625</v>
      </c>
      <c r="E957" s="47">
        <v>1.1940298507462686</v>
      </c>
      <c r="F957" s="47">
        <v>1.2889518413597734</v>
      </c>
      <c r="G957" s="47">
        <v>1.4315068493150684</v>
      </c>
      <c r="H957" s="47">
        <v>1.1146131805157593</v>
      </c>
      <c r="I957" s="47">
        <v>0.80456490727532093</v>
      </c>
      <c r="J957" s="47">
        <v>0.59816513761467893</v>
      </c>
      <c r="K957" s="47">
        <v>0.56033820138355106</v>
      </c>
      <c r="L957" s="47">
        <v>0.53823529411764703</v>
      </c>
      <c r="O957" s="57">
        <f t="shared" si="42"/>
        <v>2.1009394687265173E-2</v>
      </c>
      <c r="P957" s="57">
        <f t="shared" si="43"/>
        <v>2.2679582048203924E-2</v>
      </c>
      <c r="Q957" s="57">
        <f t="shared" si="44"/>
        <v>2.5187889880631354E-2</v>
      </c>
    </row>
    <row r="958" spans="1:17" x14ac:dyDescent="0.25">
      <c r="A958" s="38" t="s">
        <v>2</v>
      </c>
      <c r="B958" s="38">
        <v>9358000</v>
      </c>
      <c r="C958" s="43">
        <v>42226.916666666664</v>
      </c>
      <c r="E958" s="47">
        <v>1.1940298507462686</v>
      </c>
      <c r="F958" s="47">
        <v>1.2889518413597734</v>
      </c>
      <c r="G958" s="47">
        <v>1.4315068493150684</v>
      </c>
      <c r="H958" s="47">
        <v>1.0974212034383954</v>
      </c>
      <c r="I958" s="47">
        <v>0.7931526390870185</v>
      </c>
      <c r="J958" s="47">
        <v>0.59816513761467893</v>
      </c>
      <c r="K958" s="47">
        <v>0.55572636433512679</v>
      </c>
      <c r="L958" s="47">
        <v>0.53823529411764703</v>
      </c>
      <c r="O958" s="57">
        <f t="shared" si="42"/>
        <v>2.1009394687265173E-2</v>
      </c>
      <c r="P958" s="57">
        <f t="shared" si="43"/>
        <v>2.2679582048203924E-2</v>
      </c>
      <c r="Q958" s="57">
        <f t="shared" si="44"/>
        <v>2.5187889880631354E-2</v>
      </c>
    </row>
    <row r="959" spans="1:17" x14ac:dyDescent="0.25">
      <c r="A959" s="38" t="s">
        <v>2</v>
      </c>
      <c r="B959" s="38">
        <v>9358000</v>
      </c>
      <c r="C959" s="43">
        <v>42226.927083333336</v>
      </c>
      <c r="E959" s="47">
        <v>1.2437810945273631</v>
      </c>
      <c r="F959" s="47">
        <v>1.2889518413597734</v>
      </c>
      <c r="G959" s="47">
        <v>1.4315068493150684</v>
      </c>
      <c r="H959" s="47">
        <v>1.0773638968481376</v>
      </c>
      <c r="I959" s="47">
        <v>0.7931526390870185</v>
      </c>
      <c r="J959" s="47">
        <v>0.59266055045871557</v>
      </c>
      <c r="K959" s="47">
        <v>0.55572636433512679</v>
      </c>
      <c r="L959" s="47">
        <v>0.53823529411764703</v>
      </c>
      <c r="O959" s="57">
        <f t="shared" si="42"/>
        <v>2.1884786132567891E-2</v>
      </c>
      <c r="P959" s="57">
        <f t="shared" si="43"/>
        <v>2.2679582048203924E-2</v>
      </c>
      <c r="Q959" s="57">
        <f t="shared" si="44"/>
        <v>2.5187889880631354E-2</v>
      </c>
    </row>
    <row r="960" spans="1:17" x14ac:dyDescent="0.25">
      <c r="A960" s="38" t="s">
        <v>2</v>
      </c>
      <c r="B960" s="38">
        <v>9358000</v>
      </c>
      <c r="C960" s="43">
        <v>42226.9375</v>
      </c>
      <c r="E960" s="47">
        <v>1.144278606965174</v>
      </c>
      <c r="F960" s="47">
        <v>1.2606232294617565</v>
      </c>
      <c r="G960" s="47">
        <v>1.4315068493150684</v>
      </c>
      <c r="H960" s="47">
        <v>1.0773638968481376</v>
      </c>
      <c r="I960" s="47">
        <v>0.7931526390870185</v>
      </c>
      <c r="J960" s="47">
        <v>0.59266055045871557</v>
      </c>
      <c r="K960" s="47">
        <v>0.55111452728670252</v>
      </c>
      <c r="L960" s="47">
        <v>0.53088235294117647</v>
      </c>
      <c r="O960" s="57">
        <f t="shared" si="42"/>
        <v>2.0134003241962458E-2</v>
      </c>
      <c r="P960" s="57">
        <f t="shared" si="43"/>
        <v>2.2181129695496148E-2</v>
      </c>
      <c r="Q960" s="57">
        <f t="shared" si="44"/>
        <v>2.5187889880631354E-2</v>
      </c>
    </row>
    <row r="961" spans="1:17" x14ac:dyDescent="0.25">
      <c r="A961" s="38" t="s">
        <v>2</v>
      </c>
      <c r="B961" s="38">
        <v>9358000</v>
      </c>
      <c r="C961" s="43">
        <v>42226.947916666664</v>
      </c>
      <c r="E961" s="47">
        <v>1.1940298507462686</v>
      </c>
      <c r="F961" s="47">
        <v>1.2889518413597734</v>
      </c>
      <c r="G961" s="47">
        <v>1.4315068493150684</v>
      </c>
      <c r="H961" s="47">
        <v>1.0974212034383954</v>
      </c>
      <c r="I961" s="47">
        <v>0.7931526390870185</v>
      </c>
      <c r="J961" s="47">
        <v>0.59816513761467893</v>
      </c>
      <c r="K961" s="47">
        <v>0.56571867794004616</v>
      </c>
      <c r="L961" s="47">
        <v>0.53088235294117647</v>
      </c>
      <c r="O961" s="57">
        <f t="shared" si="42"/>
        <v>2.1009394687265173E-2</v>
      </c>
      <c r="P961" s="57">
        <f t="shared" si="43"/>
        <v>2.2679582048203924E-2</v>
      </c>
      <c r="Q961" s="57">
        <f t="shared" si="44"/>
        <v>2.5187889880631354E-2</v>
      </c>
    </row>
    <row r="962" spans="1:17" x14ac:dyDescent="0.25">
      <c r="A962" s="38" t="s">
        <v>2</v>
      </c>
      <c r="B962" s="38">
        <v>9358000</v>
      </c>
      <c r="C962" s="43">
        <v>42226.958333333336</v>
      </c>
      <c r="E962" s="47">
        <v>1.2437810945273631</v>
      </c>
      <c r="F962" s="47">
        <v>1.3172804532577904</v>
      </c>
      <c r="G962" s="47">
        <v>1.4315068493150684</v>
      </c>
      <c r="H962" s="47">
        <v>1.0974212034383954</v>
      </c>
      <c r="I962" s="47">
        <v>0.7931526390870185</v>
      </c>
      <c r="J962" s="47">
        <v>0.59816513761467893</v>
      </c>
      <c r="K962" s="47">
        <v>0.55572636433512679</v>
      </c>
      <c r="L962" s="47">
        <v>0.53088235294117647</v>
      </c>
      <c r="O962" s="57">
        <f t="shared" si="42"/>
        <v>2.1884786132567891E-2</v>
      </c>
      <c r="P962" s="57">
        <f t="shared" si="43"/>
        <v>2.3178034400911703E-2</v>
      </c>
      <c r="Q962" s="57">
        <f t="shared" si="44"/>
        <v>2.5187889880631354E-2</v>
      </c>
    </row>
    <row r="963" spans="1:17" x14ac:dyDescent="0.25">
      <c r="A963" s="38" t="s">
        <v>2</v>
      </c>
      <c r="B963" s="38">
        <v>9358000</v>
      </c>
      <c r="C963" s="43">
        <v>42226.96875</v>
      </c>
      <c r="E963" s="47">
        <v>1.144278606965174</v>
      </c>
      <c r="F963" s="47">
        <v>1.3172804532577904</v>
      </c>
      <c r="G963" s="47">
        <v>1.4315068493150684</v>
      </c>
      <c r="H963" s="47">
        <v>1.0974212034383954</v>
      </c>
      <c r="I963" s="47">
        <v>0.7931526390870185</v>
      </c>
      <c r="J963" s="47">
        <v>0.59816513761467893</v>
      </c>
      <c r="K963" s="47">
        <v>0.56033820138355106</v>
      </c>
      <c r="L963" s="47">
        <v>0.53823529411764703</v>
      </c>
      <c r="O963" s="57">
        <f t="shared" si="42"/>
        <v>2.0134003241962458E-2</v>
      </c>
      <c r="P963" s="57">
        <f t="shared" si="43"/>
        <v>2.3178034400911703E-2</v>
      </c>
      <c r="Q963" s="57">
        <f t="shared" si="44"/>
        <v>2.5187889880631354E-2</v>
      </c>
    </row>
    <row r="964" spans="1:17" x14ac:dyDescent="0.25">
      <c r="A964" s="38" t="s">
        <v>2</v>
      </c>
      <c r="B964" s="38">
        <v>9358000</v>
      </c>
      <c r="C964" s="43">
        <v>42226.979166666664</v>
      </c>
      <c r="E964" s="47">
        <v>1.2437810945273631</v>
      </c>
      <c r="F964" s="47">
        <v>1.3172804532577904</v>
      </c>
      <c r="G964" s="47">
        <v>1.4452054794520548</v>
      </c>
      <c r="H964" s="47">
        <v>1.0773638968481376</v>
      </c>
      <c r="I964" s="47">
        <v>0.7931526390870185</v>
      </c>
      <c r="J964" s="47">
        <v>0.59816513761467893</v>
      </c>
      <c r="K964" s="47">
        <v>0.56033820138355106</v>
      </c>
      <c r="L964" s="47">
        <v>0.53088235294117647</v>
      </c>
      <c r="O964" s="57">
        <f t="shared" si="42"/>
        <v>2.1884786132567891E-2</v>
      </c>
      <c r="P964" s="57">
        <f t="shared" si="43"/>
        <v>2.3178034400911703E-2</v>
      </c>
      <c r="Q964" s="57">
        <f t="shared" si="44"/>
        <v>2.5428922319680462E-2</v>
      </c>
    </row>
    <row r="965" spans="1:17" x14ac:dyDescent="0.25">
      <c r="A965" s="38" t="s">
        <v>2</v>
      </c>
      <c r="B965" s="38">
        <v>9358000</v>
      </c>
      <c r="C965" s="43">
        <v>42226.989583333336</v>
      </c>
      <c r="E965" s="47">
        <v>1.1940298507462686</v>
      </c>
      <c r="F965" s="47">
        <v>1.2889518413597734</v>
      </c>
      <c r="G965" s="47">
        <v>1.4315068493150684</v>
      </c>
      <c r="H965" s="47">
        <v>1.0974212034383954</v>
      </c>
      <c r="I965" s="47">
        <v>0.7931526390870185</v>
      </c>
      <c r="J965" s="47">
        <v>0.60366972477064218</v>
      </c>
      <c r="K965" s="47">
        <v>0.56033820138355106</v>
      </c>
      <c r="L965" s="47">
        <v>0.53088235294117647</v>
      </c>
      <c r="O965" s="57">
        <f t="shared" si="42"/>
        <v>2.1009394687265173E-2</v>
      </c>
      <c r="P965" s="57">
        <f t="shared" si="43"/>
        <v>2.2679582048203924E-2</v>
      </c>
      <c r="Q965" s="57">
        <f t="shared" si="44"/>
        <v>2.5187889880631354E-2</v>
      </c>
    </row>
    <row r="966" spans="1:17" x14ac:dyDescent="0.25">
      <c r="A966" s="38" t="s">
        <v>2</v>
      </c>
      <c r="B966" s="38">
        <v>9358000</v>
      </c>
      <c r="C966" s="43">
        <v>42227</v>
      </c>
      <c r="E966" s="47">
        <v>1.1940298507462686</v>
      </c>
      <c r="F966" s="47">
        <v>1.3172804532577904</v>
      </c>
      <c r="G966" s="47">
        <v>1.4315068493150684</v>
      </c>
      <c r="H966" s="47">
        <v>1.0773638968481376</v>
      </c>
      <c r="I966" s="47">
        <v>0.7931526390870185</v>
      </c>
      <c r="J966" s="47">
        <v>0.60366972477064218</v>
      </c>
      <c r="K966" s="47">
        <v>0.56033820138355106</v>
      </c>
      <c r="L966" s="47">
        <v>0.53088235294117647</v>
      </c>
      <c r="O966" s="57">
        <f t="shared" si="42"/>
        <v>2.1009394687265173E-2</v>
      </c>
      <c r="P966" s="57">
        <f t="shared" si="43"/>
        <v>2.3178034400911703E-2</v>
      </c>
      <c r="Q966" s="57">
        <f t="shared" si="44"/>
        <v>2.5187889880631354E-2</v>
      </c>
    </row>
    <row r="967" spans="1:17" x14ac:dyDescent="0.25">
      <c r="A967" s="38" t="s">
        <v>2</v>
      </c>
      <c r="B967" s="38">
        <v>9358000</v>
      </c>
      <c r="C967" s="43">
        <v>42227.010416666664</v>
      </c>
      <c r="E967" s="47">
        <v>1.2935323383084576</v>
      </c>
      <c r="F967" s="47">
        <v>1.3172804532577904</v>
      </c>
      <c r="G967" s="47">
        <v>1.4452054794520548</v>
      </c>
      <c r="H967" s="47">
        <v>1.1146131805157593</v>
      </c>
      <c r="I967" s="47">
        <v>0.7931526390870185</v>
      </c>
      <c r="J967" s="47">
        <v>0.60366972477064218</v>
      </c>
      <c r="K967" s="47">
        <v>0.55572636433512679</v>
      </c>
      <c r="L967" s="47">
        <v>0.53088235294117647</v>
      </c>
      <c r="O967" s="57">
        <f t="shared" ref="O967:O1030" si="45">(E967*0.028317)/1.609344</f>
        <v>2.2760177577870605E-2</v>
      </c>
      <c r="P967" s="57">
        <f t="shared" ref="P967:P1030" si="46">(F967*0.028317)/1.609344</f>
        <v>2.3178034400911703E-2</v>
      </c>
      <c r="Q967" s="57">
        <f t="shared" ref="Q967:Q1030" si="47">(G967*0.028317)/1.609344</f>
        <v>2.5428922319680462E-2</v>
      </c>
    </row>
    <row r="968" spans="1:17" x14ac:dyDescent="0.25">
      <c r="A968" s="38" t="s">
        <v>2</v>
      </c>
      <c r="B968" s="38">
        <v>9358000</v>
      </c>
      <c r="C968" s="43">
        <v>42227.020833333336</v>
      </c>
      <c r="E968" s="47">
        <v>1.1940298507462686</v>
      </c>
      <c r="F968" s="47">
        <v>1.2889518413597734</v>
      </c>
      <c r="G968" s="47">
        <v>1.4452054794520548</v>
      </c>
      <c r="H968" s="47">
        <v>1.1146131805157593</v>
      </c>
      <c r="I968" s="47">
        <v>0.7931526390870185</v>
      </c>
      <c r="J968" s="47">
        <v>0.60366972477064218</v>
      </c>
      <c r="K968" s="47">
        <v>0.55572636433512679</v>
      </c>
      <c r="L968" s="47">
        <v>0.53088235294117647</v>
      </c>
      <c r="O968" s="57">
        <f t="shared" si="45"/>
        <v>2.1009394687265173E-2</v>
      </c>
      <c r="P968" s="57">
        <f t="shared" si="46"/>
        <v>2.2679582048203924E-2</v>
      </c>
      <c r="Q968" s="57">
        <f t="shared" si="47"/>
        <v>2.5428922319680462E-2</v>
      </c>
    </row>
    <row r="969" spans="1:17" x14ac:dyDescent="0.25">
      <c r="A969" s="38" t="s">
        <v>2</v>
      </c>
      <c r="B969" s="38">
        <v>9358000</v>
      </c>
      <c r="C969" s="43">
        <v>42227.03125</v>
      </c>
      <c r="E969" s="47">
        <v>1.2437810945273631</v>
      </c>
      <c r="F969" s="47">
        <v>1.3172804532577904</v>
      </c>
      <c r="G969" s="47">
        <v>1.4452054794520548</v>
      </c>
      <c r="H969" s="47">
        <v>1.1146131805157593</v>
      </c>
      <c r="I969" s="47">
        <v>0.7931526390870185</v>
      </c>
      <c r="J969" s="47">
        <v>0.60366972477064218</v>
      </c>
      <c r="K969" s="47">
        <v>0.55572636433512679</v>
      </c>
      <c r="L969" s="47">
        <v>0.53088235294117647</v>
      </c>
      <c r="O969" s="57">
        <f t="shared" si="45"/>
        <v>2.1884786132567891E-2</v>
      </c>
      <c r="P969" s="57">
        <f t="shared" si="46"/>
        <v>2.3178034400911703E-2</v>
      </c>
      <c r="Q969" s="57">
        <f t="shared" si="47"/>
        <v>2.5428922319680462E-2</v>
      </c>
    </row>
    <row r="970" spans="1:17" x14ac:dyDescent="0.25">
      <c r="A970" s="38" t="s">
        <v>2</v>
      </c>
      <c r="B970" s="38">
        <v>9358000</v>
      </c>
      <c r="C970" s="43">
        <v>42227.041666666664</v>
      </c>
      <c r="E970" s="47">
        <v>1.1940298507462686</v>
      </c>
      <c r="F970" s="47">
        <v>1.2889518413597734</v>
      </c>
      <c r="G970" s="47">
        <v>1.4452054794520548</v>
      </c>
      <c r="H970" s="47">
        <v>1.0974212034383954</v>
      </c>
      <c r="I970" s="47">
        <v>0.7931526390870185</v>
      </c>
      <c r="J970" s="47">
        <v>0.60366972477064218</v>
      </c>
      <c r="K970" s="47">
        <v>0.55572636433512679</v>
      </c>
      <c r="L970" s="47">
        <v>0.53088235294117647</v>
      </c>
      <c r="O970" s="57">
        <f t="shared" si="45"/>
        <v>2.1009394687265173E-2</v>
      </c>
      <c r="P970" s="57">
        <f t="shared" si="46"/>
        <v>2.2679582048203924E-2</v>
      </c>
      <c r="Q970" s="57">
        <f t="shared" si="47"/>
        <v>2.5428922319680462E-2</v>
      </c>
    </row>
    <row r="971" spans="1:17" x14ac:dyDescent="0.25">
      <c r="A971" s="38" t="s">
        <v>2</v>
      </c>
      <c r="B971" s="38">
        <v>9358000</v>
      </c>
      <c r="C971" s="43">
        <v>42227.052083333336</v>
      </c>
      <c r="E971" s="47">
        <v>1.2935323383084576</v>
      </c>
      <c r="F971" s="47">
        <v>1.2889518413597734</v>
      </c>
      <c r="G971" s="47">
        <v>1.4452054794520548</v>
      </c>
      <c r="H971" s="47">
        <v>1.1146131805157593</v>
      </c>
      <c r="I971" s="47">
        <v>0.7931526390870185</v>
      </c>
      <c r="J971" s="47">
        <v>0.60366972477064218</v>
      </c>
      <c r="K971" s="47">
        <v>0.55111452728670252</v>
      </c>
      <c r="L971" s="47">
        <v>0.53088235294117647</v>
      </c>
      <c r="O971" s="57">
        <f t="shared" si="45"/>
        <v>2.2760177577870605E-2</v>
      </c>
      <c r="P971" s="57">
        <f t="shared" si="46"/>
        <v>2.2679582048203924E-2</v>
      </c>
      <c r="Q971" s="57">
        <f t="shared" si="47"/>
        <v>2.5428922319680462E-2</v>
      </c>
    </row>
    <row r="972" spans="1:17" x14ac:dyDescent="0.25">
      <c r="A972" s="38" t="s">
        <v>2</v>
      </c>
      <c r="B972" s="38">
        <v>9358000</v>
      </c>
      <c r="C972" s="43">
        <v>42227.0625</v>
      </c>
      <c r="E972" s="47">
        <v>1.2437810945273631</v>
      </c>
      <c r="F972" s="47">
        <v>1.3172804532577904</v>
      </c>
      <c r="G972" s="47">
        <v>1.4315068493150684</v>
      </c>
      <c r="H972" s="47">
        <v>1.0974212034383954</v>
      </c>
      <c r="I972" s="47">
        <v>0.7931526390870185</v>
      </c>
      <c r="J972" s="47">
        <v>0.60366972477064218</v>
      </c>
      <c r="K972" s="47">
        <v>0.55572636433512679</v>
      </c>
      <c r="L972" s="47">
        <v>0.53088235294117647</v>
      </c>
      <c r="O972" s="57">
        <f t="shared" si="45"/>
        <v>2.1884786132567891E-2</v>
      </c>
      <c r="P972" s="57">
        <f t="shared" si="46"/>
        <v>2.3178034400911703E-2</v>
      </c>
      <c r="Q972" s="57">
        <f t="shared" si="47"/>
        <v>2.5187889880631354E-2</v>
      </c>
    </row>
    <row r="973" spans="1:17" x14ac:dyDescent="0.25">
      <c r="A973" s="38" t="s">
        <v>2</v>
      </c>
      <c r="B973" s="38">
        <v>9358000</v>
      </c>
      <c r="C973" s="43">
        <v>42227.072916666664</v>
      </c>
      <c r="E973" s="47">
        <v>1.2437810945273631</v>
      </c>
      <c r="F973" s="47">
        <v>1.3172804532577904</v>
      </c>
      <c r="G973" s="47">
        <v>1.4452054794520548</v>
      </c>
      <c r="H973" s="47">
        <v>1.1318051575931232</v>
      </c>
      <c r="I973" s="47">
        <v>0.7931526390870185</v>
      </c>
      <c r="J973" s="47">
        <v>0.60366972477064218</v>
      </c>
      <c r="K973" s="47">
        <v>0.55572636433512679</v>
      </c>
      <c r="L973" s="47">
        <v>0.53088235294117647</v>
      </c>
      <c r="O973" s="57">
        <f t="shared" si="45"/>
        <v>2.1884786132567891E-2</v>
      </c>
      <c r="P973" s="57">
        <f t="shared" si="46"/>
        <v>2.3178034400911703E-2</v>
      </c>
      <c r="Q973" s="57">
        <f t="shared" si="47"/>
        <v>2.5428922319680462E-2</v>
      </c>
    </row>
    <row r="974" spans="1:17" x14ac:dyDescent="0.25">
      <c r="A974" s="38" t="s">
        <v>2</v>
      </c>
      <c r="B974" s="38">
        <v>9358000</v>
      </c>
      <c r="C974" s="43">
        <v>42227.083333333336</v>
      </c>
      <c r="E974" s="47">
        <v>1.2437810945273631</v>
      </c>
      <c r="F974" s="47">
        <v>1.3172804532577904</v>
      </c>
      <c r="G974" s="47">
        <v>1.4452054794520548</v>
      </c>
      <c r="H974" s="47">
        <v>1.0773638968481376</v>
      </c>
      <c r="I974" s="47">
        <v>0.7931526390870185</v>
      </c>
      <c r="J974" s="47">
        <v>0.60366972477064218</v>
      </c>
      <c r="K974" s="47">
        <v>0.55111452728670252</v>
      </c>
      <c r="L974" s="47">
        <v>0.53088235294117647</v>
      </c>
      <c r="O974" s="57">
        <f t="shared" si="45"/>
        <v>2.1884786132567891E-2</v>
      </c>
      <c r="P974" s="57">
        <f t="shared" si="46"/>
        <v>2.3178034400911703E-2</v>
      </c>
      <c r="Q974" s="57">
        <f t="shared" si="47"/>
        <v>2.5428922319680462E-2</v>
      </c>
    </row>
    <row r="975" spans="1:17" x14ac:dyDescent="0.25">
      <c r="A975" s="38" t="s">
        <v>2</v>
      </c>
      <c r="B975" s="38">
        <v>9358000</v>
      </c>
      <c r="C975" s="43">
        <v>42227.09375</v>
      </c>
      <c r="E975" s="47">
        <v>1.2437810945273631</v>
      </c>
      <c r="F975" s="47">
        <v>1.2889518413597734</v>
      </c>
      <c r="G975" s="47">
        <v>1.4452054794520548</v>
      </c>
      <c r="H975" s="47">
        <v>1.1146131805157593</v>
      </c>
      <c r="I975" s="47">
        <v>0.7931526390870185</v>
      </c>
      <c r="J975" s="47">
        <v>0.60917431192660554</v>
      </c>
      <c r="K975" s="47">
        <v>0.55111452728670252</v>
      </c>
      <c r="L975" s="47">
        <v>0.53088235294117647</v>
      </c>
      <c r="O975" s="57">
        <f t="shared" si="45"/>
        <v>2.1884786132567891E-2</v>
      </c>
      <c r="P975" s="57">
        <f t="shared" si="46"/>
        <v>2.2679582048203924E-2</v>
      </c>
      <c r="Q975" s="57">
        <f t="shared" si="47"/>
        <v>2.5428922319680462E-2</v>
      </c>
    </row>
    <row r="976" spans="1:17" x14ac:dyDescent="0.25">
      <c r="A976" s="38" t="s">
        <v>2</v>
      </c>
      <c r="B976" s="38">
        <v>9358000</v>
      </c>
      <c r="C976" s="43">
        <v>42227.104166666664</v>
      </c>
      <c r="E976" s="47">
        <v>1.1940298507462686</v>
      </c>
      <c r="F976" s="47">
        <v>1.3172804532577904</v>
      </c>
      <c r="G976" s="47">
        <v>1.4452054794520548</v>
      </c>
      <c r="H976" s="47">
        <v>1.1146131805157593</v>
      </c>
      <c r="I976" s="47">
        <v>0.7931526390870185</v>
      </c>
      <c r="J976" s="47">
        <v>0.60366972477064218</v>
      </c>
      <c r="K976" s="47">
        <v>0.55572636433512679</v>
      </c>
      <c r="L976" s="47">
        <v>0.52352941176470591</v>
      </c>
      <c r="O976" s="57">
        <f t="shared" si="45"/>
        <v>2.1009394687265173E-2</v>
      </c>
      <c r="P976" s="57">
        <f t="shared" si="46"/>
        <v>2.3178034400911703E-2</v>
      </c>
      <c r="Q976" s="57">
        <f t="shared" si="47"/>
        <v>2.5428922319680462E-2</v>
      </c>
    </row>
    <row r="977" spans="1:17" x14ac:dyDescent="0.25">
      <c r="A977" s="38" t="s">
        <v>2</v>
      </c>
      <c r="B977" s="38">
        <v>9358000</v>
      </c>
      <c r="C977" s="43">
        <v>42227.114583333336</v>
      </c>
      <c r="E977" s="47">
        <v>1.2935323383084576</v>
      </c>
      <c r="F977" s="47">
        <v>1.3172804532577904</v>
      </c>
      <c r="G977" s="47">
        <v>1.452054794520548</v>
      </c>
      <c r="H977" s="47">
        <v>1.0974212034383954</v>
      </c>
      <c r="I977" s="47">
        <v>0.7931526390870185</v>
      </c>
      <c r="J977" s="47">
        <v>0.60366972477064218</v>
      </c>
      <c r="K977" s="47">
        <v>0.55572636433512679</v>
      </c>
      <c r="L977" s="47">
        <v>0.53088235294117647</v>
      </c>
      <c r="O977" s="57">
        <f t="shared" si="45"/>
        <v>2.2760177577870605E-2</v>
      </c>
      <c r="P977" s="57">
        <f t="shared" si="46"/>
        <v>2.3178034400911703E-2</v>
      </c>
      <c r="Q977" s="57">
        <f t="shared" si="47"/>
        <v>2.5549438539205015E-2</v>
      </c>
    </row>
    <row r="978" spans="1:17" x14ac:dyDescent="0.25">
      <c r="A978" s="38" t="s">
        <v>2</v>
      </c>
      <c r="B978" s="38">
        <v>9358000</v>
      </c>
      <c r="C978" s="43">
        <v>42227.125</v>
      </c>
      <c r="E978" s="47">
        <v>1.1940298507462686</v>
      </c>
      <c r="F978" s="47">
        <v>1.3314447592067991</v>
      </c>
      <c r="G978" s="47">
        <v>1.4452054794520548</v>
      </c>
      <c r="H978" s="47">
        <v>1.0974212034383954</v>
      </c>
      <c r="I978" s="47">
        <v>0.7931526390870185</v>
      </c>
      <c r="J978" s="47">
        <v>0.60366972477064218</v>
      </c>
      <c r="K978" s="47">
        <v>0.56033820138355106</v>
      </c>
      <c r="L978" s="47">
        <v>0.52352941176470591</v>
      </c>
      <c r="O978" s="57">
        <f t="shared" si="45"/>
        <v>2.1009394687265173E-2</v>
      </c>
      <c r="P978" s="57">
        <f t="shared" si="46"/>
        <v>2.3427260577265595E-2</v>
      </c>
      <c r="Q978" s="57">
        <f t="shared" si="47"/>
        <v>2.5428922319680462E-2</v>
      </c>
    </row>
    <row r="979" spans="1:17" x14ac:dyDescent="0.25">
      <c r="A979" s="38" t="s">
        <v>2</v>
      </c>
      <c r="B979" s="38">
        <v>9358000</v>
      </c>
      <c r="C979" s="43">
        <v>42227.135416666664</v>
      </c>
      <c r="E979" s="47">
        <v>1.2437810945273631</v>
      </c>
      <c r="F979" s="47">
        <v>1.3172804532577904</v>
      </c>
      <c r="G979" s="47">
        <v>1.452054794520548</v>
      </c>
      <c r="H979" s="47">
        <v>1.1318051575931232</v>
      </c>
      <c r="I979" s="47">
        <v>0.7931526390870185</v>
      </c>
      <c r="J979" s="47">
        <v>0.60366972477064218</v>
      </c>
      <c r="K979" s="47">
        <v>0.54650269023827824</v>
      </c>
      <c r="L979" s="47">
        <v>0.53088235294117647</v>
      </c>
      <c r="O979" s="57">
        <f t="shared" si="45"/>
        <v>2.1884786132567891E-2</v>
      </c>
      <c r="P979" s="57">
        <f t="shared" si="46"/>
        <v>2.3178034400911703E-2</v>
      </c>
      <c r="Q979" s="57">
        <f t="shared" si="47"/>
        <v>2.5549438539205015E-2</v>
      </c>
    </row>
    <row r="980" spans="1:17" x14ac:dyDescent="0.25">
      <c r="A980" s="38" t="s">
        <v>2</v>
      </c>
      <c r="B980" s="38">
        <v>9358000</v>
      </c>
      <c r="C980" s="43">
        <v>42227.145833333336</v>
      </c>
      <c r="E980" s="47">
        <v>1.2935323383084576</v>
      </c>
      <c r="F980" s="47">
        <v>1.3172804532577904</v>
      </c>
      <c r="G980" s="47">
        <v>1.452054794520548</v>
      </c>
      <c r="H980" s="47">
        <v>1.0974212034383954</v>
      </c>
      <c r="I980" s="47">
        <v>0.7931526390870185</v>
      </c>
      <c r="J980" s="47">
        <v>0.60366972477064218</v>
      </c>
      <c r="K980" s="47">
        <v>0.55111452728670252</v>
      </c>
      <c r="L980" s="47">
        <v>0.52352941176470591</v>
      </c>
      <c r="O980" s="57">
        <f t="shared" si="45"/>
        <v>2.2760177577870605E-2</v>
      </c>
      <c r="P980" s="57">
        <f t="shared" si="46"/>
        <v>2.3178034400911703E-2</v>
      </c>
      <c r="Q980" s="57">
        <f t="shared" si="47"/>
        <v>2.5549438539205015E-2</v>
      </c>
    </row>
    <row r="981" spans="1:17" x14ac:dyDescent="0.25">
      <c r="A981" s="38" t="s">
        <v>2</v>
      </c>
      <c r="B981" s="38">
        <v>9358000</v>
      </c>
      <c r="C981" s="43">
        <v>42227.15625</v>
      </c>
      <c r="E981" s="47">
        <v>1.2935323383084576</v>
      </c>
      <c r="F981" s="47">
        <v>1.3172804532577904</v>
      </c>
      <c r="G981" s="47">
        <v>1.4657534246575343</v>
      </c>
      <c r="H981" s="47">
        <v>1.1146131805157593</v>
      </c>
      <c r="I981" s="47">
        <v>0.7931526390870185</v>
      </c>
      <c r="J981" s="47">
        <v>0.60366972477064218</v>
      </c>
      <c r="K981" s="47">
        <v>0.55572636433512679</v>
      </c>
      <c r="L981" s="47">
        <v>0.52352941176470591</v>
      </c>
      <c r="O981" s="57">
        <f t="shared" si="45"/>
        <v>2.2760177577870605E-2</v>
      </c>
      <c r="P981" s="57">
        <f t="shared" si="46"/>
        <v>2.3178034400911703E-2</v>
      </c>
      <c r="Q981" s="57">
        <f t="shared" si="47"/>
        <v>2.5790470978254119E-2</v>
      </c>
    </row>
    <row r="982" spans="1:17" x14ac:dyDescent="0.25">
      <c r="A982" s="38" t="s">
        <v>2</v>
      </c>
      <c r="B982" s="38">
        <v>9358000</v>
      </c>
      <c r="C982" s="43">
        <v>42227.166666666664</v>
      </c>
      <c r="E982" s="47">
        <v>1.1940298507462686</v>
      </c>
      <c r="F982" s="47">
        <v>1.3314447592067991</v>
      </c>
      <c r="G982" s="47">
        <v>1.4657534246575343</v>
      </c>
      <c r="H982" s="47">
        <v>1.0974212034383954</v>
      </c>
      <c r="I982" s="47">
        <v>0.7931526390870185</v>
      </c>
      <c r="J982" s="47">
        <v>0.60366972477064218</v>
      </c>
      <c r="K982" s="47">
        <v>0.55111452728670252</v>
      </c>
      <c r="L982" s="47">
        <v>0.52352941176470591</v>
      </c>
      <c r="O982" s="57">
        <f t="shared" si="45"/>
        <v>2.1009394687265173E-2</v>
      </c>
      <c r="P982" s="57">
        <f t="shared" si="46"/>
        <v>2.3427260577265595E-2</v>
      </c>
      <c r="Q982" s="57">
        <f t="shared" si="47"/>
        <v>2.5790470978254119E-2</v>
      </c>
    </row>
    <row r="983" spans="1:17" x14ac:dyDescent="0.25">
      <c r="A983" s="38" t="s">
        <v>2</v>
      </c>
      <c r="B983" s="38">
        <v>9358000</v>
      </c>
      <c r="C983" s="43">
        <v>42227.177083333336</v>
      </c>
      <c r="E983" s="47">
        <v>1.2935323383084576</v>
      </c>
      <c r="F983" s="47">
        <v>1.3172804532577904</v>
      </c>
      <c r="G983" s="47">
        <v>1.4657534246575343</v>
      </c>
      <c r="H983" s="47">
        <v>1.0773638968481376</v>
      </c>
      <c r="I983" s="47">
        <v>0.7931526390870185</v>
      </c>
      <c r="J983" s="47">
        <v>0.60366972477064218</v>
      </c>
      <c r="K983" s="47">
        <v>0.55111452728670252</v>
      </c>
      <c r="L983" s="47">
        <v>0.52352941176470591</v>
      </c>
      <c r="O983" s="57">
        <f t="shared" si="45"/>
        <v>2.2760177577870605E-2</v>
      </c>
      <c r="P983" s="57">
        <f t="shared" si="46"/>
        <v>2.3178034400911703E-2</v>
      </c>
      <c r="Q983" s="57">
        <f t="shared" si="47"/>
        <v>2.5790470978254119E-2</v>
      </c>
    </row>
    <row r="984" spans="1:17" x14ac:dyDescent="0.25">
      <c r="A984" s="38" t="s">
        <v>2</v>
      </c>
      <c r="B984" s="38">
        <v>9358000</v>
      </c>
      <c r="C984" s="43">
        <v>42227.1875</v>
      </c>
      <c r="E984" s="47">
        <v>1.1940298507462686</v>
      </c>
      <c r="F984" s="47">
        <v>1.3172804532577904</v>
      </c>
      <c r="G984" s="47">
        <v>1.452054794520548</v>
      </c>
      <c r="H984" s="47">
        <v>1.0974212034383954</v>
      </c>
      <c r="I984" s="47">
        <v>0.7931526390870185</v>
      </c>
      <c r="J984" s="47">
        <v>0.60366972477064218</v>
      </c>
      <c r="K984" s="47">
        <v>0.55572636433512679</v>
      </c>
      <c r="L984" s="47">
        <v>0.52352941176470591</v>
      </c>
      <c r="O984" s="57">
        <f t="shared" si="45"/>
        <v>2.1009394687265173E-2</v>
      </c>
      <c r="P984" s="57">
        <f t="shared" si="46"/>
        <v>2.3178034400911703E-2</v>
      </c>
      <c r="Q984" s="57">
        <f t="shared" si="47"/>
        <v>2.5549438539205015E-2</v>
      </c>
    </row>
    <row r="985" spans="1:17" x14ac:dyDescent="0.25">
      <c r="A985" s="38" t="s">
        <v>2</v>
      </c>
      <c r="B985" s="38">
        <v>9358000</v>
      </c>
      <c r="C985" s="43">
        <v>42227.197916666664</v>
      </c>
      <c r="E985" s="47">
        <v>1.2935323383084576</v>
      </c>
      <c r="F985" s="47">
        <v>1.3172804532577904</v>
      </c>
      <c r="G985" s="47">
        <v>1.4657534246575343</v>
      </c>
      <c r="H985" s="47">
        <v>1.0974212034383954</v>
      </c>
      <c r="I985" s="47">
        <v>0.7931526390870185</v>
      </c>
      <c r="J985" s="47">
        <v>0.59816513761467893</v>
      </c>
      <c r="K985" s="47">
        <v>0.55111452728670252</v>
      </c>
      <c r="L985" s="47">
        <v>0.52352941176470591</v>
      </c>
      <c r="O985" s="57">
        <f t="shared" si="45"/>
        <v>2.2760177577870605E-2</v>
      </c>
      <c r="P985" s="57">
        <f t="shared" si="46"/>
        <v>2.3178034400911703E-2</v>
      </c>
      <c r="Q985" s="57">
        <f t="shared" si="47"/>
        <v>2.5790470978254119E-2</v>
      </c>
    </row>
    <row r="986" spans="1:17" x14ac:dyDescent="0.25">
      <c r="A986" s="38" t="s">
        <v>2</v>
      </c>
      <c r="B986" s="38">
        <v>9358000</v>
      </c>
      <c r="C986" s="43">
        <v>42227.208333333336</v>
      </c>
      <c r="E986" s="47">
        <v>1.1940298507462686</v>
      </c>
      <c r="F986" s="47">
        <v>1.3172804532577904</v>
      </c>
      <c r="G986" s="47">
        <v>1.4657534246575343</v>
      </c>
      <c r="H986" s="47">
        <v>1.1318051575931232</v>
      </c>
      <c r="I986" s="47">
        <v>0.7931526390870185</v>
      </c>
      <c r="J986" s="47">
        <v>0.59816513761467893</v>
      </c>
      <c r="K986" s="47">
        <v>0.55111452728670252</v>
      </c>
      <c r="L986" s="47">
        <v>0.52352941176470591</v>
      </c>
      <c r="O986" s="57">
        <f t="shared" si="45"/>
        <v>2.1009394687265173E-2</v>
      </c>
      <c r="P986" s="57">
        <f t="shared" si="46"/>
        <v>2.3178034400911703E-2</v>
      </c>
      <c r="Q986" s="57">
        <f t="shared" si="47"/>
        <v>2.5790470978254119E-2</v>
      </c>
    </row>
    <row r="987" spans="1:17" x14ac:dyDescent="0.25">
      <c r="A987" s="38" t="s">
        <v>2</v>
      </c>
      <c r="B987" s="38">
        <v>9358000</v>
      </c>
      <c r="C987" s="43">
        <v>42227.21875</v>
      </c>
      <c r="E987" s="47">
        <v>1.1940298507462686</v>
      </c>
      <c r="F987" s="47">
        <v>1.3172804532577904</v>
      </c>
      <c r="G987" s="47">
        <v>1.4657534246575343</v>
      </c>
      <c r="H987" s="47">
        <v>1.0974212034383954</v>
      </c>
      <c r="I987" s="47">
        <v>0.7931526390870185</v>
      </c>
      <c r="J987" s="47">
        <v>0.59816513761467893</v>
      </c>
      <c r="K987" s="47">
        <v>0.55572636433512679</v>
      </c>
      <c r="L987" s="47">
        <v>0.52352941176470591</v>
      </c>
      <c r="O987" s="57">
        <f t="shared" si="45"/>
        <v>2.1009394687265173E-2</v>
      </c>
      <c r="P987" s="57">
        <f t="shared" si="46"/>
        <v>2.3178034400911703E-2</v>
      </c>
      <c r="Q987" s="57">
        <f t="shared" si="47"/>
        <v>2.5790470978254119E-2</v>
      </c>
    </row>
    <row r="988" spans="1:17" x14ac:dyDescent="0.25">
      <c r="A988" s="38" t="s">
        <v>2</v>
      </c>
      <c r="B988" s="38">
        <v>9358000</v>
      </c>
      <c r="C988" s="43">
        <v>42227.229166666664</v>
      </c>
      <c r="E988" s="47">
        <v>1.1940298507462686</v>
      </c>
      <c r="F988" s="47">
        <v>1.3314447592067991</v>
      </c>
      <c r="G988" s="47">
        <v>1.4657534246575343</v>
      </c>
      <c r="H988" s="47">
        <v>1.0974212034383954</v>
      </c>
      <c r="I988" s="47">
        <v>0.7931526390870185</v>
      </c>
      <c r="J988" s="47">
        <v>0.60366972477064218</v>
      </c>
      <c r="K988" s="47">
        <v>0.56033820138355106</v>
      </c>
      <c r="L988" s="47">
        <v>0.53088235294117647</v>
      </c>
      <c r="O988" s="57">
        <f t="shared" si="45"/>
        <v>2.1009394687265173E-2</v>
      </c>
      <c r="P988" s="57">
        <f t="shared" si="46"/>
        <v>2.3427260577265595E-2</v>
      </c>
      <c r="Q988" s="57">
        <f t="shared" si="47"/>
        <v>2.5790470978254119E-2</v>
      </c>
    </row>
    <row r="989" spans="1:17" x14ac:dyDescent="0.25">
      <c r="A989" s="38" t="s">
        <v>2</v>
      </c>
      <c r="B989" s="38">
        <v>9358000</v>
      </c>
      <c r="C989" s="43">
        <v>42227.239583333336</v>
      </c>
      <c r="E989" s="47">
        <v>1.2935323383084576</v>
      </c>
      <c r="F989" s="47">
        <v>1.3172804532577904</v>
      </c>
      <c r="G989" s="47">
        <v>1.4657534246575343</v>
      </c>
      <c r="H989" s="47">
        <v>1.0974212034383954</v>
      </c>
      <c r="I989" s="47">
        <v>0.7931526390870185</v>
      </c>
      <c r="J989" s="47">
        <v>0.60366972477064218</v>
      </c>
      <c r="K989" s="47">
        <v>0.55572636433512679</v>
      </c>
      <c r="L989" s="47">
        <v>0.52352941176470591</v>
      </c>
      <c r="O989" s="57">
        <f t="shared" si="45"/>
        <v>2.2760177577870605E-2</v>
      </c>
      <c r="P989" s="57">
        <f t="shared" si="46"/>
        <v>2.3178034400911703E-2</v>
      </c>
      <c r="Q989" s="57">
        <f t="shared" si="47"/>
        <v>2.5790470978254119E-2</v>
      </c>
    </row>
    <row r="990" spans="1:17" x14ac:dyDescent="0.25">
      <c r="A990" s="38" t="s">
        <v>2</v>
      </c>
      <c r="B990" s="38">
        <v>9358000</v>
      </c>
      <c r="C990" s="43">
        <v>42227.25</v>
      </c>
      <c r="E990" s="47">
        <v>1.2935323383084576</v>
      </c>
      <c r="F990" s="47">
        <v>1.3172804532577904</v>
      </c>
      <c r="G990" s="47">
        <v>1.452054794520548</v>
      </c>
      <c r="H990" s="47">
        <v>1.1146131805157593</v>
      </c>
      <c r="I990" s="47">
        <v>0.7931526390870185</v>
      </c>
      <c r="J990" s="47">
        <v>0.60366972477064218</v>
      </c>
      <c r="K990" s="47">
        <v>0.56033820138355106</v>
      </c>
      <c r="L990" s="47">
        <v>0.52352941176470591</v>
      </c>
      <c r="O990" s="57">
        <f t="shared" si="45"/>
        <v>2.2760177577870605E-2</v>
      </c>
      <c r="P990" s="57">
        <f t="shared" si="46"/>
        <v>2.3178034400911703E-2</v>
      </c>
      <c r="Q990" s="57">
        <f t="shared" si="47"/>
        <v>2.5549438539205015E-2</v>
      </c>
    </row>
    <row r="991" spans="1:17" x14ac:dyDescent="0.25">
      <c r="A991" s="38" t="s">
        <v>2</v>
      </c>
      <c r="B991" s="38">
        <v>9358000</v>
      </c>
      <c r="C991" s="43">
        <v>42227.260416666664</v>
      </c>
      <c r="E991" s="47">
        <v>1.2935323383084576</v>
      </c>
      <c r="F991" s="47">
        <v>1.3172804532577904</v>
      </c>
      <c r="G991" s="47">
        <v>1.452054794520548</v>
      </c>
      <c r="H991" s="47">
        <v>1.0773638968481376</v>
      </c>
      <c r="I991" s="47">
        <v>0.7931526390870185</v>
      </c>
      <c r="J991" s="47">
        <v>0.60366972477064218</v>
      </c>
      <c r="K991" s="47">
        <v>0.55111452728670252</v>
      </c>
      <c r="L991" s="47">
        <v>0.52352941176470591</v>
      </c>
      <c r="O991" s="57">
        <f t="shared" si="45"/>
        <v>2.2760177577870605E-2</v>
      </c>
      <c r="P991" s="57">
        <f t="shared" si="46"/>
        <v>2.3178034400911703E-2</v>
      </c>
      <c r="Q991" s="57">
        <f t="shared" si="47"/>
        <v>2.5549438539205015E-2</v>
      </c>
    </row>
    <row r="992" spans="1:17" x14ac:dyDescent="0.25">
      <c r="A992" s="38" t="s">
        <v>2</v>
      </c>
      <c r="B992" s="38">
        <v>9358000</v>
      </c>
      <c r="C992" s="43">
        <v>42227.270833333336</v>
      </c>
      <c r="E992" s="47">
        <v>1.2935323383084576</v>
      </c>
      <c r="F992" s="47">
        <v>1.3172804532577904</v>
      </c>
      <c r="G992" s="47">
        <v>1.452054794520548</v>
      </c>
      <c r="H992" s="47">
        <v>1.1146131805157593</v>
      </c>
      <c r="I992" s="47">
        <v>0.7931526390870185</v>
      </c>
      <c r="J992" s="47">
        <v>0.59816513761467893</v>
      </c>
      <c r="K992" s="47">
        <v>0.55572636433512679</v>
      </c>
      <c r="L992" s="47">
        <v>0.52352941176470591</v>
      </c>
      <c r="O992" s="57">
        <f t="shared" si="45"/>
        <v>2.2760177577870605E-2</v>
      </c>
      <c r="P992" s="57">
        <f t="shared" si="46"/>
        <v>2.3178034400911703E-2</v>
      </c>
      <c r="Q992" s="57">
        <f t="shared" si="47"/>
        <v>2.5549438539205015E-2</v>
      </c>
    </row>
    <row r="993" spans="1:17" x14ac:dyDescent="0.25">
      <c r="A993" s="38" t="s">
        <v>2</v>
      </c>
      <c r="B993" s="38">
        <v>9358000</v>
      </c>
      <c r="C993" s="43">
        <v>42227.28125</v>
      </c>
      <c r="E993" s="47">
        <v>1.1940298507462686</v>
      </c>
      <c r="F993" s="47">
        <v>1.3172804532577904</v>
      </c>
      <c r="G993" s="47">
        <v>1.4657534246575343</v>
      </c>
      <c r="H993" s="47">
        <v>1.1146131805157593</v>
      </c>
      <c r="I993" s="47">
        <v>0.7931526390870185</v>
      </c>
      <c r="J993" s="47">
        <v>0.60366972477064218</v>
      </c>
      <c r="K993" s="47">
        <v>0.56033820138355106</v>
      </c>
      <c r="L993" s="47">
        <v>0.52352941176470591</v>
      </c>
      <c r="O993" s="57">
        <f t="shared" si="45"/>
        <v>2.1009394687265173E-2</v>
      </c>
      <c r="P993" s="57">
        <f t="shared" si="46"/>
        <v>2.3178034400911703E-2</v>
      </c>
      <c r="Q993" s="57">
        <f t="shared" si="47"/>
        <v>2.5790470978254119E-2</v>
      </c>
    </row>
    <row r="994" spans="1:17" x14ac:dyDescent="0.25">
      <c r="A994" s="38" t="s">
        <v>2</v>
      </c>
      <c r="B994" s="38">
        <v>9358000</v>
      </c>
      <c r="C994" s="43">
        <v>42227.291666666664</v>
      </c>
      <c r="E994" s="47">
        <v>1.2437810945273631</v>
      </c>
      <c r="F994" s="47">
        <v>1.3172804532577904</v>
      </c>
      <c r="G994" s="47">
        <v>1.452054794520548</v>
      </c>
      <c r="H994" s="47">
        <v>1.0974212034383954</v>
      </c>
      <c r="I994" s="47">
        <v>0.7931526390870185</v>
      </c>
      <c r="J994" s="47">
        <v>0.59816513761467893</v>
      </c>
      <c r="K994" s="47">
        <v>0.55111452728670252</v>
      </c>
      <c r="L994" s="47">
        <v>0.52352941176470591</v>
      </c>
      <c r="O994" s="57">
        <f t="shared" si="45"/>
        <v>2.1884786132567891E-2</v>
      </c>
      <c r="P994" s="57">
        <f t="shared" si="46"/>
        <v>2.3178034400911703E-2</v>
      </c>
      <c r="Q994" s="57">
        <f t="shared" si="47"/>
        <v>2.5549438539205015E-2</v>
      </c>
    </row>
    <row r="995" spans="1:17" x14ac:dyDescent="0.25">
      <c r="A995" s="38" t="s">
        <v>2</v>
      </c>
      <c r="B995" s="38">
        <v>9358000</v>
      </c>
      <c r="C995" s="43">
        <v>42227.302083333336</v>
      </c>
      <c r="E995" s="47">
        <v>1.1940298507462686</v>
      </c>
      <c r="F995" s="47">
        <v>1.3172804532577904</v>
      </c>
      <c r="G995" s="47">
        <v>1.452054794520548</v>
      </c>
      <c r="H995" s="47">
        <v>1.0773638968481376</v>
      </c>
      <c r="I995" s="47">
        <v>0.7931526390870185</v>
      </c>
      <c r="J995" s="47">
        <v>0.60366972477064218</v>
      </c>
      <c r="K995" s="47">
        <v>0.55572636433512679</v>
      </c>
      <c r="L995" s="47">
        <v>0.52352941176470591</v>
      </c>
      <c r="O995" s="57">
        <f t="shared" si="45"/>
        <v>2.1009394687265173E-2</v>
      </c>
      <c r="P995" s="57">
        <f t="shared" si="46"/>
        <v>2.3178034400911703E-2</v>
      </c>
      <c r="Q995" s="57">
        <f t="shared" si="47"/>
        <v>2.5549438539205015E-2</v>
      </c>
    </row>
    <row r="996" spans="1:17" x14ac:dyDescent="0.25">
      <c r="A996" s="38" t="s">
        <v>2</v>
      </c>
      <c r="B996" s="38">
        <v>9358000</v>
      </c>
      <c r="C996" s="43">
        <v>42227.3125</v>
      </c>
      <c r="E996" s="47">
        <v>1.1940298507462686</v>
      </c>
      <c r="F996" s="47">
        <v>1.3314447592067991</v>
      </c>
      <c r="G996" s="47">
        <v>1.452054794520548</v>
      </c>
      <c r="H996" s="47">
        <v>1.1318051575931232</v>
      </c>
      <c r="I996" s="47">
        <v>0.7931526390870185</v>
      </c>
      <c r="J996" s="47">
        <v>0.59816513761467893</v>
      </c>
      <c r="K996" s="47">
        <v>0.56033820138355106</v>
      </c>
      <c r="L996" s="47">
        <v>0.52352941176470591</v>
      </c>
      <c r="O996" s="57">
        <f t="shared" si="45"/>
        <v>2.1009394687265173E-2</v>
      </c>
      <c r="P996" s="57">
        <f t="shared" si="46"/>
        <v>2.3427260577265595E-2</v>
      </c>
      <c r="Q996" s="57">
        <f t="shared" si="47"/>
        <v>2.5549438539205015E-2</v>
      </c>
    </row>
    <row r="997" spans="1:17" x14ac:dyDescent="0.25">
      <c r="A997" s="38" t="s">
        <v>2</v>
      </c>
      <c r="B997" s="38">
        <v>9358000</v>
      </c>
      <c r="C997" s="43">
        <v>42227.322916666664</v>
      </c>
      <c r="E997" s="47">
        <v>1.1940298507462686</v>
      </c>
      <c r="F997" s="47">
        <v>1.3172804532577904</v>
      </c>
      <c r="G997" s="47">
        <v>1.4452054794520548</v>
      </c>
      <c r="H997" s="47">
        <v>1.1146131805157593</v>
      </c>
      <c r="I997" s="47">
        <v>0.7931526390870185</v>
      </c>
      <c r="J997" s="47">
        <v>0.59816513761467893</v>
      </c>
      <c r="K997" s="47">
        <v>0.55572636433512679</v>
      </c>
      <c r="L997" s="47">
        <v>0.52352941176470591</v>
      </c>
      <c r="O997" s="57">
        <f t="shared" si="45"/>
        <v>2.1009394687265173E-2</v>
      </c>
      <c r="P997" s="57">
        <f t="shared" si="46"/>
        <v>2.3178034400911703E-2</v>
      </c>
      <c r="Q997" s="57">
        <f t="shared" si="47"/>
        <v>2.5428922319680462E-2</v>
      </c>
    </row>
    <row r="998" spans="1:17" x14ac:dyDescent="0.25">
      <c r="A998" s="38" t="s">
        <v>2</v>
      </c>
      <c r="B998" s="38">
        <v>9358000</v>
      </c>
      <c r="C998" s="43">
        <v>42227.333333333336</v>
      </c>
      <c r="E998" s="47">
        <v>1.1940298507462686</v>
      </c>
      <c r="F998" s="47">
        <v>1.3597733711048159</v>
      </c>
      <c r="G998" s="47">
        <v>1.452054794520548</v>
      </c>
      <c r="H998" s="47">
        <v>1.1146131805157593</v>
      </c>
      <c r="I998" s="47">
        <v>0.7931526390870185</v>
      </c>
      <c r="J998" s="47">
        <v>0.59816513761467893</v>
      </c>
      <c r="K998" s="47">
        <v>0.56033820138355106</v>
      </c>
      <c r="L998" s="47">
        <v>0.52352941176470591</v>
      </c>
      <c r="O998" s="57">
        <f t="shared" si="45"/>
        <v>2.1009394687265173E-2</v>
      </c>
      <c r="P998" s="57">
        <f t="shared" si="46"/>
        <v>2.3925712929973371E-2</v>
      </c>
      <c r="Q998" s="57">
        <f t="shared" si="47"/>
        <v>2.5549438539205015E-2</v>
      </c>
    </row>
    <row r="999" spans="1:17" x14ac:dyDescent="0.25">
      <c r="A999" s="38" t="s">
        <v>2</v>
      </c>
      <c r="B999" s="38">
        <v>9358000</v>
      </c>
      <c r="C999" s="43">
        <v>42227.34375</v>
      </c>
      <c r="E999" s="47">
        <v>1.2935323383084576</v>
      </c>
      <c r="F999" s="47">
        <v>1.3172804532577904</v>
      </c>
      <c r="G999" s="47">
        <v>1.452054794520548</v>
      </c>
      <c r="H999" s="47">
        <v>1.1146131805157593</v>
      </c>
      <c r="I999" s="47">
        <v>0.7931526390870185</v>
      </c>
      <c r="J999" s="47">
        <v>0.59816513761467893</v>
      </c>
      <c r="K999" s="47">
        <v>0.56033820138355106</v>
      </c>
      <c r="L999" s="47">
        <v>0.53088235294117647</v>
      </c>
      <c r="O999" s="57">
        <f t="shared" si="45"/>
        <v>2.2760177577870605E-2</v>
      </c>
      <c r="P999" s="57">
        <f t="shared" si="46"/>
        <v>2.3178034400911703E-2</v>
      </c>
      <c r="Q999" s="57">
        <f t="shared" si="47"/>
        <v>2.5549438539205015E-2</v>
      </c>
    </row>
    <row r="1000" spans="1:17" x14ac:dyDescent="0.25">
      <c r="A1000" s="38" t="s">
        <v>2</v>
      </c>
      <c r="B1000" s="38">
        <v>9358000</v>
      </c>
      <c r="C1000" s="43">
        <v>42227.354166666664</v>
      </c>
      <c r="E1000" s="47">
        <v>1.1940298507462686</v>
      </c>
      <c r="F1000" s="47">
        <v>1.3314447592067991</v>
      </c>
      <c r="G1000" s="47">
        <v>1.452054794520548</v>
      </c>
      <c r="H1000" s="47">
        <v>1.1146131805157593</v>
      </c>
      <c r="I1000" s="47">
        <v>0.7931526390870185</v>
      </c>
      <c r="J1000" s="47">
        <v>0.59816513761467893</v>
      </c>
      <c r="K1000" s="47">
        <v>0.56033820138355106</v>
      </c>
      <c r="L1000" s="47">
        <v>0.53088235294117647</v>
      </c>
      <c r="O1000" s="57">
        <f t="shared" si="45"/>
        <v>2.1009394687265173E-2</v>
      </c>
      <c r="P1000" s="57">
        <f t="shared" si="46"/>
        <v>2.3427260577265595E-2</v>
      </c>
      <c r="Q1000" s="57">
        <f t="shared" si="47"/>
        <v>2.5549438539205015E-2</v>
      </c>
    </row>
    <row r="1001" spans="1:17" x14ac:dyDescent="0.25">
      <c r="A1001" s="38" t="s">
        <v>2</v>
      </c>
      <c r="B1001" s="38">
        <v>9358000</v>
      </c>
      <c r="C1001" s="43">
        <v>42227.364583333336</v>
      </c>
      <c r="E1001" s="47">
        <v>1.1940298507462686</v>
      </c>
      <c r="F1001" s="47">
        <v>1.3172804532577904</v>
      </c>
      <c r="G1001" s="47">
        <v>1.452054794520548</v>
      </c>
      <c r="H1001" s="47">
        <v>1.1146131805157593</v>
      </c>
      <c r="I1001" s="47">
        <v>0.7931526390870185</v>
      </c>
      <c r="J1001" s="47">
        <v>0.59816513761467893</v>
      </c>
      <c r="K1001" s="47">
        <v>0.56033820138355106</v>
      </c>
      <c r="L1001" s="47">
        <v>0.52352941176470591</v>
      </c>
      <c r="O1001" s="57">
        <f t="shared" si="45"/>
        <v>2.1009394687265173E-2</v>
      </c>
      <c r="P1001" s="57">
        <f t="shared" si="46"/>
        <v>2.3178034400911703E-2</v>
      </c>
      <c r="Q1001" s="57">
        <f t="shared" si="47"/>
        <v>2.5549438539205015E-2</v>
      </c>
    </row>
    <row r="1002" spans="1:17" x14ac:dyDescent="0.25">
      <c r="A1002" s="38" t="s">
        <v>2</v>
      </c>
      <c r="B1002" s="38">
        <v>9358000</v>
      </c>
      <c r="C1002" s="43">
        <v>42227.375</v>
      </c>
      <c r="E1002" s="47">
        <v>1.2437810945273631</v>
      </c>
      <c r="F1002" s="47">
        <v>1.3172804532577904</v>
      </c>
      <c r="G1002" s="47">
        <v>1.4452054794520548</v>
      </c>
      <c r="H1002" s="47">
        <v>1.1318051575931232</v>
      </c>
      <c r="I1002" s="47">
        <v>0.7931526390870185</v>
      </c>
      <c r="J1002" s="47">
        <v>0.59816513761467893</v>
      </c>
      <c r="K1002" s="47">
        <v>0.56033820138355106</v>
      </c>
      <c r="L1002" s="47">
        <v>0.53088235294117647</v>
      </c>
      <c r="O1002" s="57">
        <f t="shared" si="45"/>
        <v>2.1884786132567891E-2</v>
      </c>
      <c r="P1002" s="57">
        <f t="shared" si="46"/>
        <v>2.3178034400911703E-2</v>
      </c>
      <c r="Q1002" s="57">
        <f t="shared" si="47"/>
        <v>2.5428922319680462E-2</v>
      </c>
    </row>
    <row r="1003" spans="1:17" x14ac:dyDescent="0.25">
      <c r="A1003" s="38" t="s">
        <v>2</v>
      </c>
      <c r="B1003" s="38">
        <v>9358000</v>
      </c>
      <c r="C1003" s="43">
        <v>42227.385416666664</v>
      </c>
      <c r="E1003" s="47">
        <v>1.1940298507462686</v>
      </c>
      <c r="F1003" s="47">
        <v>1.3172804532577904</v>
      </c>
      <c r="G1003" s="47">
        <v>1.4452054794520548</v>
      </c>
      <c r="H1003" s="47">
        <v>1.1146131805157593</v>
      </c>
      <c r="I1003" s="47">
        <v>0.7931526390870185</v>
      </c>
      <c r="J1003" s="47">
        <v>0.59816513761467893</v>
      </c>
      <c r="K1003" s="47">
        <v>0.55572636433512679</v>
      </c>
      <c r="L1003" s="47">
        <v>0.53088235294117647</v>
      </c>
      <c r="O1003" s="57">
        <f t="shared" si="45"/>
        <v>2.1009394687265173E-2</v>
      </c>
      <c r="P1003" s="57">
        <f t="shared" si="46"/>
        <v>2.3178034400911703E-2</v>
      </c>
      <c r="Q1003" s="57">
        <f t="shared" si="47"/>
        <v>2.5428922319680462E-2</v>
      </c>
    </row>
    <row r="1004" spans="1:17" x14ac:dyDescent="0.25">
      <c r="A1004" s="38" t="s">
        <v>2</v>
      </c>
      <c r="B1004" s="38">
        <v>9358000</v>
      </c>
      <c r="C1004" s="43">
        <v>42227.395833333336</v>
      </c>
      <c r="E1004" s="47">
        <v>1.2935323383084576</v>
      </c>
      <c r="F1004" s="47">
        <v>1.3172804532577904</v>
      </c>
      <c r="G1004" s="47">
        <v>1.4452054794520548</v>
      </c>
      <c r="H1004" s="47">
        <v>1.1146131805157593</v>
      </c>
      <c r="I1004" s="47">
        <v>0.78174037089871617</v>
      </c>
      <c r="J1004" s="47">
        <v>0.59816513761467893</v>
      </c>
      <c r="K1004" s="47">
        <v>0.56571867794004616</v>
      </c>
      <c r="L1004" s="47">
        <v>0.53088235294117647</v>
      </c>
      <c r="O1004" s="57">
        <f t="shared" si="45"/>
        <v>2.2760177577870605E-2</v>
      </c>
      <c r="P1004" s="57">
        <f t="shared" si="46"/>
        <v>2.3178034400911703E-2</v>
      </c>
      <c r="Q1004" s="57">
        <f t="shared" si="47"/>
        <v>2.5428922319680462E-2</v>
      </c>
    </row>
    <row r="1005" spans="1:17" x14ac:dyDescent="0.25">
      <c r="A1005" s="38" t="s">
        <v>2</v>
      </c>
      <c r="B1005" s="38">
        <v>9358000</v>
      </c>
      <c r="C1005" s="43">
        <v>42227.40625</v>
      </c>
      <c r="E1005" s="47">
        <v>1.2935323383084576</v>
      </c>
      <c r="F1005" s="47">
        <v>1.3172804532577904</v>
      </c>
      <c r="G1005" s="47">
        <v>1.4452054794520548</v>
      </c>
      <c r="H1005" s="47">
        <v>1.1146131805157593</v>
      </c>
      <c r="I1005" s="47">
        <v>0.78174037089871617</v>
      </c>
      <c r="J1005" s="47">
        <v>0.59266055045871557</v>
      </c>
      <c r="K1005" s="47">
        <v>0.55572636433512679</v>
      </c>
      <c r="L1005" s="47">
        <v>0.53088235294117647</v>
      </c>
      <c r="O1005" s="57">
        <f t="shared" si="45"/>
        <v>2.2760177577870605E-2</v>
      </c>
      <c r="P1005" s="57">
        <f t="shared" si="46"/>
        <v>2.3178034400911703E-2</v>
      </c>
      <c r="Q1005" s="57">
        <f t="shared" si="47"/>
        <v>2.5428922319680462E-2</v>
      </c>
    </row>
    <row r="1006" spans="1:17" x14ac:dyDescent="0.25">
      <c r="A1006" s="38" t="s">
        <v>2</v>
      </c>
      <c r="B1006" s="38">
        <v>9358000</v>
      </c>
      <c r="C1006" s="43">
        <v>42227.416666666664</v>
      </c>
      <c r="E1006" s="47">
        <v>1.2935323383084576</v>
      </c>
      <c r="F1006" s="47">
        <v>1.3172804532577904</v>
      </c>
      <c r="G1006" s="47">
        <v>1.4452054794520548</v>
      </c>
      <c r="H1006" s="47">
        <v>1.148997134670487</v>
      </c>
      <c r="I1006" s="47">
        <v>0.78174037089871617</v>
      </c>
      <c r="J1006" s="47">
        <v>0.59816513761467893</v>
      </c>
      <c r="K1006" s="47">
        <v>0.55572636433512679</v>
      </c>
      <c r="L1006" s="47">
        <v>0.52352941176470591</v>
      </c>
      <c r="O1006" s="57">
        <f t="shared" si="45"/>
        <v>2.2760177577870605E-2</v>
      </c>
      <c r="P1006" s="57">
        <f t="shared" si="46"/>
        <v>2.3178034400911703E-2</v>
      </c>
      <c r="Q1006" s="57">
        <f t="shared" si="47"/>
        <v>2.5428922319680462E-2</v>
      </c>
    </row>
    <row r="1007" spans="1:17" x14ac:dyDescent="0.25">
      <c r="A1007" s="38" t="s">
        <v>2</v>
      </c>
      <c r="B1007" s="38">
        <v>9358000</v>
      </c>
      <c r="C1007" s="43">
        <v>42227.427083333336</v>
      </c>
      <c r="E1007" s="47">
        <v>1.144278606965174</v>
      </c>
      <c r="F1007" s="47">
        <v>1.3172804532577904</v>
      </c>
      <c r="G1007" s="47">
        <v>1.4452054794520548</v>
      </c>
      <c r="H1007" s="47">
        <v>1.1146131805157593</v>
      </c>
      <c r="I1007" s="47">
        <v>0.78174037089871617</v>
      </c>
      <c r="J1007" s="47">
        <v>0.59816513761467893</v>
      </c>
      <c r="K1007" s="47">
        <v>0.56033820138355106</v>
      </c>
      <c r="L1007" s="47">
        <v>0.53088235294117647</v>
      </c>
      <c r="O1007" s="57">
        <f t="shared" si="45"/>
        <v>2.0134003241962458E-2</v>
      </c>
      <c r="P1007" s="57">
        <f t="shared" si="46"/>
        <v>2.3178034400911703E-2</v>
      </c>
      <c r="Q1007" s="57">
        <f t="shared" si="47"/>
        <v>2.5428922319680462E-2</v>
      </c>
    </row>
    <row r="1008" spans="1:17" x14ac:dyDescent="0.25">
      <c r="A1008" s="38" t="s">
        <v>2</v>
      </c>
      <c r="B1008" s="38">
        <v>9358000</v>
      </c>
      <c r="C1008" s="43">
        <v>42227.4375</v>
      </c>
      <c r="E1008" s="47">
        <v>1.1940298507462686</v>
      </c>
      <c r="F1008" s="47">
        <v>1.3314447592067991</v>
      </c>
      <c r="G1008" s="47">
        <v>1.4452054794520548</v>
      </c>
      <c r="H1008" s="47">
        <v>1.1318051575931232</v>
      </c>
      <c r="I1008" s="47">
        <v>0.78174037089871617</v>
      </c>
      <c r="J1008" s="47">
        <v>0.59816513761467893</v>
      </c>
      <c r="K1008" s="47">
        <v>0.55572636433512679</v>
      </c>
      <c r="L1008" s="47">
        <v>0.53088235294117647</v>
      </c>
      <c r="O1008" s="57">
        <f t="shared" si="45"/>
        <v>2.1009394687265173E-2</v>
      </c>
      <c r="P1008" s="57">
        <f t="shared" si="46"/>
        <v>2.3427260577265595E-2</v>
      </c>
      <c r="Q1008" s="57">
        <f t="shared" si="47"/>
        <v>2.5428922319680462E-2</v>
      </c>
    </row>
    <row r="1009" spans="1:17" x14ac:dyDescent="0.25">
      <c r="A1009" s="38" t="s">
        <v>2</v>
      </c>
      <c r="B1009" s="38">
        <v>9358000</v>
      </c>
      <c r="C1009" s="43">
        <v>42227.447916666664</v>
      </c>
      <c r="E1009" s="47">
        <v>1.2437810945273631</v>
      </c>
      <c r="F1009" s="47">
        <v>1.3172804532577904</v>
      </c>
      <c r="G1009" s="47">
        <v>1.4452054794520548</v>
      </c>
      <c r="H1009" s="47">
        <v>1.1318051575931232</v>
      </c>
      <c r="I1009" s="47">
        <v>0.78174037089871617</v>
      </c>
      <c r="J1009" s="47">
        <v>0.59816513761467893</v>
      </c>
      <c r="K1009" s="47">
        <v>0.55572636433512679</v>
      </c>
      <c r="L1009" s="47">
        <v>0.53088235294117647</v>
      </c>
      <c r="O1009" s="57">
        <f t="shared" si="45"/>
        <v>2.1884786132567891E-2</v>
      </c>
      <c r="P1009" s="57">
        <f t="shared" si="46"/>
        <v>2.3178034400911703E-2</v>
      </c>
      <c r="Q1009" s="57">
        <f t="shared" si="47"/>
        <v>2.5428922319680462E-2</v>
      </c>
    </row>
    <row r="1010" spans="1:17" x14ac:dyDescent="0.25">
      <c r="A1010" s="38" t="s">
        <v>2</v>
      </c>
      <c r="B1010" s="38">
        <v>9358000</v>
      </c>
      <c r="C1010" s="43">
        <v>42227.458333333336</v>
      </c>
      <c r="E1010" s="47">
        <v>1.144278606965174</v>
      </c>
      <c r="F1010" s="47">
        <v>1.3172804532577904</v>
      </c>
      <c r="G1010" s="47">
        <v>1.4315068493150684</v>
      </c>
      <c r="H1010" s="47">
        <v>1.1146131805157593</v>
      </c>
      <c r="I1010" s="47">
        <v>0.78174037089871617</v>
      </c>
      <c r="J1010" s="47">
        <v>0.59816513761467893</v>
      </c>
      <c r="K1010" s="47">
        <v>0.55572636433512679</v>
      </c>
      <c r="L1010" s="47">
        <v>0.53088235294117647</v>
      </c>
      <c r="O1010" s="57">
        <f t="shared" si="45"/>
        <v>2.0134003241962458E-2</v>
      </c>
      <c r="P1010" s="57">
        <f t="shared" si="46"/>
        <v>2.3178034400911703E-2</v>
      </c>
      <c r="Q1010" s="57">
        <f t="shared" si="47"/>
        <v>2.5187889880631354E-2</v>
      </c>
    </row>
    <row r="1011" spans="1:17" x14ac:dyDescent="0.25">
      <c r="A1011" s="38" t="s">
        <v>2</v>
      </c>
      <c r="B1011" s="38">
        <v>9358000</v>
      </c>
      <c r="C1011" s="43">
        <v>42227.46875</v>
      </c>
      <c r="E1011" s="47">
        <v>1.2935323383084576</v>
      </c>
      <c r="F1011" s="47">
        <v>1.3172804532577904</v>
      </c>
      <c r="G1011" s="47">
        <v>1.4315068493150684</v>
      </c>
      <c r="H1011" s="47">
        <v>1.0974212034383954</v>
      </c>
      <c r="I1011" s="47">
        <v>0.78174037089871617</v>
      </c>
      <c r="J1011" s="47">
        <v>0.59816513761467893</v>
      </c>
      <c r="K1011" s="47">
        <v>0.57033051498847043</v>
      </c>
      <c r="L1011" s="47">
        <v>0.52352941176470591</v>
      </c>
      <c r="O1011" s="57">
        <f t="shared" si="45"/>
        <v>2.2760177577870605E-2</v>
      </c>
      <c r="P1011" s="57">
        <f t="shared" si="46"/>
        <v>2.3178034400911703E-2</v>
      </c>
      <c r="Q1011" s="57">
        <f t="shared" si="47"/>
        <v>2.5187889880631354E-2</v>
      </c>
    </row>
    <row r="1012" spans="1:17" x14ac:dyDescent="0.25">
      <c r="A1012" s="38" t="s">
        <v>2</v>
      </c>
      <c r="B1012" s="38">
        <v>9358000</v>
      </c>
      <c r="C1012" s="43">
        <v>42227.479166666664</v>
      </c>
      <c r="E1012" s="47">
        <v>1.1940298507462686</v>
      </c>
      <c r="F1012" s="47">
        <v>1.3314447592067991</v>
      </c>
      <c r="G1012" s="47">
        <v>1.4452054794520548</v>
      </c>
      <c r="H1012" s="47">
        <v>1.0974212034383954</v>
      </c>
      <c r="I1012" s="47">
        <v>0.78174037089871617</v>
      </c>
      <c r="J1012" s="47">
        <v>0.59816513761467893</v>
      </c>
      <c r="K1012" s="47">
        <v>0.55111452728670252</v>
      </c>
      <c r="L1012" s="47">
        <v>0.53088235294117647</v>
      </c>
      <c r="O1012" s="57">
        <f t="shared" si="45"/>
        <v>2.1009394687265173E-2</v>
      </c>
      <c r="P1012" s="57">
        <f t="shared" si="46"/>
        <v>2.3427260577265595E-2</v>
      </c>
      <c r="Q1012" s="57">
        <f t="shared" si="47"/>
        <v>2.5428922319680462E-2</v>
      </c>
    </row>
    <row r="1013" spans="1:17" x14ac:dyDescent="0.25">
      <c r="A1013" s="38" t="s">
        <v>2</v>
      </c>
      <c r="B1013" s="38">
        <v>9358000</v>
      </c>
      <c r="C1013" s="43">
        <v>42227.489583333336</v>
      </c>
      <c r="E1013" s="47">
        <v>1.2935323383084576</v>
      </c>
      <c r="F1013" s="47">
        <v>1.3172804532577904</v>
      </c>
      <c r="G1013" s="47">
        <v>1.4452054794520548</v>
      </c>
      <c r="H1013" s="47">
        <v>1.1146131805157593</v>
      </c>
      <c r="I1013" s="47">
        <v>0.78174037089871617</v>
      </c>
      <c r="J1013" s="47">
        <v>0.59266055045871557</v>
      </c>
      <c r="K1013" s="47">
        <v>0.55572636433512679</v>
      </c>
      <c r="L1013" s="47">
        <v>0.53088235294117647</v>
      </c>
      <c r="O1013" s="57">
        <f t="shared" si="45"/>
        <v>2.2760177577870605E-2</v>
      </c>
      <c r="P1013" s="57">
        <f t="shared" si="46"/>
        <v>2.3178034400911703E-2</v>
      </c>
      <c r="Q1013" s="57">
        <f t="shared" si="47"/>
        <v>2.5428922319680462E-2</v>
      </c>
    </row>
    <row r="1014" spans="1:17" x14ac:dyDescent="0.25">
      <c r="A1014" s="38" t="s">
        <v>2</v>
      </c>
      <c r="B1014" s="38">
        <v>9358000</v>
      </c>
      <c r="C1014" s="43">
        <v>42227.5</v>
      </c>
      <c r="E1014" s="47">
        <v>1.1940298507462686</v>
      </c>
      <c r="F1014" s="47">
        <v>1.3172804532577904</v>
      </c>
      <c r="G1014" s="47">
        <v>1.4315068493150684</v>
      </c>
      <c r="H1014" s="47">
        <v>1.1146131805157593</v>
      </c>
      <c r="I1014" s="47">
        <v>0.78174037089871617</v>
      </c>
      <c r="J1014" s="47">
        <v>0.59266055045871557</v>
      </c>
      <c r="K1014" s="47">
        <v>0.55111452728670252</v>
      </c>
      <c r="L1014" s="47">
        <v>0.53088235294117647</v>
      </c>
      <c r="O1014" s="57">
        <f t="shared" si="45"/>
        <v>2.1009394687265173E-2</v>
      </c>
      <c r="P1014" s="57">
        <f t="shared" si="46"/>
        <v>2.3178034400911703E-2</v>
      </c>
      <c r="Q1014" s="57">
        <f t="shared" si="47"/>
        <v>2.5187889880631354E-2</v>
      </c>
    </row>
    <row r="1015" spans="1:17" x14ac:dyDescent="0.25">
      <c r="A1015" s="38" t="s">
        <v>2</v>
      </c>
      <c r="B1015" s="38">
        <v>9358000</v>
      </c>
      <c r="C1015" s="43">
        <v>42227.510416666664</v>
      </c>
      <c r="E1015" s="47">
        <v>1.2935323383084576</v>
      </c>
      <c r="F1015" s="47">
        <v>1.2889518413597734</v>
      </c>
      <c r="G1015" s="47">
        <v>1.4315068493150684</v>
      </c>
      <c r="H1015" s="47">
        <v>1.1146131805157593</v>
      </c>
      <c r="I1015" s="47">
        <v>0.78174037089871617</v>
      </c>
      <c r="J1015" s="47">
        <v>0.59266055045871557</v>
      </c>
      <c r="K1015" s="47">
        <v>0.56033820138355106</v>
      </c>
      <c r="L1015" s="47">
        <v>0.53088235294117647</v>
      </c>
      <c r="O1015" s="57">
        <f t="shared" si="45"/>
        <v>2.2760177577870605E-2</v>
      </c>
      <c r="P1015" s="57">
        <f t="shared" si="46"/>
        <v>2.2679582048203924E-2</v>
      </c>
      <c r="Q1015" s="57">
        <f t="shared" si="47"/>
        <v>2.5187889880631354E-2</v>
      </c>
    </row>
    <row r="1016" spans="1:17" x14ac:dyDescent="0.25">
      <c r="A1016" s="38" t="s">
        <v>2</v>
      </c>
      <c r="B1016" s="38">
        <v>9358000</v>
      </c>
      <c r="C1016" s="43">
        <v>42227.520833333336</v>
      </c>
      <c r="E1016" s="47">
        <v>1.2935323383084576</v>
      </c>
      <c r="F1016" s="47">
        <v>1.3172804532577904</v>
      </c>
      <c r="G1016" s="47">
        <v>1.4315068493150684</v>
      </c>
      <c r="H1016" s="47">
        <v>1.1318051575931232</v>
      </c>
      <c r="I1016" s="47">
        <v>0.78174037089871617</v>
      </c>
      <c r="J1016" s="47">
        <v>0.59816513761467893</v>
      </c>
      <c r="K1016" s="47">
        <v>0.56571867794004616</v>
      </c>
      <c r="L1016" s="47">
        <v>0.53088235294117647</v>
      </c>
      <c r="O1016" s="57">
        <f t="shared" si="45"/>
        <v>2.2760177577870605E-2</v>
      </c>
      <c r="P1016" s="57">
        <f t="shared" si="46"/>
        <v>2.3178034400911703E-2</v>
      </c>
      <c r="Q1016" s="57">
        <f t="shared" si="47"/>
        <v>2.5187889880631354E-2</v>
      </c>
    </row>
    <row r="1017" spans="1:17" x14ac:dyDescent="0.25">
      <c r="A1017" s="38" t="s">
        <v>2</v>
      </c>
      <c r="B1017" s="38">
        <v>9358000</v>
      </c>
      <c r="C1017" s="43">
        <v>42227.53125</v>
      </c>
      <c r="E1017" s="47">
        <v>1.2437810945273631</v>
      </c>
      <c r="F1017" s="47">
        <v>1.2889518413597734</v>
      </c>
      <c r="G1017" s="47">
        <v>1.4315068493150684</v>
      </c>
      <c r="H1017" s="47">
        <v>1.1146131805157593</v>
      </c>
      <c r="I1017" s="47">
        <v>0.78174037089871617</v>
      </c>
      <c r="J1017" s="47">
        <v>0.59266055045871557</v>
      </c>
      <c r="K1017" s="47">
        <v>0.56033820138355106</v>
      </c>
      <c r="L1017" s="47">
        <v>0.53088235294117647</v>
      </c>
      <c r="O1017" s="57">
        <f t="shared" si="45"/>
        <v>2.1884786132567891E-2</v>
      </c>
      <c r="P1017" s="57">
        <f t="shared" si="46"/>
        <v>2.2679582048203924E-2</v>
      </c>
      <c r="Q1017" s="57">
        <f t="shared" si="47"/>
        <v>2.5187889880631354E-2</v>
      </c>
    </row>
    <row r="1018" spans="1:17" x14ac:dyDescent="0.25">
      <c r="A1018" s="38" t="s">
        <v>2</v>
      </c>
      <c r="B1018" s="38">
        <v>9358000</v>
      </c>
      <c r="C1018" s="43">
        <v>42227.541666666664</v>
      </c>
      <c r="E1018" s="47">
        <v>1.2437810945273631</v>
      </c>
      <c r="F1018" s="47">
        <v>1.3172804532577904</v>
      </c>
      <c r="G1018" s="47">
        <v>1.4315068493150684</v>
      </c>
      <c r="H1018" s="47">
        <v>1.0974212034383954</v>
      </c>
      <c r="I1018" s="47">
        <v>0.78174037089871617</v>
      </c>
      <c r="J1018" s="47">
        <v>0.59266055045871557</v>
      </c>
      <c r="K1018" s="47">
        <v>0.56033820138355106</v>
      </c>
      <c r="L1018" s="47">
        <v>0.53088235294117647</v>
      </c>
      <c r="O1018" s="57">
        <f t="shared" si="45"/>
        <v>2.1884786132567891E-2</v>
      </c>
      <c r="P1018" s="57">
        <f t="shared" si="46"/>
        <v>2.3178034400911703E-2</v>
      </c>
      <c r="Q1018" s="57">
        <f t="shared" si="47"/>
        <v>2.5187889880631354E-2</v>
      </c>
    </row>
    <row r="1019" spans="1:17" x14ac:dyDescent="0.25">
      <c r="A1019" s="38" t="s">
        <v>2</v>
      </c>
      <c r="B1019" s="38">
        <v>9358000</v>
      </c>
      <c r="C1019" s="43">
        <v>42227.552083333336</v>
      </c>
      <c r="E1019" s="47">
        <v>1.1940298507462686</v>
      </c>
      <c r="F1019" s="47">
        <v>1.2606232294617565</v>
      </c>
      <c r="G1019" s="47">
        <v>1.4315068493150684</v>
      </c>
      <c r="H1019" s="47">
        <v>1.1146131805157593</v>
      </c>
      <c r="I1019" s="47">
        <v>0.78174037089871617</v>
      </c>
      <c r="J1019" s="47">
        <v>0.59266055045871557</v>
      </c>
      <c r="K1019" s="47">
        <v>0.55572636433512679</v>
      </c>
      <c r="L1019" s="47">
        <v>0.52352941176470591</v>
      </c>
      <c r="O1019" s="57">
        <f t="shared" si="45"/>
        <v>2.1009394687265173E-2</v>
      </c>
      <c r="P1019" s="57">
        <f t="shared" si="46"/>
        <v>2.2181129695496148E-2</v>
      </c>
      <c r="Q1019" s="57">
        <f t="shared" si="47"/>
        <v>2.5187889880631354E-2</v>
      </c>
    </row>
    <row r="1020" spans="1:17" x14ac:dyDescent="0.25">
      <c r="A1020" s="38" t="s">
        <v>2</v>
      </c>
      <c r="B1020" s="38">
        <v>9358000</v>
      </c>
      <c r="C1020" s="43">
        <v>42227.5625</v>
      </c>
      <c r="E1020" s="47">
        <v>1.2437810945273631</v>
      </c>
      <c r="F1020" s="47">
        <v>1.2889518413597734</v>
      </c>
      <c r="G1020" s="47">
        <v>1.4315068493150684</v>
      </c>
      <c r="H1020" s="47">
        <v>1.0974212034383954</v>
      </c>
      <c r="I1020" s="47">
        <v>0.78174037089871617</v>
      </c>
      <c r="J1020" s="47">
        <v>0.59816513761467893</v>
      </c>
      <c r="K1020" s="47">
        <v>0.55111452728670252</v>
      </c>
      <c r="L1020" s="47">
        <v>0.52352941176470591</v>
      </c>
      <c r="O1020" s="57">
        <f t="shared" si="45"/>
        <v>2.1884786132567891E-2</v>
      </c>
      <c r="P1020" s="57">
        <f t="shared" si="46"/>
        <v>2.2679582048203924E-2</v>
      </c>
      <c r="Q1020" s="57">
        <f t="shared" si="47"/>
        <v>2.5187889880631354E-2</v>
      </c>
    </row>
    <row r="1021" spans="1:17" x14ac:dyDescent="0.25">
      <c r="A1021" s="38" t="s">
        <v>2</v>
      </c>
      <c r="B1021" s="38">
        <v>9358000</v>
      </c>
      <c r="C1021" s="43">
        <v>42227.572916666664</v>
      </c>
      <c r="E1021" s="47">
        <v>1.2437810945273631</v>
      </c>
      <c r="F1021" s="47">
        <v>1.3172804532577904</v>
      </c>
      <c r="G1021" s="47">
        <v>1.4178082191780821</v>
      </c>
      <c r="H1021" s="47">
        <v>1.0974212034383954</v>
      </c>
      <c r="I1021" s="47">
        <v>0.78174037089871617</v>
      </c>
      <c r="J1021" s="47">
        <v>0.59266055045871557</v>
      </c>
      <c r="K1021" s="47">
        <v>0.55572636433512679</v>
      </c>
      <c r="L1021" s="47">
        <v>0.53088235294117647</v>
      </c>
      <c r="O1021" s="57">
        <f t="shared" si="45"/>
        <v>2.1884786132567891E-2</v>
      </c>
      <c r="P1021" s="57">
        <f t="shared" si="46"/>
        <v>2.3178034400911703E-2</v>
      </c>
      <c r="Q1021" s="57">
        <f t="shared" si="47"/>
        <v>2.4946857441582249E-2</v>
      </c>
    </row>
    <row r="1022" spans="1:17" x14ac:dyDescent="0.25">
      <c r="A1022" s="38" t="s">
        <v>2</v>
      </c>
      <c r="B1022" s="38">
        <v>9358000</v>
      </c>
      <c r="C1022" s="43">
        <v>42227.583333333336</v>
      </c>
      <c r="E1022" s="47">
        <v>1.2437810945273631</v>
      </c>
      <c r="F1022" s="47">
        <v>1.3172804532577904</v>
      </c>
      <c r="G1022" s="47">
        <v>1.4315068493150684</v>
      </c>
      <c r="H1022" s="47">
        <v>1.0974212034383954</v>
      </c>
      <c r="I1022" s="47">
        <v>0.78174037089871617</v>
      </c>
      <c r="J1022" s="47">
        <v>0.58807339449541285</v>
      </c>
      <c r="K1022" s="47">
        <v>0.55572636433512679</v>
      </c>
      <c r="L1022" s="47">
        <v>0.53088235294117647</v>
      </c>
      <c r="O1022" s="57">
        <f t="shared" si="45"/>
        <v>2.1884786132567891E-2</v>
      </c>
      <c r="P1022" s="57">
        <f t="shared" si="46"/>
        <v>2.3178034400911703E-2</v>
      </c>
      <c r="Q1022" s="57">
        <f t="shared" si="47"/>
        <v>2.5187889880631354E-2</v>
      </c>
    </row>
    <row r="1023" spans="1:17" x14ac:dyDescent="0.25">
      <c r="A1023" s="38" t="s">
        <v>2</v>
      </c>
      <c r="B1023" s="38">
        <v>9358000</v>
      </c>
      <c r="C1023" s="43">
        <v>42227.59375</v>
      </c>
      <c r="E1023" s="47">
        <v>1.144278606965174</v>
      </c>
      <c r="F1023" s="47">
        <v>1.3172804532577904</v>
      </c>
      <c r="G1023" s="47">
        <v>1.4315068493150684</v>
      </c>
      <c r="H1023" s="47">
        <v>1.1318051575931232</v>
      </c>
      <c r="I1023" s="47">
        <v>0.78174037089871617</v>
      </c>
      <c r="J1023" s="47">
        <v>0.59266055045871557</v>
      </c>
      <c r="K1023" s="47">
        <v>0.55572636433512679</v>
      </c>
      <c r="L1023" s="47">
        <v>0.52352941176470591</v>
      </c>
      <c r="O1023" s="57">
        <f t="shared" si="45"/>
        <v>2.0134003241962458E-2</v>
      </c>
      <c r="P1023" s="57">
        <f t="shared" si="46"/>
        <v>2.3178034400911703E-2</v>
      </c>
      <c r="Q1023" s="57">
        <f t="shared" si="47"/>
        <v>2.5187889880631354E-2</v>
      </c>
    </row>
    <row r="1024" spans="1:17" x14ac:dyDescent="0.25">
      <c r="A1024" s="38" t="s">
        <v>2</v>
      </c>
      <c r="B1024" s="38">
        <v>9358000</v>
      </c>
      <c r="C1024" s="43">
        <v>42227.604166666664</v>
      </c>
      <c r="E1024" s="47">
        <v>1.1940298507462686</v>
      </c>
      <c r="F1024" s="47">
        <v>1.3172804532577904</v>
      </c>
      <c r="G1024" s="47">
        <v>1.4315068493150684</v>
      </c>
      <c r="H1024" s="47">
        <v>1.1146131805157593</v>
      </c>
      <c r="I1024" s="47">
        <v>0.78174037089871617</v>
      </c>
      <c r="J1024" s="47">
        <v>0.59266055045871557</v>
      </c>
      <c r="K1024" s="47">
        <v>0.56033820138355106</v>
      </c>
      <c r="L1024" s="47">
        <v>0.52352941176470591</v>
      </c>
      <c r="O1024" s="57">
        <f t="shared" si="45"/>
        <v>2.1009394687265173E-2</v>
      </c>
      <c r="P1024" s="57">
        <f t="shared" si="46"/>
        <v>2.3178034400911703E-2</v>
      </c>
      <c r="Q1024" s="57">
        <f t="shared" si="47"/>
        <v>2.5187889880631354E-2</v>
      </c>
    </row>
    <row r="1025" spans="1:17" x14ac:dyDescent="0.25">
      <c r="A1025" s="38" t="s">
        <v>2</v>
      </c>
      <c r="B1025" s="38">
        <v>9358000</v>
      </c>
      <c r="C1025" s="43">
        <v>42227.614583333336</v>
      </c>
      <c r="E1025" s="47">
        <v>1.144278606965174</v>
      </c>
      <c r="F1025" s="47">
        <v>1.2889518413597734</v>
      </c>
      <c r="G1025" s="47">
        <v>1.4178082191780821</v>
      </c>
      <c r="H1025" s="47">
        <v>1.1146131805157593</v>
      </c>
      <c r="I1025" s="47">
        <v>0.78174037089871617</v>
      </c>
      <c r="J1025" s="47">
        <v>0.58807339449541285</v>
      </c>
      <c r="K1025" s="47">
        <v>0.55111452728670252</v>
      </c>
      <c r="L1025" s="47">
        <v>0.52352941176470591</v>
      </c>
      <c r="O1025" s="57">
        <f t="shared" si="45"/>
        <v>2.0134003241962458E-2</v>
      </c>
      <c r="P1025" s="57">
        <f t="shared" si="46"/>
        <v>2.2679582048203924E-2</v>
      </c>
      <c r="Q1025" s="57">
        <f t="shared" si="47"/>
        <v>2.4946857441582249E-2</v>
      </c>
    </row>
    <row r="1026" spans="1:17" x14ac:dyDescent="0.25">
      <c r="A1026" s="38" t="s">
        <v>2</v>
      </c>
      <c r="B1026" s="38">
        <v>9358000</v>
      </c>
      <c r="C1026" s="43">
        <v>42227.625</v>
      </c>
      <c r="E1026" s="47">
        <v>1.1940298507462686</v>
      </c>
      <c r="F1026" s="47">
        <v>1.2889518413597734</v>
      </c>
      <c r="G1026" s="47">
        <v>1.4315068493150684</v>
      </c>
      <c r="H1026" s="47">
        <v>1.0974212034383954</v>
      </c>
      <c r="I1026" s="47">
        <v>0.78174037089871617</v>
      </c>
      <c r="J1026" s="47">
        <v>0.58807339449541285</v>
      </c>
      <c r="K1026" s="47">
        <v>0.56033820138355106</v>
      </c>
      <c r="L1026" s="47">
        <v>0.52352941176470591</v>
      </c>
      <c r="O1026" s="57">
        <f t="shared" si="45"/>
        <v>2.1009394687265173E-2</v>
      </c>
      <c r="P1026" s="57">
        <f t="shared" si="46"/>
        <v>2.2679582048203924E-2</v>
      </c>
      <c r="Q1026" s="57">
        <f t="shared" si="47"/>
        <v>2.5187889880631354E-2</v>
      </c>
    </row>
    <row r="1027" spans="1:17" x14ac:dyDescent="0.25">
      <c r="A1027" s="38" t="s">
        <v>2</v>
      </c>
      <c r="B1027" s="38">
        <v>9358000</v>
      </c>
      <c r="C1027" s="43">
        <v>42227.635416666664</v>
      </c>
      <c r="E1027" s="47">
        <v>1.2935323383084576</v>
      </c>
      <c r="F1027" s="47">
        <v>1.2889518413597734</v>
      </c>
      <c r="G1027" s="47">
        <v>1.4178082191780821</v>
      </c>
      <c r="H1027" s="47">
        <v>1.0974212034383954</v>
      </c>
      <c r="I1027" s="47">
        <v>0.78174037089871617</v>
      </c>
      <c r="J1027" s="47">
        <v>0.59266055045871557</v>
      </c>
      <c r="K1027" s="47">
        <v>0.55111452728670252</v>
      </c>
      <c r="L1027" s="47">
        <v>0.53088235294117647</v>
      </c>
      <c r="O1027" s="57">
        <f t="shared" si="45"/>
        <v>2.2760177577870605E-2</v>
      </c>
      <c r="P1027" s="57">
        <f t="shared" si="46"/>
        <v>2.2679582048203924E-2</v>
      </c>
      <c r="Q1027" s="57">
        <f t="shared" si="47"/>
        <v>2.4946857441582249E-2</v>
      </c>
    </row>
    <row r="1028" spans="1:17" x14ac:dyDescent="0.25">
      <c r="A1028" s="38" t="s">
        <v>2</v>
      </c>
      <c r="B1028" s="38">
        <v>9358000</v>
      </c>
      <c r="C1028" s="43">
        <v>42227.645833333336</v>
      </c>
      <c r="E1028" s="47">
        <v>1.1940298507462686</v>
      </c>
      <c r="F1028" s="47">
        <v>1.2889518413597734</v>
      </c>
      <c r="G1028" s="47">
        <v>1.4178082191780821</v>
      </c>
      <c r="H1028" s="47">
        <v>1.1318051575931232</v>
      </c>
      <c r="I1028" s="47">
        <v>0.78174037089871617</v>
      </c>
      <c r="J1028" s="47">
        <v>0.58807339449541285</v>
      </c>
      <c r="K1028" s="47">
        <v>0.54650269023827824</v>
      </c>
      <c r="L1028" s="47">
        <v>0.52352941176470591</v>
      </c>
      <c r="O1028" s="57">
        <f t="shared" si="45"/>
        <v>2.1009394687265173E-2</v>
      </c>
      <c r="P1028" s="57">
        <f t="shared" si="46"/>
        <v>2.2679582048203924E-2</v>
      </c>
      <c r="Q1028" s="57">
        <f t="shared" si="47"/>
        <v>2.4946857441582249E-2</v>
      </c>
    </row>
    <row r="1029" spans="1:17" x14ac:dyDescent="0.25">
      <c r="A1029" s="38" t="s">
        <v>2</v>
      </c>
      <c r="B1029" s="38">
        <v>9358000</v>
      </c>
      <c r="C1029" s="43">
        <v>42227.65625</v>
      </c>
      <c r="E1029" s="47">
        <v>1.1940298507462686</v>
      </c>
      <c r="F1029" s="47">
        <v>1.2606232294617565</v>
      </c>
      <c r="G1029" s="47">
        <v>1.4109589041095891</v>
      </c>
      <c r="H1029" s="47">
        <v>1.0974212034383954</v>
      </c>
      <c r="I1029" s="47">
        <v>0.77032810271041374</v>
      </c>
      <c r="J1029" s="47">
        <v>0.58807339449541285</v>
      </c>
      <c r="K1029" s="47">
        <v>0.55572636433512679</v>
      </c>
      <c r="L1029" s="47">
        <v>0.52352941176470591</v>
      </c>
      <c r="O1029" s="57">
        <f t="shared" si="45"/>
        <v>2.1009394687265173E-2</v>
      </c>
      <c r="P1029" s="57">
        <f t="shared" si="46"/>
        <v>2.2181129695496148E-2</v>
      </c>
      <c r="Q1029" s="57">
        <f t="shared" si="47"/>
        <v>2.4826341222057704E-2</v>
      </c>
    </row>
    <row r="1030" spans="1:17" x14ac:dyDescent="0.25">
      <c r="A1030" s="38" t="s">
        <v>2</v>
      </c>
      <c r="B1030" s="38">
        <v>9358000</v>
      </c>
      <c r="C1030" s="43">
        <v>42227.666666666664</v>
      </c>
      <c r="E1030" s="47">
        <v>1.1940298507462686</v>
      </c>
      <c r="F1030" s="47">
        <v>1.2606232294617565</v>
      </c>
      <c r="G1030" s="47">
        <v>1.4109589041095891</v>
      </c>
      <c r="H1030" s="47">
        <v>1.0773638968481376</v>
      </c>
      <c r="I1030" s="47">
        <v>0.77032810271041374</v>
      </c>
      <c r="J1030" s="47">
        <v>0.58256880733944949</v>
      </c>
      <c r="K1030" s="47">
        <v>0.55111452728670252</v>
      </c>
      <c r="L1030" s="47">
        <v>0.52352941176470591</v>
      </c>
      <c r="O1030" s="57">
        <f t="shared" si="45"/>
        <v>2.1009394687265173E-2</v>
      </c>
      <c r="P1030" s="57">
        <f t="shared" si="46"/>
        <v>2.2181129695496148E-2</v>
      </c>
      <c r="Q1030" s="57">
        <f t="shared" si="47"/>
        <v>2.4826341222057704E-2</v>
      </c>
    </row>
    <row r="1031" spans="1:17" x14ac:dyDescent="0.25">
      <c r="A1031" s="38" t="s">
        <v>2</v>
      </c>
      <c r="B1031" s="38">
        <v>9358000</v>
      </c>
      <c r="C1031" s="43">
        <v>42227.677083333336</v>
      </c>
      <c r="E1031" s="47">
        <v>1.144278606965174</v>
      </c>
      <c r="F1031" s="47">
        <v>1.2606232294617565</v>
      </c>
      <c r="G1031" s="47">
        <v>1.4109589041095891</v>
      </c>
      <c r="H1031" s="47">
        <v>1.1146131805157593</v>
      </c>
      <c r="I1031" s="47">
        <v>0.77032810271041374</v>
      </c>
      <c r="J1031" s="47">
        <v>0.58807339449541285</v>
      </c>
      <c r="K1031" s="47">
        <v>0.55572636433512679</v>
      </c>
      <c r="L1031" s="47">
        <v>0.52352941176470591</v>
      </c>
      <c r="O1031" s="57">
        <f t="shared" ref="O1031:O1094" si="48">(E1031*0.028317)/1.609344</f>
        <v>2.0134003241962458E-2</v>
      </c>
      <c r="P1031" s="57">
        <f t="shared" ref="P1031:P1094" si="49">(F1031*0.028317)/1.609344</f>
        <v>2.2181129695496148E-2</v>
      </c>
      <c r="Q1031" s="57">
        <f t="shared" ref="Q1031:Q1094" si="50">(G1031*0.028317)/1.609344</f>
        <v>2.4826341222057704E-2</v>
      </c>
    </row>
    <row r="1032" spans="1:17" x14ac:dyDescent="0.25">
      <c r="A1032" s="38" t="s">
        <v>2</v>
      </c>
      <c r="B1032" s="38">
        <v>9358000</v>
      </c>
      <c r="C1032" s="43">
        <v>42227.6875</v>
      </c>
      <c r="E1032" s="47">
        <v>1.1940298507462686</v>
      </c>
      <c r="F1032" s="47">
        <v>1.2464589235127479</v>
      </c>
      <c r="G1032" s="47">
        <v>1.4109589041095891</v>
      </c>
      <c r="H1032" s="47">
        <v>1.1146131805157593</v>
      </c>
      <c r="I1032" s="47">
        <v>0.77032810271041374</v>
      </c>
      <c r="J1032" s="47">
        <v>0.58256880733944949</v>
      </c>
      <c r="K1032" s="47">
        <v>0.55111452728670252</v>
      </c>
      <c r="L1032" s="47">
        <v>0.5169117647058824</v>
      </c>
      <c r="O1032" s="57">
        <f t="shared" si="48"/>
        <v>2.1009394687265173E-2</v>
      </c>
      <c r="P1032" s="57">
        <f t="shared" si="49"/>
        <v>2.1931903519142256E-2</v>
      </c>
      <c r="Q1032" s="57">
        <f t="shared" si="50"/>
        <v>2.4826341222057704E-2</v>
      </c>
    </row>
    <row r="1033" spans="1:17" x14ac:dyDescent="0.25">
      <c r="A1033" s="38" t="s">
        <v>2</v>
      </c>
      <c r="B1033" s="38">
        <v>9358000</v>
      </c>
      <c r="C1033" s="43">
        <v>42227.697916666664</v>
      </c>
      <c r="E1033" s="47">
        <v>1.2437810945273631</v>
      </c>
      <c r="F1033" s="47">
        <v>1.2606232294617565</v>
      </c>
      <c r="G1033" s="47">
        <v>1.3972602739726028</v>
      </c>
      <c r="H1033" s="47">
        <v>1.1146131805157593</v>
      </c>
      <c r="I1033" s="47">
        <v>0.77032810271041374</v>
      </c>
      <c r="J1033" s="47">
        <v>0.58256880733944949</v>
      </c>
      <c r="K1033" s="47">
        <v>0.55111452728670252</v>
      </c>
      <c r="L1033" s="47">
        <v>0.52352941176470591</v>
      </c>
      <c r="O1033" s="57">
        <f t="shared" si="48"/>
        <v>2.1884786132567891E-2</v>
      </c>
      <c r="P1033" s="57">
        <f t="shared" si="49"/>
        <v>2.2181129695496148E-2</v>
      </c>
      <c r="Q1033" s="57">
        <f t="shared" si="50"/>
        <v>2.4585308783008596E-2</v>
      </c>
    </row>
    <row r="1034" spans="1:17" x14ac:dyDescent="0.25">
      <c r="A1034" s="38" t="s">
        <v>2</v>
      </c>
      <c r="B1034" s="38">
        <v>9358000</v>
      </c>
      <c r="C1034" s="43">
        <v>42227.708333333336</v>
      </c>
      <c r="E1034" s="47">
        <v>1.2437810945273631</v>
      </c>
      <c r="F1034" s="47">
        <v>1.2464589235127479</v>
      </c>
      <c r="G1034" s="47">
        <v>1.3972602739726028</v>
      </c>
      <c r="H1034" s="47">
        <v>1.1318051575931232</v>
      </c>
      <c r="I1034" s="47">
        <v>0.77032810271041374</v>
      </c>
      <c r="J1034" s="47">
        <v>0.58256880733944949</v>
      </c>
      <c r="K1034" s="47">
        <v>0.55111452728670252</v>
      </c>
      <c r="L1034" s="47">
        <v>0.5169117647058824</v>
      </c>
      <c r="O1034" s="57">
        <f t="shared" si="48"/>
        <v>2.1884786132567891E-2</v>
      </c>
      <c r="P1034" s="57">
        <f t="shared" si="49"/>
        <v>2.1931903519142256E-2</v>
      </c>
      <c r="Q1034" s="57">
        <f t="shared" si="50"/>
        <v>2.4585308783008596E-2</v>
      </c>
    </row>
    <row r="1035" spans="1:17" x14ac:dyDescent="0.25">
      <c r="A1035" s="38" t="s">
        <v>2</v>
      </c>
      <c r="B1035" s="38">
        <v>9358000</v>
      </c>
      <c r="C1035" s="43">
        <v>42227.71875</v>
      </c>
      <c r="E1035" s="47">
        <v>1.1940298507462686</v>
      </c>
      <c r="F1035" s="47">
        <v>1.2464589235127479</v>
      </c>
      <c r="G1035" s="47">
        <v>1.3972602739726028</v>
      </c>
      <c r="H1035" s="47">
        <v>1.0974212034383954</v>
      </c>
      <c r="I1035" s="47">
        <v>0.77032810271041374</v>
      </c>
      <c r="J1035" s="47">
        <v>0.58256880733944949</v>
      </c>
      <c r="K1035" s="47">
        <v>0.55111452728670252</v>
      </c>
      <c r="L1035" s="47">
        <v>0.5169117647058824</v>
      </c>
      <c r="O1035" s="57">
        <f t="shared" si="48"/>
        <v>2.1009394687265173E-2</v>
      </c>
      <c r="P1035" s="57">
        <f t="shared" si="49"/>
        <v>2.1931903519142256E-2</v>
      </c>
      <c r="Q1035" s="57">
        <f t="shared" si="50"/>
        <v>2.4585308783008596E-2</v>
      </c>
    </row>
    <row r="1036" spans="1:17" x14ac:dyDescent="0.25">
      <c r="A1036" s="38" t="s">
        <v>2</v>
      </c>
      <c r="B1036" s="38">
        <v>9358000</v>
      </c>
      <c r="C1036" s="43">
        <v>42227.729166666664</v>
      </c>
      <c r="E1036" s="47">
        <v>1.1940298507462686</v>
      </c>
      <c r="F1036" s="47">
        <v>1.2464589235127479</v>
      </c>
      <c r="G1036" s="47">
        <v>1.3972602739726028</v>
      </c>
      <c r="H1036" s="47">
        <v>1.1146131805157593</v>
      </c>
      <c r="I1036" s="47">
        <v>0.77032810271041374</v>
      </c>
      <c r="J1036" s="47">
        <v>0.58256880733944949</v>
      </c>
      <c r="K1036" s="47">
        <v>0.55572636433512679</v>
      </c>
      <c r="L1036" s="47">
        <v>0.5169117647058824</v>
      </c>
      <c r="O1036" s="57">
        <f t="shared" si="48"/>
        <v>2.1009394687265173E-2</v>
      </c>
      <c r="P1036" s="57">
        <f t="shared" si="49"/>
        <v>2.1931903519142256E-2</v>
      </c>
      <c r="Q1036" s="57">
        <f t="shared" si="50"/>
        <v>2.4585308783008596E-2</v>
      </c>
    </row>
    <row r="1037" spans="1:17" x14ac:dyDescent="0.25">
      <c r="A1037" s="38" t="s">
        <v>2</v>
      </c>
      <c r="B1037" s="38">
        <v>9358000</v>
      </c>
      <c r="C1037" s="43">
        <v>42227.739583333336</v>
      </c>
      <c r="E1037" s="47">
        <v>1.1940298507462686</v>
      </c>
      <c r="F1037" s="47">
        <v>1.2464589235127479</v>
      </c>
      <c r="G1037" s="47">
        <v>1.3972602739726028</v>
      </c>
      <c r="H1037" s="47">
        <v>1.0974212034383954</v>
      </c>
      <c r="I1037" s="47">
        <v>0.77032810271041374</v>
      </c>
      <c r="J1037" s="47">
        <v>0.58256880733944949</v>
      </c>
      <c r="K1037" s="47">
        <v>0.55572636433512679</v>
      </c>
      <c r="L1037" s="47">
        <v>0.5169117647058824</v>
      </c>
      <c r="O1037" s="57">
        <f t="shared" si="48"/>
        <v>2.1009394687265173E-2</v>
      </c>
      <c r="P1037" s="57">
        <f t="shared" si="49"/>
        <v>2.1931903519142256E-2</v>
      </c>
      <c r="Q1037" s="57">
        <f t="shared" si="50"/>
        <v>2.4585308783008596E-2</v>
      </c>
    </row>
    <row r="1038" spans="1:17" x14ac:dyDescent="0.25">
      <c r="A1038" s="38" t="s">
        <v>2</v>
      </c>
      <c r="B1038" s="38">
        <v>9358000</v>
      </c>
      <c r="C1038" s="43">
        <v>42227.75</v>
      </c>
      <c r="E1038" s="47">
        <v>1.144278606965174</v>
      </c>
      <c r="F1038" s="47">
        <v>1.2464589235127479</v>
      </c>
      <c r="G1038" s="47">
        <v>1.3972602739726028</v>
      </c>
      <c r="H1038" s="47">
        <v>1.1146131805157593</v>
      </c>
      <c r="I1038" s="47">
        <v>0.77032810271041374</v>
      </c>
      <c r="J1038" s="47">
        <v>0.58256880733944949</v>
      </c>
      <c r="K1038" s="47">
        <v>0.55572636433512679</v>
      </c>
      <c r="L1038" s="47">
        <v>0.5169117647058824</v>
      </c>
      <c r="O1038" s="57">
        <f t="shared" si="48"/>
        <v>2.0134003241962458E-2</v>
      </c>
      <c r="P1038" s="57">
        <f t="shared" si="49"/>
        <v>2.1931903519142256E-2</v>
      </c>
      <c r="Q1038" s="57">
        <f t="shared" si="50"/>
        <v>2.4585308783008596E-2</v>
      </c>
    </row>
    <row r="1039" spans="1:17" x14ac:dyDescent="0.25">
      <c r="A1039" s="38" t="s">
        <v>2</v>
      </c>
      <c r="B1039" s="38">
        <v>9358000</v>
      </c>
      <c r="C1039" s="43">
        <v>42227.760416666664</v>
      </c>
      <c r="E1039" s="47">
        <v>1.1940298507462686</v>
      </c>
      <c r="F1039" s="47">
        <v>1.2464589235127479</v>
      </c>
      <c r="G1039" s="47">
        <v>1.4109589041095891</v>
      </c>
      <c r="H1039" s="47">
        <v>1.1146131805157593</v>
      </c>
      <c r="I1039" s="47">
        <v>0.77032810271041374</v>
      </c>
      <c r="J1039" s="47">
        <v>0.58256880733944949</v>
      </c>
      <c r="K1039" s="47">
        <v>0.55111452728670252</v>
      </c>
      <c r="L1039" s="47">
        <v>0.5169117647058824</v>
      </c>
      <c r="O1039" s="57">
        <f t="shared" si="48"/>
        <v>2.1009394687265173E-2</v>
      </c>
      <c r="P1039" s="57">
        <f t="shared" si="49"/>
        <v>2.1931903519142256E-2</v>
      </c>
      <c r="Q1039" s="57">
        <f t="shared" si="50"/>
        <v>2.4826341222057704E-2</v>
      </c>
    </row>
    <row r="1040" spans="1:17" x14ac:dyDescent="0.25">
      <c r="A1040" s="38" t="s">
        <v>2</v>
      </c>
      <c r="B1040" s="38">
        <v>9358000</v>
      </c>
      <c r="C1040" s="43">
        <v>42227.770833333336</v>
      </c>
      <c r="E1040" s="47">
        <v>1.1940298507462686</v>
      </c>
      <c r="F1040" s="47">
        <v>1.2181303116147311</v>
      </c>
      <c r="G1040" s="47">
        <v>1.4109589041095891</v>
      </c>
      <c r="H1040" s="47">
        <v>1.0773638968481376</v>
      </c>
      <c r="I1040" s="47">
        <v>0.77032810271041374</v>
      </c>
      <c r="J1040" s="47">
        <v>0.58256880733944949</v>
      </c>
      <c r="K1040" s="47">
        <v>0.54650269023827824</v>
      </c>
      <c r="L1040" s="47">
        <v>0.5169117647058824</v>
      </c>
      <c r="O1040" s="57">
        <f t="shared" si="48"/>
        <v>2.1009394687265173E-2</v>
      </c>
      <c r="P1040" s="57">
        <f t="shared" si="49"/>
        <v>2.143345116643448E-2</v>
      </c>
      <c r="Q1040" s="57">
        <f t="shared" si="50"/>
        <v>2.4826341222057704E-2</v>
      </c>
    </row>
    <row r="1041" spans="1:17" x14ac:dyDescent="0.25">
      <c r="A1041" s="38" t="s">
        <v>2</v>
      </c>
      <c r="B1041" s="38">
        <v>9358000</v>
      </c>
      <c r="C1041" s="43">
        <v>42227.78125</v>
      </c>
      <c r="E1041" s="47">
        <v>1.1940298507462686</v>
      </c>
      <c r="F1041" s="47">
        <v>1.2181303116147311</v>
      </c>
      <c r="G1041" s="47">
        <v>1.3972602739726028</v>
      </c>
      <c r="H1041" s="47">
        <v>1.0773638968481376</v>
      </c>
      <c r="I1041" s="47">
        <v>0.77032810271041374</v>
      </c>
      <c r="J1041" s="47">
        <v>0.58256880733944949</v>
      </c>
      <c r="K1041" s="47">
        <v>0.54650269023827824</v>
      </c>
      <c r="L1041" s="47">
        <v>0.5169117647058824</v>
      </c>
      <c r="O1041" s="57">
        <f t="shared" si="48"/>
        <v>2.1009394687265173E-2</v>
      </c>
      <c r="P1041" s="57">
        <f t="shared" si="49"/>
        <v>2.143345116643448E-2</v>
      </c>
      <c r="Q1041" s="57">
        <f t="shared" si="50"/>
        <v>2.4585308783008596E-2</v>
      </c>
    </row>
    <row r="1042" spans="1:17" x14ac:dyDescent="0.25">
      <c r="A1042" s="38" t="s">
        <v>2</v>
      </c>
      <c r="B1042" s="38">
        <v>9358000</v>
      </c>
      <c r="C1042" s="43">
        <v>42227.791666666664</v>
      </c>
      <c r="E1042" s="47">
        <v>1.1940298507462686</v>
      </c>
      <c r="F1042" s="47">
        <v>1.2181303116147311</v>
      </c>
      <c r="G1042" s="47">
        <v>1.3972602739726028</v>
      </c>
      <c r="H1042" s="47">
        <v>1.0773638968481376</v>
      </c>
      <c r="I1042" s="47">
        <v>0.77032810271041374</v>
      </c>
      <c r="J1042" s="47">
        <v>0.57706422018348624</v>
      </c>
      <c r="K1042" s="47">
        <v>0.54650269023827824</v>
      </c>
      <c r="L1042" s="47">
        <v>0.5169117647058824</v>
      </c>
      <c r="O1042" s="57">
        <f t="shared" si="48"/>
        <v>2.1009394687265173E-2</v>
      </c>
      <c r="P1042" s="57">
        <f t="shared" si="49"/>
        <v>2.143345116643448E-2</v>
      </c>
      <c r="Q1042" s="57">
        <f t="shared" si="50"/>
        <v>2.4585308783008596E-2</v>
      </c>
    </row>
    <row r="1043" spans="1:17" x14ac:dyDescent="0.25">
      <c r="A1043" s="38" t="s">
        <v>2</v>
      </c>
      <c r="B1043" s="38">
        <v>9358000</v>
      </c>
      <c r="C1043" s="43">
        <v>42227.802083333336</v>
      </c>
      <c r="E1043" s="47">
        <v>1.1940298507462686</v>
      </c>
      <c r="F1043" s="47">
        <v>1.2464589235127479</v>
      </c>
      <c r="G1043" s="47">
        <v>1.4109589041095891</v>
      </c>
      <c r="H1043" s="47">
        <v>1.1146131805157593</v>
      </c>
      <c r="I1043" s="47">
        <v>0.77032810271041374</v>
      </c>
      <c r="J1043" s="47">
        <v>0.58256880733944949</v>
      </c>
      <c r="K1043" s="47">
        <v>0.55111452728670252</v>
      </c>
      <c r="L1043" s="47">
        <v>0.5169117647058824</v>
      </c>
      <c r="O1043" s="57">
        <f t="shared" si="48"/>
        <v>2.1009394687265173E-2</v>
      </c>
      <c r="P1043" s="57">
        <f t="shared" si="49"/>
        <v>2.1931903519142256E-2</v>
      </c>
      <c r="Q1043" s="57">
        <f t="shared" si="50"/>
        <v>2.4826341222057704E-2</v>
      </c>
    </row>
    <row r="1044" spans="1:17" x14ac:dyDescent="0.25">
      <c r="A1044" s="38" t="s">
        <v>2</v>
      </c>
      <c r="B1044" s="38">
        <v>9358000</v>
      </c>
      <c r="C1044" s="43">
        <v>42227.8125</v>
      </c>
      <c r="E1044" s="47">
        <v>1.144278606965174</v>
      </c>
      <c r="F1044" s="47">
        <v>1.2181303116147311</v>
      </c>
      <c r="G1044" s="47">
        <v>1.4109589041095891</v>
      </c>
      <c r="H1044" s="47">
        <v>1.0773638968481376</v>
      </c>
      <c r="I1044" s="47">
        <v>0.77032810271041374</v>
      </c>
      <c r="J1044" s="47">
        <v>0.57706422018348624</v>
      </c>
      <c r="K1044" s="47">
        <v>0.54112221368178326</v>
      </c>
      <c r="L1044" s="47">
        <v>0.5169117647058824</v>
      </c>
      <c r="O1044" s="57">
        <f t="shared" si="48"/>
        <v>2.0134003241962458E-2</v>
      </c>
      <c r="P1044" s="57">
        <f t="shared" si="49"/>
        <v>2.143345116643448E-2</v>
      </c>
      <c r="Q1044" s="57">
        <f t="shared" si="50"/>
        <v>2.4826341222057704E-2</v>
      </c>
    </row>
    <row r="1045" spans="1:17" x14ac:dyDescent="0.25">
      <c r="A1045" s="38" t="s">
        <v>2</v>
      </c>
      <c r="B1045" s="38">
        <v>9358000</v>
      </c>
      <c r="C1045" s="43">
        <v>42227.822916666664</v>
      </c>
      <c r="E1045" s="47">
        <v>1.1940298507462686</v>
      </c>
      <c r="F1045" s="47">
        <v>1.2181303116147311</v>
      </c>
      <c r="G1045" s="47">
        <v>1.4109589041095891</v>
      </c>
      <c r="H1045" s="47">
        <v>1.0974212034383954</v>
      </c>
      <c r="I1045" s="47">
        <v>0.77032810271041374</v>
      </c>
      <c r="J1045" s="47">
        <v>0.58256880733944949</v>
      </c>
      <c r="K1045" s="47">
        <v>0.54112221368178326</v>
      </c>
      <c r="L1045" s="47">
        <v>0.5169117647058824</v>
      </c>
      <c r="O1045" s="57">
        <f t="shared" si="48"/>
        <v>2.1009394687265173E-2</v>
      </c>
      <c r="P1045" s="57">
        <f t="shared" si="49"/>
        <v>2.143345116643448E-2</v>
      </c>
      <c r="Q1045" s="57">
        <f t="shared" si="50"/>
        <v>2.4826341222057704E-2</v>
      </c>
    </row>
    <row r="1046" spans="1:17" x14ac:dyDescent="0.25">
      <c r="A1046" s="38" t="s">
        <v>2</v>
      </c>
      <c r="B1046" s="38">
        <v>9358000</v>
      </c>
      <c r="C1046" s="43">
        <v>42227.833333333336</v>
      </c>
      <c r="E1046" s="47">
        <v>1.1940298507462686</v>
      </c>
      <c r="F1046" s="47">
        <v>1.2464589235127479</v>
      </c>
      <c r="G1046" s="47">
        <v>1.4178082191780821</v>
      </c>
      <c r="H1046" s="47">
        <v>1.0601719197707737</v>
      </c>
      <c r="I1046" s="47">
        <v>0.77032810271041374</v>
      </c>
      <c r="J1046" s="47">
        <v>0.58256880733944949</v>
      </c>
      <c r="K1046" s="47">
        <v>0.54112221368178326</v>
      </c>
      <c r="L1046" s="47">
        <v>0.51029411764705879</v>
      </c>
      <c r="O1046" s="57">
        <f t="shared" si="48"/>
        <v>2.1009394687265173E-2</v>
      </c>
      <c r="P1046" s="57">
        <f t="shared" si="49"/>
        <v>2.1931903519142256E-2</v>
      </c>
      <c r="Q1046" s="57">
        <f t="shared" si="50"/>
        <v>2.4946857441582249E-2</v>
      </c>
    </row>
    <row r="1047" spans="1:17" x14ac:dyDescent="0.25">
      <c r="A1047" s="38" t="s">
        <v>2</v>
      </c>
      <c r="B1047" s="38">
        <v>9358000</v>
      </c>
      <c r="C1047" s="43">
        <v>42227.84375</v>
      </c>
      <c r="E1047" s="47">
        <v>1.1940298507462686</v>
      </c>
      <c r="F1047" s="47">
        <v>1.2464589235127479</v>
      </c>
      <c r="G1047" s="47">
        <v>1.4178082191780821</v>
      </c>
      <c r="H1047" s="47">
        <v>1.0773638968481376</v>
      </c>
      <c r="I1047" s="47">
        <v>0.77032810271041374</v>
      </c>
      <c r="J1047" s="47">
        <v>0.58256880733944949</v>
      </c>
      <c r="K1047" s="47">
        <v>0.54650269023827824</v>
      </c>
      <c r="L1047" s="47">
        <v>0.51029411764705879</v>
      </c>
      <c r="O1047" s="57">
        <f t="shared" si="48"/>
        <v>2.1009394687265173E-2</v>
      </c>
      <c r="P1047" s="57">
        <f t="shared" si="49"/>
        <v>2.1931903519142256E-2</v>
      </c>
      <c r="Q1047" s="57">
        <f t="shared" si="50"/>
        <v>2.4946857441582249E-2</v>
      </c>
    </row>
    <row r="1048" spans="1:17" x14ac:dyDescent="0.25">
      <c r="A1048" s="38" t="s">
        <v>2</v>
      </c>
      <c r="B1048" s="38">
        <v>9358000</v>
      </c>
      <c r="C1048" s="43">
        <v>42227.854166666664</v>
      </c>
      <c r="E1048" s="47">
        <v>1.1940298507462686</v>
      </c>
      <c r="F1048" s="47">
        <v>1.2181303116147311</v>
      </c>
      <c r="G1048" s="47">
        <v>1.4178082191780821</v>
      </c>
      <c r="H1048" s="47">
        <v>1.0773638968481376</v>
      </c>
      <c r="I1048" s="47">
        <v>0.77032810271041374</v>
      </c>
      <c r="J1048" s="47">
        <v>0.58256880733944949</v>
      </c>
      <c r="K1048" s="47">
        <v>0.54650269023827824</v>
      </c>
      <c r="L1048" s="47">
        <v>0.5169117647058824</v>
      </c>
      <c r="O1048" s="57">
        <f t="shared" si="48"/>
        <v>2.1009394687265173E-2</v>
      </c>
      <c r="P1048" s="57">
        <f t="shared" si="49"/>
        <v>2.143345116643448E-2</v>
      </c>
      <c r="Q1048" s="57">
        <f t="shared" si="50"/>
        <v>2.4946857441582249E-2</v>
      </c>
    </row>
    <row r="1049" spans="1:17" x14ac:dyDescent="0.25">
      <c r="A1049" s="38" t="s">
        <v>2</v>
      </c>
      <c r="B1049" s="38">
        <v>9358000</v>
      </c>
      <c r="C1049" s="43">
        <v>42227.864583333336</v>
      </c>
      <c r="E1049" s="47">
        <v>1.144278606965174</v>
      </c>
      <c r="F1049" s="47">
        <v>1.2181303116147311</v>
      </c>
      <c r="G1049" s="47">
        <v>1.4109589041095891</v>
      </c>
      <c r="H1049" s="47">
        <v>1.0773638968481376</v>
      </c>
      <c r="I1049" s="47">
        <v>0.77032810271041374</v>
      </c>
      <c r="J1049" s="47">
        <v>0.58256880733944949</v>
      </c>
      <c r="K1049" s="47">
        <v>0.54650269023827824</v>
      </c>
      <c r="L1049" s="47">
        <v>0.5169117647058824</v>
      </c>
      <c r="O1049" s="57">
        <f t="shared" si="48"/>
        <v>2.0134003241962458E-2</v>
      </c>
      <c r="P1049" s="57">
        <f t="shared" si="49"/>
        <v>2.143345116643448E-2</v>
      </c>
      <c r="Q1049" s="57">
        <f t="shared" si="50"/>
        <v>2.4826341222057704E-2</v>
      </c>
    </row>
    <row r="1050" spans="1:17" x14ac:dyDescent="0.25">
      <c r="A1050" s="38" t="s">
        <v>2</v>
      </c>
      <c r="B1050" s="38">
        <v>9358000</v>
      </c>
      <c r="C1050" s="43">
        <v>42227.875</v>
      </c>
      <c r="E1050" s="47">
        <v>1.2437810945273631</v>
      </c>
      <c r="F1050" s="47">
        <v>1.2464589235127479</v>
      </c>
      <c r="G1050" s="47">
        <v>1.4178082191780821</v>
      </c>
      <c r="H1050" s="47">
        <v>1.0974212034383954</v>
      </c>
      <c r="I1050" s="47">
        <v>0.77032810271041374</v>
      </c>
      <c r="J1050" s="47">
        <v>0.58256880733944949</v>
      </c>
      <c r="K1050" s="47">
        <v>0.55111452728670252</v>
      </c>
      <c r="L1050" s="47">
        <v>0.52352941176470591</v>
      </c>
      <c r="O1050" s="57">
        <f t="shared" si="48"/>
        <v>2.1884786132567891E-2</v>
      </c>
      <c r="P1050" s="57">
        <f t="shared" si="49"/>
        <v>2.1931903519142256E-2</v>
      </c>
      <c r="Q1050" s="57">
        <f t="shared" si="50"/>
        <v>2.4946857441582249E-2</v>
      </c>
    </row>
    <row r="1051" spans="1:17" x14ac:dyDescent="0.25">
      <c r="A1051" s="38" t="s">
        <v>2</v>
      </c>
      <c r="B1051" s="38">
        <v>9358000</v>
      </c>
      <c r="C1051" s="43">
        <v>42227.885416666664</v>
      </c>
      <c r="E1051" s="47">
        <v>1.1940298507462686</v>
      </c>
      <c r="F1051" s="47">
        <v>1.2181303116147311</v>
      </c>
      <c r="G1051" s="47">
        <v>1.4109589041095891</v>
      </c>
      <c r="H1051" s="47">
        <v>1.0773638968481376</v>
      </c>
      <c r="I1051" s="47">
        <v>0.77032810271041374</v>
      </c>
      <c r="J1051" s="47">
        <v>0.58256880733944949</v>
      </c>
      <c r="K1051" s="47">
        <v>0.54650269023827824</v>
      </c>
      <c r="L1051" s="47">
        <v>0.52352941176470591</v>
      </c>
      <c r="O1051" s="57">
        <f t="shared" si="48"/>
        <v>2.1009394687265173E-2</v>
      </c>
      <c r="P1051" s="57">
        <f t="shared" si="49"/>
        <v>2.143345116643448E-2</v>
      </c>
      <c r="Q1051" s="57">
        <f t="shared" si="50"/>
        <v>2.4826341222057704E-2</v>
      </c>
    </row>
    <row r="1052" spans="1:17" x14ac:dyDescent="0.25">
      <c r="A1052" s="38" t="s">
        <v>2</v>
      </c>
      <c r="B1052" s="38">
        <v>9358000</v>
      </c>
      <c r="C1052" s="43">
        <v>42227.895833333336</v>
      </c>
      <c r="E1052" s="47">
        <v>1.144278606965174</v>
      </c>
      <c r="F1052" s="47">
        <v>1.2464589235127479</v>
      </c>
      <c r="G1052" s="47">
        <v>1.4109589041095891</v>
      </c>
      <c r="H1052" s="47">
        <v>1.0773638968481376</v>
      </c>
      <c r="I1052" s="47">
        <v>0.77032810271041374</v>
      </c>
      <c r="J1052" s="47">
        <v>0.58807339449541285</v>
      </c>
      <c r="K1052" s="47">
        <v>0.55111452728670252</v>
      </c>
      <c r="L1052" s="47">
        <v>0.52352941176470591</v>
      </c>
      <c r="O1052" s="57">
        <f t="shared" si="48"/>
        <v>2.0134003241962458E-2</v>
      </c>
      <c r="P1052" s="57">
        <f t="shared" si="49"/>
        <v>2.1931903519142256E-2</v>
      </c>
      <c r="Q1052" s="57">
        <f t="shared" si="50"/>
        <v>2.4826341222057704E-2</v>
      </c>
    </row>
    <row r="1053" spans="1:17" x14ac:dyDescent="0.25">
      <c r="A1053" s="38" t="s">
        <v>2</v>
      </c>
      <c r="B1053" s="38">
        <v>9358000</v>
      </c>
      <c r="C1053" s="43">
        <v>42227.90625</v>
      </c>
      <c r="E1053" s="47">
        <v>1.144278606965174</v>
      </c>
      <c r="F1053" s="47">
        <v>1.2464589235127479</v>
      </c>
      <c r="G1053" s="47">
        <v>1.4109589041095891</v>
      </c>
      <c r="H1053" s="47">
        <v>1.0773638968481376</v>
      </c>
      <c r="I1053" s="47">
        <v>0.77032810271041374</v>
      </c>
      <c r="J1053" s="47">
        <v>0.58256880733944949</v>
      </c>
      <c r="K1053" s="47">
        <v>0.54650269023827824</v>
      </c>
      <c r="L1053" s="47">
        <v>0.5169117647058824</v>
      </c>
      <c r="O1053" s="57">
        <f t="shared" si="48"/>
        <v>2.0134003241962458E-2</v>
      </c>
      <c r="P1053" s="57">
        <f t="shared" si="49"/>
        <v>2.1931903519142256E-2</v>
      </c>
      <c r="Q1053" s="57">
        <f t="shared" si="50"/>
        <v>2.4826341222057704E-2</v>
      </c>
    </row>
    <row r="1054" spans="1:17" x14ac:dyDescent="0.25">
      <c r="A1054" s="38" t="s">
        <v>2</v>
      </c>
      <c r="B1054" s="38">
        <v>9358000</v>
      </c>
      <c r="C1054" s="43">
        <v>42227.916666666664</v>
      </c>
      <c r="E1054" s="47">
        <v>1.1940298507462686</v>
      </c>
      <c r="F1054" s="47">
        <v>1.2464589235127479</v>
      </c>
      <c r="G1054" s="47">
        <v>1.4109589041095891</v>
      </c>
      <c r="H1054" s="47">
        <v>1.0974212034383954</v>
      </c>
      <c r="I1054" s="47">
        <v>0.77032810271041374</v>
      </c>
      <c r="J1054" s="47">
        <v>0.58256880733944949</v>
      </c>
      <c r="K1054" s="47">
        <v>0.54112221368178326</v>
      </c>
      <c r="L1054" s="47">
        <v>0.5169117647058824</v>
      </c>
      <c r="O1054" s="57">
        <f t="shared" si="48"/>
        <v>2.1009394687265173E-2</v>
      </c>
      <c r="P1054" s="57">
        <f t="shared" si="49"/>
        <v>2.1931903519142256E-2</v>
      </c>
      <c r="Q1054" s="57">
        <f t="shared" si="50"/>
        <v>2.4826341222057704E-2</v>
      </c>
    </row>
    <row r="1055" spans="1:17" x14ac:dyDescent="0.25">
      <c r="A1055" s="38" t="s">
        <v>2</v>
      </c>
      <c r="B1055" s="38">
        <v>9358000</v>
      </c>
      <c r="C1055" s="43">
        <v>42227.927083333336</v>
      </c>
      <c r="E1055" s="47">
        <v>1.1940298507462686</v>
      </c>
      <c r="F1055" s="47">
        <v>1.2464589235127479</v>
      </c>
      <c r="G1055" s="47">
        <v>1.4109589041095891</v>
      </c>
      <c r="H1055" s="47">
        <v>1.0773638968481376</v>
      </c>
      <c r="I1055" s="47">
        <v>0.77032810271041374</v>
      </c>
      <c r="J1055" s="47">
        <v>0.58256880733944949</v>
      </c>
      <c r="K1055" s="47">
        <v>0.55572636433512679</v>
      </c>
      <c r="L1055" s="47">
        <v>0.5169117647058824</v>
      </c>
      <c r="O1055" s="57">
        <f t="shared" si="48"/>
        <v>2.1009394687265173E-2</v>
      </c>
      <c r="P1055" s="57">
        <f t="shared" si="49"/>
        <v>2.1931903519142256E-2</v>
      </c>
      <c r="Q1055" s="57">
        <f t="shared" si="50"/>
        <v>2.4826341222057704E-2</v>
      </c>
    </row>
    <row r="1056" spans="1:17" x14ac:dyDescent="0.25">
      <c r="A1056" s="38" t="s">
        <v>2</v>
      </c>
      <c r="B1056" s="38">
        <v>9358000</v>
      </c>
      <c r="C1056" s="43">
        <v>42227.9375</v>
      </c>
      <c r="E1056" s="47">
        <v>1.1940298507462686</v>
      </c>
      <c r="F1056" s="47">
        <v>1.2181303116147311</v>
      </c>
      <c r="G1056" s="47">
        <v>1.4109589041095891</v>
      </c>
      <c r="H1056" s="47">
        <v>1.0773638968481376</v>
      </c>
      <c r="I1056" s="47">
        <v>0.77032810271041374</v>
      </c>
      <c r="J1056" s="47">
        <v>0.58256880733944949</v>
      </c>
      <c r="K1056" s="47">
        <v>0.55111452728670252</v>
      </c>
      <c r="L1056" s="47">
        <v>0.52352941176470591</v>
      </c>
      <c r="O1056" s="57">
        <f t="shared" si="48"/>
        <v>2.1009394687265173E-2</v>
      </c>
      <c r="P1056" s="57">
        <f t="shared" si="49"/>
        <v>2.143345116643448E-2</v>
      </c>
      <c r="Q1056" s="57">
        <f t="shared" si="50"/>
        <v>2.4826341222057704E-2</v>
      </c>
    </row>
    <row r="1057" spans="1:17" x14ac:dyDescent="0.25">
      <c r="A1057" s="38" t="s">
        <v>2</v>
      </c>
      <c r="B1057" s="38">
        <v>9358000</v>
      </c>
      <c r="C1057" s="43">
        <v>42227.947916666664</v>
      </c>
      <c r="E1057" s="47">
        <v>1.144278606965174</v>
      </c>
      <c r="F1057" s="47">
        <v>1.2464589235127479</v>
      </c>
      <c r="G1057" s="47">
        <v>1.4109589041095891</v>
      </c>
      <c r="H1057" s="47">
        <v>1.0429799426934097</v>
      </c>
      <c r="I1057" s="47">
        <v>0.77032810271041374</v>
      </c>
      <c r="J1057" s="47">
        <v>0.58807339449541285</v>
      </c>
      <c r="K1057" s="47">
        <v>0.54650269023827824</v>
      </c>
      <c r="L1057" s="47">
        <v>0.5169117647058824</v>
      </c>
      <c r="O1057" s="57">
        <f t="shared" si="48"/>
        <v>2.0134003241962458E-2</v>
      </c>
      <c r="P1057" s="57">
        <f t="shared" si="49"/>
        <v>2.1931903519142256E-2</v>
      </c>
      <c r="Q1057" s="57">
        <f t="shared" si="50"/>
        <v>2.4826341222057704E-2</v>
      </c>
    </row>
    <row r="1058" spans="1:17" x14ac:dyDescent="0.25">
      <c r="A1058" s="38" t="s">
        <v>2</v>
      </c>
      <c r="B1058" s="38">
        <v>9358000</v>
      </c>
      <c r="C1058" s="43">
        <v>42227.958333333336</v>
      </c>
      <c r="E1058" s="47">
        <v>1.2437810945273631</v>
      </c>
      <c r="F1058" s="47">
        <v>1.2464589235127479</v>
      </c>
      <c r="G1058" s="47">
        <v>1.4178082191780821</v>
      </c>
      <c r="H1058" s="47">
        <v>1.0773638968481376</v>
      </c>
      <c r="I1058" s="47">
        <v>0.77032810271041374</v>
      </c>
      <c r="J1058" s="47">
        <v>0.58256880733944949</v>
      </c>
      <c r="K1058" s="47">
        <v>0.55572636433512679</v>
      </c>
      <c r="L1058" s="47">
        <v>0.5169117647058824</v>
      </c>
      <c r="O1058" s="57">
        <f t="shared" si="48"/>
        <v>2.1884786132567891E-2</v>
      </c>
      <c r="P1058" s="57">
        <f t="shared" si="49"/>
        <v>2.1931903519142256E-2</v>
      </c>
      <c r="Q1058" s="57">
        <f t="shared" si="50"/>
        <v>2.4946857441582249E-2</v>
      </c>
    </row>
    <row r="1059" spans="1:17" x14ac:dyDescent="0.25">
      <c r="A1059" s="38" t="s">
        <v>2</v>
      </c>
      <c r="B1059" s="38">
        <v>9358000</v>
      </c>
      <c r="C1059" s="43">
        <v>42227.96875</v>
      </c>
      <c r="E1059" s="47">
        <v>1.2437810945273631</v>
      </c>
      <c r="F1059" s="47">
        <v>1.2181303116147311</v>
      </c>
      <c r="G1059" s="47">
        <v>1.4178082191780821</v>
      </c>
      <c r="H1059" s="47">
        <v>1.0773638968481376</v>
      </c>
      <c r="I1059" s="47">
        <v>0.77032810271041374</v>
      </c>
      <c r="J1059" s="47">
        <v>0.58256880733944949</v>
      </c>
      <c r="K1059" s="47">
        <v>0.56033820138355106</v>
      </c>
      <c r="L1059" s="47">
        <v>0.5169117647058824</v>
      </c>
      <c r="O1059" s="57">
        <f t="shared" si="48"/>
        <v>2.1884786132567891E-2</v>
      </c>
      <c r="P1059" s="57">
        <f t="shared" si="49"/>
        <v>2.143345116643448E-2</v>
      </c>
      <c r="Q1059" s="57">
        <f t="shared" si="50"/>
        <v>2.4946857441582249E-2</v>
      </c>
    </row>
    <row r="1060" spans="1:17" x14ac:dyDescent="0.25">
      <c r="A1060" s="38" t="s">
        <v>2</v>
      </c>
      <c r="B1060" s="38">
        <v>9358000</v>
      </c>
      <c r="C1060" s="43">
        <v>42227.979166666664</v>
      </c>
      <c r="E1060" s="47">
        <v>1.2935323383084576</v>
      </c>
      <c r="F1060" s="47">
        <v>1.2181303116147311</v>
      </c>
      <c r="G1060" s="47">
        <v>1.4178082191780821</v>
      </c>
      <c r="H1060" s="47">
        <v>1.0601719197707737</v>
      </c>
      <c r="I1060" s="47">
        <v>0.77032810271041374</v>
      </c>
      <c r="J1060" s="47">
        <v>0.58256880733944949</v>
      </c>
      <c r="K1060" s="47">
        <v>0.55111452728670252</v>
      </c>
      <c r="L1060" s="47">
        <v>0.5169117647058824</v>
      </c>
      <c r="O1060" s="57">
        <f t="shared" si="48"/>
        <v>2.2760177577870605E-2</v>
      </c>
      <c r="P1060" s="57">
        <f t="shared" si="49"/>
        <v>2.143345116643448E-2</v>
      </c>
      <c r="Q1060" s="57">
        <f t="shared" si="50"/>
        <v>2.4946857441582249E-2</v>
      </c>
    </row>
    <row r="1061" spans="1:17" x14ac:dyDescent="0.25">
      <c r="A1061" s="38" t="s">
        <v>2</v>
      </c>
      <c r="B1061" s="38">
        <v>9358000</v>
      </c>
      <c r="C1061" s="43">
        <v>42227.989583333336</v>
      </c>
      <c r="E1061" s="47">
        <v>1.1940298507462686</v>
      </c>
      <c r="F1061" s="47">
        <v>1.2606232294617565</v>
      </c>
      <c r="G1061" s="47">
        <v>1.4178082191780821</v>
      </c>
      <c r="H1061" s="47">
        <v>1.0773638968481376</v>
      </c>
      <c r="I1061" s="47">
        <v>0.77032810271041374</v>
      </c>
      <c r="J1061" s="47">
        <v>0.58256880733944949</v>
      </c>
      <c r="K1061" s="47">
        <v>0.55111452728670252</v>
      </c>
      <c r="L1061" s="47">
        <v>0.5169117647058824</v>
      </c>
      <c r="O1061" s="57">
        <f t="shared" si="48"/>
        <v>2.1009394687265173E-2</v>
      </c>
      <c r="P1061" s="57">
        <f t="shared" si="49"/>
        <v>2.2181129695496148E-2</v>
      </c>
      <c r="Q1061" s="57">
        <f t="shared" si="50"/>
        <v>2.4946857441582249E-2</v>
      </c>
    </row>
    <row r="1062" spans="1:17" x14ac:dyDescent="0.25">
      <c r="A1062" s="38" t="s">
        <v>2</v>
      </c>
      <c r="B1062" s="38">
        <v>9358000</v>
      </c>
      <c r="C1062" s="43">
        <v>42228</v>
      </c>
      <c r="E1062" s="47">
        <v>1.144278606965174</v>
      </c>
      <c r="F1062" s="47">
        <v>1.2464589235127479</v>
      </c>
      <c r="G1062" s="47">
        <v>1.4178082191780821</v>
      </c>
      <c r="H1062" s="47">
        <v>1.1146131805157593</v>
      </c>
      <c r="I1062" s="47">
        <v>0.77032810271041374</v>
      </c>
      <c r="J1062" s="47">
        <v>0.58256880733944949</v>
      </c>
      <c r="K1062" s="47">
        <v>0.54650269023827824</v>
      </c>
      <c r="L1062" s="47">
        <v>0.52352941176470591</v>
      </c>
      <c r="O1062" s="57">
        <f t="shared" si="48"/>
        <v>2.0134003241962458E-2</v>
      </c>
      <c r="P1062" s="57">
        <f t="shared" si="49"/>
        <v>2.1931903519142256E-2</v>
      </c>
      <c r="Q1062" s="57">
        <f t="shared" si="50"/>
        <v>2.4946857441582249E-2</v>
      </c>
    </row>
    <row r="1063" spans="1:17" x14ac:dyDescent="0.25">
      <c r="A1063" s="38" t="s">
        <v>2</v>
      </c>
      <c r="B1063" s="38">
        <v>9358000</v>
      </c>
      <c r="C1063" s="43">
        <v>42228.010416666664</v>
      </c>
      <c r="E1063" s="47">
        <v>1.2935323383084576</v>
      </c>
      <c r="F1063" s="47">
        <v>1.2606232294617565</v>
      </c>
      <c r="G1063" s="47">
        <v>1.4452054794520548</v>
      </c>
      <c r="H1063" s="47">
        <v>1.0974212034383954</v>
      </c>
      <c r="I1063" s="47">
        <v>0.77032810271041374</v>
      </c>
      <c r="J1063" s="47">
        <v>0.58807339449541285</v>
      </c>
      <c r="K1063" s="47">
        <v>0.54650269023827824</v>
      </c>
      <c r="L1063" s="47">
        <v>0.5169117647058824</v>
      </c>
      <c r="O1063" s="57">
        <f t="shared" si="48"/>
        <v>2.2760177577870605E-2</v>
      </c>
      <c r="P1063" s="57">
        <f t="shared" si="49"/>
        <v>2.2181129695496148E-2</v>
      </c>
      <c r="Q1063" s="57">
        <f t="shared" si="50"/>
        <v>2.5428922319680462E-2</v>
      </c>
    </row>
    <row r="1064" spans="1:17" x14ac:dyDescent="0.25">
      <c r="A1064" s="38" t="s">
        <v>2</v>
      </c>
      <c r="B1064" s="38">
        <v>9358000</v>
      </c>
      <c r="C1064" s="43">
        <v>42228.020833333336</v>
      </c>
      <c r="E1064" s="47">
        <v>1.1940298507462686</v>
      </c>
      <c r="F1064" s="47">
        <v>1.2606232294617565</v>
      </c>
      <c r="G1064" s="47">
        <v>1.452054794520548</v>
      </c>
      <c r="H1064" s="47">
        <v>1.0773638968481376</v>
      </c>
      <c r="I1064" s="47">
        <v>0.77032810271041374</v>
      </c>
      <c r="J1064" s="47">
        <v>0.58807339449541285</v>
      </c>
      <c r="K1064" s="47">
        <v>0.54650269023827824</v>
      </c>
      <c r="L1064" s="47">
        <v>0.5169117647058824</v>
      </c>
      <c r="O1064" s="57">
        <f t="shared" si="48"/>
        <v>2.1009394687265173E-2</v>
      </c>
      <c r="P1064" s="57">
        <f t="shared" si="49"/>
        <v>2.2181129695496148E-2</v>
      </c>
      <c r="Q1064" s="57">
        <f t="shared" si="50"/>
        <v>2.5549438539205015E-2</v>
      </c>
    </row>
    <row r="1065" spans="1:17" x14ac:dyDescent="0.25">
      <c r="A1065" s="38" t="s">
        <v>2</v>
      </c>
      <c r="B1065" s="38">
        <v>9358000</v>
      </c>
      <c r="C1065" s="43">
        <v>42228.03125</v>
      </c>
      <c r="E1065" s="47">
        <v>1.2437810945273631</v>
      </c>
      <c r="F1065" s="47">
        <v>1.2889518413597734</v>
      </c>
      <c r="G1065" s="47">
        <v>1.4657534246575343</v>
      </c>
      <c r="H1065" s="47">
        <v>1.0974212034383954</v>
      </c>
      <c r="I1065" s="47">
        <v>0.77032810271041374</v>
      </c>
      <c r="J1065" s="47">
        <v>0.58807339449541285</v>
      </c>
      <c r="K1065" s="47">
        <v>0.54112221368178326</v>
      </c>
      <c r="L1065" s="47">
        <v>0.51029411764705879</v>
      </c>
      <c r="O1065" s="57">
        <f t="shared" si="48"/>
        <v>2.1884786132567891E-2</v>
      </c>
      <c r="P1065" s="57">
        <f t="shared" si="49"/>
        <v>2.2679582048203924E-2</v>
      </c>
      <c r="Q1065" s="57">
        <f t="shared" si="50"/>
        <v>2.5790470978254119E-2</v>
      </c>
    </row>
    <row r="1066" spans="1:17" x14ac:dyDescent="0.25">
      <c r="A1066" s="38" t="s">
        <v>2</v>
      </c>
      <c r="B1066" s="38">
        <v>9358000</v>
      </c>
      <c r="C1066" s="43">
        <v>42228.041666666664</v>
      </c>
      <c r="E1066" s="47">
        <v>1.2935323383084576</v>
      </c>
      <c r="F1066" s="47">
        <v>1.2889518413597734</v>
      </c>
      <c r="G1066" s="47">
        <v>1.4657534246575343</v>
      </c>
      <c r="H1066" s="47">
        <v>1.0974212034383954</v>
      </c>
      <c r="I1066" s="47">
        <v>0.77032810271041374</v>
      </c>
      <c r="J1066" s="47">
        <v>0.59266055045871557</v>
      </c>
      <c r="K1066" s="47">
        <v>0.54650269023827824</v>
      </c>
      <c r="L1066" s="47">
        <v>0.5169117647058824</v>
      </c>
      <c r="O1066" s="57">
        <f t="shared" si="48"/>
        <v>2.2760177577870605E-2</v>
      </c>
      <c r="P1066" s="57">
        <f t="shared" si="49"/>
        <v>2.2679582048203924E-2</v>
      </c>
      <c r="Q1066" s="57">
        <f t="shared" si="50"/>
        <v>2.5790470978254119E-2</v>
      </c>
    </row>
    <row r="1067" spans="1:17" x14ac:dyDescent="0.25">
      <c r="A1067" s="38" t="s">
        <v>2</v>
      </c>
      <c r="B1067" s="38">
        <v>9358000</v>
      </c>
      <c r="C1067" s="43">
        <v>42228.052083333336</v>
      </c>
      <c r="E1067" s="47">
        <v>1.2935323383084576</v>
      </c>
      <c r="F1067" s="47">
        <v>1.3597733711048159</v>
      </c>
      <c r="G1067" s="47">
        <v>1.4863013698630136</v>
      </c>
      <c r="H1067" s="47">
        <v>1.0974212034383954</v>
      </c>
      <c r="I1067" s="47">
        <v>0.77032810271041374</v>
      </c>
      <c r="J1067" s="47">
        <v>0.59266055045871557</v>
      </c>
      <c r="K1067" s="47">
        <v>0.54650269023827824</v>
      </c>
      <c r="L1067" s="47">
        <v>0.5169117647058824</v>
      </c>
      <c r="O1067" s="57">
        <f t="shared" si="48"/>
        <v>2.2760177577870605E-2</v>
      </c>
      <c r="P1067" s="57">
        <f t="shared" si="49"/>
        <v>2.3925712929973371E-2</v>
      </c>
      <c r="Q1067" s="57">
        <f t="shared" si="50"/>
        <v>2.615201963682777E-2</v>
      </c>
    </row>
    <row r="1068" spans="1:17" x14ac:dyDescent="0.25">
      <c r="A1068" s="38" t="s">
        <v>2</v>
      </c>
      <c r="B1068" s="38">
        <v>9358000</v>
      </c>
      <c r="C1068" s="43">
        <v>42228.0625</v>
      </c>
      <c r="E1068" s="47">
        <v>1.2935323383084576</v>
      </c>
      <c r="F1068" s="47">
        <v>1.3597733711048159</v>
      </c>
      <c r="G1068" s="47">
        <v>1.5</v>
      </c>
      <c r="H1068" s="47">
        <v>1.1146131805157593</v>
      </c>
      <c r="I1068" s="47">
        <v>0.77032810271041374</v>
      </c>
      <c r="J1068" s="47">
        <v>0.59266055045871557</v>
      </c>
      <c r="K1068" s="47">
        <v>0.55111452728670252</v>
      </c>
      <c r="L1068" s="47">
        <v>0.5169117647058824</v>
      </c>
      <c r="O1068" s="57">
        <f t="shared" si="48"/>
        <v>2.2760177577870605E-2</v>
      </c>
      <c r="P1068" s="57">
        <f t="shared" si="49"/>
        <v>2.3925712929973371E-2</v>
      </c>
      <c r="Q1068" s="57">
        <f t="shared" si="50"/>
        <v>2.6393052075876878E-2</v>
      </c>
    </row>
    <row r="1069" spans="1:17" x14ac:dyDescent="0.25">
      <c r="A1069" s="38" t="s">
        <v>2</v>
      </c>
      <c r="B1069" s="38">
        <v>9358000</v>
      </c>
      <c r="C1069" s="43">
        <v>42228.072916666664</v>
      </c>
      <c r="E1069" s="47">
        <v>1.3432835820895521</v>
      </c>
      <c r="F1069" s="47">
        <v>1.3597733711048159</v>
      </c>
      <c r="G1069" s="47">
        <v>1.5068493150684932</v>
      </c>
      <c r="H1069" s="47">
        <v>1.1146131805157593</v>
      </c>
      <c r="I1069" s="47">
        <v>0.77032810271041374</v>
      </c>
      <c r="J1069" s="47">
        <v>0.59266055045871557</v>
      </c>
      <c r="K1069" s="47">
        <v>0.54650269023827824</v>
      </c>
      <c r="L1069" s="47">
        <v>0.52352941176470591</v>
      </c>
      <c r="O1069" s="57">
        <f t="shared" si="48"/>
        <v>2.363556902317332E-2</v>
      </c>
      <c r="P1069" s="57">
        <f t="shared" si="49"/>
        <v>2.3925712929973371E-2</v>
      </c>
      <c r="Q1069" s="57">
        <f t="shared" si="50"/>
        <v>2.651356829540143E-2</v>
      </c>
    </row>
    <row r="1070" spans="1:17" x14ac:dyDescent="0.25">
      <c r="A1070" s="38" t="s">
        <v>2</v>
      </c>
      <c r="B1070" s="38">
        <v>9358000</v>
      </c>
      <c r="C1070" s="43">
        <v>42228.083333333336</v>
      </c>
      <c r="E1070" s="47">
        <v>1.3432835820895521</v>
      </c>
      <c r="F1070" s="47">
        <v>1.3597733711048159</v>
      </c>
      <c r="G1070" s="47">
        <v>1.5068493150684932</v>
      </c>
      <c r="H1070" s="47">
        <v>1.0974212034383954</v>
      </c>
      <c r="I1070" s="47">
        <v>0.77032810271041374</v>
      </c>
      <c r="J1070" s="47">
        <v>0.59266055045871557</v>
      </c>
      <c r="K1070" s="47">
        <v>0.55111452728670252</v>
      </c>
      <c r="L1070" s="47">
        <v>0.52352941176470591</v>
      </c>
      <c r="O1070" s="57">
        <f t="shared" si="48"/>
        <v>2.363556902317332E-2</v>
      </c>
      <c r="P1070" s="57">
        <f t="shared" si="49"/>
        <v>2.3925712929973371E-2</v>
      </c>
      <c r="Q1070" s="57">
        <f t="shared" si="50"/>
        <v>2.651356829540143E-2</v>
      </c>
    </row>
    <row r="1071" spans="1:17" x14ac:dyDescent="0.25">
      <c r="A1071" s="38" t="s">
        <v>2</v>
      </c>
      <c r="B1071" s="38">
        <v>9358000</v>
      </c>
      <c r="C1071" s="43">
        <v>42228.09375</v>
      </c>
      <c r="E1071" s="47">
        <v>1.3930348258706466</v>
      </c>
      <c r="F1071" s="47">
        <v>1.41643059490085</v>
      </c>
      <c r="G1071" s="47">
        <v>1.5205479452054795</v>
      </c>
      <c r="H1071" s="47">
        <v>1.0773638968481376</v>
      </c>
      <c r="I1071" s="47">
        <v>0.77032810271041374</v>
      </c>
      <c r="J1071" s="47">
        <v>0.59266055045871557</v>
      </c>
      <c r="K1071" s="47">
        <v>0.55111452728670252</v>
      </c>
      <c r="L1071" s="47">
        <v>0.53088235294117647</v>
      </c>
      <c r="O1071" s="57">
        <f t="shared" si="48"/>
        <v>2.4510960468476034E-2</v>
      </c>
      <c r="P1071" s="57">
        <f t="shared" si="49"/>
        <v>2.492261763538893E-2</v>
      </c>
      <c r="Q1071" s="57">
        <f t="shared" si="50"/>
        <v>2.6754600734450532E-2</v>
      </c>
    </row>
    <row r="1072" spans="1:17" x14ac:dyDescent="0.25">
      <c r="A1072" s="38" t="s">
        <v>2</v>
      </c>
      <c r="B1072" s="38">
        <v>9358000</v>
      </c>
      <c r="C1072" s="43">
        <v>42228.104166666664</v>
      </c>
      <c r="E1072" s="47">
        <v>1.3930348258706466</v>
      </c>
      <c r="F1072" s="47">
        <v>1.41643059490085</v>
      </c>
      <c r="G1072" s="47">
        <v>1.5410958904109588</v>
      </c>
      <c r="H1072" s="47">
        <v>1.0974212034383954</v>
      </c>
      <c r="I1072" s="47">
        <v>0.77032810271041374</v>
      </c>
      <c r="J1072" s="47">
        <v>0.59816513761467893</v>
      </c>
      <c r="K1072" s="47">
        <v>0.54650269023827824</v>
      </c>
      <c r="L1072" s="47">
        <v>0.53088235294117647</v>
      </c>
      <c r="O1072" s="57">
        <f t="shared" si="48"/>
        <v>2.4510960468476034E-2</v>
      </c>
      <c r="P1072" s="57">
        <f t="shared" si="49"/>
        <v>2.492261763538893E-2</v>
      </c>
      <c r="Q1072" s="57">
        <f t="shared" si="50"/>
        <v>2.7116149393024189E-2</v>
      </c>
    </row>
    <row r="1073" spans="1:17" x14ac:dyDescent="0.25">
      <c r="A1073" s="38" t="s">
        <v>2</v>
      </c>
      <c r="B1073" s="38">
        <v>9358000</v>
      </c>
      <c r="C1073" s="43">
        <v>42228.114583333336</v>
      </c>
      <c r="E1073" s="47">
        <v>1.4427860696517412</v>
      </c>
      <c r="F1073" s="47">
        <v>1.41643059490085</v>
      </c>
      <c r="G1073" s="47">
        <v>1.5547945205479452</v>
      </c>
      <c r="H1073" s="47">
        <v>1.1318051575931232</v>
      </c>
      <c r="I1073" s="47">
        <v>0.77032810271041374</v>
      </c>
      <c r="J1073" s="47">
        <v>0.59816513761467893</v>
      </c>
      <c r="K1073" s="47">
        <v>0.55111452728670252</v>
      </c>
      <c r="L1073" s="47">
        <v>0.53088235294117647</v>
      </c>
      <c r="O1073" s="57">
        <f t="shared" si="48"/>
        <v>2.5386351913778752E-2</v>
      </c>
      <c r="P1073" s="57">
        <f t="shared" si="49"/>
        <v>2.492261763538893E-2</v>
      </c>
      <c r="Q1073" s="57">
        <f t="shared" si="50"/>
        <v>2.735718183207329E-2</v>
      </c>
    </row>
    <row r="1074" spans="1:17" x14ac:dyDescent="0.25">
      <c r="A1074" s="38" t="s">
        <v>2</v>
      </c>
      <c r="B1074" s="38">
        <v>9358000</v>
      </c>
      <c r="C1074" s="43">
        <v>42228.125</v>
      </c>
      <c r="E1074" s="47">
        <v>1.4925373134328357</v>
      </c>
      <c r="F1074" s="47">
        <v>1.41643059490085</v>
      </c>
      <c r="G1074" s="47">
        <v>1.5547945205479452</v>
      </c>
      <c r="H1074" s="47">
        <v>1.1146131805157593</v>
      </c>
      <c r="I1074" s="47">
        <v>0.77032810271041374</v>
      </c>
      <c r="J1074" s="47">
        <v>0.59816513761467893</v>
      </c>
      <c r="K1074" s="47">
        <v>0.54650269023827824</v>
      </c>
      <c r="L1074" s="47">
        <v>0.53088235294117647</v>
      </c>
      <c r="O1074" s="57">
        <f t="shared" si="48"/>
        <v>2.6261743359081467E-2</v>
      </c>
      <c r="P1074" s="57">
        <f t="shared" si="49"/>
        <v>2.492261763538893E-2</v>
      </c>
      <c r="Q1074" s="57">
        <f t="shared" si="50"/>
        <v>2.735718183207329E-2</v>
      </c>
    </row>
    <row r="1075" spans="1:17" x14ac:dyDescent="0.25">
      <c r="A1075" s="38" t="s">
        <v>2</v>
      </c>
      <c r="B1075" s="38">
        <v>9358000</v>
      </c>
      <c r="C1075" s="43">
        <v>42228.135416666664</v>
      </c>
      <c r="E1075" s="47">
        <v>1.4427860696517412</v>
      </c>
      <c r="F1075" s="47">
        <v>1.41643059490085</v>
      </c>
      <c r="G1075" s="47">
        <v>1.5547945205479452</v>
      </c>
      <c r="H1075" s="47">
        <v>1.148997134670487</v>
      </c>
      <c r="I1075" s="47">
        <v>0.77032810271041374</v>
      </c>
      <c r="J1075" s="47">
        <v>0.59816513761467893</v>
      </c>
      <c r="K1075" s="47">
        <v>0.54650269023827824</v>
      </c>
      <c r="L1075" s="47">
        <v>0.53088235294117647</v>
      </c>
      <c r="O1075" s="57">
        <f t="shared" si="48"/>
        <v>2.5386351913778752E-2</v>
      </c>
      <c r="P1075" s="57">
        <f t="shared" si="49"/>
        <v>2.492261763538893E-2</v>
      </c>
      <c r="Q1075" s="57">
        <f t="shared" si="50"/>
        <v>2.735718183207329E-2</v>
      </c>
    </row>
    <row r="1076" spans="1:17" x14ac:dyDescent="0.25">
      <c r="A1076" s="38" t="s">
        <v>2</v>
      </c>
      <c r="B1076" s="38">
        <v>9358000</v>
      </c>
      <c r="C1076" s="43">
        <v>42228.145833333336</v>
      </c>
      <c r="E1076" s="47">
        <v>1.5422885572139302</v>
      </c>
      <c r="F1076" s="47">
        <v>1.41643059490085</v>
      </c>
      <c r="G1076" s="47">
        <v>1.5616438356164384</v>
      </c>
      <c r="H1076" s="47">
        <v>1.1318051575931232</v>
      </c>
      <c r="I1076" s="47">
        <v>0.77032810271041374</v>
      </c>
      <c r="J1076" s="47">
        <v>0.59816513761467893</v>
      </c>
      <c r="K1076" s="47">
        <v>0.53651037663335899</v>
      </c>
      <c r="L1076" s="47">
        <v>0.52352941176470591</v>
      </c>
      <c r="O1076" s="57">
        <f t="shared" si="48"/>
        <v>2.7137134804384181E-2</v>
      </c>
      <c r="P1076" s="57">
        <f t="shared" si="49"/>
        <v>2.492261763538893E-2</v>
      </c>
      <c r="Q1076" s="57">
        <f t="shared" si="50"/>
        <v>2.7477698051597842E-2</v>
      </c>
    </row>
    <row r="1077" spans="1:17" x14ac:dyDescent="0.25">
      <c r="A1077" s="38" t="s">
        <v>2</v>
      </c>
      <c r="B1077" s="38">
        <v>9358000</v>
      </c>
      <c r="C1077" s="43">
        <v>42228.15625</v>
      </c>
      <c r="E1077" s="47">
        <v>1.5422885572139302</v>
      </c>
      <c r="F1077" s="47">
        <v>1.41643059490085</v>
      </c>
      <c r="G1077" s="47">
        <v>1.5616438356164384</v>
      </c>
      <c r="H1077" s="47">
        <v>1.1146131805157593</v>
      </c>
      <c r="I1077" s="47">
        <v>0.77032810271041374</v>
      </c>
      <c r="J1077" s="47">
        <v>0.59816513761467893</v>
      </c>
      <c r="K1077" s="47">
        <v>0.55111452728670252</v>
      </c>
      <c r="L1077" s="47">
        <v>0.52352941176470591</v>
      </c>
      <c r="O1077" s="57">
        <f t="shared" si="48"/>
        <v>2.7137134804384181E-2</v>
      </c>
      <c r="P1077" s="57">
        <f t="shared" si="49"/>
        <v>2.492261763538893E-2</v>
      </c>
      <c r="Q1077" s="57">
        <f t="shared" si="50"/>
        <v>2.7477698051597842E-2</v>
      </c>
    </row>
    <row r="1078" spans="1:17" x14ac:dyDescent="0.25">
      <c r="A1078" s="38" t="s">
        <v>2</v>
      </c>
      <c r="B1078" s="38">
        <v>9358000</v>
      </c>
      <c r="C1078" s="43">
        <v>42228.166666666664</v>
      </c>
      <c r="E1078" s="47">
        <v>1.3930348258706466</v>
      </c>
      <c r="F1078" s="47">
        <v>1.3881019830028329</v>
      </c>
      <c r="G1078" s="47">
        <v>1.5753424657534247</v>
      </c>
      <c r="H1078" s="47">
        <v>1.1146131805157593</v>
      </c>
      <c r="I1078" s="47">
        <v>0.77032810271041374</v>
      </c>
      <c r="J1078" s="47">
        <v>0.59816513761467893</v>
      </c>
      <c r="K1078" s="47">
        <v>0.55111452728670252</v>
      </c>
      <c r="L1078" s="47">
        <v>0.5169117647058824</v>
      </c>
      <c r="O1078" s="57">
        <f t="shared" si="48"/>
        <v>2.4510960468476034E-2</v>
      </c>
      <c r="P1078" s="57">
        <f t="shared" si="49"/>
        <v>2.442416528268115E-2</v>
      </c>
      <c r="Q1078" s="57">
        <f t="shared" si="50"/>
        <v>2.7718730490646947E-2</v>
      </c>
    </row>
    <row r="1079" spans="1:17" x14ac:dyDescent="0.25">
      <c r="A1079" s="38" t="s">
        <v>2</v>
      </c>
      <c r="B1079" s="38">
        <v>9358000</v>
      </c>
      <c r="C1079" s="43">
        <v>42228.177083333336</v>
      </c>
      <c r="E1079" s="47">
        <v>1.4925373134328357</v>
      </c>
      <c r="F1079" s="47">
        <v>1.41643059490085</v>
      </c>
      <c r="G1079" s="47">
        <v>1.5753424657534247</v>
      </c>
      <c r="H1079" s="47">
        <v>1.1690544412607451</v>
      </c>
      <c r="I1079" s="47">
        <v>0.77032810271041374</v>
      </c>
      <c r="J1079" s="47">
        <v>0.59816513761467893</v>
      </c>
      <c r="K1079" s="47">
        <v>0.54112221368178326</v>
      </c>
      <c r="L1079" s="47">
        <v>0.5169117647058824</v>
      </c>
      <c r="O1079" s="57">
        <f t="shared" si="48"/>
        <v>2.6261743359081467E-2</v>
      </c>
      <c r="P1079" s="57">
        <f t="shared" si="49"/>
        <v>2.492261763538893E-2</v>
      </c>
      <c r="Q1079" s="57">
        <f t="shared" si="50"/>
        <v>2.7718730490646947E-2</v>
      </c>
    </row>
    <row r="1080" spans="1:17" x14ac:dyDescent="0.25">
      <c r="A1080" s="38" t="s">
        <v>2</v>
      </c>
      <c r="B1080" s="38">
        <v>9358000</v>
      </c>
      <c r="C1080" s="43">
        <v>42228.1875</v>
      </c>
      <c r="E1080" s="47">
        <v>1.3930348258706466</v>
      </c>
      <c r="F1080" s="47">
        <v>1.41643059490085</v>
      </c>
      <c r="G1080" s="47">
        <v>1.5753424657534247</v>
      </c>
      <c r="H1080" s="47">
        <v>1.1318051575931232</v>
      </c>
      <c r="I1080" s="47">
        <v>0.77032810271041374</v>
      </c>
      <c r="J1080" s="47">
        <v>0.59816513761467893</v>
      </c>
      <c r="K1080" s="47">
        <v>0.54112221368178326</v>
      </c>
      <c r="L1080" s="47">
        <v>0.5169117647058824</v>
      </c>
      <c r="O1080" s="57">
        <f t="shared" si="48"/>
        <v>2.4510960468476034E-2</v>
      </c>
      <c r="P1080" s="57">
        <f t="shared" si="49"/>
        <v>2.492261763538893E-2</v>
      </c>
      <c r="Q1080" s="57">
        <f t="shared" si="50"/>
        <v>2.7718730490646947E-2</v>
      </c>
    </row>
    <row r="1081" spans="1:17" x14ac:dyDescent="0.25">
      <c r="A1081" s="38" t="s">
        <v>2</v>
      </c>
      <c r="B1081" s="38">
        <v>9358000</v>
      </c>
      <c r="C1081" s="43">
        <v>42228.197916666664</v>
      </c>
      <c r="E1081" s="47">
        <v>1.4427860696517412</v>
      </c>
      <c r="F1081" s="47">
        <v>1.41643059490085</v>
      </c>
      <c r="G1081" s="47">
        <v>1.5890410958904109</v>
      </c>
      <c r="H1081" s="47">
        <v>1.148997134670487</v>
      </c>
      <c r="I1081" s="47">
        <v>0.77032810271041374</v>
      </c>
      <c r="J1081" s="47">
        <v>0.59266055045871557</v>
      </c>
      <c r="K1081" s="47">
        <v>0.55111452728670252</v>
      </c>
      <c r="L1081" s="47">
        <v>0.5169117647058824</v>
      </c>
      <c r="O1081" s="57">
        <f t="shared" si="48"/>
        <v>2.5386351913778752E-2</v>
      </c>
      <c r="P1081" s="57">
        <f t="shared" si="49"/>
        <v>2.492261763538893E-2</v>
      </c>
      <c r="Q1081" s="57">
        <f t="shared" si="50"/>
        <v>2.7959762929696052E-2</v>
      </c>
    </row>
    <row r="1082" spans="1:17" x14ac:dyDescent="0.25">
      <c r="A1082" s="38" t="s">
        <v>2</v>
      </c>
      <c r="B1082" s="38">
        <v>9358000</v>
      </c>
      <c r="C1082" s="43">
        <v>42228.208333333336</v>
      </c>
      <c r="E1082" s="47">
        <v>1.4925373134328357</v>
      </c>
      <c r="F1082" s="47">
        <v>1.4305949008498584</v>
      </c>
      <c r="G1082" s="47">
        <v>1.5753424657534247</v>
      </c>
      <c r="H1082" s="47">
        <v>1.1318051575931232</v>
      </c>
      <c r="I1082" s="47">
        <v>0.77032810271041374</v>
      </c>
      <c r="J1082" s="47">
        <v>0.59816513761467893</v>
      </c>
      <c r="K1082" s="47">
        <v>0.55111452728670252</v>
      </c>
      <c r="L1082" s="47">
        <v>0.5169117647058824</v>
      </c>
      <c r="O1082" s="57">
        <f t="shared" si="48"/>
        <v>2.6261743359081467E-2</v>
      </c>
      <c r="P1082" s="57">
        <f t="shared" si="49"/>
        <v>2.5171843811742818E-2</v>
      </c>
      <c r="Q1082" s="57">
        <f t="shared" si="50"/>
        <v>2.7718730490646947E-2</v>
      </c>
    </row>
    <row r="1083" spans="1:17" x14ac:dyDescent="0.25">
      <c r="A1083" s="38" t="s">
        <v>2</v>
      </c>
      <c r="B1083" s="38">
        <v>9358000</v>
      </c>
      <c r="C1083" s="43">
        <v>42228.21875</v>
      </c>
      <c r="E1083" s="47">
        <v>1.4925373134328357</v>
      </c>
      <c r="F1083" s="47">
        <v>1.41643059490085</v>
      </c>
      <c r="G1083" s="47">
        <v>1.5890410958904109</v>
      </c>
      <c r="H1083" s="47">
        <v>1.1318051575931232</v>
      </c>
      <c r="I1083" s="47">
        <v>0.77032810271041374</v>
      </c>
      <c r="J1083" s="47">
        <v>0.59816513761467893</v>
      </c>
      <c r="K1083" s="47">
        <v>0.54112221368178326</v>
      </c>
      <c r="L1083" s="47">
        <v>0.5169117647058824</v>
      </c>
      <c r="O1083" s="57">
        <f t="shared" si="48"/>
        <v>2.6261743359081467E-2</v>
      </c>
      <c r="P1083" s="57">
        <f t="shared" si="49"/>
        <v>2.492261763538893E-2</v>
      </c>
      <c r="Q1083" s="57">
        <f t="shared" si="50"/>
        <v>2.7959762929696052E-2</v>
      </c>
    </row>
    <row r="1084" spans="1:17" x14ac:dyDescent="0.25">
      <c r="A1084" s="38" t="s">
        <v>2</v>
      </c>
      <c r="B1084" s="38">
        <v>9358000</v>
      </c>
      <c r="C1084" s="43">
        <v>42228.229166666664</v>
      </c>
      <c r="E1084" s="47">
        <v>1.4925373134328357</v>
      </c>
      <c r="F1084" s="47">
        <v>1.4305949008498584</v>
      </c>
      <c r="G1084" s="47">
        <v>1.5890410958904109</v>
      </c>
      <c r="H1084" s="47">
        <v>1.148997134670487</v>
      </c>
      <c r="I1084" s="47">
        <v>0.77032810271041374</v>
      </c>
      <c r="J1084" s="47">
        <v>0.59816513761467893</v>
      </c>
      <c r="K1084" s="47">
        <v>0.54650269023827824</v>
      </c>
      <c r="L1084" s="47">
        <v>0.52352941176470591</v>
      </c>
      <c r="O1084" s="57">
        <f t="shared" si="48"/>
        <v>2.6261743359081467E-2</v>
      </c>
      <c r="P1084" s="57">
        <f t="shared" si="49"/>
        <v>2.5171843811742818E-2</v>
      </c>
      <c r="Q1084" s="57">
        <f t="shared" si="50"/>
        <v>2.7959762929696052E-2</v>
      </c>
    </row>
    <row r="1085" spans="1:17" x14ac:dyDescent="0.25">
      <c r="A1085" s="38" t="s">
        <v>2</v>
      </c>
      <c r="B1085" s="38">
        <v>9358000</v>
      </c>
      <c r="C1085" s="43">
        <v>42228.239583333336</v>
      </c>
      <c r="E1085" s="47">
        <v>1.4427860696517412</v>
      </c>
      <c r="F1085" s="47">
        <v>1.4589235127478755</v>
      </c>
      <c r="G1085" s="47">
        <v>1.595890410958904</v>
      </c>
      <c r="H1085" s="47">
        <v>1.148997134670487</v>
      </c>
      <c r="I1085" s="47">
        <v>0.77032810271041374</v>
      </c>
      <c r="J1085" s="47">
        <v>0.59816513761467893</v>
      </c>
      <c r="K1085" s="47">
        <v>0.55111452728670252</v>
      </c>
      <c r="L1085" s="47">
        <v>0.52352941176470591</v>
      </c>
      <c r="O1085" s="57">
        <f t="shared" si="48"/>
        <v>2.5386351913778752E-2</v>
      </c>
      <c r="P1085" s="57">
        <f t="shared" si="49"/>
        <v>2.5670296164450598E-2</v>
      </c>
      <c r="Q1085" s="57">
        <f t="shared" si="50"/>
        <v>2.8080279149220601E-2</v>
      </c>
    </row>
    <row r="1086" spans="1:17" x14ac:dyDescent="0.25">
      <c r="A1086" s="38" t="s">
        <v>2</v>
      </c>
      <c r="B1086" s="38">
        <v>9358000</v>
      </c>
      <c r="C1086" s="43">
        <v>42228.25</v>
      </c>
      <c r="E1086" s="47">
        <v>1.3930348258706466</v>
      </c>
      <c r="F1086" s="47">
        <v>1.4589235127478755</v>
      </c>
      <c r="G1086" s="47">
        <v>1.595890410958904</v>
      </c>
      <c r="H1086" s="47">
        <v>1.186246418338109</v>
      </c>
      <c r="I1086" s="47">
        <v>0.77032810271041374</v>
      </c>
      <c r="J1086" s="47">
        <v>0.60366972477064218</v>
      </c>
      <c r="K1086" s="47">
        <v>0.54650269023827824</v>
      </c>
      <c r="L1086" s="47">
        <v>0.5169117647058824</v>
      </c>
      <c r="O1086" s="57">
        <f t="shared" si="48"/>
        <v>2.4510960468476034E-2</v>
      </c>
      <c r="P1086" s="57">
        <f t="shared" si="49"/>
        <v>2.5670296164450598E-2</v>
      </c>
      <c r="Q1086" s="57">
        <f t="shared" si="50"/>
        <v>2.8080279149220601E-2</v>
      </c>
    </row>
    <row r="1087" spans="1:17" x14ac:dyDescent="0.25">
      <c r="A1087" s="38" t="s">
        <v>2</v>
      </c>
      <c r="B1087" s="38">
        <v>9358000</v>
      </c>
      <c r="C1087" s="43">
        <v>42228.260416666664</v>
      </c>
      <c r="E1087" s="47">
        <v>1.2935323383084576</v>
      </c>
      <c r="F1087" s="47">
        <v>1.4589235127478755</v>
      </c>
      <c r="G1087" s="47">
        <v>1.595890410958904</v>
      </c>
      <c r="H1087" s="47">
        <v>1.1690544412607451</v>
      </c>
      <c r="I1087" s="47">
        <v>0.77032810271041374</v>
      </c>
      <c r="J1087" s="47">
        <v>0.60366972477064218</v>
      </c>
      <c r="K1087" s="47">
        <v>0.54650269023827824</v>
      </c>
      <c r="L1087" s="47">
        <v>0.5169117647058824</v>
      </c>
      <c r="O1087" s="57">
        <f t="shared" si="48"/>
        <v>2.2760177577870605E-2</v>
      </c>
      <c r="P1087" s="57">
        <f t="shared" si="49"/>
        <v>2.5670296164450598E-2</v>
      </c>
      <c r="Q1087" s="57">
        <f t="shared" si="50"/>
        <v>2.8080279149220601E-2</v>
      </c>
    </row>
    <row r="1088" spans="1:17" x14ac:dyDescent="0.25">
      <c r="A1088" s="38" t="s">
        <v>2</v>
      </c>
      <c r="B1088" s="38">
        <v>9358000</v>
      </c>
      <c r="C1088" s="43">
        <v>42228.270833333336</v>
      </c>
      <c r="E1088" s="47">
        <v>1.3432835820895521</v>
      </c>
      <c r="F1088" s="47">
        <v>1.5155807365439096</v>
      </c>
      <c r="G1088" s="47">
        <v>1.595890410958904</v>
      </c>
      <c r="H1088" s="47">
        <v>1.2063037249283668</v>
      </c>
      <c r="I1088" s="47">
        <v>0.77032810271041374</v>
      </c>
      <c r="J1088" s="47">
        <v>0.59816513761467893</v>
      </c>
      <c r="K1088" s="47">
        <v>0.54112221368178326</v>
      </c>
      <c r="L1088" s="47">
        <v>0.5169117647058824</v>
      </c>
      <c r="O1088" s="57">
        <f t="shared" si="48"/>
        <v>2.363556902317332E-2</v>
      </c>
      <c r="P1088" s="57">
        <f t="shared" si="49"/>
        <v>2.6667200869866157E-2</v>
      </c>
      <c r="Q1088" s="57">
        <f t="shared" si="50"/>
        <v>2.8080279149220601E-2</v>
      </c>
    </row>
    <row r="1089" spans="1:17" x14ac:dyDescent="0.25">
      <c r="A1089" s="38" t="s">
        <v>2</v>
      </c>
      <c r="B1089" s="38">
        <v>9358000</v>
      </c>
      <c r="C1089" s="43">
        <v>42228.28125</v>
      </c>
      <c r="E1089" s="47">
        <v>1.4427860696517412</v>
      </c>
      <c r="F1089" s="47">
        <v>1.4589235127478755</v>
      </c>
      <c r="G1089" s="47">
        <v>1.5890410958904109</v>
      </c>
      <c r="H1089" s="47">
        <v>1.2063037249283668</v>
      </c>
      <c r="I1089" s="47">
        <v>0.77032810271041374</v>
      </c>
      <c r="J1089" s="47">
        <v>0.60366972477064218</v>
      </c>
      <c r="K1089" s="47">
        <v>0.54650269023827824</v>
      </c>
      <c r="L1089" s="47">
        <v>0.5169117647058824</v>
      </c>
      <c r="O1089" s="57">
        <f t="shared" si="48"/>
        <v>2.5386351913778752E-2</v>
      </c>
      <c r="P1089" s="57">
        <f t="shared" si="49"/>
        <v>2.5670296164450598E-2</v>
      </c>
      <c r="Q1089" s="57">
        <f t="shared" si="50"/>
        <v>2.7959762929696052E-2</v>
      </c>
    </row>
    <row r="1090" spans="1:17" x14ac:dyDescent="0.25">
      <c r="A1090" s="38" t="s">
        <v>2</v>
      </c>
      <c r="B1090" s="38">
        <v>9358000</v>
      </c>
      <c r="C1090" s="43">
        <v>42228.291666666664</v>
      </c>
      <c r="E1090" s="47">
        <v>1.3432835820895521</v>
      </c>
      <c r="F1090" s="47">
        <v>1.5439093484419264</v>
      </c>
      <c r="G1090" s="47">
        <v>1.5890410958904109</v>
      </c>
      <c r="H1090" s="47">
        <v>1.2263610315186246</v>
      </c>
      <c r="I1090" s="47">
        <v>0.77032810271041374</v>
      </c>
      <c r="J1090" s="47">
        <v>0.60917431192660554</v>
      </c>
      <c r="K1090" s="47">
        <v>0.54650269023827824</v>
      </c>
      <c r="L1090" s="47">
        <v>0.5169117647058824</v>
      </c>
      <c r="O1090" s="57">
        <f t="shared" si="48"/>
        <v>2.363556902317332E-2</v>
      </c>
      <c r="P1090" s="57">
        <f t="shared" si="49"/>
        <v>2.7165653222573933E-2</v>
      </c>
      <c r="Q1090" s="57">
        <f t="shared" si="50"/>
        <v>2.7959762929696052E-2</v>
      </c>
    </row>
    <row r="1091" spans="1:17" x14ac:dyDescent="0.25">
      <c r="A1091" s="38" t="s">
        <v>2</v>
      </c>
      <c r="B1091" s="38">
        <v>9358000</v>
      </c>
      <c r="C1091" s="43">
        <v>42228.302083333336</v>
      </c>
      <c r="E1091" s="47">
        <v>1.3930348258706466</v>
      </c>
      <c r="F1091" s="47">
        <v>1.5155807365439096</v>
      </c>
      <c r="G1091" s="47">
        <v>1.5890410958904109</v>
      </c>
      <c r="H1091" s="47">
        <v>1.2063037249283668</v>
      </c>
      <c r="I1091" s="47">
        <v>0.77032810271041374</v>
      </c>
      <c r="J1091" s="47">
        <v>0.60917431192660554</v>
      </c>
      <c r="K1091" s="47">
        <v>0.55111452728670252</v>
      </c>
      <c r="L1091" s="47">
        <v>0.52352941176470591</v>
      </c>
      <c r="O1091" s="57">
        <f t="shared" si="48"/>
        <v>2.4510960468476034E-2</v>
      </c>
      <c r="P1091" s="57">
        <f t="shared" si="49"/>
        <v>2.6667200869866157E-2</v>
      </c>
      <c r="Q1091" s="57">
        <f t="shared" si="50"/>
        <v>2.7959762929696052E-2</v>
      </c>
    </row>
    <row r="1092" spans="1:17" x14ac:dyDescent="0.25">
      <c r="A1092" s="38" t="s">
        <v>2</v>
      </c>
      <c r="B1092" s="38">
        <v>9358000</v>
      </c>
      <c r="C1092" s="43">
        <v>42228.3125</v>
      </c>
      <c r="E1092" s="47">
        <v>1.3930348258706466</v>
      </c>
      <c r="F1092" s="47">
        <v>1.5155807365439096</v>
      </c>
      <c r="G1092" s="47">
        <v>1.5890410958904109</v>
      </c>
      <c r="H1092" s="47">
        <v>1.2435530085959885</v>
      </c>
      <c r="I1092" s="47">
        <v>0.77032810271041374</v>
      </c>
      <c r="J1092" s="47">
        <v>0.60917431192660554</v>
      </c>
      <c r="K1092" s="47">
        <v>0.54650269023827824</v>
      </c>
      <c r="L1092" s="47">
        <v>0.5169117647058824</v>
      </c>
      <c r="O1092" s="57">
        <f t="shared" si="48"/>
        <v>2.4510960468476034E-2</v>
      </c>
      <c r="P1092" s="57">
        <f t="shared" si="49"/>
        <v>2.6667200869866157E-2</v>
      </c>
      <c r="Q1092" s="57">
        <f t="shared" si="50"/>
        <v>2.7959762929696052E-2</v>
      </c>
    </row>
    <row r="1093" spans="1:17" x14ac:dyDescent="0.25">
      <c r="A1093" s="38" t="s">
        <v>2</v>
      </c>
      <c r="B1093" s="38">
        <v>9358000</v>
      </c>
      <c r="C1093" s="43">
        <v>42228.322916666664</v>
      </c>
      <c r="E1093" s="47">
        <v>1.3432835820895521</v>
      </c>
      <c r="F1093" s="47">
        <v>1.5155807365439096</v>
      </c>
      <c r="G1093" s="47">
        <v>1.5753424657534247</v>
      </c>
      <c r="H1093" s="47">
        <v>1.2435530085959885</v>
      </c>
      <c r="I1093" s="47">
        <v>0.77032810271041374</v>
      </c>
      <c r="J1093" s="47">
        <v>0.60917431192660554</v>
      </c>
      <c r="K1093" s="47">
        <v>0.55111452728670252</v>
      </c>
      <c r="L1093" s="47">
        <v>0.5169117647058824</v>
      </c>
      <c r="O1093" s="57">
        <f t="shared" si="48"/>
        <v>2.363556902317332E-2</v>
      </c>
      <c r="P1093" s="57">
        <f t="shared" si="49"/>
        <v>2.6667200869866157E-2</v>
      </c>
      <c r="Q1093" s="57">
        <f t="shared" si="50"/>
        <v>2.7718730490646947E-2</v>
      </c>
    </row>
    <row r="1094" spans="1:17" x14ac:dyDescent="0.25">
      <c r="A1094" s="38" t="s">
        <v>2</v>
      </c>
      <c r="B1094" s="38">
        <v>9358000</v>
      </c>
      <c r="C1094" s="43">
        <v>42228.333333333336</v>
      </c>
      <c r="E1094" s="47">
        <v>1.3432835820895521</v>
      </c>
      <c r="F1094" s="47">
        <v>1.4589235127478755</v>
      </c>
      <c r="G1094" s="47">
        <v>1.5753424657534247</v>
      </c>
      <c r="H1094" s="47">
        <v>1.2636103151862463</v>
      </c>
      <c r="I1094" s="47">
        <v>0.77032810271041374</v>
      </c>
      <c r="J1094" s="47">
        <v>0.60917431192660554</v>
      </c>
      <c r="K1094" s="47">
        <v>0.55111452728670252</v>
      </c>
      <c r="L1094" s="47">
        <v>0.5169117647058824</v>
      </c>
      <c r="O1094" s="57">
        <f t="shared" si="48"/>
        <v>2.363556902317332E-2</v>
      </c>
      <c r="P1094" s="57">
        <f t="shared" si="49"/>
        <v>2.5670296164450598E-2</v>
      </c>
      <c r="Q1094" s="57">
        <f t="shared" si="50"/>
        <v>2.7718730490646947E-2</v>
      </c>
    </row>
    <row r="1095" spans="1:17" x14ac:dyDescent="0.25">
      <c r="A1095" s="38" t="s">
        <v>2</v>
      </c>
      <c r="B1095" s="38">
        <v>9358000</v>
      </c>
      <c r="C1095" s="43">
        <v>42228.34375</v>
      </c>
      <c r="E1095" s="47">
        <v>1.2437810945273631</v>
      </c>
      <c r="F1095" s="47">
        <v>1.5155807365439096</v>
      </c>
      <c r="G1095" s="47">
        <v>1.5753424657534247</v>
      </c>
      <c r="H1095" s="47">
        <v>1.2836676217765044</v>
      </c>
      <c r="I1095" s="47">
        <v>0.77032810271041374</v>
      </c>
      <c r="J1095" s="47">
        <v>0.60366972477064218</v>
      </c>
      <c r="K1095" s="47">
        <v>0.55111452728670252</v>
      </c>
      <c r="L1095" s="47">
        <v>0.5169117647058824</v>
      </c>
      <c r="O1095" s="57">
        <f t="shared" ref="O1095:O1158" si="51">(E1095*0.028317)/1.609344</f>
        <v>2.1884786132567891E-2</v>
      </c>
      <c r="P1095" s="57">
        <f t="shared" ref="P1095:P1158" si="52">(F1095*0.028317)/1.609344</f>
        <v>2.6667200869866157E-2</v>
      </c>
      <c r="Q1095" s="57">
        <f t="shared" ref="Q1095:Q1158" si="53">(G1095*0.028317)/1.609344</f>
        <v>2.7718730490646947E-2</v>
      </c>
    </row>
    <row r="1096" spans="1:17" x14ac:dyDescent="0.25">
      <c r="A1096" s="38" t="s">
        <v>2</v>
      </c>
      <c r="B1096" s="38">
        <v>9358000</v>
      </c>
      <c r="C1096" s="43">
        <v>42228.354166666664</v>
      </c>
      <c r="E1096" s="47">
        <v>1.2935323383084576</v>
      </c>
      <c r="F1096" s="47">
        <v>1.4872521246458925</v>
      </c>
      <c r="G1096" s="47">
        <v>1.5753424657534247</v>
      </c>
      <c r="H1096" s="47">
        <v>1.2636103151862463</v>
      </c>
      <c r="I1096" s="47">
        <v>0.77032810271041374</v>
      </c>
      <c r="J1096" s="47">
        <v>0.60366972477064218</v>
      </c>
      <c r="K1096" s="47">
        <v>0.55111452728670252</v>
      </c>
      <c r="L1096" s="47">
        <v>0.5169117647058824</v>
      </c>
      <c r="O1096" s="57">
        <f t="shared" si="51"/>
        <v>2.2760177577870605E-2</v>
      </c>
      <c r="P1096" s="57">
        <f t="shared" si="52"/>
        <v>2.6168748517158377E-2</v>
      </c>
      <c r="Q1096" s="57">
        <f t="shared" si="53"/>
        <v>2.7718730490646947E-2</v>
      </c>
    </row>
    <row r="1097" spans="1:17" x14ac:dyDescent="0.25">
      <c r="A1097" s="38" t="s">
        <v>2</v>
      </c>
      <c r="B1097" s="38">
        <v>9358000</v>
      </c>
      <c r="C1097" s="43">
        <v>42228.364583333336</v>
      </c>
      <c r="E1097" s="47">
        <v>1.2935323383084576</v>
      </c>
      <c r="F1097" s="47">
        <v>1.4872521246458925</v>
      </c>
      <c r="G1097" s="47">
        <v>1.5616438356164384</v>
      </c>
      <c r="H1097" s="47">
        <v>1.3037249283667622</v>
      </c>
      <c r="I1097" s="47">
        <v>0.77032810271041374</v>
      </c>
      <c r="J1097" s="47">
        <v>0.60366972477064218</v>
      </c>
      <c r="K1097" s="47">
        <v>0.56033820138355106</v>
      </c>
      <c r="L1097" s="47">
        <v>0.5169117647058824</v>
      </c>
      <c r="O1097" s="57">
        <f t="shared" si="51"/>
        <v>2.2760177577870605E-2</v>
      </c>
      <c r="P1097" s="57">
        <f t="shared" si="52"/>
        <v>2.6168748517158377E-2</v>
      </c>
      <c r="Q1097" s="57">
        <f t="shared" si="53"/>
        <v>2.7477698051597842E-2</v>
      </c>
    </row>
    <row r="1098" spans="1:17" x14ac:dyDescent="0.25">
      <c r="A1098" s="38" t="s">
        <v>2</v>
      </c>
      <c r="B1098" s="38">
        <v>9358000</v>
      </c>
      <c r="C1098" s="43">
        <v>42228.375</v>
      </c>
      <c r="E1098" s="47">
        <v>1.2437810945273631</v>
      </c>
      <c r="F1098" s="47">
        <v>1.4589235127478755</v>
      </c>
      <c r="G1098" s="47">
        <v>1.5547945205479452</v>
      </c>
      <c r="H1098" s="47">
        <v>1.3237822349570201</v>
      </c>
      <c r="I1098" s="47">
        <v>0.77032810271041374</v>
      </c>
      <c r="J1098" s="47">
        <v>0.60366972477064218</v>
      </c>
      <c r="K1098" s="47">
        <v>0.55111452728670252</v>
      </c>
      <c r="L1098" s="47">
        <v>0.5169117647058824</v>
      </c>
      <c r="O1098" s="57">
        <f t="shared" si="51"/>
        <v>2.1884786132567891E-2</v>
      </c>
      <c r="P1098" s="57">
        <f t="shared" si="52"/>
        <v>2.5670296164450598E-2</v>
      </c>
      <c r="Q1098" s="57">
        <f t="shared" si="53"/>
        <v>2.735718183207329E-2</v>
      </c>
    </row>
    <row r="1099" spans="1:17" x14ac:dyDescent="0.25">
      <c r="A1099" s="38" t="s">
        <v>2</v>
      </c>
      <c r="B1099" s="38">
        <v>9358000</v>
      </c>
      <c r="C1099" s="43">
        <v>42228.385416666664</v>
      </c>
      <c r="E1099" s="47">
        <v>1.2437810945273631</v>
      </c>
      <c r="F1099" s="47">
        <v>1.4305949008498584</v>
      </c>
      <c r="G1099" s="47">
        <v>1.5547945205479452</v>
      </c>
      <c r="H1099" s="47">
        <v>1.3037249283667622</v>
      </c>
      <c r="I1099" s="47">
        <v>0.77032810271041374</v>
      </c>
      <c r="J1099" s="47">
        <v>0.59816513761467893</v>
      </c>
      <c r="K1099" s="47">
        <v>0.55572636433512679</v>
      </c>
      <c r="L1099" s="47">
        <v>0.5169117647058824</v>
      </c>
      <c r="O1099" s="57">
        <f t="shared" si="51"/>
        <v>2.1884786132567891E-2</v>
      </c>
      <c r="P1099" s="57">
        <f t="shared" si="52"/>
        <v>2.5171843811742818E-2</v>
      </c>
      <c r="Q1099" s="57">
        <f t="shared" si="53"/>
        <v>2.735718183207329E-2</v>
      </c>
    </row>
    <row r="1100" spans="1:17" x14ac:dyDescent="0.25">
      <c r="A1100" s="38" t="s">
        <v>2</v>
      </c>
      <c r="B1100" s="38">
        <v>9358000</v>
      </c>
      <c r="C1100" s="43">
        <v>42228.395833333336</v>
      </c>
      <c r="E1100" s="47">
        <v>1.2437810945273631</v>
      </c>
      <c r="F1100" s="47">
        <v>1.4589235127478755</v>
      </c>
      <c r="G1100" s="47">
        <v>1.5547945205479452</v>
      </c>
      <c r="H1100" s="47">
        <v>1.3237822349570201</v>
      </c>
      <c r="I1100" s="47">
        <v>0.77032810271041374</v>
      </c>
      <c r="J1100" s="47">
        <v>0.59816513761467893</v>
      </c>
      <c r="K1100" s="47">
        <v>0.55572636433512679</v>
      </c>
      <c r="L1100" s="47">
        <v>0.5169117647058824</v>
      </c>
      <c r="O1100" s="57">
        <f t="shared" si="51"/>
        <v>2.1884786132567891E-2</v>
      </c>
      <c r="P1100" s="57">
        <f t="shared" si="52"/>
        <v>2.5670296164450598E-2</v>
      </c>
      <c r="Q1100" s="57">
        <f t="shared" si="53"/>
        <v>2.735718183207329E-2</v>
      </c>
    </row>
    <row r="1101" spans="1:17" x14ac:dyDescent="0.25">
      <c r="A1101" s="38" t="s">
        <v>2</v>
      </c>
      <c r="B1101" s="38">
        <v>9358000</v>
      </c>
      <c r="C1101" s="43">
        <v>42228.40625</v>
      </c>
      <c r="E1101" s="47">
        <v>1.2935323383084576</v>
      </c>
      <c r="F1101" s="47">
        <v>1.4305949008498584</v>
      </c>
      <c r="G1101" s="47">
        <v>1.5410958904109588</v>
      </c>
      <c r="H1101" s="47">
        <v>1.3037249283667622</v>
      </c>
      <c r="I1101" s="47">
        <v>0.77032810271041374</v>
      </c>
      <c r="J1101" s="47">
        <v>0.59816513761467893</v>
      </c>
      <c r="K1101" s="47">
        <v>0.55111452728670252</v>
      </c>
      <c r="L1101" s="47">
        <v>0.5169117647058824</v>
      </c>
      <c r="O1101" s="57">
        <f t="shared" si="51"/>
        <v>2.2760177577870605E-2</v>
      </c>
      <c r="P1101" s="57">
        <f t="shared" si="52"/>
        <v>2.5171843811742818E-2</v>
      </c>
      <c r="Q1101" s="57">
        <f t="shared" si="53"/>
        <v>2.7116149393024189E-2</v>
      </c>
    </row>
    <row r="1102" spans="1:17" x14ac:dyDescent="0.25">
      <c r="A1102" s="38" t="s">
        <v>2</v>
      </c>
      <c r="B1102" s="38">
        <v>9358000</v>
      </c>
      <c r="C1102" s="43">
        <v>42228.416666666664</v>
      </c>
      <c r="E1102" s="47">
        <v>1.2935323383084576</v>
      </c>
      <c r="F1102" s="47">
        <v>1.4305949008498584</v>
      </c>
      <c r="G1102" s="47">
        <v>1.5410958904109588</v>
      </c>
      <c r="H1102" s="47">
        <v>1.3037249283667622</v>
      </c>
      <c r="I1102" s="47">
        <v>0.77032810271041374</v>
      </c>
      <c r="J1102" s="47">
        <v>0.59816513761467893</v>
      </c>
      <c r="K1102" s="47">
        <v>0.55572636433512679</v>
      </c>
      <c r="L1102" s="47">
        <v>0.5169117647058824</v>
      </c>
      <c r="O1102" s="57">
        <f t="shared" si="51"/>
        <v>2.2760177577870605E-2</v>
      </c>
      <c r="P1102" s="57">
        <f t="shared" si="52"/>
        <v>2.5171843811742818E-2</v>
      </c>
      <c r="Q1102" s="57">
        <f t="shared" si="53"/>
        <v>2.7116149393024189E-2</v>
      </c>
    </row>
    <row r="1103" spans="1:17" x14ac:dyDescent="0.25">
      <c r="A1103" s="38" t="s">
        <v>2</v>
      </c>
      <c r="B1103" s="38">
        <v>9358000</v>
      </c>
      <c r="C1103" s="43">
        <v>42228.427083333336</v>
      </c>
      <c r="E1103" s="47">
        <v>1.2935323383084576</v>
      </c>
      <c r="F1103" s="47">
        <v>1.4305949008498584</v>
      </c>
      <c r="G1103" s="47">
        <v>1.5410958904109588</v>
      </c>
      <c r="H1103" s="47">
        <v>1.2836676217765044</v>
      </c>
      <c r="I1103" s="47">
        <v>0.77032810271041374</v>
      </c>
      <c r="J1103" s="47">
        <v>0.59266055045871557</v>
      </c>
      <c r="K1103" s="47">
        <v>0.56033820138355106</v>
      </c>
      <c r="L1103" s="47">
        <v>0.52352941176470591</v>
      </c>
      <c r="O1103" s="57">
        <f t="shared" si="51"/>
        <v>2.2760177577870605E-2</v>
      </c>
      <c r="P1103" s="57">
        <f t="shared" si="52"/>
        <v>2.5171843811742818E-2</v>
      </c>
      <c r="Q1103" s="57">
        <f t="shared" si="53"/>
        <v>2.7116149393024189E-2</v>
      </c>
    </row>
    <row r="1104" spans="1:17" x14ac:dyDescent="0.25">
      <c r="A1104" s="38" t="s">
        <v>2</v>
      </c>
      <c r="B1104" s="38">
        <v>9358000</v>
      </c>
      <c r="C1104" s="43">
        <v>42228.4375</v>
      </c>
      <c r="E1104" s="47">
        <v>1.2935323383084576</v>
      </c>
      <c r="F1104" s="47">
        <v>1.4305949008498584</v>
      </c>
      <c r="G1104" s="47">
        <v>1.5410958904109588</v>
      </c>
      <c r="H1104" s="47">
        <v>1.3237822349570201</v>
      </c>
      <c r="I1104" s="47">
        <v>0.77032810271041374</v>
      </c>
      <c r="J1104" s="47">
        <v>0.59816513761467893</v>
      </c>
      <c r="K1104" s="47">
        <v>0.55111452728670252</v>
      </c>
      <c r="L1104" s="47">
        <v>0.5169117647058824</v>
      </c>
      <c r="O1104" s="57">
        <f t="shared" si="51"/>
        <v>2.2760177577870605E-2</v>
      </c>
      <c r="P1104" s="57">
        <f t="shared" si="52"/>
        <v>2.5171843811742818E-2</v>
      </c>
      <c r="Q1104" s="57">
        <f t="shared" si="53"/>
        <v>2.7116149393024189E-2</v>
      </c>
    </row>
    <row r="1105" spans="1:17" x14ac:dyDescent="0.25">
      <c r="A1105" s="38" t="s">
        <v>2</v>
      </c>
      <c r="B1105" s="38">
        <v>9358000</v>
      </c>
      <c r="C1105" s="43">
        <v>42228.447916666664</v>
      </c>
      <c r="E1105" s="47">
        <v>1.2935323383084576</v>
      </c>
      <c r="F1105" s="47">
        <v>1.4305949008498584</v>
      </c>
      <c r="G1105" s="47">
        <v>1.5342465753424657</v>
      </c>
      <c r="H1105" s="47">
        <v>1.3037249283667622</v>
      </c>
      <c r="I1105" s="47">
        <v>0.77032810271041374</v>
      </c>
      <c r="J1105" s="47">
        <v>0.59266055045871557</v>
      </c>
      <c r="K1105" s="47">
        <v>0.55111452728670252</v>
      </c>
      <c r="L1105" s="47">
        <v>0.52352941176470591</v>
      </c>
      <c r="O1105" s="57">
        <f t="shared" si="51"/>
        <v>2.2760177577870605E-2</v>
      </c>
      <c r="P1105" s="57">
        <f t="shared" si="52"/>
        <v>2.5171843811742818E-2</v>
      </c>
      <c r="Q1105" s="57">
        <f t="shared" si="53"/>
        <v>2.6995633173499636E-2</v>
      </c>
    </row>
    <row r="1106" spans="1:17" x14ac:dyDescent="0.25">
      <c r="A1106" s="38" t="s">
        <v>2</v>
      </c>
      <c r="B1106" s="38">
        <v>9358000</v>
      </c>
      <c r="C1106" s="43">
        <v>42228.458333333336</v>
      </c>
      <c r="E1106" s="47">
        <v>1.2935323383084576</v>
      </c>
      <c r="F1106" s="47">
        <v>1.3881019830028329</v>
      </c>
      <c r="G1106" s="47">
        <v>1.5342465753424657</v>
      </c>
      <c r="H1106" s="47">
        <v>1.3037249283667622</v>
      </c>
      <c r="I1106" s="47">
        <v>0.77032810271041374</v>
      </c>
      <c r="J1106" s="47">
        <v>0.59816513761467893</v>
      </c>
      <c r="K1106" s="47">
        <v>0.55111452728670252</v>
      </c>
      <c r="L1106" s="47">
        <v>0.5169117647058824</v>
      </c>
      <c r="O1106" s="57">
        <f t="shared" si="51"/>
        <v>2.2760177577870605E-2</v>
      </c>
      <c r="P1106" s="57">
        <f t="shared" si="52"/>
        <v>2.442416528268115E-2</v>
      </c>
      <c r="Q1106" s="57">
        <f t="shared" si="53"/>
        <v>2.6995633173499636E-2</v>
      </c>
    </row>
    <row r="1107" spans="1:17" x14ac:dyDescent="0.25">
      <c r="A1107" s="38" t="s">
        <v>2</v>
      </c>
      <c r="B1107" s="38">
        <v>9358000</v>
      </c>
      <c r="C1107" s="43">
        <v>42228.46875</v>
      </c>
      <c r="E1107" s="47">
        <v>1.2935323383084576</v>
      </c>
      <c r="F1107" s="47">
        <v>1.41643059490085</v>
      </c>
      <c r="G1107" s="47">
        <v>1.5342465753424657</v>
      </c>
      <c r="H1107" s="47">
        <v>1.2836676217765044</v>
      </c>
      <c r="I1107" s="47">
        <v>0.77032810271041374</v>
      </c>
      <c r="J1107" s="47">
        <v>0.59816513761467893</v>
      </c>
      <c r="K1107" s="47">
        <v>0.55111452728670252</v>
      </c>
      <c r="L1107" s="47">
        <v>0.5169117647058824</v>
      </c>
      <c r="O1107" s="57">
        <f t="shared" si="51"/>
        <v>2.2760177577870605E-2</v>
      </c>
      <c r="P1107" s="57">
        <f t="shared" si="52"/>
        <v>2.492261763538893E-2</v>
      </c>
      <c r="Q1107" s="57">
        <f t="shared" si="53"/>
        <v>2.6995633173499636E-2</v>
      </c>
    </row>
    <row r="1108" spans="1:17" x14ac:dyDescent="0.25">
      <c r="A1108" s="38" t="s">
        <v>2</v>
      </c>
      <c r="B1108" s="38">
        <v>9358000</v>
      </c>
      <c r="C1108" s="43">
        <v>42228.479166666664</v>
      </c>
      <c r="E1108" s="47">
        <v>1.2935323383084576</v>
      </c>
      <c r="F1108" s="47">
        <v>1.41643059490085</v>
      </c>
      <c r="G1108" s="47">
        <v>1.5205479452054795</v>
      </c>
      <c r="H1108" s="47">
        <v>1.2836676217765044</v>
      </c>
      <c r="I1108" s="47">
        <v>0.77032810271041374</v>
      </c>
      <c r="J1108" s="47">
        <v>0.59816513761467893</v>
      </c>
      <c r="K1108" s="47">
        <v>0.55572636433512679</v>
      </c>
      <c r="L1108" s="47">
        <v>0.52352941176470591</v>
      </c>
      <c r="O1108" s="57">
        <f t="shared" si="51"/>
        <v>2.2760177577870605E-2</v>
      </c>
      <c r="P1108" s="57">
        <f t="shared" si="52"/>
        <v>2.492261763538893E-2</v>
      </c>
      <c r="Q1108" s="57">
        <f t="shared" si="53"/>
        <v>2.6754600734450532E-2</v>
      </c>
    </row>
    <row r="1109" spans="1:17" x14ac:dyDescent="0.25">
      <c r="A1109" s="38" t="s">
        <v>2</v>
      </c>
      <c r="B1109" s="38">
        <v>9358000</v>
      </c>
      <c r="C1109" s="43">
        <v>42228.489583333336</v>
      </c>
      <c r="E1109" s="47">
        <v>1.2437810945273631</v>
      </c>
      <c r="F1109" s="47">
        <v>1.3881019830028329</v>
      </c>
      <c r="G1109" s="47">
        <v>1.5205479452054795</v>
      </c>
      <c r="H1109" s="47">
        <v>1.3037249283667622</v>
      </c>
      <c r="I1109" s="47">
        <v>0.77032810271041374</v>
      </c>
      <c r="J1109" s="47">
        <v>0.60366972477064218</v>
      </c>
      <c r="K1109" s="47">
        <v>0.55111452728670252</v>
      </c>
      <c r="L1109" s="47">
        <v>0.53088235294117647</v>
      </c>
      <c r="O1109" s="57">
        <f t="shared" si="51"/>
        <v>2.1884786132567891E-2</v>
      </c>
      <c r="P1109" s="57">
        <f t="shared" si="52"/>
        <v>2.442416528268115E-2</v>
      </c>
      <c r="Q1109" s="57">
        <f t="shared" si="53"/>
        <v>2.6754600734450532E-2</v>
      </c>
    </row>
    <row r="1110" spans="1:17" x14ac:dyDescent="0.25">
      <c r="A1110" s="38" t="s">
        <v>2</v>
      </c>
      <c r="B1110" s="38">
        <v>9358000</v>
      </c>
      <c r="C1110" s="43">
        <v>42228.5</v>
      </c>
      <c r="E1110" s="47">
        <v>1.2437810945273631</v>
      </c>
      <c r="F1110" s="47">
        <v>1.3881019830028329</v>
      </c>
      <c r="G1110" s="47">
        <v>1.5068493150684932</v>
      </c>
      <c r="H1110" s="47">
        <v>1.3037249283667622</v>
      </c>
      <c r="I1110" s="47">
        <v>0.77032810271041374</v>
      </c>
      <c r="J1110" s="47">
        <v>0.59816513761467893</v>
      </c>
      <c r="K1110" s="47">
        <v>0.56033820138355106</v>
      </c>
      <c r="L1110" s="47">
        <v>0.52352941176470591</v>
      </c>
      <c r="O1110" s="57">
        <f t="shared" si="51"/>
        <v>2.1884786132567891E-2</v>
      </c>
      <c r="P1110" s="57">
        <f t="shared" si="52"/>
        <v>2.442416528268115E-2</v>
      </c>
      <c r="Q1110" s="57">
        <f t="shared" si="53"/>
        <v>2.651356829540143E-2</v>
      </c>
    </row>
    <row r="1111" spans="1:17" x14ac:dyDescent="0.25">
      <c r="A1111" s="38" t="s">
        <v>2</v>
      </c>
      <c r="B1111" s="38">
        <v>9358000</v>
      </c>
      <c r="C1111" s="43">
        <v>42228.510416666664</v>
      </c>
      <c r="E1111" s="47">
        <v>1.2935323383084576</v>
      </c>
      <c r="F1111" s="47">
        <v>1.3597733711048159</v>
      </c>
      <c r="G1111" s="47">
        <v>1.5068493150684932</v>
      </c>
      <c r="H1111" s="47">
        <v>1.3037249283667622</v>
      </c>
      <c r="I1111" s="47">
        <v>0.77032810271041374</v>
      </c>
      <c r="J1111" s="47">
        <v>0.59266055045871557</v>
      </c>
      <c r="K1111" s="47">
        <v>0.55572636433512679</v>
      </c>
      <c r="L1111" s="47">
        <v>0.52352941176470591</v>
      </c>
      <c r="O1111" s="57">
        <f t="shared" si="51"/>
        <v>2.2760177577870605E-2</v>
      </c>
      <c r="P1111" s="57">
        <f t="shared" si="52"/>
        <v>2.3925712929973371E-2</v>
      </c>
      <c r="Q1111" s="57">
        <f t="shared" si="53"/>
        <v>2.651356829540143E-2</v>
      </c>
    </row>
    <row r="1112" spans="1:17" x14ac:dyDescent="0.25">
      <c r="A1112" s="38" t="s">
        <v>2</v>
      </c>
      <c r="B1112" s="38">
        <v>9358000</v>
      </c>
      <c r="C1112" s="43">
        <v>42228.520833333336</v>
      </c>
      <c r="E1112" s="47">
        <v>1.2437810945273631</v>
      </c>
      <c r="F1112" s="47">
        <v>1.3881019830028329</v>
      </c>
      <c r="G1112" s="47">
        <v>1.5068493150684932</v>
      </c>
      <c r="H1112" s="47">
        <v>1.3037249283667622</v>
      </c>
      <c r="I1112" s="47">
        <v>0.77032810271041374</v>
      </c>
      <c r="J1112" s="47">
        <v>0.59266055045871557</v>
      </c>
      <c r="K1112" s="47">
        <v>0.56033820138355106</v>
      </c>
      <c r="L1112" s="47">
        <v>0.52352941176470591</v>
      </c>
      <c r="O1112" s="57">
        <f t="shared" si="51"/>
        <v>2.1884786132567891E-2</v>
      </c>
      <c r="P1112" s="57">
        <f t="shared" si="52"/>
        <v>2.442416528268115E-2</v>
      </c>
      <c r="Q1112" s="57">
        <f t="shared" si="53"/>
        <v>2.651356829540143E-2</v>
      </c>
    </row>
    <row r="1113" spans="1:17" x14ac:dyDescent="0.25">
      <c r="A1113" s="38" t="s">
        <v>2</v>
      </c>
      <c r="B1113" s="38">
        <v>9358000</v>
      </c>
      <c r="C1113" s="43">
        <v>42228.53125</v>
      </c>
      <c r="E1113" s="47">
        <v>1.1940298507462686</v>
      </c>
      <c r="F1113" s="47">
        <v>1.3881019830028329</v>
      </c>
      <c r="G1113" s="47">
        <v>1.5068493150684932</v>
      </c>
      <c r="H1113" s="47">
        <v>1.3037249283667622</v>
      </c>
      <c r="I1113" s="47">
        <v>0.77032810271041374</v>
      </c>
      <c r="J1113" s="47">
        <v>0.59816513761467893</v>
      </c>
      <c r="K1113" s="47">
        <v>0.56033820138355106</v>
      </c>
      <c r="L1113" s="47">
        <v>0.52352941176470591</v>
      </c>
      <c r="O1113" s="57">
        <f t="shared" si="51"/>
        <v>2.1009394687265173E-2</v>
      </c>
      <c r="P1113" s="57">
        <f t="shared" si="52"/>
        <v>2.442416528268115E-2</v>
      </c>
      <c r="Q1113" s="57">
        <f t="shared" si="53"/>
        <v>2.651356829540143E-2</v>
      </c>
    </row>
    <row r="1114" spans="1:17" x14ac:dyDescent="0.25">
      <c r="A1114" s="38" t="s">
        <v>2</v>
      </c>
      <c r="B1114" s="38">
        <v>9358000</v>
      </c>
      <c r="C1114" s="43">
        <v>42228.541666666664</v>
      </c>
      <c r="E1114" s="47">
        <v>1.2437810945273631</v>
      </c>
      <c r="F1114" s="47">
        <v>1.3597733711048159</v>
      </c>
      <c r="G1114" s="47">
        <v>1.5068493150684932</v>
      </c>
      <c r="H1114" s="47">
        <v>1.2836676217765044</v>
      </c>
      <c r="I1114" s="47">
        <v>0.77032810271041374</v>
      </c>
      <c r="J1114" s="47">
        <v>0.59816513761467893</v>
      </c>
      <c r="K1114" s="47">
        <v>0.56033820138355106</v>
      </c>
      <c r="L1114" s="47">
        <v>0.52352941176470591</v>
      </c>
      <c r="O1114" s="57">
        <f t="shared" si="51"/>
        <v>2.1884786132567891E-2</v>
      </c>
      <c r="P1114" s="57">
        <f t="shared" si="52"/>
        <v>2.3925712929973371E-2</v>
      </c>
      <c r="Q1114" s="57">
        <f t="shared" si="53"/>
        <v>2.651356829540143E-2</v>
      </c>
    </row>
    <row r="1115" spans="1:17" x14ac:dyDescent="0.25">
      <c r="A1115" s="38" t="s">
        <v>2</v>
      </c>
      <c r="B1115" s="38">
        <v>9358000</v>
      </c>
      <c r="C1115" s="43">
        <v>42228.552083333336</v>
      </c>
      <c r="E1115" s="47">
        <v>1.1940298507462686</v>
      </c>
      <c r="F1115" s="47">
        <v>1.3597733711048159</v>
      </c>
      <c r="G1115" s="47">
        <v>1.5</v>
      </c>
      <c r="H1115" s="47">
        <v>1.2836676217765044</v>
      </c>
      <c r="I1115" s="47">
        <v>0.77032810271041374</v>
      </c>
      <c r="J1115" s="47">
        <v>0.59266055045871557</v>
      </c>
      <c r="K1115" s="47">
        <v>0.56571867794004616</v>
      </c>
      <c r="L1115" s="47">
        <v>0.52352941176470591</v>
      </c>
      <c r="O1115" s="57">
        <f t="shared" si="51"/>
        <v>2.1009394687265173E-2</v>
      </c>
      <c r="P1115" s="57">
        <f t="shared" si="52"/>
        <v>2.3925712929973371E-2</v>
      </c>
      <c r="Q1115" s="57">
        <f t="shared" si="53"/>
        <v>2.6393052075876878E-2</v>
      </c>
    </row>
    <row r="1116" spans="1:17" x14ac:dyDescent="0.25">
      <c r="A1116" s="38" t="s">
        <v>2</v>
      </c>
      <c r="B1116" s="38">
        <v>9358000</v>
      </c>
      <c r="C1116" s="43">
        <v>42228.5625</v>
      </c>
      <c r="E1116" s="47">
        <v>1.1940298507462686</v>
      </c>
      <c r="F1116" s="47">
        <v>1.3314447592067991</v>
      </c>
      <c r="G1116" s="47">
        <v>1.5</v>
      </c>
      <c r="H1116" s="47">
        <v>1.2836676217765044</v>
      </c>
      <c r="I1116" s="47">
        <v>0.77032810271041374</v>
      </c>
      <c r="J1116" s="47">
        <v>0.59266055045871557</v>
      </c>
      <c r="K1116" s="47">
        <v>0.56033820138355106</v>
      </c>
      <c r="L1116" s="47">
        <v>0.52352941176470591</v>
      </c>
      <c r="O1116" s="57">
        <f t="shared" si="51"/>
        <v>2.1009394687265173E-2</v>
      </c>
      <c r="P1116" s="57">
        <f t="shared" si="52"/>
        <v>2.3427260577265595E-2</v>
      </c>
      <c r="Q1116" s="57">
        <f t="shared" si="53"/>
        <v>2.6393052075876878E-2</v>
      </c>
    </row>
    <row r="1117" spans="1:17" x14ac:dyDescent="0.25">
      <c r="A1117" s="38" t="s">
        <v>2</v>
      </c>
      <c r="B1117" s="38">
        <v>9358000</v>
      </c>
      <c r="C1117" s="43">
        <v>42228.572916666664</v>
      </c>
      <c r="E1117" s="47">
        <v>1.1940298507462686</v>
      </c>
      <c r="F1117" s="47">
        <v>1.3597733711048159</v>
      </c>
      <c r="G1117" s="47">
        <v>1.4863013698630136</v>
      </c>
      <c r="H1117" s="47">
        <v>1.2836676217765044</v>
      </c>
      <c r="I1117" s="47">
        <v>0.77032810271041374</v>
      </c>
      <c r="J1117" s="47">
        <v>0.59816513761467893</v>
      </c>
      <c r="K1117" s="47">
        <v>0.56033820138355106</v>
      </c>
      <c r="L1117" s="47">
        <v>0.5169117647058824</v>
      </c>
      <c r="O1117" s="57">
        <f t="shared" si="51"/>
        <v>2.1009394687265173E-2</v>
      </c>
      <c r="P1117" s="57">
        <f t="shared" si="52"/>
        <v>2.3925712929973371E-2</v>
      </c>
      <c r="Q1117" s="57">
        <f t="shared" si="53"/>
        <v>2.615201963682777E-2</v>
      </c>
    </row>
    <row r="1118" spans="1:17" x14ac:dyDescent="0.25">
      <c r="A1118" s="38" t="s">
        <v>2</v>
      </c>
      <c r="B1118" s="38">
        <v>9358000</v>
      </c>
      <c r="C1118" s="43">
        <v>42228.583333333336</v>
      </c>
      <c r="E1118" s="47">
        <v>1.144278606965174</v>
      </c>
      <c r="F1118" s="47">
        <v>1.3172804532577904</v>
      </c>
      <c r="G1118" s="47">
        <v>1.4863013698630136</v>
      </c>
      <c r="H1118" s="47">
        <v>1.2636103151862463</v>
      </c>
      <c r="I1118" s="47">
        <v>0.77032810271041374</v>
      </c>
      <c r="J1118" s="47">
        <v>0.59266055045871557</v>
      </c>
      <c r="K1118" s="47">
        <v>0.55572636433512679</v>
      </c>
      <c r="L1118" s="47">
        <v>0.52352941176470591</v>
      </c>
      <c r="O1118" s="57">
        <f t="shared" si="51"/>
        <v>2.0134003241962458E-2</v>
      </c>
      <c r="P1118" s="57">
        <f t="shared" si="52"/>
        <v>2.3178034400911703E-2</v>
      </c>
      <c r="Q1118" s="57">
        <f t="shared" si="53"/>
        <v>2.615201963682777E-2</v>
      </c>
    </row>
    <row r="1119" spans="1:17" x14ac:dyDescent="0.25">
      <c r="A1119" s="38" t="s">
        <v>2</v>
      </c>
      <c r="B1119" s="38">
        <v>9358000</v>
      </c>
      <c r="C1119" s="43">
        <v>42228.59375</v>
      </c>
      <c r="E1119" s="47">
        <v>1.144278606965174</v>
      </c>
      <c r="F1119" s="47">
        <v>1.2889518413597734</v>
      </c>
      <c r="G1119" s="47">
        <v>1.4863013698630136</v>
      </c>
      <c r="H1119" s="47">
        <v>1.2636103151862463</v>
      </c>
      <c r="I1119" s="47">
        <v>0.77032810271041374</v>
      </c>
      <c r="J1119" s="47">
        <v>0.59266055045871557</v>
      </c>
      <c r="K1119" s="47">
        <v>0.56033820138355106</v>
      </c>
      <c r="L1119" s="47">
        <v>0.52352941176470591</v>
      </c>
      <c r="O1119" s="57">
        <f t="shared" si="51"/>
        <v>2.0134003241962458E-2</v>
      </c>
      <c r="P1119" s="57">
        <f t="shared" si="52"/>
        <v>2.2679582048203924E-2</v>
      </c>
      <c r="Q1119" s="57">
        <f t="shared" si="53"/>
        <v>2.615201963682777E-2</v>
      </c>
    </row>
    <row r="1120" spans="1:17" x14ac:dyDescent="0.25">
      <c r="A1120" s="38" t="s">
        <v>2</v>
      </c>
      <c r="B1120" s="38">
        <v>9358000</v>
      </c>
      <c r="C1120" s="43">
        <v>42228.604166666664</v>
      </c>
      <c r="E1120" s="47">
        <v>1.1940298507462686</v>
      </c>
      <c r="F1120" s="47">
        <v>1.3172804532577904</v>
      </c>
      <c r="G1120" s="47">
        <v>1.4726027397260273</v>
      </c>
      <c r="H1120" s="47">
        <v>1.2636103151862463</v>
      </c>
      <c r="I1120" s="47">
        <v>0.77032810271041374</v>
      </c>
      <c r="J1120" s="47">
        <v>0.59266055045871557</v>
      </c>
      <c r="K1120" s="47">
        <v>0.56033820138355106</v>
      </c>
      <c r="L1120" s="47">
        <v>0.52352941176470591</v>
      </c>
      <c r="O1120" s="57">
        <f t="shared" si="51"/>
        <v>2.1009394687265173E-2</v>
      </c>
      <c r="P1120" s="57">
        <f t="shared" si="52"/>
        <v>2.3178034400911703E-2</v>
      </c>
      <c r="Q1120" s="57">
        <f t="shared" si="53"/>
        <v>2.5910987197778665E-2</v>
      </c>
    </row>
    <row r="1121" spans="1:17" x14ac:dyDescent="0.25">
      <c r="A1121" s="38" t="s">
        <v>2</v>
      </c>
      <c r="B1121" s="38">
        <v>9358000</v>
      </c>
      <c r="C1121" s="43">
        <v>42228.614583333336</v>
      </c>
      <c r="E1121" s="47">
        <v>1.144278606965174</v>
      </c>
      <c r="F1121" s="47">
        <v>1.3172804532577904</v>
      </c>
      <c r="G1121" s="47">
        <v>1.4657534246575343</v>
      </c>
      <c r="H1121" s="47">
        <v>1.2636103151862463</v>
      </c>
      <c r="I1121" s="47">
        <v>0.77032810271041374</v>
      </c>
      <c r="J1121" s="47">
        <v>0.59266055045871557</v>
      </c>
      <c r="K1121" s="47">
        <v>0.55572636433512679</v>
      </c>
      <c r="L1121" s="47">
        <v>0.52352941176470591</v>
      </c>
      <c r="O1121" s="57">
        <f t="shared" si="51"/>
        <v>2.0134003241962458E-2</v>
      </c>
      <c r="P1121" s="57">
        <f t="shared" si="52"/>
        <v>2.3178034400911703E-2</v>
      </c>
      <c r="Q1121" s="57">
        <f t="shared" si="53"/>
        <v>2.5790470978254119E-2</v>
      </c>
    </row>
    <row r="1122" spans="1:17" x14ac:dyDescent="0.25">
      <c r="A1122" s="38" t="s">
        <v>2</v>
      </c>
      <c r="B1122" s="38">
        <v>9358000</v>
      </c>
      <c r="C1122" s="43">
        <v>42228.625</v>
      </c>
      <c r="E1122" s="47">
        <v>1.1940298507462686</v>
      </c>
      <c r="F1122" s="47">
        <v>1.2889518413597734</v>
      </c>
      <c r="G1122" s="47">
        <v>1.4657534246575343</v>
      </c>
      <c r="H1122" s="47">
        <v>1.2435530085959885</v>
      </c>
      <c r="I1122" s="47">
        <v>0.77032810271041374</v>
      </c>
      <c r="J1122" s="47">
        <v>0.59266055045871557</v>
      </c>
      <c r="K1122" s="47">
        <v>0.56033820138355106</v>
      </c>
      <c r="L1122" s="47">
        <v>0.52352941176470591</v>
      </c>
      <c r="O1122" s="57">
        <f t="shared" si="51"/>
        <v>2.1009394687265173E-2</v>
      </c>
      <c r="P1122" s="57">
        <f t="shared" si="52"/>
        <v>2.2679582048203924E-2</v>
      </c>
      <c r="Q1122" s="57">
        <f t="shared" si="53"/>
        <v>2.5790470978254119E-2</v>
      </c>
    </row>
    <row r="1123" spans="1:17" x14ac:dyDescent="0.25">
      <c r="A1123" s="38" t="s">
        <v>2</v>
      </c>
      <c r="B1123" s="38">
        <v>9358000</v>
      </c>
      <c r="C1123" s="43">
        <v>42228.635416666664</v>
      </c>
      <c r="E1123" s="47">
        <v>1.1940298507462686</v>
      </c>
      <c r="F1123" s="47">
        <v>1.2606232294617565</v>
      </c>
      <c r="G1123" s="47">
        <v>1.4657534246575343</v>
      </c>
      <c r="H1123" s="47">
        <v>1.2636103151862463</v>
      </c>
      <c r="I1123" s="47">
        <v>0.77032810271041374</v>
      </c>
      <c r="J1123" s="47">
        <v>0.59266055045871557</v>
      </c>
      <c r="K1123" s="47">
        <v>0.56033820138355106</v>
      </c>
      <c r="L1123" s="47">
        <v>0.5169117647058824</v>
      </c>
      <c r="O1123" s="57">
        <f t="shared" si="51"/>
        <v>2.1009394687265173E-2</v>
      </c>
      <c r="P1123" s="57">
        <f t="shared" si="52"/>
        <v>2.2181129695496148E-2</v>
      </c>
      <c r="Q1123" s="57">
        <f t="shared" si="53"/>
        <v>2.5790470978254119E-2</v>
      </c>
    </row>
    <row r="1124" spans="1:17" x14ac:dyDescent="0.25">
      <c r="A1124" s="38" t="s">
        <v>2</v>
      </c>
      <c r="B1124" s="38">
        <v>9358000</v>
      </c>
      <c r="C1124" s="43">
        <v>42228.645833333336</v>
      </c>
      <c r="E1124" s="47">
        <v>1.1940298507462686</v>
      </c>
      <c r="F1124" s="47">
        <v>1.2606232294617565</v>
      </c>
      <c r="G1124" s="47">
        <v>1.452054794520548</v>
      </c>
      <c r="H1124" s="47">
        <v>1.2435530085959885</v>
      </c>
      <c r="I1124" s="47">
        <v>0.77032810271041374</v>
      </c>
      <c r="J1124" s="47">
        <v>0.58807339449541285</v>
      </c>
      <c r="K1124" s="47">
        <v>0.56033820138355106</v>
      </c>
      <c r="L1124" s="47">
        <v>0.52352941176470591</v>
      </c>
      <c r="O1124" s="57">
        <f t="shared" si="51"/>
        <v>2.1009394687265173E-2</v>
      </c>
      <c r="P1124" s="57">
        <f t="shared" si="52"/>
        <v>2.2181129695496148E-2</v>
      </c>
      <c r="Q1124" s="57">
        <f t="shared" si="53"/>
        <v>2.5549438539205015E-2</v>
      </c>
    </row>
    <row r="1125" spans="1:17" x14ac:dyDescent="0.25">
      <c r="A1125" s="38" t="s">
        <v>2</v>
      </c>
      <c r="B1125" s="38">
        <v>9358000</v>
      </c>
      <c r="C1125" s="43">
        <v>42228.65625</v>
      </c>
      <c r="E1125" s="47">
        <v>1.1940298507462686</v>
      </c>
      <c r="F1125" s="47">
        <v>1.2606232294617565</v>
      </c>
      <c r="G1125" s="47">
        <v>1.452054794520548</v>
      </c>
      <c r="H1125" s="47">
        <v>1.2636103151862463</v>
      </c>
      <c r="I1125" s="47">
        <v>0.77032810271041374</v>
      </c>
      <c r="J1125" s="47">
        <v>0.58807339449541285</v>
      </c>
      <c r="K1125" s="47">
        <v>0.54650269023827824</v>
      </c>
      <c r="L1125" s="47">
        <v>0.5169117647058824</v>
      </c>
      <c r="O1125" s="57">
        <f t="shared" si="51"/>
        <v>2.1009394687265173E-2</v>
      </c>
      <c r="P1125" s="57">
        <f t="shared" si="52"/>
        <v>2.2181129695496148E-2</v>
      </c>
      <c r="Q1125" s="57">
        <f t="shared" si="53"/>
        <v>2.5549438539205015E-2</v>
      </c>
    </row>
    <row r="1126" spans="1:17" x14ac:dyDescent="0.25">
      <c r="A1126" s="38" t="s">
        <v>2</v>
      </c>
      <c r="B1126" s="38">
        <v>9358000</v>
      </c>
      <c r="C1126" s="43">
        <v>42228.666666666664</v>
      </c>
      <c r="E1126" s="47">
        <v>1.144278606965174</v>
      </c>
      <c r="F1126" s="47">
        <v>1.2464589235127479</v>
      </c>
      <c r="G1126" s="47">
        <v>1.452054794520548</v>
      </c>
      <c r="H1126" s="47">
        <v>1.2435530085959885</v>
      </c>
      <c r="I1126" s="47">
        <v>0.77032810271041374</v>
      </c>
      <c r="J1126" s="47">
        <v>0.59266055045871557</v>
      </c>
      <c r="K1126" s="47">
        <v>0.55111452728670252</v>
      </c>
      <c r="L1126" s="47">
        <v>0.52352941176470591</v>
      </c>
      <c r="O1126" s="57">
        <f t="shared" si="51"/>
        <v>2.0134003241962458E-2</v>
      </c>
      <c r="P1126" s="57">
        <f t="shared" si="52"/>
        <v>2.1931903519142256E-2</v>
      </c>
      <c r="Q1126" s="57">
        <f t="shared" si="53"/>
        <v>2.5549438539205015E-2</v>
      </c>
    </row>
    <row r="1127" spans="1:17" x14ac:dyDescent="0.25">
      <c r="A1127" s="38" t="s">
        <v>2</v>
      </c>
      <c r="B1127" s="38">
        <v>9358000</v>
      </c>
      <c r="C1127" s="43">
        <v>42228.677083333336</v>
      </c>
      <c r="E1127" s="47">
        <v>1.144278606965174</v>
      </c>
      <c r="F1127" s="47">
        <v>1.2464589235127479</v>
      </c>
      <c r="G1127" s="47">
        <v>1.452054794520548</v>
      </c>
      <c r="H1127" s="47">
        <v>1.2063037249283668</v>
      </c>
      <c r="I1127" s="47">
        <v>0.77032810271041374</v>
      </c>
      <c r="J1127" s="47">
        <v>0.58807339449541285</v>
      </c>
      <c r="K1127" s="47">
        <v>0.55111452728670252</v>
      </c>
      <c r="L1127" s="47">
        <v>0.52352941176470591</v>
      </c>
      <c r="O1127" s="57">
        <f t="shared" si="51"/>
        <v>2.0134003241962458E-2</v>
      </c>
      <c r="P1127" s="57">
        <f t="shared" si="52"/>
        <v>2.1931903519142256E-2</v>
      </c>
      <c r="Q1127" s="57">
        <f t="shared" si="53"/>
        <v>2.5549438539205015E-2</v>
      </c>
    </row>
    <row r="1128" spans="1:17" x14ac:dyDescent="0.25">
      <c r="A1128" s="38" t="s">
        <v>2</v>
      </c>
      <c r="B1128" s="38">
        <v>9358000</v>
      </c>
      <c r="C1128" s="43">
        <v>42228.6875</v>
      </c>
      <c r="E1128" s="47">
        <v>1.144278606965174</v>
      </c>
      <c r="F1128" s="47">
        <v>1.2464589235127479</v>
      </c>
      <c r="G1128" s="47">
        <v>1.4315068493150684</v>
      </c>
      <c r="H1128" s="47">
        <v>1.2263610315186246</v>
      </c>
      <c r="I1128" s="47">
        <v>0.77032810271041374</v>
      </c>
      <c r="J1128" s="47">
        <v>0.59266055045871557</v>
      </c>
      <c r="K1128" s="47">
        <v>0.55111452728670252</v>
      </c>
      <c r="L1128" s="47">
        <v>0.52352941176470591</v>
      </c>
      <c r="O1128" s="57">
        <f t="shared" si="51"/>
        <v>2.0134003241962458E-2</v>
      </c>
      <c r="P1128" s="57">
        <f t="shared" si="52"/>
        <v>2.1931903519142256E-2</v>
      </c>
      <c r="Q1128" s="57">
        <f t="shared" si="53"/>
        <v>2.5187889880631354E-2</v>
      </c>
    </row>
    <row r="1129" spans="1:17" x14ac:dyDescent="0.25">
      <c r="A1129" s="38" t="s">
        <v>2</v>
      </c>
      <c r="B1129" s="38">
        <v>9358000</v>
      </c>
      <c r="C1129" s="43">
        <v>42228.697916666664</v>
      </c>
      <c r="E1129" s="47">
        <v>1.0945273631840795</v>
      </c>
      <c r="F1129" s="47">
        <v>1.2464589235127479</v>
      </c>
      <c r="G1129" s="47">
        <v>1.4452054794520548</v>
      </c>
      <c r="H1129" s="47">
        <v>1.2063037249283668</v>
      </c>
      <c r="I1129" s="47">
        <v>0.77032810271041374</v>
      </c>
      <c r="J1129" s="47">
        <v>0.58807339449541285</v>
      </c>
      <c r="K1129" s="47">
        <v>0.55111452728670252</v>
      </c>
      <c r="L1129" s="47">
        <v>0.52352941176470591</v>
      </c>
      <c r="O1129" s="57">
        <f t="shared" si="51"/>
        <v>1.9258611796659744E-2</v>
      </c>
      <c r="P1129" s="57">
        <f t="shared" si="52"/>
        <v>2.1931903519142256E-2</v>
      </c>
      <c r="Q1129" s="57">
        <f t="shared" si="53"/>
        <v>2.5428922319680462E-2</v>
      </c>
    </row>
    <row r="1130" spans="1:17" x14ac:dyDescent="0.25">
      <c r="A1130" s="38" t="s">
        <v>2</v>
      </c>
      <c r="B1130" s="38">
        <v>9358000</v>
      </c>
      <c r="C1130" s="43">
        <v>42228.708333333336</v>
      </c>
      <c r="E1130" s="47">
        <v>1.1940298507462686</v>
      </c>
      <c r="F1130" s="47">
        <v>1.2181303116147311</v>
      </c>
      <c r="G1130" s="47">
        <v>1.4452054794520548</v>
      </c>
      <c r="H1130" s="47">
        <v>1.2263610315186246</v>
      </c>
      <c r="I1130" s="47">
        <v>0.77032810271041374</v>
      </c>
      <c r="J1130" s="47">
        <v>0.58807339449541285</v>
      </c>
      <c r="K1130" s="47">
        <v>0.54112221368178326</v>
      </c>
      <c r="L1130" s="47">
        <v>0.52352941176470591</v>
      </c>
      <c r="O1130" s="57">
        <f t="shared" si="51"/>
        <v>2.1009394687265173E-2</v>
      </c>
      <c r="P1130" s="57">
        <f t="shared" si="52"/>
        <v>2.143345116643448E-2</v>
      </c>
      <c r="Q1130" s="57">
        <f t="shared" si="53"/>
        <v>2.5428922319680462E-2</v>
      </c>
    </row>
    <row r="1131" spans="1:17" x14ac:dyDescent="0.25">
      <c r="A1131" s="38" t="s">
        <v>2</v>
      </c>
      <c r="B1131" s="38">
        <v>9358000</v>
      </c>
      <c r="C1131" s="43">
        <v>42228.71875</v>
      </c>
      <c r="E1131" s="47">
        <v>1.0945273631840795</v>
      </c>
      <c r="F1131" s="47">
        <v>1.2181303116147311</v>
      </c>
      <c r="G1131" s="47">
        <v>1.4315068493150684</v>
      </c>
      <c r="H1131" s="47">
        <v>1.2063037249283668</v>
      </c>
      <c r="I1131" s="47">
        <v>0.77032810271041374</v>
      </c>
      <c r="J1131" s="47">
        <v>0.58807339449541285</v>
      </c>
      <c r="K1131" s="47">
        <v>0.55111452728670252</v>
      </c>
      <c r="L1131" s="47">
        <v>0.52352941176470591</v>
      </c>
      <c r="O1131" s="57">
        <f t="shared" si="51"/>
        <v>1.9258611796659744E-2</v>
      </c>
      <c r="P1131" s="57">
        <f t="shared" si="52"/>
        <v>2.143345116643448E-2</v>
      </c>
      <c r="Q1131" s="57">
        <f t="shared" si="53"/>
        <v>2.5187889880631354E-2</v>
      </c>
    </row>
    <row r="1132" spans="1:17" x14ac:dyDescent="0.25">
      <c r="A1132" s="38" t="s">
        <v>2</v>
      </c>
      <c r="B1132" s="38">
        <v>9358000</v>
      </c>
      <c r="C1132" s="43">
        <v>42228.729166666664</v>
      </c>
      <c r="E1132" s="47">
        <v>1.1940298507462686</v>
      </c>
      <c r="F1132" s="47">
        <v>1.2464589235127479</v>
      </c>
      <c r="G1132" s="47">
        <v>1.4315068493150684</v>
      </c>
      <c r="H1132" s="47">
        <v>1.186246418338109</v>
      </c>
      <c r="I1132" s="47">
        <v>0.77032810271041374</v>
      </c>
      <c r="J1132" s="47">
        <v>0.58807339449541285</v>
      </c>
      <c r="K1132" s="47">
        <v>0.55111452728670252</v>
      </c>
      <c r="L1132" s="47">
        <v>0.52352941176470591</v>
      </c>
      <c r="O1132" s="57">
        <f t="shared" si="51"/>
        <v>2.1009394687265173E-2</v>
      </c>
      <c r="P1132" s="57">
        <f t="shared" si="52"/>
        <v>2.1931903519142256E-2</v>
      </c>
      <c r="Q1132" s="57">
        <f t="shared" si="53"/>
        <v>2.5187889880631354E-2</v>
      </c>
    </row>
    <row r="1133" spans="1:17" x14ac:dyDescent="0.25">
      <c r="A1133" s="38" t="s">
        <v>2</v>
      </c>
      <c r="B1133" s="38">
        <v>9358000</v>
      </c>
      <c r="C1133" s="43">
        <v>42228.739583333336</v>
      </c>
      <c r="E1133" s="47">
        <v>1.044776119402985</v>
      </c>
      <c r="F1133" s="47">
        <v>1.2181303116147311</v>
      </c>
      <c r="G1133" s="47">
        <v>1.4315068493150684</v>
      </c>
      <c r="H1133" s="47">
        <v>1.186246418338109</v>
      </c>
      <c r="I1133" s="47">
        <v>0.77032810271041374</v>
      </c>
      <c r="J1133" s="47">
        <v>0.58807339449541285</v>
      </c>
      <c r="K1133" s="47">
        <v>0.55111452728670252</v>
      </c>
      <c r="L1133" s="47">
        <v>0.52352941176470591</v>
      </c>
      <c r="O1133" s="57">
        <f t="shared" si="51"/>
        <v>1.8383220351357026E-2</v>
      </c>
      <c r="P1133" s="57">
        <f t="shared" si="52"/>
        <v>2.143345116643448E-2</v>
      </c>
      <c r="Q1133" s="57">
        <f t="shared" si="53"/>
        <v>2.5187889880631354E-2</v>
      </c>
    </row>
    <row r="1134" spans="1:17" x14ac:dyDescent="0.25">
      <c r="A1134" s="38" t="s">
        <v>2</v>
      </c>
      <c r="B1134" s="38">
        <v>9358000</v>
      </c>
      <c r="C1134" s="43">
        <v>42228.75</v>
      </c>
      <c r="E1134" s="47">
        <v>1.144278606965174</v>
      </c>
      <c r="F1134" s="47">
        <v>1.189801699716714</v>
      </c>
      <c r="G1134" s="47">
        <v>1.4315068493150684</v>
      </c>
      <c r="H1134" s="47">
        <v>1.1690544412607451</v>
      </c>
      <c r="I1134" s="47">
        <v>0.77032810271041374</v>
      </c>
      <c r="J1134" s="47">
        <v>0.58807339449541285</v>
      </c>
      <c r="K1134" s="47">
        <v>0.54650269023827824</v>
      </c>
      <c r="L1134" s="47">
        <v>0.52352941176470591</v>
      </c>
      <c r="O1134" s="57">
        <f t="shared" si="51"/>
        <v>2.0134003241962458E-2</v>
      </c>
      <c r="P1134" s="57">
        <f t="shared" si="52"/>
        <v>2.09349988137267E-2</v>
      </c>
      <c r="Q1134" s="57">
        <f t="shared" si="53"/>
        <v>2.5187889880631354E-2</v>
      </c>
    </row>
    <row r="1135" spans="1:17" x14ac:dyDescent="0.25">
      <c r="A1135" s="38" t="s">
        <v>2</v>
      </c>
      <c r="B1135" s="38">
        <v>9358000</v>
      </c>
      <c r="C1135" s="43">
        <v>42228.760416666664</v>
      </c>
      <c r="E1135" s="47">
        <v>1.144278606965174</v>
      </c>
      <c r="F1135" s="47">
        <v>1.2181303116147311</v>
      </c>
      <c r="G1135" s="47">
        <v>1.4178082191780821</v>
      </c>
      <c r="H1135" s="47">
        <v>1.186246418338109</v>
      </c>
      <c r="I1135" s="47">
        <v>0.77032810271041374</v>
      </c>
      <c r="J1135" s="47">
        <v>0.58807339449541285</v>
      </c>
      <c r="K1135" s="47">
        <v>0.54650269023827824</v>
      </c>
      <c r="L1135" s="47">
        <v>0.52352941176470591</v>
      </c>
      <c r="O1135" s="57">
        <f t="shared" si="51"/>
        <v>2.0134003241962458E-2</v>
      </c>
      <c r="P1135" s="57">
        <f t="shared" si="52"/>
        <v>2.143345116643448E-2</v>
      </c>
      <c r="Q1135" s="57">
        <f t="shared" si="53"/>
        <v>2.4946857441582249E-2</v>
      </c>
    </row>
    <row r="1136" spans="1:17" x14ac:dyDescent="0.25">
      <c r="A1136" s="38" t="s">
        <v>2</v>
      </c>
      <c r="B1136" s="38">
        <v>9358000</v>
      </c>
      <c r="C1136" s="43">
        <v>42228.770833333336</v>
      </c>
      <c r="E1136" s="47">
        <v>1.144278606965174</v>
      </c>
      <c r="F1136" s="47">
        <v>1.189801699716714</v>
      </c>
      <c r="G1136" s="47">
        <v>1.4178082191780821</v>
      </c>
      <c r="H1136" s="47">
        <v>1.1690544412607451</v>
      </c>
      <c r="I1136" s="47">
        <v>0.77032810271041374</v>
      </c>
      <c r="J1136" s="47">
        <v>0.58807339449541285</v>
      </c>
      <c r="K1136" s="47">
        <v>0.55111452728670252</v>
      </c>
      <c r="L1136" s="47">
        <v>0.5169117647058824</v>
      </c>
      <c r="O1136" s="57">
        <f t="shared" si="51"/>
        <v>2.0134003241962458E-2</v>
      </c>
      <c r="P1136" s="57">
        <f t="shared" si="52"/>
        <v>2.09349988137267E-2</v>
      </c>
      <c r="Q1136" s="57">
        <f t="shared" si="53"/>
        <v>2.4946857441582249E-2</v>
      </c>
    </row>
    <row r="1137" spans="1:17" x14ac:dyDescent="0.25">
      <c r="A1137" s="38" t="s">
        <v>2</v>
      </c>
      <c r="B1137" s="38">
        <v>9358000</v>
      </c>
      <c r="C1137" s="43">
        <v>42228.78125</v>
      </c>
      <c r="E1137" s="47">
        <v>1.0945273631840795</v>
      </c>
      <c r="F1137" s="47">
        <v>1.189801699716714</v>
      </c>
      <c r="G1137" s="47">
        <v>1.4315068493150684</v>
      </c>
      <c r="H1137" s="47">
        <v>1.1690544412607451</v>
      </c>
      <c r="I1137" s="47">
        <v>0.77032810271041374</v>
      </c>
      <c r="J1137" s="47">
        <v>0.58807339449541285</v>
      </c>
      <c r="K1137" s="47">
        <v>0.55111452728670252</v>
      </c>
      <c r="L1137" s="47">
        <v>0.5169117647058824</v>
      </c>
      <c r="O1137" s="57">
        <f t="shared" si="51"/>
        <v>1.9258611796659744E-2</v>
      </c>
      <c r="P1137" s="57">
        <f t="shared" si="52"/>
        <v>2.09349988137267E-2</v>
      </c>
      <c r="Q1137" s="57">
        <f t="shared" si="53"/>
        <v>2.5187889880631354E-2</v>
      </c>
    </row>
    <row r="1138" spans="1:17" x14ac:dyDescent="0.25">
      <c r="A1138" s="38" t="s">
        <v>2</v>
      </c>
      <c r="B1138" s="38">
        <v>9358000</v>
      </c>
      <c r="C1138" s="43">
        <v>42228.791666666664</v>
      </c>
      <c r="E1138" s="47">
        <v>1.144278606965174</v>
      </c>
      <c r="F1138" s="47">
        <v>1.1756373937677054</v>
      </c>
      <c r="G1138" s="47">
        <v>1.4178082191780821</v>
      </c>
      <c r="H1138" s="47">
        <v>1.186246418338109</v>
      </c>
      <c r="I1138" s="47">
        <v>0.77032810271041374</v>
      </c>
      <c r="J1138" s="47">
        <v>0.58807339449541285</v>
      </c>
      <c r="K1138" s="47">
        <v>0.54112221368178326</v>
      </c>
      <c r="L1138" s="47">
        <v>0.5169117647058824</v>
      </c>
      <c r="O1138" s="57">
        <f t="shared" si="51"/>
        <v>2.0134003241962458E-2</v>
      </c>
      <c r="P1138" s="57">
        <f t="shared" si="52"/>
        <v>2.0685772637372809E-2</v>
      </c>
      <c r="Q1138" s="57">
        <f t="shared" si="53"/>
        <v>2.4946857441582249E-2</v>
      </c>
    </row>
    <row r="1139" spans="1:17" x14ac:dyDescent="0.25">
      <c r="A1139" s="38" t="s">
        <v>2</v>
      </c>
      <c r="B1139" s="38">
        <v>9358000</v>
      </c>
      <c r="C1139" s="43">
        <v>42228.802083333336</v>
      </c>
      <c r="E1139" s="47">
        <v>1.044776119402985</v>
      </c>
      <c r="F1139" s="47">
        <v>1.189801699716714</v>
      </c>
      <c r="G1139" s="47">
        <v>1.4178082191780821</v>
      </c>
      <c r="H1139" s="47">
        <v>1.1690544412607451</v>
      </c>
      <c r="I1139" s="47">
        <v>0.77032810271041374</v>
      </c>
      <c r="J1139" s="47">
        <v>0.59266055045871557</v>
      </c>
      <c r="K1139" s="47">
        <v>0.54112221368178326</v>
      </c>
      <c r="L1139" s="47">
        <v>0.5169117647058824</v>
      </c>
      <c r="O1139" s="57">
        <f t="shared" si="51"/>
        <v>1.8383220351357026E-2</v>
      </c>
      <c r="P1139" s="57">
        <f t="shared" si="52"/>
        <v>2.09349988137267E-2</v>
      </c>
      <c r="Q1139" s="57">
        <f t="shared" si="53"/>
        <v>2.4946857441582249E-2</v>
      </c>
    </row>
    <row r="1140" spans="1:17" x14ac:dyDescent="0.25">
      <c r="A1140" s="38" t="s">
        <v>2</v>
      </c>
      <c r="B1140" s="38">
        <v>9358000</v>
      </c>
      <c r="C1140" s="43">
        <v>42228.8125</v>
      </c>
      <c r="E1140" s="47">
        <v>1.044776119402985</v>
      </c>
      <c r="F1140" s="47">
        <v>1.189801699716714</v>
      </c>
      <c r="G1140" s="47">
        <v>1.4178082191780821</v>
      </c>
      <c r="H1140" s="47">
        <v>1.1690544412607451</v>
      </c>
      <c r="I1140" s="47">
        <v>0.78174037089871617</v>
      </c>
      <c r="J1140" s="47">
        <v>0.59266055045871557</v>
      </c>
      <c r="K1140" s="47">
        <v>0.53651037663335899</v>
      </c>
      <c r="L1140" s="47">
        <v>0.5169117647058824</v>
      </c>
      <c r="O1140" s="57">
        <f t="shared" si="51"/>
        <v>1.8383220351357026E-2</v>
      </c>
      <c r="P1140" s="57">
        <f t="shared" si="52"/>
        <v>2.09349988137267E-2</v>
      </c>
      <c r="Q1140" s="57">
        <f t="shared" si="53"/>
        <v>2.4946857441582249E-2</v>
      </c>
    </row>
    <row r="1141" spans="1:17" x14ac:dyDescent="0.25">
      <c r="A1141" s="38" t="s">
        <v>2</v>
      </c>
      <c r="B1141" s="38">
        <v>9358000</v>
      </c>
      <c r="C1141" s="43">
        <v>42228.822916666664</v>
      </c>
      <c r="E1141" s="47">
        <v>1.144278606965174</v>
      </c>
      <c r="F1141" s="47">
        <v>1.189801699716714</v>
      </c>
      <c r="G1141" s="47">
        <v>1.4178082191780821</v>
      </c>
      <c r="H1141" s="47">
        <v>1.1690544412607451</v>
      </c>
      <c r="I1141" s="47">
        <v>0.78174037089871617</v>
      </c>
      <c r="J1141" s="47">
        <v>0.59266055045871557</v>
      </c>
      <c r="K1141" s="47">
        <v>0.54650269023827824</v>
      </c>
      <c r="L1141" s="47">
        <v>0.5169117647058824</v>
      </c>
      <c r="O1141" s="57">
        <f t="shared" si="51"/>
        <v>2.0134003241962458E-2</v>
      </c>
      <c r="P1141" s="57">
        <f t="shared" si="52"/>
        <v>2.09349988137267E-2</v>
      </c>
      <c r="Q1141" s="57">
        <f t="shared" si="53"/>
        <v>2.4946857441582249E-2</v>
      </c>
    </row>
    <row r="1142" spans="1:17" x14ac:dyDescent="0.25">
      <c r="A1142" s="38" t="s">
        <v>2</v>
      </c>
      <c r="B1142" s="38">
        <v>9358000</v>
      </c>
      <c r="C1142" s="43">
        <v>42228.833333333336</v>
      </c>
      <c r="E1142" s="47">
        <v>1.0945273631840795</v>
      </c>
      <c r="F1142" s="47">
        <v>1.189801699716714</v>
      </c>
      <c r="G1142" s="47">
        <v>1.4178082191780821</v>
      </c>
      <c r="H1142" s="47">
        <v>1.1690544412607451</v>
      </c>
      <c r="I1142" s="47">
        <v>0.78174037089871617</v>
      </c>
      <c r="J1142" s="47">
        <v>0.59266055045871557</v>
      </c>
      <c r="K1142" s="47">
        <v>0.54112221368178326</v>
      </c>
      <c r="L1142" s="47">
        <v>0.51029411764705879</v>
      </c>
      <c r="O1142" s="57">
        <f t="shared" si="51"/>
        <v>1.9258611796659744E-2</v>
      </c>
      <c r="P1142" s="57">
        <f t="shared" si="52"/>
        <v>2.09349988137267E-2</v>
      </c>
      <c r="Q1142" s="57">
        <f t="shared" si="53"/>
        <v>2.4946857441582249E-2</v>
      </c>
    </row>
    <row r="1143" spans="1:17" x14ac:dyDescent="0.25">
      <c r="A1143" s="38" t="s">
        <v>2</v>
      </c>
      <c r="B1143" s="38">
        <v>9358000</v>
      </c>
      <c r="C1143" s="43">
        <v>42228.84375</v>
      </c>
      <c r="E1143" s="47">
        <v>1.1940298507462686</v>
      </c>
      <c r="F1143" s="47">
        <v>1.189801699716714</v>
      </c>
      <c r="G1143" s="47">
        <v>1.4178082191780821</v>
      </c>
      <c r="H1143" s="47">
        <v>1.1690544412607451</v>
      </c>
      <c r="I1143" s="47">
        <v>0.78174037089871617</v>
      </c>
      <c r="J1143" s="47">
        <v>0.59266055045871557</v>
      </c>
      <c r="K1143" s="47">
        <v>0.54650269023827824</v>
      </c>
      <c r="L1143" s="47">
        <v>0.51029411764705879</v>
      </c>
      <c r="O1143" s="57">
        <f t="shared" si="51"/>
        <v>2.1009394687265173E-2</v>
      </c>
      <c r="P1143" s="57">
        <f t="shared" si="52"/>
        <v>2.09349988137267E-2</v>
      </c>
      <c r="Q1143" s="57">
        <f t="shared" si="53"/>
        <v>2.4946857441582249E-2</v>
      </c>
    </row>
    <row r="1144" spans="1:17" x14ac:dyDescent="0.25">
      <c r="A1144" s="38" t="s">
        <v>2</v>
      </c>
      <c r="B1144" s="38">
        <v>9358000</v>
      </c>
      <c r="C1144" s="43">
        <v>42228.854166666664</v>
      </c>
      <c r="E1144" s="47">
        <v>1.144278606965174</v>
      </c>
      <c r="F1144" s="47">
        <v>1.189801699716714</v>
      </c>
      <c r="G1144" s="47">
        <v>1.4178082191780821</v>
      </c>
      <c r="H1144" s="47">
        <v>1.1690544412607451</v>
      </c>
      <c r="I1144" s="47">
        <v>0.78174037089871617</v>
      </c>
      <c r="J1144" s="47">
        <v>0.59266055045871557</v>
      </c>
      <c r="K1144" s="47">
        <v>0.54650269023827824</v>
      </c>
      <c r="L1144" s="47">
        <v>0.51029411764705879</v>
      </c>
      <c r="O1144" s="57">
        <f t="shared" si="51"/>
        <v>2.0134003241962458E-2</v>
      </c>
      <c r="P1144" s="57">
        <f t="shared" si="52"/>
        <v>2.09349988137267E-2</v>
      </c>
      <c r="Q1144" s="57">
        <f t="shared" si="53"/>
        <v>2.4946857441582249E-2</v>
      </c>
    </row>
    <row r="1145" spans="1:17" x14ac:dyDescent="0.25">
      <c r="A1145" s="38" t="s">
        <v>2</v>
      </c>
      <c r="B1145" s="38">
        <v>9358000</v>
      </c>
      <c r="C1145" s="43">
        <v>42228.864583333336</v>
      </c>
      <c r="E1145" s="47">
        <v>1.144278606965174</v>
      </c>
      <c r="F1145" s="47">
        <v>1.189801699716714</v>
      </c>
      <c r="G1145" s="47">
        <v>1.4178082191780821</v>
      </c>
      <c r="H1145" s="47">
        <v>1.148997134670487</v>
      </c>
      <c r="I1145" s="47">
        <v>0.78174037089871617</v>
      </c>
      <c r="J1145" s="47">
        <v>0.59266055045871557</v>
      </c>
      <c r="K1145" s="47">
        <v>0.54650269023827824</v>
      </c>
      <c r="L1145" s="47">
        <v>0.51029411764705879</v>
      </c>
      <c r="O1145" s="57">
        <f t="shared" si="51"/>
        <v>2.0134003241962458E-2</v>
      </c>
      <c r="P1145" s="57">
        <f t="shared" si="52"/>
        <v>2.09349988137267E-2</v>
      </c>
      <c r="Q1145" s="57">
        <f t="shared" si="53"/>
        <v>2.4946857441582249E-2</v>
      </c>
    </row>
    <row r="1146" spans="1:17" x14ac:dyDescent="0.25">
      <c r="A1146" s="38" t="s">
        <v>2</v>
      </c>
      <c r="B1146" s="38">
        <v>9358000</v>
      </c>
      <c r="C1146" s="43">
        <v>42228.875</v>
      </c>
      <c r="E1146" s="47">
        <v>1.0945273631840795</v>
      </c>
      <c r="F1146" s="47">
        <v>1.189801699716714</v>
      </c>
      <c r="G1146" s="47">
        <v>1.4178082191780821</v>
      </c>
      <c r="H1146" s="47">
        <v>1.1318051575931232</v>
      </c>
      <c r="I1146" s="47">
        <v>0.78174037089871617</v>
      </c>
      <c r="J1146" s="47">
        <v>0.59266055045871557</v>
      </c>
      <c r="K1146" s="47">
        <v>0.54112221368178326</v>
      </c>
      <c r="L1146" s="47">
        <v>0.51029411764705879</v>
      </c>
      <c r="O1146" s="57">
        <f t="shared" si="51"/>
        <v>1.9258611796659744E-2</v>
      </c>
      <c r="P1146" s="57">
        <f t="shared" si="52"/>
        <v>2.09349988137267E-2</v>
      </c>
      <c r="Q1146" s="57">
        <f t="shared" si="53"/>
        <v>2.4946857441582249E-2</v>
      </c>
    </row>
    <row r="1147" spans="1:17" x14ac:dyDescent="0.25">
      <c r="A1147" s="38" t="s">
        <v>2</v>
      </c>
      <c r="B1147" s="38">
        <v>9358000</v>
      </c>
      <c r="C1147" s="43">
        <v>42228.885416666664</v>
      </c>
      <c r="E1147" s="47">
        <v>1.144278606965174</v>
      </c>
      <c r="F1147" s="47">
        <v>1.189801699716714</v>
      </c>
      <c r="G1147" s="47">
        <v>1.4178082191780821</v>
      </c>
      <c r="H1147" s="47">
        <v>1.1318051575931232</v>
      </c>
      <c r="I1147" s="47">
        <v>0.78174037089871617</v>
      </c>
      <c r="J1147" s="47">
        <v>0.59266055045871557</v>
      </c>
      <c r="K1147" s="47">
        <v>0.54112221368178326</v>
      </c>
      <c r="L1147" s="47">
        <v>0.51029411764705879</v>
      </c>
      <c r="O1147" s="57">
        <f t="shared" si="51"/>
        <v>2.0134003241962458E-2</v>
      </c>
      <c r="P1147" s="57">
        <f t="shared" si="52"/>
        <v>2.09349988137267E-2</v>
      </c>
      <c r="Q1147" s="57">
        <f t="shared" si="53"/>
        <v>2.4946857441582249E-2</v>
      </c>
    </row>
    <row r="1148" spans="1:17" x14ac:dyDescent="0.25">
      <c r="A1148" s="38" t="s">
        <v>2</v>
      </c>
      <c r="B1148" s="38">
        <v>9358000</v>
      </c>
      <c r="C1148" s="43">
        <v>42228.895833333336</v>
      </c>
      <c r="E1148" s="47">
        <v>1.144278606965174</v>
      </c>
      <c r="F1148" s="47">
        <v>1.189801699716714</v>
      </c>
      <c r="G1148" s="47">
        <v>1.4178082191780821</v>
      </c>
      <c r="H1148" s="47">
        <v>1.1146131805157593</v>
      </c>
      <c r="I1148" s="47">
        <v>0.78174037089871617</v>
      </c>
      <c r="J1148" s="47">
        <v>0.59266055045871557</v>
      </c>
      <c r="K1148" s="47">
        <v>0.54112221368178326</v>
      </c>
      <c r="L1148" s="47">
        <v>0.51029411764705879</v>
      </c>
      <c r="O1148" s="57">
        <f t="shared" si="51"/>
        <v>2.0134003241962458E-2</v>
      </c>
      <c r="P1148" s="57">
        <f t="shared" si="52"/>
        <v>2.09349988137267E-2</v>
      </c>
      <c r="Q1148" s="57">
        <f t="shared" si="53"/>
        <v>2.4946857441582249E-2</v>
      </c>
    </row>
    <row r="1149" spans="1:17" x14ac:dyDescent="0.25">
      <c r="A1149" s="38" t="s">
        <v>2</v>
      </c>
      <c r="B1149" s="38">
        <v>9358000</v>
      </c>
      <c r="C1149" s="43">
        <v>42228.90625</v>
      </c>
      <c r="E1149" s="47">
        <v>1.144278606965174</v>
      </c>
      <c r="F1149" s="47">
        <v>1.189801699716714</v>
      </c>
      <c r="G1149" s="47">
        <v>1.4178082191780821</v>
      </c>
      <c r="H1149" s="47">
        <v>1.148997134670487</v>
      </c>
      <c r="I1149" s="47">
        <v>0.7931526390870185</v>
      </c>
      <c r="J1149" s="47">
        <v>0.59266055045871557</v>
      </c>
      <c r="K1149" s="47">
        <v>0.53651037663335899</v>
      </c>
      <c r="L1149" s="47">
        <v>0.51029411764705879</v>
      </c>
      <c r="O1149" s="57">
        <f t="shared" si="51"/>
        <v>2.0134003241962458E-2</v>
      </c>
      <c r="P1149" s="57">
        <f t="shared" si="52"/>
        <v>2.09349988137267E-2</v>
      </c>
      <c r="Q1149" s="57">
        <f t="shared" si="53"/>
        <v>2.4946857441582249E-2</v>
      </c>
    </row>
    <row r="1150" spans="1:17" x14ac:dyDescent="0.25">
      <c r="A1150" s="38" t="s">
        <v>2</v>
      </c>
      <c r="B1150" s="38">
        <v>9358000</v>
      </c>
      <c r="C1150" s="43">
        <v>42228.916666666664</v>
      </c>
      <c r="E1150" s="47">
        <v>1.1940298507462686</v>
      </c>
      <c r="F1150" s="47">
        <v>1.2181303116147311</v>
      </c>
      <c r="G1150" s="47">
        <v>1.4178082191780821</v>
      </c>
      <c r="H1150" s="47">
        <v>1.1318051575931232</v>
      </c>
      <c r="I1150" s="47">
        <v>0.7931526390870185</v>
      </c>
      <c r="J1150" s="47">
        <v>0.59266055045871557</v>
      </c>
      <c r="K1150" s="47">
        <v>0.55111452728670252</v>
      </c>
      <c r="L1150" s="47">
        <v>0.5169117647058824</v>
      </c>
      <c r="O1150" s="57">
        <f t="shared" si="51"/>
        <v>2.1009394687265173E-2</v>
      </c>
      <c r="P1150" s="57">
        <f t="shared" si="52"/>
        <v>2.143345116643448E-2</v>
      </c>
      <c r="Q1150" s="57">
        <f t="shared" si="53"/>
        <v>2.4946857441582249E-2</v>
      </c>
    </row>
    <row r="1151" spans="1:17" x14ac:dyDescent="0.25">
      <c r="A1151" s="38" t="s">
        <v>2</v>
      </c>
      <c r="B1151" s="38">
        <v>9358000</v>
      </c>
      <c r="C1151" s="43">
        <v>42228.927083333336</v>
      </c>
      <c r="E1151" s="47">
        <v>1.144278606965174</v>
      </c>
      <c r="F1151" s="47">
        <v>1.2181303116147311</v>
      </c>
      <c r="G1151" s="47">
        <v>1.4178082191780821</v>
      </c>
      <c r="H1151" s="47">
        <v>1.1146131805157593</v>
      </c>
      <c r="I1151" s="47">
        <v>0.7931526390870185</v>
      </c>
      <c r="J1151" s="47">
        <v>0.59816513761467893</v>
      </c>
      <c r="K1151" s="47">
        <v>0.54650269023827824</v>
      </c>
      <c r="L1151" s="47">
        <v>0.51029411764705879</v>
      </c>
      <c r="O1151" s="57">
        <f t="shared" si="51"/>
        <v>2.0134003241962458E-2</v>
      </c>
      <c r="P1151" s="57">
        <f t="shared" si="52"/>
        <v>2.143345116643448E-2</v>
      </c>
      <c r="Q1151" s="57">
        <f t="shared" si="53"/>
        <v>2.4946857441582249E-2</v>
      </c>
    </row>
    <row r="1152" spans="1:17" x14ac:dyDescent="0.25">
      <c r="A1152" s="38" t="s">
        <v>2</v>
      </c>
      <c r="B1152" s="38">
        <v>9358000</v>
      </c>
      <c r="C1152" s="43">
        <v>42228.9375</v>
      </c>
      <c r="E1152" s="47">
        <v>1.144278606965174</v>
      </c>
      <c r="F1152" s="47">
        <v>1.189801699716714</v>
      </c>
      <c r="G1152" s="47">
        <v>1.4315068493150684</v>
      </c>
      <c r="H1152" s="47">
        <v>1.148997134670487</v>
      </c>
      <c r="I1152" s="47">
        <v>0.7931526390870185</v>
      </c>
      <c r="J1152" s="47">
        <v>0.60366972477064218</v>
      </c>
      <c r="K1152" s="47">
        <v>0.54112221368178326</v>
      </c>
      <c r="L1152" s="47">
        <v>0.51029411764705879</v>
      </c>
      <c r="O1152" s="57">
        <f t="shared" si="51"/>
        <v>2.0134003241962458E-2</v>
      </c>
      <c r="P1152" s="57">
        <f t="shared" si="52"/>
        <v>2.09349988137267E-2</v>
      </c>
      <c r="Q1152" s="57">
        <f t="shared" si="53"/>
        <v>2.5187889880631354E-2</v>
      </c>
    </row>
    <row r="1153" spans="1:17" x14ac:dyDescent="0.25">
      <c r="A1153" s="38" t="s">
        <v>2</v>
      </c>
      <c r="B1153" s="38">
        <v>9358000</v>
      </c>
      <c r="C1153" s="43">
        <v>42228.947916666664</v>
      </c>
      <c r="E1153" s="47">
        <v>1.0945273631840795</v>
      </c>
      <c r="F1153" s="47">
        <v>1.2181303116147311</v>
      </c>
      <c r="G1153" s="47">
        <v>1.4315068493150684</v>
      </c>
      <c r="H1153" s="47">
        <v>1.1146131805157593</v>
      </c>
      <c r="I1153" s="47">
        <v>0.7931526390870185</v>
      </c>
      <c r="J1153" s="47">
        <v>0.59816513761467893</v>
      </c>
      <c r="K1153" s="47">
        <v>0.54112221368178326</v>
      </c>
      <c r="L1153" s="47">
        <v>0.51029411764705879</v>
      </c>
      <c r="O1153" s="57">
        <f t="shared" si="51"/>
        <v>1.9258611796659744E-2</v>
      </c>
      <c r="P1153" s="57">
        <f t="shared" si="52"/>
        <v>2.143345116643448E-2</v>
      </c>
      <c r="Q1153" s="57">
        <f t="shared" si="53"/>
        <v>2.5187889880631354E-2</v>
      </c>
    </row>
    <row r="1154" spans="1:17" x14ac:dyDescent="0.25">
      <c r="A1154" s="38" t="s">
        <v>2</v>
      </c>
      <c r="B1154" s="38">
        <v>9358000</v>
      </c>
      <c r="C1154" s="43">
        <v>42228.958333333336</v>
      </c>
      <c r="E1154" s="47">
        <v>1.0945273631840795</v>
      </c>
      <c r="F1154" s="47">
        <v>1.2181303116147311</v>
      </c>
      <c r="G1154" s="47">
        <v>1.4315068493150684</v>
      </c>
      <c r="H1154" s="47">
        <v>1.1318051575931232</v>
      </c>
      <c r="I1154" s="47">
        <v>0.7931526390870185</v>
      </c>
      <c r="J1154" s="47">
        <v>0.59816513761467893</v>
      </c>
      <c r="K1154" s="47">
        <v>0.54650269023827824</v>
      </c>
      <c r="L1154" s="47">
        <v>0.51029411764705879</v>
      </c>
      <c r="O1154" s="57">
        <f t="shared" si="51"/>
        <v>1.9258611796659744E-2</v>
      </c>
      <c r="P1154" s="57">
        <f t="shared" si="52"/>
        <v>2.143345116643448E-2</v>
      </c>
      <c r="Q1154" s="57">
        <f t="shared" si="53"/>
        <v>2.5187889880631354E-2</v>
      </c>
    </row>
    <row r="1155" spans="1:17" x14ac:dyDescent="0.25">
      <c r="A1155" s="38" t="s">
        <v>2</v>
      </c>
      <c r="B1155" s="38">
        <v>9358000</v>
      </c>
      <c r="C1155" s="43">
        <v>42228.96875</v>
      </c>
      <c r="E1155" s="47">
        <v>1.144278606965174</v>
      </c>
      <c r="F1155" s="47">
        <v>1.2181303116147311</v>
      </c>
      <c r="G1155" s="47">
        <v>1.4315068493150684</v>
      </c>
      <c r="H1155" s="47">
        <v>1.1146131805157593</v>
      </c>
      <c r="I1155" s="47">
        <v>0.7931526390870185</v>
      </c>
      <c r="J1155" s="47">
        <v>0.60366972477064218</v>
      </c>
      <c r="K1155" s="47">
        <v>0.54650269023827824</v>
      </c>
      <c r="L1155" s="47">
        <v>0.51029411764705879</v>
      </c>
      <c r="O1155" s="57">
        <f t="shared" si="51"/>
        <v>2.0134003241962458E-2</v>
      </c>
      <c r="P1155" s="57">
        <f t="shared" si="52"/>
        <v>2.143345116643448E-2</v>
      </c>
      <c r="Q1155" s="57">
        <f t="shared" si="53"/>
        <v>2.5187889880631354E-2</v>
      </c>
    </row>
    <row r="1156" spans="1:17" x14ac:dyDescent="0.25">
      <c r="A1156" s="38" t="s">
        <v>2</v>
      </c>
      <c r="B1156" s="38">
        <v>9358000</v>
      </c>
      <c r="C1156" s="43">
        <v>42228.979166666664</v>
      </c>
      <c r="E1156" s="47">
        <v>1.144278606965174</v>
      </c>
      <c r="F1156" s="47">
        <v>1.2181303116147311</v>
      </c>
      <c r="G1156" s="47">
        <v>1.4315068493150684</v>
      </c>
      <c r="H1156" s="47">
        <v>1.1318051575931232</v>
      </c>
      <c r="I1156" s="47">
        <v>0.7931526390870185</v>
      </c>
      <c r="J1156" s="47">
        <v>0.60366972477064218</v>
      </c>
      <c r="K1156" s="47">
        <v>0.54112221368178326</v>
      </c>
      <c r="L1156" s="47">
        <v>0.51029411764705879</v>
      </c>
      <c r="O1156" s="57">
        <f t="shared" si="51"/>
        <v>2.0134003241962458E-2</v>
      </c>
      <c r="P1156" s="57">
        <f t="shared" si="52"/>
        <v>2.143345116643448E-2</v>
      </c>
      <c r="Q1156" s="57">
        <f t="shared" si="53"/>
        <v>2.5187889880631354E-2</v>
      </c>
    </row>
    <row r="1157" spans="1:17" x14ac:dyDescent="0.25">
      <c r="A1157" s="38" t="s">
        <v>2</v>
      </c>
      <c r="B1157" s="38">
        <v>9358000</v>
      </c>
      <c r="C1157" s="43">
        <v>42228.989583333336</v>
      </c>
      <c r="E1157" s="47">
        <v>1.0945273631840795</v>
      </c>
      <c r="F1157" s="47">
        <v>1.2464589235127479</v>
      </c>
      <c r="G1157" s="47">
        <v>1.4315068493150684</v>
      </c>
      <c r="H1157" s="47">
        <v>1.1146131805157593</v>
      </c>
      <c r="I1157" s="47">
        <v>0.7931526390870185</v>
      </c>
      <c r="J1157" s="47">
        <v>0.60366972477064218</v>
      </c>
      <c r="K1157" s="47">
        <v>0.53651037663335899</v>
      </c>
      <c r="L1157" s="47">
        <v>0.51029411764705879</v>
      </c>
      <c r="O1157" s="57">
        <f t="shared" si="51"/>
        <v>1.9258611796659744E-2</v>
      </c>
      <c r="P1157" s="57">
        <f t="shared" si="52"/>
        <v>2.1931903519142256E-2</v>
      </c>
      <c r="Q1157" s="57">
        <f t="shared" si="53"/>
        <v>2.5187889880631354E-2</v>
      </c>
    </row>
    <row r="1158" spans="1:17" x14ac:dyDescent="0.25">
      <c r="A1158" s="38" t="s">
        <v>2</v>
      </c>
      <c r="B1158" s="38">
        <v>9358000</v>
      </c>
      <c r="C1158" s="43">
        <v>42229</v>
      </c>
      <c r="E1158" s="47">
        <v>1.144278606965174</v>
      </c>
      <c r="F1158" s="47">
        <v>1.2464589235127479</v>
      </c>
      <c r="G1158" s="47">
        <v>1.4315068493150684</v>
      </c>
      <c r="H1158" s="47">
        <v>1.1146131805157593</v>
      </c>
      <c r="I1158" s="47">
        <v>0.7931526390870185</v>
      </c>
      <c r="J1158" s="47">
        <v>0.60366972477064218</v>
      </c>
      <c r="K1158" s="47">
        <v>0.54112221368178326</v>
      </c>
      <c r="L1158" s="47">
        <v>0.51029411764705879</v>
      </c>
      <c r="O1158" s="57">
        <f t="shared" si="51"/>
        <v>2.0134003241962458E-2</v>
      </c>
      <c r="P1158" s="57">
        <f t="shared" si="52"/>
        <v>2.1931903519142256E-2</v>
      </c>
      <c r="Q1158" s="57">
        <f t="shared" si="53"/>
        <v>2.5187889880631354E-2</v>
      </c>
    </row>
    <row r="1159" spans="1:17" x14ac:dyDescent="0.25">
      <c r="A1159" s="38" t="s">
        <v>2</v>
      </c>
      <c r="B1159" s="38">
        <v>9358000</v>
      </c>
      <c r="C1159" s="43">
        <v>42229.010416666664</v>
      </c>
      <c r="E1159" s="47">
        <v>1.144278606965174</v>
      </c>
      <c r="F1159" s="47">
        <v>1.2181303116147311</v>
      </c>
      <c r="G1159" s="47">
        <v>1.4315068493150684</v>
      </c>
      <c r="H1159" s="47">
        <v>1.1318051575931232</v>
      </c>
      <c r="I1159" s="47">
        <v>0.7931526390870185</v>
      </c>
      <c r="J1159" s="47">
        <v>0.60366972477064218</v>
      </c>
      <c r="K1159" s="47">
        <v>0.54112221368178326</v>
      </c>
      <c r="L1159" s="47">
        <v>0.51029411764705879</v>
      </c>
      <c r="O1159" s="57">
        <f t="shared" ref="O1159:O1222" si="54">(E1159*0.028317)/1.609344</f>
        <v>2.0134003241962458E-2</v>
      </c>
      <c r="P1159" s="57">
        <f t="shared" ref="P1159:P1222" si="55">(F1159*0.028317)/1.609344</f>
        <v>2.143345116643448E-2</v>
      </c>
      <c r="Q1159" s="57">
        <f t="shared" ref="Q1159:Q1222" si="56">(G1159*0.028317)/1.609344</f>
        <v>2.5187889880631354E-2</v>
      </c>
    </row>
    <row r="1160" spans="1:17" x14ac:dyDescent="0.25">
      <c r="A1160" s="38" t="s">
        <v>2</v>
      </c>
      <c r="B1160" s="38">
        <v>9358000</v>
      </c>
      <c r="C1160" s="43">
        <v>42229.020833333336</v>
      </c>
      <c r="E1160" s="47">
        <v>1.1940298507462686</v>
      </c>
      <c r="F1160" s="47">
        <v>1.2464589235127479</v>
      </c>
      <c r="G1160" s="47">
        <v>1.4315068493150684</v>
      </c>
      <c r="H1160" s="47">
        <v>1.1146131805157593</v>
      </c>
      <c r="I1160" s="47">
        <v>0.7931526390870185</v>
      </c>
      <c r="J1160" s="47">
        <v>0.60366972477064218</v>
      </c>
      <c r="K1160" s="47">
        <v>0.54112221368178326</v>
      </c>
      <c r="L1160" s="47">
        <v>0.51029411764705879</v>
      </c>
      <c r="O1160" s="57">
        <f t="shared" si="54"/>
        <v>2.1009394687265173E-2</v>
      </c>
      <c r="P1160" s="57">
        <f t="shared" si="55"/>
        <v>2.1931903519142256E-2</v>
      </c>
      <c r="Q1160" s="57">
        <f t="shared" si="56"/>
        <v>2.5187889880631354E-2</v>
      </c>
    </row>
    <row r="1161" spans="1:17" x14ac:dyDescent="0.25">
      <c r="A1161" s="38" t="s">
        <v>2</v>
      </c>
      <c r="B1161" s="38">
        <v>9358000</v>
      </c>
      <c r="C1161" s="43">
        <v>42229.03125</v>
      </c>
      <c r="E1161" s="47">
        <v>1.144278606965174</v>
      </c>
      <c r="F1161" s="47">
        <v>1.2464589235127479</v>
      </c>
      <c r="G1161" s="47">
        <v>1.4315068493150684</v>
      </c>
      <c r="H1161" s="47">
        <v>1.1146131805157593</v>
      </c>
      <c r="I1161" s="47">
        <v>0.7931526390870185</v>
      </c>
      <c r="J1161" s="47">
        <v>0.60917431192660554</v>
      </c>
      <c r="K1161" s="47">
        <v>0.54112221368178326</v>
      </c>
      <c r="L1161" s="47">
        <v>0.51029411764705879</v>
      </c>
      <c r="O1161" s="57">
        <f t="shared" si="54"/>
        <v>2.0134003241962458E-2</v>
      </c>
      <c r="P1161" s="57">
        <f t="shared" si="55"/>
        <v>2.1931903519142256E-2</v>
      </c>
      <c r="Q1161" s="57">
        <f t="shared" si="56"/>
        <v>2.5187889880631354E-2</v>
      </c>
    </row>
    <row r="1162" spans="1:17" x14ac:dyDescent="0.25">
      <c r="A1162" s="38" t="s">
        <v>2</v>
      </c>
      <c r="B1162" s="38">
        <v>9358000</v>
      </c>
      <c r="C1162" s="43">
        <v>42229.041666666664</v>
      </c>
      <c r="E1162" s="47">
        <v>1.144278606965174</v>
      </c>
      <c r="F1162" s="47">
        <v>1.2181303116147311</v>
      </c>
      <c r="G1162" s="47">
        <v>1.4315068493150684</v>
      </c>
      <c r="H1162" s="47">
        <v>1.1318051575931232</v>
      </c>
      <c r="I1162" s="47">
        <v>0.7931526390870185</v>
      </c>
      <c r="J1162" s="47">
        <v>0.60917431192660554</v>
      </c>
      <c r="K1162" s="47">
        <v>0.54112221368178326</v>
      </c>
      <c r="L1162" s="47">
        <v>0.51029411764705879</v>
      </c>
      <c r="O1162" s="57">
        <f t="shared" si="54"/>
        <v>2.0134003241962458E-2</v>
      </c>
      <c r="P1162" s="57">
        <f t="shared" si="55"/>
        <v>2.143345116643448E-2</v>
      </c>
      <c r="Q1162" s="57">
        <f t="shared" si="56"/>
        <v>2.5187889880631354E-2</v>
      </c>
    </row>
    <row r="1163" spans="1:17" x14ac:dyDescent="0.25">
      <c r="A1163" s="38" t="s">
        <v>2</v>
      </c>
      <c r="B1163" s="38">
        <v>9358000</v>
      </c>
      <c r="C1163" s="43">
        <v>42229.052083333336</v>
      </c>
      <c r="E1163" s="47">
        <v>1.144278606965174</v>
      </c>
      <c r="F1163" s="47">
        <v>1.2464589235127479</v>
      </c>
      <c r="G1163" s="47">
        <v>1.4315068493150684</v>
      </c>
      <c r="H1163" s="47">
        <v>1.1318051575931232</v>
      </c>
      <c r="I1163" s="47">
        <v>0.7931526390870185</v>
      </c>
      <c r="J1163" s="47">
        <v>0.60917431192660554</v>
      </c>
      <c r="K1163" s="47">
        <v>0.53651037663335899</v>
      </c>
      <c r="L1163" s="47">
        <v>0.5169117647058824</v>
      </c>
      <c r="O1163" s="57">
        <f t="shared" si="54"/>
        <v>2.0134003241962458E-2</v>
      </c>
      <c r="P1163" s="57">
        <f t="shared" si="55"/>
        <v>2.1931903519142256E-2</v>
      </c>
      <c r="Q1163" s="57">
        <f t="shared" si="56"/>
        <v>2.5187889880631354E-2</v>
      </c>
    </row>
    <row r="1164" spans="1:17" x14ac:dyDescent="0.25">
      <c r="A1164" s="38" t="s">
        <v>2</v>
      </c>
      <c r="B1164" s="38">
        <v>9358000</v>
      </c>
      <c r="C1164" s="43">
        <v>42229.0625</v>
      </c>
      <c r="E1164" s="47">
        <v>1.1940298507462686</v>
      </c>
      <c r="F1164" s="47">
        <v>1.2464589235127479</v>
      </c>
      <c r="G1164" s="47">
        <v>1.4452054794520548</v>
      </c>
      <c r="H1164" s="47">
        <v>1.0974212034383954</v>
      </c>
      <c r="I1164" s="47">
        <v>0.7931526390870185</v>
      </c>
      <c r="J1164" s="47">
        <v>0.60917431192660554</v>
      </c>
      <c r="K1164" s="47">
        <v>0.54650269023827824</v>
      </c>
      <c r="L1164" s="47">
        <v>0.5169117647058824</v>
      </c>
      <c r="O1164" s="57">
        <f t="shared" si="54"/>
        <v>2.1009394687265173E-2</v>
      </c>
      <c r="P1164" s="57">
        <f t="shared" si="55"/>
        <v>2.1931903519142256E-2</v>
      </c>
      <c r="Q1164" s="57">
        <f t="shared" si="56"/>
        <v>2.5428922319680462E-2</v>
      </c>
    </row>
    <row r="1165" spans="1:17" x14ac:dyDescent="0.25">
      <c r="A1165" s="38" t="s">
        <v>2</v>
      </c>
      <c r="B1165" s="38">
        <v>9358000</v>
      </c>
      <c r="C1165" s="43">
        <v>42229.072916666664</v>
      </c>
      <c r="E1165" s="47">
        <v>1.144278606965174</v>
      </c>
      <c r="F1165" s="47">
        <v>1.2606232294617565</v>
      </c>
      <c r="G1165" s="47">
        <v>1.4315068493150684</v>
      </c>
      <c r="H1165" s="47">
        <v>1.0974212034383954</v>
      </c>
      <c r="I1165" s="47">
        <v>0.7931526390870185</v>
      </c>
      <c r="J1165" s="47">
        <v>0.60917431192660554</v>
      </c>
      <c r="K1165" s="47">
        <v>0.54112221368178326</v>
      </c>
      <c r="L1165" s="47">
        <v>0.5169117647058824</v>
      </c>
      <c r="O1165" s="57">
        <f t="shared" si="54"/>
        <v>2.0134003241962458E-2</v>
      </c>
      <c r="P1165" s="57">
        <f t="shared" si="55"/>
        <v>2.2181129695496148E-2</v>
      </c>
      <c r="Q1165" s="57">
        <f t="shared" si="56"/>
        <v>2.5187889880631354E-2</v>
      </c>
    </row>
    <row r="1166" spans="1:17" x14ac:dyDescent="0.25">
      <c r="A1166" s="38" t="s">
        <v>2</v>
      </c>
      <c r="B1166" s="38">
        <v>9358000</v>
      </c>
      <c r="C1166" s="43">
        <v>42229.083333333336</v>
      </c>
      <c r="E1166" s="47">
        <v>1.144278606965174</v>
      </c>
      <c r="F1166" s="47">
        <v>1.2464589235127479</v>
      </c>
      <c r="G1166" s="47">
        <v>1.4315068493150684</v>
      </c>
      <c r="H1166" s="47">
        <v>1.1146131805157593</v>
      </c>
      <c r="I1166" s="47">
        <v>0.7931526390870185</v>
      </c>
      <c r="J1166" s="47">
        <v>0.60917431192660554</v>
      </c>
      <c r="K1166" s="47">
        <v>0.54112221368178326</v>
      </c>
      <c r="L1166" s="47">
        <v>0.51029411764705879</v>
      </c>
      <c r="O1166" s="57">
        <f t="shared" si="54"/>
        <v>2.0134003241962458E-2</v>
      </c>
      <c r="P1166" s="57">
        <f t="shared" si="55"/>
        <v>2.1931903519142256E-2</v>
      </c>
      <c r="Q1166" s="57">
        <f t="shared" si="56"/>
        <v>2.5187889880631354E-2</v>
      </c>
    </row>
    <row r="1167" spans="1:17" x14ac:dyDescent="0.25">
      <c r="A1167" s="38" t="s">
        <v>2</v>
      </c>
      <c r="B1167" s="38">
        <v>9358000</v>
      </c>
      <c r="C1167" s="43">
        <v>42229.09375</v>
      </c>
      <c r="E1167" s="47">
        <v>1.0945273631840795</v>
      </c>
      <c r="F1167" s="47">
        <v>1.2464589235127479</v>
      </c>
      <c r="G1167" s="47">
        <v>1.4315068493150684</v>
      </c>
      <c r="H1167" s="47">
        <v>1.0974212034383954</v>
      </c>
      <c r="I1167" s="47">
        <v>0.7931526390870185</v>
      </c>
      <c r="J1167" s="47">
        <v>0.60917431192660554</v>
      </c>
      <c r="K1167" s="47">
        <v>0.54650269023827824</v>
      </c>
      <c r="L1167" s="47">
        <v>0.51029411764705879</v>
      </c>
      <c r="O1167" s="57">
        <f t="shared" si="54"/>
        <v>1.9258611796659744E-2</v>
      </c>
      <c r="P1167" s="57">
        <f t="shared" si="55"/>
        <v>2.1931903519142256E-2</v>
      </c>
      <c r="Q1167" s="57">
        <f t="shared" si="56"/>
        <v>2.5187889880631354E-2</v>
      </c>
    </row>
    <row r="1168" spans="1:17" x14ac:dyDescent="0.25">
      <c r="A1168" s="38" t="s">
        <v>2</v>
      </c>
      <c r="B1168" s="38">
        <v>9358000</v>
      </c>
      <c r="C1168" s="43">
        <v>42229.104166666664</v>
      </c>
      <c r="E1168" s="47">
        <v>1.144278606965174</v>
      </c>
      <c r="F1168" s="47">
        <v>1.2464589235127479</v>
      </c>
      <c r="G1168" s="47">
        <v>1.4315068493150684</v>
      </c>
      <c r="H1168" s="47">
        <v>1.1318051575931232</v>
      </c>
      <c r="I1168" s="47">
        <v>0.7931526390870185</v>
      </c>
      <c r="J1168" s="47">
        <v>0.61376146788990826</v>
      </c>
      <c r="K1168" s="47">
        <v>0.54112221368178326</v>
      </c>
      <c r="L1168" s="47">
        <v>0.51029411764705879</v>
      </c>
      <c r="O1168" s="57">
        <f t="shared" si="54"/>
        <v>2.0134003241962458E-2</v>
      </c>
      <c r="P1168" s="57">
        <f t="shared" si="55"/>
        <v>2.1931903519142256E-2</v>
      </c>
      <c r="Q1168" s="57">
        <f t="shared" si="56"/>
        <v>2.5187889880631354E-2</v>
      </c>
    </row>
    <row r="1169" spans="1:17" x14ac:dyDescent="0.25">
      <c r="A1169" s="38" t="s">
        <v>2</v>
      </c>
      <c r="B1169" s="38">
        <v>9358000</v>
      </c>
      <c r="C1169" s="43">
        <v>42229.114583333336</v>
      </c>
      <c r="E1169" s="47">
        <v>1.144278606965174</v>
      </c>
      <c r="F1169" s="47">
        <v>1.2606232294617565</v>
      </c>
      <c r="G1169" s="47">
        <v>1.4315068493150684</v>
      </c>
      <c r="H1169" s="47">
        <v>1.1318051575931232</v>
      </c>
      <c r="I1169" s="47">
        <v>0.7931526390870185</v>
      </c>
      <c r="J1169" s="47">
        <v>0.61376146788990826</v>
      </c>
      <c r="K1169" s="47">
        <v>0.54650269023827824</v>
      </c>
      <c r="L1169" s="47">
        <v>0.5169117647058824</v>
      </c>
      <c r="O1169" s="57">
        <f t="shared" si="54"/>
        <v>2.0134003241962458E-2</v>
      </c>
      <c r="P1169" s="57">
        <f t="shared" si="55"/>
        <v>2.2181129695496148E-2</v>
      </c>
      <c r="Q1169" s="57">
        <f t="shared" si="56"/>
        <v>2.5187889880631354E-2</v>
      </c>
    </row>
    <row r="1170" spans="1:17" x14ac:dyDescent="0.25">
      <c r="A1170" s="38" t="s">
        <v>2</v>
      </c>
      <c r="B1170" s="38">
        <v>9358000</v>
      </c>
      <c r="C1170" s="43">
        <v>42229.125</v>
      </c>
      <c r="E1170" s="47">
        <v>1.1940298507462686</v>
      </c>
      <c r="F1170" s="47">
        <v>1.2464589235127479</v>
      </c>
      <c r="G1170" s="47">
        <v>1.4315068493150684</v>
      </c>
      <c r="H1170" s="47">
        <v>1.1318051575931232</v>
      </c>
      <c r="I1170" s="47">
        <v>0.7931526390870185</v>
      </c>
      <c r="J1170" s="47">
        <v>0.61376146788990826</v>
      </c>
      <c r="K1170" s="47">
        <v>0.54650269023827824</v>
      </c>
      <c r="L1170" s="47">
        <v>0.51029411764705879</v>
      </c>
      <c r="O1170" s="57">
        <f t="shared" si="54"/>
        <v>2.1009394687265173E-2</v>
      </c>
      <c r="P1170" s="57">
        <f t="shared" si="55"/>
        <v>2.1931903519142256E-2</v>
      </c>
      <c r="Q1170" s="57">
        <f t="shared" si="56"/>
        <v>2.5187889880631354E-2</v>
      </c>
    </row>
    <row r="1171" spans="1:17" x14ac:dyDescent="0.25">
      <c r="A1171" s="38" t="s">
        <v>2</v>
      </c>
      <c r="B1171" s="38">
        <v>9358000</v>
      </c>
      <c r="C1171" s="43">
        <v>42229.135416666664</v>
      </c>
      <c r="E1171" s="47">
        <v>1.0945273631840795</v>
      </c>
      <c r="F1171" s="47">
        <v>1.2464589235127479</v>
      </c>
      <c r="G1171" s="47">
        <v>1.4452054794520548</v>
      </c>
      <c r="H1171" s="47">
        <v>1.1146131805157593</v>
      </c>
      <c r="I1171" s="47">
        <v>0.7931526390870185</v>
      </c>
      <c r="J1171" s="47">
        <v>0.61376146788990826</v>
      </c>
      <c r="K1171" s="47">
        <v>0.55111452728670252</v>
      </c>
      <c r="L1171" s="47">
        <v>0.5169117647058824</v>
      </c>
      <c r="O1171" s="57">
        <f t="shared" si="54"/>
        <v>1.9258611796659744E-2</v>
      </c>
      <c r="P1171" s="57">
        <f t="shared" si="55"/>
        <v>2.1931903519142256E-2</v>
      </c>
      <c r="Q1171" s="57">
        <f t="shared" si="56"/>
        <v>2.5428922319680462E-2</v>
      </c>
    </row>
    <row r="1172" spans="1:17" x14ac:dyDescent="0.25">
      <c r="A1172" s="38" t="s">
        <v>2</v>
      </c>
      <c r="B1172" s="38">
        <v>9358000</v>
      </c>
      <c r="C1172" s="43">
        <v>42229.145833333336</v>
      </c>
      <c r="E1172" s="47">
        <v>1.1940298507462686</v>
      </c>
      <c r="F1172" s="47">
        <v>1.2464589235127479</v>
      </c>
      <c r="G1172" s="47">
        <v>1.4315068493150684</v>
      </c>
      <c r="H1172" s="47">
        <v>1.1318051575931232</v>
      </c>
      <c r="I1172" s="47">
        <v>0.7931526390870185</v>
      </c>
      <c r="J1172" s="47">
        <v>0.61376146788990826</v>
      </c>
      <c r="K1172" s="47">
        <v>0.54650269023827824</v>
      </c>
      <c r="L1172" s="47">
        <v>0.51029411764705879</v>
      </c>
      <c r="O1172" s="57">
        <f t="shared" si="54"/>
        <v>2.1009394687265173E-2</v>
      </c>
      <c r="P1172" s="57">
        <f t="shared" si="55"/>
        <v>2.1931903519142256E-2</v>
      </c>
      <c r="Q1172" s="57">
        <f t="shared" si="56"/>
        <v>2.5187889880631354E-2</v>
      </c>
    </row>
    <row r="1173" spans="1:17" x14ac:dyDescent="0.25">
      <c r="A1173" s="38" t="s">
        <v>2</v>
      </c>
      <c r="B1173" s="38">
        <v>9358000</v>
      </c>
      <c r="C1173" s="43">
        <v>42229.15625</v>
      </c>
      <c r="E1173" s="47">
        <v>1.1940298507462686</v>
      </c>
      <c r="F1173" s="47">
        <v>1.2464589235127479</v>
      </c>
      <c r="G1173" s="47">
        <v>1.4452054794520548</v>
      </c>
      <c r="H1173" s="47">
        <v>1.0974212034383954</v>
      </c>
      <c r="I1173" s="47">
        <v>0.7931526390870185</v>
      </c>
      <c r="J1173" s="47">
        <v>0.61376146788990826</v>
      </c>
      <c r="K1173" s="47">
        <v>0.55111452728670252</v>
      </c>
      <c r="L1173" s="47">
        <v>0.51029411764705879</v>
      </c>
      <c r="O1173" s="57">
        <f t="shared" si="54"/>
        <v>2.1009394687265173E-2</v>
      </c>
      <c r="P1173" s="57">
        <f t="shared" si="55"/>
        <v>2.1931903519142256E-2</v>
      </c>
      <c r="Q1173" s="57">
        <f t="shared" si="56"/>
        <v>2.5428922319680462E-2</v>
      </c>
    </row>
    <row r="1174" spans="1:17" x14ac:dyDescent="0.25">
      <c r="A1174" s="38" t="s">
        <v>2</v>
      </c>
      <c r="B1174" s="38">
        <v>9358000</v>
      </c>
      <c r="C1174" s="43">
        <v>42229.166666666664</v>
      </c>
      <c r="E1174" s="47">
        <v>1.144278606965174</v>
      </c>
      <c r="F1174" s="47">
        <v>1.2464589235127479</v>
      </c>
      <c r="G1174" s="47">
        <v>1.4315068493150684</v>
      </c>
      <c r="H1174" s="47">
        <v>1.1146131805157593</v>
      </c>
      <c r="I1174" s="47">
        <v>0.7931526390870185</v>
      </c>
      <c r="J1174" s="47">
        <v>0.61376146788990826</v>
      </c>
      <c r="K1174" s="47">
        <v>0.55111452728670252</v>
      </c>
      <c r="L1174" s="47">
        <v>0.51029411764705879</v>
      </c>
      <c r="O1174" s="57">
        <f t="shared" si="54"/>
        <v>2.0134003241962458E-2</v>
      </c>
      <c r="P1174" s="57">
        <f t="shared" si="55"/>
        <v>2.1931903519142256E-2</v>
      </c>
      <c r="Q1174" s="57">
        <f t="shared" si="56"/>
        <v>2.5187889880631354E-2</v>
      </c>
    </row>
    <row r="1175" spans="1:17" x14ac:dyDescent="0.25">
      <c r="A1175" s="38" t="s">
        <v>2</v>
      </c>
      <c r="B1175" s="38">
        <v>9358000</v>
      </c>
      <c r="C1175" s="43">
        <v>42229.177083333336</v>
      </c>
      <c r="E1175" s="47">
        <v>1.144278606965174</v>
      </c>
      <c r="F1175" s="47">
        <v>1.2606232294617565</v>
      </c>
      <c r="G1175" s="47">
        <v>1.4315068493150684</v>
      </c>
      <c r="H1175" s="47">
        <v>1.0974212034383954</v>
      </c>
      <c r="I1175" s="47">
        <v>0.7931526390870185</v>
      </c>
      <c r="J1175" s="47">
        <v>0.61376146788990826</v>
      </c>
      <c r="K1175" s="47">
        <v>0.55111452728670252</v>
      </c>
      <c r="L1175" s="47">
        <v>0.51029411764705879</v>
      </c>
      <c r="O1175" s="57">
        <f t="shared" si="54"/>
        <v>2.0134003241962458E-2</v>
      </c>
      <c r="P1175" s="57">
        <f t="shared" si="55"/>
        <v>2.2181129695496148E-2</v>
      </c>
      <c r="Q1175" s="57">
        <f t="shared" si="56"/>
        <v>2.5187889880631354E-2</v>
      </c>
    </row>
    <row r="1176" spans="1:17" x14ac:dyDescent="0.25">
      <c r="A1176" s="38" t="s">
        <v>2</v>
      </c>
      <c r="B1176" s="38">
        <v>9358000</v>
      </c>
      <c r="C1176" s="43">
        <v>42229.1875</v>
      </c>
      <c r="E1176" s="47">
        <v>1.1940298507462686</v>
      </c>
      <c r="F1176" s="47">
        <v>1.2464589235127479</v>
      </c>
      <c r="G1176" s="47">
        <v>1.4315068493150684</v>
      </c>
      <c r="H1176" s="47">
        <v>1.1146131805157593</v>
      </c>
      <c r="I1176" s="47">
        <v>0.7931526390870185</v>
      </c>
      <c r="J1176" s="47">
        <v>0.61376146788990826</v>
      </c>
      <c r="K1176" s="47">
        <v>0.55111452728670252</v>
      </c>
      <c r="L1176" s="47">
        <v>0.51029411764705879</v>
      </c>
      <c r="O1176" s="57">
        <f t="shared" si="54"/>
        <v>2.1009394687265173E-2</v>
      </c>
      <c r="P1176" s="57">
        <f t="shared" si="55"/>
        <v>2.1931903519142256E-2</v>
      </c>
      <c r="Q1176" s="57">
        <f t="shared" si="56"/>
        <v>2.5187889880631354E-2</v>
      </c>
    </row>
    <row r="1177" spans="1:17" x14ac:dyDescent="0.25">
      <c r="A1177" s="38" t="s">
        <v>2</v>
      </c>
      <c r="B1177" s="38">
        <v>9358000</v>
      </c>
      <c r="C1177" s="43">
        <v>42229.197916666664</v>
      </c>
      <c r="E1177" s="47">
        <v>1.044776119402985</v>
      </c>
      <c r="F1177" s="47">
        <v>1.2464589235127479</v>
      </c>
      <c r="G1177" s="47">
        <v>1.4315068493150684</v>
      </c>
      <c r="H1177" s="47">
        <v>1.1318051575931232</v>
      </c>
      <c r="I1177" s="47">
        <v>0.7931526390870185</v>
      </c>
      <c r="J1177" s="47">
        <v>0.61926605504587151</v>
      </c>
      <c r="K1177" s="47">
        <v>0.55572636433512679</v>
      </c>
      <c r="L1177" s="47">
        <v>0.5169117647058824</v>
      </c>
      <c r="O1177" s="57">
        <f t="shared" si="54"/>
        <v>1.8383220351357026E-2</v>
      </c>
      <c r="P1177" s="57">
        <f t="shared" si="55"/>
        <v>2.1931903519142256E-2</v>
      </c>
      <c r="Q1177" s="57">
        <f t="shared" si="56"/>
        <v>2.5187889880631354E-2</v>
      </c>
    </row>
    <row r="1178" spans="1:17" x14ac:dyDescent="0.25">
      <c r="A1178" s="38" t="s">
        <v>2</v>
      </c>
      <c r="B1178" s="38">
        <v>9358000</v>
      </c>
      <c r="C1178" s="43">
        <v>42229.208333333336</v>
      </c>
      <c r="E1178" s="47">
        <v>1.0945273631840795</v>
      </c>
      <c r="F1178" s="47">
        <v>1.2606232294617565</v>
      </c>
      <c r="G1178" s="47">
        <v>1.4315068493150684</v>
      </c>
      <c r="H1178" s="47">
        <v>1.1318051575931232</v>
      </c>
      <c r="I1178" s="47">
        <v>0.7931526390870185</v>
      </c>
      <c r="J1178" s="47">
        <v>0.61376146788990826</v>
      </c>
      <c r="K1178" s="47">
        <v>0.55111452728670252</v>
      </c>
      <c r="L1178" s="47">
        <v>0.5169117647058824</v>
      </c>
      <c r="O1178" s="57">
        <f t="shared" si="54"/>
        <v>1.9258611796659744E-2</v>
      </c>
      <c r="P1178" s="57">
        <f t="shared" si="55"/>
        <v>2.2181129695496148E-2</v>
      </c>
      <c r="Q1178" s="57">
        <f t="shared" si="56"/>
        <v>2.5187889880631354E-2</v>
      </c>
    </row>
    <row r="1179" spans="1:17" x14ac:dyDescent="0.25">
      <c r="A1179" s="38" t="s">
        <v>2</v>
      </c>
      <c r="B1179" s="38">
        <v>9358000</v>
      </c>
      <c r="C1179" s="43">
        <v>42229.21875</v>
      </c>
      <c r="E1179" s="47">
        <v>1.0945273631840795</v>
      </c>
      <c r="F1179" s="47">
        <v>1.2464589235127479</v>
      </c>
      <c r="G1179" s="47">
        <v>1.4315068493150684</v>
      </c>
      <c r="H1179" s="47">
        <v>1.1146131805157593</v>
      </c>
      <c r="I1179" s="47">
        <v>0.7931526390870185</v>
      </c>
      <c r="J1179" s="47">
        <v>0.61376146788990826</v>
      </c>
      <c r="K1179" s="47">
        <v>0.55111452728670252</v>
      </c>
      <c r="L1179" s="47">
        <v>0.5169117647058824</v>
      </c>
      <c r="O1179" s="57">
        <f t="shared" si="54"/>
        <v>1.9258611796659744E-2</v>
      </c>
      <c r="P1179" s="57">
        <f t="shared" si="55"/>
        <v>2.1931903519142256E-2</v>
      </c>
      <c r="Q1179" s="57">
        <f t="shared" si="56"/>
        <v>2.5187889880631354E-2</v>
      </c>
    </row>
    <row r="1180" spans="1:17" x14ac:dyDescent="0.25">
      <c r="A1180" s="38" t="s">
        <v>2</v>
      </c>
      <c r="B1180" s="38">
        <v>9358000</v>
      </c>
      <c r="C1180" s="43">
        <v>42229.229166666664</v>
      </c>
      <c r="E1180" s="47">
        <v>1.044776119402985</v>
      </c>
      <c r="F1180" s="47">
        <v>1.2464589235127479</v>
      </c>
      <c r="G1180" s="47">
        <v>1.4315068493150684</v>
      </c>
      <c r="H1180" s="47">
        <v>1.1146131805157593</v>
      </c>
      <c r="I1180" s="47">
        <v>0.78174037089871617</v>
      </c>
      <c r="J1180" s="47">
        <v>0.61376146788990826</v>
      </c>
      <c r="K1180" s="47">
        <v>0.55572636433512679</v>
      </c>
      <c r="L1180" s="47">
        <v>0.5169117647058824</v>
      </c>
      <c r="O1180" s="57">
        <f t="shared" si="54"/>
        <v>1.8383220351357026E-2</v>
      </c>
      <c r="P1180" s="57">
        <f t="shared" si="55"/>
        <v>2.1931903519142256E-2</v>
      </c>
      <c r="Q1180" s="57">
        <f t="shared" si="56"/>
        <v>2.5187889880631354E-2</v>
      </c>
    </row>
    <row r="1181" spans="1:17" x14ac:dyDescent="0.25">
      <c r="A1181" s="38" t="s">
        <v>2</v>
      </c>
      <c r="B1181" s="38">
        <v>9358000</v>
      </c>
      <c r="C1181" s="43">
        <v>42229.239583333336</v>
      </c>
      <c r="E1181" s="47">
        <v>1.144278606965174</v>
      </c>
      <c r="F1181" s="47">
        <v>1.2606232294617565</v>
      </c>
      <c r="G1181" s="47">
        <v>1.4315068493150684</v>
      </c>
      <c r="H1181" s="47">
        <v>1.1146131805157593</v>
      </c>
      <c r="I1181" s="47">
        <v>0.78174037089871617</v>
      </c>
      <c r="J1181" s="47">
        <v>0.61376146788990826</v>
      </c>
      <c r="K1181" s="47">
        <v>0.54650269023827824</v>
      </c>
      <c r="L1181" s="47">
        <v>0.51029411764705879</v>
      </c>
      <c r="O1181" s="57">
        <f t="shared" si="54"/>
        <v>2.0134003241962458E-2</v>
      </c>
      <c r="P1181" s="57">
        <f t="shared" si="55"/>
        <v>2.2181129695496148E-2</v>
      </c>
      <c r="Q1181" s="57">
        <f t="shared" si="56"/>
        <v>2.5187889880631354E-2</v>
      </c>
    </row>
    <row r="1182" spans="1:17" x14ac:dyDescent="0.25">
      <c r="A1182" s="38" t="s">
        <v>2</v>
      </c>
      <c r="B1182" s="38">
        <v>9358000</v>
      </c>
      <c r="C1182" s="43">
        <v>42229.25</v>
      </c>
      <c r="E1182" s="47">
        <v>1.144278606965174</v>
      </c>
      <c r="F1182" s="47">
        <v>1.2606232294617565</v>
      </c>
      <c r="G1182" s="47">
        <v>1.4315068493150684</v>
      </c>
      <c r="H1182" s="47">
        <v>1.1146131805157593</v>
      </c>
      <c r="I1182" s="47">
        <v>0.78174037089871617</v>
      </c>
      <c r="J1182" s="47">
        <v>0.61376146788990826</v>
      </c>
      <c r="K1182" s="47">
        <v>0.55572636433512679</v>
      </c>
      <c r="L1182" s="47">
        <v>0.5169117647058824</v>
      </c>
      <c r="O1182" s="57">
        <f t="shared" si="54"/>
        <v>2.0134003241962458E-2</v>
      </c>
      <c r="P1182" s="57">
        <f t="shared" si="55"/>
        <v>2.2181129695496148E-2</v>
      </c>
      <c r="Q1182" s="57">
        <f t="shared" si="56"/>
        <v>2.5187889880631354E-2</v>
      </c>
    </row>
    <row r="1183" spans="1:17" x14ac:dyDescent="0.25">
      <c r="A1183" s="38" t="s">
        <v>2</v>
      </c>
      <c r="B1183" s="38">
        <v>9358000</v>
      </c>
      <c r="C1183" s="43">
        <v>42229.260416666664</v>
      </c>
      <c r="E1183" s="47">
        <v>1.1940298507462686</v>
      </c>
      <c r="F1183" s="47">
        <v>1.2606232294617565</v>
      </c>
      <c r="G1183" s="47">
        <v>1.4315068493150684</v>
      </c>
      <c r="H1183" s="47">
        <v>1.1318051575931232</v>
      </c>
      <c r="I1183" s="47">
        <v>0.78174037089871617</v>
      </c>
      <c r="J1183" s="47">
        <v>0.61376146788990826</v>
      </c>
      <c r="K1183" s="47">
        <v>0.55572636433512679</v>
      </c>
      <c r="L1183" s="47">
        <v>0.5169117647058824</v>
      </c>
      <c r="O1183" s="57">
        <f t="shared" si="54"/>
        <v>2.1009394687265173E-2</v>
      </c>
      <c r="P1183" s="57">
        <f t="shared" si="55"/>
        <v>2.2181129695496148E-2</v>
      </c>
      <c r="Q1183" s="57">
        <f t="shared" si="56"/>
        <v>2.5187889880631354E-2</v>
      </c>
    </row>
    <row r="1184" spans="1:17" x14ac:dyDescent="0.25">
      <c r="A1184" s="38" t="s">
        <v>2</v>
      </c>
      <c r="B1184" s="38">
        <v>9358000</v>
      </c>
      <c r="C1184" s="43">
        <v>42229.270833333336</v>
      </c>
      <c r="E1184" s="47">
        <v>1.144278606965174</v>
      </c>
      <c r="F1184" s="47">
        <v>1.2889518413597734</v>
      </c>
      <c r="G1184" s="47">
        <v>1.4315068493150684</v>
      </c>
      <c r="H1184" s="47">
        <v>1.1146131805157593</v>
      </c>
      <c r="I1184" s="47">
        <v>0.78174037089871617</v>
      </c>
      <c r="J1184" s="47">
        <v>0.61376146788990826</v>
      </c>
      <c r="K1184" s="47">
        <v>0.55572636433512679</v>
      </c>
      <c r="L1184" s="47">
        <v>0.5169117647058824</v>
      </c>
      <c r="O1184" s="57">
        <f t="shared" si="54"/>
        <v>2.0134003241962458E-2</v>
      </c>
      <c r="P1184" s="57">
        <f t="shared" si="55"/>
        <v>2.2679582048203924E-2</v>
      </c>
      <c r="Q1184" s="57">
        <f t="shared" si="56"/>
        <v>2.5187889880631354E-2</v>
      </c>
    </row>
    <row r="1185" spans="1:17" x14ac:dyDescent="0.25">
      <c r="A1185" s="38" t="s">
        <v>2</v>
      </c>
      <c r="B1185" s="38">
        <v>9358000</v>
      </c>
      <c r="C1185" s="43">
        <v>42229.28125</v>
      </c>
      <c r="E1185" s="47">
        <v>1.1940298507462686</v>
      </c>
      <c r="F1185" s="47">
        <v>1.2606232294617565</v>
      </c>
      <c r="G1185" s="47">
        <v>1.4178082191780821</v>
      </c>
      <c r="H1185" s="47">
        <v>1.1146131805157593</v>
      </c>
      <c r="I1185" s="47">
        <v>0.78174037089871617</v>
      </c>
      <c r="J1185" s="47">
        <v>0.61376146788990826</v>
      </c>
      <c r="K1185" s="47">
        <v>0.55572636433512679</v>
      </c>
      <c r="L1185" s="47">
        <v>0.5169117647058824</v>
      </c>
      <c r="O1185" s="57">
        <f t="shared" si="54"/>
        <v>2.1009394687265173E-2</v>
      </c>
      <c r="P1185" s="57">
        <f t="shared" si="55"/>
        <v>2.2181129695496148E-2</v>
      </c>
      <c r="Q1185" s="57">
        <f t="shared" si="56"/>
        <v>2.4946857441582249E-2</v>
      </c>
    </row>
    <row r="1186" spans="1:17" x14ac:dyDescent="0.25">
      <c r="A1186" s="38" t="s">
        <v>2</v>
      </c>
      <c r="B1186" s="38">
        <v>9358000</v>
      </c>
      <c r="C1186" s="43">
        <v>42229.291666666664</v>
      </c>
      <c r="E1186" s="47">
        <v>1.1940298507462686</v>
      </c>
      <c r="F1186" s="47">
        <v>1.2606232294617565</v>
      </c>
      <c r="G1186" s="47">
        <v>1.4315068493150684</v>
      </c>
      <c r="H1186" s="47">
        <v>1.1146131805157593</v>
      </c>
      <c r="I1186" s="47">
        <v>0.78174037089871617</v>
      </c>
      <c r="J1186" s="47">
        <v>0.61376146788990826</v>
      </c>
      <c r="K1186" s="47">
        <v>0.55572636433512679</v>
      </c>
      <c r="L1186" s="47">
        <v>0.5169117647058824</v>
      </c>
      <c r="O1186" s="57">
        <f t="shared" si="54"/>
        <v>2.1009394687265173E-2</v>
      </c>
      <c r="P1186" s="57">
        <f t="shared" si="55"/>
        <v>2.2181129695496148E-2</v>
      </c>
      <c r="Q1186" s="57">
        <f t="shared" si="56"/>
        <v>2.5187889880631354E-2</v>
      </c>
    </row>
    <row r="1187" spans="1:17" x14ac:dyDescent="0.25">
      <c r="A1187" s="38" t="s">
        <v>2</v>
      </c>
      <c r="B1187" s="38">
        <v>9358000</v>
      </c>
      <c r="C1187" s="43">
        <v>42229.302083333336</v>
      </c>
      <c r="E1187" s="47">
        <v>1.144278606965174</v>
      </c>
      <c r="F1187" s="47">
        <v>1.2606232294617565</v>
      </c>
      <c r="G1187" s="47">
        <v>1.4178082191780821</v>
      </c>
      <c r="H1187" s="47">
        <v>1.1146131805157593</v>
      </c>
      <c r="I1187" s="47">
        <v>0.78174037089871617</v>
      </c>
      <c r="J1187" s="47">
        <v>0.60917431192660554</v>
      </c>
      <c r="K1187" s="47">
        <v>0.55572636433512679</v>
      </c>
      <c r="L1187" s="47">
        <v>0.5169117647058824</v>
      </c>
      <c r="O1187" s="57">
        <f t="shared" si="54"/>
        <v>2.0134003241962458E-2</v>
      </c>
      <c r="P1187" s="57">
        <f t="shared" si="55"/>
        <v>2.2181129695496148E-2</v>
      </c>
      <c r="Q1187" s="57">
        <f t="shared" si="56"/>
        <v>2.4946857441582249E-2</v>
      </c>
    </row>
    <row r="1188" spans="1:17" x14ac:dyDescent="0.25">
      <c r="A1188" s="38" t="s">
        <v>2</v>
      </c>
      <c r="B1188" s="38">
        <v>9358000</v>
      </c>
      <c r="C1188" s="43">
        <v>42229.3125</v>
      </c>
      <c r="E1188" s="47">
        <v>1.0945273631840795</v>
      </c>
      <c r="F1188" s="47">
        <v>1.2606232294617565</v>
      </c>
      <c r="G1188" s="47">
        <v>1.4315068493150684</v>
      </c>
      <c r="H1188" s="47">
        <v>1.1318051575931232</v>
      </c>
      <c r="I1188" s="47">
        <v>0.78174037089871617</v>
      </c>
      <c r="J1188" s="47">
        <v>0.60917431192660554</v>
      </c>
      <c r="K1188" s="47">
        <v>0.56571867794004616</v>
      </c>
      <c r="L1188" s="47">
        <v>0.5169117647058824</v>
      </c>
      <c r="O1188" s="57">
        <f t="shared" si="54"/>
        <v>1.9258611796659744E-2</v>
      </c>
      <c r="P1188" s="57">
        <f t="shared" si="55"/>
        <v>2.2181129695496148E-2</v>
      </c>
      <c r="Q1188" s="57">
        <f t="shared" si="56"/>
        <v>2.5187889880631354E-2</v>
      </c>
    </row>
    <row r="1189" spans="1:17" x14ac:dyDescent="0.25">
      <c r="A1189" s="38" t="s">
        <v>2</v>
      </c>
      <c r="B1189" s="38">
        <v>9358000</v>
      </c>
      <c r="C1189" s="43">
        <v>42229.322916666664</v>
      </c>
      <c r="E1189" s="47">
        <v>1.0945273631840795</v>
      </c>
      <c r="F1189" s="47">
        <v>1.2606232294617565</v>
      </c>
      <c r="G1189" s="47">
        <v>1.4315068493150684</v>
      </c>
      <c r="H1189" s="47">
        <v>1.1318051575931232</v>
      </c>
      <c r="I1189" s="47">
        <v>0.77032810271041374</v>
      </c>
      <c r="J1189" s="47">
        <v>0.60917431192660554</v>
      </c>
      <c r="K1189" s="47">
        <v>0.56033820138355106</v>
      </c>
      <c r="L1189" s="47">
        <v>0.52352941176470591</v>
      </c>
      <c r="O1189" s="57">
        <f t="shared" si="54"/>
        <v>1.9258611796659744E-2</v>
      </c>
      <c r="P1189" s="57">
        <f t="shared" si="55"/>
        <v>2.2181129695496148E-2</v>
      </c>
      <c r="Q1189" s="57">
        <f t="shared" si="56"/>
        <v>2.5187889880631354E-2</v>
      </c>
    </row>
    <row r="1190" spans="1:17" x14ac:dyDescent="0.25">
      <c r="A1190" s="38" t="s">
        <v>2</v>
      </c>
      <c r="B1190" s="38">
        <v>9358000</v>
      </c>
      <c r="C1190" s="43">
        <v>42229.333333333336</v>
      </c>
      <c r="E1190" s="47">
        <v>1.044776119402985</v>
      </c>
      <c r="F1190" s="47">
        <v>1.2606232294617565</v>
      </c>
      <c r="G1190" s="47">
        <v>1.4315068493150684</v>
      </c>
      <c r="H1190" s="47">
        <v>1.1318051575931232</v>
      </c>
      <c r="I1190" s="47">
        <v>0.77032810271041374</v>
      </c>
      <c r="J1190" s="47">
        <v>0.60366972477064218</v>
      </c>
      <c r="K1190" s="47">
        <v>0.56033820138355106</v>
      </c>
      <c r="L1190" s="47">
        <v>0.52352941176470591</v>
      </c>
      <c r="O1190" s="57">
        <f t="shared" si="54"/>
        <v>1.8383220351357026E-2</v>
      </c>
      <c r="P1190" s="57">
        <f t="shared" si="55"/>
        <v>2.2181129695496148E-2</v>
      </c>
      <c r="Q1190" s="57">
        <f t="shared" si="56"/>
        <v>2.5187889880631354E-2</v>
      </c>
    </row>
    <row r="1191" spans="1:17" x14ac:dyDescent="0.25">
      <c r="A1191" s="38" t="s">
        <v>2</v>
      </c>
      <c r="B1191" s="38">
        <v>9358000</v>
      </c>
      <c r="C1191" s="43">
        <v>42229.34375</v>
      </c>
      <c r="E1191" s="47">
        <v>1.1940298507462686</v>
      </c>
      <c r="F1191" s="47">
        <v>1.2889518413597734</v>
      </c>
      <c r="G1191" s="47">
        <v>1.4315068493150684</v>
      </c>
      <c r="H1191" s="47">
        <v>1.1146131805157593</v>
      </c>
      <c r="I1191" s="47">
        <v>0.77032810271041374</v>
      </c>
      <c r="J1191" s="47">
        <v>0.60917431192660554</v>
      </c>
      <c r="K1191" s="47">
        <v>0.56033820138355106</v>
      </c>
      <c r="L1191" s="47">
        <v>0.5169117647058824</v>
      </c>
      <c r="O1191" s="57">
        <f t="shared" si="54"/>
        <v>2.1009394687265173E-2</v>
      </c>
      <c r="P1191" s="57">
        <f t="shared" si="55"/>
        <v>2.2679582048203924E-2</v>
      </c>
      <c r="Q1191" s="57">
        <f t="shared" si="56"/>
        <v>2.5187889880631354E-2</v>
      </c>
    </row>
    <row r="1192" spans="1:17" x14ac:dyDescent="0.25">
      <c r="A1192" s="38" t="s">
        <v>2</v>
      </c>
      <c r="B1192" s="38">
        <v>9358000</v>
      </c>
      <c r="C1192" s="43">
        <v>42229.354166666664</v>
      </c>
      <c r="E1192" s="47">
        <v>1.144278606965174</v>
      </c>
      <c r="F1192" s="47">
        <v>1.2464589235127479</v>
      </c>
      <c r="G1192" s="47">
        <v>1.4178082191780821</v>
      </c>
      <c r="H1192" s="47">
        <v>1.0974212034383954</v>
      </c>
      <c r="I1192" s="47">
        <v>0.77032810271041374</v>
      </c>
      <c r="J1192" s="47">
        <v>0.60366972477064218</v>
      </c>
      <c r="K1192" s="47">
        <v>0.56033820138355106</v>
      </c>
      <c r="L1192" s="47">
        <v>0.52352941176470591</v>
      </c>
      <c r="O1192" s="57">
        <f t="shared" si="54"/>
        <v>2.0134003241962458E-2</v>
      </c>
      <c r="P1192" s="57">
        <f t="shared" si="55"/>
        <v>2.1931903519142256E-2</v>
      </c>
      <c r="Q1192" s="57">
        <f t="shared" si="56"/>
        <v>2.4946857441582249E-2</v>
      </c>
    </row>
    <row r="1193" spans="1:17" x14ac:dyDescent="0.25">
      <c r="A1193" s="38" t="s">
        <v>2</v>
      </c>
      <c r="B1193" s="38">
        <v>9358000</v>
      </c>
      <c r="C1193" s="43">
        <v>42229.364583333336</v>
      </c>
      <c r="E1193" s="47">
        <v>1.144278606965174</v>
      </c>
      <c r="F1193" s="47">
        <v>1.2606232294617565</v>
      </c>
      <c r="G1193" s="47">
        <v>1.4178082191780821</v>
      </c>
      <c r="H1193" s="47">
        <v>1.1318051575931232</v>
      </c>
      <c r="I1193" s="47">
        <v>0.77032810271041374</v>
      </c>
      <c r="J1193" s="47">
        <v>0.60366972477064218</v>
      </c>
      <c r="K1193" s="47">
        <v>0.56033820138355106</v>
      </c>
      <c r="L1193" s="47">
        <v>0.53088235294117647</v>
      </c>
      <c r="O1193" s="57">
        <f t="shared" si="54"/>
        <v>2.0134003241962458E-2</v>
      </c>
      <c r="P1193" s="57">
        <f t="shared" si="55"/>
        <v>2.2181129695496148E-2</v>
      </c>
      <c r="Q1193" s="57">
        <f t="shared" si="56"/>
        <v>2.4946857441582249E-2</v>
      </c>
    </row>
    <row r="1194" spans="1:17" x14ac:dyDescent="0.25">
      <c r="A1194" s="38" t="s">
        <v>2</v>
      </c>
      <c r="B1194" s="38">
        <v>9358000</v>
      </c>
      <c r="C1194" s="43">
        <v>42229.375</v>
      </c>
      <c r="E1194" s="47">
        <v>1.144278606965174</v>
      </c>
      <c r="F1194" s="47">
        <v>1.2606232294617565</v>
      </c>
      <c r="G1194" s="47">
        <v>1.4178082191780821</v>
      </c>
      <c r="H1194" s="47">
        <v>1.0974212034383954</v>
      </c>
      <c r="I1194" s="47">
        <v>0.77032810271041374</v>
      </c>
      <c r="J1194" s="47">
        <v>0.59816513761467893</v>
      </c>
      <c r="K1194" s="47">
        <v>0.56033820138355106</v>
      </c>
      <c r="L1194" s="47">
        <v>0.52352941176470591</v>
      </c>
      <c r="O1194" s="57">
        <f t="shared" si="54"/>
        <v>2.0134003241962458E-2</v>
      </c>
      <c r="P1194" s="57">
        <f t="shared" si="55"/>
        <v>2.2181129695496148E-2</v>
      </c>
      <c r="Q1194" s="57">
        <f t="shared" si="56"/>
        <v>2.4946857441582249E-2</v>
      </c>
    </row>
    <row r="1195" spans="1:17" x14ac:dyDescent="0.25">
      <c r="A1195" s="38" t="s">
        <v>2</v>
      </c>
      <c r="B1195" s="38">
        <v>9358000</v>
      </c>
      <c r="C1195" s="43">
        <v>42229.385416666664</v>
      </c>
      <c r="E1195" s="47">
        <v>1.144278606965174</v>
      </c>
      <c r="F1195" s="47">
        <v>1.2606232294617565</v>
      </c>
      <c r="G1195" s="47">
        <v>1.4178082191780821</v>
      </c>
      <c r="H1195" s="47">
        <v>1.1146131805157593</v>
      </c>
      <c r="I1195" s="47">
        <v>0.77032810271041374</v>
      </c>
      <c r="J1195" s="47">
        <v>0.59816513761467893</v>
      </c>
      <c r="K1195" s="47">
        <v>0.56033820138355106</v>
      </c>
      <c r="L1195" s="47">
        <v>0.52352941176470591</v>
      </c>
      <c r="O1195" s="57">
        <f t="shared" si="54"/>
        <v>2.0134003241962458E-2</v>
      </c>
      <c r="P1195" s="57">
        <f t="shared" si="55"/>
        <v>2.2181129695496148E-2</v>
      </c>
      <c r="Q1195" s="57">
        <f t="shared" si="56"/>
        <v>2.4946857441582249E-2</v>
      </c>
    </row>
    <row r="1196" spans="1:17" x14ac:dyDescent="0.25">
      <c r="A1196" s="38" t="s">
        <v>2</v>
      </c>
      <c r="B1196" s="38">
        <v>9358000</v>
      </c>
      <c r="C1196" s="43">
        <v>42229.395833333336</v>
      </c>
      <c r="E1196" s="47">
        <v>1.1940298507462686</v>
      </c>
      <c r="F1196" s="47">
        <v>1.2889518413597734</v>
      </c>
      <c r="G1196" s="47">
        <v>1.4178082191780821</v>
      </c>
      <c r="H1196" s="47">
        <v>1.1146131805157593</v>
      </c>
      <c r="I1196" s="47">
        <v>0.77032810271041374</v>
      </c>
      <c r="J1196" s="47">
        <v>0.59816513761467893</v>
      </c>
      <c r="K1196" s="47">
        <v>0.57033051498847043</v>
      </c>
      <c r="L1196" s="47">
        <v>0.53088235294117647</v>
      </c>
      <c r="O1196" s="57">
        <f t="shared" si="54"/>
        <v>2.1009394687265173E-2</v>
      </c>
      <c r="P1196" s="57">
        <f t="shared" si="55"/>
        <v>2.2679582048203924E-2</v>
      </c>
      <c r="Q1196" s="57">
        <f t="shared" si="56"/>
        <v>2.4946857441582249E-2</v>
      </c>
    </row>
    <row r="1197" spans="1:17" x14ac:dyDescent="0.25">
      <c r="A1197" s="38" t="s">
        <v>2</v>
      </c>
      <c r="B1197" s="38">
        <v>9358000</v>
      </c>
      <c r="C1197" s="43">
        <v>42229.40625</v>
      </c>
      <c r="E1197" s="47">
        <v>1.0945273631840795</v>
      </c>
      <c r="F1197" s="47">
        <v>1.2889518413597734</v>
      </c>
      <c r="G1197" s="47">
        <v>1.4109589041095891</v>
      </c>
      <c r="H1197" s="47">
        <v>1.1146131805157593</v>
      </c>
      <c r="I1197" s="47">
        <v>0.77032810271041374</v>
      </c>
      <c r="J1197" s="47">
        <v>0.59266055045871557</v>
      </c>
      <c r="K1197" s="47">
        <v>0.55572636433512679</v>
      </c>
      <c r="L1197" s="47">
        <v>0.52352941176470591</v>
      </c>
      <c r="O1197" s="57">
        <f t="shared" si="54"/>
        <v>1.9258611796659744E-2</v>
      </c>
      <c r="P1197" s="57">
        <f t="shared" si="55"/>
        <v>2.2679582048203924E-2</v>
      </c>
      <c r="Q1197" s="57">
        <f t="shared" si="56"/>
        <v>2.4826341222057704E-2</v>
      </c>
    </row>
    <row r="1198" spans="1:17" x14ac:dyDescent="0.25">
      <c r="A1198" s="38" t="s">
        <v>2</v>
      </c>
      <c r="B1198" s="38">
        <v>9358000</v>
      </c>
      <c r="C1198" s="43">
        <v>42229.416666666664</v>
      </c>
      <c r="E1198" s="47">
        <v>1.144278606965174</v>
      </c>
      <c r="F1198" s="47">
        <v>1.2606232294617565</v>
      </c>
      <c r="G1198" s="47">
        <v>1.4178082191780821</v>
      </c>
      <c r="H1198" s="47">
        <v>1.1146131805157593</v>
      </c>
      <c r="I1198" s="47">
        <v>0.77032810271041374</v>
      </c>
      <c r="J1198" s="47">
        <v>0.58807339449541285</v>
      </c>
      <c r="K1198" s="47">
        <v>0.56571867794004616</v>
      </c>
      <c r="L1198" s="47">
        <v>0.52352941176470591</v>
      </c>
      <c r="O1198" s="57">
        <f t="shared" si="54"/>
        <v>2.0134003241962458E-2</v>
      </c>
      <c r="P1198" s="57">
        <f t="shared" si="55"/>
        <v>2.2181129695496148E-2</v>
      </c>
      <c r="Q1198" s="57">
        <f t="shared" si="56"/>
        <v>2.4946857441582249E-2</v>
      </c>
    </row>
    <row r="1199" spans="1:17" x14ac:dyDescent="0.25">
      <c r="A1199" s="38" t="s">
        <v>2</v>
      </c>
      <c r="B1199" s="38">
        <v>9358000</v>
      </c>
      <c r="C1199" s="43">
        <v>42229.427083333336</v>
      </c>
      <c r="E1199" s="47">
        <v>1.144278606965174</v>
      </c>
      <c r="F1199" s="47">
        <v>1.2606232294617565</v>
      </c>
      <c r="G1199" s="47">
        <v>1.4178082191780821</v>
      </c>
      <c r="H1199" s="47">
        <v>1.1146131805157593</v>
      </c>
      <c r="I1199" s="47">
        <v>0.77032810271041374</v>
      </c>
      <c r="J1199" s="47">
        <v>0.58807339449541285</v>
      </c>
      <c r="K1199" s="47">
        <v>0.57033051498847043</v>
      </c>
      <c r="L1199" s="47">
        <v>0.53088235294117647</v>
      </c>
      <c r="O1199" s="57">
        <f t="shared" si="54"/>
        <v>2.0134003241962458E-2</v>
      </c>
      <c r="P1199" s="57">
        <f t="shared" si="55"/>
        <v>2.2181129695496148E-2</v>
      </c>
      <c r="Q1199" s="57">
        <f t="shared" si="56"/>
        <v>2.4946857441582249E-2</v>
      </c>
    </row>
    <row r="1200" spans="1:17" x14ac:dyDescent="0.25">
      <c r="A1200" s="38" t="s">
        <v>2</v>
      </c>
      <c r="B1200" s="38">
        <v>9358000</v>
      </c>
      <c r="C1200" s="43">
        <v>42229.4375</v>
      </c>
      <c r="E1200" s="47">
        <v>1.144278606965174</v>
      </c>
      <c r="F1200" s="47">
        <v>1.2606232294617565</v>
      </c>
      <c r="G1200" s="47">
        <v>1.4178082191780821</v>
      </c>
      <c r="H1200" s="47">
        <v>1.0974212034383954</v>
      </c>
      <c r="I1200" s="47">
        <v>0.77032810271041374</v>
      </c>
      <c r="J1200" s="47">
        <v>0.59266055045871557</v>
      </c>
      <c r="K1200" s="47">
        <v>0.56033820138355106</v>
      </c>
      <c r="L1200" s="47">
        <v>0.52352941176470591</v>
      </c>
      <c r="O1200" s="57">
        <f t="shared" si="54"/>
        <v>2.0134003241962458E-2</v>
      </c>
      <c r="P1200" s="57">
        <f t="shared" si="55"/>
        <v>2.2181129695496148E-2</v>
      </c>
      <c r="Q1200" s="57">
        <f t="shared" si="56"/>
        <v>2.4946857441582249E-2</v>
      </c>
    </row>
    <row r="1201" spans="1:17" x14ac:dyDescent="0.25">
      <c r="A1201" s="38" t="s">
        <v>2</v>
      </c>
      <c r="B1201" s="38">
        <v>9358000</v>
      </c>
      <c r="C1201" s="43">
        <v>42229.447916666664</v>
      </c>
      <c r="E1201" s="47">
        <v>1.144278606965174</v>
      </c>
      <c r="F1201" s="47">
        <v>1.2606232294617565</v>
      </c>
      <c r="G1201" s="47">
        <v>1.4178082191780821</v>
      </c>
      <c r="H1201" s="47">
        <v>1.1146131805157593</v>
      </c>
      <c r="I1201" s="47">
        <v>0.75891583452211131</v>
      </c>
      <c r="J1201" s="47">
        <v>0.58807339449541285</v>
      </c>
      <c r="K1201" s="47">
        <v>0.56571867794004616</v>
      </c>
      <c r="L1201" s="47">
        <v>0.53088235294117647</v>
      </c>
      <c r="O1201" s="57">
        <f t="shared" si="54"/>
        <v>2.0134003241962458E-2</v>
      </c>
      <c r="P1201" s="57">
        <f t="shared" si="55"/>
        <v>2.2181129695496148E-2</v>
      </c>
      <c r="Q1201" s="57">
        <f t="shared" si="56"/>
        <v>2.4946857441582249E-2</v>
      </c>
    </row>
    <row r="1202" spans="1:17" x14ac:dyDescent="0.25">
      <c r="A1202" s="38" t="s">
        <v>2</v>
      </c>
      <c r="B1202" s="38">
        <v>9358000</v>
      </c>
      <c r="C1202" s="43">
        <v>42229.458333333336</v>
      </c>
      <c r="E1202" s="47">
        <v>1.1940298507462686</v>
      </c>
      <c r="F1202" s="47">
        <v>1.2464589235127479</v>
      </c>
      <c r="G1202" s="47">
        <v>1.4109589041095891</v>
      </c>
      <c r="H1202" s="47">
        <v>1.1318051575931232</v>
      </c>
      <c r="I1202" s="47">
        <v>0.75891583452211131</v>
      </c>
      <c r="J1202" s="47">
        <v>0.58807339449541285</v>
      </c>
      <c r="K1202" s="47">
        <v>0.57033051498847043</v>
      </c>
      <c r="L1202" s="47">
        <v>0.53088235294117647</v>
      </c>
      <c r="O1202" s="57">
        <f t="shared" si="54"/>
        <v>2.1009394687265173E-2</v>
      </c>
      <c r="P1202" s="57">
        <f t="shared" si="55"/>
        <v>2.1931903519142256E-2</v>
      </c>
      <c r="Q1202" s="57">
        <f t="shared" si="56"/>
        <v>2.4826341222057704E-2</v>
      </c>
    </row>
    <row r="1203" spans="1:17" x14ac:dyDescent="0.25">
      <c r="A1203" s="38" t="s">
        <v>2</v>
      </c>
      <c r="B1203" s="38">
        <v>9358000</v>
      </c>
      <c r="C1203" s="43">
        <v>42229.46875</v>
      </c>
      <c r="E1203" s="47">
        <v>1.144278606965174</v>
      </c>
      <c r="F1203" s="47">
        <v>1.2464589235127479</v>
      </c>
      <c r="G1203" s="47">
        <v>1.4178082191780821</v>
      </c>
      <c r="H1203" s="47">
        <v>1.1318051575931232</v>
      </c>
      <c r="I1203" s="47">
        <v>0.75891583452211131</v>
      </c>
      <c r="J1203" s="47">
        <v>0.58256880733944949</v>
      </c>
      <c r="K1203" s="47">
        <v>0.57033051498847043</v>
      </c>
      <c r="L1203" s="47">
        <v>0.53088235294117647</v>
      </c>
      <c r="O1203" s="57">
        <f t="shared" si="54"/>
        <v>2.0134003241962458E-2</v>
      </c>
      <c r="P1203" s="57">
        <f t="shared" si="55"/>
        <v>2.1931903519142256E-2</v>
      </c>
      <c r="Q1203" s="57">
        <f t="shared" si="56"/>
        <v>2.4946857441582249E-2</v>
      </c>
    </row>
    <row r="1204" spans="1:17" x14ac:dyDescent="0.25">
      <c r="A1204" s="38" t="s">
        <v>2</v>
      </c>
      <c r="B1204" s="38">
        <v>9358000</v>
      </c>
      <c r="C1204" s="43">
        <v>42229.479166666664</v>
      </c>
      <c r="E1204" s="47">
        <v>1.0945273631840795</v>
      </c>
      <c r="F1204" s="47">
        <v>1.2606232294617565</v>
      </c>
      <c r="G1204" s="47">
        <v>1.4109589041095891</v>
      </c>
      <c r="H1204" s="47">
        <v>1.1146131805157593</v>
      </c>
      <c r="I1204" s="47">
        <v>0.75891583452211131</v>
      </c>
      <c r="J1204" s="47">
        <v>0.58256880733944949</v>
      </c>
      <c r="K1204" s="47">
        <v>0.56571867794004616</v>
      </c>
      <c r="L1204" s="47">
        <v>0.53088235294117647</v>
      </c>
      <c r="O1204" s="57">
        <f t="shared" si="54"/>
        <v>1.9258611796659744E-2</v>
      </c>
      <c r="P1204" s="57">
        <f t="shared" si="55"/>
        <v>2.2181129695496148E-2</v>
      </c>
      <c r="Q1204" s="57">
        <f t="shared" si="56"/>
        <v>2.4826341222057704E-2</v>
      </c>
    </row>
    <row r="1205" spans="1:17" x14ac:dyDescent="0.25">
      <c r="A1205" s="38" t="s">
        <v>2</v>
      </c>
      <c r="B1205" s="38">
        <v>9358000</v>
      </c>
      <c r="C1205" s="43">
        <v>42229.489583333336</v>
      </c>
      <c r="E1205" s="47">
        <v>1.1940298507462686</v>
      </c>
      <c r="F1205" s="47">
        <v>1.2606232294617565</v>
      </c>
      <c r="G1205" s="47">
        <v>1.4109589041095891</v>
      </c>
      <c r="H1205" s="47">
        <v>1.0974212034383954</v>
      </c>
      <c r="I1205" s="47">
        <v>0.75891583452211131</v>
      </c>
      <c r="J1205" s="47">
        <v>0.58807339449541285</v>
      </c>
      <c r="K1205" s="47">
        <v>0.57033051498847043</v>
      </c>
      <c r="L1205" s="47">
        <v>0.53088235294117647</v>
      </c>
      <c r="O1205" s="57">
        <f t="shared" si="54"/>
        <v>2.1009394687265173E-2</v>
      </c>
      <c r="P1205" s="57">
        <f t="shared" si="55"/>
        <v>2.2181129695496148E-2</v>
      </c>
      <c r="Q1205" s="57">
        <f t="shared" si="56"/>
        <v>2.4826341222057704E-2</v>
      </c>
    </row>
    <row r="1206" spans="1:17" x14ac:dyDescent="0.25">
      <c r="A1206" s="38" t="s">
        <v>2</v>
      </c>
      <c r="B1206" s="38">
        <v>9358000</v>
      </c>
      <c r="C1206" s="43">
        <v>42229.5</v>
      </c>
      <c r="E1206" s="47">
        <v>1.1940298507462686</v>
      </c>
      <c r="F1206" s="47">
        <v>1.2464589235127479</v>
      </c>
      <c r="G1206" s="47">
        <v>1.4109589041095891</v>
      </c>
      <c r="H1206" s="47">
        <v>1.0974212034383954</v>
      </c>
      <c r="I1206" s="47">
        <v>0.75891583452211131</v>
      </c>
      <c r="J1206" s="47">
        <v>0.58256880733944949</v>
      </c>
      <c r="K1206" s="47">
        <v>0.56571867794004616</v>
      </c>
      <c r="L1206" s="47">
        <v>0.53823529411764703</v>
      </c>
      <c r="O1206" s="57">
        <f t="shared" si="54"/>
        <v>2.1009394687265173E-2</v>
      </c>
      <c r="P1206" s="57">
        <f t="shared" si="55"/>
        <v>2.1931903519142256E-2</v>
      </c>
      <c r="Q1206" s="57">
        <f t="shared" si="56"/>
        <v>2.4826341222057704E-2</v>
      </c>
    </row>
    <row r="1207" spans="1:17" x14ac:dyDescent="0.25">
      <c r="A1207" s="38" t="s">
        <v>2</v>
      </c>
      <c r="B1207" s="38">
        <v>9358000</v>
      </c>
      <c r="C1207" s="43">
        <v>42229.510416666664</v>
      </c>
      <c r="E1207" s="47">
        <v>1.144278606965174</v>
      </c>
      <c r="F1207" s="47">
        <v>1.2464589235127479</v>
      </c>
      <c r="G1207" s="47">
        <v>1.4109589041095891</v>
      </c>
      <c r="H1207" s="47">
        <v>1.1146131805157593</v>
      </c>
      <c r="I1207" s="47">
        <v>0.75891583452211131</v>
      </c>
      <c r="J1207" s="47">
        <v>0.58256880733944949</v>
      </c>
      <c r="K1207" s="47">
        <v>0.56571867794004616</v>
      </c>
      <c r="L1207" s="47">
        <v>0.53088235294117647</v>
      </c>
      <c r="O1207" s="57">
        <f t="shared" si="54"/>
        <v>2.0134003241962458E-2</v>
      </c>
      <c r="P1207" s="57">
        <f t="shared" si="55"/>
        <v>2.1931903519142256E-2</v>
      </c>
      <c r="Q1207" s="57">
        <f t="shared" si="56"/>
        <v>2.4826341222057704E-2</v>
      </c>
    </row>
    <row r="1208" spans="1:17" x14ac:dyDescent="0.25">
      <c r="A1208" s="38" t="s">
        <v>2</v>
      </c>
      <c r="B1208" s="38">
        <v>9358000</v>
      </c>
      <c r="C1208" s="43">
        <v>42229.520833333336</v>
      </c>
      <c r="E1208" s="47">
        <v>1.144278606965174</v>
      </c>
      <c r="F1208" s="47">
        <v>1.2464589235127479</v>
      </c>
      <c r="G1208" s="47">
        <v>1.3972602739726028</v>
      </c>
      <c r="H1208" s="47">
        <v>1.0974212034383954</v>
      </c>
      <c r="I1208" s="47">
        <v>0.75891583452211131</v>
      </c>
      <c r="J1208" s="47">
        <v>0.57706422018348624</v>
      </c>
      <c r="K1208" s="47">
        <v>0.57033051498847043</v>
      </c>
      <c r="L1208" s="47">
        <v>0.53823529411764703</v>
      </c>
      <c r="O1208" s="57">
        <f t="shared" si="54"/>
        <v>2.0134003241962458E-2</v>
      </c>
      <c r="P1208" s="57">
        <f t="shared" si="55"/>
        <v>2.1931903519142256E-2</v>
      </c>
      <c r="Q1208" s="57">
        <f t="shared" si="56"/>
        <v>2.4585308783008596E-2</v>
      </c>
    </row>
    <row r="1209" spans="1:17" x14ac:dyDescent="0.25">
      <c r="A1209" s="38" t="s">
        <v>2</v>
      </c>
      <c r="B1209" s="38">
        <v>9358000</v>
      </c>
      <c r="C1209" s="43">
        <v>42229.53125</v>
      </c>
      <c r="E1209" s="47">
        <v>1.144278606965174</v>
      </c>
      <c r="F1209" s="47">
        <v>1.2606232294617565</v>
      </c>
      <c r="G1209" s="47">
        <v>1.4109589041095891</v>
      </c>
      <c r="H1209" s="47">
        <v>1.1146131805157593</v>
      </c>
      <c r="I1209" s="47">
        <v>0.75891583452211131</v>
      </c>
      <c r="J1209" s="47">
        <v>0.57706422018348624</v>
      </c>
      <c r="K1209" s="47">
        <v>0.56033820138355106</v>
      </c>
      <c r="L1209" s="47">
        <v>0.53088235294117647</v>
      </c>
      <c r="O1209" s="57">
        <f t="shared" si="54"/>
        <v>2.0134003241962458E-2</v>
      </c>
      <c r="P1209" s="57">
        <f t="shared" si="55"/>
        <v>2.2181129695496148E-2</v>
      </c>
      <c r="Q1209" s="57">
        <f t="shared" si="56"/>
        <v>2.4826341222057704E-2</v>
      </c>
    </row>
    <row r="1210" spans="1:17" x14ac:dyDescent="0.25">
      <c r="A1210" s="38" t="s">
        <v>2</v>
      </c>
      <c r="B1210" s="38">
        <v>9358000</v>
      </c>
      <c r="C1210" s="43">
        <v>42229.541666666664</v>
      </c>
      <c r="E1210" s="47">
        <v>1.144278606965174</v>
      </c>
      <c r="F1210" s="47">
        <v>1.2464589235127479</v>
      </c>
      <c r="G1210" s="47">
        <v>1.4109589041095891</v>
      </c>
      <c r="H1210" s="47">
        <v>1.0974212034383954</v>
      </c>
      <c r="I1210" s="47">
        <v>0.75891583452211131</v>
      </c>
      <c r="J1210" s="47">
        <v>0.57706422018348624</v>
      </c>
      <c r="K1210" s="47">
        <v>0.56033820138355106</v>
      </c>
      <c r="L1210" s="47">
        <v>0.53088235294117647</v>
      </c>
      <c r="O1210" s="57">
        <f t="shared" si="54"/>
        <v>2.0134003241962458E-2</v>
      </c>
      <c r="P1210" s="57">
        <f t="shared" si="55"/>
        <v>2.1931903519142256E-2</v>
      </c>
      <c r="Q1210" s="57">
        <f t="shared" si="56"/>
        <v>2.4826341222057704E-2</v>
      </c>
    </row>
    <row r="1211" spans="1:17" x14ac:dyDescent="0.25">
      <c r="A1211" s="38" t="s">
        <v>2</v>
      </c>
      <c r="B1211" s="38">
        <v>9358000</v>
      </c>
      <c r="C1211" s="43">
        <v>42229.552083333336</v>
      </c>
      <c r="E1211" s="47">
        <v>1.144278606965174</v>
      </c>
      <c r="F1211" s="47">
        <v>1.2181303116147311</v>
      </c>
      <c r="G1211" s="47">
        <v>1.4109589041095891</v>
      </c>
      <c r="H1211" s="47">
        <v>1.0773638968481376</v>
      </c>
      <c r="I1211" s="47">
        <v>0.75891583452211131</v>
      </c>
      <c r="J1211" s="47">
        <v>0.57706422018348624</v>
      </c>
      <c r="K1211" s="47">
        <v>0.55111452728670252</v>
      </c>
      <c r="L1211" s="47">
        <v>0.53088235294117647</v>
      </c>
      <c r="O1211" s="57">
        <f t="shared" si="54"/>
        <v>2.0134003241962458E-2</v>
      </c>
      <c r="P1211" s="57">
        <f t="shared" si="55"/>
        <v>2.143345116643448E-2</v>
      </c>
      <c r="Q1211" s="57">
        <f t="shared" si="56"/>
        <v>2.4826341222057704E-2</v>
      </c>
    </row>
    <row r="1212" spans="1:17" x14ac:dyDescent="0.25">
      <c r="A1212" s="38" t="s">
        <v>2</v>
      </c>
      <c r="B1212" s="38">
        <v>9358000</v>
      </c>
      <c r="C1212" s="43">
        <v>42229.5625</v>
      </c>
      <c r="E1212" s="47">
        <v>1.0945273631840795</v>
      </c>
      <c r="F1212" s="47">
        <v>1.2181303116147311</v>
      </c>
      <c r="G1212" s="47">
        <v>1.3972602739726028</v>
      </c>
      <c r="H1212" s="47">
        <v>1.0974212034383954</v>
      </c>
      <c r="I1212" s="47">
        <v>0.75891583452211131</v>
      </c>
      <c r="J1212" s="47">
        <v>0.57706422018348624</v>
      </c>
      <c r="K1212" s="47">
        <v>0.56033820138355106</v>
      </c>
      <c r="L1212" s="47">
        <v>0.53088235294117647</v>
      </c>
      <c r="O1212" s="57">
        <f t="shared" si="54"/>
        <v>1.9258611796659744E-2</v>
      </c>
      <c r="P1212" s="57">
        <f t="shared" si="55"/>
        <v>2.143345116643448E-2</v>
      </c>
      <c r="Q1212" s="57">
        <f t="shared" si="56"/>
        <v>2.4585308783008596E-2</v>
      </c>
    </row>
    <row r="1213" spans="1:17" x14ac:dyDescent="0.25">
      <c r="A1213" s="38" t="s">
        <v>2</v>
      </c>
      <c r="B1213" s="38">
        <v>9358000</v>
      </c>
      <c r="C1213" s="43">
        <v>42229.572916666664</v>
      </c>
      <c r="E1213" s="47">
        <v>1.144278606965174</v>
      </c>
      <c r="F1213" s="47">
        <v>1.2181303116147311</v>
      </c>
      <c r="G1213" s="47">
        <v>1.3972602739726028</v>
      </c>
      <c r="H1213" s="47">
        <v>1.1146131805157593</v>
      </c>
      <c r="I1213" s="47">
        <v>0.75891583452211131</v>
      </c>
      <c r="J1213" s="47">
        <v>0.57706422018348624</v>
      </c>
      <c r="K1213" s="47">
        <v>0.55111452728670252</v>
      </c>
      <c r="L1213" s="47">
        <v>0.53088235294117647</v>
      </c>
      <c r="O1213" s="57">
        <f t="shared" si="54"/>
        <v>2.0134003241962458E-2</v>
      </c>
      <c r="P1213" s="57">
        <f t="shared" si="55"/>
        <v>2.143345116643448E-2</v>
      </c>
      <c r="Q1213" s="57">
        <f t="shared" si="56"/>
        <v>2.4585308783008596E-2</v>
      </c>
    </row>
    <row r="1214" spans="1:17" x14ac:dyDescent="0.25">
      <c r="A1214" s="38" t="s">
        <v>2</v>
      </c>
      <c r="B1214" s="38">
        <v>9358000</v>
      </c>
      <c r="C1214" s="43">
        <v>42229.583333333336</v>
      </c>
      <c r="E1214" s="47">
        <v>1.044776119402985</v>
      </c>
      <c r="F1214" s="47">
        <v>1.2181303116147311</v>
      </c>
      <c r="G1214" s="47">
        <v>1.3904109589041096</v>
      </c>
      <c r="H1214" s="47">
        <v>1.0974212034383954</v>
      </c>
      <c r="I1214" s="47">
        <v>0.74750356633380888</v>
      </c>
      <c r="J1214" s="47">
        <v>0.57706422018348624</v>
      </c>
      <c r="K1214" s="47">
        <v>0.56033820138355106</v>
      </c>
      <c r="L1214" s="47">
        <v>0.53823529411764703</v>
      </c>
      <c r="O1214" s="57">
        <f t="shared" si="54"/>
        <v>1.8383220351357026E-2</v>
      </c>
      <c r="P1214" s="57">
        <f t="shared" si="55"/>
        <v>2.143345116643448E-2</v>
      </c>
      <c r="Q1214" s="57">
        <f t="shared" si="56"/>
        <v>2.4464792563484043E-2</v>
      </c>
    </row>
    <row r="1215" spans="1:17" x14ac:dyDescent="0.25">
      <c r="A1215" s="38" t="s">
        <v>2</v>
      </c>
      <c r="B1215" s="38">
        <v>9358000</v>
      </c>
      <c r="C1215" s="43">
        <v>42229.59375</v>
      </c>
      <c r="E1215" s="47">
        <v>1.0945273631840795</v>
      </c>
      <c r="F1215" s="47">
        <v>1.2464589235127479</v>
      </c>
      <c r="G1215" s="47">
        <v>1.3904109589041096</v>
      </c>
      <c r="H1215" s="47">
        <v>1.0974212034383954</v>
      </c>
      <c r="I1215" s="47">
        <v>0.74750356633380888</v>
      </c>
      <c r="J1215" s="47">
        <v>0.57247706422018352</v>
      </c>
      <c r="K1215" s="47">
        <v>0.56571867794004616</v>
      </c>
      <c r="L1215" s="47">
        <v>0.53823529411764703</v>
      </c>
      <c r="O1215" s="57">
        <f t="shared" si="54"/>
        <v>1.9258611796659744E-2</v>
      </c>
      <c r="P1215" s="57">
        <f t="shared" si="55"/>
        <v>2.1931903519142256E-2</v>
      </c>
      <c r="Q1215" s="57">
        <f t="shared" si="56"/>
        <v>2.4464792563484043E-2</v>
      </c>
    </row>
    <row r="1216" spans="1:17" x14ac:dyDescent="0.25">
      <c r="A1216" s="38" t="s">
        <v>2</v>
      </c>
      <c r="B1216" s="38">
        <v>9358000</v>
      </c>
      <c r="C1216" s="43">
        <v>42229.604166666664</v>
      </c>
      <c r="E1216" s="47">
        <v>1.044776119402985</v>
      </c>
      <c r="F1216" s="47">
        <v>1.2181303116147311</v>
      </c>
      <c r="G1216" s="47">
        <v>1.3904109589041096</v>
      </c>
      <c r="H1216" s="47">
        <v>1.0974212034383954</v>
      </c>
      <c r="I1216" s="47">
        <v>0.74750356633380888</v>
      </c>
      <c r="J1216" s="47">
        <v>0.57247706422018352</v>
      </c>
      <c r="K1216" s="47">
        <v>0.55572636433512679</v>
      </c>
      <c r="L1216" s="47">
        <v>0.53088235294117647</v>
      </c>
      <c r="O1216" s="57">
        <f t="shared" si="54"/>
        <v>1.8383220351357026E-2</v>
      </c>
      <c r="P1216" s="57">
        <f t="shared" si="55"/>
        <v>2.143345116643448E-2</v>
      </c>
      <c r="Q1216" s="57">
        <f t="shared" si="56"/>
        <v>2.4464792563484043E-2</v>
      </c>
    </row>
    <row r="1217" spans="1:17" x14ac:dyDescent="0.25">
      <c r="A1217" s="38" t="s">
        <v>2</v>
      </c>
      <c r="B1217" s="38">
        <v>9358000</v>
      </c>
      <c r="C1217" s="43">
        <v>42229.614583333336</v>
      </c>
      <c r="E1217" s="47">
        <v>1.144278606965174</v>
      </c>
      <c r="F1217" s="47">
        <v>1.2181303116147311</v>
      </c>
      <c r="G1217" s="47">
        <v>1.3904109589041096</v>
      </c>
      <c r="H1217" s="47">
        <v>1.1318051575931232</v>
      </c>
      <c r="I1217" s="47">
        <v>0.74750356633380888</v>
      </c>
      <c r="J1217" s="47">
        <v>0.57247706422018352</v>
      </c>
      <c r="K1217" s="47">
        <v>0.55572636433512679</v>
      </c>
      <c r="L1217" s="47">
        <v>0.53088235294117647</v>
      </c>
      <c r="O1217" s="57">
        <f t="shared" si="54"/>
        <v>2.0134003241962458E-2</v>
      </c>
      <c r="P1217" s="57">
        <f t="shared" si="55"/>
        <v>2.143345116643448E-2</v>
      </c>
      <c r="Q1217" s="57">
        <f t="shared" si="56"/>
        <v>2.4464792563484043E-2</v>
      </c>
    </row>
    <row r="1218" spans="1:17" x14ac:dyDescent="0.25">
      <c r="A1218" s="38" t="s">
        <v>2</v>
      </c>
      <c r="B1218" s="38">
        <v>9358000</v>
      </c>
      <c r="C1218" s="43">
        <v>42229.625</v>
      </c>
      <c r="E1218" s="47">
        <v>1.144278606965174</v>
      </c>
      <c r="F1218" s="47">
        <v>1.189801699716714</v>
      </c>
      <c r="G1218" s="47">
        <v>1.3904109589041096</v>
      </c>
      <c r="H1218" s="47">
        <v>1.0773638968481376</v>
      </c>
      <c r="I1218" s="47">
        <v>0.74750356633380888</v>
      </c>
      <c r="J1218" s="47">
        <v>0.57706422018348624</v>
      </c>
      <c r="K1218" s="47">
        <v>0.55111452728670252</v>
      </c>
      <c r="L1218" s="47">
        <v>0.53088235294117647</v>
      </c>
      <c r="O1218" s="57">
        <f t="shared" si="54"/>
        <v>2.0134003241962458E-2</v>
      </c>
      <c r="P1218" s="57">
        <f t="shared" si="55"/>
        <v>2.09349988137267E-2</v>
      </c>
      <c r="Q1218" s="57">
        <f t="shared" si="56"/>
        <v>2.4464792563484043E-2</v>
      </c>
    </row>
    <row r="1219" spans="1:17" x14ac:dyDescent="0.25">
      <c r="A1219" s="38" t="s">
        <v>2</v>
      </c>
      <c r="B1219" s="38">
        <v>9358000</v>
      </c>
      <c r="C1219" s="43">
        <v>42229.635416666664</v>
      </c>
      <c r="E1219" s="47">
        <v>1.144278606965174</v>
      </c>
      <c r="F1219" s="47">
        <v>1.189801699716714</v>
      </c>
      <c r="G1219" s="47">
        <v>1.3767123287671232</v>
      </c>
      <c r="H1219" s="47">
        <v>1.0974212034383954</v>
      </c>
      <c r="I1219" s="47">
        <v>0.74750356633380888</v>
      </c>
      <c r="J1219" s="47">
        <v>0.57247706422018352</v>
      </c>
      <c r="K1219" s="47">
        <v>0.55111452728670252</v>
      </c>
      <c r="L1219" s="47">
        <v>0.53088235294117647</v>
      </c>
      <c r="O1219" s="57">
        <f t="shared" si="54"/>
        <v>2.0134003241962458E-2</v>
      </c>
      <c r="P1219" s="57">
        <f t="shared" si="55"/>
        <v>2.09349988137267E-2</v>
      </c>
      <c r="Q1219" s="57">
        <f t="shared" si="56"/>
        <v>2.4223760124434938E-2</v>
      </c>
    </row>
    <row r="1220" spans="1:17" x14ac:dyDescent="0.25">
      <c r="A1220" s="38" t="s">
        <v>2</v>
      </c>
      <c r="B1220" s="38">
        <v>9358000</v>
      </c>
      <c r="C1220" s="43">
        <v>42229.645833333336</v>
      </c>
      <c r="E1220" s="47">
        <v>1.144278606965174</v>
      </c>
      <c r="F1220" s="47">
        <v>1.189801699716714</v>
      </c>
      <c r="G1220" s="47">
        <v>1.3698630136986301</v>
      </c>
      <c r="H1220" s="47">
        <v>1.1146131805157593</v>
      </c>
      <c r="I1220" s="47">
        <v>0.74750356633380888</v>
      </c>
      <c r="J1220" s="47">
        <v>0.57247706422018352</v>
      </c>
      <c r="K1220" s="47">
        <v>0.55111452728670252</v>
      </c>
      <c r="L1220" s="47">
        <v>0.53088235294117647</v>
      </c>
      <c r="O1220" s="57">
        <f t="shared" si="54"/>
        <v>2.0134003241962458E-2</v>
      </c>
      <c r="P1220" s="57">
        <f t="shared" si="55"/>
        <v>2.09349988137267E-2</v>
      </c>
      <c r="Q1220" s="57">
        <f t="shared" si="56"/>
        <v>2.410324390491039E-2</v>
      </c>
    </row>
    <row r="1221" spans="1:17" x14ac:dyDescent="0.25">
      <c r="A1221" s="38" t="s">
        <v>2</v>
      </c>
      <c r="B1221" s="38">
        <v>9358000</v>
      </c>
      <c r="C1221" s="43">
        <v>42229.65625</v>
      </c>
      <c r="E1221" s="47">
        <v>1.144278606965174</v>
      </c>
      <c r="F1221" s="47">
        <v>1.189801699716714</v>
      </c>
      <c r="G1221" s="47">
        <v>1.3767123287671232</v>
      </c>
      <c r="H1221" s="47">
        <v>1.0974212034383954</v>
      </c>
      <c r="I1221" s="47">
        <v>0.74750356633380888</v>
      </c>
      <c r="J1221" s="47">
        <v>0.56697247706422016</v>
      </c>
      <c r="K1221" s="47">
        <v>0.54650269023827824</v>
      </c>
      <c r="L1221" s="47">
        <v>0.53088235294117647</v>
      </c>
      <c r="O1221" s="57">
        <f t="shared" si="54"/>
        <v>2.0134003241962458E-2</v>
      </c>
      <c r="P1221" s="57">
        <f t="shared" si="55"/>
        <v>2.09349988137267E-2</v>
      </c>
      <c r="Q1221" s="57">
        <f t="shared" si="56"/>
        <v>2.4223760124434938E-2</v>
      </c>
    </row>
    <row r="1222" spans="1:17" x14ac:dyDescent="0.25">
      <c r="A1222" s="38" t="s">
        <v>2</v>
      </c>
      <c r="B1222" s="38">
        <v>9358000</v>
      </c>
      <c r="C1222" s="43">
        <v>42229.666666666664</v>
      </c>
      <c r="E1222" s="47">
        <v>1.144278606965174</v>
      </c>
      <c r="F1222" s="47">
        <v>1.189801699716714</v>
      </c>
      <c r="G1222" s="47">
        <v>1.3698630136986301</v>
      </c>
      <c r="H1222" s="47">
        <v>1.1146131805157593</v>
      </c>
      <c r="I1222" s="47">
        <v>0.74750356633380888</v>
      </c>
      <c r="J1222" s="47">
        <v>0.56697247706422016</v>
      </c>
      <c r="K1222" s="47">
        <v>0.54650269023827824</v>
      </c>
      <c r="L1222" s="47">
        <v>0.53088235294117647</v>
      </c>
      <c r="O1222" s="57">
        <f t="shared" si="54"/>
        <v>2.0134003241962458E-2</v>
      </c>
      <c r="P1222" s="57">
        <f t="shared" si="55"/>
        <v>2.09349988137267E-2</v>
      </c>
      <c r="Q1222" s="57">
        <f t="shared" si="56"/>
        <v>2.410324390491039E-2</v>
      </c>
    </row>
    <row r="1223" spans="1:17" x14ac:dyDescent="0.25">
      <c r="A1223" s="38" t="s">
        <v>2</v>
      </c>
      <c r="B1223" s="38">
        <v>9358000</v>
      </c>
      <c r="C1223" s="43">
        <v>42229.677083333336</v>
      </c>
      <c r="E1223" s="47">
        <v>1.044776119402985</v>
      </c>
      <c r="F1223" s="47">
        <v>1.189801699716714</v>
      </c>
      <c r="G1223" s="47">
        <v>1.3698630136986301</v>
      </c>
      <c r="H1223" s="47">
        <v>1.0773638968481376</v>
      </c>
      <c r="I1223" s="47">
        <v>0.74750356633380888</v>
      </c>
      <c r="J1223" s="47">
        <v>0.56697247706422016</v>
      </c>
      <c r="K1223" s="47">
        <v>0.55111452728670252</v>
      </c>
      <c r="L1223" s="47">
        <v>0.52352941176470591</v>
      </c>
      <c r="O1223" s="57">
        <f t="shared" ref="O1223:O1286" si="57">(E1223*0.028317)/1.609344</f>
        <v>1.8383220351357026E-2</v>
      </c>
      <c r="P1223" s="57">
        <f t="shared" ref="P1223:P1286" si="58">(F1223*0.028317)/1.609344</f>
        <v>2.09349988137267E-2</v>
      </c>
      <c r="Q1223" s="57">
        <f t="shared" ref="Q1223:Q1286" si="59">(G1223*0.028317)/1.609344</f>
        <v>2.410324390491039E-2</v>
      </c>
    </row>
    <row r="1224" spans="1:17" x14ac:dyDescent="0.25">
      <c r="A1224" s="38" t="s">
        <v>2</v>
      </c>
      <c r="B1224" s="38">
        <v>9358000</v>
      </c>
      <c r="C1224" s="43">
        <v>42229.6875</v>
      </c>
      <c r="E1224" s="47">
        <v>1.144278606965174</v>
      </c>
      <c r="F1224" s="47">
        <v>1.1473087818696885</v>
      </c>
      <c r="G1224" s="47">
        <v>1.3698630136986301</v>
      </c>
      <c r="H1224" s="47">
        <v>1.0773638968481376</v>
      </c>
      <c r="I1224" s="47">
        <v>0.74750356633380888</v>
      </c>
      <c r="J1224" s="47">
        <v>0.56238532110091743</v>
      </c>
      <c r="K1224" s="47">
        <v>0.54112221368178326</v>
      </c>
      <c r="L1224" s="47">
        <v>0.53088235294117647</v>
      </c>
      <c r="O1224" s="57">
        <f t="shared" si="57"/>
        <v>2.0134003241962458E-2</v>
      </c>
      <c r="P1224" s="57">
        <f t="shared" si="58"/>
        <v>2.0187320284665033E-2</v>
      </c>
      <c r="Q1224" s="57">
        <f t="shared" si="59"/>
        <v>2.410324390491039E-2</v>
      </c>
    </row>
    <row r="1225" spans="1:17" x14ac:dyDescent="0.25">
      <c r="A1225" s="38" t="s">
        <v>2</v>
      </c>
      <c r="B1225" s="38">
        <v>9358000</v>
      </c>
      <c r="C1225" s="43">
        <v>42229.697916666664</v>
      </c>
      <c r="E1225" s="47">
        <v>1.044776119402985</v>
      </c>
      <c r="F1225" s="47">
        <v>1.1756373937677054</v>
      </c>
      <c r="G1225" s="47">
        <v>1.3698630136986301</v>
      </c>
      <c r="H1225" s="47">
        <v>1.0773638968481376</v>
      </c>
      <c r="I1225" s="47">
        <v>0.74750356633380888</v>
      </c>
      <c r="J1225" s="47">
        <v>0.56697247706422016</v>
      </c>
      <c r="K1225" s="47">
        <v>0.54112221368178326</v>
      </c>
      <c r="L1225" s="47">
        <v>0.52352941176470591</v>
      </c>
      <c r="O1225" s="57">
        <f t="shared" si="57"/>
        <v>1.8383220351357026E-2</v>
      </c>
      <c r="P1225" s="57">
        <f t="shared" si="58"/>
        <v>2.0685772637372809E-2</v>
      </c>
      <c r="Q1225" s="57">
        <f t="shared" si="59"/>
        <v>2.410324390491039E-2</v>
      </c>
    </row>
    <row r="1226" spans="1:17" x14ac:dyDescent="0.25">
      <c r="A1226" s="38" t="s">
        <v>2</v>
      </c>
      <c r="B1226" s="38">
        <v>9358000</v>
      </c>
      <c r="C1226" s="43">
        <v>42229.708333333336</v>
      </c>
      <c r="E1226" s="47">
        <v>1.144278606965174</v>
      </c>
      <c r="F1226" s="47">
        <v>1.1756373937677054</v>
      </c>
      <c r="G1226" s="47">
        <v>1.3561643835616439</v>
      </c>
      <c r="H1226" s="47">
        <v>1.0773638968481376</v>
      </c>
      <c r="I1226" s="47">
        <v>0.74750356633380888</v>
      </c>
      <c r="J1226" s="47">
        <v>0.56238532110091743</v>
      </c>
      <c r="K1226" s="47">
        <v>0.53651037663335899</v>
      </c>
      <c r="L1226" s="47">
        <v>0.53088235294117647</v>
      </c>
      <c r="O1226" s="57">
        <f t="shared" si="57"/>
        <v>2.0134003241962458E-2</v>
      </c>
      <c r="P1226" s="57">
        <f t="shared" si="58"/>
        <v>2.0685772637372809E-2</v>
      </c>
      <c r="Q1226" s="57">
        <f t="shared" si="59"/>
        <v>2.3862211465861285E-2</v>
      </c>
    </row>
    <row r="1227" spans="1:17" x14ac:dyDescent="0.25">
      <c r="A1227" s="38" t="s">
        <v>2</v>
      </c>
      <c r="B1227" s="38">
        <v>9358000</v>
      </c>
      <c r="C1227" s="43">
        <v>42229.71875</v>
      </c>
      <c r="E1227" s="47">
        <v>1.144278606965174</v>
      </c>
      <c r="F1227" s="47">
        <v>1.1756373937677054</v>
      </c>
      <c r="G1227" s="47">
        <v>1.3561643835616439</v>
      </c>
      <c r="H1227" s="47">
        <v>1.0773638968481376</v>
      </c>
      <c r="I1227" s="47">
        <v>0.74750356633380888</v>
      </c>
      <c r="J1227" s="47">
        <v>0.56238532110091743</v>
      </c>
      <c r="K1227" s="47">
        <v>0.53651037663335899</v>
      </c>
      <c r="L1227" s="47">
        <v>0.52352941176470591</v>
      </c>
      <c r="O1227" s="57">
        <f t="shared" si="57"/>
        <v>2.0134003241962458E-2</v>
      </c>
      <c r="P1227" s="57">
        <f t="shared" si="58"/>
        <v>2.0685772637372809E-2</v>
      </c>
      <c r="Q1227" s="57">
        <f t="shared" si="59"/>
        <v>2.3862211465861285E-2</v>
      </c>
    </row>
    <row r="1228" spans="1:17" x14ac:dyDescent="0.25">
      <c r="A1228" s="38" t="s">
        <v>2</v>
      </c>
      <c r="B1228" s="38">
        <v>9358000</v>
      </c>
      <c r="C1228" s="43">
        <v>42229.729166666664</v>
      </c>
      <c r="E1228" s="47">
        <v>1.144278606965174</v>
      </c>
      <c r="F1228" s="47">
        <v>1.1473087818696885</v>
      </c>
      <c r="G1228" s="47">
        <v>1.3561643835616439</v>
      </c>
      <c r="H1228" s="47">
        <v>1.0974212034383954</v>
      </c>
      <c r="I1228" s="47">
        <v>0.74750356633380888</v>
      </c>
      <c r="J1228" s="47">
        <v>0.56697247706422016</v>
      </c>
      <c r="K1228" s="47">
        <v>0.54112221368178326</v>
      </c>
      <c r="L1228" s="47">
        <v>0.52352941176470591</v>
      </c>
      <c r="O1228" s="57">
        <f t="shared" si="57"/>
        <v>2.0134003241962458E-2</v>
      </c>
      <c r="P1228" s="57">
        <f t="shared" si="58"/>
        <v>2.0187320284665033E-2</v>
      </c>
      <c r="Q1228" s="57">
        <f t="shared" si="59"/>
        <v>2.3862211465861285E-2</v>
      </c>
    </row>
    <row r="1229" spans="1:17" x14ac:dyDescent="0.25">
      <c r="A1229" s="38" t="s">
        <v>2</v>
      </c>
      <c r="B1229" s="38">
        <v>9358000</v>
      </c>
      <c r="C1229" s="43">
        <v>42229.739583333336</v>
      </c>
      <c r="E1229" s="47">
        <v>1.144278606965174</v>
      </c>
      <c r="F1229" s="47">
        <v>1.1756373937677054</v>
      </c>
      <c r="G1229" s="47">
        <v>1.3698630136986301</v>
      </c>
      <c r="H1229" s="47">
        <v>1.0773638968481376</v>
      </c>
      <c r="I1229" s="47">
        <v>0.74750356633380888</v>
      </c>
      <c r="J1229" s="47">
        <v>0.56238532110091743</v>
      </c>
      <c r="K1229" s="47">
        <v>0.53651037663335899</v>
      </c>
      <c r="L1229" s="47">
        <v>0.5169117647058824</v>
      </c>
      <c r="O1229" s="57">
        <f t="shared" si="57"/>
        <v>2.0134003241962458E-2</v>
      </c>
      <c r="P1229" s="57">
        <f t="shared" si="58"/>
        <v>2.0685772637372809E-2</v>
      </c>
      <c r="Q1229" s="57">
        <f t="shared" si="59"/>
        <v>2.410324390491039E-2</v>
      </c>
    </row>
    <row r="1230" spans="1:17" x14ac:dyDescent="0.25">
      <c r="A1230" s="38" t="s">
        <v>2</v>
      </c>
      <c r="B1230" s="38">
        <v>9358000</v>
      </c>
      <c r="C1230" s="43">
        <v>42229.75</v>
      </c>
      <c r="E1230" s="47">
        <v>1.1940298507462686</v>
      </c>
      <c r="F1230" s="47">
        <v>1.1756373937677054</v>
      </c>
      <c r="G1230" s="47">
        <v>1.3561643835616439</v>
      </c>
      <c r="H1230" s="47">
        <v>1.0974212034383954</v>
      </c>
      <c r="I1230" s="47">
        <v>0.74750356633380888</v>
      </c>
      <c r="J1230" s="47">
        <v>0.56238532110091743</v>
      </c>
      <c r="K1230" s="47">
        <v>0.53651037663335899</v>
      </c>
      <c r="L1230" s="47">
        <v>0.5169117647058824</v>
      </c>
      <c r="O1230" s="57">
        <f t="shared" si="57"/>
        <v>2.1009394687265173E-2</v>
      </c>
      <c r="P1230" s="57">
        <f t="shared" si="58"/>
        <v>2.0685772637372809E-2</v>
      </c>
      <c r="Q1230" s="57">
        <f t="shared" si="59"/>
        <v>2.3862211465861285E-2</v>
      </c>
    </row>
    <row r="1231" spans="1:17" x14ac:dyDescent="0.25">
      <c r="A1231" s="38" t="s">
        <v>2</v>
      </c>
      <c r="B1231" s="38">
        <v>9358000</v>
      </c>
      <c r="C1231" s="43">
        <v>42229.760416666664</v>
      </c>
      <c r="E1231" s="47">
        <v>1.1940298507462686</v>
      </c>
      <c r="F1231" s="47">
        <v>1.1756373937677054</v>
      </c>
      <c r="G1231" s="47">
        <v>1.3698630136986301</v>
      </c>
      <c r="H1231" s="47">
        <v>1.0429799426934097</v>
      </c>
      <c r="I1231" s="47">
        <v>0.74750356633380888</v>
      </c>
      <c r="J1231" s="47">
        <v>0.56238532110091743</v>
      </c>
      <c r="K1231" s="47">
        <v>0.53189853958493472</v>
      </c>
      <c r="L1231" s="47">
        <v>0.5169117647058824</v>
      </c>
      <c r="O1231" s="57">
        <f t="shared" si="57"/>
        <v>2.1009394687265173E-2</v>
      </c>
      <c r="P1231" s="57">
        <f t="shared" si="58"/>
        <v>2.0685772637372809E-2</v>
      </c>
      <c r="Q1231" s="57">
        <f t="shared" si="59"/>
        <v>2.410324390491039E-2</v>
      </c>
    </row>
    <row r="1232" spans="1:17" x14ac:dyDescent="0.25">
      <c r="A1232" s="38" t="s">
        <v>2</v>
      </c>
      <c r="B1232" s="38">
        <v>9358000</v>
      </c>
      <c r="C1232" s="43">
        <v>42229.770833333336</v>
      </c>
      <c r="E1232" s="47">
        <v>1.144278606965174</v>
      </c>
      <c r="F1232" s="47">
        <v>1.1756373937677054</v>
      </c>
      <c r="G1232" s="47">
        <v>1.3561643835616439</v>
      </c>
      <c r="H1232" s="47">
        <v>1.0601719197707737</v>
      </c>
      <c r="I1232" s="47">
        <v>0.73751783166904428</v>
      </c>
      <c r="J1232" s="47">
        <v>0.56238532110091743</v>
      </c>
      <c r="K1232" s="47">
        <v>0.54112221368178326</v>
      </c>
      <c r="L1232" s="47">
        <v>0.5169117647058824</v>
      </c>
      <c r="O1232" s="57">
        <f t="shared" si="57"/>
        <v>2.0134003241962458E-2</v>
      </c>
      <c r="P1232" s="57">
        <f t="shared" si="58"/>
        <v>2.0685772637372809E-2</v>
      </c>
      <c r="Q1232" s="57">
        <f t="shared" si="59"/>
        <v>2.3862211465861285E-2</v>
      </c>
    </row>
    <row r="1233" spans="1:17" x14ac:dyDescent="0.25">
      <c r="A1233" s="38" t="s">
        <v>2</v>
      </c>
      <c r="B1233" s="38">
        <v>9358000</v>
      </c>
      <c r="C1233" s="43">
        <v>42229.78125</v>
      </c>
      <c r="E1233" s="47">
        <v>1.1940298507462686</v>
      </c>
      <c r="F1233" s="47">
        <v>1.1756373937677054</v>
      </c>
      <c r="G1233" s="47">
        <v>1.3698630136986301</v>
      </c>
      <c r="H1233" s="47">
        <v>1.0773638968481376</v>
      </c>
      <c r="I1233" s="47">
        <v>0.73751783166904428</v>
      </c>
      <c r="J1233" s="47">
        <v>0.56238532110091743</v>
      </c>
      <c r="K1233" s="47">
        <v>0.53189853958493472</v>
      </c>
      <c r="L1233" s="47">
        <v>0.5169117647058824</v>
      </c>
      <c r="O1233" s="57">
        <f t="shared" si="57"/>
        <v>2.1009394687265173E-2</v>
      </c>
      <c r="P1233" s="57">
        <f t="shared" si="58"/>
        <v>2.0685772637372809E-2</v>
      </c>
      <c r="Q1233" s="57">
        <f t="shared" si="59"/>
        <v>2.410324390491039E-2</v>
      </c>
    </row>
    <row r="1234" spans="1:17" x14ac:dyDescent="0.25">
      <c r="A1234" s="38" t="s">
        <v>2</v>
      </c>
      <c r="B1234" s="38">
        <v>9358000</v>
      </c>
      <c r="C1234" s="43">
        <v>42229.791666666664</v>
      </c>
      <c r="E1234" s="47">
        <v>1.1940298507462686</v>
      </c>
      <c r="F1234" s="47">
        <v>1.189801699716714</v>
      </c>
      <c r="G1234" s="47">
        <v>1.3561643835616439</v>
      </c>
      <c r="H1234" s="47">
        <v>1.0974212034383954</v>
      </c>
      <c r="I1234" s="47">
        <v>0.73751783166904428</v>
      </c>
      <c r="J1234" s="47">
        <v>0.56697247706422016</v>
      </c>
      <c r="K1234" s="47">
        <v>0.53189853958493472</v>
      </c>
      <c r="L1234" s="47">
        <v>0.5169117647058824</v>
      </c>
      <c r="O1234" s="57">
        <f t="shared" si="57"/>
        <v>2.1009394687265173E-2</v>
      </c>
      <c r="P1234" s="57">
        <f t="shared" si="58"/>
        <v>2.09349988137267E-2</v>
      </c>
      <c r="Q1234" s="57">
        <f t="shared" si="59"/>
        <v>2.3862211465861285E-2</v>
      </c>
    </row>
    <row r="1235" spans="1:17" x14ac:dyDescent="0.25">
      <c r="A1235" s="38" t="s">
        <v>2</v>
      </c>
      <c r="B1235" s="38">
        <v>9358000</v>
      </c>
      <c r="C1235" s="43">
        <v>42229.802083333336</v>
      </c>
      <c r="E1235" s="47">
        <v>1.2437810945273631</v>
      </c>
      <c r="F1235" s="47">
        <v>1.189801699716714</v>
      </c>
      <c r="G1235" s="47">
        <v>1.3698630136986301</v>
      </c>
      <c r="H1235" s="47">
        <v>1.0601719197707737</v>
      </c>
      <c r="I1235" s="47">
        <v>0.73751783166904428</v>
      </c>
      <c r="J1235" s="47">
        <v>0.56238532110091743</v>
      </c>
      <c r="K1235" s="47">
        <v>0.52728670253651033</v>
      </c>
      <c r="L1235" s="47">
        <v>0.51029411764705879</v>
      </c>
      <c r="O1235" s="57">
        <f t="shared" si="57"/>
        <v>2.1884786132567891E-2</v>
      </c>
      <c r="P1235" s="57">
        <f t="shared" si="58"/>
        <v>2.09349988137267E-2</v>
      </c>
      <c r="Q1235" s="57">
        <f t="shared" si="59"/>
        <v>2.410324390491039E-2</v>
      </c>
    </row>
    <row r="1236" spans="1:17" x14ac:dyDescent="0.25">
      <c r="A1236" s="38" t="s">
        <v>2</v>
      </c>
      <c r="B1236" s="38">
        <v>9358000</v>
      </c>
      <c r="C1236" s="43">
        <v>42229.8125</v>
      </c>
      <c r="E1236" s="47">
        <v>1.1940298507462686</v>
      </c>
      <c r="F1236" s="47">
        <v>1.189801699716714</v>
      </c>
      <c r="G1236" s="47">
        <v>1.3767123287671232</v>
      </c>
      <c r="H1236" s="47">
        <v>1.0601719197707737</v>
      </c>
      <c r="I1236" s="47">
        <v>0.73751783166904428</v>
      </c>
      <c r="J1236" s="47">
        <v>0.56238532110091743</v>
      </c>
      <c r="K1236" s="47">
        <v>0.53189853958493472</v>
      </c>
      <c r="L1236" s="47">
        <v>0.51029411764705879</v>
      </c>
      <c r="O1236" s="57">
        <f t="shared" si="57"/>
        <v>2.1009394687265173E-2</v>
      </c>
      <c r="P1236" s="57">
        <f t="shared" si="58"/>
        <v>2.09349988137267E-2</v>
      </c>
      <c r="Q1236" s="57">
        <f t="shared" si="59"/>
        <v>2.4223760124434938E-2</v>
      </c>
    </row>
    <row r="1237" spans="1:17" x14ac:dyDescent="0.25">
      <c r="A1237" s="38" t="s">
        <v>2</v>
      </c>
      <c r="B1237" s="38">
        <v>9358000</v>
      </c>
      <c r="C1237" s="43">
        <v>42229.822916666664</v>
      </c>
      <c r="E1237" s="47">
        <v>1.144278606965174</v>
      </c>
      <c r="F1237" s="47">
        <v>1.1473087818696885</v>
      </c>
      <c r="G1237" s="47">
        <v>1.3767123287671232</v>
      </c>
      <c r="H1237" s="47">
        <v>1.0429799426934097</v>
      </c>
      <c r="I1237" s="47">
        <v>0.73751783166904428</v>
      </c>
      <c r="J1237" s="47">
        <v>0.56238532110091743</v>
      </c>
      <c r="K1237" s="47">
        <v>0.52728670253651033</v>
      </c>
      <c r="L1237" s="47">
        <v>0.51029411764705879</v>
      </c>
      <c r="O1237" s="57">
        <f t="shared" si="57"/>
        <v>2.0134003241962458E-2</v>
      </c>
      <c r="P1237" s="57">
        <f t="shared" si="58"/>
        <v>2.0187320284665033E-2</v>
      </c>
      <c r="Q1237" s="57">
        <f t="shared" si="59"/>
        <v>2.4223760124434938E-2</v>
      </c>
    </row>
    <row r="1238" spans="1:17" x14ac:dyDescent="0.25">
      <c r="A1238" s="38" t="s">
        <v>2</v>
      </c>
      <c r="B1238" s="38">
        <v>9358000</v>
      </c>
      <c r="C1238" s="43">
        <v>42229.833333333336</v>
      </c>
      <c r="E1238" s="47">
        <v>1.2437810945273631</v>
      </c>
      <c r="F1238" s="47">
        <v>1.2181303116147311</v>
      </c>
      <c r="G1238" s="47">
        <v>1.3767123287671232</v>
      </c>
      <c r="H1238" s="47">
        <v>1.0601719197707737</v>
      </c>
      <c r="I1238" s="47">
        <v>0.73751783166904428</v>
      </c>
      <c r="J1238" s="47">
        <v>0.56238532110091743</v>
      </c>
      <c r="K1238" s="47">
        <v>0.52728670253651033</v>
      </c>
      <c r="L1238" s="47">
        <v>0.51029411764705879</v>
      </c>
      <c r="O1238" s="57">
        <f t="shared" si="57"/>
        <v>2.1884786132567891E-2</v>
      </c>
      <c r="P1238" s="57">
        <f t="shared" si="58"/>
        <v>2.143345116643448E-2</v>
      </c>
      <c r="Q1238" s="57">
        <f t="shared" si="59"/>
        <v>2.4223760124434938E-2</v>
      </c>
    </row>
    <row r="1239" spans="1:17" x14ac:dyDescent="0.25">
      <c r="A1239" s="38" t="s">
        <v>2</v>
      </c>
      <c r="B1239" s="38">
        <v>9358000</v>
      </c>
      <c r="C1239" s="43">
        <v>42229.84375</v>
      </c>
      <c r="E1239" s="47">
        <v>1.144278606965174</v>
      </c>
      <c r="F1239" s="47">
        <v>1.189801699716714</v>
      </c>
      <c r="G1239" s="47">
        <v>1.3767123287671232</v>
      </c>
      <c r="H1239" s="47">
        <v>1.0601719197707737</v>
      </c>
      <c r="I1239" s="47">
        <v>0.73751783166904428</v>
      </c>
      <c r="J1239" s="47">
        <v>0.55688073394495408</v>
      </c>
      <c r="K1239" s="47">
        <v>0.53189853958493472</v>
      </c>
      <c r="L1239" s="47">
        <v>0.50294117647058822</v>
      </c>
      <c r="O1239" s="57">
        <f t="shared" si="57"/>
        <v>2.0134003241962458E-2</v>
      </c>
      <c r="P1239" s="57">
        <f t="shared" si="58"/>
        <v>2.09349988137267E-2</v>
      </c>
      <c r="Q1239" s="57">
        <f t="shared" si="59"/>
        <v>2.4223760124434938E-2</v>
      </c>
    </row>
    <row r="1240" spans="1:17" x14ac:dyDescent="0.25">
      <c r="A1240" s="38" t="s">
        <v>2</v>
      </c>
      <c r="B1240" s="38">
        <v>9358000</v>
      </c>
      <c r="C1240" s="43">
        <v>42229.854166666664</v>
      </c>
      <c r="E1240" s="47">
        <v>1.144278606965174</v>
      </c>
      <c r="F1240" s="47">
        <v>1.189801699716714</v>
      </c>
      <c r="G1240" s="47">
        <v>1.3767123287671232</v>
      </c>
      <c r="H1240" s="47">
        <v>1.0601719197707737</v>
      </c>
      <c r="I1240" s="47">
        <v>0.73751783166904428</v>
      </c>
      <c r="J1240" s="47">
        <v>0.56238532110091743</v>
      </c>
      <c r="K1240" s="47">
        <v>0.53189853958493472</v>
      </c>
      <c r="L1240" s="47">
        <v>0.50294117647058822</v>
      </c>
      <c r="O1240" s="57">
        <f t="shared" si="57"/>
        <v>2.0134003241962458E-2</v>
      </c>
      <c r="P1240" s="57">
        <f t="shared" si="58"/>
        <v>2.09349988137267E-2</v>
      </c>
      <c r="Q1240" s="57">
        <f t="shared" si="59"/>
        <v>2.4223760124434938E-2</v>
      </c>
    </row>
    <row r="1241" spans="1:17" x14ac:dyDescent="0.25">
      <c r="A1241" s="38" t="s">
        <v>2</v>
      </c>
      <c r="B1241" s="38">
        <v>9358000</v>
      </c>
      <c r="C1241" s="43">
        <v>42229.864583333336</v>
      </c>
      <c r="E1241" s="47">
        <v>1.1940298507462686</v>
      </c>
      <c r="F1241" s="47">
        <v>1.189801699716714</v>
      </c>
      <c r="G1241" s="47">
        <v>1.3767123287671232</v>
      </c>
      <c r="H1241" s="47">
        <v>1.0429799426934097</v>
      </c>
      <c r="I1241" s="47">
        <v>0.73751783166904428</v>
      </c>
      <c r="J1241" s="47">
        <v>0.55688073394495408</v>
      </c>
      <c r="K1241" s="47">
        <v>0.53189853958493472</v>
      </c>
      <c r="L1241" s="47">
        <v>0.50294117647058822</v>
      </c>
      <c r="O1241" s="57">
        <f t="shared" si="57"/>
        <v>2.1009394687265173E-2</v>
      </c>
      <c r="P1241" s="57">
        <f t="shared" si="58"/>
        <v>2.09349988137267E-2</v>
      </c>
      <c r="Q1241" s="57">
        <f t="shared" si="59"/>
        <v>2.4223760124434938E-2</v>
      </c>
    </row>
    <row r="1242" spans="1:17" x14ac:dyDescent="0.25">
      <c r="A1242" s="38" t="s">
        <v>2</v>
      </c>
      <c r="B1242" s="38">
        <v>9358000</v>
      </c>
      <c r="C1242" s="43">
        <v>42229.875</v>
      </c>
      <c r="E1242" s="47">
        <v>1.144278606965174</v>
      </c>
      <c r="F1242" s="47">
        <v>1.189801699716714</v>
      </c>
      <c r="G1242" s="47">
        <v>1.3904109589041096</v>
      </c>
      <c r="H1242" s="47">
        <v>1.0601719197707737</v>
      </c>
      <c r="I1242" s="47">
        <v>0.73751783166904428</v>
      </c>
      <c r="J1242" s="47">
        <v>0.55688073394495408</v>
      </c>
      <c r="K1242" s="47">
        <v>0.52267486548808606</v>
      </c>
      <c r="L1242" s="47">
        <v>0.51029411764705879</v>
      </c>
      <c r="O1242" s="57">
        <f t="shared" si="57"/>
        <v>2.0134003241962458E-2</v>
      </c>
      <c r="P1242" s="57">
        <f t="shared" si="58"/>
        <v>2.09349988137267E-2</v>
      </c>
      <c r="Q1242" s="57">
        <f t="shared" si="59"/>
        <v>2.4464792563484043E-2</v>
      </c>
    </row>
    <row r="1243" spans="1:17" x14ac:dyDescent="0.25">
      <c r="A1243" s="38" t="s">
        <v>2</v>
      </c>
      <c r="B1243" s="38">
        <v>9358000</v>
      </c>
      <c r="C1243" s="43">
        <v>42229.885416666664</v>
      </c>
      <c r="E1243" s="47">
        <v>1.1940298507462686</v>
      </c>
      <c r="F1243" s="47">
        <v>1.2181303116147311</v>
      </c>
      <c r="G1243" s="47">
        <v>1.3904109589041096</v>
      </c>
      <c r="H1243" s="47">
        <v>1.0257879656160458</v>
      </c>
      <c r="I1243" s="47">
        <v>0.73751783166904428</v>
      </c>
      <c r="J1243" s="47">
        <v>0.55688073394495408</v>
      </c>
      <c r="K1243" s="47">
        <v>0.53189853958493472</v>
      </c>
      <c r="L1243" s="47">
        <v>0.51029411764705879</v>
      </c>
      <c r="O1243" s="57">
        <f t="shared" si="57"/>
        <v>2.1009394687265173E-2</v>
      </c>
      <c r="P1243" s="57">
        <f t="shared" si="58"/>
        <v>2.143345116643448E-2</v>
      </c>
      <c r="Q1243" s="57">
        <f t="shared" si="59"/>
        <v>2.4464792563484043E-2</v>
      </c>
    </row>
    <row r="1244" spans="1:17" x14ac:dyDescent="0.25">
      <c r="A1244" s="38" t="s">
        <v>2</v>
      </c>
      <c r="B1244" s="38">
        <v>9358000</v>
      </c>
      <c r="C1244" s="43">
        <v>42229.895833333336</v>
      </c>
      <c r="E1244" s="47">
        <v>1.2437810945273631</v>
      </c>
      <c r="F1244" s="47">
        <v>1.189801699716714</v>
      </c>
      <c r="G1244" s="47">
        <v>1.3767123287671232</v>
      </c>
      <c r="H1244" s="47">
        <v>1.0429799426934097</v>
      </c>
      <c r="I1244" s="47">
        <v>0.73751783166904428</v>
      </c>
      <c r="J1244" s="47">
        <v>0.55688073394495408</v>
      </c>
      <c r="K1244" s="47">
        <v>0.52267486548808606</v>
      </c>
      <c r="L1244" s="47">
        <v>0.49632352941176472</v>
      </c>
      <c r="O1244" s="57">
        <f t="shared" si="57"/>
        <v>2.1884786132567891E-2</v>
      </c>
      <c r="P1244" s="57">
        <f t="shared" si="58"/>
        <v>2.09349988137267E-2</v>
      </c>
      <c r="Q1244" s="57">
        <f t="shared" si="59"/>
        <v>2.4223760124434938E-2</v>
      </c>
    </row>
    <row r="1245" spans="1:17" x14ac:dyDescent="0.25">
      <c r="A1245" s="38" t="s">
        <v>2</v>
      </c>
      <c r="B1245" s="38">
        <v>9358000</v>
      </c>
      <c r="C1245" s="43">
        <v>42229.90625</v>
      </c>
      <c r="E1245" s="47">
        <v>1.1940298507462686</v>
      </c>
      <c r="F1245" s="47">
        <v>1.189801699716714</v>
      </c>
      <c r="G1245" s="47">
        <v>1.3767123287671232</v>
      </c>
      <c r="H1245" s="47">
        <v>1.0429799426934097</v>
      </c>
      <c r="I1245" s="47">
        <v>0.73751783166904428</v>
      </c>
      <c r="J1245" s="47">
        <v>0.55688073394495408</v>
      </c>
      <c r="K1245" s="47">
        <v>0.53189853958493472</v>
      </c>
      <c r="L1245" s="47">
        <v>0.50294117647058822</v>
      </c>
      <c r="O1245" s="57">
        <f t="shared" si="57"/>
        <v>2.1009394687265173E-2</v>
      </c>
      <c r="P1245" s="57">
        <f t="shared" si="58"/>
        <v>2.09349988137267E-2</v>
      </c>
      <c r="Q1245" s="57">
        <f t="shared" si="59"/>
        <v>2.4223760124434938E-2</v>
      </c>
    </row>
    <row r="1246" spans="1:17" x14ac:dyDescent="0.25">
      <c r="A1246" s="38" t="s">
        <v>2</v>
      </c>
      <c r="B1246" s="38">
        <v>9358000</v>
      </c>
      <c r="C1246" s="43">
        <v>42229.916666666664</v>
      </c>
      <c r="E1246" s="47">
        <v>1.1940298507462686</v>
      </c>
      <c r="F1246" s="47">
        <v>1.189801699716714</v>
      </c>
      <c r="G1246" s="47">
        <v>1.3767123287671232</v>
      </c>
      <c r="H1246" s="47">
        <v>1.0257879656160458</v>
      </c>
      <c r="I1246" s="47">
        <v>0.73751783166904428</v>
      </c>
      <c r="J1246" s="47">
        <v>0.56238532110091743</v>
      </c>
      <c r="K1246" s="47">
        <v>0.52267486548808606</v>
      </c>
      <c r="L1246" s="47">
        <v>0.50294117647058822</v>
      </c>
      <c r="O1246" s="57">
        <f t="shared" si="57"/>
        <v>2.1009394687265173E-2</v>
      </c>
      <c r="P1246" s="57">
        <f t="shared" si="58"/>
        <v>2.09349988137267E-2</v>
      </c>
      <c r="Q1246" s="57">
        <f t="shared" si="59"/>
        <v>2.4223760124434938E-2</v>
      </c>
    </row>
    <row r="1247" spans="1:17" x14ac:dyDescent="0.25">
      <c r="A1247" s="38" t="s">
        <v>2</v>
      </c>
      <c r="B1247" s="38">
        <v>9358000</v>
      </c>
      <c r="C1247" s="43">
        <v>42229.927083333336</v>
      </c>
      <c r="E1247" s="47">
        <v>1.144278606965174</v>
      </c>
      <c r="F1247" s="47">
        <v>1.189801699716714</v>
      </c>
      <c r="G1247" s="47">
        <v>1.3904109589041096</v>
      </c>
      <c r="H1247" s="47">
        <v>1.0429799426934097</v>
      </c>
      <c r="I1247" s="47">
        <v>0.72610556348074184</v>
      </c>
      <c r="J1247" s="47">
        <v>0.56238532110091743</v>
      </c>
      <c r="K1247" s="47">
        <v>0.51806302843966179</v>
      </c>
      <c r="L1247" s="47">
        <v>0.50294117647058822</v>
      </c>
      <c r="O1247" s="57">
        <f t="shared" si="57"/>
        <v>2.0134003241962458E-2</v>
      </c>
      <c r="P1247" s="57">
        <f t="shared" si="58"/>
        <v>2.09349988137267E-2</v>
      </c>
      <c r="Q1247" s="57">
        <f t="shared" si="59"/>
        <v>2.4464792563484043E-2</v>
      </c>
    </row>
    <row r="1248" spans="1:17" x14ac:dyDescent="0.25">
      <c r="A1248" s="38" t="s">
        <v>2</v>
      </c>
      <c r="B1248" s="38">
        <v>9358000</v>
      </c>
      <c r="C1248" s="43">
        <v>42229.9375</v>
      </c>
      <c r="E1248" s="47">
        <v>1.0945273631840795</v>
      </c>
      <c r="F1248" s="47">
        <v>1.189801699716714</v>
      </c>
      <c r="G1248" s="47">
        <v>1.3904109589041096</v>
      </c>
      <c r="H1248" s="47">
        <v>1.0429799426934097</v>
      </c>
      <c r="I1248" s="47">
        <v>0.72610556348074184</v>
      </c>
      <c r="J1248" s="47">
        <v>0.56238532110091743</v>
      </c>
      <c r="K1248" s="47">
        <v>0.52267486548808606</v>
      </c>
      <c r="L1248" s="47">
        <v>0.49632352941176472</v>
      </c>
      <c r="O1248" s="57">
        <f t="shared" si="57"/>
        <v>1.9258611796659744E-2</v>
      </c>
      <c r="P1248" s="57">
        <f t="shared" si="58"/>
        <v>2.09349988137267E-2</v>
      </c>
      <c r="Q1248" s="57">
        <f t="shared" si="59"/>
        <v>2.4464792563484043E-2</v>
      </c>
    </row>
    <row r="1249" spans="1:17" x14ac:dyDescent="0.25">
      <c r="A1249" s="38" t="s">
        <v>2</v>
      </c>
      <c r="B1249" s="38">
        <v>9358000</v>
      </c>
      <c r="C1249" s="43">
        <v>42229.947916666664</v>
      </c>
      <c r="E1249" s="47">
        <v>1.2437810945273631</v>
      </c>
      <c r="F1249" s="47">
        <v>1.189801699716714</v>
      </c>
      <c r="G1249" s="47">
        <v>1.3767123287671232</v>
      </c>
      <c r="H1249" s="47">
        <v>1.0429799426934097</v>
      </c>
      <c r="I1249" s="47">
        <v>0.72610556348074184</v>
      </c>
      <c r="J1249" s="47">
        <v>0.56238532110091743</v>
      </c>
      <c r="K1249" s="47">
        <v>0.52267486548808606</v>
      </c>
      <c r="L1249" s="47">
        <v>0.49632352941176472</v>
      </c>
      <c r="O1249" s="57">
        <f t="shared" si="57"/>
        <v>2.1884786132567891E-2</v>
      </c>
      <c r="P1249" s="57">
        <f t="shared" si="58"/>
        <v>2.09349988137267E-2</v>
      </c>
      <c r="Q1249" s="57">
        <f t="shared" si="59"/>
        <v>2.4223760124434938E-2</v>
      </c>
    </row>
    <row r="1250" spans="1:17" x14ac:dyDescent="0.25">
      <c r="A1250" s="38" t="s">
        <v>2</v>
      </c>
      <c r="B1250" s="38">
        <v>9358000</v>
      </c>
      <c r="C1250" s="43">
        <v>42229.958333333336</v>
      </c>
      <c r="E1250" s="47">
        <v>1.144278606965174</v>
      </c>
      <c r="F1250" s="47">
        <v>1.2181303116147311</v>
      </c>
      <c r="G1250" s="47">
        <v>1.3904109589041096</v>
      </c>
      <c r="H1250" s="47">
        <v>1.0257879656160458</v>
      </c>
      <c r="I1250" s="47">
        <v>0.72610556348074184</v>
      </c>
      <c r="J1250" s="47">
        <v>0.56238532110091743</v>
      </c>
      <c r="K1250" s="47">
        <v>0.52728670253651033</v>
      </c>
      <c r="L1250" s="47">
        <v>0.49632352941176472</v>
      </c>
      <c r="O1250" s="57">
        <f t="shared" si="57"/>
        <v>2.0134003241962458E-2</v>
      </c>
      <c r="P1250" s="57">
        <f t="shared" si="58"/>
        <v>2.143345116643448E-2</v>
      </c>
      <c r="Q1250" s="57">
        <f t="shared" si="59"/>
        <v>2.4464792563484043E-2</v>
      </c>
    </row>
    <row r="1251" spans="1:17" x14ac:dyDescent="0.25">
      <c r="A1251" s="38" t="s">
        <v>2</v>
      </c>
      <c r="B1251" s="38">
        <v>9358000</v>
      </c>
      <c r="C1251" s="43">
        <v>42229.96875</v>
      </c>
      <c r="E1251" s="47">
        <v>1.1940298507462686</v>
      </c>
      <c r="F1251" s="47">
        <v>1.189801699716714</v>
      </c>
      <c r="G1251" s="47">
        <v>1.3972602739726028</v>
      </c>
      <c r="H1251" s="47">
        <v>1.0429799426934097</v>
      </c>
      <c r="I1251" s="47">
        <v>0.72610556348074184</v>
      </c>
      <c r="J1251" s="47">
        <v>0.56238532110091743</v>
      </c>
      <c r="K1251" s="47">
        <v>0.52728670253651033</v>
      </c>
      <c r="L1251" s="47">
        <v>0.49632352941176472</v>
      </c>
      <c r="O1251" s="57">
        <f t="shared" si="57"/>
        <v>2.1009394687265173E-2</v>
      </c>
      <c r="P1251" s="57">
        <f t="shared" si="58"/>
        <v>2.09349988137267E-2</v>
      </c>
      <c r="Q1251" s="57">
        <f t="shared" si="59"/>
        <v>2.4585308783008596E-2</v>
      </c>
    </row>
    <row r="1252" spans="1:17" x14ac:dyDescent="0.25">
      <c r="A1252" s="38" t="s">
        <v>2</v>
      </c>
      <c r="B1252" s="38">
        <v>9358000</v>
      </c>
      <c r="C1252" s="43">
        <v>42229.979166666664</v>
      </c>
      <c r="E1252" s="47">
        <v>1.1940298507462686</v>
      </c>
      <c r="F1252" s="47">
        <v>1.189801699716714</v>
      </c>
      <c r="G1252" s="47">
        <v>1.3904109589041096</v>
      </c>
      <c r="H1252" s="47">
        <v>1.0429799426934097</v>
      </c>
      <c r="I1252" s="47">
        <v>0.72610556348074184</v>
      </c>
      <c r="J1252" s="47">
        <v>0.56238532110091743</v>
      </c>
      <c r="K1252" s="47">
        <v>0.52267486548808606</v>
      </c>
      <c r="L1252" s="47">
        <v>0.50294117647058822</v>
      </c>
      <c r="O1252" s="57">
        <f t="shared" si="57"/>
        <v>2.1009394687265173E-2</v>
      </c>
      <c r="P1252" s="57">
        <f t="shared" si="58"/>
        <v>2.09349988137267E-2</v>
      </c>
      <c r="Q1252" s="57">
        <f t="shared" si="59"/>
        <v>2.4464792563484043E-2</v>
      </c>
    </row>
    <row r="1253" spans="1:17" x14ac:dyDescent="0.25">
      <c r="A1253" s="38" t="s">
        <v>2</v>
      </c>
      <c r="B1253" s="38">
        <v>9358000</v>
      </c>
      <c r="C1253" s="43">
        <v>42229.989583333336</v>
      </c>
      <c r="E1253" s="47">
        <v>1.1940298507462686</v>
      </c>
      <c r="F1253" s="47">
        <v>1.2181303116147311</v>
      </c>
      <c r="G1253" s="47">
        <v>1.3904109589041096</v>
      </c>
      <c r="H1253" s="47">
        <v>1.0429799426934097</v>
      </c>
      <c r="I1253" s="47">
        <v>0.72610556348074184</v>
      </c>
      <c r="J1253" s="47">
        <v>0.56238532110091743</v>
      </c>
      <c r="K1253" s="47">
        <v>0.51345119139123752</v>
      </c>
      <c r="L1253" s="47">
        <v>0.50294117647058822</v>
      </c>
      <c r="O1253" s="57">
        <f t="shared" si="57"/>
        <v>2.1009394687265173E-2</v>
      </c>
      <c r="P1253" s="57">
        <f t="shared" si="58"/>
        <v>2.143345116643448E-2</v>
      </c>
      <c r="Q1253" s="57">
        <f t="shared" si="59"/>
        <v>2.4464792563484043E-2</v>
      </c>
    </row>
    <row r="1254" spans="1:17" x14ac:dyDescent="0.25">
      <c r="A1254" s="38" t="s">
        <v>2</v>
      </c>
      <c r="B1254" s="38">
        <v>9358000</v>
      </c>
      <c r="C1254" s="43">
        <v>42230</v>
      </c>
      <c r="E1254" s="47">
        <v>1.1940298507462686</v>
      </c>
      <c r="F1254" s="47">
        <v>1.2181303116147311</v>
      </c>
      <c r="G1254" s="47">
        <v>1.3904109589041096</v>
      </c>
      <c r="H1254" s="47">
        <v>1.0429799426934097</v>
      </c>
      <c r="I1254" s="47">
        <v>0.72610556348074184</v>
      </c>
      <c r="J1254" s="47">
        <v>0.55688073394495408</v>
      </c>
      <c r="K1254" s="47">
        <v>0.51806302843966179</v>
      </c>
      <c r="L1254" s="47">
        <v>0.50294117647058822</v>
      </c>
      <c r="O1254" s="57">
        <f t="shared" si="57"/>
        <v>2.1009394687265173E-2</v>
      </c>
      <c r="P1254" s="57">
        <f t="shared" si="58"/>
        <v>2.143345116643448E-2</v>
      </c>
      <c r="Q1254" s="57">
        <f t="shared" si="59"/>
        <v>2.4464792563484043E-2</v>
      </c>
    </row>
    <row r="1255" spans="1:17" x14ac:dyDescent="0.25">
      <c r="A1255" s="38" t="s">
        <v>2</v>
      </c>
      <c r="B1255" s="38">
        <v>9358000</v>
      </c>
      <c r="C1255" s="43">
        <v>42230.010416666664</v>
      </c>
      <c r="E1255" s="47">
        <v>1.144278606965174</v>
      </c>
      <c r="F1255" s="47">
        <v>1.2181303116147311</v>
      </c>
      <c r="G1255" s="47">
        <v>1.3904109589041096</v>
      </c>
      <c r="H1255" s="47">
        <v>1.0257879656160458</v>
      </c>
      <c r="I1255" s="47">
        <v>0.72610556348074184</v>
      </c>
      <c r="J1255" s="47">
        <v>0.55688073394495408</v>
      </c>
      <c r="K1255" s="47">
        <v>0.52267486548808606</v>
      </c>
      <c r="L1255" s="47">
        <v>0.50294117647058822</v>
      </c>
      <c r="O1255" s="57">
        <f t="shared" si="57"/>
        <v>2.0134003241962458E-2</v>
      </c>
      <c r="P1255" s="57">
        <f t="shared" si="58"/>
        <v>2.143345116643448E-2</v>
      </c>
      <c r="Q1255" s="57">
        <f t="shared" si="59"/>
        <v>2.4464792563484043E-2</v>
      </c>
    </row>
    <row r="1256" spans="1:17" x14ac:dyDescent="0.25">
      <c r="A1256" s="38" t="s">
        <v>2</v>
      </c>
      <c r="B1256" s="38">
        <v>9358000</v>
      </c>
      <c r="C1256" s="43">
        <v>42230.020833333336</v>
      </c>
      <c r="E1256" s="47">
        <v>1.2437810945273631</v>
      </c>
      <c r="F1256" s="47">
        <v>1.2181303116147311</v>
      </c>
      <c r="G1256" s="47">
        <v>1.3972602739726028</v>
      </c>
      <c r="H1256" s="47">
        <v>1.0429799426934097</v>
      </c>
      <c r="I1256" s="47">
        <v>0.72610556348074184</v>
      </c>
      <c r="J1256" s="47">
        <v>0.55688073394495408</v>
      </c>
      <c r="K1256" s="47">
        <v>0.52267486548808606</v>
      </c>
      <c r="L1256" s="47">
        <v>0.50294117647058822</v>
      </c>
      <c r="O1256" s="57">
        <f t="shared" si="57"/>
        <v>2.1884786132567891E-2</v>
      </c>
      <c r="P1256" s="57">
        <f t="shared" si="58"/>
        <v>2.143345116643448E-2</v>
      </c>
      <c r="Q1256" s="57">
        <f t="shared" si="59"/>
        <v>2.4585308783008596E-2</v>
      </c>
    </row>
    <row r="1257" spans="1:17" x14ac:dyDescent="0.25">
      <c r="A1257" s="38" t="s">
        <v>2</v>
      </c>
      <c r="B1257" s="38">
        <v>9358000</v>
      </c>
      <c r="C1257" s="43">
        <v>42230.03125</v>
      </c>
      <c r="E1257" s="47">
        <v>1.144278606965174</v>
      </c>
      <c r="F1257" s="47">
        <v>1.2181303116147311</v>
      </c>
      <c r="G1257" s="47">
        <v>1.3904109589041096</v>
      </c>
      <c r="H1257" s="47">
        <v>1.0257879656160458</v>
      </c>
      <c r="I1257" s="47">
        <v>0.72610556348074184</v>
      </c>
      <c r="J1257" s="47">
        <v>0.55688073394495408</v>
      </c>
      <c r="K1257" s="47">
        <v>0.51806302843966179</v>
      </c>
      <c r="L1257" s="47">
        <v>0.50294117647058822</v>
      </c>
      <c r="O1257" s="57">
        <f t="shared" si="57"/>
        <v>2.0134003241962458E-2</v>
      </c>
      <c r="P1257" s="57">
        <f t="shared" si="58"/>
        <v>2.143345116643448E-2</v>
      </c>
      <c r="Q1257" s="57">
        <f t="shared" si="59"/>
        <v>2.4464792563484043E-2</v>
      </c>
    </row>
    <row r="1258" spans="1:17" x14ac:dyDescent="0.25">
      <c r="A1258" s="38" t="s">
        <v>2</v>
      </c>
      <c r="B1258" s="38">
        <v>9358000</v>
      </c>
      <c r="C1258" s="43">
        <v>42230.041666666664</v>
      </c>
      <c r="E1258" s="47">
        <v>1.144278606965174</v>
      </c>
      <c r="F1258" s="47">
        <v>1.189801699716714</v>
      </c>
      <c r="G1258" s="47">
        <v>1.3904109589041096</v>
      </c>
      <c r="H1258" s="47">
        <v>1.0257879656160458</v>
      </c>
      <c r="I1258" s="47">
        <v>0.72610556348074184</v>
      </c>
      <c r="J1258" s="47">
        <v>0.55688073394495408</v>
      </c>
      <c r="K1258" s="47">
        <v>0.51345119139123752</v>
      </c>
      <c r="L1258" s="47">
        <v>0.49632352941176472</v>
      </c>
      <c r="O1258" s="57">
        <f t="shared" si="57"/>
        <v>2.0134003241962458E-2</v>
      </c>
      <c r="P1258" s="57">
        <f t="shared" si="58"/>
        <v>2.09349988137267E-2</v>
      </c>
      <c r="Q1258" s="57">
        <f t="shared" si="59"/>
        <v>2.4464792563484043E-2</v>
      </c>
    </row>
    <row r="1259" spans="1:17" x14ac:dyDescent="0.25">
      <c r="A1259" s="38" t="s">
        <v>2</v>
      </c>
      <c r="B1259" s="38">
        <v>9358000</v>
      </c>
      <c r="C1259" s="43">
        <v>42230.052083333336</v>
      </c>
      <c r="E1259" s="47">
        <v>1.144278606965174</v>
      </c>
      <c r="F1259" s="47">
        <v>1.189801699716714</v>
      </c>
      <c r="G1259" s="47">
        <v>1.3904109589041096</v>
      </c>
      <c r="H1259" s="47">
        <v>1.0429799426934097</v>
      </c>
      <c r="I1259" s="47">
        <v>0.72610556348074184</v>
      </c>
      <c r="J1259" s="47">
        <v>0.55688073394495408</v>
      </c>
      <c r="K1259" s="47">
        <v>0.51806302843966179</v>
      </c>
      <c r="L1259" s="47">
        <v>0.49632352941176472</v>
      </c>
      <c r="O1259" s="57">
        <f t="shared" si="57"/>
        <v>2.0134003241962458E-2</v>
      </c>
      <c r="P1259" s="57">
        <f t="shared" si="58"/>
        <v>2.09349988137267E-2</v>
      </c>
      <c r="Q1259" s="57">
        <f t="shared" si="59"/>
        <v>2.4464792563484043E-2</v>
      </c>
    </row>
    <row r="1260" spans="1:17" x14ac:dyDescent="0.25">
      <c r="A1260" s="38" t="s">
        <v>2</v>
      </c>
      <c r="B1260" s="38">
        <v>9358000</v>
      </c>
      <c r="C1260" s="43">
        <v>42230.0625</v>
      </c>
      <c r="E1260" s="47">
        <v>1.144278606965174</v>
      </c>
      <c r="F1260" s="47">
        <v>1.2181303116147311</v>
      </c>
      <c r="G1260" s="47">
        <v>1.3904109589041096</v>
      </c>
      <c r="H1260" s="47">
        <v>1.0257879656160458</v>
      </c>
      <c r="I1260" s="47">
        <v>0.72610556348074184</v>
      </c>
      <c r="J1260" s="47">
        <v>0.55688073394495408</v>
      </c>
      <c r="K1260" s="47">
        <v>0.52267486548808606</v>
      </c>
      <c r="L1260" s="47">
        <v>0.50294117647058822</v>
      </c>
      <c r="O1260" s="57">
        <f t="shared" si="57"/>
        <v>2.0134003241962458E-2</v>
      </c>
      <c r="P1260" s="57">
        <f t="shared" si="58"/>
        <v>2.143345116643448E-2</v>
      </c>
      <c r="Q1260" s="57">
        <f t="shared" si="59"/>
        <v>2.4464792563484043E-2</v>
      </c>
    </row>
    <row r="1261" spans="1:17" x14ac:dyDescent="0.25">
      <c r="A1261" s="38" t="s">
        <v>2</v>
      </c>
      <c r="B1261" s="38">
        <v>9358000</v>
      </c>
      <c r="C1261" s="43">
        <v>42230.072916666664</v>
      </c>
      <c r="E1261" s="47">
        <v>1.2437810945273631</v>
      </c>
      <c r="F1261" s="47">
        <v>1.189801699716714</v>
      </c>
      <c r="G1261" s="47">
        <v>1.3904109589041096</v>
      </c>
      <c r="H1261" s="47">
        <v>1.0429799426934097</v>
      </c>
      <c r="I1261" s="47">
        <v>0.72610556348074184</v>
      </c>
      <c r="J1261" s="47">
        <v>0.55688073394495408</v>
      </c>
      <c r="K1261" s="47">
        <v>0.52267486548808606</v>
      </c>
      <c r="L1261" s="47">
        <v>0.49632352941176472</v>
      </c>
      <c r="O1261" s="57">
        <f t="shared" si="57"/>
        <v>2.1884786132567891E-2</v>
      </c>
      <c r="P1261" s="57">
        <f t="shared" si="58"/>
        <v>2.09349988137267E-2</v>
      </c>
      <c r="Q1261" s="57">
        <f t="shared" si="59"/>
        <v>2.4464792563484043E-2</v>
      </c>
    </row>
    <row r="1262" spans="1:17" x14ac:dyDescent="0.25">
      <c r="A1262" s="38" t="s">
        <v>2</v>
      </c>
      <c r="B1262" s="38">
        <v>9358000</v>
      </c>
      <c r="C1262" s="43">
        <v>42230.083333333336</v>
      </c>
      <c r="E1262" s="47">
        <v>1.2437810945273631</v>
      </c>
      <c r="F1262" s="47">
        <v>1.2181303116147311</v>
      </c>
      <c r="G1262" s="47">
        <v>1.3904109589041096</v>
      </c>
      <c r="H1262" s="47">
        <v>1.0601719197707737</v>
      </c>
      <c r="I1262" s="47">
        <v>0.72610556348074184</v>
      </c>
      <c r="J1262" s="47">
        <v>0.55688073394495408</v>
      </c>
      <c r="K1262" s="47">
        <v>0.52267486548808606</v>
      </c>
      <c r="L1262" s="47">
        <v>0.48970588235294116</v>
      </c>
      <c r="O1262" s="57">
        <f t="shared" si="57"/>
        <v>2.1884786132567891E-2</v>
      </c>
      <c r="P1262" s="57">
        <f t="shared" si="58"/>
        <v>2.143345116643448E-2</v>
      </c>
      <c r="Q1262" s="57">
        <f t="shared" si="59"/>
        <v>2.4464792563484043E-2</v>
      </c>
    </row>
    <row r="1263" spans="1:17" x14ac:dyDescent="0.25">
      <c r="A1263" s="38" t="s">
        <v>2</v>
      </c>
      <c r="B1263" s="38">
        <v>9358000</v>
      </c>
      <c r="C1263" s="43">
        <v>42230.09375</v>
      </c>
      <c r="E1263" s="47">
        <v>1.144278606965174</v>
      </c>
      <c r="F1263" s="47">
        <v>1.189801699716714</v>
      </c>
      <c r="G1263" s="47">
        <v>1.3767123287671232</v>
      </c>
      <c r="H1263" s="47">
        <v>1.0601719197707737</v>
      </c>
      <c r="I1263" s="47">
        <v>0.72610556348074184</v>
      </c>
      <c r="J1263" s="47">
        <v>0.55688073394495408</v>
      </c>
      <c r="K1263" s="47">
        <v>0.52267486548808606</v>
      </c>
      <c r="L1263" s="47">
        <v>0.49632352941176472</v>
      </c>
      <c r="O1263" s="57">
        <f t="shared" si="57"/>
        <v>2.0134003241962458E-2</v>
      </c>
      <c r="P1263" s="57">
        <f t="shared" si="58"/>
        <v>2.09349988137267E-2</v>
      </c>
      <c r="Q1263" s="57">
        <f t="shared" si="59"/>
        <v>2.4223760124434938E-2</v>
      </c>
    </row>
    <row r="1264" spans="1:17" x14ac:dyDescent="0.25">
      <c r="A1264" s="38" t="s">
        <v>2</v>
      </c>
      <c r="B1264" s="38">
        <v>9358000</v>
      </c>
      <c r="C1264" s="43">
        <v>42230.104166666664</v>
      </c>
      <c r="E1264" s="47">
        <v>1.144278606965174</v>
      </c>
      <c r="F1264" s="47">
        <v>1.189801699716714</v>
      </c>
      <c r="G1264" s="47">
        <v>1.3767123287671232</v>
      </c>
      <c r="H1264" s="47">
        <v>1.0601719197707737</v>
      </c>
      <c r="I1264" s="47">
        <v>0.72610556348074184</v>
      </c>
      <c r="J1264" s="47">
        <v>0.55688073394495408</v>
      </c>
      <c r="K1264" s="47">
        <v>0.52267486548808606</v>
      </c>
      <c r="L1264" s="47">
        <v>0.49632352941176472</v>
      </c>
      <c r="O1264" s="57">
        <f t="shared" si="57"/>
        <v>2.0134003241962458E-2</v>
      </c>
      <c r="P1264" s="57">
        <f t="shared" si="58"/>
        <v>2.09349988137267E-2</v>
      </c>
      <c r="Q1264" s="57">
        <f t="shared" si="59"/>
        <v>2.4223760124434938E-2</v>
      </c>
    </row>
    <row r="1265" spans="1:17" x14ac:dyDescent="0.25">
      <c r="A1265" s="38" t="s">
        <v>2</v>
      </c>
      <c r="B1265" s="38">
        <v>9358000</v>
      </c>
      <c r="C1265" s="43">
        <v>42230.114583333336</v>
      </c>
      <c r="E1265" s="47">
        <v>1.1940298507462686</v>
      </c>
      <c r="F1265" s="47">
        <v>1.2181303116147311</v>
      </c>
      <c r="G1265" s="47">
        <v>1.3904109589041096</v>
      </c>
      <c r="H1265" s="47">
        <v>1.0429799426934097</v>
      </c>
      <c r="I1265" s="47">
        <v>0.72610556348074184</v>
      </c>
      <c r="J1265" s="47">
        <v>0.55688073394495408</v>
      </c>
      <c r="K1265" s="47">
        <v>0.52267486548808606</v>
      </c>
      <c r="L1265" s="47">
        <v>0.49632352941176472</v>
      </c>
      <c r="O1265" s="57">
        <f t="shared" si="57"/>
        <v>2.1009394687265173E-2</v>
      </c>
      <c r="P1265" s="57">
        <f t="shared" si="58"/>
        <v>2.143345116643448E-2</v>
      </c>
      <c r="Q1265" s="57">
        <f t="shared" si="59"/>
        <v>2.4464792563484043E-2</v>
      </c>
    </row>
    <row r="1266" spans="1:17" x14ac:dyDescent="0.25">
      <c r="A1266" s="38" t="s">
        <v>2</v>
      </c>
      <c r="B1266" s="38">
        <v>9358000</v>
      </c>
      <c r="C1266" s="43">
        <v>42230.125</v>
      </c>
      <c r="E1266" s="47">
        <v>1.044776119402985</v>
      </c>
      <c r="F1266" s="47">
        <v>1.189801699716714</v>
      </c>
      <c r="G1266" s="47">
        <v>1.3767123287671232</v>
      </c>
      <c r="H1266" s="47">
        <v>1.0601719197707737</v>
      </c>
      <c r="I1266" s="47">
        <v>0.72610556348074184</v>
      </c>
      <c r="J1266" s="47">
        <v>0.55688073394495408</v>
      </c>
      <c r="K1266" s="47">
        <v>0.51806302843966179</v>
      </c>
      <c r="L1266" s="47">
        <v>0.49632352941176472</v>
      </c>
      <c r="O1266" s="57">
        <f t="shared" si="57"/>
        <v>1.8383220351357026E-2</v>
      </c>
      <c r="P1266" s="57">
        <f t="shared" si="58"/>
        <v>2.09349988137267E-2</v>
      </c>
      <c r="Q1266" s="57">
        <f t="shared" si="59"/>
        <v>2.4223760124434938E-2</v>
      </c>
    </row>
    <row r="1267" spans="1:17" x14ac:dyDescent="0.25">
      <c r="A1267" s="38" t="s">
        <v>2</v>
      </c>
      <c r="B1267" s="38">
        <v>9358000</v>
      </c>
      <c r="C1267" s="43">
        <v>42230.135416666664</v>
      </c>
      <c r="E1267" s="47">
        <v>1.1940298507462686</v>
      </c>
      <c r="F1267" s="47">
        <v>1.2181303116147311</v>
      </c>
      <c r="G1267" s="47">
        <v>1.3904109589041096</v>
      </c>
      <c r="H1267" s="47">
        <v>1.0429799426934097</v>
      </c>
      <c r="I1267" s="47">
        <v>0.72610556348074184</v>
      </c>
      <c r="J1267" s="47">
        <v>0.55688073394495408</v>
      </c>
      <c r="K1267" s="47">
        <v>0.51345119139123752</v>
      </c>
      <c r="L1267" s="47">
        <v>0.49632352941176472</v>
      </c>
      <c r="O1267" s="57">
        <f t="shared" si="57"/>
        <v>2.1009394687265173E-2</v>
      </c>
      <c r="P1267" s="57">
        <f t="shared" si="58"/>
        <v>2.143345116643448E-2</v>
      </c>
      <c r="Q1267" s="57">
        <f t="shared" si="59"/>
        <v>2.4464792563484043E-2</v>
      </c>
    </row>
    <row r="1268" spans="1:17" x14ac:dyDescent="0.25">
      <c r="A1268" s="38" t="s">
        <v>2</v>
      </c>
      <c r="B1268" s="38">
        <v>9358000</v>
      </c>
      <c r="C1268" s="43">
        <v>42230.145833333336</v>
      </c>
      <c r="E1268" s="47">
        <v>1.144278606965174</v>
      </c>
      <c r="F1268" s="47">
        <v>1.2181303116147311</v>
      </c>
      <c r="G1268" s="47">
        <v>1.3904109589041096</v>
      </c>
      <c r="H1268" s="47">
        <v>1.0429799426934097</v>
      </c>
      <c r="I1268" s="47">
        <v>0.72610556348074184</v>
      </c>
      <c r="J1268" s="47">
        <v>0.55688073394495408</v>
      </c>
      <c r="K1268" s="47">
        <v>0.51806302843966179</v>
      </c>
      <c r="L1268" s="47">
        <v>0.49632352941176472</v>
      </c>
      <c r="O1268" s="57">
        <f t="shared" si="57"/>
        <v>2.0134003241962458E-2</v>
      </c>
      <c r="P1268" s="57">
        <f t="shared" si="58"/>
        <v>2.143345116643448E-2</v>
      </c>
      <c r="Q1268" s="57">
        <f t="shared" si="59"/>
        <v>2.4464792563484043E-2</v>
      </c>
    </row>
    <row r="1269" spans="1:17" x14ac:dyDescent="0.25">
      <c r="A1269" s="38" t="s">
        <v>2</v>
      </c>
      <c r="B1269" s="38">
        <v>9358000</v>
      </c>
      <c r="C1269" s="43">
        <v>42230.15625</v>
      </c>
      <c r="E1269" s="47">
        <v>1.0945273631840795</v>
      </c>
      <c r="F1269" s="47">
        <v>1.2181303116147311</v>
      </c>
      <c r="G1269" s="47">
        <v>1.3767123287671232</v>
      </c>
      <c r="H1269" s="47">
        <v>1.0601719197707737</v>
      </c>
      <c r="I1269" s="47">
        <v>0.71611982881597713</v>
      </c>
      <c r="J1269" s="47">
        <v>0.55688073394495408</v>
      </c>
      <c r="K1269" s="47">
        <v>0.51806302843966179</v>
      </c>
      <c r="L1269" s="47">
        <v>0.49632352941176472</v>
      </c>
      <c r="O1269" s="57">
        <f t="shared" si="57"/>
        <v>1.9258611796659744E-2</v>
      </c>
      <c r="P1269" s="57">
        <f t="shared" si="58"/>
        <v>2.143345116643448E-2</v>
      </c>
      <c r="Q1269" s="57">
        <f t="shared" si="59"/>
        <v>2.4223760124434938E-2</v>
      </c>
    </row>
    <row r="1270" spans="1:17" x14ac:dyDescent="0.25">
      <c r="A1270" s="38" t="s">
        <v>2</v>
      </c>
      <c r="B1270" s="38">
        <v>9358000</v>
      </c>
      <c r="C1270" s="43">
        <v>42230.166666666664</v>
      </c>
      <c r="E1270" s="47">
        <v>1.144278606965174</v>
      </c>
      <c r="F1270" s="47">
        <v>1.189801699716714</v>
      </c>
      <c r="G1270" s="47">
        <v>1.3767123287671232</v>
      </c>
      <c r="H1270" s="47">
        <v>1.0429799426934097</v>
      </c>
      <c r="I1270" s="47">
        <v>0.71611982881597713</v>
      </c>
      <c r="J1270" s="47">
        <v>0.55688073394495408</v>
      </c>
      <c r="K1270" s="47">
        <v>0.52267486548808606</v>
      </c>
      <c r="L1270" s="47">
        <v>0.49632352941176472</v>
      </c>
      <c r="O1270" s="57">
        <f t="shared" si="57"/>
        <v>2.0134003241962458E-2</v>
      </c>
      <c r="P1270" s="57">
        <f t="shared" si="58"/>
        <v>2.09349988137267E-2</v>
      </c>
      <c r="Q1270" s="57">
        <f t="shared" si="59"/>
        <v>2.4223760124434938E-2</v>
      </c>
    </row>
    <row r="1271" spans="1:17" x14ac:dyDescent="0.25">
      <c r="A1271" s="38" t="s">
        <v>2</v>
      </c>
      <c r="B1271" s="38">
        <v>9358000</v>
      </c>
      <c r="C1271" s="43">
        <v>42230.177083333336</v>
      </c>
      <c r="E1271" s="47">
        <v>1.1940298507462686</v>
      </c>
      <c r="F1271" s="47">
        <v>1.189801699716714</v>
      </c>
      <c r="G1271" s="47">
        <v>1.3904109589041096</v>
      </c>
      <c r="H1271" s="47">
        <v>1.0773638968481376</v>
      </c>
      <c r="I1271" s="47">
        <v>0.71611982881597713</v>
      </c>
      <c r="J1271" s="47">
        <v>0.55688073394495408</v>
      </c>
      <c r="K1271" s="47">
        <v>0.51806302843966179</v>
      </c>
      <c r="L1271" s="47">
        <v>0.49632352941176472</v>
      </c>
      <c r="O1271" s="57">
        <f t="shared" si="57"/>
        <v>2.1009394687265173E-2</v>
      </c>
      <c r="P1271" s="57">
        <f t="shared" si="58"/>
        <v>2.09349988137267E-2</v>
      </c>
      <c r="Q1271" s="57">
        <f t="shared" si="59"/>
        <v>2.4464792563484043E-2</v>
      </c>
    </row>
    <row r="1272" spans="1:17" x14ac:dyDescent="0.25">
      <c r="A1272" s="38" t="s">
        <v>2</v>
      </c>
      <c r="B1272" s="38">
        <v>9358000</v>
      </c>
      <c r="C1272" s="43">
        <v>42230.1875</v>
      </c>
      <c r="E1272" s="47">
        <v>1.144278606965174</v>
      </c>
      <c r="F1272" s="47">
        <v>1.189801699716714</v>
      </c>
      <c r="G1272" s="47">
        <v>1.3767123287671232</v>
      </c>
      <c r="H1272" s="47">
        <v>1.0601719197707737</v>
      </c>
      <c r="I1272" s="47">
        <v>0.71611982881597713</v>
      </c>
      <c r="J1272" s="47">
        <v>0.55688073394495408</v>
      </c>
      <c r="K1272" s="47">
        <v>0.52267486548808606</v>
      </c>
      <c r="L1272" s="47">
        <v>0.48970588235294116</v>
      </c>
      <c r="O1272" s="57">
        <f t="shared" si="57"/>
        <v>2.0134003241962458E-2</v>
      </c>
      <c r="P1272" s="57">
        <f t="shared" si="58"/>
        <v>2.09349988137267E-2</v>
      </c>
      <c r="Q1272" s="57">
        <f t="shared" si="59"/>
        <v>2.4223760124434938E-2</v>
      </c>
    </row>
    <row r="1273" spans="1:17" x14ac:dyDescent="0.25">
      <c r="A1273" s="38" t="s">
        <v>2</v>
      </c>
      <c r="B1273" s="38">
        <v>9358000</v>
      </c>
      <c r="C1273" s="43">
        <v>42230.197916666664</v>
      </c>
      <c r="E1273" s="47">
        <v>1.1940298507462686</v>
      </c>
      <c r="F1273" s="47">
        <v>1.2181303116147311</v>
      </c>
      <c r="G1273" s="47">
        <v>1.3767123287671232</v>
      </c>
      <c r="H1273" s="47">
        <v>1.0429799426934097</v>
      </c>
      <c r="I1273" s="47">
        <v>0.71611982881597713</v>
      </c>
      <c r="J1273" s="47">
        <v>0.55229357798165135</v>
      </c>
      <c r="K1273" s="47">
        <v>0.52267486548808606</v>
      </c>
      <c r="L1273" s="47">
        <v>0.49632352941176472</v>
      </c>
      <c r="O1273" s="57">
        <f t="shared" si="57"/>
        <v>2.1009394687265173E-2</v>
      </c>
      <c r="P1273" s="57">
        <f t="shared" si="58"/>
        <v>2.143345116643448E-2</v>
      </c>
      <c r="Q1273" s="57">
        <f t="shared" si="59"/>
        <v>2.4223760124434938E-2</v>
      </c>
    </row>
    <row r="1274" spans="1:17" x14ac:dyDescent="0.25">
      <c r="A1274" s="38" t="s">
        <v>2</v>
      </c>
      <c r="B1274" s="38">
        <v>9358000</v>
      </c>
      <c r="C1274" s="43">
        <v>42230.208333333336</v>
      </c>
      <c r="E1274" s="47">
        <v>1.1940298507462686</v>
      </c>
      <c r="F1274" s="47">
        <v>1.189801699716714</v>
      </c>
      <c r="G1274" s="47">
        <v>1.3767123287671232</v>
      </c>
      <c r="H1274" s="47">
        <v>1.0601719197707737</v>
      </c>
      <c r="I1274" s="47">
        <v>0.71611982881597713</v>
      </c>
      <c r="J1274" s="47">
        <v>0.55688073394495408</v>
      </c>
      <c r="K1274" s="47">
        <v>0.51806302843966179</v>
      </c>
      <c r="L1274" s="47">
        <v>0.48970588235294116</v>
      </c>
      <c r="O1274" s="57">
        <f t="shared" si="57"/>
        <v>2.1009394687265173E-2</v>
      </c>
      <c r="P1274" s="57">
        <f t="shared" si="58"/>
        <v>2.09349988137267E-2</v>
      </c>
      <c r="Q1274" s="57">
        <f t="shared" si="59"/>
        <v>2.4223760124434938E-2</v>
      </c>
    </row>
    <row r="1275" spans="1:17" x14ac:dyDescent="0.25">
      <c r="A1275" s="38" t="s">
        <v>2</v>
      </c>
      <c r="B1275" s="38">
        <v>9358000</v>
      </c>
      <c r="C1275" s="43">
        <v>42230.21875</v>
      </c>
      <c r="E1275" s="47">
        <v>1.144278606965174</v>
      </c>
      <c r="F1275" s="47">
        <v>1.2181303116147311</v>
      </c>
      <c r="G1275" s="47">
        <v>1.3767123287671232</v>
      </c>
      <c r="H1275" s="47">
        <v>1.0429799426934097</v>
      </c>
      <c r="I1275" s="47">
        <v>0.71611982881597713</v>
      </c>
      <c r="J1275" s="47">
        <v>0.55229357798165135</v>
      </c>
      <c r="K1275" s="47">
        <v>0.52267486548808606</v>
      </c>
      <c r="L1275" s="47">
        <v>0.49632352941176472</v>
      </c>
      <c r="O1275" s="57">
        <f t="shared" si="57"/>
        <v>2.0134003241962458E-2</v>
      </c>
      <c r="P1275" s="57">
        <f t="shared" si="58"/>
        <v>2.143345116643448E-2</v>
      </c>
      <c r="Q1275" s="57">
        <f t="shared" si="59"/>
        <v>2.4223760124434938E-2</v>
      </c>
    </row>
    <row r="1276" spans="1:17" x14ac:dyDescent="0.25">
      <c r="A1276" s="38" t="s">
        <v>2</v>
      </c>
      <c r="B1276" s="38">
        <v>9358000</v>
      </c>
      <c r="C1276" s="43">
        <v>42230.229166666664</v>
      </c>
      <c r="E1276" s="47">
        <v>1.144278606965174</v>
      </c>
      <c r="F1276" s="47">
        <v>1.2464589235127479</v>
      </c>
      <c r="G1276" s="47">
        <v>1.3767123287671232</v>
      </c>
      <c r="H1276" s="47">
        <v>1.0601719197707737</v>
      </c>
      <c r="I1276" s="47">
        <v>0.71611982881597713</v>
      </c>
      <c r="J1276" s="47">
        <v>0.55229357798165135</v>
      </c>
      <c r="K1276" s="47">
        <v>0.52728670253651033</v>
      </c>
      <c r="L1276" s="47">
        <v>0.48970588235294116</v>
      </c>
      <c r="O1276" s="57">
        <f t="shared" si="57"/>
        <v>2.0134003241962458E-2</v>
      </c>
      <c r="P1276" s="57">
        <f t="shared" si="58"/>
        <v>2.1931903519142256E-2</v>
      </c>
      <c r="Q1276" s="57">
        <f t="shared" si="59"/>
        <v>2.4223760124434938E-2</v>
      </c>
    </row>
    <row r="1277" spans="1:17" x14ac:dyDescent="0.25">
      <c r="A1277" s="38" t="s">
        <v>2</v>
      </c>
      <c r="B1277" s="38">
        <v>9358000</v>
      </c>
      <c r="C1277" s="43">
        <v>42230.239583333336</v>
      </c>
      <c r="E1277" s="47">
        <v>1.1940298507462686</v>
      </c>
      <c r="F1277" s="47">
        <v>1.2181303116147311</v>
      </c>
      <c r="G1277" s="47">
        <v>1.3767123287671232</v>
      </c>
      <c r="H1277" s="47">
        <v>1.0601719197707737</v>
      </c>
      <c r="I1277" s="47">
        <v>0.71611982881597713</v>
      </c>
      <c r="J1277" s="47">
        <v>0.55229357798165135</v>
      </c>
      <c r="K1277" s="47">
        <v>0.52267486548808606</v>
      </c>
      <c r="L1277" s="47">
        <v>0.49632352941176472</v>
      </c>
      <c r="O1277" s="57">
        <f t="shared" si="57"/>
        <v>2.1009394687265173E-2</v>
      </c>
      <c r="P1277" s="57">
        <f t="shared" si="58"/>
        <v>2.143345116643448E-2</v>
      </c>
      <c r="Q1277" s="57">
        <f t="shared" si="59"/>
        <v>2.4223760124434938E-2</v>
      </c>
    </row>
    <row r="1278" spans="1:17" x14ac:dyDescent="0.25">
      <c r="A1278" s="38" t="s">
        <v>2</v>
      </c>
      <c r="B1278" s="38">
        <v>9358000</v>
      </c>
      <c r="C1278" s="43">
        <v>42230.25</v>
      </c>
      <c r="E1278" s="47">
        <v>1.1940298507462686</v>
      </c>
      <c r="F1278" s="47">
        <v>1.2181303116147311</v>
      </c>
      <c r="G1278" s="47">
        <v>1.3767123287671232</v>
      </c>
      <c r="H1278" s="47">
        <v>1.0601719197707737</v>
      </c>
      <c r="I1278" s="47">
        <v>0.71611982881597713</v>
      </c>
      <c r="J1278" s="47">
        <v>0.55229357798165135</v>
      </c>
      <c r="K1278" s="47">
        <v>0.52728670253651033</v>
      </c>
      <c r="L1278" s="47">
        <v>0.49632352941176472</v>
      </c>
      <c r="O1278" s="57">
        <f t="shared" si="57"/>
        <v>2.1009394687265173E-2</v>
      </c>
      <c r="P1278" s="57">
        <f t="shared" si="58"/>
        <v>2.143345116643448E-2</v>
      </c>
      <c r="Q1278" s="57">
        <f t="shared" si="59"/>
        <v>2.4223760124434938E-2</v>
      </c>
    </row>
    <row r="1279" spans="1:17" x14ac:dyDescent="0.25">
      <c r="A1279" s="38" t="s">
        <v>2</v>
      </c>
      <c r="B1279" s="38">
        <v>9358000</v>
      </c>
      <c r="C1279" s="43">
        <v>42230.260416666664</v>
      </c>
      <c r="E1279" s="47">
        <v>1.144278606965174</v>
      </c>
      <c r="F1279" s="47">
        <v>1.2181303116147311</v>
      </c>
      <c r="G1279" s="47">
        <v>1.3767123287671232</v>
      </c>
      <c r="H1279" s="47">
        <v>1.0601719197707737</v>
      </c>
      <c r="I1279" s="47">
        <v>0.71611982881597713</v>
      </c>
      <c r="J1279" s="47">
        <v>0.55229357798165135</v>
      </c>
      <c r="K1279" s="47">
        <v>0.52267486548808606</v>
      </c>
      <c r="L1279" s="47">
        <v>0.49632352941176472</v>
      </c>
      <c r="O1279" s="57">
        <f t="shared" si="57"/>
        <v>2.0134003241962458E-2</v>
      </c>
      <c r="P1279" s="57">
        <f t="shared" si="58"/>
        <v>2.143345116643448E-2</v>
      </c>
      <c r="Q1279" s="57">
        <f t="shared" si="59"/>
        <v>2.4223760124434938E-2</v>
      </c>
    </row>
    <row r="1280" spans="1:17" x14ac:dyDescent="0.25">
      <c r="A1280" s="38" t="s">
        <v>2</v>
      </c>
      <c r="B1280" s="38">
        <v>9358000</v>
      </c>
      <c r="C1280" s="43">
        <v>42230.270833333336</v>
      </c>
      <c r="E1280" s="47">
        <v>1.1940298507462686</v>
      </c>
      <c r="F1280" s="47">
        <v>1.2181303116147311</v>
      </c>
      <c r="G1280" s="47">
        <v>1.3767123287671232</v>
      </c>
      <c r="H1280" s="47">
        <v>1.0601719197707737</v>
      </c>
      <c r="I1280" s="47">
        <v>0.71611982881597713</v>
      </c>
      <c r="J1280" s="47">
        <v>0.5467889908256881</v>
      </c>
      <c r="K1280" s="47">
        <v>0.51806302843966179</v>
      </c>
      <c r="L1280" s="47">
        <v>0.48970588235294116</v>
      </c>
      <c r="O1280" s="57">
        <f t="shared" si="57"/>
        <v>2.1009394687265173E-2</v>
      </c>
      <c r="P1280" s="57">
        <f t="shared" si="58"/>
        <v>2.143345116643448E-2</v>
      </c>
      <c r="Q1280" s="57">
        <f t="shared" si="59"/>
        <v>2.4223760124434938E-2</v>
      </c>
    </row>
    <row r="1281" spans="1:17" x14ac:dyDescent="0.25">
      <c r="A1281" s="38" t="s">
        <v>2</v>
      </c>
      <c r="B1281" s="38">
        <v>9358000</v>
      </c>
      <c r="C1281" s="43">
        <v>42230.28125</v>
      </c>
      <c r="E1281" s="47">
        <v>1.044776119402985</v>
      </c>
      <c r="F1281" s="47">
        <v>1.2464589235127479</v>
      </c>
      <c r="G1281" s="47">
        <v>1.3767123287671232</v>
      </c>
      <c r="H1281" s="47">
        <v>1.0429799426934097</v>
      </c>
      <c r="I1281" s="47">
        <v>0.71611982881597713</v>
      </c>
      <c r="J1281" s="47">
        <v>0.55229357798165135</v>
      </c>
      <c r="K1281" s="47">
        <v>0.51806302843966179</v>
      </c>
      <c r="L1281" s="47">
        <v>0.48970588235294116</v>
      </c>
      <c r="O1281" s="57">
        <f t="shared" si="57"/>
        <v>1.8383220351357026E-2</v>
      </c>
      <c r="P1281" s="57">
        <f t="shared" si="58"/>
        <v>2.1931903519142256E-2</v>
      </c>
      <c r="Q1281" s="57">
        <f t="shared" si="59"/>
        <v>2.4223760124434938E-2</v>
      </c>
    </row>
    <row r="1282" spans="1:17" x14ac:dyDescent="0.25">
      <c r="A1282" s="38" t="s">
        <v>2</v>
      </c>
      <c r="B1282" s="38">
        <v>9358000</v>
      </c>
      <c r="C1282" s="43">
        <v>42230.291666666664</v>
      </c>
      <c r="E1282" s="47">
        <v>1.1940298507462686</v>
      </c>
      <c r="F1282" s="47">
        <v>1.2181303116147311</v>
      </c>
      <c r="G1282" s="47">
        <v>1.3767123287671232</v>
      </c>
      <c r="H1282" s="47">
        <v>1.0429799426934097</v>
      </c>
      <c r="I1282" s="47">
        <v>0.71611982881597713</v>
      </c>
      <c r="J1282" s="47">
        <v>0.5467889908256881</v>
      </c>
      <c r="K1282" s="47">
        <v>0.52267486548808606</v>
      </c>
      <c r="L1282" s="47">
        <v>0.48970588235294116</v>
      </c>
      <c r="O1282" s="57">
        <f t="shared" si="57"/>
        <v>2.1009394687265173E-2</v>
      </c>
      <c r="P1282" s="57">
        <f t="shared" si="58"/>
        <v>2.143345116643448E-2</v>
      </c>
      <c r="Q1282" s="57">
        <f t="shared" si="59"/>
        <v>2.4223760124434938E-2</v>
      </c>
    </row>
    <row r="1283" spans="1:17" x14ac:dyDescent="0.25">
      <c r="A1283" s="38" t="s">
        <v>2</v>
      </c>
      <c r="B1283" s="38">
        <v>9358000</v>
      </c>
      <c r="C1283" s="43">
        <v>42230.302083333336</v>
      </c>
      <c r="E1283" s="47">
        <v>1.144278606965174</v>
      </c>
      <c r="F1283" s="47">
        <v>1.2181303116147311</v>
      </c>
      <c r="G1283" s="47">
        <v>1.3767123287671232</v>
      </c>
      <c r="H1283" s="47">
        <v>1.0257879656160458</v>
      </c>
      <c r="I1283" s="47">
        <v>0.71611982881597713</v>
      </c>
      <c r="J1283" s="47">
        <v>0.5467889908256881</v>
      </c>
      <c r="K1283" s="47">
        <v>0.51806302843966179</v>
      </c>
      <c r="L1283" s="47">
        <v>0.48970588235294116</v>
      </c>
      <c r="O1283" s="57">
        <f t="shared" si="57"/>
        <v>2.0134003241962458E-2</v>
      </c>
      <c r="P1283" s="57">
        <f t="shared" si="58"/>
        <v>2.143345116643448E-2</v>
      </c>
      <c r="Q1283" s="57">
        <f t="shared" si="59"/>
        <v>2.4223760124434938E-2</v>
      </c>
    </row>
    <row r="1284" spans="1:17" x14ac:dyDescent="0.25">
      <c r="A1284" s="38" t="s">
        <v>2</v>
      </c>
      <c r="B1284" s="38">
        <v>9358000</v>
      </c>
      <c r="C1284" s="43">
        <v>42230.3125</v>
      </c>
      <c r="E1284" s="47">
        <v>1.144278606965174</v>
      </c>
      <c r="F1284" s="47">
        <v>1.189801699716714</v>
      </c>
      <c r="G1284" s="47">
        <v>1.3767123287671232</v>
      </c>
      <c r="H1284" s="47">
        <v>1.0601719197707737</v>
      </c>
      <c r="I1284" s="47">
        <v>0.71611982881597713</v>
      </c>
      <c r="J1284" s="47">
        <v>0.5467889908256881</v>
      </c>
      <c r="K1284" s="47">
        <v>0.52728670253651033</v>
      </c>
      <c r="L1284" s="47">
        <v>0.49632352941176472</v>
      </c>
      <c r="O1284" s="57">
        <f t="shared" si="57"/>
        <v>2.0134003241962458E-2</v>
      </c>
      <c r="P1284" s="57">
        <f t="shared" si="58"/>
        <v>2.09349988137267E-2</v>
      </c>
      <c r="Q1284" s="57">
        <f t="shared" si="59"/>
        <v>2.4223760124434938E-2</v>
      </c>
    </row>
    <row r="1285" spans="1:17" x14ac:dyDescent="0.25">
      <c r="A1285" s="38" t="s">
        <v>2</v>
      </c>
      <c r="B1285" s="38">
        <v>9358000</v>
      </c>
      <c r="C1285" s="43">
        <v>42230.322916666664</v>
      </c>
      <c r="E1285" s="47">
        <v>1.144278606965174</v>
      </c>
      <c r="F1285" s="47">
        <v>1.2181303116147311</v>
      </c>
      <c r="G1285" s="47">
        <v>1.3767123287671232</v>
      </c>
      <c r="H1285" s="47">
        <v>1.0601719197707737</v>
      </c>
      <c r="I1285" s="47">
        <v>0.7047075606276747</v>
      </c>
      <c r="J1285" s="47">
        <v>0.5467889908256881</v>
      </c>
      <c r="K1285" s="47">
        <v>0.52267486548808606</v>
      </c>
      <c r="L1285" s="47">
        <v>0.49632352941176472</v>
      </c>
      <c r="O1285" s="57">
        <f t="shared" si="57"/>
        <v>2.0134003241962458E-2</v>
      </c>
      <c r="P1285" s="57">
        <f t="shared" si="58"/>
        <v>2.143345116643448E-2</v>
      </c>
      <c r="Q1285" s="57">
        <f t="shared" si="59"/>
        <v>2.4223760124434938E-2</v>
      </c>
    </row>
    <row r="1286" spans="1:17" x14ac:dyDescent="0.25">
      <c r="A1286" s="38" t="s">
        <v>2</v>
      </c>
      <c r="B1286" s="38">
        <v>9358000</v>
      </c>
      <c r="C1286" s="43">
        <v>42230.333333333336</v>
      </c>
      <c r="E1286" s="47">
        <v>1.1940298507462686</v>
      </c>
      <c r="F1286" s="47">
        <v>1.2181303116147311</v>
      </c>
      <c r="G1286" s="47">
        <v>1.3767123287671232</v>
      </c>
      <c r="H1286" s="47">
        <v>1.0429799426934097</v>
      </c>
      <c r="I1286" s="47">
        <v>0.7047075606276747</v>
      </c>
      <c r="J1286" s="47">
        <v>0.5467889908256881</v>
      </c>
      <c r="K1286" s="47">
        <v>0.51806302843966179</v>
      </c>
      <c r="L1286" s="47">
        <v>0.49632352941176472</v>
      </c>
      <c r="O1286" s="57">
        <f t="shared" si="57"/>
        <v>2.1009394687265173E-2</v>
      </c>
      <c r="P1286" s="57">
        <f t="shared" si="58"/>
        <v>2.143345116643448E-2</v>
      </c>
      <c r="Q1286" s="57">
        <f t="shared" si="59"/>
        <v>2.4223760124434938E-2</v>
      </c>
    </row>
    <row r="1287" spans="1:17" x14ac:dyDescent="0.25">
      <c r="A1287" s="38" t="s">
        <v>2</v>
      </c>
      <c r="B1287" s="38">
        <v>9358000</v>
      </c>
      <c r="C1287" s="43">
        <v>42230.34375</v>
      </c>
      <c r="E1287" s="47">
        <v>1.144278606965174</v>
      </c>
      <c r="F1287" s="47">
        <v>1.2181303116147311</v>
      </c>
      <c r="G1287" s="47">
        <v>1.3767123287671232</v>
      </c>
      <c r="H1287" s="47">
        <v>1.0601719197707737</v>
      </c>
      <c r="I1287" s="47">
        <v>0.7047075606276747</v>
      </c>
      <c r="J1287" s="47">
        <v>0.54220183486238527</v>
      </c>
      <c r="K1287" s="47">
        <v>0.51806302843966179</v>
      </c>
      <c r="L1287" s="47">
        <v>0.49632352941176472</v>
      </c>
      <c r="O1287" s="57">
        <f t="shared" ref="O1287:O1350" si="60">(E1287*0.028317)/1.609344</f>
        <v>2.0134003241962458E-2</v>
      </c>
      <c r="P1287" s="57">
        <f t="shared" ref="P1287:P1350" si="61">(F1287*0.028317)/1.609344</f>
        <v>2.143345116643448E-2</v>
      </c>
      <c r="Q1287" s="57">
        <f t="shared" ref="Q1287:Q1350" si="62">(G1287*0.028317)/1.609344</f>
        <v>2.4223760124434938E-2</v>
      </c>
    </row>
    <row r="1288" spans="1:17" x14ac:dyDescent="0.25">
      <c r="A1288" s="38" t="s">
        <v>2</v>
      </c>
      <c r="B1288" s="38">
        <v>9358000</v>
      </c>
      <c r="C1288" s="43">
        <v>42230.354166666664</v>
      </c>
      <c r="E1288" s="47">
        <v>1.1940298507462686</v>
      </c>
      <c r="F1288" s="47">
        <v>1.2464589235127479</v>
      </c>
      <c r="G1288" s="47">
        <v>1.3767123287671232</v>
      </c>
      <c r="H1288" s="47">
        <v>1.0601719197707737</v>
      </c>
      <c r="I1288" s="47">
        <v>0.7047075606276747</v>
      </c>
      <c r="J1288" s="47">
        <v>0.5467889908256881</v>
      </c>
      <c r="K1288" s="47">
        <v>0.51345119139123752</v>
      </c>
      <c r="L1288" s="47">
        <v>0.49632352941176472</v>
      </c>
      <c r="O1288" s="57">
        <f t="shared" si="60"/>
        <v>2.1009394687265173E-2</v>
      </c>
      <c r="P1288" s="57">
        <f t="shared" si="61"/>
        <v>2.1931903519142256E-2</v>
      </c>
      <c r="Q1288" s="57">
        <f t="shared" si="62"/>
        <v>2.4223760124434938E-2</v>
      </c>
    </row>
    <row r="1289" spans="1:17" x14ac:dyDescent="0.25">
      <c r="A1289" s="38" t="s">
        <v>2</v>
      </c>
      <c r="B1289" s="38">
        <v>9358000</v>
      </c>
      <c r="C1289" s="43">
        <v>42230.364583333336</v>
      </c>
      <c r="E1289" s="47">
        <v>1.1940298507462686</v>
      </c>
      <c r="F1289" s="47">
        <v>1.2464589235127479</v>
      </c>
      <c r="G1289" s="47">
        <v>1.3767123287671232</v>
      </c>
      <c r="H1289" s="47">
        <v>1.0601719197707737</v>
      </c>
      <c r="I1289" s="47">
        <v>0.7047075606276747</v>
      </c>
      <c r="J1289" s="47">
        <v>0.54220183486238527</v>
      </c>
      <c r="K1289" s="47">
        <v>0.52267486548808606</v>
      </c>
      <c r="L1289" s="47">
        <v>0.49632352941176472</v>
      </c>
      <c r="O1289" s="57">
        <f t="shared" si="60"/>
        <v>2.1009394687265173E-2</v>
      </c>
      <c r="P1289" s="57">
        <f t="shared" si="61"/>
        <v>2.1931903519142256E-2</v>
      </c>
      <c r="Q1289" s="57">
        <f t="shared" si="62"/>
        <v>2.4223760124434938E-2</v>
      </c>
    </row>
    <row r="1290" spans="1:17" x14ac:dyDescent="0.25">
      <c r="A1290" s="38" t="s">
        <v>2</v>
      </c>
      <c r="B1290" s="38">
        <v>9358000</v>
      </c>
      <c r="C1290" s="43">
        <v>42230.375</v>
      </c>
      <c r="E1290" s="47">
        <v>1.144278606965174</v>
      </c>
      <c r="F1290" s="47">
        <v>1.2181303116147311</v>
      </c>
      <c r="G1290" s="47">
        <v>1.3767123287671232</v>
      </c>
      <c r="H1290" s="47">
        <v>1.0429799426934097</v>
      </c>
      <c r="I1290" s="47">
        <v>0.7047075606276747</v>
      </c>
      <c r="J1290" s="47">
        <v>0.5467889908256881</v>
      </c>
      <c r="K1290" s="47">
        <v>0.51806302843966179</v>
      </c>
      <c r="L1290" s="47">
        <v>0.49632352941176472</v>
      </c>
      <c r="O1290" s="57">
        <f t="shared" si="60"/>
        <v>2.0134003241962458E-2</v>
      </c>
      <c r="P1290" s="57">
        <f t="shared" si="61"/>
        <v>2.143345116643448E-2</v>
      </c>
      <c r="Q1290" s="57">
        <f t="shared" si="62"/>
        <v>2.4223760124434938E-2</v>
      </c>
    </row>
    <row r="1291" spans="1:17" x14ac:dyDescent="0.25">
      <c r="A1291" s="38" t="s">
        <v>2</v>
      </c>
      <c r="B1291" s="38">
        <v>9358000</v>
      </c>
      <c r="C1291" s="43">
        <v>42230.385416666664</v>
      </c>
      <c r="E1291" s="47">
        <v>1.144278606965174</v>
      </c>
      <c r="F1291" s="47">
        <v>1.2464589235127479</v>
      </c>
      <c r="G1291" s="47">
        <v>1.3767123287671232</v>
      </c>
      <c r="H1291" s="47">
        <v>1.0429799426934097</v>
      </c>
      <c r="I1291" s="47">
        <v>0.7047075606276747</v>
      </c>
      <c r="J1291" s="47">
        <v>0.54220183486238527</v>
      </c>
      <c r="K1291" s="47">
        <v>0.51806302843966179</v>
      </c>
      <c r="L1291" s="47">
        <v>0.49632352941176472</v>
      </c>
      <c r="O1291" s="57">
        <f t="shared" si="60"/>
        <v>2.0134003241962458E-2</v>
      </c>
      <c r="P1291" s="57">
        <f t="shared" si="61"/>
        <v>2.1931903519142256E-2</v>
      </c>
      <c r="Q1291" s="57">
        <f t="shared" si="62"/>
        <v>2.4223760124434938E-2</v>
      </c>
    </row>
    <row r="1292" spans="1:17" x14ac:dyDescent="0.25">
      <c r="A1292" s="38" t="s">
        <v>2</v>
      </c>
      <c r="B1292" s="38">
        <v>9358000</v>
      </c>
      <c r="C1292" s="43">
        <v>42230.395833333336</v>
      </c>
      <c r="E1292" s="47">
        <v>1.144278606965174</v>
      </c>
      <c r="F1292" s="47">
        <v>1.2181303116147311</v>
      </c>
      <c r="G1292" s="47">
        <v>1.3767123287671232</v>
      </c>
      <c r="H1292" s="47">
        <v>1.0429799426934097</v>
      </c>
      <c r="I1292" s="47">
        <v>0.7047075606276747</v>
      </c>
      <c r="J1292" s="47">
        <v>0.5467889908256881</v>
      </c>
      <c r="K1292" s="47">
        <v>0.52267486548808606</v>
      </c>
      <c r="L1292" s="47">
        <v>0.49632352941176472</v>
      </c>
      <c r="O1292" s="57">
        <f t="shared" si="60"/>
        <v>2.0134003241962458E-2</v>
      </c>
      <c r="P1292" s="57">
        <f t="shared" si="61"/>
        <v>2.143345116643448E-2</v>
      </c>
      <c r="Q1292" s="57">
        <f t="shared" si="62"/>
        <v>2.4223760124434938E-2</v>
      </c>
    </row>
    <row r="1293" spans="1:17" x14ac:dyDescent="0.25">
      <c r="A1293" s="38" t="s">
        <v>2</v>
      </c>
      <c r="B1293" s="38">
        <v>9358000</v>
      </c>
      <c r="C1293" s="43">
        <v>42230.40625</v>
      </c>
      <c r="E1293" s="47">
        <v>1.2437810945273631</v>
      </c>
      <c r="F1293" s="47">
        <v>1.2181303116147311</v>
      </c>
      <c r="G1293" s="47">
        <v>1.3767123287671232</v>
      </c>
      <c r="H1293" s="47">
        <v>1.0429799426934097</v>
      </c>
      <c r="I1293" s="47">
        <v>0.7047075606276747</v>
      </c>
      <c r="J1293" s="47">
        <v>0.54220183486238527</v>
      </c>
      <c r="K1293" s="47">
        <v>0.51345119139123752</v>
      </c>
      <c r="L1293" s="47">
        <v>0.49632352941176472</v>
      </c>
      <c r="O1293" s="57">
        <f t="shared" si="60"/>
        <v>2.1884786132567891E-2</v>
      </c>
      <c r="P1293" s="57">
        <f t="shared" si="61"/>
        <v>2.143345116643448E-2</v>
      </c>
      <c r="Q1293" s="57">
        <f t="shared" si="62"/>
        <v>2.4223760124434938E-2</v>
      </c>
    </row>
    <row r="1294" spans="1:17" x14ac:dyDescent="0.25">
      <c r="A1294" s="38" t="s">
        <v>2</v>
      </c>
      <c r="B1294" s="38">
        <v>9358000</v>
      </c>
      <c r="C1294" s="43">
        <v>42230.416666666664</v>
      </c>
      <c r="E1294" s="47">
        <v>1.1940298507462686</v>
      </c>
      <c r="F1294" s="47">
        <v>1.2464589235127479</v>
      </c>
      <c r="G1294" s="47">
        <v>1.3698630136986301</v>
      </c>
      <c r="H1294" s="47">
        <v>1.0601719197707737</v>
      </c>
      <c r="I1294" s="47">
        <v>0.7047075606276747</v>
      </c>
      <c r="J1294" s="47">
        <v>0.54220183486238527</v>
      </c>
      <c r="K1294" s="47">
        <v>0.52728670253651033</v>
      </c>
      <c r="L1294" s="47">
        <v>0.49632352941176472</v>
      </c>
      <c r="O1294" s="57">
        <f t="shared" si="60"/>
        <v>2.1009394687265173E-2</v>
      </c>
      <c r="P1294" s="57">
        <f t="shared" si="61"/>
        <v>2.1931903519142256E-2</v>
      </c>
      <c r="Q1294" s="57">
        <f t="shared" si="62"/>
        <v>2.410324390491039E-2</v>
      </c>
    </row>
    <row r="1295" spans="1:17" x14ac:dyDescent="0.25">
      <c r="A1295" s="38" t="s">
        <v>2</v>
      </c>
      <c r="B1295" s="38">
        <v>9358000</v>
      </c>
      <c r="C1295" s="43">
        <v>42230.427083333336</v>
      </c>
      <c r="E1295" s="47">
        <v>1.1940298507462686</v>
      </c>
      <c r="F1295" s="47">
        <v>1.2181303116147311</v>
      </c>
      <c r="G1295" s="47">
        <v>1.3767123287671232</v>
      </c>
      <c r="H1295" s="47">
        <v>1.0257879656160458</v>
      </c>
      <c r="I1295" s="47">
        <v>0.7047075606276747</v>
      </c>
      <c r="J1295" s="47">
        <v>0.54220183486238527</v>
      </c>
      <c r="K1295" s="47">
        <v>0.51806302843966179</v>
      </c>
      <c r="L1295" s="47">
        <v>0.49632352941176472</v>
      </c>
      <c r="O1295" s="57">
        <f t="shared" si="60"/>
        <v>2.1009394687265173E-2</v>
      </c>
      <c r="P1295" s="57">
        <f t="shared" si="61"/>
        <v>2.143345116643448E-2</v>
      </c>
      <c r="Q1295" s="57">
        <f t="shared" si="62"/>
        <v>2.4223760124434938E-2</v>
      </c>
    </row>
    <row r="1296" spans="1:17" x14ac:dyDescent="0.25">
      <c r="A1296" s="38" t="s">
        <v>2</v>
      </c>
      <c r="B1296" s="38">
        <v>9358000</v>
      </c>
      <c r="C1296" s="43">
        <v>42230.4375</v>
      </c>
      <c r="E1296" s="47">
        <v>1.2437810945273631</v>
      </c>
      <c r="F1296" s="47">
        <v>1.2181303116147311</v>
      </c>
      <c r="G1296" s="47">
        <v>1.3698630136986301</v>
      </c>
      <c r="H1296" s="47">
        <v>1.0429799426934097</v>
      </c>
      <c r="I1296" s="47">
        <v>0.7047075606276747</v>
      </c>
      <c r="J1296" s="47">
        <v>0.54220183486238527</v>
      </c>
      <c r="K1296" s="47">
        <v>0.51345119139123752</v>
      </c>
      <c r="L1296" s="47">
        <v>0.49632352941176472</v>
      </c>
      <c r="O1296" s="57">
        <f t="shared" si="60"/>
        <v>2.1884786132567891E-2</v>
      </c>
      <c r="P1296" s="57">
        <f t="shared" si="61"/>
        <v>2.143345116643448E-2</v>
      </c>
      <c r="Q1296" s="57">
        <f t="shared" si="62"/>
        <v>2.410324390491039E-2</v>
      </c>
    </row>
    <row r="1297" spans="1:17" x14ac:dyDescent="0.25">
      <c r="A1297" s="38" t="s">
        <v>2</v>
      </c>
      <c r="B1297" s="38">
        <v>9358000</v>
      </c>
      <c r="C1297" s="43">
        <v>42230.447916666664</v>
      </c>
      <c r="E1297" s="47">
        <v>1.1940298507462686</v>
      </c>
      <c r="F1297" s="47">
        <v>1.2181303116147311</v>
      </c>
      <c r="G1297" s="47">
        <v>1.3698630136986301</v>
      </c>
      <c r="H1297" s="47">
        <v>1.0429799426934097</v>
      </c>
      <c r="I1297" s="47">
        <v>0.7047075606276747</v>
      </c>
      <c r="J1297" s="47">
        <v>0.54220183486238527</v>
      </c>
      <c r="K1297" s="47">
        <v>0.52267486548808606</v>
      </c>
      <c r="L1297" s="47">
        <v>0.49632352941176472</v>
      </c>
      <c r="O1297" s="57">
        <f t="shared" si="60"/>
        <v>2.1009394687265173E-2</v>
      </c>
      <c r="P1297" s="57">
        <f t="shared" si="61"/>
        <v>2.143345116643448E-2</v>
      </c>
      <c r="Q1297" s="57">
        <f t="shared" si="62"/>
        <v>2.410324390491039E-2</v>
      </c>
    </row>
    <row r="1298" spans="1:17" x14ac:dyDescent="0.25">
      <c r="A1298" s="38" t="s">
        <v>2</v>
      </c>
      <c r="B1298" s="38">
        <v>9358000</v>
      </c>
      <c r="C1298" s="43">
        <v>42230.458333333336</v>
      </c>
      <c r="E1298" s="47">
        <v>1.2935323383084576</v>
      </c>
      <c r="F1298" s="47">
        <v>1.2181303116147311</v>
      </c>
      <c r="G1298" s="47">
        <v>1.3767123287671232</v>
      </c>
      <c r="H1298" s="47">
        <v>1.0429799426934097</v>
      </c>
      <c r="I1298" s="47">
        <v>0.7047075606276747</v>
      </c>
      <c r="J1298" s="47">
        <v>0.54220183486238527</v>
      </c>
      <c r="K1298" s="47">
        <v>0.51806302843966179</v>
      </c>
      <c r="L1298" s="47">
        <v>0.49632352941176472</v>
      </c>
      <c r="O1298" s="57">
        <f t="shared" si="60"/>
        <v>2.2760177577870605E-2</v>
      </c>
      <c r="P1298" s="57">
        <f t="shared" si="61"/>
        <v>2.143345116643448E-2</v>
      </c>
      <c r="Q1298" s="57">
        <f t="shared" si="62"/>
        <v>2.4223760124434938E-2</v>
      </c>
    </row>
    <row r="1299" spans="1:17" x14ac:dyDescent="0.25">
      <c r="A1299" s="38" t="s">
        <v>2</v>
      </c>
      <c r="B1299" s="38">
        <v>9358000</v>
      </c>
      <c r="C1299" s="43">
        <v>42230.46875</v>
      </c>
      <c r="E1299" s="47">
        <v>1.1940298507462686</v>
      </c>
      <c r="F1299" s="47">
        <v>1.2181303116147311</v>
      </c>
      <c r="G1299" s="47">
        <v>1.3698630136986301</v>
      </c>
      <c r="H1299" s="47">
        <v>1.0429799426934097</v>
      </c>
      <c r="I1299" s="47">
        <v>0.6947218259629101</v>
      </c>
      <c r="J1299" s="47">
        <v>0.53669724770642202</v>
      </c>
      <c r="K1299" s="47">
        <v>0.52267486548808606</v>
      </c>
      <c r="L1299" s="47">
        <v>0.49632352941176472</v>
      </c>
      <c r="O1299" s="57">
        <f t="shared" si="60"/>
        <v>2.1009394687265173E-2</v>
      </c>
      <c r="P1299" s="57">
        <f t="shared" si="61"/>
        <v>2.143345116643448E-2</v>
      </c>
      <c r="Q1299" s="57">
        <f t="shared" si="62"/>
        <v>2.410324390491039E-2</v>
      </c>
    </row>
    <row r="1300" spans="1:17" x14ac:dyDescent="0.25">
      <c r="A1300" s="38" t="s">
        <v>2</v>
      </c>
      <c r="B1300" s="38">
        <v>9358000</v>
      </c>
      <c r="C1300" s="43">
        <v>42230.479166666664</v>
      </c>
      <c r="E1300" s="47">
        <v>1.1940298507462686</v>
      </c>
      <c r="F1300" s="47">
        <v>1.2181303116147311</v>
      </c>
      <c r="G1300" s="47">
        <v>1.3698630136986301</v>
      </c>
      <c r="H1300" s="47">
        <v>1.0429799426934097</v>
      </c>
      <c r="I1300" s="47">
        <v>0.6947218259629101</v>
      </c>
      <c r="J1300" s="47">
        <v>0.53669724770642202</v>
      </c>
      <c r="K1300" s="47">
        <v>0.52267486548808606</v>
      </c>
      <c r="L1300" s="47">
        <v>0.49632352941176472</v>
      </c>
      <c r="O1300" s="57">
        <f t="shared" si="60"/>
        <v>2.1009394687265173E-2</v>
      </c>
      <c r="P1300" s="57">
        <f t="shared" si="61"/>
        <v>2.143345116643448E-2</v>
      </c>
      <c r="Q1300" s="57">
        <f t="shared" si="62"/>
        <v>2.410324390491039E-2</v>
      </c>
    </row>
    <row r="1301" spans="1:17" x14ac:dyDescent="0.25">
      <c r="A1301" s="38" t="s">
        <v>2</v>
      </c>
      <c r="B1301" s="38">
        <v>9358000</v>
      </c>
      <c r="C1301" s="43">
        <v>42230.489583333336</v>
      </c>
      <c r="E1301" s="47">
        <v>1.1940298507462686</v>
      </c>
      <c r="F1301" s="47">
        <v>1.2464589235127479</v>
      </c>
      <c r="G1301" s="47">
        <v>1.3767123287671232</v>
      </c>
      <c r="H1301" s="47">
        <v>1.0429799426934097</v>
      </c>
      <c r="I1301" s="47">
        <v>0.6947218259629101</v>
      </c>
      <c r="J1301" s="47">
        <v>0.53669724770642202</v>
      </c>
      <c r="K1301" s="47">
        <v>0.51806302843966179</v>
      </c>
      <c r="L1301" s="47">
        <v>0.49632352941176472</v>
      </c>
      <c r="O1301" s="57">
        <f t="shared" si="60"/>
        <v>2.1009394687265173E-2</v>
      </c>
      <c r="P1301" s="57">
        <f t="shared" si="61"/>
        <v>2.1931903519142256E-2</v>
      </c>
      <c r="Q1301" s="57">
        <f t="shared" si="62"/>
        <v>2.4223760124434938E-2</v>
      </c>
    </row>
    <row r="1302" spans="1:17" x14ac:dyDescent="0.25">
      <c r="A1302" s="38" t="s">
        <v>2</v>
      </c>
      <c r="B1302" s="38">
        <v>9358000</v>
      </c>
      <c r="C1302" s="43">
        <v>42230.5</v>
      </c>
      <c r="E1302" s="47">
        <v>1.1940298507462686</v>
      </c>
      <c r="F1302" s="47">
        <v>1.2181303116147311</v>
      </c>
      <c r="G1302" s="47">
        <v>1.3698630136986301</v>
      </c>
      <c r="H1302" s="47">
        <v>1.0601719197707737</v>
      </c>
      <c r="I1302" s="47">
        <v>0.6947218259629101</v>
      </c>
      <c r="J1302" s="47">
        <v>0.53669724770642202</v>
      </c>
      <c r="K1302" s="47">
        <v>0.51345119139123752</v>
      </c>
      <c r="L1302" s="47">
        <v>0.49632352941176472</v>
      </c>
      <c r="O1302" s="57">
        <f t="shared" si="60"/>
        <v>2.1009394687265173E-2</v>
      </c>
      <c r="P1302" s="57">
        <f t="shared" si="61"/>
        <v>2.143345116643448E-2</v>
      </c>
      <c r="Q1302" s="57">
        <f t="shared" si="62"/>
        <v>2.410324390491039E-2</v>
      </c>
    </row>
    <row r="1303" spans="1:17" x14ac:dyDescent="0.25">
      <c r="A1303" s="38" t="s">
        <v>2</v>
      </c>
      <c r="B1303" s="38">
        <v>9358000</v>
      </c>
      <c r="C1303" s="43">
        <v>42230.510416666664</v>
      </c>
      <c r="E1303" s="47">
        <v>1.1940298507462686</v>
      </c>
      <c r="F1303" s="47">
        <v>1.189801699716714</v>
      </c>
      <c r="G1303" s="47">
        <v>1.3698630136986301</v>
      </c>
      <c r="H1303" s="47">
        <v>1.0601719197707737</v>
      </c>
      <c r="I1303" s="47">
        <v>0.6947218259629101</v>
      </c>
      <c r="J1303" s="47">
        <v>0.53669724770642202</v>
      </c>
      <c r="K1303" s="47">
        <v>0.51806302843966179</v>
      </c>
      <c r="L1303" s="47">
        <v>0.48970588235294116</v>
      </c>
      <c r="O1303" s="57">
        <f t="shared" si="60"/>
        <v>2.1009394687265173E-2</v>
      </c>
      <c r="P1303" s="57">
        <f t="shared" si="61"/>
        <v>2.09349988137267E-2</v>
      </c>
      <c r="Q1303" s="57">
        <f t="shared" si="62"/>
        <v>2.410324390491039E-2</v>
      </c>
    </row>
    <row r="1304" spans="1:17" x14ac:dyDescent="0.25">
      <c r="A1304" s="38" t="s">
        <v>2</v>
      </c>
      <c r="B1304" s="38">
        <v>9358000</v>
      </c>
      <c r="C1304" s="43">
        <v>42230.520833333336</v>
      </c>
      <c r="E1304" s="47">
        <v>1.1940298507462686</v>
      </c>
      <c r="F1304" s="47">
        <v>1.189801699716714</v>
      </c>
      <c r="G1304" s="47">
        <v>1.3561643835616439</v>
      </c>
      <c r="H1304" s="47">
        <v>1.0429799426934097</v>
      </c>
      <c r="I1304" s="47">
        <v>0.6947218259629101</v>
      </c>
      <c r="J1304" s="47">
        <v>0.53669724770642202</v>
      </c>
      <c r="K1304" s="47">
        <v>0.51806302843966179</v>
      </c>
      <c r="L1304" s="47">
        <v>0.49632352941176472</v>
      </c>
      <c r="O1304" s="57">
        <f t="shared" si="60"/>
        <v>2.1009394687265173E-2</v>
      </c>
      <c r="P1304" s="57">
        <f t="shared" si="61"/>
        <v>2.09349988137267E-2</v>
      </c>
      <c r="Q1304" s="57">
        <f t="shared" si="62"/>
        <v>2.3862211465861285E-2</v>
      </c>
    </row>
    <row r="1305" spans="1:17" x14ac:dyDescent="0.25">
      <c r="A1305" s="38" t="s">
        <v>2</v>
      </c>
      <c r="B1305" s="38">
        <v>9358000</v>
      </c>
      <c r="C1305" s="43">
        <v>42230.53125</v>
      </c>
      <c r="E1305" s="47">
        <v>1.1940298507462686</v>
      </c>
      <c r="F1305" s="47">
        <v>1.189801699716714</v>
      </c>
      <c r="G1305" s="47">
        <v>1.3561643835616439</v>
      </c>
      <c r="H1305" s="47">
        <v>1.0114613180515759</v>
      </c>
      <c r="I1305" s="47">
        <v>0.6947218259629101</v>
      </c>
      <c r="J1305" s="47">
        <v>0.53669724770642202</v>
      </c>
      <c r="K1305" s="47">
        <v>0.51806302843966179</v>
      </c>
      <c r="L1305" s="47">
        <v>0.48970588235294116</v>
      </c>
      <c r="O1305" s="57">
        <f t="shared" si="60"/>
        <v>2.1009394687265173E-2</v>
      </c>
      <c r="P1305" s="57">
        <f t="shared" si="61"/>
        <v>2.09349988137267E-2</v>
      </c>
      <c r="Q1305" s="57">
        <f t="shared" si="62"/>
        <v>2.3862211465861285E-2</v>
      </c>
    </row>
    <row r="1306" spans="1:17" x14ac:dyDescent="0.25">
      <c r="A1306" s="38" t="s">
        <v>2</v>
      </c>
      <c r="B1306" s="38">
        <v>9358000</v>
      </c>
      <c r="C1306" s="43">
        <v>42230.541666666664</v>
      </c>
      <c r="E1306" s="47">
        <v>1.144278606965174</v>
      </c>
      <c r="F1306" s="47">
        <v>1.1756373937677054</v>
      </c>
      <c r="G1306" s="47">
        <v>1.3424657534246576</v>
      </c>
      <c r="H1306" s="47">
        <v>1.0601719197707737</v>
      </c>
      <c r="I1306" s="47">
        <v>0.6947218259629101</v>
      </c>
      <c r="J1306" s="47">
        <v>0.5321100917431193</v>
      </c>
      <c r="K1306" s="47">
        <v>0.51345119139123752</v>
      </c>
      <c r="L1306" s="47">
        <v>0.48970588235294116</v>
      </c>
      <c r="O1306" s="57">
        <f t="shared" si="60"/>
        <v>2.0134003241962458E-2</v>
      </c>
      <c r="P1306" s="57">
        <f t="shared" si="61"/>
        <v>2.0685772637372809E-2</v>
      </c>
      <c r="Q1306" s="57">
        <f t="shared" si="62"/>
        <v>2.362117902681218E-2</v>
      </c>
    </row>
    <row r="1307" spans="1:17" x14ac:dyDescent="0.25">
      <c r="A1307" s="38" t="s">
        <v>2</v>
      </c>
      <c r="B1307" s="38">
        <v>9358000</v>
      </c>
      <c r="C1307" s="43">
        <v>42230.552083333336</v>
      </c>
      <c r="E1307" s="47">
        <v>1.144278606965174</v>
      </c>
      <c r="F1307" s="47">
        <v>1.1756373937677054</v>
      </c>
      <c r="G1307" s="47">
        <v>1.3424657534246576</v>
      </c>
      <c r="H1307" s="47">
        <v>1.0257879656160458</v>
      </c>
      <c r="I1307" s="47">
        <v>0.6947218259629101</v>
      </c>
      <c r="J1307" s="47">
        <v>0.5321100917431193</v>
      </c>
      <c r="K1307" s="47">
        <v>0.51345119139123752</v>
      </c>
      <c r="L1307" s="47">
        <v>0.48970588235294116</v>
      </c>
      <c r="O1307" s="57">
        <f t="shared" si="60"/>
        <v>2.0134003241962458E-2</v>
      </c>
      <c r="P1307" s="57">
        <f t="shared" si="61"/>
        <v>2.0685772637372809E-2</v>
      </c>
      <c r="Q1307" s="57">
        <f t="shared" si="62"/>
        <v>2.362117902681218E-2</v>
      </c>
    </row>
    <row r="1308" spans="1:17" x14ac:dyDescent="0.25">
      <c r="A1308" s="38" t="s">
        <v>2</v>
      </c>
      <c r="B1308" s="38">
        <v>9358000</v>
      </c>
      <c r="C1308" s="43">
        <v>42230.5625</v>
      </c>
      <c r="E1308" s="47">
        <v>1.144278606965174</v>
      </c>
      <c r="F1308" s="47">
        <v>1.1756373937677054</v>
      </c>
      <c r="G1308" s="47">
        <v>1.3424657534246576</v>
      </c>
      <c r="H1308" s="47">
        <v>1.0429799426934097</v>
      </c>
      <c r="I1308" s="47">
        <v>0.6947218259629101</v>
      </c>
      <c r="J1308" s="47">
        <v>0.5321100917431193</v>
      </c>
      <c r="K1308" s="47">
        <v>0.51806302843966179</v>
      </c>
      <c r="L1308" s="47">
        <v>0.48970588235294116</v>
      </c>
      <c r="O1308" s="57">
        <f t="shared" si="60"/>
        <v>2.0134003241962458E-2</v>
      </c>
      <c r="P1308" s="57">
        <f t="shared" si="61"/>
        <v>2.0685772637372809E-2</v>
      </c>
      <c r="Q1308" s="57">
        <f t="shared" si="62"/>
        <v>2.362117902681218E-2</v>
      </c>
    </row>
    <row r="1309" spans="1:17" x14ac:dyDescent="0.25">
      <c r="A1309" s="38" t="s">
        <v>2</v>
      </c>
      <c r="B1309" s="38">
        <v>9358000</v>
      </c>
      <c r="C1309" s="43">
        <v>42230.572916666664</v>
      </c>
      <c r="E1309" s="47">
        <v>1.144278606965174</v>
      </c>
      <c r="F1309" s="47">
        <v>1.1756373937677054</v>
      </c>
      <c r="G1309" s="47">
        <v>1.3424657534246576</v>
      </c>
      <c r="H1309" s="47">
        <v>1.0257879656160458</v>
      </c>
      <c r="I1309" s="47">
        <v>0.6947218259629101</v>
      </c>
      <c r="J1309" s="47">
        <v>0.5321100917431193</v>
      </c>
      <c r="K1309" s="47">
        <v>0.51345119139123752</v>
      </c>
      <c r="L1309" s="47">
        <v>0.48970588235294116</v>
      </c>
      <c r="O1309" s="57">
        <f t="shared" si="60"/>
        <v>2.0134003241962458E-2</v>
      </c>
      <c r="P1309" s="57">
        <f t="shared" si="61"/>
        <v>2.0685772637372809E-2</v>
      </c>
      <c r="Q1309" s="57">
        <f t="shared" si="62"/>
        <v>2.362117902681218E-2</v>
      </c>
    </row>
    <row r="1310" spans="1:17" x14ac:dyDescent="0.25">
      <c r="A1310" s="38" t="s">
        <v>2</v>
      </c>
      <c r="B1310" s="38">
        <v>9358000</v>
      </c>
      <c r="C1310" s="43">
        <v>42230.583333333336</v>
      </c>
      <c r="E1310" s="47">
        <v>1.1940298507462686</v>
      </c>
      <c r="F1310" s="47">
        <v>1.1473087818696885</v>
      </c>
      <c r="G1310" s="47">
        <v>1.3356164383561644</v>
      </c>
      <c r="H1310" s="47">
        <v>1.0257879656160458</v>
      </c>
      <c r="I1310" s="47">
        <v>0.6947218259629101</v>
      </c>
      <c r="J1310" s="47">
        <v>0.5321100917431193</v>
      </c>
      <c r="K1310" s="47">
        <v>0.51345119139123752</v>
      </c>
      <c r="L1310" s="47">
        <v>0.48970588235294116</v>
      </c>
      <c r="O1310" s="57">
        <f t="shared" si="60"/>
        <v>2.1009394687265173E-2</v>
      </c>
      <c r="P1310" s="57">
        <f t="shared" si="61"/>
        <v>2.0187320284665033E-2</v>
      </c>
      <c r="Q1310" s="57">
        <f t="shared" si="62"/>
        <v>2.3500662807287628E-2</v>
      </c>
    </row>
    <row r="1311" spans="1:17" x14ac:dyDescent="0.25">
      <c r="A1311" s="38" t="s">
        <v>2</v>
      </c>
      <c r="B1311" s="38">
        <v>9358000</v>
      </c>
      <c r="C1311" s="43">
        <v>42230.59375</v>
      </c>
      <c r="E1311" s="47">
        <v>1.1940298507462686</v>
      </c>
      <c r="F1311" s="47">
        <v>1.1473087818696885</v>
      </c>
      <c r="G1311" s="47">
        <v>1.3356164383561644</v>
      </c>
      <c r="H1311" s="47">
        <v>1.0429799426934097</v>
      </c>
      <c r="I1311" s="47">
        <v>0.68330955777460767</v>
      </c>
      <c r="J1311" s="47">
        <v>0.52752293577981646</v>
      </c>
      <c r="K1311" s="47">
        <v>0.50422751729438897</v>
      </c>
      <c r="L1311" s="47">
        <v>0.48970588235294116</v>
      </c>
      <c r="O1311" s="57">
        <f t="shared" si="60"/>
        <v>2.1009394687265173E-2</v>
      </c>
      <c r="P1311" s="57">
        <f t="shared" si="61"/>
        <v>2.0187320284665033E-2</v>
      </c>
      <c r="Q1311" s="57">
        <f t="shared" si="62"/>
        <v>2.3500662807287628E-2</v>
      </c>
    </row>
    <row r="1312" spans="1:17" x14ac:dyDescent="0.25">
      <c r="A1312" s="38" t="s">
        <v>2</v>
      </c>
      <c r="B1312" s="38">
        <v>9358000</v>
      </c>
      <c r="C1312" s="43">
        <v>42230.604166666664</v>
      </c>
      <c r="E1312" s="47">
        <v>1.144278606965174</v>
      </c>
      <c r="F1312" s="47">
        <v>1.1756373937677054</v>
      </c>
      <c r="G1312" s="47">
        <v>1.3356164383561644</v>
      </c>
      <c r="H1312" s="47">
        <v>1.0257879656160458</v>
      </c>
      <c r="I1312" s="47">
        <v>0.68330955777460767</v>
      </c>
      <c r="J1312" s="47">
        <v>0.52752293577981646</v>
      </c>
      <c r="K1312" s="47">
        <v>0.51345119139123752</v>
      </c>
      <c r="L1312" s="47">
        <v>0.48970588235294116</v>
      </c>
      <c r="O1312" s="57">
        <f t="shared" si="60"/>
        <v>2.0134003241962458E-2</v>
      </c>
      <c r="P1312" s="57">
        <f t="shared" si="61"/>
        <v>2.0685772637372809E-2</v>
      </c>
      <c r="Q1312" s="57">
        <f t="shared" si="62"/>
        <v>2.3500662807287628E-2</v>
      </c>
    </row>
    <row r="1313" spans="1:17" x14ac:dyDescent="0.25">
      <c r="A1313" s="38" t="s">
        <v>2</v>
      </c>
      <c r="B1313" s="38">
        <v>9358000</v>
      </c>
      <c r="C1313" s="43">
        <v>42230.614583333336</v>
      </c>
      <c r="E1313" s="47">
        <v>1.144278606965174</v>
      </c>
      <c r="F1313" s="47">
        <v>1.1473087818696885</v>
      </c>
      <c r="G1313" s="47">
        <v>1.3356164383561644</v>
      </c>
      <c r="H1313" s="47">
        <v>1.0429799426934097</v>
      </c>
      <c r="I1313" s="47">
        <v>0.68330955777460767</v>
      </c>
      <c r="J1313" s="47">
        <v>0.52752293577981646</v>
      </c>
      <c r="K1313" s="47">
        <v>0.51345119139123752</v>
      </c>
      <c r="L1313" s="47">
        <v>0.48970588235294116</v>
      </c>
      <c r="O1313" s="57">
        <f t="shared" si="60"/>
        <v>2.0134003241962458E-2</v>
      </c>
      <c r="P1313" s="57">
        <f t="shared" si="61"/>
        <v>2.0187320284665033E-2</v>
      </c>
      <c r="Q1313" s="57">
        <f t="shared" si="62"/>
        <v>2.3500662807287628E-2</v>
      </c>
    </row>
    <row r="1314" spans="1:17" x14ac:dyDescent="0.25">
      <c r="A1314" s="38" t="s">
        <v>2</v>
      </c>
      <c r="B1314" s="38">
        <v>9358000</v>
      </c>
      <c r="C1314" s="43">
        <v>42230.625</v>
      </c>
      <c r="E1314" s="47">
        <v>1.144278606965174</v>
      </c>
      <c r="F1314" s="47">
        <v>1.1473087818696885</v>
      </c>
      <c r="G1314" s="47">
        <v>1.321917808219178</v>
      </c>
      <c r="H1314" s="47">
        <v>1.0429799426934097</v>
      </c>
      <c r="I1314" s="47">
        <v>0.68330955777460767</v>
      </c>
      <c r="J1314" s="47">
        <v>0.52201834862385321</v>
      </c>
      <c r="K1314" s="47">
        <v>0.51345119139123752</v>
      </c>
      <c r="L1314" s="47">
        <v>0.48970588235294116</v>
      </c>
      <c r="O1314" s="57">
        <f t="shared" si="60"/>
        <v>2.0134003241962458E-2</v>
      </c>
      <c r="P1314" s="57">
        <f t="shared" si="61"/>
        <v>2.0187320284665033E-2</v>
      </c>
      <c r="Q1314" s="57">
        <f t="shared" si="62"/>
        <v>2.3259630368238526E-2</v>
      </c>
    </row>
    <row r="1315" spans="1:17" x14ac:dyDescent="0.25">
      <c r="A1315" s="38" t="s">
        <v>2</v>
      </c>
      <c r="B1315" s="38">
        <v>9358000</v>
      </c>
      <c r="C1315" s="43">
        <v>42230.635416666664</v>
      </c>
      <c r="E1315" s="47">
        <v>1.1940298507462686</v>
      </c>
      <c r="F1315" s="47">
        <v>1.1331444759206799</v>
      </c>
      <c r="G1315" s="47">
        <v>1.321917808219178</v>
      </c>
      <c r="H1315" s="47">
        <v>1.0601719197707737</v>
      </c>
      <c r="I1315" s="47">
        <v>0.68330955777460767</v>
      </c>
      <c r="J1315" s="47">
        <v>0.52201834862385321</v>
      </c>
      <c r="K1315" s="47">
        <v>0.51806302843966179</v>
      </c>
      <c r="L1315" s="47">
        <v>0.48970588235294116</v>
      </c>
      <c r="O1315" s="57">
        <f t="shared" si="60"/>
        <v>2.1009394687265173E-2</v>
      </c>
      <c r="P1315" s="57">
        <f t="shared" si="61"/>
        <v>1.9938094108311145E-2</v>
      </c>
      <c r="Q1315" s="57">
        <f t="shared" si="62"/>
        <v>2.3259630368238526E-2</v>
      </c>
    </row>
    <row r="1316" spans="1:17" x14ac:dyDescent="0.25">
      <c r="A1316" s="38" t="s">
        <v>2</v>
      </c>
      <c r="B1316" s="38">
        <v>9358000</v>
      </c>
      <c r="C1316" s="43">
        <v>42230.645833333336</v>
      </c>
      <c r="E1316" s="47">
        <v>1.144278606965174</v>
      </c>
      <c r="F1316" s="47">
        <v>1.1331444759206799</v>
      </c>
      <c r="G1316" s="47">
        <v>1.321917808219178</v>
      </c>
      <c r="H1316" s="47">
        <v>1.0114613180515759</v>
      </c>
      <c r="I1316" s="47">
        <v>0.68330955777460767</v>
      </c>
      <c r="J1316" s="47">
        <v>0.52752293577981646</v>
      </c>
      <c r="K1316" s="47">
        <v>0.49961568024596464</v>
      </c>
      <c r="L1316" s="47">
        <v>0.48970588235294116</v>
      </c>
      <c r="O1316" s="57">
        <f t="shared" si="60"/>
        <v>2.0134003241962458E-2</v>
      </c>
      <c r="P1316" s="57">
        <f t="shared" si="61"/>
        <v>1.9938094108311145E-2</v>
      </c>
      <c r="Q1316" s="57">
        <f t="shared" si="62"/>
        <v>2.3259630368238526E-2</v>
      </c>
    </row>
    <row r="1317" spans="1:17" x14ac:dyDescent="0.25">
      <c r="A1317" s="38" t="s">
        <v>2</v>
      </c>
      <c r="B1317" s="38">
        <v>9358000</v>
      </c>
      <c r="C1317" s="43">
        <v>42230.65625</v>
      </c>
      <c r="E1317" s="47">
        <v>1.1940298507462686</v>
      </c>
      <c r="F1317" s="47">
        <v>1.1048158640226631</v>
      </c>
      <c r="G1317" s="47">
        <v>1.3150684931506849</v>
      </c>
      <c r="H1317" s="47">
        <v>1.0257879656160458</v>
      </c>
      <c r="I1317" s="47">
        <v>0.68330955777460767</v>
      </c>
      <c r="J1317" s="47">
        <v>0.52752293577981646</v>
      </c>
      <c r="K1317" s="47">
        <v>0.49961568024596464</v>
      </c>
      <c r="L1317" s="47">
        <v>0.48970588235294116</v>
      </c>
      <c r="O1317" s="57">
        <f t="shared" si="60"/>
        <v>2.1009394687265173E-2</v>
      </c>
      <c r="P1317" s="57">
        <f t="shared" si="61"/>
        <v>1.9439641755603365E-2</v>
      </c>
      <c r="Q1317" s="57">
        <f t="shared" si="62"/>
        <v>2.3139114148713974E-2</v>
      </c>
    </row>
    <row r="1318" spans="1:17" x14ac:dyDescent="0.25">
      <c r="A1318" s="38" t="s">
        <v>2</v>
      </c>
      <c r="B1318" s="38">
        <v>9358000</v>
      </c>
      <c r="C1318" s="43">
        <v>42230.666666666664</v>
      </c>
      <c r="E1318" s="47">
        <v>1.144278606965174</v>
      </c>
      <c r="F1318" s="47">
        <v>1.1331444759206799</v>
      </c>
      <c r="G1318" s="47">
        <v>1.321917808219178</v>
      </c>
      <c r="H1318" s="47">
        <v>1.0257879656160458</v>
      </c>
      <c r="I1318" s="47">
        <v>0.68330955777460767</v>
      </c>
      <c r="J1318" s="47">
        <v>0.52752293577981646</v>
      </c>
      <c r="K1318" s="47">
        <v>0.49961568024596464</v>
      </c>
      <c r="L1318" s="47">
        <v>0.48308823529411765</v>
      </c>
      <c r="O1318" s="57">
        <f t="shared" si="60"/>
        <v>2.0134003241962458E-2</v>
      </c>
      <c r="P1318" s="57">
        <f t="shared" si="61"/>
        <v>1.9938094108311145E-2</v>
      </c>
      <c r="Q1318" s="57">
        <f t="shared" si="62"/>
        <v>2.3259630368238526E-2</v>
      </c>
    </row>
    <row r="1319" spans="1:17" x14ac:dyDescent="0.25">
      <c r="A1319" s="38" t="s">
        <v>2</v>
      </c>
      <c r="B1319" s="38">
        <v>9358000</v>
      </c>
      <c r="C1319" s="43">
        <v>42230.677083333336</v>
      </c>
      <c r="E1319" s="47">
        <v>1.0945273631840795</v>
      </c>
      <c r="F1319" s="47">
        <v>1.1048158640226631</v>
      </c>
      <c r="G1319" s="47">
        <v>1.3150684931506849</v>
      </c>
      <c r="H1319" s="47">
        <v>1.0257879656160458</v>
      </c>
      <c r="I1319" s="47">
        <v>0.68330955777460767</v>
      </c>
      <c r="J1319" s="47">
        <v>0.52201834862385321</v>
      </c>
      <c r="K1319" s="47">
        <v>0.49500384319754037</v>
      </c>
      <c r="L1319" s="47">
        <v>0.48970588235294116</v>
      </c>
      <c r="O1319" s="57">
        <f t="shared" si="60"/>
        <v>1.9258611796659744E-2</v>
      </c>
      <c r="P1319" s="57">
        <f t="shared" si="61"/>
        <v>1.9439641755603365E-2</v>
      </c>
      <c r="Q1319" s="57">
        <f t="shared" si="62"/>
        <v>2.3139114148713974E-2</v>
      </c>
    </row>
    <row r="1320" spans="1:17" x14ac:dyDescent="0.25">
      <c r="A1320" s="38" t="s">
        <v>2</v>
      </c>
      <c r="B1320" s="38">
        <v>9358000</v>
      </c>
      <c r="C1320" s="43">
        <v>42230.6875</v>
      </c>
      <c r="E1320" s="47">
        <v>1.0945273631840795</v>
      </c>
      <c r="F1320" s="47">
        <v>1.1048158640226631</v>
      </c>
      <c r="G1320" s="47">
        <v>1.3150684931506849</v>
      </c>
      <c r="H1320" s="47">
        <v>1.0114613180515759</v>
      </c>
      <c r="I1320" s="47">
        <v>0.68330955777460767</v>
      </c>
      <c r="J1320" s="47">
        <v>0.52201834862385321</v>
      </c>
      <c r="K1320" s="47">
        <v>0.49961568024596464</v>
      </c>
      <c r="L1320" s="47">
        <v>0.48308823529411765</v>
      </c>
      <c r="O1320" s="57">
        <f t="shared" si="60"/>
        <v>1.9258611796659744E-2</v>
      </c>
      <c r="P1320" s="57">
        <f t="shared" si="61"/>
        <v>1.9439641755603365E-2</v>
      </c>
      <c r="Q1320" s="57">
        <f t="shared" si="62"/>
        <v>2.3139114148713974E-2</v>
      </c>
    </row>
    <row r="1321" spans="1:17" x14ac:dyDescent="0.25">
      <c r="A1321" s="38" t="s">
        <v>2</v>
      </c>
      <c r="B1321" s="38">
        <v>9358000</v>
      </c>
      <c r="C1321" s="43">
        <v>42230.697916666664</v>
      </c>
      <c r="E1321" s="47">
        <v>1.144278606965174</v>
      </c>
      <c r="F1321" s="47">
        <v>1.1048158640226631</v>
      </c>
      <c r="G1321" s="47">
        <v>1.3150684931506849</v>
      </c>
      <c r="H1321" s="47">
        <v>1.0114613180515759</v>
      </c>
      <c r="I1321" s="47">
        <v>0.68330955777460767</v>
      </c>
      <c r="J1321" s="47">
        <v>0.51743119266055049</v>
      </c>
      <c r="K1321" s="47">
        <v>0.50422751729438897</v>
      </c>
      <c r="L1321" s="47">
        <v>0.48970588235294116</v>
      </c>
      <c r="O1321" s="57">
        <f t="shared" si="60"/>
        <v>2.0134003241962458E-2</v>
      </c>
      <c r="P1321" s="57">
        <f t="shared" si="61"/>
        <v>1.9439641755603365E-2</v>
      </c>
      <c r="Q1321" s="57">
        <f t="shared" si="62"/>
        <v>2.3139114148713974E-2</v>
      </c>
    </row>
    <row r="1322" spans="1:17" x14ac:dyDescent="0.25">
      <c r="A1322" s="38" t="s">
        <v>2</v>
      </c>
      <c r="B1322" s="38">
        <v>9358000</v>
      </c>
      <c r="C1322" s="43">
        <v>42230.708333333336</v>
      </c>
      <c r="E1322" s="47">
        <v>1.144278606965174</v>
      </c>
      <c r="F1322" s="47">
        <v>1.1048158640226631</v>
      </c>
      <c r="G1322" s="47">
        <v>1.3150684931506849</v>
      </c>
      <c r="H1322" s="47">
        <v>1.0257879656160458</v>
      </c>
      <c r="I1322" s="47">
        <v>0.68330955777460767</v>
      </c>
      <c r="J1322" s="47">
        <v>0.52201834862385321</v>
      </c>
      <c r="K1322" s="47">
        <v>0.49500384319754037</v>
      </c>
      <c r="L1322" s="47">
        <v>0.48308823529411765</v>
      </c>
      <c r="O1322" s="57">
        <f t="shared" si="60"/>
        <v>2.0134003241962458E-2</v>
      </c>
      <c r="P1322" s="57">
        <f t="shared" si="61"/>
        <v>1.9439641755603365E-2</v>
      </c>
      <c r="Q1322" s="57">
        <f t="shared" si="62"/>
        <v>2.3139114148713974E-2</v>
      </c>
    </row>
    <row r="1323" spans="1:17" x14ac:dyDescent="0.25">
      <c r="A1323" s="38" t="s">
        <v>2</v>
      </c>
      <c r="B1323" s="38">
        <v>9358000</v>
      </c>
      <c r="C1323" s="43">
        <v>42230.71875</v>
      </c>
      <c r="E1323" s="47">
        <v>1.144278606965174</v>
      </c>
      <c r="F1323" s="47">
        <v>1.0906515580736544</v>
      </c>
      <c r="G1323" s="47">
        <v>1.3013698630136987</v>
      </c>
      <c r="H1323" s="47">
        <v>1.0114613180515759</v>
      </c>
      <c r="I1323" s="47">
        <v>0.68330955777460767</v>
      </c>
      <c r="J1323" s="47">
        <v>0.51743119266055049</v>
      </c>
      <c r="K1323" s="47">
        <v>0.49039200614911604</v>
      </c>
      <c r="L1323" s="47">
        <v>0.48308823529411765</v>
      </c>
      <c r="O1323" s="57">
        <f t="shared" si="60"/>
        <v>2.0134003241962458E-2</v>
      </c>
      <c r="P1323" s="57">
        <f t="shared" si="61"/>
        <v>1.9190415579249477E-2</v>
      </c>
      <c r="Q1323" s="57">
        <f t="shared" si="62"/>
        <v>2.2898081709664869E-2</v>
      </c>
    </row>
    <row r="1324" spans="1:17" x14ac:dyDescent="0.25">
      <c r="A1324" s="38" t="s">
        <v>2</v>
      </c>
      <c r="B1324" s="38">
        <v>9358000</v>
      </c>
      <c r="C1324" s="43">
        <v>42230.729166666664</v>
      </c>
      <c r="E1324" s="47">
        <v>1.0945273631840795</v>
      </c>
      <c r="F1324" s="47">
        <v>1.1048158640226631</v>
      </c>
      <c r="G1324" s="47">
        <v>1.3013698630136987</v>
      </c>
      <c r="H1324" s="47">
        <v>0.99426934097421205</v>
      </c>
      <c r="I1324" s="47">
        <v>0.68330955777460767</v>
      </c>
      <c r="J1324" s="47">
        <v>0.52201834862385321</v>
      </c>
      <c r="K1324" s="47">
        <v>0.49039200614911604</v>
      </c>
      <c r="L1324" s="47">
        <v>0.47647058823529409</v>
      </c>
      <c r="O1324" s="57">
        <f t="shared" si="60"/>
        <v>1.9258611796659744E-2</v>
      </c>
      <c r="P1324" s="57">
        <f t="shared" si="61"/>
        <v>1.9439641755603365E-2</v>
      </c>
      <c r="Q1324" s="57">
        <f t="shared" si="62"/>
        <v>2.2898081709664869E-2</v>
      </c>
    </row>
    <row r="1325" spans="1:17" x14ac:dyDescent="0.25">
      <c r="A1325" s="38" t="s">
        <v>2</v>
      </c>
      <c r="B1325" s="38">
        <v>9358000</v>
      </c>
      <c r="C1325" s="43">
        <v>42230.739583333336</v>
      </c>
      <c r="E1325" s="47">
        <v>1.144278606965174</v>
      </c>
      <c r="F1325" s="47">
        <v>1.0623229461756374</v>
      </c>
      <c r="G1325" s="47">
        <v>1.3013698630136987</v>
      </c>
      <c r="H1325" s="47">
        <v>0.99426934097421205</v>
      </c>
      <c r="I1325" s="47">
        <v>0.68330955777460767</v>
      </c>
      <c r="J1325" s="47">
        <v>0.51743119266055049</v>
      </c>
      <c r="K1325" s="47">
        <v>0.49039200614911604</v>
      </c>
      <c r="L1325" s="47">
        <v>0.47647058823529409</v>
      </c>
      <c r="O1325" s="57">
        <f t="shared" si="60"/>
        <v>2.0134003241962458E-2</v>
      </c>
      <c r="P1325" s="57">
        <f t="shared" si="61"/>
        <v>1.8691963226541698E-2</v>
      </c>
      <c r="Q1325" s="57">
        <f t="shared" si="62"/>
        <v>2.2898081709664869E-2</v>
      </c>
    </row>
    <row r="1326" spans="1:17" x14ac:dyDescent="0.25">
      <c r="A1326" s="38" t="s">
        <v>2</v>
      </c>
      <c r="B1326" s="38">
        <v>9358000</v>
      </c>
      <c r="C1326" s="43">
        <v>42230.75</v>
      </c>
      <c r="E1326" s="47">
        <v>1.144278606965174</v>
      </c>
      <c r="F1326" s="47">
        <v>1.0906515580736544</v>
      </c>
      <c r="G1326" s="47">
        <v>1.2945205479452055</v>
      </c>
      <c r="H1326" s="47">
        <v>0.99426934097421205</v>
      </c>
      <c r="I1326" s="47">
        <v>0.67332382310984307</v>
      </c>
      <c r="J1326" s="47">
        <v>0.51743119266055049</v>
      </c>
      <c r="K1326" s="47">
        <v>0.48578016910069177</v>
      </c>
      <c r="L1326" s="47">
        <v>0.47647058823529409</v>
      </c>
      <c r="O1326" s="57">
        <f t="shared" si="60"/>
        <v>2.0134003241962458E-2</v>
      </c>
      <c r="P1326" s="57">
        <f t="shared" si="61"/>
        <v>1.9190415579249477E-2</v>
      </c>
      <c r="Q1326" s="57">
        <f t="shared" si="62"/>
        <v>2.2777565490140317E-2</v>
      </c>
    </row>
    <row r="1327" spans="1:17" x14ac:dyDescent="0.25">
      <c r="A1327" s="38" t="s">
        <v>2</v>
      </c>
      <c r="B1327" s="38">
        <v>9358000</v>
      </c>
      <c r="C1327" s="43">
        <v>42230.760416666664</v>
      </c>
      <c r="E1327" s="47">
        <v>1.0945273631840795</v>
      </c>
      <c r="F1327" s="47">
        <v>1.0623229461756374</v>
      </c>
      <c r="G1327" s="47">
        <v>1.2945205479452055</v>
      </c>
      <c r="H1327" s="47">
        <v>1.0114613180515759</v>
      </c>
      <c r="I1327" s="47">
        <v>0.67332382310984307</v>
      </c>
      <c r="J1327" s="47">
        <v>0.51743119266055049</v>
      </c>
      <c r="K1327" s="47">
        <v>0.48193697156033821</v>
      </c>
      <c r="L1327" s="47">
        <v>0.47647058823529409</v>
      </c>
      <c r="O1327" s="57">
        <f t="shared" si="60"/>
        <v>1.9258611796659744E-2</v>
      </c>
      <c r="P1327" s="57">
        <f t="shared" si="61"/>
        <v>1.8691963226541698E-2</v>
      </c>
      <c r="Q1327" s="57">
        <f t="shared" si="62"/>
        <v>2.2777565490140317E-2</v>
      </c>
    </row>
    <row r="1328" spans="1:17" x14ac:dyDescent="0.25">
      <c r="A1328" s="38" t="s">
        <v>2</v>
      </c>
      <c r="B1328" s="38">
        <v>9358000</v>
      </c>
      <c r="C1328" s="43">
        <v>42230.770833333336</v>
      </c>
      <c r="E1328" s="47">
        <v>1.144278606965174</v>
      </c>
      <c r="F1328" s="47">
        <v>1.0623229461756374</v>
      </c>
      <c r="G1328" s="47">
        <v>1.2945205479452055</v>
      </c>
      <c r="H1328" s="47">
        <v>0.99426934097421205</v>
      </c>
      <c r="I1328" s="47">
        <v>0.67332382310984307</v>
      </c>
      <c r="J1328" s="47">
        <v>0.51743119266055049</v>
      </c>
      <c r="K1328" s="47">
        <v>0.47732513451191394</v>
      </c>
      <c r="L1328" s="47">
        <v>0.47647058823529409</v>
      </c>
      <c r="O1328" s="57">
        <f t="shared" si="60"/>
        <v>2.0134003241962458E-2</v>
      </c>
      <c r="P1328" s="57">
        <f t="shared" si="61"/>
        <v>1.8691963226541698E-2</v>
      </c>
      <c r="Q1328" s="57">
        <f t="shared" si="62"/>
        <v>2.2777565490140317E-2</v>
      </c>
    </row>
    <row r="1329" spans="1:17" x14ac:dyDescent="0.25">
      <c r="A1329" s="38" t="s">
        <v>2</v>
      </c>
      <c r="B1329" s="38">
        <v>9358000</v>
      </c>
      <c r="C1329" s="43">
        <v>42230.78125</v>
      </c>
      <c r="E1329" s="47">
        <v>1.1940298507462686</v>
      </c>
      <c r="F1329" s="47">
        <v>1.0623229461756374</v>
      </c>
      <c r="G1329" s="47">
        <v>1.2945205479452055</v>
      </c>
      <c r="H1329" s="47">
        <v>0.99426934097421205</v>
      </c>
      <c r="I1329" s="47">
        <v>0.67332382310984307</v>
      </c>
      <c r="J1329" s="47">
        <v>0.51743119266055049</v>
      </c>
      <c r="K1329" s="47">
        <v>0.47271329746348961</v>
      </c>
      <c r="L1329" s="47">
        <v>0.47647058823529409</v>
      </c>
      <c r="O1329" s="57">
        <f t="shared" si="60"/>
        <v>2.1009394687265173E-2</v>
      </c>
      <c r="P1329" s="57">
        <f t="shared" si="61"/>
        <v>1.8691963226541698E-2</v>
      </c>
      <c r="Q1329" s="57">
        <f t="shared" si="62"/>
        <v>2.2777565490140317E-2</v>
      </c>
    </row>
    <row r="1330" spans="1:17" x14ac:dyDescent="0.25">
      <c r="A1330" s="38" t="s">
        <v>2</v>
      </c>
      <c r="B1330" s="38">
        <v>9358000</v>
      </c>
      <c r="C1330" s="43">
        <v>42230.791666666664</v>
      </c>
      <c r="E1330" s="47">
        <v>1.0945273631840795</v>
      </c>
      <c r="F1330" s="47">
        <v>1.0906515580736544</v>
      </c>
      <c r="G1330" s="47">
        <v>1.2808219178082192</v>
      </c>
      <c r="H1330" s="47">
        <v>0.99426934097421205</v>
      </c>
      <c r="I1330" s="47">
        <v>0.67332382310984307</v>
      </c>
      <c r="J1330" s="47">
        <v>0.51743119266055049</v>
      </c>
      <c r="K1330" s="47">
        <v>0.48193697156033821</v>
      </c>
      <c r="L1330" s="47">
        <v>0.46985294117647058</v>
      </c>
      <c r="O1330" s="57">
        <f t="shared" si="60"/>
        <v>1.9258611796659744E-2</v>
      </c>
      <c r="P1330" s="57">
        <f t="shared" si="61"/>
        <v>1.9190415579249477E-2</v>
      </c>
      <c r="Q1330" s="57">
        <f t="shared" si="62"/>
        <v>2.2536533051091216E-2</v>
      </c>
    </row>
    <row r="1331" spans="1:17" x14ac:dyDescent="0.25">
      <c r="A1331" s="38" t="s">
        <v>2</v>
      </c>
      <c r="B1331" s="38">
        <v>9358000</v>
      </c>
      <c r="C1331" s="43">
        <v>42230.802083333336</v>
      </c>
      <c r="E1331" s="47">
        <v>1.144278606965174</v>
      </c>
      <c r="F1331" s="47">
        <v>1.0623229461756374</v>
      </c>
      <c r="G1331" s="47">
        <v>1.2808219178082192</v>
      </c>
      <c r="H1331" s="47">
        <v>0.99426934097421205</v>
      </c>
      <c r="I1331" s="47">
        <v>0.67332382310984307</v>
      </c>
      <c r="J1331" s="47">
        <v>0.51284403669724765</v>
      </c>
      <c r="K1331" s="47">
        <v>0.47732513451191394</v>
      </c>
      <c r="L1331" s="47">
        <v>0.46985294117647058</v>
      </c>
      <c r="O1331" s="57">
        <f t="shared" si="60"/>
        <v>2.0134003241962458E-2</v>
      </c>
      <c r="P1331" s="57">
        <f t="shared" si="61"/>
        <v>1.8691963226541698E-2</v>
      </c>
      <c r="Q1331" s="57">
        <f t="shared" si="62"/>
        <v>2.2536533051091216E-2</v>
      </c>
    </row>
    <row r="1332" spans="1:17" x14ac:dyDescent="0.25">
      <c r="A1332" s="38" t="s">
        <v>2</v>
      </c>
      <c r="B1332" s="38">
        <v>9358000</v>
      </c>
      <c r="C1332" s="43">
        <v>42230.8125</v>
      </c>
      <c r="E1332" s="47">
        <v>1.144278606965174</v>
      </c>
      <c r="F1332" s="47">
        <v>1.0906515580736544</v>
      </c>
      <c r="G1332" s="47">
        <v>1.2945205479452055</v>
      </c>
      <c r="H1332" s="47">
        <v>0.99426934097421205</v>
      </c>
      <c r="I1332" s="47">
        <v>0.67332382310984307</v>
      </c>
      <c r="J1332" s="47">
        <v>0.50275229357798168</v>
      </c>
      <c r="K1332" s="47">
        <v>0.47732513451191394</v>
      </c>
      <c r="L1332" s="47">
        <v>0.46323529411764708</v>
      </c>
      <c r="O1332" s="57">
        <f t="shared" si="60"/>
        <v>2.0134003241962458E-2</v>
      </c>
      <c r="P1332" s="57">
        <f t="shared" si="61"/>
        <v>1.9190415579249477E-2</v>
      </c>
      <c r="Q1332" s="57">
        <f t="shared" si="62"/>
        <v>2.2777565490140317E-2</v>
      </c>
    </row>
    <row r="1333" spans="1:17" x14ac:dyDescent="0.25">
      <c r="A1333" s="38" t="s">
        <v>2</v>
      </c>
      <c r="B1333" s="38">
        <v>9358000</v>
      </c>
      <c r="C1333" s="43">
        <v>42230.822916666664</v>
      </c>
      <c r="E1333" s="47">
        <v>1.144278606965174</v>
      </c>
      <c r="F1333" s="47">
        <v>1.048158640226629</v>
      </c>
      <c r="G1333" s="47">
        <v>1.2808219178082192</v>
      </c>
      <c r="H1333" s="47">
        <v>0.97707736389684818</v>
      </c>
      <c r="I1333" s="47">
        <v>0.67332382310984307</v>
      </c>
      <c r="J1333" s="47">
        <v>0.49357798165137617</v>
      </c>
      <c r="K1333" s="47">
        <v>0.46425826287471178</v>
      </c>
      <c r="L1333" s="47">
        <v>0.44485294117647056</v>
      </c>
      <c r="O1333" s="57">
        <f t="shared" si="60"/>
        <v>2.0134003241962458E-2</v>
      </c>
      <c r="P1333" s="57">
        <f t="shared" si="61"/>
        <v>1.8442737050187809E-2</v>
      </c>
      <c r="Q1333" s="57">
        <f t="shared" si="62"/>
        <v>2.2536533051091216E-2</v>
      </c>
    </row>
    <row r="1334" spans="1:17" x14ac:dyDescent="0.25">
      <c r="A1334" s="38" t="s">
        <v>2</v>
      </c>
      <c r="B1334" s="38">
        <v>9358000</v>
      </c>
      <c r="C1334" s="43">
        <v>42230.833333333336</v>
      </c>
      <c r="E1334" s="47">
        <v>1.144278606965174</v>
      </c>
      <c r="F1334" s="47">
        <v>1.0623229461756374</v>
      </c>
      <c r="G1334" s="47">
        <v>1.2945205479452055</v>
      </c>
      <c r="H1334" s="47">
        <v>0.96275071633237819</v>
      </c>
      <c r="I1334" s="47">
        <v>0.67332382310984307</v>
      </c>
      <c r="J1334" s="47">
        <v>0.49357798165137617</v>
      </c>
      <c r="K1334" s="47">
        <v>0.46425826287471178</v>
      </c>
      <c r="L1334" s="47">
        <v>0.45073529411764707</v>
      </c>
      <c r="O1334" s="57">
        <f t="shared" si="60"/>
        <v>2.0134003241962458E-2</v>
      </c>
      <c r="P1334" s="57">
        <f t="shared" si="61"/>
        <v>1.8691963226541698E-2</v>
      </c>
      <c r="Q1334" s="57">
        <f t="shared" si="62"/>
        <v>2.2777565490140317E-2</v>
      </c>
    </row>
    <row r="1335" spans="1:17" x14ac:dyDescent="0.25">
      <c r="A1335" s="38" t="s">
        <v>2</v>
      </c>
      <c r="B1335" s="38">
        <v>9358000</v>
      </c>
      <c r="C1335" s="43">
        <v>42230.84375</v>
      </c>
      <c r="E1335" s="47">
        <v>1.144278606965174</v>
      </c>
      <c r="F1335" s="47">
        <v>1.0623229461756374</v>
      </c>
      <c r="G1335" s="47">
        <v>1.2945205479452055</v>
      </c>
      <c r="H1335" s="47">
        <v>0.97707736389684818</v>
      </c>
      <c r="I1335" s="47">
        <v>0.67332382310984307</v>
      </c>
      <c r="J1335" s="47">
        <v>0.49357798165137617</v>
      </c>
      <c r="K1335" s="47">
        <v>0.46425826287471178</v>
      </c>
      <c r="L1335" s="47">
        <v>0.45735294117647057</v>
      </c>
      <c r="O1335" s="57">
        <f t="shared" si="60"/>
        <v>2.0134003241962458E-2</v>
      </c>
      <c r="P1335" s="57">
        <f t="shared" si="61"/>
        <v>1.8691963226541698E-2</v>
      </c>
      <c r="Q1335" s="57">
        <f t="shared" si="62"/>
        <v>2.2777565490140317E-2</v>
      </c>
    </row>
    <row r="1336" spans="1:17" x14ac:dyDescent="0.25">
      <c r="A1336" s="38" t="s">
        <v>2</v>
      </c>
      <c r="B1336" s="38">
        <v>9358000</v>
      </c>
      <c r="C1336" s="43">
        <v>42230.854166666664</v>
      </c>
      <c r="E1336" s="47">
        <v>1.144278606965174</v>
      </c>
      <c r="F1336" s="47">
        <v>1.048158640226629</v>
      </c>
      <c r="G1336" s="47">
        <v>1.2945205479452055</v>
      </c>
      <c r="H1336" s="47">
        <v>0.97707736389684818</v>
      </c>
      <c r="I1336" s="47">
        <v>0.67332382310984307</v>
      </c>
      <c r="J1336" s="47">
        <v>0.48899082568807339</v>
      </c>
      <c r="K1336" s="47">
        <v>0.46425826287471178</v>
      </c>
      <c r="L1336" s="47">
        <v>0.46323529411764708</v>
      </c>
      <c r="O1336" s="57">
        <f t="shared" si="60"/>
        <v>2.0134003241962458E-2</v>
      </c>
      <c r="P1336" s="57">
        <f t="shared" si="61"/>
        <v>1.8442737050187809E-2</v>
      </c>
      <c r="Q1336" s="57">
        <f t="shared" si="62"/>
        <v>2.2777565490140317E-2</v>
      </c>
    </row>
    <row r="1337" spans="1:17" x14ac:dyDescent="0.25">
      <c r="A1337" s="38" t="s">
        <v>2</v>
      </c>
      <c r="B1337" s="38">
        <v>9358000</v>
      </c>
      <c r="C1337" s="43">
        <v>42230.864583333336</v>
      </c>
      <c r="E1337" s="47">
        <v>1.044776119402985</v>
      </c>
      <c r="F1337" s="47">
        <v>1.0623229461756374</v>
      </c>
      <c r="G1337" s="47">
        <v>1.2945205479452055</v>
      </c>
      <c r="H1337" s="47">
        <v>0.96275071633237819</v>
      </c>
      <c r="I1337" s="47">
        <v>0.67332382310984307</v>
      </c>
      <c r="J1337" s="47">
        <v>0.48899082568807339</v>
      </c>
      <c r="K1337" s="47">
        <v>0.47271329746348961</v>
      </c>
      <c r="L1337" s="47">
        <v>0.45735294117647057</v>
      </c>
      <c r="O1337" s="57">
        <f t="shared" si="60"/>
        <v>1.8383220351357026E-2</v>
      </c>
      <c r="P1337" s="57">
        <f t="shared" si="61"/>
        <v>1.8691963226541698E-2</v>
      </c>
      <c r="Q1337" s="57">
        <f t="shared" si="62"/>
        <v>2.2777565490140317E-2</v>
      </c>
    </row>
    <row r="1338" spans="1:17" x14ac:dyDescent="0.25">
      <c r="A1338" s="38" t="s">
        <v>2</v>
      </c>
      <c r="B1338" s="38">
        <v>9358000</v>
      </c>
      <c r="C1338" s="43">
        <v>42230.875</v>
      </c>
      <c r="E1338" s="47">
        <v>1.044776119402985</v>
      </c>
      <c r="F1338" s="47">
        <v>1.0623229461756374</v>
      </c>
      <c r="G1338" s="47">
        <v>1.2945205479452055</v>
      </c>
      <c r="H1338" s="47">
        <v>0.99426934097421205</v>
      </c>
      <c r="I1338" s="47">
        <v>0.67332382310984307</v>
      </c>
      <c r="J1338" s="47">
        <v>0.48899082568807339</v>
      </c>
      <c r="K1338" s="47">
        <v>0.45964642582628745</v>
      </c>
      <c r="L1338" s="47">
        <v>0.45735294117647057</v>
      </c>
      <c r="O1338" s="57">
        <f t="shared" si="60"/>
        <v>1.8383220351357026E-2</v>
      </c>
      <c r="P1338" s="57">
        <f t="shared" si="61"/>
        <v>1.8691963226541698E-2</v>
      </c>
      <c r="Q1338" s="57">
        <f t="shared" si="62"/>
        <v>2.2777565490140317E-2</v>
      </c>
    </row>
    <row r="1339" spans="1:17" x14ac:dyDescent="0.25">
      <c r="A1339" s="38" t="s">
        <v>2</v>
      </c>
      <c r="B1339" s="38">
        <v>9358000</v>
      </c>
      <c r="C1339" s="43">
        <v>42230.885416666664</v>
      </c>
      <c r="E1339" s="47">
        <v>1.0945273631840795</v>
      </c>
      <c r="F1339" s="47">
        <v>1.0623229461756374</v>
      </c>
      <c r="G1339" s="47">
        <v>1.2945205479452055</v>
      </c>
      <c r="H1339" s="47">
        <v>0.94555873925501432</v>
      </c>
      <c r="I1339" s="47">
        <v>0.67332382310984307</v>
      </c>
      <c r="J1339" s="47">
        <v>0.48440366972477067</v>
      </c>
      <c r="K1339" s="47">
        <v>0.46425826287471178</v>
      </c>
      <c r="L1339" s="47">
        <v>0.45735294117647057</v>
      </c>
      <c r="O1339" s="57">
        <f t="shared" si="60"/>
        <v>1.9258611796659744E-2</v>
      </c>
      <c r="P1339" s="57">
        <f t="shared" si="61"/>
        <v>1.8691963226541698E-2</v>
      </c>
      <c r="Q1339" s="57">
        <f t="shared" si="62"/>
        <v>2.2777565490140317E-2</v>
      </c>
    </row>
    <row r="1340" spans="1:17" x14ac:dyDescent="0.25">
      <c r="A1340" s="38" t="s">
        <v>2</v>
      </c>
      <c r="B1340" s="38">
        <v>9358000</v>
      </c>
      <c r="C1340" s="43">
        <v>42230.895833333336</v>
      </c>
      <c r="E1340" s="47">
        <v>1.144278606965174</v>
      </c>
      <c r="F1340" s="47">
        <v>1.0623229461756374</v>
      </c>
      <c r="G1340" s="47">
        <v>1.2945205479452055</v>
      </c>
      <c r="H1340" s="47">
        <v>0.97707736389684818</v>
      </c>
      <c r="I1340" s="47">
        <v>0.66333808844507847</v>
      </c>
      <c r="J1340" s="47">
        <v>0.48899082568807339</v>
      </c>
      <c r="K1340" s="47">
        <v>0.45119139123750962</v>
      </c>
      <c r="L1340" s="47">
        <v>0.45073529411764707</v>
      </c>
      <c r="O1340" s="57">
        <f t="shared" si="60"/>
        <v>2.0134003241962458E-2</v>
      </c>
      <c r="P1340" s="57">
        <f t="shared" si="61"/>
        <v>1.8691963226541698E-2</v>
      </c>
      <c r="Q1340" s="57">
        <f t="shared" si="62"/>
        <v>2.2777565490140317E-2</v>
      </c>
    </row>
    <row r="1341" spans="1:17" x14ac:dyDescent="0.25">
      <c r="A1341" s="38" t="s">
        <v>2</v>
      </c>
      <c r="B1341" s="38">
        <v>9358000</v>
      </c>
      <c r="C1341" s="43">
        <v>42230.90625</v>
      </c>
      <c r="E1341" s="47">
        <v>1.0945273631840795</v>
      </c>
      <c r="F1341" s="47">
        <v>1.0623229461756374</v>
      </c>
      <c r="G1341" s="47">
        <v>1.2945205479452055</v>
      </c>
      <c r="H1341" s="47">
        <v>0.97707736389684818</v>
      </c>
      <c r="I1341" s="47">
        <v>0.66333808844507847</v>
      </c>
      <c r="J1341" s="47">
        <v>0.48899082568807339</v>
      </c>
      <c r="K1341" s="47">
        <v>0.4342813220599539</v>
      </c>
      <c r="L1341" s="47">
        <v>0.45073529411764707</v>
      </c>
      <c r="O1341" s="57">
        <f t="shared" si="60"/>
        <v>1.9258611796659744E-2</v>
      </c>
      <c r="P1341" s="57">
        <f t="shared" si="61"/>
        <v>1.8691963226541698E-2</v>
      </c>
      <c r="Q1341" s="57">
        <f t="shared" si="62"/>
        <v>2.2777565490140317E-2</v>
      </c>
    </row>
    <row r="1342" spans="1:17" x14ac:dyDescent="0.25">
      <c r="A1342" s="38" t="s">
        <v>2</v>
      </c>
      <c r="B1342" s="38">
        <v>9358000</v>
      </c>
      <c r="C1342" s="43">
        <v>42230.916666666664</v>
      </c>
      <c r="E1342" s="47">
        <v>1.0945273631840795</v>
      </c>
      <c r="F1342" s="47">
        <v>1.0906515580736544</v>
      </c>
      <c r="G1342" s="47">
        <v>1.2945205479452055</v>
      </c>
      <c r="H1342" s="47">
        <v>0.97707736389684818</v>
      </c>
      <c r="I1342" s="47">
        <v>0.66333808844507847</v>
      </c>
      <c r="J1342" s="47">
        <v>0.48440366972477067</v>
      </c>
      <c r="K1342" s="47">
        <v>0.42582628747117601</v>
      </c>
      <c r="L1342" s="47">
        <v>0.45073529411764707</v>
      </c>
      <c r="O1342" s="57">
        <f t="shared" si="60"/>
        <v>1.9258611796659744E-2</v>
      </c>
      <c r="P1342" s="57">
        <f t="shared" si="61"/>
        <v>1.9190415579249477E-2</v>
      </c>
      <c r="Q1342" s="57">
        <f t="shared" si="62"/>
        <v>2.2777565490140317E-2</v>
      </c>
    </row>
    <row r="1343" spans="1:17" x14ac:dyDescent="0.25">
      <c r="A1343" s="38" t="s">
        <v>2</v>
      </c>
      <c r="B1343" s="38">
        <v>9358000</v>
      </c>
      <c r="C1343" s="43">
        <v>42230.927083333336</v>
      </c>
      <c r="E1343" s="47">
        <v>1.144278606965174</v>
      </c>
      <c r="F1343" s="47">
        <v>1.0623229461756374</v>
      </c>
      <c r="G1343" s="47">
        <v>1.2945205479452055</v>
      </c>
      <c r="H1343" s="47">
        <v>1.0114613180515759</v>
      </c>
      <c r="I1343" s="47">
        <v>0.66333808844507847</v>
      </c>
      <c r="J1343" s="47">
        <v>0.48899082568807339</v>
      </c>
      <c r="K1343" s="47">
        <v>0.42966948501152957</v>
      </c>
      <c r="L1343" s="47">
        <v>0.44485294117647056</v>
      </c>
      <c r="O1343" s="57">
        <f t="shared" si="60"/>
        <v>2.0134003241962458E-2</v>
      </c>
      <c r="P1343" s="57">
        <f t="shared" si="61"/>
        <v>1.8691963226541698E-2</v>
      </c>
      <c r="Q1343" s="57">
        <f t="shared" si="62"/>
        <v>2.2777565490140317E-2</v>
      </c>
    </row>
    <row r="1344" spans="1:17" x14ac:dyDescent="0.25">
      <c r="A1344" s="38" t="s">
        <v>2</v>
      </c>
      <c r="B1344" s="38">
        <v>9358000</v>
      </c>
      <c r="C1344" s="43">
        <v>42230.9375</v>
      </c>
      <c r="E1344" s="47">
        <v>1.1940298507462686</v>
      </c>
      <c r="F1344" s="47">
        <v>1.0623229461756374</v>
      </c>
      <c r="G1344" s="47">
        <v>1.2945205479452055</v>
      </c>
      <c r="H1344" s="47">
        <v>0.96275071633237819</v>
      </c>
      <c r="I1344" s="47">
        <v>0.66333808844507847</v>
      </c>
      <c r="J1344" s="47">
        <v>0.49357798165137617</v>
      </c>
      <c r="K1344" s="47">
        <v>0.41737125288239818</v>
      </c>
      <c r="L1344" s="47">
        <v>0.44485294117647056</v>
      </c>
      <c r="O1344" s="57">
        <f t="shared" si="60"/>
        <v>2.1009394687265173E-2</v>
      </c>
      <c r="P1344" s="57">
        <f t="shared" si="61"/>
        <v>1.8691963226541698E-2</v>
      </c>
      <c r="Q1344" s="57">
        <f t="shared" si="62"/>
        <v>2.2777565490140317E-2</v>
      </c>
    </row>
    <row r="1345" spans="1:17" x14ac:dyDescent="0.25">
      <c r="A1345" s="38" t="s">
        <v>2</v>
      </c>
      <c r="B1345" s="38">
        <v>9358000</v>
      </c>
      <c r="C1345" s="43">
        <v>42230.947916666664</v>
      </c>
      <c r="E1345" s="47">
        <v>1.0945273631840795</v>
      </c>
      <c r="F1345" s="47">
        <v>1.0906515580736544</v>
      </c>
      <c r="G1345" s="47">
        <v>1.2945205479452055</v>
      </c>
      <c r="H1345" s="47">
        <v>0.97707736389684818</v>
      </c>
      <c r="I1345" s="47">
        <v>0.66333808844507847</v>
      </c>
      <c r="J1345" s="47">
        <v>0.4981651376146789</v>
      </c>
      <c r="K1345" s="47">
        <v>0.409684857801691</v>
      </c>
      <c r="L1345" s="47">
        <v>0.44485294117647056</v>
      </c>
      <c r="O1345" s="57">
        <f t="shared" si="60"/>
        <v>1.9258611796659744E-2</v>
      </c>
      <c r="P1345" s="57">
        <f t="shared" si="61"/>
        <v>1.9190415579249477E-2</v>
      </c>
      <c r="Q1345" s="57">
        <f t="shared" si="62"/>
        <v>2.2777565490140317E-2</v>
      </c>
    </row>
    <row r="1346" spans="1:17" x14ac:dyDescent="0.25">
      <c r="A1346" s="38" t="s">
        <v>2</v>
      </c>
      <c r="B1346" s="38">
        <v>9358000</v>
      </c>
      <c r="C1346" s="43">
        <v>42230.958333333336</v>
      </c>
      <c r="E1346" s="47">
        <v>1.0945273631840795</v>
      </c>
      <c r="F1346" s="47">
        <v>1.0906515580736544</v>
      </c>
      <c r="G1346" s="47">
        <v>1.2945205479452055</v>
      </c>
      <c r="H1346" s="47">
        <v>0.96275071633237819</v>
      </c>
      <c r="I1346" s="47">
        <v>0.66333808844507847</v>
      </c>
      <c r="J1346" s="47">
        <v>0.4981651376146789</v>
      </c>
      <c r="K1346" s="47">
        <v>0.40507302075326673</v>
      </c>
      <c r="L1346" s="47">
        <v>0.44485294117647056</v>
      </c>
      <c r="O1346" s="57">
        <f t="shared" si="60"/>
        <v>1.9258611796659744E-2</v>
      </c>
      <c r="P1346" s="57">
        <f t="shared" si="61"/>
        <v>1.9190415579249477E-2</v>
      </c>
      <c r="Q1346" s="57">
        <f t="shared" si="62"/>
        <v>2.2777565490140317E-2</v>
      </c>
    </row>
    <row r="1347" spans="1:17" x14ac:dyDescent="0.25">
      <c r="A1347" s="38" t="s">
        <v>2</v>
      </c>
      <c r="B1347" s="38">
        <v>9358000</v>
      </c>
      <c r="C1347" s="43">
        <v>42230.96875</v>
      </c>
      <c r="E1347" s="47">
        <v>1.144278606965174</v>
      </c>
      <c r="F1347" s="47">
        <v>1.0906515580736544</v>
      </c>
      <c r="G1347" s="47">
        <v>1.3013698630136987</v>
      </c>
      <c r="H1347" s="47">
        <v>0.94555873925501432</v>
      </c>
      <c r="I1347" s="47">
        <v>0.66333808844507847</v>
      </c>
      <c r="J1347" s="47">
        <v>0.4981651376146789</v>
      </c>
      <c r="K1347" s="47">
        <v>0.41352805534204456</v>
      </c>
      <c r="L1347" s="47">
        <v>0.43823529411764706</v>
      </c>
      <c r="O1347" s="57">
        <f t="shared" si="60"/>
        <v>2.0134003241962458E-2</v>
      </c>
      <c r="P1347" s="57">
        <f t="shared" si="61"/>
        <v>1.9190415579249477E-2</v>
      </c>
      <c r="Q1347" s="57">
        <f t="shared" si="62"/>
        <v>2.2898081709664869E-2</v>
      </c>
    </row>
    <row r="1348" spans="1:17" x14ac:dyDescent="0.25">
      <c r="A1348" s="38" t="s">
        <v>2</v>
      </c>
      <c r="B1348" s="38">
        <v>9358000</v>
      </c>
      <c r="C1348" s="43">
        <v>42230.979166666664</v>
      </c>
      <c r="E1348" s="47">
        <v>1.0945273631840795</v>
      </c>
      <c r="F1348" s="47">
        <v>1.0623229461756374</v>
      </c>
      <c r="G1348" s="47">
        <v>1.3013698630136987</v>
      </c>
      <c r="H1348" s="47">
        <v>0.96275071633237819</v>
      </c>
      <c r="I1348" s="47">
        <v>0.66333808844507847</v>
      </c>
      <c r="J1348" s="47">
        <v>0.4981651376146789</v>
      </c>
      <c r="K1348" s="47">
        <v>0.44273635664873173</v>
      </c>
      <c r="L1348" s="47">
        <v>0.43235294117647061</v>
      </c>
      <c r="O1348" s="57">
        <f t="shared" si="60"/>
        <v>1.9258611796659744E-2</v>
      </c>
      <c r="P1348" s="57">
        <f t="shared" si="61"/>
        <v>1.8691963226541698E-2</v>
      </c>
      <c r="Q1348" s="57">
        <f t="shared" si="62"/>
        <v>2.2898081709664869E-2</v>
      </c>
    </row>
    <row r="1349" spans="1:17" x14ac:dyDescent="0.25">
      <c r="A1349" s="38" t="s">
        <v>2</v>
      </c>
      <c r="B1349" s="38">
        <v>9358000</v>
      </c>
      <c r="C1349" s="43">
        <v>42230.989583333336</v>
      </c>
      <c r="E1349" s="47">
        <v>1.0945273631840795</v>
      </c>
      <c r="F1349" s="47">
        <v>1.1048158640226631</v>
      </c>
      <c r="G1349" s="47">
        <v>1.3013698630136987</v>
      </c>
      <c r="H1349" s="47">
        <v>0.96275071633237819</v>
      </c>
      <c r="I1349" s="47">
        <v>0.66333808844507847</v>
      </c>
      <c r="J1349" s="47">
        <v>0.4981651376146789</v>
      </c>
      <c r="K1349" s="47">
        <v>0.44657955418908529</v>
      </c>
      <c r="L1349" s="47">
        <v>0.42573529411764705</v>
      </c>
      <c r="O1349" s="57">
        <f t="shared" si="60"/>
        <v>1.9258611796659744E-2</v>
      </c>
      <c r="P1349" s="57">
        <f t="shared" si="61"/>
        <v>1.9439641755603365E-2</v>
      </c>
      <c r="Q1349" s="57">
        <f t="shared" si="62"/>
        <v>2.2898081709664869E-2</v>
      </c>
    </row>
    <row r="1350" spans="1:17" x14ac:dyDescent="0.25">
      <c r="A1350" s="38" t="s">
        <v>2</v>
      </c>
      <c r="B1350" s="38">
        <v>9358000</v>
      </c>
      <c r="C1350" s="43">
        <v>42231</v>
      </c>
      <c r="E1350" s="47">
        <v>1.144278606965174</v>
      </c>
      <c r="F1350" s="47">
        <v>1.0906515580736544</v>
      </c>
      <c r="G1350" s="47">
        <v>1.3013698630136987</v>
      </c>
      <c r="H1350" s="47">
        <v>0.96275071633237819</v>
      </c>
      <c r="I1350" s="47">
        <v>0.66333808844507847</v>
      </c>
      <c r="J1350" s="47">
        <v>0.4981651376146789</v>
      </c>
      <c r="K1350" s="47">
        <v>0.45119139123750962</v>
      </c>
      <c r="L1350" s="47">
        <v>0.42573529411764705</v>
      </c>
      <c r="O1350" s="57">
        <f t="shared" si="60"/>
        <v>2.0134003241962458E-2</v>
      </c>
      <c r="P1350" s="57">
        <f t="shared" si="61"/>
        <v>1.9190415579249477E-2</v>
      </c>
      <c r="Q1350" s="57">
        <f t="shared" si="62"/>
        <v>2.2898081709664869E-2</v>
      </c>
    </row>
    <row r="1351" spans="1:17" x14ac:dyDescent="0.25">
      <c r="A1351" s="38" t="s">
        <v>2</v>
      </c>
      <c r="B1351" s="38">
        <v>9358000</v>
      </c>
      <c r="C1351" s="43">
        <v>42231.010416666664</v>
      </c>
      <c r="E1351" s="47">
        <v>1.0945273631840795</v>
      </c>
      <c r="F1351" s="47">
        <v>1.1048158640226631</v>
      </c>
      <c r="G1351" s="47">
        <v>1.3013698630136987</v>
      </c>
      <c r="H1351" s="47">
        <v>0.96275071633237819</v>
      </c>
      <c r="I1351" s="47">
        <v>0.66333808844507847</v>
      </c>
      <c r="J1351" s="47">
        <v>0.4981651376146789</v>
      </c>
      <c r="K1351" s="47">
        <v>0.44273635664873173</v>
      </c>
      <c r="L1351" s="47">
        <v>0.43235294117647061</v>
      </c>
      <c r="O1351" s="57">
        <f t="shared" ref="O1351:O1414" si="63">(E1351*0.028317)/1.609344</f>
        <v>1.9258611796659744E-2</v>
      </c>
      <c r="P1351" s="57">
        <f t="shared" ref="P1351:P1414" si="64">(F1351*0.028317)/1.609344</f>
        <v>1.9439641755603365E-2</v>
      </c>
      <c r="Q1351" s="57">
        <f t="shared" ref="Q1351:Q1414" si="65">(G1351*0.028317)/1.609344</f>
        <v>2.2898081709664869E-2</v>
      </c>
    </row>
    <row r="1352" spans="1:17" x14ac:dyDescent="0.25">
      <c r="A1352" s="38" t="s">
        <v>2</v>
      </c>
      <c r="B1352" s="38">
        <v>9358000</v>
      </c>
      <c r="C1352" s="43">
        <v>42231.020833333336</v>
      </c>
      <c r="E1352" s="47">
        <v>1.044776119402985</v>
      </c>
      <c r="F1352" s="47">
        <v>1.0906515580736544</v>
      </c>
      <c r="G1352" s="47">
        <v>1.3150684931506849</v>
      </c>
      <c r="H1352" s="47">
        <v>0.94555873925501432</v>
      </c>
      <c r="I1352" s="47">
        <v>0.65335235378031387</v>
      </c>
      <c r="J1352" s="47">
        <v>0.4981651376146789</v>
      </c>
      <c r="K1352" s="47">
        <v>0.44657955418908529</v>
      </c>
      <c r="L1352" s="47">
        <v>0.43235294117647061</v>
      </c>
      <c r="O1352" s="57">
        <f t="shared" si="63"/>
        <v>1.8383220351357026E-2</v>
      </c>
      <c r="P1352" s="57">
        <f t="shared" si="64"/>
        <v>1.9190415579249477E-2</v>
      </c>
      <c r="Q1352" s="57">
        <f t="shared" si="65"/>
        <v>2.3139114148713974E-2</v>
      </c>
    </row>
    <row r="1353" spans="1:17" x14ac:dyDescent="0.25">
      <c r="A1353" s="38" t="s">
        <v>2</v>
      </c>
      <c r="B1353" s="38">
        <v>9358000</v>
      </c>
      <c r="C1353" s="43">
        <v>42231.03125</v>
      </c>
      <c r="E1353" s="47">
        <v>1.1940298507462686</v>
      </c>
      <c r="F1353" s="47">
        <v>1.0906515580736544</v>
      </c>
      <c r="G1353" s="47">
        <v>1.3013698630136987</v>
      </c>
      <c r="H1353" s="47">
        <v>0.96275071633237819</v>
      </c>
      <c r="I1353" s="47">
        <v>0.65335235378031387</v>
      </c>
      <c r="J1353" s="47">
        <v>0.4981651376146789</v>
      </c>
      <c r="K1353" s="47">
        <v>0.44657955418908529</v>
      </c>
      <c r="L1353" s="47">
        <v>0.43235294117647061</v>
      </c>
      <c r="O1353" s="57">
        <f t="shared" si="63"/>
        <v>2.1009394687265173E-2</v>
      </c>
      <c r="P1353" s="57">
        <f t="shared" si="64"/>
        <v>1.9190415579249477E-2</v>
      </c>
      <c r="Q1353" s="57">
        <f t="shared" si="65"/>
        <v>2.2898081709664869E-2</v>
      </c>
    </row>
    <row r="1354" spans="1:17" x14ac:dyDescent="0.25">
      <c r="A1354" s="38" t="s">
        <v>2</v>
      </c>
      <c r="B1354" s="38">
        <v>9358000</v>
      </c>
      <c r="C1354" s="43">
        <v>42231.041666666664</v>
      </c>
      <c r="E1354" s="47">
        <v>1.0945273631840795</v>
      </c>
      <c r="F1354" s="47">
        <v>1.1048158640226631</v>
      </c>
      <c r="G1354" s="47">
        <v>1.3150684931506849</v>
      </c>
      <c r="H1354" s="47">
        <v>0.96275071633237819</v>
      </c>
      <c r="I1354" s="47">
        <v>0.65335235378031387</v>
      </c>
      <c r="J1354" s="47">
        <v>0.49357798165137617</v>
      </c>
      <c r="K1354" s="47">
        <v>0.44657955418908529</v>
      </c>
      <c r="L1354" s="47">
        <v>0.42573529411764705</v>
      </c>
      <c r="O1354" s="57">
        <f t="shared" si="63"/>
        <v>1.9258611796659744E-2</v>
      </c>
      <c r="P1354" s="57">
        <f t="shared" si="64"/>
        <v>1.9439641755603365E-2</v>
      </c>
      <c r="Q1354" s="57">
        <f t="shared" si="65"/>
        <v>2.3139114148713974E-2</v>
      </c>
    </row>
    <row r="1355" spans="1:17" x14ac:dyDescent="0.25">
      <c r="A1355" s="38" t="s">
        <v>2</v>
      </c>
      <c r="B1355" s="38">
        <v>9358000</v>
      </c>
      <c r="C1355" s="43">
        <v>42231.052083333336</v>
      </c>
      <c r="E1355" s="47">
        <v>1.144278606965174</v>
      </c>
      <c r="F1355" s="47">
        <v>1.0906515580736544</v>
      </c>
      <c r="G1355" s="47">
        <v>1.3013698630136987</v>
      </c>
      <c r="H1355" s="47">
        <v>0.97707736389684818</v>
      </c>
      <c r="I1355" s="47">
        <v>0.65335235378031387</v>
      </c>
      <c r="J1355" s="47">
        <v>0.49357798165137617</v>
      </c>
      <c r="K1355" s="47">
        <v>0.45119139123750962</v>
      </c>
      <c r="L1355" s="47">
        <v>0.4198529411764706</v>
      </c>
      <c r="O1355" s="57">
        <f t="shared" si="63"/>
        <v>2.0134003241962458E-2</v>
      </c>
      <c r="P1355" s="57">
        <f t="shared" si="64"/>
        <v>1.9190415579249477E-2</v>
      </c>
      <c r="Q1355" s="57">
        <f t="shared" si="65"/>
        <v>2.2898081709664869E-2</v>
      </c>
    </row>
    <row r="1356" spans="1:17" x14ac:dyDescent="0.25">
      <c r="A1356" s="38" t="s">
        <v>2</v>
      </c>
      <c r="B1356" s="38">
        <v>9358000</v>
      </c>
      <c r="C1356" s="43">
        <v>42231.0625</v>
      </c>
      <c r="E1356" s="47">
        <v>1.1940298507462686</v>
      </c>
      <c r="F1356" s="47">
        <v>1.1048158640226631</v>
      </c>
      <c r="G1356" s="47">
        <v>1.3150684931506849</v>
      </c>
      <c r="H1356" s="47">
        <v>0.96275071633237819</v>
      </c>
      <c r="I1356" s="47">
        <v>0.65335235378031387</v>
      </c>
      <c r="J1356" s="47">
        <v>0.49357798165137617</v>
      </c>
      <c r="K1356" s="47">
        <v>0.44657955418908529</v>
      </c>
      <c r="L1356" s="47">
        <v>0.41397058823529409</v>
      </c>
      <c r="O1356" s="57">
        <f t="shared" si="63"/>
        <v>2.1009394687265173E-2</v>
      </c>
      <c r="P1356" s="57">
        <f t="shared" si="64"/>
        <v>1.9439641755603365E-2</v>
      </c>
      <c r="Q1356" s="57">
        <f t="shared" si="65"/>
        <v>2.3139114148713974E-2</v>
      </c>
    </row>
    <row r="1357" spans="1:17" x14ac:dyDescent="0.25">
      <c r="A1357" s="38" t="s">
        <v>2</v>
      </c>
      <c r="B1357" s="38">
        <v>9358000</v>
      </c>
      <c r="C1357" s="43">
        <v>42231.072916666664</v>
      </c>
      <c r="E1357" s="47">
        <v>1.0945273631840795</v>
      </c>
      <c r="F1357" s="47">
        <v>1.1048158640226631</v>
      </c>
      <c r="G1357" s="47">
        <v>1.3013698630136987</v>
      </c>
      <c r="H1357" s="47">
        <v>0.96275071633237819</v>
      </c>
      <c r="I1357" s="47">
        <v>0.65335235378031387</v>
      </c>
      <c r="J1357" s="47">
        <v>0.49357798165137617</v>
      </c>
      <c r="K1357" s="47">
        <v>0.44273635664873173</v>
      </c>
      <c r="L1357" s="47">
        <v>0.41397058823529409</v>
      </c>
      <c r="O1357" s="57">
        <f t="shared" si="63"/>
        <v>1.9258611796659744E-2</v>
      </c>
      <c r="P1357" s="57">
        <f t="shared" si="64"/>
        <v>1.9439641755603365E-2</v>
      </c>
      <c r="Q1357" s="57">
        <f t="shared" si="65"/>
        <v>2.2898081709664869E-2</v>
      </c>
    </row>
    <row r="1358" spans="1:17" x14ac:dyDescent="0.25">
      <c r="A1358" s="38" t="s">
        <v>2</v>
      </c>
      <c r="B1358" s="38">
        <v>9358000</v>
      </c>
      <c r="C1358" s="43">
        <v>42231.083333333336</v>
      </c>
      <c r="E1358" s="47">
        <v>1.144278606965174</v>
      </c>
      <c r="F1358" s="47">
        <v>1.0906515580736544</v>
      </c>
      <c r="G1358" s="47">
        <v>1.3150684931506849</v>
      </c>
      <c r="H1358" s="47">
        <v>0.96275071633237819</v>
      </c>
      <c r="I1358" s="47">
        <v>0.65335235378031387</v>
      </c>
      <c r="J1358" s="47">
        <v>0.49357798165137617</v>
      </c>
      <c r="K1358" s="47">
        <v>0.45503458877786318</v>
      </c>
      <c r="L1358" s="47">
        <v>0.40808823529411764</v>
      </c>
      <c r="O1358" s="57">
        <f t="shared" si="63"/>
        <v>2.0134003241962458E-2</v>
      </c>
      <c r="P1358" s="57">
        <f t="shared" si="64"/>
        <v>1.9190415579249477E-2</v>
      </c>
      <c r="Q1358" s="57">
        <f t="shared" si="65"/>
        <v>2.3139114148713974E-2</v>
      </c>
    </row>
    <row r="1359" spans="1:17" x14ac:dyDescent="0.25">
      <c r="A1359" s="38" t="s">
        <v>2</v>
      </c>
      <c r="B1359" s="38">
        <v>9358000</v>
      </c>
      <c r="C1359" s="43">
        <v>42231.09375</v>
      </c>
      <c r="E1359" s="47">
        <v>1.144278606965174</v>
      </c>
      <c r="F1359" s="47">
        <v>1.1048158640226631</v>
      </c>
      <c r="G1359" s="47">
        <v>1.3150684931506849</v>
      </c>
      <c r="H1359" s="47">
        <v>0.94555873925501432</v>
      </c>
      <c r="I1359" s="47">
        <v>0.65335235378031387</v>
      </c>
      <c r="J1359" s="47">
        <v>0.48899082568807339</v>
      </c>
      <c r="K1359" s="47">
        <v>0.44273635664873173</v>
      </c>
      <c r="L1359" s="47">
        <v>0.40220588235294119</v>
      </c>
      <c r="O1359" s="57">
        <f t="shared" si="63"/>
        <v>2.0134003241962458E-2</v>
      </c>
      <c r="P1359" s="57">
        <f t="shared" si="64"/>
        <v>1.9439641755603365E-2</v>
      </c>
      <c r="Q1359" s="57">
        <f t="shared" si="65"/>
        <v>2.3139114148713974E-2</v>
      </c>
    </row>
    <row r="1360" spans="1:17" x14ac:dyDescent="0.25">
      <c r="A1360" s="38" t="s">
        <v>2</v>
      </c>
      <c r="B1360" s="38">
        <v>9358000</v>
      </c>
      <c r="C1360" s="43">
        <v>42231.104166666664</v>
      </c>
      <c r="E1360" s="47">
        <v>1.0945273631840795</v>
      </c>
      <c r="F1360" s="47">
        <v>1.1331444759206799</v>
      </c>
      <c r="G1360" s="47">
        <v>1.3150684931506849</v>
      </c>
      <c r="H1360" s="47">
        <v>0.96275071633237819</v>
      </c>
      <c r="I1360" s="47">
        <v>0.64336661911554927</v>
      </c>
      <c r="J1360" s="47">
        <v>0.49357798165137617</v>
      </c>
      <c r="K1360" s="47">
        <v>0.44273635664873173</v>
      </c>
      <c r="L1360" s="47">
        <v>0.39632352941176469</v>
      </c>
      <c r="O1360" s="57">
        <f t="shared" si="63"/>
        <v>1.9258611796659744E-2</v>
      </c>
      <c r="P1360" s="57">
        <f t="shared" si="64"/>
        <v>1.9938094108311145E-2</v>
      </c>
      <c r="Q1360" s="57">
        <f t="shared" si="65"/>
        <v>2.3139114148713974E-2</v>
      </c>
    </row>
    <row r="1361" spans="1:17" x14ac:dyDescent="0.25">
      <c r="A1361" s="38" t="s">
        <v>2</v>
      </c>
      <c r="B1361" s="38">
        <v>9358000</v>
      </c>
      <c r="C1361" s="43">
        <v>42231.114583333336</v>
      </c>
      <c r="E1361" s="47">
        <v>1.0945273631840795</v>
      </c>
      <c r="F1361" s="47">
        <v>1.1048158640226631</v>
      </c>
      <c r="G1361" s="47">
        <v>1.3150684931506849</v>
      </c>
      <c r="H1361" s="47">
        <v>0.94555873925501432</v>
      </c>
      <c r="I1361" s="47">
        <v>0.64336661911554927</v>
      </c>
      <c r="J1361" s="47">
        <v>0.48899082568807339</v>
      </c>
      <c r="K1361" s="47">
        <v>0.4342813220599539</v>
      </c>
      <c r="L1361" s="47">
        <v>0.39044117647058824</v>
      </c>
      <c r="O1361" s="57">
        <f t="shared" si="63"/>
        <v>1.9258611796659744E-2</v>
      </c>
      <c r="P1361" s="57">
        <f t="shared" si="64"/>
        <v>1.9439641755603365E-2</v>
      </c>
      <c r="Q1361" s="57">
        <f t="shared" si="65"/>
        <v>2.3139114148713974E-2</v>
      </c>
    </row>
    <row r="1362" spans="1:17" x14ac:dyDescent="0.25">
      <c r="A1362" s="38" t="s">
        <v>2</v>
      </c>
      <c r="B1362" s="38">
        <v>9358000</v>
      </c>
      <c r="C1362" s="43">
        <v>42231.125</v>
      </c>
      <c r="E1362" s="47">
        <v>1.144278606965174</v>
      </c>
      <c r="F1362" s="47">
        <v>1.1048158640226631</v>
      </c>
      <c r="G1362" s="47">
        <v>1.3150684931506849</v>
      </c>
      <c r="H1362" s="47">
        <v>0.97707736389684818</v>
      </c>
      <c r="I1362" s="47">
        <v>0.64336661911554927</v>
      </c>
      <c r="J1362" s="47">
        <v>0.48899082568807339</v>
      </c>
      <c r="K1362" s="47">
        <v>0.42966948501152957</v>
      </c>
      <c r="L1362" s="47">
        <v>0.39632352941176469</v>
      </c>
      <c r="O1362" s="57">
        <f t="shared" si="63"/>
        <v>2.0134003241962458E-2</v>
      </c>
      <c r="P1362" s="57">
        <f t="shared" si="64"/>
        <v>1.9439641755603365E-2</v>
      </c>
      <c r="Q1362" s="57">
        <f t="shared" si="65"/>
        <v>2.3139114148713974E-2</v>
      </c>
    </row>
    <row r="1363" spans="1:17" x14ac:dyDescent="0.25">
      <c r="A1363" s="38" t="s">
        <v>2</v>
      </c>
      <c r="B1363" s="38">
        <v>9358000</v>
      </c>
      <c r="C1363" s="43">
        <v>42231.135416666664</v>
      </c>
      <c r="E1363" s="47">
        <v>1.144278606965174</v>
      </c>
      <c r="F1363" s="47">
        <v>1.1331444759206799</v>
      </c>
      <c r="G1363" s="47">
        <v>1.3150684931506849</v>
      </c>
      <c r="H1363" s="47">
        <v>0.97707736389684818</v>
      </c>
      <c r="I1363" s="47">
        <v>0.64336661911554927</v>
      </c>
      <c r="J1363" s="47">
        <v>0.49357798165137617</v>
      </c>
      <c r="K1363" s="47">
        <v>0.42966948501152957</v>
      </c>
      <c r="L1363" s="47">
        <v>0.40220588235294119</v>
      </c>
      <c r="O1363" s="57">
        <f t="shared" si="63"/>
        <v>2.0134003241962458E-2</v>
      </c>
      <c r="P1363" s="57">
        <f t="shared" si="64"/>
        <v>1.9938094108311145E-2</v>
      </c>
      <c r="Q1363" s="57">
        <f t="shared" si="65"/>
        <v>2.3139114148713974E-2</v>
      </c>
    </row>
    <row r="1364" spans="1:17" x14ac:dyDescent="0.25">
      <c r="A1364" s="38" t="s">
        <v>2</v>
      </c>
      <c r="B1364" s="38">
        <v>9358000</v>
      </c>
      <c r="C1364" s="43">
        <v>42231.145833333336</v>
      </c>
      <c r="E1364" s="47">
        <v>1.144278606965174</v>
      </c>
      <c r="F1364" s="47">
        <v>1.1048158640226631</v>
      </c>
      <c r="G1364" s="47">
        <v>1.3150684931506849</v>
      </c>
      <c r="H1364" s="47">
        <v>0.92836676217765046</v>
      </c>
      <c r="I1364" s="47">
        <v>0.64336661911554927</v>
      </c>
      <c r="J1364" s="47">
        <v>0.48899082568807339</v>
      </c>
      <c r="K1364" s="47">
        <v>0.4342813220599539</v>
      </c>
      <c r="L1364" s="47">
        <v>0.41397058823529409</v>
      </c>
      <c r="O1364" s="57">
        <f t="shared" si="63"/>
        <v>2.0134003241962458E-2</v>
      </c>
      <c r="P1364" s="57">
        <f t="shared" si="64"/>
        <v>1.9439641755603365E-2</v>
      </c>
      <c r="Q1364" s="57">
        <f t="shared" si="65"/>
        <v>2.3139114148713974E-2</v>
      </c>
    </row>
    <row r="1365" spans="1:17" x14ac:dyDescent="0.25">
      <c r="A1365" s="38" t="s">
        <v>2</v>
      </c>
      <c r="B1365" s="38">
        <v>9358000</v>
      </c>
      <c r="C1365" s="43">
        <v>42231.15625</v>
      </c>
      <c r="E1365" s="47">
        <v>1.044776119402985</v>
      </c>
      <c r="F1365" s="47">
        <v>1.1331444759206799</v>
      </c>
      <c r="G1365" s="47">
        <v>1.3150684931506849</v>
      </c>
      <c r="H1365" s="47">
        <v>0.94555873925501432</v>
      </c>
      <c r="I1365" s="47">
        <v>0.64336661911554927</v>
      </c>
      <c r="J1365" s="47">
        <v>0.48899082568807339</v>
      </c>
      <c r="K1365" s="47">
        <v>0.42966948501152957</v>
      </c>
      <c r="L1365" s="47">
        <v>0.41397058823529409</v>
      </c>
      <c r="O1365" s="57">
        <f t="shared" si="63"/>
        <v>1.8383220351357026E-2</v>
      </c>
      <c r="P1365" s="57">
        <f t="shared" si="64"/>
        <v>1.9938094108311145E-2</v>
      </c>
      <c r="Q1365" s="57">
        <f t="shared" si="65"/>
        <v>2.3139114148713974E-2</v>
      </c>
    </row>
    <row r="1366" spans="1:17" x14ac:dyDescent="0.25">
      <c r="A1366" s="38" t="s">
        <v>2</v>
      </c>
      <c r="B1366" s="38">
        <v>9358000</v>
      </c>
      <c r="C1366" s="43">
        <v>42231.166666666664</v>
      </c>
      <c r="E1366" s="47">
        <v>1.144278606965174</v>
      </c>
      <c r="F1366" s="47">
        <v>1.1048158640226631</v>
      </c>
      <c r="G1366" s="47">
        <v>1.3150684931506849</v>
      </c>
      <c r="H1366" s="47">
        <v>0.94555873925501432</v>
      </c>
      <c r="I1366" s="47">
        <v>0.64336661911554927</v>
      </c>
      <c r="J1366" s="47">
        <v>0.48440366972477067</v>
      </c>
      <c r="K1366" s="47">
        <v>0.42582628747117601</v>
      </c>
      <c r="L1366" s="47">
        <v>0.41397058823529409</v>
      </c>
      <c r="O1366" s="57">
        <f t="shared" si="63"/>
        <v>2.0134003241962458E-2</v>
      </c>
      <c r="P1366" s="57">
        <f t="shared" si="64"/>
        <v>1.9439641755603365E-2</v>
      </c>
      <c r="Q1366" s="57">
        <f t="shared" si="65"/>
        <v>2.3139114148713974E-2</v>
      </c>
    </row>
    <row r="1367" spans="1:17" x14ac:dyDescent="0.25">
      <c r="A1367" s="38" t="s">
        <v>2</v>
      </c>
      <c r="B1367" s="38">
        <v>9358000</v>
      </c>
      <c r="C1367" s="43">
        <v>42231.177083333336</v>
      </c>
      <c r="E1367" s="47">
        <v>1.0945273631840795</v>
      </c>
      <c r="F1367" s="47">
        <v>1.1331444759206799</v>
      </c>
      <c r="G1367" s="47">
        <v>1.3150684931506849</v>
      </c>
      <c r="H1367" s="47">
        <v>0.96275071633237819</v>
      </c>
      <c r="I1367" s="47">
        <v>0.64336661911554927</v>
      </c>
      <c r="J1367" s="47">
        <v>0.48440366972477067</v>
      </c>
      <c r="K1367" s="47">
        <v>0.42582628747117601</v>
      </c>
      <c r="L1367" s="47">
        <v>0.4198529411764706</v>
      </c>
      <c r="O1367" s="57">
        <f t="shared" si="63"/>
        <v>1.9258611796659744E-2</v>
      </c>
      <c r="P1367" s="57">
        <f t="shared" si="64"/>
        <v>1.9938094108311145E-2</v>
      </c>
      <c r="Q1367" s="57">
        <f t="shared" si="65"/>
        <v>2.3139114148713974E-2</v>
      </c>
    </row>
    <row r="1368" spans="1:17" x14ac:dyDescent="0.25">
      <c r="A1368" s="38" t="s">
        <v>2</v>
      </c>
      <c r="B1368" s="38">
        <v>9358000</v>
      </c>
      <c r="C1368" s="43">
        <v>42231.1875</v>
      </c>
      <c r="E1368" s="47">
        <v>1.0945273631840795</v>
      </c>
      <c r="F1368" s="47">
        <v>1.1048158640226631</v>
      </c>
      <c r="G1368" s="47">
        <v>1.3150684931506849</v>
      </c>
      <c r="H1368" s="47">
        <v>0.96275071633237819</v>
      </c>
      <c r="I1368" s="47">
        <v>0.64336661911554927</v>
      </c>
      <c r="J1368" s="47">
        <v>0.48440366972477067</v>
      </c>
      <c r="K1368" s="47">
        <v>0.42582628747117601</v>
      </c>
      <c r="L1368" s="47">
        <v>0.4198529411764706</v>
      </c>
      <c r="O1368" s="57">
        <f t="shared" si="63"/>
        <v>1.9258611796659744E-2</v>
      </c>
      <c r="P1368" s="57">
        <f t="shared" si="64"/>
        <v>1.9439641755603365E-2</v>
      </c>
      <c r="Q1368" s="57">
        <f t="shared" si="65"/>
        <v>2.3139114148713974E-2</v>
      </c>
    </row>
    <row r="1369" spans="1:17" x14ac:dyDescent="0.25">
      <c r="A1369" s="38" t="s">
        <v>2</v>
      </c>
      <c r="B1369" s="38">
        <v>9358000</v>
      </c>
      <c r="C1369" s="43">
        <v>42231.197916666664</v>
      </c>
      <c r="E1369" s="47">
        <v>1.0945273631840795</v>
      </c>
      <c r="F1369" s="47">
        <v>1.1331444759206799</v>
      </c>
      <c r="G1369" s="47">
        <v>1.3150684931506849</v>
      </c>
      <c r="H1369" s="47">
        <v>0.94555873925501432</v>
      </c>
      <c r="I1369" s="47">
        <v>0.64336661911554927</v>
      </c>
      <c r="J1369" s="47">
        <v>0.48440366972477067</v>
      </c>
      <c r="K1369" s="47">
        <v>0.42966948501152957</v>
      </c>
      <c r="L1369" s="47">
        <v>0.4198529411764706</v>
      </c>
      <c r="O1369" s="57">
        <f t="shared" si="63"/>
        <v>1.9258611796659744E-2</v>
      </c>
      <c r="P1369" s="57">
        <f t="shared" si="64"/>
        <v>1.9938094108311145E-2</v>
      </c>
      <c r="Q1369" s="57">
        <f t="shared" si="65"/>
        <v>2.3139114148713974E-2</v>
      </c>
    </row>
    <row r="1370" spans="1:17" x14ac:dyDescent="0.25">
      <c r="A1370" s="38" t="s">
        <v>2</v>
      </c>
      <c r="B1370" s="38">
        <v>9358000</v>
      </c>
      <c r="C1370" s="43">
        <v>42231.208333333336</v>
      </c>
      <c r="E1370" s="47">
        <v>1.144278606965174</v>
      </c>
      <c r="F1370" s="47">
        <v>1.1048158640226631</v>
      </c>
      <c r="G1370" s="47">
        <v>1.3150684931506849</v>
      </c>
      <c r="H1370" s="47">
        <v>0.94555873925501432</v>
      </c>
      <c r="I1370" s="47">
        <v>0.64336661911554927</v>
      </c>
      <c r="J1370" s="47">
        <v>0.47981651376146789</v>
      </c>
      <c r="K1370" s="47">
        <v>0.42582628747117601</v>
      </c>
      <c r="L1370" s="47">
        <v>0.4198529411764706</v>
      </c>
      <c r="O1370" s="57">
        <f t="shared" si="63"/>
        <v>2.0134003241962458E-2</v>
      </c>
      <c r="P1370" s="57">
        <f t="shared" si="64"/>
        <v>1.9439641755603365E-2</v>
      </c>
      <c r="Q1370" s="57">
        <f t="shared" si="65"/>
        <v>2.3139114148713974E-2</v>
      </c>
    </row>
    <row r="1371" spans="1:17" x14ac:dyDescent="0.25">
      <c r="A1371" s="38" t="s">
        <v>2</v>
      </c>
      <c r="B1371" s="38">
        <v>9358000</v>
      </c>
      <c r="C1371" s="43">
        <v>42231.21875</v>
      </c>
      <c r="E1371" s="47">
        <v>1.0945273631840795</v>
      </c>
      <c r="F1371" s="47">
        <v>1.1331444759206799</v>
      </c>
      <c r="G1371" s="47">
        <v>1.321917808219178</v>
      </c>
      <c r="H1371" s="47">
        <v>0.94555873925501432</v>
      </c>
      <c r="I1371" s="47">
        <v>0.63338088445078455</v>
      </c>
      <c r="J1371" s="47">
        <v>0.47981651376146789</v>
      </c>
      <c r="K1371" s="47">
        <v>0.42966948501152957</v>
      </c>
      <c r="L1371" s="47">
        <v>0.4198529411764706</v>
      </c>
      <c r="O1371" s="57">
        <f t="shared" si="63"/>
        <v>1.9258611796659744E-2</v>
      </c>
      <c r="P1371" s="57">
        <f t="shared" si="64"/>
        <v>1.9938094108311145E-2</v>
      </c>
      <c r="Q1371" s="57">
        <f t="shared" si="65"/>
        <v>2.3259630368238526E-2</v>
      </c>
    </row>
    <row r="1372" spans="1:17" x14ac:dyDescent="0.25">
      <c r="A1372" s="38" t="s">
        <v>2</v>
      </c>
      <c r="B1372" s="38">
        <v>9358000</v>
      </c>
      <c r="C1372" s="43">
        <v>42231.229166666664</v>
      </c>
      <c r="E1372" s="47">
        <v>1.144278606965174</v>
      </c>
      <c r="F1372" s="47">
        <v>1.1331444759206799</v>
      </c>
      <c r="G1372" s="47">
        <v>1.321917808219178</v>
      </c>
      <c r="H1372" s="47">
        <v>0.96275071633237819</v>
      </c>
      <c r="I1372" s="47">
        <v>0.63338088445078455</v>
      </c>
      <c r="J1372" s="47">
        <v>0.47981651376146789</v>
      </c>
      <c r="K1372" s="47">
        <v>0.42966948501152957</v>
      </c>
      <c r="L1372" s="47">
        <v>0.4198529411764706</v>
      </c>
      <c r="O1372" s="57">
        <f t="shared" si="63"/>
        <v>2.0134003241962458E-2</v>
      </c>
      <c r="P1372" s="57">
        <f t="shared" si="64"/>
        <v>1.9938094108311145E-2</v>
      </c>
      <c r="Q1372" s="57">
        <f t="shared" si="65"/>
        <v>2.3259630368238526E-2</v>
      </c>
    </row>
    <row r="1373" spans="1:17" x14ac:dyDescent="0.25">
      <c r="A1373" s="38" t="s">
        <v>2</v>
      </c>
      <c r="B1373" s="38">
        <v>9358000</v>
      </c>
      <c r="C1373" s="43">
        <v>42231.239583333336</v>
      </c>
      <c r="E1373" s="47">
        <v>1.1940298507462686</v>
      </c>
      <c r="F1373" s="47">
        <v>1.1331444759206799</v>
      </c>
      <c r="G1373" s="47">
        <v>1.3150684931506849</v>
      </c>
      <c r="H1373" s="47">
        <v>0.96275071633237819</v>
      </c>
      <c r="I1373" s="47">
        <v>0.63338088445078455</v>
      </c>
      <c r="J1373" s="47">
        <v>0.47522935779816516</v>
      </c>
      <c r="K1373" s="47">
        <v>0.42966948501152957</v>
      </c>
      <c r="L1373" s="47">
        <v>0.4198529411764706</v>
      </c>
      <c r="O1373" s="57">
        <f t="shared" si="63"/>
        <v>2.1009394687265173E-2</v>
      </c>
      <c r="P1373" s="57">
        <f t="shared" si="64"/>
        <v>1.9938094108311145E-2</v>
      </c>
      <c r="Q1373" s="57">
        <f t="shared" si="65"/>
        <v>2.3139114148713974E-2</v>
      </c>
    </row>
    <row r="1374" spans="1:17" x14ac:dyDescent="0.25">
      <c r="A1374" s="38" t="s">
        <v>2</v>
      </c>
      <c r="B1374" s="38">
        <v>9358000</v>
      </c>
      <c r="C1374" s="43">
        <v>42231.25</v>
      </c>
      <c r="E1374" s="47">
        <v>1.1940298507462686</v>
      </c>
      <c r="F1374" s="47">
        <v>1.1331444759206799</v>
      </c>
      <c r="G1374" s="47">
        <v>1.3150684931506849</v>
      </c>
      <c r="H1374" s="47">
        <v>0.96275071633237819</v>
      </c>
      <c r="I1374" s="47">
        <v>0.63338088445078455</v>
      </c>
      <c r="J1374" s="47">
        <v>0.47522935779816516</v>
      </c>
      <c r="K1374" s="47">
        <v>0.4342813220599539</v>
      </c>
      <c r="L1374" s="47">
        <v>0.4198529411764706</v>
      </c>
      <c r="O1374" s="57">
        <f t="shared" si="63"/>
        <v>2.1009394687265173E-2</v>
      </c>
      <c r="P1374" s="57">
        <f t="shared" si="64"/>
        <v>1.9938094108311145E-2</v>
      </c>
      <c r="Q1374" s="57">
        <f t="shared" si="65"/>
        <v>2.3139114148713974E-2</v>
      </c>
    </row>
    <row r="1375" spans="1:17" x14ac:dyDescent="0.25">
      <c r="A1375" s="38" t="s">
        <v>2</v>
      </c>
      <c r="B1375" s="38">
        <v>9358000</v>
      </c>
      <c r="C1375" s="43">
        <v>42231.260416666664</v>
      </c>
      <c r="E1375" s="47">
        <v>1.144278606965174</v>
      </c>
      <c r="F1375" s="47">
        <v>1.1331444759206799</v>
      </c>
      <c r="G1375" s="47">
        <v>1.3150684931506849</v>
      </c>
      <c r="H1375" s="47">
        <v>0.96275071633237819</v>
      </c>
      <c r="I1375" s="47">
        <v>0.63338088445078455</v>
      </c>
      <c r="J1375" s="47">
        <v>0.47522935779816516</v>
      </c>
      <c r="K1375" s="47">
        <v>0.4342813220599539</v>
      </c>
      <c r="L1375" s="47">
        <v>0.4198529411764706</v>
      </c>
      <c r="O1375" s="57">
        <f t="shared" si="63"/>
        <v>2.0134003241962458E-2</v>
      </c>
      <c r="P1375" s="57">
        <f t="shared" si="64"/>
        <v>1.9938094108311145E-2</v>
      </c>
      <c r="Q1375" s="57">
        <f t="shared" si="65"/>
        <v>2.3139114148713974E-2</v>
      </c>
    </row>
    <row r="1376" spans="1:17" x14ac:dyDescent="0.25">
      <c r="A1376" s="38" t="s">
        <v>2</v>
      </c>
      <c r="B1376" s="38">
        <v>9358000</v>
      </c>
      <c r="C1376" s="43">
        <v>42231.270833333336</v>
      </c>
      <c r="E1376" s="47">
        <v>1.1940298507462686</v>
      </c>
      <c r="F1376" s="47">
        <v>1.1473087818696885</v>
      </c>
      <c r="G1376" s="47">
        <v>1.321917808219178</v>
      </c>
      <c r="H1376" s="47">
        <v>0.97707736389684818</v>
      </c>
      <c r="I1376" s="47">
        <v>0.63338088445078455</v>
      </c>
      <c r="J1376" s="47">
        <v>0.47522935779816516</v>
      </c>
      <c r="K1376" s="47">
        <v>0.4342813220599539</v>
      </c>
      <c r="L1376" s="47">
        <v>0.4198529411764706</v>
      </c>
      <c r="O1376" s="57">
        <f t="shared" si="63"/>
        <v>2.1009394687265173E-2</v>
      </c>
      <c r="P1376" s="57">
        <f t="shared" si="64"/>
        <v>2.0187320284665033E-2</v>
      </c>
      <c r="Q1376" s="57">
        <f t="shared" si="65"/>
        <v>2.3259630368238526E-2</v>
      </c>
    </row>
    <row r="1377" spans="1:17" x14ac:dyDescent="0.25">
      <c r="A1377" s="38" t="s">
        <v>2</v>
      </c>
      <c r="B1377" s="38">
        <v>9358000</v>
      </c>
      <c r="C1377" s="43">
        <v>42231.28125</v>
      </c>
      <c r="E1377" s="47">
        <v>1.1940298507462686</v>
      </c>
      <c r="F1377" s="47">
        <v>1.1473087818696885</v>
      </c>
      <c r="G1377" s="47">
        <v>1.3150684931506849</v>
      </c>
      <c r="H1377" s="47">
        <v>0.97707736389684818</v>
      </c>
      <c r="I1377" s="47">
        <v>0.63338088445078455</v>
      </c>
      <c r="J1377" s="47">
        <v>0.47064220183486238</v>
      </c>
      <c r="K1377" s="47">
        <v>0.4342813220599539</v>
      </c>
      <c r="L1377" s="47">
        <v>0.41397058823529409</v>
      </c>
      <c r="O1377" s="57">
        <f t="shared" si="63"/>
        <v>2.1009394687265173E-2</v>
      </c>
      <c r="P1377" s="57">
        <f t="shared" si="64"/>
        <v>2.0187320284665033E-2</v>
      </c>
      <c r="Q1377" s="57">
        <f t="shared" si="65"/>
        <v>2.3139114148713974E-2</v>
      </c>
    </row>
    <row r="1378" spans="1:17" x14ac:dyDescent="0.25">
      <c r="A1378" s="38" t="s">
        <v>2</v>
      </c>
      <c r="B1378" s="38">
        <v>9358000</v>
      </c>
      <c r="C1378" s="43">
        <v>42231.291666666664</v>
      </c>
      <c r="E1378" s="47">
        <v>1.1940298507462686</v>
      </c>
      <c r="F1378" s="47">
        <v>1.1473087818696885</v>
      </c>
      <c r="G1378" s="47">
        <v>1.3150684931506849</v>
      </c>
      <c r="H1378" s="47">
        <v>0.96275071633237819</v>
      </c>
      <c r="I1378" s="47">
        <v>0.63338088445078455</v>
      </c>
      <c r="J1378" s="47">
        <v>0.47064220183486238</v>
      </c>
      <c r="K1378" s="47">
        <v>0.42582628747117601</v>
      </c>
      <c r="L1378" s="47">
        <v>0.41397058823529409</v>
      </c>
      <c r="O1378" s="57">
        <f t="shared" si="63"/>
        <v>2.1009394687265173E-2</v>
      </c>
      <c r="P1378" s="57">
        <f t="shared" si="64"/>
        <v>2.0187320284665033E-2</v>
      </c>
      <c r="Q1378" s="57">
        <f t="shared" si="65"/>
        <v>2.3139114148713974E-2</v>
      </c>
    </row>
    <row r="1379" spans="1:17" x14ac:dyDescent="0.25">
      <c r="A1379" s="38" t="s">
        <v>2</v>
      </c>
      <c r="B1379" s="38">
        <v>9358000</v>
      </c>
      <c r="C1379" s="43">
        <v>42231.302083333336</v>
      </c>
      <c r="E1379" s="47">
        <v>1.044776119402985</v>
      </c>
      <c r="F1379" s="47">
        <v>1.1048158640226631</v>
      </c>
      <c r="G1379" s="47">
        <v>1.3150684931506849</v>
      </c>
      <c r="H1379" s="47">
        <v>0.96275071633237819</v>
      </c>
      <c r="I1379" s="47">
        <v>0.63338088445078455</v>
      </c>
      <c r="J1379" s="47">
        <v>0.47064220183486238</v>
      </c>
      <c r="K1379" s="47">
        <v>0.409684857801691</v>
      </c>
      <c r="L1379" s="47">
        <v>0.41397058823529409</v>
      </c>
      <c r="O1379" s="57">
        <f t="shared" si="63"/>
        <v>1.8383220351357026E-2</v>
      </c>
      <c r="P1379" s="57">
        <f t="shared" si="64"/>
        <v>1.9439641755603365E-2</v>
      </c>
      <c r="Q1379" s="57">
        <f t="shared" si="65"/>
        <v>2.3139114148713974E-2</v>
      </c>
    </row>
    <row r="1380" spans="1:17" x14ac:dyDescent="0.25">
      <c r="A1380" s="38" t="s">
        <v>2</v>
      </c>
      <c r="B1380" s="38">
        <v>9358000</v>
      </c>
      <c r="C1380" s="43">
        <v>42231.3125</v>
      </c>
      <c r="E1380" s="47">
        <v>1.144278606965174</v>
      </c>
      <c r="F1380" s="47">
        <v>1.1331444759206799</v>
      </c>
      <c r="G1380" s="47">
        <v>1.321917808219178</v>
      </c>
      <c r="H1380" s="47">
        <v>0.94555873925501432</v>
      </c>
      <c r="I1380" s="47">
        <v>0.62339514978601995</v>
      </c>
      <c r="J1380" s="47">
        <v>0.47064220183486238</v>
      </c>
      <c r="K1380" s="47">
        <v>0.39738662567255956</v>
      </c>
      <c r="L1380" s="47">
        <v>0.40220588235294119</v>
      </c>
      <c r="O1380" s="57">
        <f t="shared" si="63"/>
        <v>2.0134003241962458E-2</v>
      </c>
      <c r="P1380" s="57">
        <f t="shared" si="64"/>
        <v>1.9938094108311145E-2</v>
      </c>
      <c r="Q1380" s="57">
        <f t="shared" si="65"/>
        <v>2.3259630368238526E-2</v>
      </c>
    </row>
    <row r="1381" spans="1:17" x14ac:dyDescent="0.25">
      <c r="A1381" s="38" t="s">
        <v>2</v>
      </c>
      <c r="B1381" s="38">
        <v>9358000</v>
      </c>
      <c r="C1381" s="43">
        <v>42231.322916666664</v>
      </c>
      <c r="E1381" s="47">
        <v>1.1940298507462686</v>
      </c>
      <c r="F1381" s="47">
        <v>1.1331444759206799</v>
      </c>
      <c r="G1381" s="47">
        <v>1.321917808219178</v>
      </c>
      <c r="H1381" s="47">
        <v>0.96275071633237819</v>
      </c>
      <c r="I1381" s="47">
        <v>0.62339514978601995</v>
      </c>
      <c r="J1381" s="47">
        <v>0.46605504587155966</v>
      </c>
      <c r="K1381" s="47">
        <v>0.40122982321291312</v>
      </c>
      <c r="L1381" s="47">
        <v>0.40220588235294119</v>
      </c>
      <c r="O1381" s="57">
        <f t="shared" si="63"/>
        <v>2.1009394687265173E-2</v>
      </c>
      <c r="P1381" s="57">
        <f t="shared" si="64"/>
        <v>1.9938094108311145E-2</v>
      </c>
      <c r="Q1381" s="57">
        <f t="shared" si="65"/>
        <v>2.3259630368238526E-2</v>
      </c>
    </row>
    <row r="1382" spans="1:17" x14ac:dyDescent="0.25">
      <c r="A1382" s="38" t="s">
        <v>2</v>
      </c>
      <c r="B1382" s="38">
        <v>9358000</v>
      </c>
      <c r="C1382" s="43">
        <v>42231.333333333336</v>
      </c>
      <c r="E1382" s="47">
        <v>1.144278606965174</v>
      </c>
      <c r="F1382" s="47">
        <v>1.1473087818696885</v>
      </c>
      <c r="G1382" s="47">
        <v>1.3150684931506849</v>
      </c>
      <c r="H1382" s="47">
        <v>0.94555873925501432</v>
      </c>
      <c r="I1382" s="47">
        <v>0.62339514978601995</v>
      </c>
      <c r="J1382" s="47">
        <v>0.47064220183486238</v>
      </c>
      <c r="K1382" s="47">
        <v>0.40122982321291312</v>
      </c>
      <c r="L1382" s="47">
        <v>0.40220588235294119</v>
      </c>
      <c r="O1382" s="57">
        <f t="shared" si="63"/>
        <v>2.0134003241962458E-2</v>
      </c>
      <c r="P1382" s="57">
        <f t="shared" si="64"/>
        <v>2.0187320284665033E-2</v>
      </c>
      <c r="Q1382" s="57">
        <f t="shared" si="65"/>
        <v>2.3139114148713974E-2</v>
      </c>
    </row>
    <row r="1383" spans="1:17" x14ac:dyDescent="0.25">
      <c r="A1383" s="38" t="s">
        <v>2</v>
      </c>
      <c r="B1383" s="38">
        <v>9358000</v>
      </c>
      <c r="C1383" s="43">
        <v>42231.34375</v>
      </c>
      <c r="E1383" s="47">
        <v>1.144278606965174</v>
      </c>
      <c r="F1383" s="47">
        <v>1.1473087818696885</v>
      </c>
      <c r="G1383" s="47">
        <v>1.321917808219178</v>
      </c>
      <c r="H1383" s="47">
        <v>0.96275071633237819</v>
      </c>
      <c r="I1383" s="47">
        <v>0.62339514978601995</v>
      </c>
      <c r="J1383" s="47">
        <v>0.46605504587155966</v>
      </c>
      <c r="K1383" s="47">
        <v>0.40122982321291312</v>
      </c>
      <c r="L1383" s="47">
        <v>0.40808823529411764</v>
      </c>
      <c r="O1383" s="57">
        <f t="shared" si="63"/>
        <v>2.0134003241962458E-2</v>
      </c>
      <c r="P1383" s="57">
        <f t="shared" si="64"/>
        <v>2.0187320284665033E-2</v>
      </c>
      <c r="Q1383" s="57">
        <f t="shared" si="65"/>
        <v>2.3259630368238526E-2</v>
      </c>
    </row>
    <row r="1384" spans="1:17" x14ac:dyDescent="0.25">
      <c r="A1384" s="38" t="s">
        <v>2</v>
      </c>
      <c r="B1384" s="38">
        <v>9358000</v>
      </c>
      <c r="C1384" s="43">
        <v>42231.354166666664</v>
      </c>
      <c r="E1384" s="47">
        <v>1.144278606965174</v>
      </c>
      <c r="F1384" s="47">
        <v>1.1331444759206799</v>
      </c>
      <c r="G1384" s="47">
        <v>1.321917808219178</v>
      </c>
      <c r="H1384" s="47">
        <v>0.96275071633237819</v>
      </c>
      <c r="I1384" s="47">
        <v>0.62339514978601995</v>
      </c>
      <c r="J1384" s="47">
        <v>0.46605504587155966</v>
      </c>
      <c r="K1384" s="47">
        <v>0.39738662567255956</v>
      </c>
      <c r="L1384" s="47">
        <v>0.39632352941176469</v>
      </c>
      <c r="O1384" s="57">
        <f t="shared" si="63"/>
        <v>2.0134003241962458E-2</v>
      </c>
      <c r="P1384" s="57">
        <f t="shared" si="64"/>
        <v>1.9938094108311145E-2</v>
      </c>
      <c r="Q1384" s="57">
        <f t="shared" si="65"/>
        <v>2.3259630368238526E-2</v>
      </c>
    </row>
    <row r="1385" spans="1:17" x14ac:dyDescent="0.25">
      <c r="A1385" s="38" t="s">
        <v>2</v>
      </c>
      <c r="B1385" s="38">
        <v>9358000</v>
      </c>
      <c r="C1385" s="43">
        <v>42231.364583333336</v>
      </c>
      <c r="E1385" s="47">
        <v>1.144278606965174</v>
      </c>
      <c r="F1385" s="47">
        <v>1.1473087818696885</v>
      </c>
      <c r="G1385" s="47">
        <v>1.3150684931506849</v>
      </c>
      <c r="H1385" s="47">
        <v>0.94555873925501432</v>
      </c>
      <c r="I1385" s="47">
        <v>0.62339514978601995</v>
      </c>
      <c r="J1385" s="47">
        <v>0.45229357798165137</v>
      </c>
      <c r="K1385" s="47">
        <v>0.393543428132206</v>
      </c>
      <c r="L1385" s="47">
        <v>0.37941176470588234</v>
      </c>
      <c r="O1385" s="57">
        <f t="shared" si="63"/>
        <v>2.0134003241962458E-2</v>
      </c>
      <c r="P1385" s="57">
        <f t="shared" si="64"/>
        <v>2.0187320284665033E-2</v>
      </c>
      <c r="Q1385" s="57">
        <f t="shared" si="65"/>
        <v>2.3139114148713974E-2</v>
      </c>
    </row>
    <row r="1386" spans="1:17" x14ac:dyDescent="0.25">
      <c r="A1386" s="38" t="s">
        <v>2</v>
      </c>
      <c r="B1386" s="38">
        <v>9358000</v>
      </c>
      <c r="C1386" s="43">
        <v>42231.375</v>
      </c>
      <c r="E1386" s="47">
        <v>1.144278606965174</v>
      </c>
      <c r="F1386" s="47">
        <v>1.1331444759206799</v>
      </c>
      <c r="G1386" s="47">
        <v>1.3150684931506849</v>
      </c>
      <c r="H1386" s="47">
        <v>0.97707736389684818</v>
      </c>
      <c r="I1386" s="47">
        <v>0.62339514978601995</v>
      </c>
      <c r="J1386" s="47">
        <v>0.45229357798165137</v>
      </c>
      <c r="K1386" s="47">
        <v>0.38508839354342811</v>
      </c>
      <c r="L1386" s="47">
        <v>0.37352941176470589</v>
      </c>
      <c r="O1386" s="57">
        <f t="shared" si="63"/>
        <v>2.0134003241962458E-2</v>
      </c>
      <c r="P1386" s="57">
        <f t="shared" si="64"/>
        <v>1.9938094108311145E-2</v>
      </c>
      <c r="Q1386" s="57">
        <f t="shared" si="65"/>
        <v>2.3139114148713974E-2</v>
      </c>
    </row>
    <row r="1387" spans="1:17" x14ac:dyDescent="0.25">
      <c r="A1387" s="38" t="s">
        <v>2</v>
      </c>
      <c r="B1387" s="38">
        <v>9358000</v>
      </c>
      <c r="C1387" s="43">
        <v>42231.385416666664</v>
      </c>
      <c r="E1387" s="47">
        <v>1.144278606965174</v>
      </c>
      <c r="F1387" s="47">
        <v>1.1473087818696885</v>
      </c>
      <c r="G1387" s="47">
        <v>1.321917808219178</v>
      </c>
      <c r="H1387" s="47">
        <v>0.97707736389684818</v>
      </c>
      <c r="I1387" s="47">
        <v>0.61483594864479318</v>
      </c>
      <c r="J1387" s="47">
        <v>0.44862385321100917</v>
      </c>
      <c r="K1387" s="47">
        <v>0.37740199846272099</v>
      </c>
      <c r="L1387" s="47">
        <v>0.37352941176470589</v>
      </c>
      <c r="O1387" s="57">
        <f t="shared" si="63"/>
        <v>2.0134003241962458E-2</v>
      </c>
      <c r="P1387" s="57">
        <f t="shared" si="64"/>
        <v>2.0187320284665033E-2</v>
      </c>
      <c r="Q1387" s="57">
        <f t="shared" si="65"/>
        <v>2.3259630368238526E-2</v>
      </c>
    </row>
    <row r="1388" spans="1:17" x14ac:dyDescent="0.25">
      <c r="A1388" s="38" t="s">
        <v>2</v>
      </c>
      <c r="B1388" s="38">
        <v>9358000</v>
      </c>
      <c r="C1388" s="43">
        <v>42231.395833333336</v>
      </c>
      <c r="E1388" s="47">
        <v>1.144278606965174</v>
      </c>
      <c r="F1388" s="47">
        <v>1.1473087818696885</v>
      </c>
      <c r="G1388" s="47">
        <v>1.3150684931506849</v>
      </c>
      <c r="H1388" s="47">
        <v>0.97707736389684818</v>
      </c>
      <c r="I1388" s="47">
        <v>0.61483594864479318</v>
      </c>
      <c r="J1388" s="47">
        <v>0.44862385321100917</v>
      </c>
      <c r="K1388" s="47">
        <v>0.36587240584166025</v>
      </c>
      <c r="L1388" s="47">
        <v>0.36838235294117649</v>
      </c>
      <c r="O1388" s="57">
        <f t="shared" si="63"/>
        <v>2.0134003241962458E-2</v>
      </c>
      <c r="P1388" s="57">
        <f t="shared" si="64"/>
        <v>2.0187320284665033E-2</v>
      </c>
      <c r="Q1388" s="57">
        <f t="shared" si="65"/>
        <v>2.3139114148713974E-2</v>
      </c>
    </row>
    <row r="1389" spans="1:17" x14ac:dyDescent="0.25">
      <c r="A1389" s="38" t="s">
        <v>2</v>
      </c>
      <c r="B1389" s="38">
        <v>9358000</v>
      </c>
      <c r="C1389" s="43">
        <v>42231.40625</v>
      </c>
      <c r="E1389" s="47">
        <v>1.144278606965174</v>
      </c>
      <c r="F1389" s="47">
        <v>1.1473087818696885</v>
      </c>
      <c r="G1389" s="47">
        <v>1.3150684931506849</v>
      </c>
      <c r="H1389" s="47">
        <v>0.97707736389684818</v>
      </c>
      <c r="I1389" s="47">
        <v>0.61483594864479318</v>
      </c>
      <c r="J1389" s="47">
        <v>0.44403669724770645</v>
      </c>
      <c r="K1389" s="47">
        <v>0.35895465026902384</v>
      </c>
      <c r="L1389" s="47">
        <v>0.37352941176470589</v>
      </c>
      <c r="O1389" s="57">
        <f t="shared" si="63"/>
        <v>2.0134003241962458E-2</v>
      </c>
      <c r="P1389" s="57">
        <f t="shared" si="64"/>
        <v>2.0187320284665033E-2</v>
      </c>
      <c r="Q1389" s="57">
        <f t="shared" si="65"/>
        <v>2.3139114148713974E-2</v>
      </c>
    </row>
    <row r="1390" spans="1:17" x14ac:dyDescent="0.25">
      <c r="A1390" s="38" t="s">
        <v>2</v>
      </c>
      <c r="B1390" s="38">
        <v>9358000</v>
      </c>
      <c r="C1390" s="43">
        <v>42231.416666666664</v>
      </c>
      <c r="E1390" s="47">
        <v>1.044776119402985</v>
      </c>
      <c r="F1390" s="47">
        <v>1.1331444759206799</v>
      </c>
      <c r="G1390" s="47">
        <v>1.3150684931506849</v>
      </c>
      <c r="H1390" s="47">
        <v>0.97707736389684818</v>
      </c>
      <c r="I1390" s="47">
        <v>0.61483594864479318</v>
      </c>
      <c r="J1390" s="47">
        <v>0.43944954128440367</v>
      </c>
      <c r="K1390" s="47">
        <v>0.35126825518831667</v>
      </c>
      <c r="L1390" s="47">
        <v>0.36838235294117649</v>
      </c>
      <c r="O1390" s="57">
        <f t="shared" si="63"/>
        <v>1.8383220351357026E-2</v>
      </c>
      <c r="P1390" s="57">
        <f t="shared" si="64"/>
        <v>1.9938094108311145E-2</v>
      </c>
      <c r="Q1390" s="57">
        <f t="shared" si="65"/>
        <v>2.3139114148713974E-2</v>
      </c>
    </row>
    <row r="1391" spans="1:17" x14ac:dyDescent="0.25">
      <c r="A1391" s="38" t="s">
        <v>2</v>
      </c>
      <c r="B1391" s="38">
        <v>9358000</v>
      </c>
      <c r="C1391" s="43">
        <v>42231.427083333336</v>
      </c>
      <c r="E1391" s="47">
        <v>1.1940298507462686</v>
      </c>
      <c r="F1391" s="47">
        <v>1.1331444759206799</v>
      </c>
      <c r="G1391" s="47">
        <v>1.3150684931506849</v>
      </c>
      <c r="H1391" s="47">
        <v>0.99426934097421205</v>
      </c>
      <c r="I1391" s="47">
        <v>0.61483594864479318</v>
      </c>
      <c r="J1391" s="47">
        <v>0.43944954128440367</v>
      </c>
      <c r="K1391" s="47">
        <v>0.33973866256725593</v>
      </c>
      <c r="L1391" s="47">
        <v>0.36838235294117649</v>
      </c>
      <c r="O1391" s="57">
        <f t="shared" si="63"/>
        <v>2.1009394687265173E-2</v>
      </c>
      <c r="P1391" s="57">
        <f t="shared" si="64"/>
        <v>1.9938094108311145E-2</v>
      </c>
      <c r="Q1391" s="57">
        <f t="shared" si="65"/>
        <v>2.3139114148713974E-2</v>
      </c>
    </row>
    <row r="1392" spans="1:17" x14ac:dyDescent="0.25">
      <c r="A1392" s="38" t="s">
        <v>2</v>
      </c>
      <c r="B1392" s="38">
        <v>9358000</v>
      </c>
      <c r="C1392" s="43">
        <v>42231.4375</v>
      </c>
      <c r="E1392" s="47">
        <v>1.1940298507462686</v>
      </c>
      <c r="F1392" s="47">
        <v>1.1331444759206799</v>
      </c>
      <c r="G1392" s="47">
        <v>1.3150684931506849</v>
      </c>
      <c r="H1392" s="47">
        <v>0.96275071633237819</v>
      </c>
      <c r="I1392" s="47">
        <v>0.61483594864479318</v>
      </c>
      <c r="J1392" s="47">
        <v>0.43944954128440367</v>
      </c>
      <c r="K1392" s="47">
        <v>0.33282090699461953</v>
      </c>
      <c r="L1392" s="47">
        <v>0.36838235294117649</v>
      </c>
      <c r="O1392" s="57">
        <f t="shared" si="63"/>
        <v>2.1009394687265173E-2</v>
      </c>
      <c r="P1392" s="57">
        <f t="shared" si="64"/>
        <v>1.9938094108311145E-2</v>
      </c>
      <c r="Q1392" s="57">
        <f t="shared" si="65"/>
        <v>2.3139114148713974E-2</v>
      </c>
    </row>
    <row r="1393" spans="1:17" x14ac:dyDescent="0.25">
      <c r="A1393" s="38" t="s">
        <v>2</v>
      </c>
      <c r="B1393" s="38">
        <v>9358000</v>
      </c>
      <c r="C1393" s="43">
        <v>42231.447916666664</v>
      </c>
      <c r="E1393" s="47">
        <v>1.0945273631840795</v>
      </c>
      <c r="F1393" s="47">
        <v>1.1473087818696885</v>
      </c>
      <c r="G1393" s="47">
        <v>1.3150684931506849</v>
      </c>
      <c r="H1393" s="47">
        <v>0.97707736389684818</v>
      </c>
      <c r="I1393" s="47">
        <v>0.60485021398002858</v>
      </c>
      <c r="J1393" s="47">
        <v>0.43944954128440367</v>
      </c>
      <c r="K1393" s="47">
        <v>0.33282090699461953</v>
      </c>
      <c r="L1393" s="47">
        <v>0.36838235294117649</v>
      </c>
      <c r="O1393" s="57">
        <f t="shared" si="63"/>
        <v>1.9258611796659744E-2</v>
      </c>
      <c r="P1393" s="57">
        <f t="shared" si="64"/>
        <v>2.0187320284665033E-2</v>
      </c>
      <c r="Q1393" s="57">
        <f t="shared" si="65"/>
        <v>2.3139114148713974E-2</v>
      </c>
    </row>
    <row r="1394" spans="1:17" x14ac:dyDescent="0.25">
      <c r="A1394" s="38" t="s">
        <v>2</v>
      </c>
      <c r="B1394" s="38">
        <v>9358000</v>
      </c>
      <c r="C1394" s="43">
        <v>42231.458333333336</v>
      </c>
      <c r="E1394" s="47">
        <v>1.144278606965174</v>
      </c>
      <c r="F1394" s="47">
        <v>1.1331444759206799</v>
      </c>
      <c r="G1394" s="47">
        <v>1.3150684931506849</v>
      </c>
      <c r="H1394" s="47">
        <v>0.96275071633237819</v>
      </c>
      <c r="I1394" s="47">
        <v>0.60485021398002858</v>
      </c>
      <c r="J1394" s="47">
        <v>0.44403669724770645</v>
      </c>
      <c r="K1394" s="47">
        <v>0.33973866256725593</v>
      </c>
      <c r="L1394" s="47">
        <v>0.3573529411764706</v>
      </c>
      <c r="O1394" s="57">
        <f t="shared" si="63"/>
        <v>2.0134003241962458E-2</v>
      </c>
      <c r="P1394" s="57">
        <f t="shared" si="64"/>
        <v>1.9938094108311145E-2</v>
      </c>
      <c r="Q1394" s="57">
        <f t="shared" si="65"/>
        <v>2.3139114148713974E-2</v>
      </c>
    </row>
    <row r="1395" spans="1:17" x14ac:dyDescent="0.25">
      <c r="A1395" s="38" t="s">
        <v>2</v>
      </c>
      <c r="B1395" s="38">
        <v>9358000</v>
      </c>
      <c r="C1395" s="43">
        <v>42231.46875</v>
      </c>
      <c r="E1395" s="47">
        <v>1.144278606965174</v>
      </c>
      <c r="F1395" s="47">
        <v>1.1331444759206799</v>
      </c>
      <c r="G1395" s="47">
        <v>1.321917808219178</v>
      </c>
      <c r="H1395" s="47">
        <v>0.96275071633237819</v>
      </c>
      <c r="I1395" s="47">
        <v>0.60485021398002858</v>
      </c>
      <c r="J1395" s="47">
        <v>0.43944954128440367</v>
      </c>
      <c r="K1395" s="47">
        <v>0.34358186010760955</v>
      </c>
      <c r="L1395" s="47">
        <v>0.3522058823529412</v>
      </c>
      <c r="O1395" s="57">
        <f t="shared" si="63"/>
        <v>2.0134003241962458E-2</v>
      </c>
      <c r="P1395" s="57">
        <f t="shared" si="64"/>
        <v>1.9938094108311145E-2</v>
      </c>
      <c r="Q1395" s="57">
        <f t="shared" si="65"/>
        <v>2.3259630368238526E-2</v>
      </c>
    </row>
    <row r="1396" spans="1:17" x14ac:dyDescent="0.25">
      <c r="A1396" s="38" t="s">
        <v>2</v>
      </c>
      <c r="B1396" s="38">
        <v>9358000</v>
      </c>
      <c r="C1396" s="43">
        <v>42231.479166666664</v>
      </c>
      <c r="E1396" s="47">
        <v>1.144278606965174</v>
      </c>
      <c r="F1396" s="47">
        <v>1.1331444759206799</v>
      </c>
      <c r="G1396" s="47">
        <v>1.321917808219178</v>
      </c>
      <c r="H1396" s="47">
        <v>0.99426934097421205</v>
      </c>
      <c r="I1396" s="47">
        <v>0.60485021398002858</v>
      </c>
      <c r="J1396" s="47">
        <v>0.43944954128440367</v>
      </c>
      <c r="K1396" s="47">
        <v>0.34742505764796311</v>
      </c>
      <c r="L1396" s="47">
        <v>0.3463235294117647</v>
      </c>
      <c r="O1396" s="57">
        <f t="shared" si="63"/>
        <v>2.0134003241962458E-2</v>
      </c>
      <c r="P1396" s="57">
        <f t="shared" si="64"/>
        <v>1.9938094108311145E-2</v>
      </c>
      <c r="Q1396" s="57">
        <f t="shared" si="65"/>
        <v>2.3259630368238526E-2</v>
      </c>
    </row>
    <row r="1397" spans="1:17" x14ac:dyDescent="0.25">
      <c r="A1397" s="38" t="s">
        <v>2</v>
      </c>
      <c r="B1397" s="38">
        <v>9358000</v>
      </c>
      <c r="C1397" s="43">
        <v>42231.489583333336</v>
      </c>
      <c r="E1397" s="47">
        <v>1.1940298507462686</v>
      </c>
      <c r="F1397" s="47">
        <v>1.1473087818696885</v>
      </c>
      <c r="G1397" s="47">
        <v>1.3150684931506849</v>
      </c>
      <c r="H1397" s="47">
        <v>0.97707736389684818</v>
      </c>
      <c r="I1397" s="47">
        <v>0.60485021398002858</v>
      </c>
      <c r="J1397" s="47">
        <v>0.43486238532110094</v>
      </c>
      <c r="K1397" s="47">
        <v>0.33666410453497309</v>
      </c>
      <c r="L1397" s="47">
        <v>0.3463235294117647</v>
      </c>
      <c r="O1397" s="57">
        <f t="shared" si="63"/>
        <v>2.1009394687265173E-2</v>
      </c>
      <c r="P1397" s="57">
        <f t="shared" si="64"/>
        <v>2.0187320284665033E-2</v>
      </c>
      <c r="Q1397" s="57">
        <f t="shared" si="65"/>
        <v>2.3139114148713974E-2</v>
      </c>
    </row>
    <row r="1398" spans="1:17" x14ac:dyDescent="0.25">
      <c r="A1398" s="38" t="s">
        <v>2</v>
      </c>
      <c r="B1398" s="38">
        <v>9358000</v>
      </c>
      <c r="C1398" s="43">
        <v>42231.5</v>
      </c>
      <c r="E1398" s="47">
        <v>1.144278606965174</v>
      </c>
      <c r="F1398" s="47">
        <v>1.1331444759206799</v>
      </c>
      <c r="G1398" s="47">
        <v>1.3150684931506849</v>
      </c>
      <c r="H1398" s="47">
        <v>0.96275071633237819</v>
      </c>
      <c r="I1398" s="47">
        <v>0.60485021398002858</v>
      </c>
      <c r="J1398" s="47">
        <v>0.43486238532110094</v>
      </c>
      <c r="K1398" s="47">
        <v>0.34358186010760955</v>
      </c>
      <c r="L1398" s="47">
        <v>0.3411764705882353</v>
      </c>
      <c r="O1398" s="57">
        <f t="shared" si="63"/>
        <v>2.0134003241962458E-2</v>
      </c>
      <c r="P1398" s="57">
        <f t="shared" si="64"/>
        <v>1.9938094108311145E-2</v>
      </c>
      <c r="Q1398" s="57">
        <f t="shared" si="65"/>
        <v>2.3139114148713974E-2</v>
      </c>
    </row>
    <row r="1399" spans="1:17" x14ac:dyDescent="0.25">
      <c r="A1399" s="38" t="s">
        <v>2</v>
      </c>
      <c r="B1399" s="38">
        <v>9358000</v>
      </c>
      <c r="C1399" s="43">
        <v>42231.510416666664</v>
      </c>
      <c r="E1399" s="47">
        <v>1.1940298507462686</v>
      </c>
      <c r="F1399" s="47">
        <v>1.1473087818696885</v>
      </c>
      <c r="G1399" s="47">
        <v>1.3150684931506849</v>
      </c>
      <c r="H1399" s="47">
        <v>0.96275071633237819</v>
      </c>
      <c r="I1399" s="47">
        <v>0.60485021398002858</v>
      </c>
      <c r="J1399" s="47">
        <v>0.43486238532110094</v>
      </c>
      <c r="K1399" s="47">
        <v>0.34358186010760955</v>
      </c>
      <c r="L1399" s="47">
        <v>0.3411764705882353</v>
      </c>
      <c r="O1399" s="57">
        <f t="shared" si="63"/>
        <v>2.1009394687265173E-2</v>
      </c>
      <c r="P1399" s="57">
        <f t="shared" si="64"/>
        <v>2.0187320284665033E-2</v>
      </c>
      <c r="Q1399" s="57">
        <f t="shared" si="65"/>
        <v>2.3139114148713974E-2</v>
      </c>
    </row>
    <row r="1400" spans="1:17" x14ac:dyDescent="0.25">
      <c r="A1400" s="38" t="s">
        <v>2</v>
      </c>
      <c r="B1400" s="38">
        <v>9358000</v>
      </c>
      <c r="C1400" s="43">
        <v>42231.520833333336</v>
      </c>
      <c r="E1400" s="47">
        <v>1.1940298507462686</v>
      </c>
      <c r="F1400" s="47">
        <v>1.1048158640226631</v>
      </c>
      <c r="G1400" s="47">
        <v>1.3013698630136987</v>
      </c>
      <c r="H1400" s="47">
        <v>0.97707736389684818</v>
      </c>
      <c r="I1400" s="47">
        <v>0.60485021398002858</v>
      </c>
      <c r="J1400" s="47">
        <v>0.43486238532110094</v>
      </c>
      <c r="K1400" s="47">
        <v>0.33973866256725593</v>
      </c>
      <c r="L1400" s="47">
        <v>0.3411764705882353</v>
      </c>
      <c r="O1400" s="57">
        <f t="shared" si="63"/>
        <v>2.1009394687265173E-2</v>
      </c>
      <c r="P1400" s="57">
        <f t="shared" si="64"/>
        <v>1.9439641755603365E-2</v>
      </c>
      <c r="Q1400" s="57">
        <f t="shared" si="65"/>
        <v>2.2898081709664869E-2</v>
      </c>
    </row>
    <row r="1401" spans="1:17" x14ac:dyDescent="0.25">
      <c r="A1401" s="38" t="s">
        <v>2</v>
      </c>
      <c r="B1401" s="38">
        <v>9358000</v>
      </c>
      <c r="C1401" s="43">
        <v>42231.53125</v>
      </c>
      <c r="E1401" s="47">
        <v>1.1940298507462686</v>
      </c>
      <c r="F1401" s="47">
        <v>1.1331444759206799</v>
      </c>
      <c r="G1401" s="47">
        <v>1.3150684931506849</v>
      </c>
      <c r="H1401" s="47">
        <v>0.97707736389684818</v>
      </c>
      <c r="I1401" s="47">
        <v>0.59486447931526387</v>
      </c>
      <c r="J1401" s="47">
        <v>0.43944954128440367</v>
      </c>
      <c r="K1401" s="47">
        <v>0.33973866256725593</v>
      </c>
      <c r="L1401" s="47">
        <v>0.3411764705882353</v>
      </c>
      <c r="O1401" s="57">
        <f t="shared" si="63"/>
        <v>2.1009394687265173E-2</v>
      </c>
      <c r="P1401" s="57">
        <f t="shared" si="64"/>
        <v>1.9938094108311145E-2</v>
      </c>
      <c r="Q1401" s="57">
        <f t="shared" si="65"/>
        <v>2.3139114148713974E-2</v>
      </c>
    </row>
    <row r="1402" spans="1:17" x14ac:dyDescent="0.25">
      <c r="A1402" s="38" t="s">
        <v>2</v>
      </c>
      <c r="B1402" s="38">
        <v>9358000</v>
      </c>
      <c r="C1402" s="43">
        <v>42231.541666666664</v>
      </c>
      <c r="E1402" s="47">
        <v>1.144278606965174</v>
      </c>
      <c r="F1402" s="47">
        <v>1.1048158640226631</v>
      </c>
      <c r="G1402" s="47">
        <v>1.3013698630136987</v>
      </c>
      <c r="H1402" s="47">
        <v>0.97707736389684818</v>
      </c>
      <c r="I1402" s="47">
        <v>0.59486447931526387</v>
      </c>
      <c r="J1402" s="47">
        <v>0.43486238532110094</v>
      </c>
      <c r="K1402" s="47">
        <v>0.33973866256725593</v>
      </c>
      <c r="L1402" s="47">
        <v>0.33088235294117646</v>
      </c>
      <c r="O1402" s="57">
        <f t="shared" si="63"/>
        <v>2.0134003241962458E-2</v>
      </c>
      <c r="P1402" s="57">
        <f t="shared" si="64"/>
        <v>1.9439641755603365E-2</v>
      </c>
      <c r="Q1402" s="57">
        <f t="shared" si="65"/>
        <v>2.2898081709664869E-2</v>
      </c>
    </row>
    <row r="1403" spans="1:17" x14ac:dyDescent="0.25">
      <c r="A1403" s="38" t="s">
        <v>2</v>
      </c>
      <c r="B1403" s="38">
        <v>9358000</v>
      </c>
      <c r="C1403" s="43">
        <v>42231.552083333336</v>
      </c>
      <c r="E1403" s="47">
        <v>1.144278606965174</v>
      </c>
      <c r="F1403" s="47">
        <v>1.1331444759206799</v>
      </c>
      <c r="G1403" s="47">
        <v>1.3013698630136987</v>
      </c>
      <c r="H1403" s="47">
        <v>0.97707736389684818</v>
      </c>
      <c r="I1403" s="47">
        <v>0.59486447931526387</v>
      </c>
      <c r="J1403" s="47">
        <v>0.43119266055045874</v>
      </c>
      <c r="K1403" s="47">
        <v>0.33666410453497309</v>
      </c>
      <c r="L1403" s="47">
        <v>0.32573529411764707</v>
      </c>
      <c r="O1403" s="57">
        <f t="shared" si="63"/>
        <v>2.0134003241962458E-2</v>
      </c>
      <c r="P1403" s="57">
        <f t="shared" si="64"/>
        <v>1.9938094108311145E-2</v>
      </c>
      <c r="Q1403" s="57">
        <f t="shared" si="65"/>
        <v>2.2898081709664869E-2</v>
      </c>
    </row>
    <row r="1404" spans="1:17" x14ac:dyDescent="0.25">
      <c r="A1404" s="38" t="s">
        <v>2</v>
      </c>
      <c r="B1404" s="38">
        <v>9358000</v>
      </c>
      <c r="C1404" s="43">
        <v>42231.5625</v>
      </c>
      <c r="E1404" s="47">
        <v>1.144278606965174</v>
      </c>
      <c r="F1404" s="47">
        <v>1.1048158640226631</v>
      </c>
      <c r="G1404" s="47">
        <v>1.3013698630136987</v>
      </c>
      <c r="H1404" s="47">
        <v>0.97707736389684818</v>
      </c>
      <c r="I1404" s="47">
        <v>0.59486447931526387</v>
      </c>
      <c r="J1404" s="47">
        <v>0.43119266055045874</v>
      </c>
      <c r="K1404" s="47">
        <v>0.33282090699461953</v>
      </c>
      <c r="L1404" s="47">
        <v>0.32058823529411767</v>
      </c>
      <c r="O1404" s="57">
        <f t="shared" si="63"/>
        <v>2.0134003241962458E-2</v>
      </c>
      <c r="P1404" s="57">
        <f t="shared" si="64"/>
        <v>1.9439641755603365E-2</v>
      </c>
      <c r="Q1404" s="57">
        <f t="shared" si="65"/>
        <v>2.2898081709664869E-2</v>
      </c>
    </row>
    <row r="1405" spans="1:17" x14ac:dyDescent="0.25">
      <c r="A1405" s="38" t="s">
        <v>2</v>
      </c>
      <c r="B1405" s="38">
        <v>9358000</v>
      </c>
      <c r="C1405" s="43">
        <v>42231.572916666664</v>
      </c>
      <c r="E1405" s="47">
        <v>1.1940298507462686</v>
      </c>
      <c r="F1405" s="47">
        <v>1.0906515580736544</v>
      </c>
      <c r="G1405" s="47">
        <v>1.3013698630136987</v>
      </c>
      <c r="H1405" s="47">
        <v>0.97707736389684818</v>
      </c>
      <c r="I1405" s="47">
        <v>0.59486447931526387</v>
      </c>
      <c r="J1405" s="47">
        <v>0.43486238532110094</v>
      </c>
      <c r="K1405" s="47">
        <v>0.33282090699461953</v>
      </c>
      <c r="L1405" s="47">
        <v>0.3014705882352941</v>
      </c>
      <c r="O1405" s="57">
        <f t="shared" si="63"/>
        <v>2.1009394687265173E-2</v>
      </c>
      <c r="P1405" s="57">
        <f t="shared" si="64"/>
        <v>1.9190415579249477E-2</v>
      </c>
      <c r="Q1405" s="57">
        <f t="shared" si="65"/>
        <v>2.2898081709664869E-2</v>
      </c>
    </row>
    <row r="1406" spans="1:17" x14ac:dyDescent="0.25">
      <c r="A1406" s="38" t="s">
        <v>2</v>
      </c>
      <c r="B1406" s="38">
        <v>9358000</v>
      </c>
      <c r="C1406" s="43">
        <v>42231.583333333336</v>
      </c>
      <c r="E1406" s="47">
        <v>1.1940298507462686</v>
      </c>
      <c r="F1406" s="47">
        <v>1.1048158640226631</v>
      </c>
      <c r="G1406" s="47">
        <v>1.2945205479452055</v>
      </c>
      <c r="H1406" s="47">
        <v>0.97707736389684818</v>
      </c>
      <c r="I1406" s="47">
        <v>0.59486447931526387</v>
      </c>
      <c r="J1406" s="47">
        <v>0.43119266055045874</v>
      </c>
      <c r="K1406" s="47">
        <v>0.33282090699461953</v>
      </c>
      <c r="L1406" s="47">
        <v>0.29632352941176471</v>
      </c>
      <c r="O1406" s="57">
        <f t="shared" si="63"/>
        <v>2.1009394687265173E-2</v>
      </c>
      <c r="P1406" s="57">
        <f t="shared" si="64"/>
        <v>1.9439641755603365E-2</v>
      </c>
      <c r="Q1406" s="57">
        <f t="shared" si="65"/>
        <v>2.2777565490140317E-2</v>
      </c>
    </row>
    <row r="1407" spans="1:17" x14ac:dyDescent="0.25">
      <c r="A1407" s="38" t="s">
        <v>2</v>
      </c>
      <c r="B1407" s="38">
        <v>9358000</v>
      </c>
      <c r="C1407" s="43">
        <v>42231.59375</v>
      </c>
      <c r="E1407" s="47">
        <v>1.0945273631840795</v>
      </c>
      <c r="F1407" s="47">
        <v>1.0906515580736544</v>
      </c>
      <c r="G1407" s="47">
        <v>1.2945205479452055</v>
      </c>
      <c r="H1407" s="47">
        <v>0.97707736389684818</v>
      </c>
      <c r="I1407" s="47">
        <v>0.59486447931526387</v>
      </c>
      <c r="J1407" s="47">
        <v>0.43119266055045874</v>
      </c>
      <c r="K1407" s="47">
        <v>0.33282090699461953</v>
      </c>
      <c r="L1407" s="47">
        <v>0.28235294117647058</v>
      </c>
      <c r="O1407" s="57">
        <f t="shared" si="63"/>
        <v>1.9258611796659744E-2</v>
      </c>
      <c r="P1407" s="57">
        <f t="shared" si="64"/>
        <v>1.9190415579249477E-2</v>
      </c>
      <c r="Q1407" s="57">
        <f t="shared" si="65"/>
        <v>2.2777565490140317E-2</v>
      </c>
    </row>
    <row r="1408" spans="1:17" x14ac:dyDescent="0.25">
      <c r="A1408" s="38" t="s">
        <v>2</v>
      </c>
      <c r="B1408" s="38">
        <v>9358000</v>
      </c>
      <c r="C1408" s="43">
        <v>42231.604166666664</v>
      </c>
      <c r="E1408" s="47">
        <v>1.144278606965174</v>
      </c>
      <c r="F1408" s="47">
        <v>1.0906515580736544</v>
      </c>
      <c r="G1408" s="47">
        <v>1.2945205479452055</v>
      </c>
      <c r="H1408" s="47">
        <v>0.97707736389684818</v>
      </c>
      <c r="I1408" s="47">
        <v>0.59486447931526387</v>
      </c>
      <c r="J1408" s="47">
        <v>0.43119266055045874</v>
      </c>
      <c r="K1408" s="47">
        <v>0.32590315142198312</v>
      </c>
      <c r="L1408" s="47">
        <v>0.27794117647058825</v>
      </c>
      <c r="O1408" s="57">
        <f t="shared" si="63"/>
        <v>2.0134003241962458E-2</v>
      </c>
      <c r="P1408" s="57">
        <f t="shared" si="64"/>
        <v>1.9190415579249477E-2</v>
      </c>
      <c r="Q1408" s="57">
        <f t="shared" si="65"/>
        <v>2.2777565490140317E-2</v>
      </c>
    </row>
    <row r="1409" spans="1:17" x14ac:dyDescent="0.25">
      <c r="A1409" s="38" t="s">
        <v>2</v>
      </c>
      <c r="B1409" s="38">
        <v>9358000</v>
      </c>
      <c r="C1409" s="43">
        <v>42231.614583333336</v>
      </c>
      <c r="E1409" s="47">
        <v>1.144278606965174</v>
      </c>
      <c r="F1409" s="47">
        <v>1.0623229461756374</v>
      </c>
      <c r="G1409" s="47">
        <v>1.2808219178082192</v>
      </c>
      <c r="H1409" s="47">
        <v>0.96275071633237819</v>
      </c>
      <c r="I1409" s="47">
        <v>0.59486447931526387</v>
      </c>
      <c r="J1409" s="47">
        <v>0.43119266055045874</v>
      </c>
      <c r="K1409" s="47">
        <v>0.32590315142198312</v>
      </c>
      <c r="L1409" s="47">
        <v>0.27794117647058825</v>
      </c>
      <c r="O1409" s="57">
        <f t="shared" si="63"/>
        <v>2.0134003241962458E-2</v>
      </c>
      <c r="P1409" s="57">
        <f t="shared" si="64"/>
        <v>1.8691963226541698E-2</v>
      </c>
      <c r="Q1409" s="57">
        <f t="shared" si="65"/>
        <v>2.2536533051091216E-2</v>
      </c>
    </row>
    <row r="1410" spans="1:17" x14ac:dyDescent="0.25">
      <c r="A1410" s="38" t="s">
        <v>2</v>
      </c>
      <c r="B1410" s="38">
        <v>9358000</v>
      </c>
      <c r="C1410" s="43">
        <v>42231.625</v>
      </c>
      <c r="E1410" s="47">
        <v>1.144278606965174</v>
      </c>
      <c r="F1410" s="47">
        <v>1.0906515580736544</v>
      </c>
      <c r="G1410" s="47">
        <v>1.2808219178082192</v>
      </c>
      <c r="H1410" s="47">
        <v>0.97707736389684818</v>
      </c>
      <c r="I1410" s="47">
        <v>0.5863052781740371</v>
      </c>
      <c r="J1410" s="47">
        <v>0.42660550458715596</v>
      </c>
      <c r="K1410" s="47">
        <v>0.32590315142198312</v>
      </c>
      <c r="L1410" s="47">
        <v>0.28235294117647058</v>
      </c>
      <c r="O1410" s="57">
        <f t="shared" si="63"/>
        <v>2.0134003241962458E-2</v>
      </c>
      <c r="P1410" s="57">
        <f t="shared" si="64"/>
        <v>1.9190415579249477E-2</v>
      </c>
      <c r="Q1410" s="57">
        <f t="shared" si="65"/>
        <v>2.2536533051091216E-2</v>
      </c>
    </row>
    <row r="1411" spans="1:17" x14ac:dyDescent="0.25">
      <c r="A1411" s="38" t="s">
        <v>2</v>
      </c>
      <c r="B1411" s="38">
        <v>9358000</v>
      </c>
      <c r="C1411" s="43">
        <v>42231.635416666664</v>
      </c>
      <c r="E1411" s="47">
        <v>1.144278606965174</v>
      </c>
      <c r="F1411" s="47">
        <v>1.1048158640226631</v>
      </c>
      <c r="G1411" s="47">
        <v>1.2808219178082192</v>
      </c>
      <c r="H1411" s="47">
        <v>0.97707736389684818</v>
      </c>
      <c r="I1411" s="47">
        <v>0.5863052781740371</v>
      </c>
      <c r="J1411" s="47">
        <v>0.43119266055045874</v>
      </c>
      <c r="K1411" s="47">
        <v>0.32590315142198312</v>
      </c>
      <c r="L1411" s="47">
        <v>0.26838235294117646</v>
      </c>
      <c r="O1411" s="57">
        <f t="shared" si="63"/>
        <v>2.0134003241962458E-2</v>
      </c>
      <c r="P1411" s="57">
        <f t="shared" si="64"/>
        <v>1.9439641755603365E-2</v>
      </c>
      <c r="Q1411" s="57">
        <f t="shared" si="65"/>
        <v>2.2536533051091216E-2</v>
      </c>
    </row>
    <row r="1412" spans="1:17" x14ac:dyDescent="0.25">
      <c r="A1412" s="38" t="s">
        <v>2</v>
      </c>
      <c r="B1412" s="38">
        <v>9358000</v>
      </c>
      <c r="C1412" s="43">
        <v>42231.645833333336</v>
      </c>
      <c r="E1412" s="47">
        <v>1.144278606965174</v>
      </c>
      <c r="F1412" s="47">
        <v>1.0906515580736544</v>
      </c>
      <c r="G1412" s="47">
        <v>1.2808219178082192</v>
      </c>
      <c r="H1412" s="47">
        <v>0.96275071633237819</v>
      </c>
      <c r="I1412" s="47">
        <v>0.5863052781740371</v>
      </c>
      <c r="J1412" s="47">
        <v>0.42660550458715596</v>
      </c>
      <c r="K1412" s="47">
        <v>0.32590315142198312</v>
      </c>
      <c r="L1412" s="47">
        <v>0.26838235294117646</v>
      </c>
      <c r="O1412" s="57">
        <f t="shared" si="63"/>
        <v>2.0134003241962458E-2</v>
      </c>
      <c r="P1412" s="57">
        <f t="shared" si="64"/>
        <v>1.9190415579249477E-2</v>
      </c>
      <c r="Q1412" s="57">
        <f t="shared" si="65"/>
        <v>2.2536533051091216E-2</v>
      </c>
    </row>
    <row r="1413" spans="1:17" x14ac:dyDescent="0.25">
      <c r="A1413" s="38" t="s">
        <v>2</v>
      </c>
      <c r="B1413" s="38">
        <v>9358000</v>
      </c>
      <c r="C1413" s="43">
        <v>42231.65625</v>
      </c>
      <c r="E1413" s="47">
        <v>1.0945273631840795</v>
      </c>
      <c r="F1413" s="47">
        <v>1.0906515580736544</v>
      </c>
      <c r="G1413" s="47">
        <v>1.2808219178082192</v>
      </c>
      <c r="H1413" s="47">
        <v>0.96275071633237819</v>
      </c>
      <c r="I1413" s="47">
        <v>0.5863052781740371</v>
      </c>
      <c r="J1413" s="47">
        <v>0.43119266055045874</v>
      </c>
      <c r="K1413" s="47">
        <v>0.31898539584934665</v>
      </c>
      <c r="L1413" s="47">
        <v>0.28235294117647058</v>
      </c>
      <c r="O1413" s="57">
        <f t="shared" si="63"/>
        <v>1.9258611796659744E-2</v>
      </c>
      <c r="P1413" s="57">
        <f t="shared" si="64"/>
        <v>1.9190415579249477E-2</v>
      </c>
      <c r="Q1413" s="57">
        <f t="shared" si="65"/>
        <v>2.2536533051091216E-2</v>
      </c>
    </row>
    <row r="1414" spans="1:17" x14ac:dyDescent="0.25">
      <c r="A1414" s="38" t="s">
        <v>2</v>
      </c>
      <c r="B1414" s="38">
        <v>9358000</v>
      </c>
      <c r="C1414" s="43">
        <v>42231.666666666664</v>
      </c>
      <c r="E1414" s="47">
        <v>1.0945273631840795</v>
      </c>
      <c r="F1414" s="47">
        <v>1.0906515580736544</v>
      </c>
      <c r="G1414" s="47">
        <v>1.2808219178082192</v>
      </c>
      <c r="H1414" s="47">
        <v>0.96275071633237819</v>
      </c>
      <c r="I1414" s="47">
        <v>0.5863052781740371</v>
      </c>
      <c r="J1414" s="47">
        <v>0.42660550458715596</v>
      </c>
      <c r="K1414" s="47">
        <v>0.31514219830899309</v>
      </c>
      <c r="L1414" s="47">
        <v>0.28676470588235292</v>
      </c>
      <c r="O1414" s="57">
        <f t="shared" si="63"/>
        <v>1.9258611796659744E-2</v>
      </c>
      <c r="P1414" s="57">
        <f t="shared" si="64"/>
        <v>1.9190415579249477E-2</v>
      </c>
      <c r="Q1414" s="57">
        <f t="shared" si="65"/>
        <v>2.2536533051091216E-2</v>
      </c>
    </row>
    <row r="1415" spans="1:17" x14ac:dyDescent="0.25">
      <c r="A1415" s="38" t="s">
        <v>2</v>
      </c>
      <c r="B1415" s="38">
        <v>9358000</v>
      </c>
      <c r="C1415" s="43">
        <v>42231.677083333336</v>
      </c>
      <c r="E1415" s="47">
        <v>1.144278606965174</v>
      </c>
      <c r="F1415" s="47">
        <v>1.048158640226629</v>
      </c>
      <c r="G1415" s="47">
        <v>1.2671232876712328</v>
      </c>
      <c r="H1415" s="47">
        <v>0.96275071633237819</v>
      </c>
      <c r="I1415" s="47">
        <v>0.5863052781740371</v>
      </c>
      <c r="J1415" s="47">
        <v>0.42201834862385323</v>
      </c>
      <c r="K1415" s="47">
        <v>0.31206764027671025</v>
      </c>
      <c r="L1415" s="47">
        <v>0.28676470588235292</v>
      </c>
      <c r="O1415" s="57">
        <f t="shared" ref="O1415:O1478" si="66">(E1415*0.028317)/1.609344</f>
        <v>2.0134003241962458E-2</v>
      </c>
      <c r="P1415" s="57">
        <f t="shared" ref="P1415:P1478" si="67">(F1415*0.028317)/1.609344</f>
        <v>1.8442737050187809E-2</v>
      </c>
      <c r="Q1415" s="57">
        <f t="shared" ref="Q1415:Q1478" si="68">(G1415*0.028317)/1.609344</f>
        <v>2.2295500612042111E-2</v>
      </c>
    </row>
    <row r="1416" spans="1:17" x14ac:dyDescent="0.25">
      <c r="A1416" s="38" t="s">
        <v>2</v>
      </c>
      <c r="B1416" s="38">
        <v>9358000</v>
      </c>
      <c r="C1416" s="43">
        <v>42231.6875</v>
      </c>
      <c r="E1416" s="47">
        <v>1.044776119402985</v>
      </c>
      <c r="F1416" s="47">
        <v>1.0906515580736544</v>
      </c>
      <c r="G1416" s="47">
        <v>1.2671232876712328</v>
      </c>
      <c r="H1416" s="47">
        <v>0.94555873925501432</v>
      </c>
      <c r="I1416" s="47">
        <v>0.5863052781740371</v>
      </c>
      <c r="J1416" s="47">
        <v>0.42660550458715596</v>
      </c>
      <c r="K1416" s="47">
        <v>0.30822444273635663</v>
      </c>
      <c r="L1416" s="47">
        <v>0.28676470588235292</v>
      </c>
      <c r="O1416" s="57">
        <f t="shared" si="66"/>
        <v>1.8383220351357026E-2</v>
      </c>
      <c r="P1416" s="57">
        <f t="shared" si="67"/>
        <v>1.9190415579249477E-2</v>
      </c>
      <c r="Q1416" s="57">
        <f t="shared" si="68"/>
        <v>2.2295500612042111E-2</v>
      </c>
    </row>
    <row r="1417" spans="1:17" x14ac:dyDescent="0.25">
      <c r="A1417" s="38" t="s">
        <v>2</v>
      </c>
      <c r="B1417" s="38">
        <v>9358000</v>
      </c>
      <c r="C1417" s="43">
        <v>42231.697916666664</v>
      </c>
      <c r="E1417" s="47">
        <v>1.044776119402985</v>
      </c>
      <c r="F1417" s="47">
        <v>1.0623229461756374</v>
      </c>
      <c r="G1417" s="47">
        <v>1.2671232876712328</v>
      </c>
      <c r="H1417" s="47">
        <v>0.94555873925501432</v>
      </c>
      <c r="I1417" s="47">
        <v>0.5863052781740371</v>
      </c>
      <c r="J1417" s="47">
        <v>0.42201834862385323</v>
      </c>
      <c r="K1417" s="47">
        <v>0.30514988470407378</v>
      </c>
      <c r="L1417" s="47">
        <v>0.28676470588235292</v>
      </c>
      <c r="O1417" s="57">
        <f t="shared" si="66"/>
        <v>1.8383220351357026E-2</v>
      </c>
      <c r="P1417" s="57">
        <f t="shared" si="67"/>
        <v>1.8691963226541698E-2</v>
      </c>
      <c r="Q1417" s="57">
        <f t="shared" si="68"/>
        <v>2.2295500612042111E-2</v>
      </c>
    </row>
    <row r="1418" spans="1:17" x14ac:dyDescent="0.25">
      <c r="A1418" s="38" t="s">
        <v>2</v>
      </c>
      <c r="B1418" s="38">
        <v>9358000</v>
      </c>
      <c r="C1418" s="43">
        <v>42231.708333333336</v>
      </c>
      <c r="E1418" s="47">
        <v>1.144278606965174</v>
      </c>
      <c r="F1418" s="47">
        <v>1.0623229461756374</v>
      </c>
      <c r="G1418" s="47">
        <v>1.2671232876712328</v>
      </c>
      <c r="H1418" s="47">
        <v>0.96275071633237819</v>
      </c>
      <c r="I1418" s="47">
        <v>0.5863052781740371</v>
      </c>
      <c r="J1418" s="47">
        <v>0.42201834862385323</v>
      </c>
      <c r="K1418" s="47">
        <v>0.30514988470407378</v>
      </c>
      <c r="L1418" s="47">
        <v>0.28676470588235292</v>
      </c>
      <c r="O1418" s="57">
        <f t="shared" si="66"/>
        <v>2.0134003241962458E-2</v>
      </c>
      <c r="P1418" s="57">
        <f t="shared" si="67"/>
        <v>1.8691963226541698E-2</v>
      </c>
      <c r="Q1418" s="57">
        <f t="shared" si="68"/>
        <v>2.2295500612042111E-2</v>
      </c>
    </row>
    <row r="1419" spans="1:17" x14ac:dyDescent="0.25">
      <c r="A1419" s="38" t="s">
        <v>2</v>
      </c>
      <c r="B1419" s="38">
        <v>9358000</v>
      </c>
      <c r="C1419" s="43">
        <v>42231.71875</v>
      </c>
      <c r="E1419" s="47">
        <v>1.0945273631840795</v>
      </c>
      <c r="F1419" s="47">
        <v>1.048158640226629</v>
      </c>
      <c r="G1419" s="47">
        <v>1.2602739726027397</v>
      </c>
      <c r="H1419" s="47">
        <v>0.97707736389684818</v>
      </c>
      <c r="I1419" s="47">
        <v>0.5863052781740371</v>
      </c>
      <c r="J1419" s="47">
        <v>0.42201834862385323</v>
      </c>
      <c r="K1419" s="47">
        <v>0.29900076863950809</v>
      </c>
      <c r="L1419" s="47">
        <v>0.28235294117647058</v>
      </c>
      <c r="O1419" s="57">
        <f t="shared" si="66"/>
        <v>1.9258611796659744E-2</v>
      </c>
      <c r="P1419" s="57">
        <f t="shared" si="67"/>
        <v>1.8442737050187809E-2</v>
      </c>
      <c r="Q1419" s="57">
        <f t="shared" si="68"/>
        <v>2.2174984392517555E-2</v>
      </c>
    </row>
    <row r="1420" spans="1:17" x14ac:dyDescent="0.25">
      <c r="A1420" s="38" t="s">
        <v>2</v>
      </c>
      <c r="B1420" s="38">
        <v>9358000</v>
      </c>
      <c r="C1420" s="43">
        <v>42231.729166666664</v>
      </c>
      <c r="E1420" s="47">
        <v>1.0945273631840795</v>
      </c>
      <c r="F1420" s="47">
        <v>1.048158640226629</v>
      </c>
      <c r="G1420" s="47">
        <v>1.2602739726027397</v>
      </c>
      <c r="H1420" s="47">
        <v>0.96275071633237819</v>
      </c>
      <c r="I1420" s="47">
        <v>0.5763195435092725</v>
      </c>
      <c r="J1420" s="47">
        <v>0.41834862385321103</v>
      </c>
      <c r="K1420" s="47">
        <v>0.29900076863950809</v>
      </c>
      <c r="L1420" s="47">
        <v>0.28235294117647058</v>
      </c>
      <c r="O1420" s="57">
        <f t="shared" si="66"/>
        <v>1.9258611796659744E-2</v>
      </c>
      <c r="P1420" s="57">
        <f t="shared" si="67"/>
        <v>1.8442737050187809E-2</v>
      </c>
      <c r="Q1420" s="57">
        <f t="shared" si="68"/>
        <v>2.2174984392517555E-2</v>
      </c>
    </row>
    <row r="1421" spans="1:17" x14ac:dyDescent="0.25">
      <c r="A1421" s="38" t="s">
        <v>2</v>
      </c>
      <c r="B1421" s="38">
        <v>9358000</v>
      </c>
      <c r="C1421" s="43">
        <v>42231.739583333336</v>
      </c>
      <c r="E1421" s="47">
        <v>1.044776119402985</v>
      </c>
      <c r="F1421" s="47">
        <v>1.0623229461756374</v>
      </c>
      <c r="G1421" s="47">
        <v>1.2602739726027397</v>
      </c>
      <c r="H1421" s="47">
        <v>0.96275071633237819</v>
      </c>
      <c r="I1421" s="47">
        <v>0.5763195435092725</v>
      </c>
      <c r="J1421" s="47">
        <v>0.42201834862385323</v>
      </c>
      <c r="K1421" s="47">
        <v>0.29515757109915447</v>
      </c>
      <c r="L1421" s="47">
        <v>0.28235294117647058</v>
      </c>
      <c r="O1421" s="57">
        <f t="shared" si="66"/>
        <v>1.8383220351357026E-2</v>
      </c>
      <c r="P1421" s="57">
        <f t="shared" si="67"/>
        <v>1.8691963226541698E-2</v>
      </c>
      <c r="Q1421" s="57">
        <f t="shared" si="68"/>
        <v>2.2174984392517555E-2</v>
      </c>
    </row>
    <row r="1422" spans="1:17" x14ac:dyDescent="0.25">
      <c r="A1422" s="38" t="s">
        <v>2</v>
      </c>
      <c r="B1422" s="38">
        <v>9358000</v>
      </c>
      <c r="C1422" s="43">
        <v>42231.75</v>
      </c>
      <c r="E1422" s="47">
        <v>1.0945273631840795</v>
      </c>
      <c r="F1422" s="47">
        <v>1.048158640226629</v>
      </c>
      <c r="G1422" s="47">
        <v>1.2602739726027397</v>
      </c>
      <c r="H1422" s="47">
        <v>0.94555873925501432</v>
      </c>
      <c r="I1422" s="47">
        <v>0.5763195435092725</v>
      </c>
      <c r="J1422" s="47">
        <v>0.41834862385321103</v>
      </c>
      <c r="K1422" s="47">
        <v>0.29208301306687162</v>
      </c>
      <c r="L1422" s="47">
        <v>0.28235294117647058</v>
      </c>
      <c r="O1422" s="57">
        <f t="shared" si="66"/>
        <v>1.9258611796659744E-2</v>
      </c>
      <c r="P1422" s="57">
        <f t="shared" si="67"/>
        <v>1.8442737050187809E-2</v>
      </c>
      <c r="Q1422" s="57">
        <f t="shared" si="68"/>
        <v>2.2174984392517555E-2</v>
      </c>
    </row>
    <row r="1423" spans="1:17" x14ac:dyDescent="0.25">
      <c r="A1423" s="38" t="s">
        <v>2</v>
      </c>
      <c r="B1423" s="38">
        <v>9358000</v>
      </c>
      <c r="C1423" s="43">
        <v>42231.760416666664</v>
      </c>
      <c r="E1423" s="47">
        <v>1.0945273631840795</v>
      </c>
      <c r="F1423" s="47">
        <v>1.0198300283286119</v>
      </c>
      <c r="G1423" s="47">
        <v>1.2465753424657535</v>
      </c>
      <c r="H1423" s="47">
        <v>0.96275071633237819</v>
      </c>
      <c r="I1423" s="47">
        <v>0.5763195435092725</v>
      </c>
      <c r="J1423" s="47">
        <v>0.41834862385321103</v>
      </c>
      <c r="K1423" s="47">
        <v>0.28900845503458877</v>
      </c>
      <c r="L1423" s="47">
        <v>0.27794117647058825</v>
      </c>
      <c r="O1423" s="57">
        <f t="shared" si="66"/>
        <v>1.9258611796659744E-2</v>
      </c>
      <c r="P1423" s="57">
        <f t="shared" si="67"/>
        <v>1.794428469748003E-2</v>
      </c>
      <c r="Q1423" s="57">
        <f t="shared" si="68"/>
        <v>2.1933951953468457E-2</v>
      </c>
    </row>
    <row r="1424" spans="1:17" x14ac:dyDescent="0.25">
      <c r="A1424" s="38" t="s">
        <v>2</v>
      </c>
      <c r="B1424" s="38">
        <v>9358000</v>
      </c>
      <c r="C1424" s="43">
        <v>42231.770833333336</v>
      </c>
      <c r="E1424" s="47">
        <v>1.044776119402985</v>
      </c>
      <c r="F1424" s="47">
        <v>1.048158640226629</v>
      </c>
      <c r="G1424" s="47">
        <v>1.2465753424657535</v>
      </c>
      <c r="H1424" s="47">
        <v>0.96275071633237819</v>
      </c>
      <c r="I1424" s="47">
        <v>0.5763195435092725</v>
      </c>
      <c r="J1424" s="47">
        <v>0.41834862385321103</v>
      </c>
      <c r="K1424" s="47">
        <v>0.28900845503458877</v>
      </c>
      <c r="L1424" s="47">
        <v>0.27794117647058825</v>
      </c>
      <c r="O1424" s="57">
        <f t="shared" si="66"/>
        <v>1.8383220351357026E-2</v>
      </c>
      <c r="P1424" s="57">
        <f t="shared" si="67"/>
        <v>1.8442737050187809E-2</v>
      </c>
      <c r="Q1424" s="57">
        <f t="shared" si="68"/>
        <v>2.1933951953468457E-2</v>
      </c>
    </row>
    <row r="1425" spans="1:17" x14ac:dyDescent="0.25">
      <c r="A1425" s="38" t="s">
        <v>2</v>
      </c>
      <c r="B1425" s="38">
        <v>9358000</v>
      </c>
      <c r="C1425" s="43">
        <v>42231.78125</v>
      </c>
      <c r="E1425" s="47">
        <v>1.144278606965174</v>
      </c>
      <c r="F1425" s="47">
        <v>1.048158640226629</v>
      </c>
      <c r="G1425" s="47">
        <v>1.2465753424657535</v>
      </c>
      <c r="H1425" s="47">
        <v>0.94555873925501432</v>
      </c>
      <c r="I1425" s="47">
        <v>0.5763195435092725</v>
      </c>
      <c r="J1425" s="47">
        <v>0.41834862385321103</v>
      </c>
      <c r="K1425" s="47">
        <v>0.28593389700230593</v>
      </c>
      <c r="L1425" s="47">
        <v>0.27794117647058825</v>
      </c>
      <c r="O1425" s="57">
        <f t="shared" si="66"/>
        <v>2.0134003241962458E-2</v>
      </c>
      <c r="P1425" s="57">
        <f t="shared" si="67"/>
        <v>1.8442737050187809E-2</v>
      </c>
      <c r="Q1425" s="57">
        <f t="shared" si="68"/>
        <v>2.1933951953468457E-2</v>
      </c>
    </row>
    <row r="1426" spans="1:17" x14ac:dyDescent="0.25">
      <c r="A1426" s="38" t="s">
        <v>2</v>
      </c>
      <c r="B1426" s="38">
        <v>9358000</v>
      </c>
      <c r="C1426" s="43">
        <v>42231.791666666664</v>
      </c>
      <c r="E1426" s="47">
        <v>1.144278606965174</v>
      </c>
      <c r="F1426" s="47">
        <v>1.048158640226629</v>
      </c>
      <c r="G1426" s="47">
        <v>1.2465753424657535</v>
      </c>
      <c r="H1426" s="47">
        <v>0.96275071633237819</v>
      </c>
      <c r="I1426" s="47">
        <v>0.5763195435092725</v>
      </c>
      <c r="J1426" s="47">
        <v>0.41834862385321103</v>
      </c>
      <c r="K1426" s="47">
        <v>0.28900845503458877</v>
      </c>
      <c r="L1426" s="47">
        <v>0.27352941176470591</v>
      </c>
      <c r="O1426" s="57">
        <f t="shared" si="66"/>
        <v>2.0134003241962458E-2</v>
      </c>
      <c r="P1426" s="57">
        <f t="shared" si="67"/>
        <v>1.8442737050187809E-2</v>
      </c>
      <c r="Q1426" s="57">
        <f t="shared" si="68"/>
        <v>2.1933951953468457E-2</v>
      </c>
    </row>
    <row r="1427" spans="1:17" x14ac:dyDescent="0.25">
      <c r="A1427" s="38" t="s">
        <v>2</v>
      </c>
      <c r="B1427" s="38">
        <v>9358000</v>
      </c>
      <c r="C1427" s="43">
        <v>42231.802083333336</v>
      </c>
      <c r="E1427" s="47">
        <v>1.144278606965174</v>
      </c>
      <c r="F1427" s="47">
        <v>1.0198300283286119</v>
      </c>
      <c r="G1427" s="47">
        <v>1.2465753424657535</v>
      </c>
      <c r="H1427" s="47">
        <v>0.96275071633237819</v>
      </c>
      <c r="I1427" s="47">
        <v>0.5763195435092725</v>
      </c>
      <c r="J1427" s="47">
        <v>0.41376146788990825</v>
      </c>
      <c r="K1427" s="47">
        <v>0.28593389700230593</v>
      </c>
      <c r="L1427" s="47">
        <v>0.27352941176470591</v>
      </c>
      <c r="O1427" s="57">
        <f t="shared" si="66"/>
        <v>2.0134003241962458E-2</v>
      </c>
      <c r="P1427" s="57">
        <f t="shared" si="67"/>
        <v>1.794428469748003E-2</v>
      </c>
      <c r="Q1427" s="57">
        <f t="shared" si="68"/>
        <v>2.1933951953468457E-2</v>
      </c>
    </row>
    <row r="1428" spans="1:17" x14ac:dyDescent="0.25">
      <c r="A1428" s="38" t="s">
        <v>2</v>
      </c>
      <c r="B1428" s="38">
        <v>9358000</v>
      </c>
      <c r="C1428" s="43">
        <v>42231.8125</v>
      </c>
      <c r="E1428" s="47">
        <v>1.0945273631840795</v>
      </c>
      <c r="F1428" s="47">
        <v>1.0198300283286119</v>
      </c>
      <c r="G1428" s="47">
        <v>1.2602739726027397</v>
      </c>
      <c r="H1428" s="47">
        <v>0.97707736389684818</v>
      </c>
      <c r="I1428" s="47">
        <v>0.5763195435092725</v>
      </c>
      <c r="J1428" s="47">
        <v>0.41376146788990825</v>
      </c>
      <c r="K1428" s="47">
        <v>0.28593389700230593</v>
      </c>
      <c r="L1428" s="47">
        <v>0.27352941176470591</v>
      </c>
      <c r="O1428" s="57">
        <f t="shared" si="66"/>
        <v>1.9258611796659744E-2</v>
      </c>
      <c r="P1428" s="57">
        <f t="shared" si="67"/>
        <v>1.794428469748003E-2</v>
      </c>
      <c r="Q1428" s="57">
        <f t="shared" si="68"/>
        <v>2.2174984392517555E-2</v>
      </c>
    </row>
    <row r="1429" spans="1:17" x14ac:dyDescent="0.25">
      <c r="A1429" s="38" t="s">
        <v>2</v>
      </c>
      <c r="B1429" s="38">
        <v>9358000</v>
      </c>
      <c r="C1429" s="43">
        <v>42231.822916666664</v>
      </c>
      <c r="E1429" s="47">
        <v>1.044776119402985</v>
      </c>
      <c r="F1429" s="47">
        <v>1.048158640226629</v>
      </c>
      <c r="G1429" s="47">
        <v>1.2602739726027397</v>
      </c>
      <c r="H1429" s="47">
        <v>0.96275071633237819</v>
      </c>
      <c r="I1429" s="47">
        <v>0.56776034236804562</v>
      </c>
      <c r="J1429" s="47">
        <v>0.41376146788990825</v>
      </c>
      <c r="K1429" s="47">
        <v>0.28593389700230593</v>
      </c>
      <c r="L1429" s="47">
        <v>0.27352941176470591</v>
      </c>
      <c r="O1429" s="57">
        <f t="shared" si="66"/>
        <v>1.8383220351357026E-2</v>
      </c>
      <c r="P1429" s="57">
        <f t="shared" si="67"/>
        <v>1.8442737050187809E-2</v>
      </c>
      <c r="Q1429" s="57">
        <f t="shared" si="68"/>
        <v>2.2174984392517555E-2</v>
      </c>
    </row>
    <row r="1430" spans="1:17" x14ac:dyDescent="0.25">
      <c r="A1430" s="38" t="s">
        <v>2</v>
      </c>
      <c r="B1430" s="38">
        <v>9358000</v>
      </c>
      <c r="C1430" s="43">
        <v>42231.833333333336</v>
      </c>
      <c r="E1430" s="47">
        <v>1.0945273631840795</v>
      </c>
      <c r="F1430" s="47">
        <v>1.048158640226629</v>
      </c>
      <c r="G1430" s="47">
        <v>1.2465753424657535</v>
      </c>
      <c r="H1430" s="47">
        <v>0.94555873925501432</v>
      </c>
      <c r="I1430" s="47">
        <v>0.56776034236804562</v>
      </c>
      <c r="J1430" s="47">
        <v>0.41376146788990825</v>
      </c>
      <c r="K1430" s="47">
        <v>0.28900845503458877</v>
      </c>
      <c r="L1430" s="47">
        <v>0.27352941176470591</v>
      </c>
      <c r="O1430" s="57">
        <f t="shared" si="66"/>
        <v>1.9258611796659744E-2</v>
      </c>
      <c r="P1430" s="57">
        <f t="shared" si="67"/>
        <v>1.8442737050187809E-2</v>
      </c>
      <c r="Q1430" s="57">
        <f t="shared" si="68"/>
        <v>2.1933951953468457E-2</v>
      </c>
    </row>
    <row r="1431" spans="1:17" x14ac:dyDescent="0.25">
      <c r="A1431" s="38" t="s">
        <v>2</v>
      </c>
      <c r="B1431" s="38">
        <v>9358000</v>
      </c>
      <c r="C1431" s="43">
        <v>42231.84375</v>
      </c>
      <c r="E1431" s="47">
        <v>1.0945273631840795</v>
      </c>
      <c r="F1431" s="47">
        <v>1.0198300283286119</v>
      </c>
      <c r="G1431" s="47">
        <v>1.2465753424657535</v>
      </c>
      <c r="H1431" s="47">
        <v>0.96275071633237819</v>
      </c>
      <c r="I1431" s="47">
        <v>0.56776034236804562</v>
      </c>
      <c r="J1431" s="47">
        <v>0.41376146788990825</v>
      </c>
      <c r="K1431" s="47">
        <v>0.28593389700230593</v>
      </c>
      <c r="L1431" s="47">
        <v>0.25955882352941179</v>
      </c>
      <c r="O1431" s="57">
        <f t="shared" si="66"/>
        <v>1.9258611796659744E-2</v>
      </c>
      <c r="P1431" s="57">
        <f t="shared" si="67"/>
        <v>1.794428469748003E-2</v>
      </c>
      <c r="Q1431" s="57">
        <f t="shared" si="68"/>
        <v>2.1933951953468457E-2</v>
      </c>
    </row>
    <row r="1432" spans="1:17" x14ac:dyDescent="0.25">
      <c r="A1432" s="38" t="s">
        <v>2</v>
      </c>
      <c r="B1432" s="38">
        <v>9358000</v>
      </c>
      <c r="C1432" s="43">
        <v>42231.854166666664</v>
      </c>
      <c r="E1432" s="47">
        <v>1.144278606965174</v>
      </c>
      <c r="F1432" s="47">
        <v>1.048158640226629</v>
      </c>
      <c r="G1432" s="47">
        <v>1.2465753424657535</v>
      </c>
      <c r="H1432" s="47">
        <v>0.97707736389684818</v>
      </c>
      <c r="I1432" s="47">
        <v>0.56776034236804562</v>
      </c>
      <c r="J1432" s="47">
        <v>0.41376146788990825</v>
      </c>
      <c r="K1432" s="47">
        <v>0.28593389700230593</v>
      </c>
      <c r="L1432" s="47">
        <v>0.25588235294117645</v>
      </c>
      <c r="O1432" s="57">
        <f t="shared" si="66"/>
        <v>2.0134003241962458E-2</v>
      </c>
      <c r="P1432" s="57">
        <f t="shared" si="67"/>
        <v>1.8442737050187809E-2</v>
      </c>
      <c r="Q1432" s="57">
        <f t="shared" si="68"/>
        <v>2.1933951953468457E-2</v>
      </c>
    </row>
    <row r="1433" spans="1:17" x14ac:dyDescent="0.25">
      <c r="A1433" s="38" t="s">
        <v>2</v>
      </c>
      <c r="B1433" s="38">
        <v>9358000</v>
      </c>
      <c r="C1433" s="43">
        <v>42231.864583333336</v>
      </c>
      <c r="E1433" s="47">
        <v>1.0945273631840795</v>
      </c>
      <c r="F1433" s="47">
        <v>1.0198300283286119</v>
      </c>
      <c r="G1433" s="47">
        <v>1.2602739726027397</v>
      </c>
      <c r="H1433" s="47">
        <v>0.96275071633237819</v>
      </c>
      <c r="I1433" s="47">
        <v>0.56776034236804562</v>
      </c>
      <c r="J1433" s="47">
        <v>0.41376146788990825</v>
      </c>
      <c r="K1433" s="47">
        <v>0.28285933897002308</v>
      </c>
      <c r="L1433" s="47">
        <v>0.25147058823529411</v>
      </c>
      <c r="O1433" s="57">
        <f t="shared" si="66"/>
        <v>1.9258611796659744E-2</v>
      </c>
      <c r="P1433" s="57">
        <f t="shared" si="67"/>
        <v>1.794428469748003E-2</v>
      </c>
      <c r="Q1433" s="57">
        <f t="shared" si="68"/>
        <v>2.2174984392517555E-2</v>
      </c>
    </row>
    <row r="1434" spans="1:17" x14ac:dyDescent="0.25">
      <c r="A1434" s="38" t="s">
        <v>2</v>
      </c>
      <c r="B1434" s="38">
        <v>9358000</v>
      </c>
      <c r="C1434" s="43">
        <v>42231.875</v>
      </c>
      <c r="E1434" s="47">
        <v>1.144278606965174</v>
      </c>
      <c r="F1434" s="47">
        <v>1.048158640226629</v>
      </c>
      <c r="G1434" s="47">
        <v>1.2465753424657535</v>
      </c>
      <c r="H1434" s="47">
        <v>0.96275071633237819</v>
      </c>
      <c r="I1434" s="47">
        <v>0.56776034236804562</v>
      </c>
      <c r="J1434" s="47">
        <v>0.41376146788990825</v>
      </c>
      <c r="K1434" s="47">
        <v>0.28285933897002308</v>
      </c>
      <c r="L1434" s="47">
        <v>0.25588235294117645</v>
      </c>
      <c r="O1434" s="57">
        <f t="shared" si="66"/>
        <v>2.0134003241962458E-2</v>
      </c>
      <c r="P1434" s="57">
        <f t="shared" si="67"/>
        <v>1.8442737050187809E-2</v>
      </c>
      <c r="Q1434" s="57">
        <f t="shared" si="68"/>
        <v>2.1933951953468457E-2</v>
      </c>
    </row>
    <row r="1435" spans="1:17" x14ac:dyDescent="0.25">
      <c r="A1435" s="38" t="s">
        <v>2</v>
      </c>
      <c r="B1435" s="38">
        <v>9358000</v>
      </c>
      <c r="C1435" s="43">
        <v>42231.885416666664</v>
      </c>
      <c r="E1435" s="47">
        <v>1.044776119402985</v>
      </c>
      <c r="F1435" s="47">
        <v>1.048158640226629</v>
      </c>
      <c r="G1435" s="47">
        <v>1.2602739726027397</v>
      </c>
      <c r="H1435" s="47">
        <v>0.96275071633237819</v>
      </c>
      <c r="I1435" s="47">
        <v>0.56776034236804562</v>
      </c>
      <c r="J1435" s="47">
        <v>0.41376146788990825</v>
      </c>
      <c r="K1435" s="47">
        <v>0.28593389700230593</v>
      </c>
      <c r="L1435" s="47">
        <v>0.25147058823529411</v>
      </c>
      <c r="O1435" s="57">
        <f t="shared" si="66"/>
        <v>1.8383220351357026E-2</v>
      </c>
      <c r="P1435" s="57">
        <f t="shared" si="67"/>
        <v>1.8442737050187809E-2</v>
      </c>
      <c r="Q1435" s="57">
        <f t="shared" si="68"/>
        <v>2.2174984392517555E-2</v>
      </c>
    </row>
    <row r="1436" spans="1:17" x14ac:dyDescent="0.25">
      <c r="A1436" s="38" t="s">
        <v>2</v>
      </c>
      <c r="B1436" s="38">
        <v>9358000</v>
      </c>
      <c r="C1436" s="43">
        <v>42231.895833333336</v>
      </c>
      <c r="E1436" s="47">
        <v>1.0945273631840795</v>
      </c>
      <c r="F1436" s="47">
        <v>1.048158640226629</v>
      </c>
      <c r="G1436" s="47">
        <v>1.2602739726027397</v>
      </c>
      <c r="H1436" s="47">
        <v>0.94555873925501432</v>
      </c>
      <c r="I1436" s="47">
        <v>0.56776034236804562</v>
      </c>
      <c r="J1436" s="47">
        <v>0.41376146788990825</v>
      </c>
      <c r="K1436" s="47">
        <v>0.28285933897002308</v>
      </c>
      <c r="L1436" s="47">
        <v>0.25147058823529411</v>
      </c>
      <c r="O1436" s="57">
        <f t="shared" si="66"/>
        <v>1.9258611796659744E-2</v>
      </c>
      <c r="P1436" s="57">
        <f t="shared" si="67"/>
        <v>1.8442737050187809E-2</v>
      </c>
      <c r="Q1436" s="57">
        <f t="shared" si="68"/>
        <v>2.2174984392517555E-2</v>
      </c>
    </row>
    <row r="1437" spans="1:17" x14ac:dyDescent="0.25">
      <c r="A1437" s="38" t="s">
        <v>2</v>
      </c>
      <c r="B1437" s="38">
        <v>9358000</v>
      </c>
      <c r="C1437" s="43">
        <v>42231.90625</v>
      </c>
      <c r="E1437" s="47">
        <v>1.144278606965174</v>
      </c>
      <c r="F1437" s="47">
        <v>1.0198300283286119</v>
      </c>
      <c r="G1437" s="47">
        <v>1.2602739726027397</v>
      </c>
      <c r="H1437" s="47">
        <v>0.97707736389684818</v>
      </c>
      <c r="I1437" s="47">
        <v>0.56776034236804562</v>
      </c>
      <c r="J1437" s="47">
        <v>0.41376146788990825</v>
      </c>
      <c r="K1437" s="47">
        <v>0.28593389700230593</v>
      </c>
      <c r="L1437" s="47">
        <v>0.24705882352941178</v>
      </c>
      <c r="O1437" s="57">
        <f t="shared" si="66"/>
        <v>2.0134003241962458E-2</v>
      </c>
      <c r="P1437" s="57">
        <f t="shared" si="67"/>
        <v>1.794428469748003E-2</v>
      </c>
      <c r="Q1437" s="57">
        <f t="shared" si="68"/>
        <v>2.2174984392517555E-2</v>
      </c>
    </row>
    <row r="1438" spans="1:17" x14ac:dyDescent="0.25">
      <c r="A1438" s="38" t="s">
        <v>2</v>
      </c>
      <c r="B1438" s="38">
        <v>9358000</v>
      </c>
      <c r="C1438" s="43">
        <v>42231.916666666664</v>
      </c>
      <c r="E1438" s="47">
        <v>1.144278606965174</v>
      </c>
      <c r="F1438" s="47">
        <v>1.048158640226629</v>
      </c>
      <c r="G1438" s="47">
        <v>1.2602739726027397</v>
      </c>
      <c r="H1438" s="47">
        <v>0.94555873925501432</v>
      </c>
      <c r="I1438" s="47">
        <v>0.56776034236804562</v>
      </c>
      <c r="J1438" s="47">
        <v>0.41834862385321103</v>
      </c>
      <c r="K1438" s="47">
        <v>0.27978478093774017</v>
      </c>
      <c r="L1438" s="47">
        <v>0.24705882352941178</v>
      </c>
      <c r="O1438" s="57">
        <f t="shared" si="66"/>
        <v>2.0134003241962458E-2</v>
      </c>
      <c r="P1438" s="57">
        <f t="shared" si="67"/>
        <v>1.8442737050187809E-2</v>
      </c>
      <c r="Q1438" s="57">
        <f t="shared" si="68"/>
        <v>2.2174984392517555E-2</v>
      </c>
    </row>
    <row r="1439" spans="1:17" x14ac:dyDescent="0.25">
      <c r="A1439" s="38" t="s">
        <v>2</v>
      </c>
      <c r="B1439" s="38">
        <v>9358000</v>
      </c>
      <c r="C1439" s="43">
        <v>42231.927083333336</v>
      </c>
      <c r="E1439" s="47">
        <v>1.0945273631840795</v>
      </c>
      <c r="F1439" s="47">
        <v>1.048158640226629</v>
      </c>
      <c r="G1439" s="47">
        <v>1.2602739726027397</v>
      </c>
      <c r="H1439" s="47">
        <v>0.92836676217765046</v>
      </c>
      <c r="I1439" s="47">
        <v>0.56776034236804562</v>
      </c>
      <c r="J1439" s="47">
        <v>0.41376146788990825</v>
      </c>
      <c r="K1439" s="47">
        <v>0.28593389700230593</v>
      </c>
      <c r="L1439" s="47">
        <v>0.24705882352941178</v>
      </c>
      <c r="O1439" s="57">
        <f t="shared" si="66"/>
        <v>1.9258611796659744E-2</v>
      </c>
      <c r="P1439" s="57">
        <f t="shared" si="67"/>
        <v>1.8442737050187809E-2</v>
      </c>
      <c r="Q1439" s="57">
        <f t="shared" si="68"/>
        <v>2.2174984392517555E-2</v>
      </c>
    </row>
    <row r="1440" spans="1:17" x14ac:dyDescent="0.25">
      <c r="A1440" s="38" t="s">
        <v>2</v>
      </c>
      <c r="B1440" s="38">
        <v>9358000</v>
      </c>
      <c r="C1440" s="43">
        <v>42231.9375</v>
      </c>
      <c r="E1440" s="47">
        <v>1.144278606965174</v>
      </c>
      <c r="F1440" s="47">
        <v>1.0198300283286119</v>
      </c>
      <c r="G1440" s="47">
        <v>1.2602739726027397</v>
      </c>
      <c r="H1440" s="47">
        <v>0.91404011461318047</v>
      </c>
      <c r="I1440" s="47">
        <v>0.56776034236804562</v>
      </c>
      <c r="J1440" s="47">
        <v>0.41834862385321103</v>
      </c>
      <c r="K1440" s="47">
        <v>0.28593389700230593</v>
      </c>
      <c r="L1440" s="47">
        <v>0.24264705882352941</v>
      </c>
      <c r="O1440" s="57">
        <f t="shared" si="66"/>
        <v>2.0134003241962458E-2</v>
      </c>
      <c r="P1440" s="57">
        <f t="shared" si="67"/>
        <v>1.794428469748003E-2</v>
      </c>
      <c r="Q1440" s="57">
        <f t="shared" si="68"/>
        <v>2.2174984392517555E-2</v>
      </c>
    </row>
    <row r="1441" spans="1:17" x14ac:dyDescent="0.25">
      <c r="A1441" s="38" t="s">
        <v>2</v>
      </c>
      <c r="B1441" s="38">
        <v>9358000</v>
      </c>
      <c r="C1441" s="43">
        <v>42231.947916666664</v>
      </c>
      <c r="E1441" s="47">
        <v>1.044776119402985</v>
      </c>
      <c r="F1441" s="47">
        <v>1.048158640226629</v>
      </c>
      <c r="G1441" s="47">
        <v>1.2671232876712328</v>
      </c>
      <c r="H1441" s="47">
        <v>0.94555873925501432</v>
      </c>
      <c r="I1441" s="47">
        <v>0.56776034236804562</v>
      </c>
      <c r="J1441" s="47">
        <v>0.41834862385321103</v>
      </c>
      <c r="K1441" s="47">
        <v>0.28285933897002308</v>
      </c>
      <c r="L1441" s="47">
        <v>0.24264705882352941</v>
      </c>
      <c r="O1441" s="57">
        <f t="shared" si="66"/>
        <v>1.8383220351357026E-2</v>
      </c>
      <c r="P1441" s="57">
        <f t="shared" si="67"/>
        <v>1.8442737050187809E-2</v>
      </c>
      <c r="Q1441" s="57">
        <f t="shared" si="68"/>
        <v>2.2295500612042111E-2</v>
      </c>
    </row>
    <row r="1442" spans="1:17" x14ac:dyDescent="0.25">
      <c r="A1442" s="38" t="s">
        <v>2</v>
      </c>
      <c r="B1442" s="38">
        <v>9358000</v>
      </c>
      <c r="C1442" s="43">
        <v>42231.958333333336</v>
      </c>
      <c r="E1442" s="47">
        <v>0.99502487562189046</v>
      </c>
      <c r="F1442" s="47">
        <v>1.0623229461756374</v>
      </c>
      <c r="G1442" s="47">
        <v>1.2671232876712328</v>
      </c>
      <c r="H1442" s="47">
        <v>0.91404011461318047</v>
      </c>
      <c r="I1442" s="47">
        <v>0.55777460770328102</v>
      </c>
      <c r="J1442" s="47">
        <v>0.42201834862385323</v>
      </c>
      <c r="K1442" s="47">
        <v>0.28285933897002308</v>
      </c>
      <c r="L1442" s="47">
        <v>0.24264705882352941</v>
      </c>
      <c r="O1442" s="57">
        <f t="shared" si="66"/>
        <v>1.7507828906054311E-2</v>
      </c>
      <c r="P1442" s="57">
        <f t="shared" si="67"/>
        <v>1.8691963226541698E-2</v>
      </c>
      <c r="Q1442" s="57">
        <f t="shared" si="68"/>
        <v>2.2295500612042111E-2</v>
      </c>
    </row>
    <row r="1443" spans="1:17" x14ac:dyDescent="0.25">
      <c r="A1443" s="38" t="s">
        <v>2</v>
      </c>
      <c r="B1443" s="38">
        <v>9358000</v>
      </c>
      <c r="C1443" s="43">
        <v>42231.96875</v>
      </c>
      <c r="E1443" s="47">
        <v>1.0945273631840795</v>
      </c>
      <c r="F1443" s="47">
        <v>1.048158640226629</v>
      </c>
      <c r="G1443" s="47">
        <v>1.2671232876712328</v>
      </c>
      <c r="H1443" s="47">
        <v>0.91404011461318047</v>
      </c>
      <c r="I1443" s="47">
        <v>0.55777460770328102</v>
      </c>
      <c r="J1443" s="47">
        <v>0.42201834862385323</v>
      </c>
      <c r="K1443" s="47">
        <v>0.28285933897002308</v>
      </c>
      <c r="L1443" s="47">
        <v>0.24705882352941178</v>
      </c>
      <c r="O1443" s="57">
        <f t="shared" si="66"/>
        <v>1.9258611796659744E-2</v>
      </c>
      <c r="P1443" s="57">
        <f t="shared" si="67"/>
        <v>1.8442737050187809E-2</v>
      </c>
      <c r="Q1443" s="57">
        <f t="shared" si="68"/>
        <v>2.2295500612042111E-2</v>
      </c>
    </row>
    <row r="1444" spans="1:17" x14ac:dyDescent="0.25">
      <c r="A1444" s="38" t="s">
        <v>2</v>
      </c>
      <c r="B1444" s="38">
        <v>9358000</v>
      </c>
      <c r="C1444" s="43">
        <v>42231.979166666664</v>
      </c>
      <c r="E1444" s="47">
        <v>1.0945273631840795</v>
      </c>
      <c r="F1444" s="47">
        <v>1.048158640226629</v>
      </c>
      <c r="G1444" s="47">
        <v>1.2671232876712328</v>
      </c>
      <c r="H1444" s="47">
        <v>0.94555873925501432</v>
      </c>
      <c r="I1444" s="47">
        <v>0.55777460770328102</v>
      </c>
      <c r="J1444" s="47">
        <v>0.42201834862385323</v>
      </c>
      <c r="K1444" s="47">
        <v>0.27363566487317448</v>
      </c>
      <c r="L1444" s="47">
        <v>0.24264705882352941</v>
      </c>
      <c r="O1444" s="57">
        <f t="shared" si="66"/>
        <v>1.9258611796659744E-2</v>
      </c>
      <c r="P1444" s="57">
        <f t="shared" si="67"/>
        <v>1.8442737050187809E-2</v>
      </c>
      <c r="Q1444" s="57">
        <f t="shared" si="68"/>
        <v>2.2295500612042111E-2</v>
      </c>
    </row>
    <row r="1445" spans="1:17" x14ac:dyDescent="0.25">
      <c r="A1445" s="38" t="s">
        <v>2</v>
      </c>
      <c r="B1445" s="38">
        <v>9358000</v>
      </c>
      <c r="C1445" s="43">
        <v>42231.989583333336</v>
      </c>
      <c r="E1445" s="47">
        <v>1.144278606965174</v>
      </c>
      <c r="F1445" s="47">
        <v>1.0623229461756374</v>
      </c>
      <c r="G1445" s="47">
        <v>1.2671232876712328</v>
      </c>
      <c r="H1445" s="47">
        <v>0.92836676217765046</v>
      </c>
      <c r="I1445" s="47">
        <v>0.55777460770328102</v>
      </c>
      <c r="J1445" s="47">
        <v>0.42201834862385323</v>
      </c>
      <c r="K1445" s="47">
        <v>0.26748654880860878</v>
      </c>
      <c r="L1445" s="47">
        <v>0.23897058823529413</v>
      </c>
      <c r="O1445" s="57">
        <f t="shared" si="66"/>
        <v>2.0134003241962458E-2</v>
      </c>
      <c r="P1445" s="57">
        <f t="shared" si="67"/>
        <v>1.8691963226541698E-2</v>
      </c>
      <c r="Q1445" s="57">
        <f t="shared" si="68"/>
        <v>2.2295500612042111E-2</v>
      </c>
    </row>
    <row r="1446" spans="1:17" x14ac:dyDescent="0.25">
      <c r="A1446" s="38" t="s">
        <v>2</v>
      </c>
      <c r="B1446" s="38">
        <v>9358000</v>
      </c>
      <c r="C1446" s="43">
        <v>42232</v>
      </c>
      <c r="E1446" s="47">
        <v>1.044776119402985</v>
      </c>
      <c r="F1446" s="47">
        <v>1.0623229461756374</v>
      </c>
      <c r="G1446" s="47">
        <v>1.2808219178082192</v>
      </c>
      <c r="H1446" s="47">
        <v>0.91404011461318047</v>
      </c>
      <c r="I1446" s="47">
        <v>0.55777460770328102</v>
      </c>
      <c r="J1446" s="47">
        <v>0.42201834862385323</v>
      </c>
      <c r="K1446" s="47">
        <v>0.25826287471176018</v>
      </c>
      <c r="L1446" s="47">
        <v>0.24264705882352941</v>
      </c>
      <c r="O1446" s="57">
        <f t="shared" si="66"/>
        <v>1.8383220351357026E-2</v>
      </c>
      <c r="P1446" s="57">
        <f t="shared" si="67"/>
        <v>1.8691963226541698E-2</v>
      </c>
      <c r="Q1446" s="57">
        <f t="shared" si="68"/>
        <v>2.2536533051091216E-2</v>
      </c>
    </row>
    <row r="1447" spans="1:17" x14ac:dyDescent="0.25">
      <c r="A1447" s="38" t="s">
        <v>2</v>
      </c>
      <c r="B1447" s="38">
        <v>9358000</v>
      </c>
      <c r="C1447" s="43">
        <v>42232.010416666664</v>
      </c>
      <c r="E1447" s="47">
        <v>1.0945273631840795</v>
      </c>
      <c r="F1447" s="47">
        <v>1.048158640226629</v>
      </c>
      <c r="G1447" s="47">
        <v>1.2671232876712328</v>
      </c>
      <c r="H1447" s="47">
        <v>0.94555873925501432</v>
      </c>
      <c r="I1447" s="47">
        <v>0.55777460770328102</v>
      </c>
      <c r="J1447" s="47">
        <v>0.42201834862385323</v>
      </c>
      <c r="K1447" s="47">
        <v>0.25826287471176018</v>
      </c>
      <c r="L1447" s="47">
        <v>0.24264705882352941</v>
      </c>
      <c r="O1447" s="57">
        <f t="shared" si="66"/>
        <v>1.9258611796659744E-2</v>
      </c>
      <c r="P1447" s="57">
        <f t="shared" si="67"/>
        <v>1.8442737050187809E-2</v>
      </c>
      <c r="Q1447" s="57">
        <f t="shared" si="68"/>
        <v>2.2295500612042111E-2</v>
      </c>
    </row>
    <row r="1448" spans="1:17" x14ac:dyDescent="0.25">
      <c r="A1448" s="38" t="s">
        <v>2</v>
      </c>
      <c r="B1448" s="38">
        <v>9358000</v>
      </c>
      <c r="C1448" s="43">
        <v>42232.020833333336</v>
      </c>
      <c r="E1448" s="47">
        <v>1.1940298507462686</v>
      </c>
      <c r="F1448" s="47">
        <v>1.0623229461756374</v>
      </c>
      <c r="G1448" s="47">
        <v>1.2671232876712328</v>
      </c>
      <c r="H1448" s="47">
        <v>0.92836676217765046</v>
      </c>
      <c r="I1448" s="47">
        <v>0.55777460770328102</v>
      </c>
      <c r="J1448" s="47">
        <v>0.42201834862385323</v>
      </c>
      <c r="K1448" s="47">
        <v>0.25518831667947733</v>
      </c>
      <c r="L1448" s="47">
        <v>0.24264705882352941</v>
      </c>
      <c r="O1448" s="57">
        <f t="shared" si="66"/>
        <v>2.1009394687265173E-2</v>
      </c>
      <c r="P1448" s="57">
        <f t="shared" si="67"/>
        <v>1.8691963226541698E-2</v>
      </c>
      <c r="Q1448" s="57">
        <f t="shared" si="68"/>
        <v>2.2295500612042111E-2</v>
      </c>
    </row>
    <row r="1449" spans="1:17" x14ac:dyDescent="0.25">
      <c r="A1449" s="38" t="s">
        <v>2</v>
      </c>
      <c r="B1449" s="38">
        <v>9358000</v>
      </c>
      <c r="C1449" s="43">
        <v>42232.03125</v>
      </c>
      <c r="E1449" s="47">
        <v>1.044776119402985</v>
      </c>
      <c r="F1449" s="47">
        <v>1.048158640226629</v>
      </c>
      <c r="G1449" s="47">
        <v>1.2808219178082192</v>
      </c>
      <c r="H1449" s="47">
        <v>0.92836676217765046</v>
      </c>
      <c r="I1449" s="47">
        <v>0.55777460770328102</v>
      </c>
      <c r="J1449" s="47">
        <v>0.42201834862385323</v>
      </c>
      <c r="K1449" s="47">
        <v>0.25211375864719449</v>
      </c>
      <c r="L1449" s="47">
        <v>0.24264705882352941</v>
      </c>
      <c r="O1449" s="57">
        <f t="shared" si="66"/>
        <v>1.8383220351357026E-2</v>
      </c>
      <c r="P1449" s="57">
        <f t="shared" si="67"/>
        <v>1.8442737050187809E-2</v>
      </c>
      <c r="Q1449" s="57">
        <f t="shared" si="68"/>
        <v>2.2536533051091216E-2</v>
      </c>
    </row>
    <row r="1450" spans="1:17" x14ac:dyDescent="0.25">
      <c r="A1450" s="38" t="s">
        <v>2</v>
      </c>
      <c r="B1450" s="38">
        <v>9358000</v>
      </c>
      <c r="C1450" s="43">
        <v>42232.041666666664</v>
      </c>
      <c r="E1450" s="47">
        <v>1.144278606965174</v>
      </c>
      <c r="F1450" s="47">
        <v>1.0623229461756374</v>
      </c>
      <c r="G1450" s="47">
        <v>1.2808219178082192</v>
      </c>
      <c r="H1450" s="47">
        <v>0.91404011461318047</v>
      </c>
      <c r="I1450" s="47">
        <v>0.55777460770328102</v>
      </c>
      <c r="J1450" s="47">
        <v>0.42201834862385323</v>
      </c>
      <c r="K1450" s="47">
        <v>0.25211375864719449</v>
      </c>
      <c r="L1450" s="47">
        <v>0.24264705882352941</v>
      </c>
      <c r="O1450" s="57">
        <f t="shared" si="66"/>
        <v>2.0134003241962458E-2</v>
      </c>
      <c r="P1450" s="57">
        <f t="shared" si="67"/>
        <v>1.8691963226541698E-2</v>
      </c>
      <c r="Q1450" s="57">
        <f t="shared" si="68"/>
        <v>2.2536533051091216E-2</v>
      </c>
    </row>
    <row r="1451" spans="1:17" x14ac:dyDescent="0.25">
      <c r="A1451" s="38" t="s">
        <v>2</v>
      </c>
      <c r="B1451" s="38">
        <v>9358000</v>
      </c>
      <c r="C1451" s="43">
        <v>42232.052083333336</v>
      </c>
      <c r="E1451" s="47">
        <v>1.0945273631840795</v>
      </c>
      <c r="F1451" s="47">
        <v>1.0623229461756374</v>
      </c>
      <c r="G1451" s="47">
        <v>1.2808219178082192</v>
      </c>
      <c r="H1451" s="47">
        <v>0.91404011461318047</v>
      </c>
      <c r="I1451" s="47">
        <v>0.55777460770328102</v>
      </c>
      <c r="J1451" s="47">
        <v>0.42201834862385323</v>
      </c>
      <c r="K1451" s="47">
        <v>0.25211375864719449</v>
      </c>
      <c r="L1451" s="47">
        <v>0.24264705882352941</v>
      </c>
      <c r="O1451" s="57">
        <f t="shared" si="66"/>
        <v>1.9258611796659744E-2</v>
      </c>
      <c r="P1451" s="57">
        <f t="shared" si="67"/>
        <v>1.8691963226541698E-2</v>
      </c>
      <c r="Q1451" s="57">
        <f t="shared" si="68"/>
        <v>2.2536533051091216E-2</v>
      </c>
    </row>
    <row r="1452" spans="1:17" x14ac:dyDescent="0.25">
      <c r="A1452" s="38" t="s">
        <v>2</v>
      </c>
      <c r="B1452" s="38">
        <v>9358000</v>
      </c>
      <c r="C1452" s="43">
        <v>42232.0625</v>
      </c>
      <c r="E1452" s="47">
        <v>1.044776119402985</v>
      </c>
      <c r="F1452" s="47">
        <v>1.0906515580736544</v>
      </c>
      <c r="G1452" s="47">
        <v>1.2671232876712328</v>
      </c>
      <c r="H1452" s="47">
        <v>0.91404011461318047</v>
      </c>
      <c r="I1452" s="47">
        <v>0.55777460770328102</v>
      </c>
      <c r="J1452" s="47">
        <v>0.42201834862385323</v>
      </c>
      <c r="K1452" s="47">
        <v>0.25211375864719449</v>
      </c>
      <c r="L1452" s="47">
        <v>0.24264705882352941</v>
      </c>
      <c r="O1452" s="57">
        <f t="shared" si="66"/>
        <v>1.8383220351357026E-2</v>
      </c>
      <c r="P1452" s="57">
        <f t="shared" si="67"/>
        <v>1.9190415579249477E-2</v>
      </c>
      <c r="Q1452" s="57">
        <f t="shared" si="68"/>
        <v>2.2295500612042111E-2</v>
      </c>
    </row>
    <row r="1453" spans="1:17" x14ac:dyDescent="0.25">
      <c r="A1453" s="38" t="s">
        <v>2</v>
      </c>
      <c r="B1453" s="38">
        <v>9358000</v>
      </c>
      <c r="C1453" s="43">
        <v>42232.072916666664</v>
      </c>
      <c r="E1453" s="47">
        <v>1.0945273631840795</v>
      </c>
      <c r="F1453" s="47">
        <v>1.0623229461756374</v>
      </c>
      <c r="G1453" s="47">
        <v>1.2808219178082192</v>
      </c>
      <c r="H1453" s="47">
        <v>0.92836676217765046</v>
      </c>
      <c r="I1453" s="47">
        <v>0.55777460770328102</v>
      </c>
      <c r="J1453" s="47">
        <v>0.42201834862385323</v>
      </c>
      <c r="K1453" s="47">
        <v>0.25211375864719449</v>
      </c>
      <c r="L1453" s="47">
        <v>0.24264705882352941</v>
      </c>
      <c r="O1453" s="57">
        <f t="shared" si="66"/>
        <v>1.9258611796659744E-2</v>
      </c>
      <c r="P1453" s="57">
        <f t="shared" si="67"/>
        <v>1.8691963226541698E-2</v>
      </c>
      <c r="Q1453" s="57">
        <f t="shared" si="68"/>
        <v>2.2536533051091216E-2</v>
      </c>
    </row>
    <row r="1454" spans="1:17" x14ac:dyDescent="0.25">
      <c r="A1454" s="38" t="s">
        <v>2</v>
      </c>
      <c r="B1454" s="38">
        <v>9358000</v>
      </c>
      <c r="C1454" s="43">
        <v>42232.083333333336</v>
      </c>
      <c r="E1454" s="47">
        <v>1.144278606965174</v>
      </c>
      <c r="F1454" s="47">
        <v>1.0906515580736544</v>
      </c>
      <c r="G1454" s="47">
        <v>1.2808219178082192</v>
      </c>
      <c r="H1454" s="47">
        <v>0.91404011461318047</v>
      </c>
      <c r="I1454" s="47">
        <v>0.55777460770328102</v>
      </c>
      <c r="J1454" s="47">
        <v>0.42201834862385323</v>
      </c>
      <c r="K1454" s="47">
        <v>0.25211375864719449</v>
      </c>
      <c r="L1454" s="47">
        <v>0.24705882352941178</v>
      </c>
      <c r="O1454" s="57">
        <f t="shared" si="66"/>
        <v>2.0134003241962458E-2</v>
      </c>
      <c r="P1454" s="57">
        <f t="shared" si="67"/>
        <v>1.9190415579249477E-2</v>
      </c>
      <c r="Q1454" s="57">
        <f t="shared" si="68"/>
        <v>2.2536533051091216E-2</v>
      </c>
    </row>
    <row r="1455" spans="1:17" x14ac:dyDescent="0.25">
      <c r="A1455" s="38" t="s">
        <v>2</v>
      </c>
      <c r="B1455" s="38">
        <v>9358000</v>
      </c>
      <c r="C1455" s="43">
        <v>42232.09375</v>
      </c>
      <c r="E1455" s="47">
        <v>1.0945273631840795</v>
      </c>
      <c r="F1455" s="47">
        <v>1.0623229461756374</v>
      </c>
      <c r="G1455" s="47">
        <v>1.2808219178082192</v>
      </c>
      <c r="H1455" s="47">
        <v>0.91404011461318047</v>
      </c>
      <c r="I1455" s="47">
        <v>0.55777460770328102</v>
      </c>
      <c r="J1455" s="47">
        <v>0.41834862385321103</v>
      </c>
      <c r="K1455" s="47">
        <v>0.24903920061491161</v>
      </c>
      <c r="L1455" s="47">
        <v>0.24264705882352941</v>
      </c>
      <c r="O1455" s="57">
        <f t="shared" si="66"/>
        <v>1.9258611796659744E-2</v>
      </c>
      <c r="P1455" s="57">
        <f t="shared" si="67"/>
        <v>1.8691963226541698E-2</v>
      </c>
      <c r="Q1455" s="57">
        <f t="shared" si="68"/>
        <v>2.2536533051091216E-2</v>
      </c>
    </row>
    <row r="1456" spans="1:17" x14ac:dyDescent="0.25">
      <c r="A1456" s="38" t="s">
        <v>2</v>
      </c>
      <c r="B1456" s="38">
        <v>9358000</v>
      </c>
      <c r="C1456" s="43">
        <v>42232.104166666664</v>
      </c>
      <c r="E1456" s="47">
        <v>1.044776119402985</v>
      </c>
      <c r="F1456" s="47">
        <v>1.1048158640226631</v>
      </c>
      <c r="G1456" s="47">
        <v>1.2808219178082192</v>
      </c>
      <c r="H1456" s="47">
        <v>0.92836676217765046</v>
      </c>
      <c r="I1456" s="47">
        <v>0.55777460770328102</v>
      </c>
      <c r="J1456" s="47">
        <v>0.41834862385321103</v>
      </c>
      <c r="K1456" s="47">
        <v>0.24673328209069947</v>
      </c>
      <c r="L1456" s="47">
        <v>0.24264705882352941</v>
      </c>
      <c r="O1456" s="57">
        <f t="shared" si="66"/>
        <v>1.8383220351357026E-2</v>
      </c>
      <c r="P1456" s="57">
        <f t="shared" si="67"/>
        <v>1.9439641755603365E-2</v>
      </c>
      <c r="Q1456" s="57">
        <f t="shared" si="68"/>
        <v>2.2536533051091216E-2</v>
      </c>
    </row>
    <row r="1457" spans="1:17" x14ac:dyDescent="0.25">
      <c r="A1457" s="38" t="s">
        <v>2</v>
      </c>
      <c r="B1457" s="38">
        <v>9358000</v>
      </c>
      <c r="C1457" s="43">
        <v>42232.114583333336</v>
      </c>
      <c r="E1457" s="47">
        <v>1.044776119402985</v>
      </c>
      <c r="F1457" s="47">
        <v>1.0906515580736544</v>
      </c>
      <c r="G1457" s="47">
        <v>1.2808219178082192</v>
      </c>
      <c r="H1457" s="47">
        <v>0.91404011461318047</v>
      </c>
      <c r="I1457" s="47">
        <v>0.55777460770328102</v>
      </c>
      <c r="J1457" s="47">
        <v>0.41834862385321103</v>
      </c>
      <c r="K1457" s="47">
        <v>0.24673328209069947</v>
      </c>
      <c r="L1457" s="47">
        <v>0.24264705882352941</v>
      </c>
      <c r="O1457" s="57">
        <f t="shared" si="66"/>
        <v>1.8383220351357026E-2</v>
      </c>
      <c r="P1457" s="57">
        <f t="shared" si="67"/>
        <v>1.9190415579249477E-2</v>
      </c>
      <c r="Q1457" s="57">
        <f t="shared" si="68"/>
        <v>2.2536533051091216E-2</v>
      </c>
    </row>
    <row r="1458" spans="1:17" x14ac:dyDescent="0.25">
      <c r="A1458" s="38" t="s">
        <v>2</v>
      </c>
      <c r="B1458" s="38">
        <v>9358000</v>
      </c>
      <c r="C1458" s="43">
        <v>42232.125</v>
      </c>
      <c r="E1458" s="47">
        <v>1.044776119402985</v>
      </c>
      <c r="F1458" s="47">
        <v>1.0906515580736544</v>
      </c>
      <c r="G1458" s="47">
        <v>1.2808219178082192</v>
      </c>
      <c r="H1458" s="47">
        <v>0.92836676217765046</v>
      </c>
      <c r="I1458" s="47">
        <v>0.54921540656205425</v>
      </c>
      <c r="J1458" s="47">
        <v>0.41834862385321103</v>
      </c>
      <c r="K1458" s="47">
        <v>0.24673328209069947</v>
      </c>
      <c r="L1458" s="47">
        <v>0.24264705882352941</v>
      </c>
      <c r="O1458" s="57">
        <f t="shared" si="66"/>
        <v>1.8383220351357026E-2</v>
      </c>
      <c r="P1458" s="57">
        <f t="shared" si="67"/>
        <v>1.9190415579249477E-2</v>
      </c>
      <c r="Q1458" s="57">
        <f t="shared" si="68"/>
        <v>2.2536533051091216E-2</v>
      </c>
    </row>
    <row r="1459" spans="1:17" x14ac:dyDescent="0.25">
      <c r="A1459" s="38" t="s">
        <v>2</v>
      </c>
      <c r="B1459" s="38">
        <v>9358000</v>
      </c>
      <c r="C1459" s="43">
        <v>42232.135416666664</v>
      </c>
      <c r="E1459" s="47">
        <v>1.144278606965174</v>
      </c>
      <c r="F1459" s="47">
        <v>1.0623229461756374</v>
      </c>
      <c r="G1459" s="47">
        <v>1.2808219178082192</v>
      </c>
      <c r="H1459" s="47">
        <v>0.92836676217765046</v>
      </c>
      <c r="I1459" s="47">
        <v>0.54921540656205425</v>
      </c>
      <c r="J1459" s="47">
        <v>0.41834862385321103</v>
      </c>
      <c r="K1459" s="47">
        <v>0.24673328209069947</v>
      </c>
      <c r="L1459" s="47">
        <v>0.24264705882352941</v>
      </c>
      <c r="O1459" s="57">
        <f t="shared" si="66"/>
        <v>2.0134003241962458E-2</v>
      </c>
      <c r="P1459" s="57">
        <f t="shared" si="67"/>
        <v>1.8691963226541698E-2</v>
      </c>
      <c r="Q1459" s="57">
        <f t="shared" si="68"/>
        <v>2.2536533051091216E-2</v>
      </c>
    </row>
    <row r="1460" spans="1:17" x14ac:dyDescent="0.25">
      <c r="A1460" s="38" t="s">
        <v>2</v>
      </c>
      <c r="B1460" s="38">
        <v>9358000</v>
      </c>
      <c r="C1460" s="43">
        <v>42232.145833333336</v>
      </c>
      <c r="E1460" s="47">
        <v>1.144278606965174</v>
      </c>
      <c r="F1460" s="47">
        <v>1.1048158640226631</v>
      </c>
      <c r="G1460" s="47">
        <v>1.2808219178082192</v>
      </c>
      <c r="H1460" s="47">
        <v>0.92836676217765046</v>
      </c>
      <c r="I1460" s="47">
        <v>0.54921540656205425</v>
      </c>
      <c r="J1460" s="47">
        <v>0.41834862385321103</v>
      </c>
      <c r="K1460" s="47">
        <v>0.2436587240584166</v>
      </c>
      <c r="L1460" s="47">
        <v>0.24264705882352941</v>
      </c>
      <c r="O1460" s="57">
        <f t="shared" si="66"/>
        <v>2.0134003241962458E-2</v>
      </c>
      <c r="P1460" s="57">
        <f t="shared" si="67"/>
        <v>1.9439641755603365E-2</v>
      </c>
      <c r="Q1460" s="57">
        <f t="shared" si="68"/>
        <v>2.2536533051091216E-2</v>
      </c>
    </row>
    <row r="1461" spans="1:17" x14ac:dyDescent="0.25">
      <c r="A1461" s="38" t="s">
        <v>2</v>
      </c>
      <c r="B1461" s="38">
        <v>9358000</v>
      </c>
      <c r="C1461" s="43">
        <v>42232.15625</v>
      </c>
      <c r="E1461" s="47">
        <v>1.144278606965174</v>
      </c>
      <c r="F1461" s="47">
        <v>1.0623229461756374</v>
      </c>
      <c r="G1461" s="47">
        <v>1.2808219178082192</v>
      </c>
      <c r="H1461" s="47">
        <v>0.92836676217765046</v>
      </c>
      <c r="I1461" s="47">
        <v>0.54921540656205425</v>
      </c>
      <c r="J1461" s="47">
        <v>0.41834862385321103</v>
      </c>
      <c r="K1461" s="47">
        <v>0.24058416602613375</v>
      </c>
      <c r="L1461" s="47">
        <v>0.23897058823529413</v>
      </c>
      <c r="O1461" s="57">
        <f t="shared" si="66"/>
        <v>2.0134003241962458E-2</v>
      </c>
      <c r="P1461" s="57">
        <f t="shared" si="67"/>
        <v>1.8691963226541698E-2</v>
      </c>
      <c r="Q1461" s="57">
        <f t="shared" si="68"/>
        <v>2.2536533051091216E-2</v>
      </c>
    </row>
    <row r="1462" spans="1:17" x14ac:dyDescent="0.25">
      <c r="A1462" s="38" t="s">
        <v>2</v>
      </c>
      <c r="B1462" s="38">
        <v>9358000</v>
      </c>
      <c r="C1462" s="43">
        <v>42232.166666666664</v>
      </c>
      <c r="E1462" s="47">
        <v>1.144278606965174</v>
      </c>
      <c r="F1462" s="47">
        <v>1.0623229461756374</v>
      </c>
      <c r="G1462" s="47">
        <v>1.2808219178082192</v>
      </c>
      <c r="H1462" s="47">
        <v>0.92836676217765046</v>
      </c>
      <c r="I1462" s="47">
        <v>0.54921540656205425</v>
      </c>
      <c r="J1462" s="47">
        <v>0.41834862385321103</v>
      </c>
      <c r="K1462" s="47">
        <v>0.2436587240584166</v>
      </c>
      <c r="L1462" s="47">
        <v>0.23897058823529413</v>
      </c>
      <c r="O1462" s="57">
        <f t="shared" si="66"/>
        <v>2.0134003241962458E-2</v>
      </c>
      <c r="P1462" s="57">
        <f t="shared" si="67"/>
        <v>1.8691963226541698E-2</v>
      </c>
      <c r="Q1462" s="57">
        <f t="shared" si="68"/>
        <v>2.2536533051091216E-2</v>
      </c>
    </row>
    <row r="1463" spans="1:17" x14ac:dyDescent="0.25">
      <c r="A1463" s="38" t="s">
        <v>2</v>
      </c>
      <c r="B1463" s="38">
        <v>9358000</v>
      </c>
      <c r="C1463" s="43">
        <v>42232.177083333336</v>
      </c>
      <c r="E1463" s="47">
        <v>1.0945273631840795</v>
      </c>
      <c r="F1463" s="47">
        <v>1.0623229461756374</v>
      </c>
      <c r="G1463" s="47">
        <v>1.2808219178082192</v>
      </c>
      <c r="H1463" s="47">
        <v>0.91404011461318047</v>
      </c>
      <c r="I1463" s="47">
        <v>0.54921540656205425</v>
      </c>
      <c r="J1463" s="47">
        <v>0.41376146788990825</v>
      </c>
      <c r="K1463" s="47">
        <v>0.24058416602613375</v>
      </c>
      <c r="L1463" s="47">
        <v>0.23455882352941176</v>
      </c>
      <c r="O1463" s="57">
        <f t="shared" si="66"/>
        <v>1.9258611796659744E-2</v>
      </c>
      <c r="P1463" s="57">
        <f t="shared" si="67"/>
        <v>1.8691963226541698E-2</v>
      </c>
      <c r="Q1463" s="57">
        <f t="shared" si="68"/>
        <v>2.2536533051091216E-2</v>
      </c>
    </row>
    <row r="1464" spans="1:17" x14ac:dyDescent="0.25">
      <c r="A1464" s="38" t="s">
        <v>2</v>
      </c>
      <c r="B1464" s="38">
        <v>9358000</v>
      </c>
      <c r="C1464" s="43">
        <v>42232.1875</v>
      </c>
      <c r="E1464" s="47">
        <v>1.1940298507462686</v>
      </c>
      <c r="F1464" s="47">
        <v>1.1048158640226631</v>
      </c>
      <c r="G1464" s="47">
        <v>1.2808219178082192</v>
      </c>
      <c r="H1464" s="47">
        <v>0.92836676217765046</v>
      </c>
      <c r="I1464" s="47">
        <v>0.54921540656205425</v>
      </c>
      <c r="J1464" s="47">
        <v>0.41376146788990825</v>
      </c>
      <c r="K1464" s="47">
        <v>0.24673328209069947</v>
      </c>
      <c r="L1464" s="47">
        <v>0.23455882352941176</v>
      </c>
      <c r="O1464" s="57">
        <f t="shared" si="66"/>
        <v>2.1009394687265173E-2</v>
      </c>
      <c r="P1464" s="57">
        <f t="shared" si="67"/>
        <v>1.9439641755603365E-2</v>
      </c>
      <c r="Q1464" s="57">
        <f t="shared" si="68"/>
        <v>2.2536533051091216E-2</v>
      </c>
    </row>
    <row r="1465" spans="1:17" x14ac:dyDescent="0.25">
      <c r="A1465" s="38" t="s">
        <v>2</v>
      </c>
      <c r="B1465" s="38">
        <v>9358000</v>
      </c>
      <c r="C1465" s="43">
        <v>42232.197916666664</v>
      </c>
      <c r="E1465" s="47">
        <v>1.0945273631840795</v>
      </c>
      <c r="F1465" s="47">
        <v>1.0906515580736544</v>
      </c>
      <c r="G1465" s="47">
        <v>1.2808219178082192</v>
      </c>
      <c r="H1465" s="47">
        <v>0.94555873925501432</v>
      </c>
      <c r="I1465" s="47">
        <v>0.54921540656205425</v>
      </c>
      <c r="J1465" s="47">
        <v>0.41376146788990825</v>
      </c>
      <c r="K1465" s="47">
        <v>0.24058416602613375</v>
      </c>
      <c r="L1465" s="47">
        <v>0.23455882352941176</v>
      </c>
      <c r="O1465" s="57">
        <f t="shared" si="66"/>
        <v>1.9258611796659744E-2</v>
      </c>
      <c r="P1465" s="57">
        <f t="shared" si="67"/>
        <v>1.9190415579249477E-2</v>
      </c>
      <c r="Q1465" s="57">
        <f t="shared" si="68"/>
        <v>2.2536533051091216E-2</v>
      </c>
    </row>
    <row r="1466" spans="1:17" x14ac:dyDescent="0.25">
      <c r="A1466" s="38" t="s">
        <v>2</v>
      </c>
      <c r="B1466" s="38">
        <v>9358000</v>
      </c>
      <c r="C1466" s="43">
        <v>42232.208333333336</v>
      </c>
      <c r="E1466" s="47">
        <v>1.044776119402985</v>
      </c>
      <c r="F1466" s="47">
        <v>1.0906515580736544</v>
      </c>
      <c r="G1466" s="47">
        <v>1.2808219178082192</v>
      </c>
      <c r="H1466" s="47">
        <v>0.92836676217765046</v>
      </c>
      <c r="I1466" s="47">
        <v>0.54921540656205425</v>
      </c>
      <c r="J1466" s="47">
        <v>0.41376146788990825</v>
      </c>
      <c r="K1466" s="47">
        <v>0.2436587240584166</v>
      </c>
      <c r="L1466" s="47">
        <v>0.23455882352941176</v>
      </c>
      <c r="O1466" s="57">
        <f t="shared" si="66"/>
        <v>1.8383220351357026E-2</v>
      </c>
      <c r="P1466" s="57">
        <f t="shared" si="67"/>
        <v>1.9190415579249477E-2</v>
      </c>
      <c r="Q1466" s="57">
        <f t="shared" si="68"/>
        <v>2.2536533051091216E-2</v>
      </c>
    </row>
    <row r="1467" spans="1:17" x14ac:dyDescent="0.25">
      <c r="A1467" s="38" t="s">
        <v>2</v>
      </c>
      <c r="B1467" s="38">
        <v>9358000</v>
      </c>
      <c r="C1467" s="43">
        <v>42232.21875</v>
      </c>
      <c r="E1467" s="47">
        <v>1.144278606965174</v>
      </c>
      <c r="F1467" s="47">
        <v>1.1048158640226631</v>
      </c>
      <c r="G1467" s="47">
        <v>1.2808219178082192</v>
      </c>
      <c r="H1467" s="47">
        <v>0.91404011461318047</v>
      </c>
      <c r="I1467" s="47">
        <v>0.54921540656205425</v>
      </c>
      <c r="J1467" s="47">
        <v>0.41376146788990825</v>
      </c>
      <c r="K1467" s="47">
        <v>0.24903920061491161</v>
      </c>
      <c r="L1467" s="47">
        <v>0.23088235294117648</v>
      </c>
      <c r="O1467" s="57">
        <f t="shared" si="66"/>
        <v>2.0134003241962458E-2</v>
      </c>
      <c r="P1467" s="57">
        <f t="shared" si="67"/>
        <v>1.9439641755603365E-2</v>
      </c>
      <c r="Q1467" s="57">
        <f t="shared" si="68"/>
        <v>2.2536533051091216E-2</v>
      </c>
    </row>
    <row r="1468" spans="1:17" x14ac:dyDescent="0.25">
      <c r="A1468" s="38" t="s">
        <v>2</v>
      </c>
      <c r="B1468" s="38">
        <v>9358000</v>
      </c>
      <c r="C1468" s="43">
        <v>42232.229166666664</v>
      </c>
      <c r="E1468" s="47">
        <v>1.144278606965174</v>
      </c>
      <c r="F1468" s="47">
        <v>1.1048158640226631</v>
      </c>
      <c r="G1468" s="47">
        <v>1.2808219178082192</v>
      </c>
      <c r="H1468" s="47">
        <v>0.92836676217765046</v>
      </c>
      <c r="I1468" s="47">
        <v>0.54921540656205425</v>
      </c>
      <c r="J1468" s="47">
        <v>0.41376146788990825</v>
      </c>
      <c r="K1468" s="47">
        <v>0.24673328209069947</v>
      </c>
      <c r="L1468" s="47">
        <v>0.23088235294117648</v>
      </c>
      <c r="O1468" s="57">
        <f t="shared" si="66"/>
        <v>2.0134003241962458E-2</v>
      </c>
      <c r="P1468" s="57">
        <f t="shared" si="67"/>
        <v>1.9439641755603365E-2</v>
      </c>
      <c r="Q1468" s="57">
        <f t="shared" si="68"/>
        <v>2.2536533051091216E-2</v>
      </c>
    </row>
    <row r="1469" spans="1:17" x14ac:dyDescent="0.25">
      <c r="A1469" s="38" t="s">
        <v>2</v>
      </c>
      <c r="B1469" s="38">
        <v>9358000</v>
      </c>
      <c r="C1469" s="43">
        <v>42232.239583333336</v>
      </c>
      <c r="E1469" s="47">
        <v>1.1940298507462686</v>
      </c>
      <c r="F1469" s="47">
        <v>1.0906515580736544</v>
      </c>
      <c r="G1469" s="47">
        <v>1.2808219178082192</v>
      </c>
      <c r="H1469" s="47">
        <v>0.94555873925501432</v>
      </c>
      <c r="I1469" s="47">
        <v>0.54921540656205425</v>
      </c>
      <c r="J1469" s="47">
        <v>0.41376146788990825</v>
      </c>
      <c r="K1469" s="47">
        <v>0.24673328209069947</v>
      </c>
      <c r="L1469" s="47">
        <v>0.22647058823529412</v>
      </c>
      <c r="O1469" s="57">
        <f t="shared" si="66"/>
        <v>2.1009394687265173E-2</v>
      </c>
      <c r="P1469" s="57">
        <f t="shared" si="67"/>
        <v>1.9190415579249477E-2</v>
      </c>
      <c r="Q1469" s="57">
        <f t="shared" si="68"/>
        <v>2.2536533051091216E-2</v>
      </c>
    </row>
    <row r="1470" spans="1:17" x14ac:dyDescent="0.25">
      <c r="A1470" s="38" t="s">
        <v>2</v>
      </c>
      <c r="B1470" s="38">
        <v>9358000</v>
      </c>
      <c r="C1470" s="43">
        <v>42232.25</v>
      </c>
      <c r="E1470" s="47">
        <v>1.044776119402985</v>
      </c>
      <c r="F1470" s="47">
        <v>1.1048158640226631</v>
      </c>
      <c r="G1470" s="47">
        <v>1.2808219178082192</v>
      </c>
      <c r="H1470" s="47">
        <v>0.91404011461318047</v>
      </c>
      <c r="I1470" s="47">
        <v>0.54921540656205425</v>
      </c>
      <c r="J1470" s="47">
        <v>0.41376146788990825</v>
      </c>
      <c r="K1470" s="47">
        <v>0.24903920061491161</v>
      </c>
      <c r="L1470" s="47">
        <v>0.22647058823529412</v>
      </c>
      <c r="O1470" s="57">
        <f t="shared" si="66"/>
        <v>1.8383220351357026E-2</v>
      </c>
      <c r="P1470" s="57">
        <f t="shared" si="67"/>
        <v>1.9439641755603365E-2</v>
      </c>
      <c r="Q1470" s="57">
        <f t="shared" si="68"/>
        <v>2.2536533051091216E-2</v>
      </c>
    </row>
    <row r="1471" spans="1:17" x14ac:dyDescent="0.25">
      <c r="A1471" s="38" t="s">
        <v>2</v>
      </c>
      <c r="B1471" s="38">
        <v>9358000</v>
      </c>
      <c r="C1471" s="43">
        <v>42232.260416666664</v>
      </c>
      <c r="E1471" s="47">
        <v>1.144278606965174</v>
      </c>
      <c r="F1471" s="47">
        <v>1.0906515580736544</v>
      </c>
      <c r="G1471" s="47">
        <v>1.2808219178082192</v>
      </c>
      <c r="H1471" s="47">
        <v>0.92836676217765046</v>
      </c>
      <c r="I1471" s="47">
        <v>0.54921540656205425</v>
      </c>
      <c r="J1471" s="47">
        <v>0.41376146788990825</v>
      </c>
      <c r="K1471" s="47">
        <v>0.25211375864719449</v>
      </c>
      <c r="L1471" s="47">
        <v>0.23088235294117648</v>
      </c>
      <c r="O1471" s="57">
        <f t="shared" si="66"/>
        <v>2.0134003241962458E-2</v>
      </c>
      <c r="P1471" s="57">
        <f t="shared" si="67"/>
        <v>1.9190415579249477E-2</v>
      </c>
      <c r="Q1471" s="57">
        <f t="shared" si="68"/>
        <v>2.2536533051091216E-2</v>
      </c>
    </row>
    <row r="1472" spans="1:17" x14ac:dyDescent="0.25">
      <c r="A1472" s="38" t="s">
        <v>2</v>
      </c>
      <c r="B1472" s="38">
        <v>9358000</v>
      </c>
      <c r="C1472" s="43">
        <v>42232.270833333336</v>
      </c>
      <c r="E1472" s="47">
        <v>1.144278606965174</v>
      </c>
      <c r="F1472" s="47">
        <v>1.0906515580736544</v>
      </c>
      <c r="G1472" s="47">
        <v>1.2808219178082192</v>
      </c>
      <c r="H1472" s="47">
        <v>0.92836676217765046</v>
      </c>
      <c r="I1472" s="47">
        <v>0.54921540656205425</v>
      </c>
      <c r="J1472" s="47">
        <v>0.40917431192660553</v>
      </c>
      <c r="K1472" s="47">
        <v>0.25518831667947733</v>
      </c>
      <c r="L1472" s="47">
        <v>0.22647058823529412</v>
      </c>
      <c r="O1472" s="57">
        <f t="shared" si="66"/>
        <v>2.0134003241962458E-2</v>
      </c>
      <c r="P1472" s="57">
        <f t="shared" si="67"/>
        <v>1.9190415579249477E-2</v>
      </c>
      <c r="Q1472" s="57">
        <f t="shared" si="68"/>
        <v>2.2536533051091216E-2</v>
      </c>
    </row>
    <row r="1473" spans="1:17" x14ac:dyDescent="0.25">
      <c r="A1473" s="38" t="s">
        <v>2</v>
      </c>
      <c r="B1473" s="38">
        <v>9358000</v>
      </c>
      <c r="C1473" s="43">
        <v>42232.28125</v>
      </c>
      <c r="E1473" s="47">
        <v>1.044776119402985</v>
      </c>
      <c r="F1473" s="47">
        <v>1.0906515580736544</v>
      </c>
      <c r="G1473" s="47">
        <v>1.2808219178082192</v>
      </c>
      <c r="H1473" s="47">
        <v>0.94555873925501432</v>
      </c>
      <c r="I1473" s="47">
        <v>0.54921540656205425</v>
      </c>
      <c r="J1473" s="47">
        <v>0.40917431192660553</v>
      </c>
      <c r="K1473" s="47">
        <v>0.25518831667947733</v>
      </c>
      <c r="L1473" s="47">
        <v>0.22647058823529412</v>
      </c>
      <c r="O1473" s="57">
        <f t="shared" si="66"/>
        <v>1.8383220351357026E-2</v>
      </c>
      <c r="P1473" s="57">
        <f t="shared" si="67"/>
        <v>1.9190415579249477E-2</v>
      </c>
      <c r="Q1473" s="57">
        <f t="shared" si="68"/>
        <v>2.2536533051091216E-2</v>
      </c>
    </row>
    <row r="1474" spans="1:17" x14ac:dyDescent="0.25">
      <c r="A1474" s="38" t="s">
        <v>2</v>
      </c>
      <c r="B1474" s="38">
        <v>9358000</v>
      </c>
      <c r="C1474" s="43">
        <v>42232.291666666664</v>
      </c>
      <c r="E1474" s="47">
        <v>1.0945273631840795</v>
      </c>
      <c r="F1474" s="47">
        <v>1.1048158640226631</v>
      </c>
      <c r="G1474" s="47">
        <v>1.2945205479452055</v>
      </c>
      <c r="H1474" s="47">
        <v>0.92836676217765046</v>
      </c>
      <c r="I1474" s="47">
        <v>0.54921540656205425</v>
      </c>
      <c r="J1474" s="47">
        <v>0.40917431192660553</v>
      </c>
      <c r="K1474" s="47">
        <v>0.25518831667947733</v>
      </c>
      <c r="L1474" s="47">
        <v>0.22279411764705884</v>
      </c>
      <c r="O1474" s="57">
        <f t="shared" si="66"/>
        <v>1.9258611796659744E-2</v>
      </c>
      <c r="P1474" s="57">
        <f t="shared" si="67"/>
        <v>1.9439641755603365E-2</v>
      </c>
      <c r="Q1474" s="57">
        <f t="shared" si="68"/>
        <v>2.2777565490140317E-2</v>
      </c>
    </row>
    <row r="1475" spans="1:17" x14ac:dyDescent="0.25">
      <c r="A1475" s="38" t="s">
        <v>2</v>
      </c>
      <c r="B1475" s="38">
        <v>9358000</v>
      </c>
      <c r="C1475" s="43">
        <v>42232.302083333336</v>
      </c>
      <c r="E1475" s="47">
        <v>1.0945273631840795</v>
      </c>
      <c r="F1475" s="47">
        <v>1.0906515580736544</v>
      </c>
      <c r="G1475" s="47">
        <v>1.2808219178082192</v>
      </c>
      <c r="H1475" s="47">
        <v>0.92836676217765046</v>
      </c>
      <c r="I1475" s="47">
        <v>0.54065620542082737</v>
      </c>
      <c r="J1475" s="47">
        <v>0.40917431192660553</v>
      </c>
      <c r="K1475" s="47">
        <v>0.25518831667947733</v>
      </c>
      <c r="L1475" s="47">
        <v>0.22279411764705884</v>
      </c>
      <c r="O1475" s="57">
        <f t="shared" si="66"/>
        <v>1.9258611796659744E-2</v>
      </c>
      <c r="P1475" s="57">
        <f t="shared" si="67"/>
        <v>1.9190415579249477E-2</v>
      </c>
      <c r="Q1475" s="57">
        <f t="shared" si="68"/>
        <v>2.2536533051091216E-2</v>
      </c>
    </row>
    <row r="1476" spans="1:17" x14ac:dyDescent="0.25">
      <c r="A1476" s="38" t="s">
        <v>2</v>
      </c>
      <c r="B1476" s="38">
        <v>9358000</v>
      </c>
      <c r="C1476" s="43">
        <v>42232.3125</v>
      </c>
      <c r="E1476" s="47">
        <v>1.0945273631840795</v>
      </c>
      <c r="F1476" s="47">
        <v>1.1048158640226631</v>
      </c>
      <c r="G1476" s="47">
        <v>1.2808219178082192</v>
      </c>
      <c r="H1476" s="47">
        <v>0.94555873925501432</v>
      </c>
      <c r="I1476" s="47">
        <v>0.54065620542082737</v>
      </c>
      <c r="J1476" s="47">
        <v>0.40917431192660553</v>
      </c>
      <c r="K1476" s="47">
        <v>0.25826287471176018</v>
      </c>
      <c r="L1476" s="47">
        <v>0.22647058823529412</v>
      </c>
      <c r="O1476" s="57">
        <f t="shared" si="66"/>
        <v>1.9258611796659744E-2</v>
      </c>
      <c r="P1476" s="57">
        <f t="shared" si="67"/>
        <v>1.9439641755603365E-2</v>
      </c>
      <c r="Q1476" s="57">
        <f t="shared" si="68"/>
        <v>2.2536533051091216E-2</v>
      </c>
    </row>
    <row r="1477" spans="1:17" x14ac:dyDescent="0.25">
      <c r="A1477" s="38" t="s">
        <v>2</v>
      </c>
      <c r="B1477" s="38">
        <v>9358000</v>
      </c>
      <c r="C1477" s="43">
        <v>42232.322916666664</v>
      </c>
      <c r="E1477" s="47">
        <v>1.0945273631840795</v>
      </c>
      <c r="F1477" s="47">
        <v>1.0623229461756374</v>
      </c>
      <c r="G1477" s="47">
        <v>1.2945205479452055</v>
      </c>
      <c r="H1477" s="47">
        <v>0.94555873925501432</v>
      </c>
      <c r="I1477" s="47">
        <v>0.54065620542082737</v>
      </c>
      <c r="J1477" s="47">
        <v>0.40917431192660553</v>
      </c>
      <c r="K1477" s="47">
        <v>0.25826287471176018</v>
      </c>
      <c r="L1477" s="47">
        <v>0.22279411764705884</v>
      </c>
      <c r="O1477" s="57">
        <f t="shared" si="66"/>
        <v>1.9258611796659744E-2</v>
      </c>
      <c r="P1477" s="57">
        <f t="shared" si="67"/>
        <v>1.8691963226541698E-2</v>
      </c>
      <c r="Q1477" s="57">
        <f t="shared" si="68"/>
        <v>2.2777565490140317E-2</v>
      </c>
    </row>
    <row r="1478" spans="1:17" x14ac:dyDescent="0.25">
      <c r="A1478" s="38" t="s">
        <v>2</v>
      </c>
      <c r="B1478" s="38">
        <v>9358000</v>
      </c>
      <c r="C1478" s="43">
        <v>42232.333333333336</v>
      </c>
      <c r="E1478" s="47">
        <v>1.144278606965174</v>
      </c>
      <c r="F1478" s="47">
        <v>1.1048158640226631</v>
      </c>
      <c r="G1478" s="47">
        <v>1.2808219178082192</v>
      </c>
      <c r="H1478" s="47">
        <v>0.92836676217765046</v>
      </c>
      <c r="I1478" s="47">
        <v>0.54065620542082737</v>
      </c>
      <c r="J1478" s="47">
        <v>0.40917431192660553</v>
      </c>
      <c r="K1478" s="47">
        <v>0.25518831667947733</v>
      </c>
      <c r="L1478" s="47">
        <v>0.22279411764705884</v>
      </c>
      <c r="O1478" s="57">
        <f t="shared" si="66"/>
        <v>2.0134003241962458E-2</v>
      </c>
      <c r="P1478" s="57">
        <f t="shared" si="67"/>
        <v>1.9439641755603365E-2</v>
      </c>
      <c r="Q1478" s="57">
        <f t="shared" si="68"/>
        <v>2.2536533051091216E-2</v>
      </c>
    </row>
    <row r="1479" spans="1:17" x14ac:dyDescent="0.25">
      <c r="A1479" s="38" t="s">
        <v>2</v>
      </c>
      <c r="B1479" s="38">
        <v>9358000</v>
      </c>
      <c r="C1479" s="43">
        <v>42232.34375</v>
      </c>
      <c r="E1479" s="47">
        <v>1.0945273631840795</v>
      </c>
      <c r="F1479" s="47">
        <v>1.1048158640226631</v>
      </c>
      <c r="G1479" s="47">
        <v>1.2808219178082192</v>
      </c>
      <c r="H1479" s="47">
        <v>0.96275071633237819</v>
      </c>
      <c r="I1479" s="47">
        <v>0.54065620542082737</v>
      </c>
      <c r="J1479" s="47">
        <v>0.40917431192660553</v>
      </c>
      <c r="K1479" s="47">
        <v>0.25826287471176018</v>
      </c>
      <c r="L1479" s="47">
        <v>0.22647058823529412</v>
      </c>
      <c r="O1479" s="57">
        <f t="shared" ref="O1479:O1542" si="69">(E1479*0.028317)/1.609344</f>
        <v>1.9258611796659744E-2</v>
      </c>
      <c r="P1479" s="57">
        <f t="shared" ref="P1479:P1542" si="70">(F1479*0.028317)/1.609344</f>
        <v>1.9439641755603365E-2</v>
      </c>
      <c r="Q1479" s="57">
        <f t="shared" ref="Q1479:Q1542" si="71">(G1479*0.028317)/1.609344</f>
        <v>2.2536533051091216E-2</v>
      </c>
    </row>
    <row r="1480" spans="1:17" x14ac:dyDescent="0.25">
      <c r="A1480" s="38" t="s">
        <v>2</v>
      </c>
      <c r="B1480" s="38">
        <v>9358000</v>
      </c>
      <c r="C1480" s="43">
        <v>42232.354166666664</v>
      </c>
      <c r="E1480" s="47">
        <v>1.044776119402985</v>
      </c>
      <c r="F1480" s="47">
        <v>1.1048158640226631</v>
      </c>
      <c r="G1480" s="47">
        <v>1.2808219178082192</v>
      </c>
      <c r="H1480" s="47">
        <v>0.92836676217765046</v>
      </c>
      <c r="I1480" s="47">
        <v>0.54065620542082737</v>
      </c>
      <c r="J1480" s="47">
        <v>0.40917431192660553</v>
      </c>
      <c r="K1480" s="47">
        <v>0.25518831667947733</v>
      </c>
      <c r="L1480" s="47">
        <v>0.22279411764705884</v>
      </c>
      <c r="O1480" s="57">
        <f t="shared" si="69"/>
        <v>1.8383220351357026E-2</v>
      </c>
      <c r="P1480" s="57">
        <f t="shared" si="70"/>
        <v>1.9439641755603365E-2</v>
      </c>
      <c r="Q1480" s="57">
        <f t="shared" si="71"/>
        <v>2.2536533051091216E-2</v>
      </c>
    </row>
    <row r="1481" spans="1:17" x14ac:dyDescent="0.25">
      <c r="A1481" s="38" t="s">
        <v>2</v>
      </c>
      <c r="B1481" s="38">
        <v>9358000</v>
      </c>
      <c r="C1481" s="43">
        <v>42232.364583333336</v>
      </c>
      <c r="E1481" s="47">
        <v>1.1940298507462686</v>
      </c>
      <c r="F1481" s="47">
        <v>1.1331444759206799</v>
      </c>
      <c r="G1481" s="47">
        <v>1.2808219178082192</v>
      </c>
      <c r="H1481" s="47">
        <v>0.94555873925501432</v>
      </c>
      <c r="I1481" s="47">
        <v>0.54065620542082737</v>
      </c>
      <c r="J1481" s="47">
        <v>0.40917431192660553</v>
      </c>
      <c r="K1481" s="47">
        <v>0.25826287471176018</v>
      </c>
      <c r="L1481" s="47">
        <v>0.22279411764705884</v>
      </c>
      <c r="O1481" s="57">
        <f t="shared" si="69"/>
        <v>2.1009394687265173E-2</v>
      </c>
      <c r="P1481" s="57">
        <f t="shared" si="70"/>
        <v>1.9938094108311145E-2</v>
      </c>
      <c r="Q1481" s="57">
        <f t="shared" si="71"/>
        <v>2.2536533051091216E-2</v>
      </c>
    </row>
    <row r="1482" spans="1:17" x14ac:dyDescent="0.25">
      <c r="A1482" s="38" t="s">
        <v>2</v>
      </c>
      <c r="B1482" s="38">
        <v>9358000</v>
      </c>
      <c r="C1482" s="43">
        <v>42232.375</v>
      </c>
      <c r="E1482" s="47">
        <v>1.0945273631840795</v>
      </c>
      <c r="F1482" s="47">
        <v>1.1048158640226631</v>
      </c>
      <c r="G1482" s="47">
        <v>1.2808219178082192</v>
      </c>
      <c r="H1482" s="47">
        <v>0.94555873925501432</v>
      </c>
      <c r="I1482" s="47">
        <v>0.54065620542082737</v>
      </c>
      <c r="J1482" s="47">
        <v>0.40917431192660553</v>
      </c>
      <c r="K1482" s="47">
        <v>0.25826287471176018</v>
      </c>
      <c r="L1482" s="47">
        <v>0.22279411764705884</v>
      </c>
      <c r="O1482" s="57">
        <f t="shared" si="69"/>
        <v>1.9258611796659744E-2</v>
      </c>
      <c r="P1482" s="57">
        <f t="shared" si="70"/>
        <v>1.9439641755603365E-2</v>
      </c>
      <c r="Q1482" s="57">
        <f t="shared" si="71"/>
        <v>2.2536533051091216E-2</v>
      </c>
    </row>
    <row r="1483" spans="1:17" x14ac:dyDescent="0.25">
      <c r="A1483" s="38" t="s">
        <v>2</v>
      </c>
      <c r="B1483" s="38">
        <v>9358000</v>
      </c>
      <c r="C1483" s="43">
        <v>42232.385416666664</v>
      </c>
      <c r="E1483" s="47">
        <v>1.144278606965174</v>
      </c>
      <c r="F1483" s="47">
        <v>1.0906515580736544</v>
      </c>
      <c r="G1483" s="47">
        <v>1.2808219178082192</v>
      </c>
      <c r="H1483" s="47">
        <v>0.94555873925501432</v>
      </c>
      <c r="I1483" s="47">
        <v>0.54065620542082737</v>
      </c>
      <c r="J1483" s="47">
        <v>0.40917431192660553</v>
      </c>
      <c r="K1483" s="47">
        <v>0.25826287471176018</v>
      </c>
      <c r="L1483" s="47">
        <v>0.22279411764705884</v>
      </c>
      <c r="O1483" s="57">
        <f t="shared" si="69"/>
        <v>2.0134003241962458E-2</v>
      </c>
      <c r="P1483" s="57">
        <f t="shared" si="70"/>
        <v>1.9190415579249477E-2</v>
      </c>
      <c r="Q1483" s="57">
        <f t="shared" si="71"/>
        <v>2.2536533051091216E-2</v>
      </c>
    </row>
    <row r="1484" spans="1:17" x14ac:dyDescent="0.25">
      <c r="A1484" s="38" t="s">
        <v>2</v>
      </c>
      <c r="B1484" s="38">
        <v>9358000</v>
      </c>
      <c r="C1484" s="43">
        <v>42232.395833333336</v>
      </c>
      <c r="E1484" s="47">
        <v>1.1940298507462686</v>
      </c>
      <c r="F1484" s="47">
        <v>1.1048158640226631</v>
      </c>
      <c r="G1484" s="47">
        <v>1.2808219178082192</v>
      </c>
      <c r="H1484" s="47">
        <v>0.94555873925501432</v>
      </c>
      <c r="I1484" s="47">
        <v>0.54065620542082737</v>
      </c>
      <c r="J1484" s="47">
        <v>0.40917431192660553</v>
      </c>
      <c r="K1484" s="47">
        <v>0.25826287471176018</v>
      </c>
      <c r="L1484" s="47">
        <v>0.22279411764705884</v>
      </c>
      <c r="O1484" s="57">
        <f t="shared" si="69"/>
        <v>2.1009394687265173E-2</v>
      </c>
      <c r="P1484" s="57">
        <f t="shared" si="70"/>
        <v>1.9439641755603365E-2</v>
      </c>
      <c r="Q1484" s="57">
        <f t="shared" si="71"/>
        <v>2.2536533051091216E-2</v>
      </c>
    </row>
    <row r="1485" spans="1:17" x14ac:dyDescent="0.25">
      <c r="A1485" s="38" t="s">
        <v>2</v>
      </c>
      <c r="B1485" s="38">
        <v>9358000</v>
      </c>
      <c r="C1485" s="43">
        <v>42232.40625</v>
      </c>
      <c r="E1485" s="47">
        <v>1.0945273631840795</v>
      </c>
      <c r="F1485" s="47">
        <v>1.0906515580736544</v>
      </c>
      <c r="G1485" s="47">
        <v>1.2808219178082192</v>
      </c>
      <c r="H1485" s="47">
        <v>0.92836676217765046</v>
      </c>
      <c r="I1485" s="47">
        <v>0.54065620542082737</v>
      </c>
      <c r="J1485" s="47">
        <v>0.40917431192660553</v>
      </c>
      <c r="K1485" s="47">
        <v>0.25826287471176018</v>
      </c>
      <c r="L1485" s="47">
        <v>0.21838235294117647</v>
      </c>
      <c r="O1485" s="57">
        <f t="shared" si="69"/>
        <v>1.9258611796659744E-2</v>
      </c>
      <c r="P1485" s="57">
        <f t="shared" si="70"/>
        <v>1.9190415579249477E-2</v>
      </c>
      <c r="Q1485" s="57">
        <f t="shared" si="71"/>
        <v>2.2536533051091216E-2</v>
      </c>
    </row>
    <row r="1486" spans="1:17" x14ac:dyDescent="0.25">
      <c r="A1486" s="38" t="s">
        <v>2</v>
      </c>
      <c r="B1486" s="38">
        <v>9358000</v>
      </c>
      <c r="C1486" s="43">
        <v>42232.416666666664</v>
      </c>
      <c r="E1486" s="47">
        <v>1.044776119402985</v>
      </c>
      <c r="F1486" s="47">
        <v>1.1331444759206799</v>
      </c>
      <c r="G1486" s="47">
        <v>1.2808219178082192</v>
      </c>
      <c r="H1486" s="47">
        <v>0.92836676217765046</v>
      </c>
      <c r="I1486" s="47">
        <v>0.54065620542082737</v>
      </c>
      <c r="J1486" s="47">
        <v>0.40917431192660553</v>
      </c>
      <c r="K1486" s="47">
        <v>0.25518831667947733</v>
      </c>
      <c r="L1486" s="47">
        <v>0.21838235294117647</v>
      </c>
      <c r="O1486" s="57">
        <f t="shared" si="69"/>
        <v>1.8383220351357026E-2</v>
      </c>
      <c r="P1486" s="57">
        <f t="shared" si="70"/>
        <v>1.9938094108311145E-2</v>
      </c>
      <c r="Q1486" s="57">
        <f t="shared" si="71"/>
        <v>2.2536533051091216E-2</v>
      </c>
    </row>
    <row r="1487" spans="1:17" x14ac:dyDescent="0.25">
      <c r="A1487" s="38" t="s">
        <v>2</v>
      </c>
      <c r="B1487" s="38">
        <v>9358000</v>
      </c>
      <c r="C1487" s="43">
        <v>42232.427083333336</v>
      </c>
      <c r="E1487" s="47">
        <v>1.144278606965174</v>
      </c>
      <c r="F1487" s="47">
        <v>1.1048158640226631</v>
      </c>
      <c r="G1487" s="47">
        <v>1.2808219178082192</v>
      </c>
      <c r="H1487" s="47">
        <v>0.91404011461318047</v>
      </c>
      <c r="I1487" s="47">
        <v>0.54065620542082737</v>
      </c>
      <c r="J1487" s="47">
        <v>0.40917431192660553</v>
      </c>
      <c r="K1487" s="47">
        <v>0.25826287471176018</v>
      </c>
      <c r="L1487" s="47">
        <v>0.21838235294117647</v>
      </c>
      <c r="O1487" s="57">
        <f t="shared" si="69"/>
        <v>2.0134003241962458E-2</v>
      </c>
      <c r="P1487" s="57">
        <f t="shared" si="70"/>
        <v>1.9439641755603365E-2</v>
      </c>
      <c r="Q1487" s="57">
        <f t="shared" si="71"/>
        <v>2.2536533051091216E-2</v>
      </c>
    </row>
    <row r="1488" spans="1:17" x14ac:dyDescent="0.25">
      <c r="A1488" s="38" t="s">
        <v>2</v>
      </c>
      <c r="B1488" s="38">
        <v>9358000</v>
      </c>
      <c r="C1488" s="43">
        <v>42232.4375</v>
      </c>
      <c r="E1488" s="47">
        <v>1.144278606965174</v>
      </c>
      <c r="F1488" s="47">
        <v>1.1048158640226631</v>
      </c>
      <c r="G1488" s="47">
        <v>1.2808219178082192</v>
      </c>
      <c r="H1488" s="47">
        <v>0.94555873925501432</v>
      </c>
      <c r="I1488" s="47">
        <v>0.54065620542082737</v>
      </c>
      <c r="J1488" s="47">
        <v>0.40917431192660553</v>
      </c>
      <c r="K1488" s="47">
        <v>0.25826287471176018</v>
      </c>
      <c r="L1488" s="47">
        <v>0.21838235294117647</v>
      </c>
      <c r="O1488" s="57">
        <f t="shared" si="69"/>
        <v>2.0134003241962458E-2</v>
      </c>
      <c r="P1488" s="57">
        <f t="shared" si="70"/>
        <v>1.9439641755603365E-2</v>
      </c>
      <c r="Q1488" s="57">
        <f t="shared" si="71"/>
        <v>2.2536533051091216E-2</v>
      </c>
    </row>
    <row r="1489" spans="1:17" x14ac:dyDescent="0.25">
      <c r="A1489" s="38" t="s">
        <v>2</v>
      </c>
      <c r="B1489" s="38">
        <v>9358000</v>
      </c>
      <c r="C1489" s="43">
        <v>42232.447916666664</v>
      </c>
      <c r="E1489" s="47">
        <v>1.144278606965174</v>
      </c>
      <c r="F1489" s="47">
        <v>1.1048158640226631</v>
      </c>
      <c r="G1489" s="47">
        <v>1.2808219178082192</v>
      </c>
      <c r="H1489" s="47">
        <v>0.92836676217765046</v>
      </c>
      <c r="I1489" s="47">
        <v>0.54065620542082737</v>
      </c>
      <c r="J1489" s="47">
        <v>0.40917431192660553</v>
      </c>
      <c r="K1489" s="47">
        <v>0.25826287471176018</v>
      </c>
      <c r="L1489" s="47">
        <v>0.21838235294117647</v>
      </c>
      <c r="O1489" s="57">
        <f t="shared" si="69"/>
        <v>2.0134003241962458E-2</v>
      </c>
      <c r="P1489" s="57">
        <f t="shared" si="70"/>
        <v>1.9439641755603365E-2</v>
      </c>
      <c r="Q1489" s="57">
        <f t="shared" si="71"/>
        <v>2.2536533051091216E-2</v>
      </c>
    </row>
    <row r="1490" spans="1:17" x14ac:dyDescent="0.25">
      <c r="A1490" s="38" t="s">
        <v>2</v>
      </c>
      <c r="B1490" s="38">
        <v>9358000</v>
      </c>
      <c r="C1490" s="43">
        <v>42232.458333333336</v>
      </c>
      <c r="E1490" s="47">
        <v>1.144278606965174</v>
      </c>
      <c r="F1490" s="47">
        <v>1.1331444759206799</v>
      </c>
      <c r="G1490" s="47">
        <v>1.2808219178082192</v>
      </c>
      <c r="H1490" s="47">
        <v>0.91404011461318047</v>
      </c>
      <c r="I1490" s="47">
        <v>0.54065620542082737</v>
      </c>
      <c r="J1490" s="47">
        <v>0.40550458715596333</v>
      </c>
      <c r="K1490" s="47">
        <v>0.25211375864719449</v>
      </c>
      <c r="L1490" s="47">
        <v>0.22279411764705884</v>
      </c>
      <c r="O1490" s="57">
        <f t="shared" si="69"/>
        <v>2.0134003241962458E-2</v>
      </c>
      <c r="P1490" s="57">
        <f t="shared" si="70"/>
        <v>1.9938094108311145E-2</v>
      </c>
      <c r="Q1490" s="57">
        <f t="shared" si="71"/>
        <v>2.2536533051091216E-2</v>
      </c>
    </row>
    <row r="1491" spans="1:17" x14ac:dyDescent="0.25">
      <c r="A1491" s="38" t="s">
        <v>2</v>
      </c>
      <c r="B1491" s="38">
        <v>9358000</v>
      </c>
      <c r="C1491" s="43">
        <v>42232.46875</v>
      </c>
      <c r="E1491" s="47">
        <v>1.044776119402985</v>
      </c>
      <c r="F1491" s="47">
        <v>1.1048158640226631</v>
      </c>
      <c r="G1491" s="47">
        <v>1.2808219178082192</v>
      </c>
      <c r="H1491" s="47">
        <v>0.92836676217765046</v>
      </c>
      <c r="I1491" s="47">
        <v>0.54065620542082737</v>
      </c>
      <c r="J1491" s="47">
        <v>0.40550458715596333</v>
      </c>
      <c r="K1491" s="47">
        <v>0.24903920061491161</v>
      </c>
      <c r="L1491" s="47">
        <v>0.22279411764705884</v>
      </c>
      <c r="O1491" s="57">
        <f t="shared" si="69"/>
        <v>1.8383220351357026E-2</v>
      </c>
      <c r="P1491" s="57">
        <f t="shared" si="70"/>
        <v>1.9439641755603365E-2</v>
      </c>
      <c r="Q1491" s="57">
        <f t="shared" si="71"/>
        <v>2.2536533051091216E-2</v>
      </c>
    </row>
    <row r="1492" spans="1:17" x14ac:dyDescent="0.25">
      <c r="A1492" s="38" t="s">
        <v>2</v>
      </c>
      <c r="B1492" s="38">
        <v>9358000</v>
      </c>
      <c r="C1492" s="43">
        <v>42232.479166666664</v>
      </c>
      <c r="E1492" s="47">
        <v>1.144278606965174</v>
      </c>
      <c r="F1492" s="47">
        <v>1.1048158640226631</v>
      </c>
      <c r="G1492" s="47">
        <v>1.2808219178082192</v>
      </c>
      <c r="H1492" s="47">
        <v>0.94555873925501432</v>
      </c>
      <c r="I1492" s="47">
        <v>0.54065620542082737</v>
      </c>
      <c r="J1492" s="47">
        <v>0.40550458715596333</v>
      </c>
      <c r="K1492" s="47">
        <v>0.24673328209069947</v>
      </c>
      <c r="L1492" s="47">
        <v>0.22279411764705884</v>
      </c>
      <c r="O1492" s="57">
        <f t="shared" si="69"/>
        <v>2.0134003241962458E-2</v>
      </c>
      <c r="P1492" s="57">
        <f t="shared" si="70"/>
        <v>1.9439641755603365E-2</v>
      </c>
      <c r="Q1492" s="57">
        <f t="shared" si="71"/>
        <v>2.2536533051091216E-2</v>
      </c>
    </row>
    <row r="1493" spans="1:17" x14ac:dyDescent="0.25">
      <c r="A1493" s="38" t="s">
        <v>2</v>
      </c>
      <c r="B1493" s="38">
        <v>9358000</v>
      </c>
      <c r="C1493" s="43">
        <v>42232.489583333336</v>
      </c>
      <c r="E1493" s="47">
        <v>1.0945273631840795</v>
      </c>
      <c r="F1493" s="47">
        <v>1.0906515580736544</v>
      </c>
      <c r="G1493" s="47">
        <v>1.2808219178082192</v>
      </c>
      <c r="H1493" s="47">
        <v>0.92836676217765046</v>
      </c>
      <c r="I1493" s="47">
        <v>0.5320970042796006</v>
      </c>
      <c r="J1493" s="47">
        <v>0.40550458715596333</v>
      </c>
      <c r="K1493" s="47">
        <v>0.24673328209069947</v>
      </c>
      <c r="L1493" s="47">
        <v>0.22279411764705884</v>
      </c>
      <c r="O1493" s="57">
        <f t="shared" si="69"/>
        <v>1.9258611796659744E-2</v>
      </c>
      <c r="P1493" s="57">
        <f t="shared" si="70"/>
        <v>1.9190415579249477E-2</v>
      </c>
      <c r="Q1493" s="57">
        <f t="shared" si="71"/>
        <v>2.2536533051091216E-2</v>
      </c>
    </row>
    <row r="1494" spans="1:17" x14ac:dyDescent="0.25">
      <c r="A1494" s="38" t="s">
        <v>2</v>
      </c>
      <c r="B1494" s="38">
        <v>9358000</v>
      </c>
      <c r="C1494" s="43">
        <v>42232.5</v>
      </c>
      <c r="E1494" s="47">
        <v>1.044776119402985</v>
      </c>
      <c r="F1494" s="47">
        <v>1.1048158640226631</v>
      </c>
      <c r="G1494" s="47">
        <v>1.2671232876712328</v>
      </c>
      <c r="H1494" s="47">
        <v>0.92836676217765046</v>
      </c>
      <c r="I1494" s="47">
        <v>0.5320970042796006</v>
      </c>
      <c r="J1494" s="47">
        <v>0.40550458715596333</v>
      </c>
      <c r="K1494" s="47">
        <v>0.2436587240584166</v>
      </c>
      <c r="L1494" s="47">
        <v>0.22647058823529412</v>
      </c>
      <c r="O1494" s="57">
        <f t="shared" si="69"/>
        <v>1.8383220351357026E-2</v>
      </c>
      <c r="P1494" s="57">
        <f t="shared" si="70"/>
        <v>1.9439641755603365E-2</v>
      </c>
      <c r="Q1494" s="57">
        <f t="shared" si="71"/>
        <v>2.2295500612042111E-2</v>
      </c>
    </row>
    <row r="1495" spans="1:17" x14ac:dyDescent="0.25">
      <c r="A1495" s="38" t="s">
        <v>2</v>
      </c>
      <c r="B1495" s="38">
        <v>9358000</v>
      </c>
      <c r="C1495" s="43">
        <v>42232.510416666664</v>
      </c>
      <c r="E1495" s="47">
        <v>1.144278606965174</v>
      </c>
      <c r="F1495" s="47">
        <v>1.0906515580736544</v>
      </c>
      <c r="G1495" s="47">
        <v>1.2671232876712328</v>
      </c>
      <c r="H1495" s="47">
        <v>0.92836676217765046</v>
      </c>
      <c r="I1495" s="47">
        <v>0.5320970042796006</v>
      </c>
      <c r="J1495" s="47">
        <v>0.40550458715596333</v>
      </c>
      <c r="K1495" s="47">
        <v>0.2436587240584166</v>
      </c>
      <c r="L1495" s="47">
        <v>0.22647058823529412</v>
      </c>
      <c r="O1495" s="57">
        <f t="shared" si="69"/>
        <v>2.0134003241962458E-2</v>
      </c>
      <c r="P1495" s="57">
        <f t="shared" si="70"/>
        <v>1.9190415579249477E-2</v>
      </c>
      <c r="Q1495" s="57">
        <f t="shared" si="71"/>
        <v>2.2295500612042111E-2</v>
      </c>
    </row>
    <row r="1496" spans="1:17" x14ac:dyDescent="0.25">
      <c r="A1496" s="38" t="s">
        <v>2</v>
      </c>
      <c r="B1496" s="38">
        <v>9358000</v>
      </c>
      <c r="C1496" s="43">
        <v>42232.520833333336</v>
      </c>
      <c r="E1496" s="47">
        <v>1.0945273631840795</v>
      </c>
      <c r="F1496" s="47">
        <v>1.0906515580736544</v>
      </c>
      <c r="G1496" s="47">
        <v>1.2671232876712328</v>
      </c>
      <c r="H1496" s="47">
        <v>0.92836676217765046</v>
      </c>
      <c r="I1496" s="47">
        <v>0.5320970042796006</v>
      </c>
      <c r="J1496" s="47">
        <v>0.40550458715596333</v>
      </c>
      <c r="K1496" s="47">
        <v>0.24058416602613375</v>
      </c>
      <c r="L1496" s="47">
        <v>0.22279411764705884</v>
      </c>
      <c r="O1496" s="57">
        <f t="shared" si="69"/>
        <v>1.9258611796659744E-2</v>
      </c>
      <c r="P1496" s="57">
        <f t="shared" si="70"/>
        <v>1.9190415579249477E-2</v>
      </c>
      <c r="Q1496" s="57">
        <f t="shared" si="71"/>
        <v>2.2295500612042111E-2</v>
      </c>
    </row>
    <row r="1497" spans="1:17" x14ac:dyDescent="0.25">
      <c r="A1497" s="38" t="s">
        <v>2</v>
      </c>
      <c r="B1497" s="38">
        <v>9358000</v>
      </c>
      <c r="C1497" s="43">
        <v>42232.53125</v>
      </c>
      <c r="E1497" s="47">
        <v>1.144278606965174</v>
      </c>
      <c r="F1497" s="47">
        <v>1.0623229461756374</v>
      </c>
      <c r="G1497" s="47">
        <v>1.2671232876712328</v>
      </c>
      <c r="H1497" s="47">
        <v>0.91404011461318047</v>
      </c>
      <c r="I1497" s="47">
        <v>0.5320970042796006</v>
      </c>
      <c r="J1497" s="47">
        <v>0.40091743119266054</v>
      </c>
      <c r="K1497" s="47">
        <v>0.24058416602613375</v>
      </c>
      <c r="L1497" s="47">
        <v>0.22279411764705884</v>
      </c>
      <c r="O1497" s="57">
        <f t="shared" si="69"/>
        <v>2.0134003241962458E-2</v>
      </c>
      <c r="P1497" s="57">
        <f t="shared" si="70"/>
        <v>1.8691963226541698E-2</v>
      </c>
      <c r="Q1497" s="57">
        <f t="shared" si="71"/>
        <v>2.2295500612042111E-2</v>
      </c>
    </row>
    <row r="1498" spans="1:17" x14ac:dyDescent="0.25">
      <c r="A1498" s="38" t="s">
        <v>2</v>
      </c>
      <c r="B1498" s="38">
        <v>9358000</v>
      </c>
      <c r="C1498" s="43">
        <v>42232.541666666664</v>
      </c>
      <c r="E1498" s="47">
        <v>1.144278606965174</v>
      </c>
      <c r="F1498" s="47">
        <v>1.0906515580736544</v>
      </c>
      <c r="G1498" s="47">
        <v>1.2602739726027397</v>
      </c>
      <c r="H1498" s="47">
        <v>0.92836676217765046</v>
      </c>
      <c r="I1498" s="47">
        <v>0.5320970042796006</v>
      </c>
      <c r="J1498" s="47">
        <v>0.40091743119266054</v>
      </c>
      <c r="K1498" s="47">
        <v>0.24058416602613375</v>
      </c>
      <c r="L1498" s="47">
        <v>0.22279411764705884</v>
      </c>
      <c r="O1498" s="57">
        <f t="shared" si="69"/>
        <v>2.0134003241962458E-2</v>
      </c>
      <c r="P1498" s="57">
        <f t="shared" si="70"/>
        <v>1.9190415579249477E-2</v>
      </c>
      <c r="Q1498" s="57">
        <f t="shared" si="71"/>
        <v>2.2174984392517555E-2</v>
      </c>
    </row>
    <row r="1499" spans="1:17" x14ac:dyDescent="0.25">
      <c r="A1499" s="38" t="s">
        <v>2</v>
      </c>
      <c r="B1499" s="38">
        <v>9358000</v>
      </c>
      <c r="C1499" s="43">
        <v>42232.552083333336</v>
      </c>
      <c r="E1499" s="47">
        <v>1.144278606965174</v>
      </c>
      <c r="F1499" s="47">
        <v>1.0623229461756374</v>
      </c>
      <c r="G1499" s="47">
        <v>1.2602739726027397</v>
      </c>
      <c r="H1499" s="47">
        <v>0.92836676217765046</v>
      </c>
      <c r="I1499" s="47">
        <v>0.5320970042796006</v>
      </c>
      <c r="J1499" s="47">
        <v>0.39724770642201834</v>
      </c>
      <c r="K1499" s="47">
        <v>0.23750960799385087</v>
      </c>
      <c r="L1499" s="47">
        <v>0.22279411764705884</v>
      </c>
      <c r="O1499" s="57">
        <f t="shared" si="69"/>
        <v>2.0134003241962458E-2</v>
      </c>
      <c r="P1499" s="57">
        <f t="shared" si="70"/>
        <v>1.8691963226541698E-2</v>
      </c>
      <c r="Q1499" s="57">
        <f t="shared" si="71"/>
        <v>2.2174984392517555E-2</v>
      </c>
    </row>
    <row r="1500" spans="1:17" x14ac:dyDescent="0.25">
      <c r="A1500" s="38" t="s">
        <v>2</v>
      </c>
      <c r="B1500" s="38">
        <v>9358000</v>
      </c>
      <c r="C1500" s="43">
        <v>42232.5625</v>
      </c>
      <c r="E1500" s="47">
        <v>1.044776119402985</v>
      </c>
      <c r="F1500" s="47">
        <v>1.0623229461756374</v>
      </c>
      <c r="G1500" s="47">
        <v>1.2602739726027397</v>
      </c>
      <c r="H1500" s="47">
        <v>0.92836676217765046</v>
      </c>
      <c r="I1500" s="47">
        <v>0.5320970042796006</v>
      </c>
      <c r="J1500" s="47">
        <v>0.39724770642201834</v>
      </c>
      <c r="K1500" s="47">
        <v>0.24058416602613375</v>
      </c>
      <c r="L1500" s="47">
        <v>0.22279411764705884</v>
      </c>
      <c r="O1500" s="57">
        <f t="shared" si="69"/>
        <v>1.8383220351357026E-2</v>
      </c>
      <c r="P1500" s="57">
        <f t="shared" si="70"/>
        <v>1.8691963226541698E-2</v>
      </c>
      <c r="Q1500" s="57">
        <f t="shared" si="71"/>
        <v>2.2174984392517555E-2</v>
      </c>
    </row>
    <row r="1501" spans="1:17" x14ac:dyDescent="0.25">
      <c r="A1501" s="38" t="s">
        <v>2</v>
      </c>
      <c r="B1501" s="38">
        <v>9358000</v>
      </c>
      <c r="C1501" s="43">
        <v>42232.572916666664</v>
      </c>
      <c r="E1501" s="47">
        <v>1.044776119402985</v>
      </c>
      <c r="F1501" s="47">
        <v>1.0623229461756374</v>
      </c>
      <c r="G1501" s="47">
        <v>1.2602739726027397</v>
      </c>
      <c r="H1501" s="47">
        <v>0.94555873925501432</v>
      </c>
      <c r="I1501" s="47">
        <v>0.5320970042796006</v>
      </c>
      <c r="J1501" s="47">
        <v>0.39266055045871562</v>
      </c>
      <c r="K1501" s="47">
        <v>0.24058416602613375</v>
      </c>
      <c r="L1501" s="47">
        <v>0.22279411764705884</v>
      </c>
      <c r="O1501" s="57">
        <f t="shared" si="69"/>
        <v>1.8383220351357026E-2</v>
      </c>
      <c r="P1501" s="57">
        <f t="shared" si="70"/>
        <v>1.8691963226541698E-2</v>
      </c>
      <c r="Q1501" s="57">
        <f t="shared" si="71"/>
        <v>2.2174984392517555E-2</v>
      </c>
    </row>
    <row r="1502" spans="1:17" x14ac:dyDescent="0.25">
      <c r="A1502" s="38" t="s">
        <v>2</v>
      </c>
      <c r="B1502" s="38">
        <v>9358000</v>
      </c>
      <c r="C1502" s="43">
        <v>42232.583333333336</v>
      </c>
      <c r="E1502" s="47">
        <v>1.1940298507462686</v>
      </c>
      <c r="F1502" s="47">
        <v>1.0906515580736544</v>
      </c>
      <c r="G1502" s="47">
        <v>1.2602739726027397</v>
      </c>
      <c r="H1502" s="47">
        <v>0.96275071633237819</v>
      </c>
      <c r="I1502" s="47">
        <v>0.5320970042796006</v>
      </c>
      <c r="J1502" s="47">
        <v>0.38899082568807342</v>
      </c>
      <c r="K1502" s="47">
        <v>0.2436587240584166</v>
      </c>
      <c r="L1502" s="47">
        <v>0.21838235294117647</v>
      </c>
      <c r="O1502" s="57">
        <f t="shared" si="69"/>
        <v>2.1009394687265173E-2</v>
      </c>
      <c r="P1502" s="57">
        <f t="shared" si="70"/>
        <v>1.9190415579249477E-2</v>
      </c>
      <c r="Q1502" s="57">
        <f t="shared" si="71"/>
        <v>2.2174984392517555E-2</v>
      </c>
    </row>
    <row r="1503" spans="1:17" x14ac:dyDescent="0.25">
      <c r="A1503" s="38" t="s">
        <v>2</v>
      </c>
      <c r="B1503" s="38">
        <v>9358000</v>
      </c>
      <c r="C1503" s="43">
        <v>42232.59375</v>
      </c>
      <c r="E1503" s="47">
        <v>1.0945273631840795</v>
      </c>
      <c r="F1503" s="47">
        <v>1.0623229461756374</v>
      </c>
      <c r="G1503" s="47">
        <v>1.2465753424657535</v>
      </c>
      <c r="H1503" s="47">
        <v>0.96275071633237819</v>
      </c>
      <c r="I1503" s="47">
        <v>0.5320970042796006</v>
      </c>
      <c r="J1503" s="47">
        <v>0.38899082568807342</v>
      </c>
      <c r="K1503" s="47">
        <v>0.24673328209069947</v>
      </c>
      <c r="L1503" s="47">
        <v>0.21838235294117647</v>
      </c>
      <c r="O1503" s="57">
        <f t="shared" si="69"/>
        <v>1.9258611796659744E-2</v>
      </c>
      <c r="P1503" s="57">
        <f t="shared" si="70"/>
        <v>1.8691963226541698E-2</v>
      </c>
      <c r="Q1503" s="57">
        <f t="shared" si="71"/>
        <v>2.1933951953468457E-2</v>
      </c>
    </row>
    <row r="1504" spans="1:17" x14ac:dyDescent="0.25">
      <c r="A1504" s="38" t="s">
        <v>2</v>
      </c>
      <c r="B1504" s="38">
        <v>9358000</v>
      </c>
      <c r="C1504" s="43">
        <v>42232.604166666664</v>
      </c>
      <c r="E1504" s="47">
        <v>1.144278606965174</v>
      </c>
      <c r="F1504" s="47">
        <v>1.048158640226629</v>
      </c>
      <c r="G1504" s="47">
        <v>1.2465753424657535</v>
      </c>
      <c r="H1504" s="47">
        <v>0.96275071633237819</v>
      </c>
      <c r="I1504" s="47">
        <v>0.5320970042796006</v>
      </c>
      <c r="J1504" s="47">
        <v>0.38899082568807342</v>
      </c>
      <c r="K1504" s="47">
        <v>0.24673328209069947</v>
      </c>
      <c r="L1504" s="47">
        <v>0.21838235294117647</v>
      </c>
      <c r="O1504" s="57">
        <f t="shared" si="69"/>
        <v>2.0134003241962458E-2</v>
      </c>
      <c r="P1504" s="57">
        <f t="shared" si="70"/>
        <v>1.8442737050187809E-2</v>
      </c>
      <c r="Q1504" s="57">
        <f t="shared" si="71"/>
        <v>2.1933951953468457E-2</v>
      </c>
    </row>
    <row r="1505" spans="1:17" x14ac:dyDescent="0.25">
      <c r="A1505" s="38" t="s">
        <v>2</v>
      </c>
      <c r="B1505" s="38">
        <v>9358000</v>
      </c>
      <c r="C1505" s="43">
        <v>42232.614583333336</v>
      </c>
      <c r="E1505" s="47">
        <v>1.144278606965174</v>
      </c>
      <c r="F1505" s="47">
        <v>1.048158640226629</v>
      </c>
      <c r="G1505" s="47">
        <v>1.2397260273972603</v>
      </c>
      <c r="H1505" s="47">
        <v>0.92836676217765046</v>
      </c>
      <c r="I1505" s="47">
        <v>0.5320970042796006</v>
      </c>
      <c r="J1505" s="47">
        <v>0.38899082568807342</v>
      </c>
      <c r="K1505" s="47">
        <v>0.2436587240584166</v>
      </c>
      <c r="L1505" s="47">
        <v>0.21838235294117647</v>
      </c>
      <c r="O1505" s="57">
        <f t="shared" si="69"/>
        <v>2.0134003241962458E-2</v>
      </c>
      <c r="P1505" s="57">
        <f t="shared" si="70"/>
        <v>1.8442737050187809E-2</v>
      </c>
      <c r="Q1505" s="57">
        <f t="shared" si="71"/>
        <v>2.1813435733943905E-2</v>
      </c>
    </row>
    <row r="1506" spans="1:17" x14ac:dyDescent="0.25">
      <c r="A1506" s="38" t="s">
        <v>2</v>
      </c>
      <c r="B1506" s="38">
        <v>9358000</v>
      </c>
      <c r="C1506" s="43">
        <v>42232.625</v>
      </c>
      <c r="E1506" s="47">
        <v>1.0945273631840795</v>
      </c>
      <c r="F1506" s="47">
        <v>1.048158640226629</v>
      </c>
      <c r="G1506" s="47">
        <v>1.2397260273972603</v>
      </c>
      <c r="H1506" s="47">
        <v>0.94555873925501432</v>
      </c>
      <c r="I1506" s="47">
        <v>0.5320970042796006</v>
      </c>
      <c r="J1506" s="47">
        <v>0.38899082568807342</v>
      </c>
      <c r="K1506" s="47">
        <v>0.2436587240584166</v>
      </c>
      <c r="L1506" s="47">
        <v>0.21838235294117647</v>
      </c>
      <c r="O1506" s="57">
        <f t="shared" si="69"/>
        <v>1.9258611796659744E-2</v>
      </c>
      <c r="P1506" s="57">
        <f t="shared" si="70"/>
        <v>1.8442737050187809E-2</v>
      </c>
      <c r="Q1506" s="57">
        <f t="shared" si="71"/>
        <v>2.1813435733943905E-2</v>
      </c>
    </row>
    <row r="1507" spans="1:17" x14ac:dyDescent="0.25">
      <c r="A1507" s="38" t="s">
        <v>2</v>
      </c>
      <c r="B1507" s="38">
        <v>9358000</v>
      </c>
      <c r="C1507" s="43">
        <v>42232.635416666664</v>
      </c>
      <c r="E1507" s="47">
        <v>1.144278606965174</v>
      </c>
      <c r="F1507" s="47">
        <v>1.0906515580736544</v>
      </c>
      <c r="G1507" s="47">
        <v>1.2397260273972603</v>
      </c>
      <c r="H1507" s="47">
        <v>0.94555873925501432</v>
      </c>
      <c r="I1507" s="47">
        <v>0.5320970042796006</v>
      </c>
      <c r="J1507" s="47">
        <v>0.38532110091743121</v>
      </c>
      <c r="K1507" s="47">
        <v>0.2436587240584166</v>
      </c>
      <c r="L1507" s="47">
        <v>0.21838235294117647</v>
      </c>
      <c r="O1507" s="57">
        <f t="shared" si="69"/>
        <v>2.0134003241962458E-2</v>
      </c>
      <c r="P1507" s="57">
        <f t="shared" si="70"/>
        <v>1.9190415579249477E-2</v>
      </c>
      <c r="Q1507" s="57">
        <f t="shared" si="71"/>
        <v>2.1813435733943905E-2</v>
      </c>
    </row>
    <row r="1508" spans="1:17" x14ac:dyDescent="0.25">
      <c r="A1508" s="38" t="s">
        <v>2</v>
      </c>
      <c r="B1508" s="38">
        <v>9358000</v>
      </c>
      <c r="C1508" s="43">
        <v>42232.645833333336</v>
      </c>
      <c r="E1508" s="47">
        <v>1.1940298507462686</v>
      </c>
      <c r="F1508" s="47">
        <v>1.048158640226629</v>
      </c>
      <c r="G1508" s="47">
        <v>1.2397260273972603</v>
      </c>
      <c r="H1508" s="47">
        <v>0.96275071633237819</v>
      </c>
      <c r="I1508" s="47">
        <v>0.5320970042796006</v>
      </c>
      <c r="J1508" s="47">
        <v>0.38899082568807342</v>
      </c>
      <c r="K1508" s="47">
        <v>0.24058416602613375</v>
      </c>
      <c r="L1508" s="47">
        <v>0.21838235294117647</v>
      </c>
      <c r="O1508" s="57">
        <f t="shared" si="69"/>
        <v>2.1009394687265173E-2</v>
      </c>
      <c r="P1508" s="57">
        <f t="shared" si="70"/>
        <v>1.8442737050187809E-2</v>
      </c>
      <c r="Q1508" s="57">
        <f t="shared" si="71"/>
        <v>2.1813435733943905E-2</v>
      </c>
    </row>
    <row r="1509" spans="1:17" x14ac:dyDescent="0.25">
      <c r="A1509" s="38" t="s">
        <v>2</v>
      </c>
      <c r="B1509" s="38">
        <v>9358000</v>
      </c>
      <c r="C1509" s="43">
        <v>42232.65625</v>
      </c>
      <c r="E1509" s="47">
        <v>1.0945273631840795</v>
      </c>
      <c r="F1509" s="47">
        <v>1.048158640226629</v>
      </c>
      <c r="G1509" s="47">
        <v>1.2397260273972603</v>
      </c>
      <c r="H1509" s="47">
        <v>0.92836676217765046</v>
      </c>
      <c r="I1509" s="47">
        <v>0.5320970042796006</v>
      </c>
      <c r="J1509" s="47">
        <v>0.38899082568807342</v>
      </c>
      <c r="K1509" s="47">
        <v>0.2436587240584166</v>
      </c>
      <c r="L1509" s="47">
        <v>0.21470588235294116</v>
      </c>
      <c r="O1509" s="57">
        <f t="shared" si="69"/>
        <v>1.9258611796659744E-2</v>
      </c>
      <c r="P1509" s="57">
        <f t="shared" si="70"/>
        <v>1.8442737050187809E-2</v>
      </c>
      <c r="Q1509" s="57">
        <f t="shared" si="71"/>
        <v>2.1813435733943905E-2</v>
      </c>
    </row>
    <row r="1510" spans="1:17" x14ac:dyDescent="0.25">
      <c r="A1510" s="38" t="s">
        <v>2</v>
      </c>
      <c r="B1510" s="38">
        <v>9358000</v>
      </c>
      <c r="C1510" s="43">
        <v>42232.666666666664</v>
      </c>
      <c r="E1510" s="47">
        <v>1.0945273631840795</v>
      </c>
      <c r="F1510" s="47">
        <v>1.0623229461756374</v>
      </c>
      <c r="G1510" s="47">
        <v>1.2397260273972603</v>
      </c>
      <c r="H1510" s="47">
        <v>0.94555873925501432</v>
      </c>
      <c r="I1510" s="47">
        <v>0.5320970042796006</v>
      </c>
      <c r="J1510" s="47">
        <v>0.39266055045871562</v>
      </c>
      <c r="K1510" s="47">
        <v>0.2436587240584166</v>
      </c>
      <c r="L1510" s="47">
        <v>0.21470588235294116</v>
      </c>
      <c r="O1510" s="57">
        <f t="shared" si="69"/>
        <v>1.9258611796659744E-2</v>
      </c>
      <c r="P1510" s="57">
        <f t="shared" si="70"/>
        <v>1.8691963226541698E-2</v>
      </c>
      <c r="Q1510" s="57">
        <f t="shared" si="71"/>
        <v>2.1813435733943905E-2</v>
      </c>
    </row>
    <row r="1511" spans="1:17" x14ac:dyDescent="0.25">
      <c r="A1511" s="38" t="s">
        <v>2</v>
      </c>
      <c r="B1511" s="38">
        <v>9358000</v>
      </c>
      <c r="C1511" s="43">
        <v>42232.677083333336</v>
      </c>
      <c r="E1511" s="47">
        <v>1.0945273631840795</v>
      </c>
      <c r="F1511" s="47">
        <v>1.0623229461756374</v>
      </c>
      <c r="G1511" s="47">
        <v>1.226027397260274</v>
      </c>
      <c r="H1511" s="47">
        <v>0.92836676217765046</v>
      </c>
      <c r="I1511" s="47">
        <v>0.5320970042796006</v>
      </c>
      <c r="J1511" s="47">
        <v>0.39266055045871562</v>
      </c>
      <c r="K1511" s="47">
        <v>0.24058416602613375</v>
      </c>
      <c r="L1511" s="47">
        <v>0.21102941176470588</v>
      </c>
      <c r="O1511" s="57">
        <f t="shared" si="69"/>
        <v>1.9258611796659744E-2</v>
      </c>
      <c r="P1511" s="57">
        <f t="shared" si="70"/>
        <v>1.8691963226541698E-2</v>
      </c>
      <c r="Q1511" s="57">
        <f t="shared" si="71"/>
        <v>2.15724032948948E-2</v>
      </c>
    </row>
    <row r="1512" spans="1:17" x14ac:dyDescent="0.25">
      <c r="A1512" s="38" t="s">
        <v>2</v>
      </c>
      <c r="B1512" s="38">
        <v>9358000</v>
      </c>
      <c r="C1512" s="43">
        <v>42232.6875</v>
      </c>
      <c r="E1512" s="47">
        <v>1.1940298507462686</v>
      </c>
      <c r="F1512" s="47">
        <v>1.0623229461756374</v>
      </c>
      <c r="G1512" s="47">
        <v>1.2397260273972603</v>
      </c>
      <c r="H1512" s="47">
        <v>0.94555873925501432</v>
      </c>
      <c r="I1512" s="47">
        <v>0.5320970042796006</v>
      </c>
      <c r="J1512" s="47">
        <v>0.39724770642201834</v>
      </c>
      <c r="K1512" s="47">
        <v>0.23750960799385087</v>
      </c>
      <c r="L1512" s="47">
        <v>0.21102941176470588</v>
      </c>
      <c r="O1512" s="57">
        <f t="shared" si="69"/>
        <v>2.1009394687265173E-2</v>
      </c>
      <c r="P1512" s="57">
        <f t="shared" si="70"/>
        <v>1.8691963226541698E-2</v>
      </c>
      <c r="Q1512" s="57">
        <f t="shared" si="71"/>
        <v>2.1813435733943905E-2</v>
      </c>
    </row>
    <row r="1513" spans="1:17" x14ac:dyDescent="0.25">
      <c r="A1513" s="38" t="s">
        <v>2</v>
      </c>
      <c r="B1513" s="38">
        <v>9358000</v>
      </c>
      <c r="C1513" s="43">
        <v>42232.697916666664</v>
      </c>
      <c r="E1513" s="47">
        <v>1.144278606965174</v>
      </c>
      <c r="F1513" s="47">
        <v>1.048158640226629</v>
      </c>
      <c r="G1513" s="47">
        <v>1.2397260273972603</v>
      </c>
      <c r="H1513" s="47">
        <v>0.94555873925501432</v>
      </c>
      <c r="I1513" s="47">
        <v>0.5320970042796006</v>
      </c>
      <c r="J1513" s="47">
        <v>0.39266055045871562</v>
      </c>
      <c r="K1513" s="47">
        <v>0.23750960799385087</v>
      </c>
      <c r="L1513" s="47">
        <v>0.21102941176470588</v>
      </c>
      <c r="O1513" s="57">
        <f t="shared" si="69"/>
        <v>2.0134003241962458E-2</v>
      </c>
      <c r="P1513" s="57">
        <f t="shared" si="70"/>
        <v>1.8442737050187809E-2</v>
      </c>
      <c r="Q1513" s="57">
        <f t="shared" si="71"/>
        <v>2.1813435733943905E-2</v>
      </c>
    </row>
    <row r="1514" spans="1:17" x14ac:dyDescent="0.25">
      <c r="A1514" s="38" t="s">
        <v>2</v>
      </c>
      <c r="B1514" s="38">
        <v>9358000</v>
      </c>
      <c r="C1514" s="43">
        <v>42232.708333333336</v>
      </c>
      <c r="E1514" s="47">
        <v>1.0945273631840795</v>
      </c>
      <c r="F1514" s="47">
        <v>1.0198300283286119</v>
      </c>
      <c r="G1514" s="47">
        <v>1.226027397260274</v>
      </c>
      <c r="H1514" s="47">
        <v>0.96275071633237819</v>
      </c>
      <c r="I1514" s="47">
        <v>0.5320970042796006</v>
      </c>
      <c r="J1514" s="47">
        <v>0.39266055045871562</v>
      </c>
      <c r="K1514" s="47">
        <v>0.23520368946963874</v>
      </c>
      <c r="L1514" s="47">
        <v>0.21102941176470588</v>
      </c>
      <c r="O1514" s="57">
        <f t="shared" si="69"/>
        <v>1.9258611796659744E-2</v>
      </c>
      <c r="P1514" s="57">
        <f t="shared" si="70"/>
        <v>1.794428469748003E-2</v>
      </c>
      <c r="Q1514" s="57">
        <f t="shared" si="71"/>
        <v>2.15724032948948E-2</v>
      </c>
    </row>
    <row r="1515" spans="1:17" x14ac:dyDescent="0.25">
      <c r="A1515" s="38" t="s">
        <v>2</v>
      </c>
      <c r="B1515" s="38">
        <v>9358000</v>
      </c>
      <c r="C1515" s="43">
        <v>42232.71875</v>
      </c>
      <c r="E1515" s="47">
        <v>1.0945273631840795</v>
      </c>
      <c r="F1515" s="47">
        <v>1.0198300283286119</v>
      </c>
      <c r="G1515" s="47">
        <v>1.226027397260274</v>
      </c>
      <c r="H1515" s="47">
        <v>0.92836676217765046</v>
      </c>
      <c r="I1515" s="47">
        <v>0.5320970042796006</v>
      </c>
      <c r="J1515" s="47">
        <v>0.39724770642201834</v>
      </c>
      <c r="K1515" s="47">
        <v>0.23750960799385087</v>
      </c>
      <c r="L1515" s="47">
        <v>0.2073529411764706</v>
      </c>
      <c r="O1515" s="57">
        <f t="shared" si="69"/>
        <v>1.9258611796659744E-2</v>
      </c>
      <c r="P1515" s="57">
        <f t="shared" si="70"/>
        <v>1.794428469748003E-2</v>
      </c>
      <c r="Q1515" s="57">
        <f t="shared" si="71"/>
        <v>2.15724032948948E-2</v>
      </c>
    </row>
    <row r="1516" spans="1:17" x14ac:dyDescent="0.25">
      <c r="A1516" s="38" t="s">
        <v>2</v>
      </c>
      <c r="B1516" s="38">
        <v>9358000</v>
      </c>
      <c r="C1516" s="43">
        <v>42232.729166666664</v>
      </c>
      <c r="E1516" s="47">
        <v>1.144278606965174</v>
      </c>
      <c r="F1516" s="47">
        <v>1.048158640226629</v>
      </c>
      <c r="G1516" s="47">
        <v>1.226027397260274</v>
      </c>
      <c r="H1516" s="47">
        <v>0.91404011461318047</v>
      </c>
      <c r="I1516" s="47">
        <v>0.5320970042796006</v>
      </c>
      <c r="J1516" s="47">
        <v>0.39266055045871562</v>
      </c>
      <c r="K1516" s="47">
        <v>0.23750960799385087</v>
      </c>
      <c r="L1516" s="47">
        <v>0.2073529411764706</v>
      </c>
      <c r="O1516" s="57">
        <f t="shared" si="69"/>
        <v>2.0134003241962458E-2</v>
      </c>
      <c r="P1516" s="57">
        <f t="shared" si="70"/>
        <v>1.8442737050187809E-2</v>
      </c>
      <c r="Q1516" s="57">
        <f t="shared" si="71"/>
        <v>2.15724032948948E-2</v>
      </c>
    </row>
    <row r="1517" spans="1:17" x14ac:dyDescent="0.25">
      <c r="A1517" s="38" t="s">
        <v>2</v>
      </c>
      <c r="B1517" s="38">
        <v>9358000</v>
      </c>
      <c r="C1517" s="43">
        <v>42232.739583333336</v>
      </c>
      <c r="E1517" s="47">
        <v>1.0945273631840795</v>
      </c>
      <c r="F1517" s="47">
        <v>1.0198300283286119</v>
      </c>
      <c r="G1517" s="47">
        <v>1.226027397260274</v>
      </c>
      <c r="H1517" s="47">
        <v>0.92836676217765046</v>
      </c>
      <c r="I1517" s="47">
        <v>0.5320970042796006</v>
      </c>
      <c r="J1517" s="47">
        <v>0.39724770642201834</v>
      </c>
      <c r="K1517" s="47">
        <v>0.23520368946963874</v>
      </c>
      <c r="L1517" s="47">
        <v>0.2073529411764706</v>
      </c>
      <c r="O1517" s="57">
        <f t="shared" si="69"/>
        <v>1.9258611796659744E-2</v>
      </c>
      <c r="P1517" s="57">
        <f t="shared" si="70"/>
        <v>1.794428469748003E-2</v>
      </c>
      <c r="Q1517" s="57">
        <f t="shared" si="71"/>
        <v>2.15724032948948E-2</v>
      </c>
    </row>
    <row r="1518" spans="1:17" x14ac:dyDescent="0.25">
      <c r="A1518" s="38" t="s">
        <v>2</v>
      </c>
      <c r="B1518" s="38">
        <v>9358000</v>
      </c>
      <c r="C1518" s="43">
        <v>42232.75</v>
      </c>
      <c r="E1518" s="47">
        <v>1.144278606965174</v>
      </c>
      <c r="F1518" s="47">
        <v>1.048158640226629</v>
      </c>
      <c r="G1518" s="47">
        <v>1.226027397260274</v>
      </c>
      <c r="H1518" s="47">
        <v>0.91404011461318047</v>
      </c>
      <c r="I1518" s="47">
        <v>0.52353780313837373</v>
      </c>
      <c r="J1518" s="47">
        <v>0.39266055045871562</v>
      </c>
      <c r="K1518" s="47">
        <v>0.23520368946963874</v>
      </c>
      <c r="L1518" s="47">
        <v>0.20367647058823529</v>
      </c>
      <c r="O1518" s="57">
        <f t="shared" si="69"/>
        <v>2.0134003241962458E-2</v>
      </c>
      <c r="P1518" s="57">
        <f t="shared" si="70"/>
        <v>1.8442737050187809E-2</v>
      </c>
      <c r="Q1518" s="57">
        <f t="shared" si="71"/>
        <v>2.15724032948948E-2</v>
      </c>
    </row>
    <row r="1519" spans="1:17" x14ac:dyDescent="0.25">
      <c r="A1519" s="38" t="s">
        <v>2</v>
      </c>
      <c r="B1519" s="38">
        <v>9358000</v>
      </c>
      <c r="C1519" s="43">
        <v>42232.760416666664</v>
      </c>
      <c r="E1519" s="47">
        <v>1.0945273631840795</v>
      </c>
      <c r="F1519" s="47">
        <v>1.0198300283286119</v>
      </c>
      <c r="G1519" s="47">
        <v>1.226027397260274</v>
      </c>
      <c r="H1519" s="47">
        <v>0.91404011461318047</v>
      </c>
      <c r="I1519" s="47">
        <v>0.52353780313837373</v>
      </c>
      <c r="J1519" s="47">
        <v>0.39724770642201834</v>
      </c>
      <c r="K1519" s="47">
        <v>0.23212913143735589</v>
      </c>
      <c r="L1519" s="47">
        <v>0.2073529411764706</v>
      </c>
      <c r="O1519" s="57">
        <f t="shared" si="69"/>
        <v>1.9258611796659744E-2</v>
      </c>
      <c r="P1519" s="57">
        <f t="shared" si="70"/>
        <v>1.794428469748003E-2</v>
      </c>
      <c r="Q1519" s="57">
        <f t="shared" si="71"/>
        <v>2.15724032948948E-2</v>
      </c>
    </row>
    <row r="1520" spans="1:17" x14ac:dyDescent="0.25">
      <c r="A1520" s="38" t="s">
        <v>2</v>
      </c>
      <c r="B1520" s="38">
        <v>9358000</v>
      </c>
      <c r="C1520" s="43">
        <v>42232.770833333336</v>
      </c>
      <c r="E1520" s="47">
        <v>1.144278606965174</v>
      </c>
      <c r="F1520" s="47">
        <v>1.0198300283286119</v>
      </c>
      <c r="G1520" s="47">
        <v>1.226027397260274</v>
      </c>
      <c r="H1520" s="47">
        <v>0.91404011461318047</v>
      </c>
      <c r="I1520" s="47">
        <v>0.52353780313837373</v>
      </c>
      <c r="J1520" s="47">
        <v>0.39266055045871562</v>
      </c>
      <c r="K1520" s="47">
        <v>0.22674865488086088</v>
      </c>
      <c r="L1520" s="47">
        <v>0.2073529411764706</v>
      </c>
      <c r="O1520" s="57">
        <f t="shared" si="69"/>
        <v>2.0134003241962458E-2</v>
      </c>
      <c r="P1520" s="57">
        <f t="shared" si="70"/>
        <v>1.794428469748003E-2</v>
      </c>
      <c r="Q1520" s="57">
        <f t="shared" si="71"/>
        <v>2.15724032948948E-2</v>
      </c>
    </row>
    <row r="1521" spans="1:17" x14ac:dyDescent="0.25">
      <c r="A1521" s="38" t="s">
        <v>2</v>
      </c>
      <c r="B1521" s="38">
        <v>9358000</v>
      </c>
      <c r="C1521" s="43">
        <v>42232.78125</v>
      </c>
      <c r="E1521" s="47">
        <v>1.144278606965174</v>
      </c>
      <c r="F1521" s="47">
        <v>1.0056657223796035</v>
      </c>
      <c r="G1521" s="47">
        <v>1.226027397260274</v>
      </c>
      <c r="H1521" s="47">
        <v>0.91404011461318047</v>
      </c>
      <c r="I1521" s="47">
        <v>0.52353780313837373</v>
      </c>
      <c r="J1521" s="47">
        <v>0.39266055045871562</v>
      </c>
      <c r="K1521" s="47">
        <v>0.22059953881629515</v>
      </c>
      <c r="L1521" s="47">
        <v>0.2073529411764706</v>
      </c>
      <c r="O1521" s="57">
        <f t="shared" si="69"/>
        <v>2.0134003241962458E-2</v>
      </c>
      <c r="P1521" s="57">
        <f t="shared" si="70"/>
        <v>1.7695058521126142E-2</v>
      </c>
      <c r="Q1521" s="57">
        <f t="shared" si="71"/>
        <v>2.15724032948948E-2</v>
      </c>
    </row>
    <row r="1522" spans="1:17" x14ac:dyDescent="0.25">
      <c r="A1522" s="38" t="s">
        <v>2</v>
      </c>
      <c r="B1522" s="38">
        <v>9358000</v>
      </c>
      <c r="C1522" s="43">
        <v>42232.791666666664</v>
      </c>
      <c r="E1522" s="47">
        <v>1.044776119402985</v>
      </c>
      <c r="F1522" s="47">
        <v>1.0198300283286119</v>
      </c>
      <c r="G1522" s="47">
        <v>1.226027397260274</v>
      </c>
      <c r="H1522" s="47">
        <v>0.91404011461318047</v>
      </c>
      <c r="I1522" s="47">
        <v>0.52353780313837373</v>
      </c>
      <c r="J1522" s="47">
        <v>0.39266055045871562</v>
      </c>
      <c r="K1522" s="47">
        <v>0.22059953881629515</v>
      </c>
      <c r="L1522" s="47">
        <v>0.21102941176470588</v>
      </c>
      <c r="O1522" s="57">
        <f t="shared" si="69"/>
        <v>1.8383220351357026E-2</v>
      </c>
      <c r="P1522" s="57">
        <f t="shared" si="70"/>
        <v>1.794428469748003E-2</v>
      </c>
      <c r="Q1522" s="57">
        <f t="shared" si="71"/>
        <v>2.15724032948948E-2</v>
      </c>
    </row>
    <row r="1523" spans="1:17" x14ac:dyDescent="0.25">
      <c r="A1523" s="38" t="s">
        <v>2</v>
      </c>
      <c r="B1523" s="38">
        <v>9358000</v>
      </c>
      <c r="C1523" s="43">
        <v>42232.802083333336</v>
      </c>
      <c r="E1523" s="47">
        <v>1.144278606965174</v>
      </c>
      <c r="F1523" s="47">
        <v>1.0198300283286119</v>
      </c>
      <c r="G1523" s="47">
        <v>1.2191780821917808</v>
      </c>
      <c r="H1523" s="47">
        <v>0.92836676217765046</v>
      </c>
      <c r="I1523" s="47">
        <v>0.52353780313837373</v>
      </c>
      <c r="J1523" s="47">
        <v>0.39266055045871562</v>
      </c>
      <c r="K1523" s="47">
        <v>0.22059953881629515</v>
      </c>
      <c r="L1523" s="47">
        <v>0.2073529411764706</v>
      </c>
      <c r="O1523" s="57">
        <f t="shared" si="69"/>
        <v>2.0134003241962458E-2</v>
      </c>
      <c r="P1523" s="57">
        <f t="shared" si="70"/>
        <v>1.794428469748003E-2</v>
      </c>
      <c r="Q1523" s="57">
        <f t="shared" si="71"/>
        <v>2.1451887075370244E-2</v>
      </c>
    </row>
    <row r="1524" spans="1:17" x14ac:dyDescent="0.25">
      <c r="A1524" s="38" t="s">
        <v>2</v>
      </c>
      <c r="B1524" s="38">
        <v>9358000</v>
      </c>
      <c r="C1524" s="43">
        <v>42232.8125</v>
      </c>
      <c r="E1524" s="47">
        <v>1.044776119402985</v>
      </c>
      <c r="F1524" s="47">
        <v>1.0056657223796035</v>
      </c>
      <c r="G1524" s="47">
        <v>1.2191780821917808</v>
      </c>
      <c r="H1524" s="47">
        <v>0.91404011461318047</v>
      </c>
      <c r="I1524" s="47">
        <v>0.52353780313837373</v>
      </c>
      <c r="J1524" s="47">
        <v>0.38899082568807342</v>
      </c>
      <c r="K1524" s="47">
        <v>0.22059953881629515</v>
      </c>
      <c r="L1524" s="47">
        <v>0.2073529411764706</v>
      </c>
      <c r="O1524" s="57">
        <f t="shared" si="69"/>
        <v>1.8383220351357026E-2</v>
      </c>
      <c r="P1524" s="57">
        <f t="shared" si="70"/>
        <v>1.7695058521126142E-2</v>
      </c>
      <c r="Q1524" s="57">
        <f t="shared" si="71"/>
        <v>2.1451887075370244E-2</v>
      </c>
    </row>
    <row r="1525" spans="1:17" x14ac:dyDescent="0.25">
      <c r="A1525" s="38" t="s">
        <v>2</v>
      </c>
      <c r="B1525" s="38">
        <v>9358000</v>
      </c>
      <c r="C1525" s="43">
        <v>42232.822916666664</v>
      </c>
      <c r="E1525" s="47">
        <v>1.144278606965174</v>
      </c>
      <c r="F1525" s="47">
        <v>1.0056657223796035</v>
      </c>
      <c r="G1525" s="47">
        <v>1.2191780821917808</v>
      </c>
      <c r="H1525" s="47">
        <v>0.91404011461318047</v>
      </c>
      <c r="I1525" s="47">
        <v>0.52353780313837373</v>
      </c>
      <c r="J1525" s="47">
        <v>0.39266055045871562</v>
      </c>
      <c r="K1525" s="47">
        <v>0.22059953881629515</v>
      </c>
      <c r="L1525" s="47">
        <v>0.21102941176470588</v>
      </c>
      <c r="O1525" s="57">
        <f t="shared" si="69"/>
        <v>2.0134003241962458E-2</v>
      </c>
      <c r="P1525" s="57">
        <f t="shared" si="70"/>
        <v>1.7695058521126142E-2</v>
      </c>
      <c r="Q1525" s="57">
        <f t="shared" si="71"/>
        <v>2.1451887075370244E-2</v>
      </c>
    </row>
    <row r="1526" spans="1:17" x14ac:dyDescent="0.25">
      <c r="A1526" s="38" t="s">
        <v>2</v>
      </c>
      <c r="B1526" s="38">
        <v>9358000</v>
      </c>
      <c r="C1526" s="43">
        <v>42232.833333333336</v>
      </c>
      <c r="E1526" s="47">
        <v>1.144278606965174</v>
      </c>
      <c r="F1526" s="47">
        <v>1.0056657223796035</v>
      </c>
      <c r="G1526" s="47">
        <v>1.226027397260274</v>
      </c>
      <c r="H1526" s="47">
        <v>0.92836676217765046</v>
      </c>
      <c r="I1526" s="47">
        <v>0.52353780313837373</v>
      </c>
      <c r="J1526" s="47">
        <v>0.39266055045871562</v>
      </c>
      <c r="K1526" s="47">
        <v>0.21829362029208302</v>
      </c>
      <c r="L1526" s="47">
        <v>0.2073529411764706</v>
      </c>
      <c r="O1526" s="57">
        <f t="shared" si="69"/>
        <v>2.0134003241962458E-2</v>
      </c>
      <c r="P1526" s="57">
        <f t="shared" si="70"/>
        <v>1.7695058521126142E-2</v>
      </c>
      <c r="Q1526" s="57">
        <f t="shared" si="71"/>
        <v>2.15724032948948E-2</v>
      </c>
    </row>
    <row r="1527" spans="1:17" x14ac:dyDescent="0.25">
      <c r="A1527" s="38" t="s">
        <v>2</v>
      </c>
      <c r="B1527" s="38">
        <v>9358000</v>
      </c>
      <c r="C1527" s="43">
        <v>42232.84375</v>
      </c>
      <c r="E1527" s="47">
        <v>1.144278606965174</v>
      </c>
      <c r="F1527" s="47">
        <v>0.99150141643059497</v>
      </c>
      <c r="G1527" s="47">
        <v>1.2191780821917808</v>
      </c>
      <c r="H1527" s="47">
        <v>0.91404011461318047</v>
      </c>
      <c r="I1527" s="47">
        <v>0.52353780313837373</v>
      </c>
      <c r="J1527" s="47">
        <v>0.39266055045871562</v>
      </c>
      <c r="K1527" s="47">
        <v>0.22059953881629515</v>
      </c>
      <c r="L1527" s="47">
        <v>0.2073529411764706</v>
      </c>
      <c r="O1527" s="57">
        <f t="shared" si="69"/>
        <v>2.0134003241962458E-2</v>
      </c>
      <c r="P1527" s="57">
        <f t="shared" si="70"/>
        <v>1.744583234477225E-2</v>
      </c>
      <c r="Q1527" s="57">
        <f t="shared" si="71"/>
        <v>2.1451887075370244E-2</v>
      </c>
    </row>
    <row r="1528" spans="1:17" x14ac:dyDescent="0.25">
      <c r="A1528" s="38" t="s">
        <v>2</v>
      </c>
      <c r="B1528" s="38">
        <v>9358000</v>
      </c>
      <c r="C1528" s="43">
        <v>42232.854166666664</v>
      </c>
      <c r="E1528" s="47">
        <v>1.144278606965174</v>
      </c>
      <c r="F1528" s="47">
        <v>0.99150141643059497</v>
      </c>
      <c r="G1528" s="47">
        <v>1.2191780821917808</v>
      </c>
      <c r="H1528" s="47">
        <v>0.89971346704871058</v>
      </c>
      <c r="I1528" s="47">
        <v>0.52353780313837373</v>
      </c>
      <c r="J1528" s="47">
        <v>0.39266055045871562</v>
      </c>
      <c r="K1528" s="47">
        <v>0.21829362029208302</v>
      </c>
      <c r="L1528" s="47">
        <v>0.2073529411764706</v>
      </c>
      <c r="O1528" s="57">
        <f t="shared" si="69"/>
        <v>2.0134003241962458E-2</v>
      </c>
      <c r="P1528" s="57">
        <f t="shared" si="70"/>
        <v>1.744583234477225E-2</v>
      </c>
      <c r="Q1528" s="57">
        <f t="shared" si="71"/>
        <v>2.1451887075370244E-2</v>
      </c>
    </row>
    <row r="1529" spans="1:17" x14ac:dyDescent="0.25">
      <c r="A1529" s="38" t="s">
        <v>2</v>
      </c>
      <c r="B1529" s="38">
        <v>9358000</v>
      </c>
      <c r="C1529" s="43">
        <v>42232.864583333336</v>
      </c>
      <c r="E1529" s="47">
        <v>1.0945273631840795</v>
      </c>
      <c r="F1529" s="47">
        <v>1.0198300283286119</v>
      </c>
      <c r="G1529" s="47">
        <v>1.226027397260274</v>
      </c>
      <c r="H1529" s="47">
        <v>0.89971346704871058</v>
      </c>
      <c r="I1529" s="47">
        <v>0.52353780313837373</v>
      </c>
      <c r="J1529" s="47">
        <v>0.39266055045871562</v>
      </c>
      <c r="K1529" s="47">
        <v>0.22059953881629515</v>
      </c>
      <c r="L1529" s="47">
        <v>0.21102941176470588</v>
      </c>
      <c r="O1529" s="57">
        <f t="shared" si="69"/>
        <v>1.9258611796659744E-2</v>
      </c>
      <c r="P1529" s="57">
        <f t="shared" si="70"/>
        <v>1.794428469748003E-2</v>
      </c>
      <c r="Q1529" s="57">
        <f t="shared" si="71"/>
        <v>2.15724032948948E-2</v>
      </c>
    </row>
    <row r="1530" spans="1:17" x14ac:dyDescent="0.25">
      <c r="A1530" s="38" t="s">
        <v>2</v>
      </c>
      <c r="B1530" s="38">
        <v>9358000</v>
      </c>
      <c r="C1530" s="43">
        <v>42232.875</v>
      </c>
      <c r="E1530" s="47">
        <v>1.044776119402985</v>
      </c>
      <c r="F1530" s="47">
        <v>1.0056657223796035</v>
      </c>
      <c r="G1530" s="47">
        <v>1.2191780821917808</v>
      </c>
      <c r="H1530" s="47">
        <v>0.91404011461318047</v>
      </c>
      <c r="I1530" s="47">
        <v>0.52353780313837373</v>
      </c>
      <c r="J1530" s="47">
        <v>0.39266055045871562</v>
      </c>
      <c r="K1530" s="47">
        <v>0.21829362029208302</v>
      </c>
      <c r="L1530" s="47">
        <v>0.2073529411764706</v>
      </c>
      <c r="O1530" s="57">
        <f t="shared" si="69"/>
        <v>1.8383220351357026E-2</v>
      </c>
      <c r="P1530" s="57">
        <f t="shared" si="70"/>
        <v>1.7695058521126142E-2</v>
      </c>
      <c r="Q1530" s="57">
        <f t="shared" si="71"/>
        <v>2.1451887075370244E-2</v>
      </c>
    </row>
    <row r="1531" spans="1:17" x14ac:dyDescent="0.25">
      <c r="A1531" s="38" t="s">
        <v>2</v>
      </c>
      <c r="B1531" s="38">
        <v>9358000</v>
      </c>
      <c r="C1531" s="43">
        <v>42232.885416666664</v>
      </c>
      <c r="E1531" s="47">
        <v>1.144278606965174</v>
      </c>
      <c r="F1531" s="47">
        <v>1.0198300283286119</v>
      </c>
      <c r="G1531" s="47">
        <v>1.226027397260274</v>
      </c>
      <c r="H1531" s="47">
        <v>0.88252148997134672</v>
      </c>
      <c r="I1531" s="47">
        <v>0.52353780313837373</v>
      </c>
      <c r="J1531" s="47">
        <v>0.39724770642201834</v>
      </c>
      <c r="K1531" s="47">
        <v>0.21829362029208302</v>
      </c>
      <c r="L1531" s="47">
        <v>0.2073529411764706</v>
      </c>
      <c r="O1531" s="57">
        <f t="shared" si="69"/>
        <v>2.0134003241962458E-2</v>
      </c>
      <c r="P1531" s="57">
        <f t="shared" si="70"/>
        <v>1.794428469748003E-2</v>
      </c>
      <c r="Q1531" s="57">
        <f t="shared" si="71"/>
        <v>2.15724032948948E-2</v>
      </c>
    </row>
    <row r="1532" spans="1:17" x14ac:dyDescent="0.25">
      <c r="A1532" s="38" t="s">
        <v>2</v>
      </c>
      <c r="B1532" s="38">
        <v>9358000</v>
      </c>
      <c r="C1532" s="43">
        <v>42232.895833333336</v>
      </c>
      <c r="E1532" s="47">
        <v>1.0945273631840795</v>
      </c>
      <c r="F1532" s="47">
        <v>1.0056657223796035</v>
      </c>
      <c r="G1532" s="47">
        <v>1.2191780821917808</v>
      </c>
      <c r="H1532" s="47">
        <v>0.88252148997134672</v>
      </c>
      <c r="I1532" s="47">
        <v>0.52353780313837373</v>
      </c>
      <c r="J1532" s="47">
        <v>0.39266055045871562</v>
      </c>
      <c r="K1532" s="47">
        <v>0.21521906225980014</v>
      </c>
      <c r="L1532" s="47">
        <v>0.2073529411764706</v>
      </c>
      <c r="O1532" s="57">
        <f t="shared" si="69"/>
        <v>1.9258611796659744E-2</v>
      </c>
      <c r="P1532" s="57">
        <f t="shared" si="70"/>
        <v>1.7695058521126142E-2</v>
      </c>
      <c r="Q1532" s="57">
        <f t="shared" si="71"/>
        <v>2.1451887075370244E-2</v>
      </c>
    </row>
    <row r="1533" spans="1:17" x14ac:dyDescent="0.25">
      <c r="A1533" s="38" t="s">
        <v>2</v>
      </c>
      <c r="B1533" s="38">
        <v>9358000</v>
      </c>
      <c r="C1533" s="43">
        <v>42232.90625</v>
      </c>
      <c r="E1533" s="47">
        <v>1.044776119402985</v>
      </c>
      <c r="F1533" s="47">
        <v>1.0056657223796035</v>
      </c>
      <c r="G1533" s="47">
        <v>1.226027397260274</v>
      </c>
      <c r="H1533" s="47">
        <v>0.91404011461318047</v>
      </c>
      <c r="I1533" s="47">
        <v>0.52353780313837373</v>
      </c>
      <c r="J1533" s="47">
        <v>0.38899082568807342</v>
      </c>
      <c r="K1533" s="47">
        <v>0.21521906225980014</v>
      </c>
      <c r="L1533" s="47">
        <v>0.2073529411764706</v>
      </c>
      <c r="O1533" s="57">
        <f t="shared" si="69"/>
        <v>1.8383220351357026E-2</v>
      </c>
      <c r="P1533" s="57">
        <f t="shared" si="70"/>
        <v>1.7695058521126142E-2</v>
      </c>
      <c r="Q1533" s="57">
        <f t="shared" si="71"/>
        <v>2.15724032948948E-2</v>
      </c>
    </row>
    <row r="1534" spans="1:17" x14ac:dyDescent="0.25">
      <c r="A1534" s="38" t="s">
        <v>2</v>
      </c>
      <c r="B1534" s="38">
        <v>9358000</v>
      </c>
      <c r="C1534" s="43">
        <v>42232.916666666664</v>
      </c>
      <c r="E1534" s="47">
        <v>0.99502487562189046</v>
      </c>
      <c r="F1534" s="47">
        <v>1.0056657223796035</v>
      </c>
      <c r="G1534" s="47">
        <v>1.2191780821917808</v>
      </c>
      <c r="H1534" s="47">
        <v>0.88252148997134672</v>
      </c>
      <c r="I1534" s="47">
        <v>0.52353780313837373</v>
      </c>
      <c r="J1534" s="47">
        <v>0.38899082568807342</v>
      </c>
      <c r="K1534" s="47">
        <v>0.21521906225980014</v>
      </c>
      <c r="L1534" s="47">
        <v>0.2073529411764706</v>
      </c>
      <c r="O1534" s="57">
        <f t="shared" si="69"/>
        <v>1.7507828906054311E-2</v>
      </c>
      <c r="P1534" s="57">
        <f t="shared" si="70"/>
        <v>1.7695058521126142E-2</v>
      </c>
      <c r="Q1534" s="57">
        <f t="shared" si="71"/>
        <v>2.1451887075370244E-2</v>
      </c>
    </row>
    <row r="1535" spans="1:17" x14ac:dyDescent="0.25">
      <c r="A1535" s="38" t="s">
        <v>2</v>
      </c>
      <c r="B1535" s="38">
        <v>9358000</v>
      </c>
      <c r="C1535" s="43">
        <v>42232.927083333336</v>
      </c>
      <c r="E1535" s="47">
        <v>1.144278606965174</v>
      </c>
      <c r="F1535" s="47">
        <v>0.99150141643059497</v>
      </c>
      <c r="G1535" s="47">
        <v>1.226027397260274</v>
      </c>
      <c r="H1535" s="47">
        <v>0.91404011461318047</v>
      </c>
      <c r="I1535" s="47">
        <v>0.52353780313837373</v>
      </c>
      <c r="J1535" s="47">
        <v>0.38532110091743121</v>
      </c>
      <c r="K1535" s="47">
        <v>0.20983858570330516</v>
      </c>
      <c r="L1535" s="47">
        <v>0.2073529411764706</v>
      </c>
      <c r="O1535" s="57">
        <f t="shared" si="69"/>
        <v>2.0134003241962458E-2</v>
      </c>
      <c r="P1535" s="57">
        <f t="shared" si="70"/>
        <v>1.744583234477225E-2</v>
      </c>
      <c r="Q1535" s="57">
        <f t="shared" si="71"/>
        <v>2.15724032948948E-2</v>
      </c>
    </row>
    <row r="1536" spans="1:17" x14ac:dyDescent="0.25">
      <c r="A1536" s="38" t="s">
        <v>2</v>
      </c>
      <c r="B1536" s="38">
        <v>9358000</v>
      </c>
      <c r="C1536" s="43">
        <v>42232.9375</v>
      </c>
      <c r="E1536" s="47">
        <v>1.144278606965174</v>
      </c>
      <c r="F1536" s="47">
        <v>1.0056657223796035</v>
      </c>
      <c r="G1536" s="47">
        <v>1.226027397260274</v>
      </c>
      <c r="H1536" s="47">
        <v>0.89971346704871058</v>
      </c>
      <c r="I1536" s="47">
        <v>0.52353780313837373</v>
      </c>
      <c r="J1536" s="47">
        <v>0.38532110091743121</v>
      </c>
      <c r="K1536" s="47">
        <v>0.20753266717909299</v>
      </c>
      <c r="L1536" s="47">
        <v>0.20367647058823529</v>
      </c>
      <c r="O1536" s="57">
        <f t="shared" si="69"/>
        <v>2.0134003241962458E-2</v>
      </c>
      <c r="P1536" s="57">
        <f t="shared" si="70"/>
        <v>1.7695058521126142E-2</v>
      </c>
      <c r="Q1536" s="57">
        <f t="shared" si="71"/>
        <v>2.15724032948948E-2</v>
      </c>
    </row>
    <row r="1537" spans="1:17" x14ac:dyDescent="0.25">
      <c r="A1537" s="38" t="s">
        <v>2</v>
      </c>
      <c r="B1537" s="38">
        <v>9358000</v>
      </c>
      <c r="C1537" s="43">
        <v>42232.947916666664</v>
      </c>
      <c r="E1537" s="47">
        <v>1.144278606965174</v>
      </c>
      <c r="F1537" s="47">
        <v>1.048158640226629</v>
      </c>
      <c r="G1537" s="47">
        <v>1.2191780821917808</v>
      </c>
      <c r="H1537" s="47">
        <v>0.89971346704871058</v>
      </c>
      <c r="I1537" s="47">
        <v>0.52353780313837373</v>
      </c>
      <c r="J1537" s="47">
        <v>0.38532110091743121</v>
      </c>
      <c r="K1537" s="47">
        <v>0.20753266717909299</v>
      </c>
      <c r="L1537" s="47">
        <v>0.2073529411764706</v>
      </c>
      <c r="O1537" s="57">
        <f t="shared" si="69"/>
        <v>2.0134003241962458E-2</v>
      </c>
      <c r="P1537" s="57">
        <f t="shared" si="70"/>
        <v>1.8442737050187809E-2</v>
      </c>
      <c r="Q1537" s="57">
        <f t="shared" si="71"/>
        <v>2.1451887075370244E-2</v>
      </c>
    </row>
    <row r="1538" spans="1:17" x14ac:dyDescent="0.25">
      <c r="A1538" s="38" t="s">
        <v>2</v>
      </c>
      <c r="B1538" s="38">
        <v>9358000</v>
      </c>
      <c r="C1538" s="43">
        <v>42232.958333333336</v>
      </c>
      <c r="E1538" s="47">
        <v>1.144278606965174</v>
      </c>
      <c r="F1538" s="47">
        <v>1.0198300283286119</v>
      </c>
      <c r="G1538" s="47">
        <v>1.226027397260274</v>
      </c>
      <c r="H1538" s="47">
        <v>0.91404011461318047</v>
      </c>
      <c r="I1538" s="47">
        <v>0.52353780313837373</v>
      </c>
      <c r="J1538" s="47">
        <v>0.38532110091743121</v>
      </c>
      <c r="K1538" s="47">
        <v>0.20522674865488086</v>
      </c>
      <c r="L1538" s="47">
        <v>0.20367647058823529</v>
      </c>
      <c r="O1538" s="57">
        <f t="shared" si="69"/>
        <v>2.0134003241962458E-2</v>
      </c>
      <c r="P1538" s="57">
        <f t="shared" si="70"/>
        <v>1.794428469748003E-2</v>
      </c>
      <c r="Q1538" s="57">
        <f t="shared" si="71"/>
        <v>2.15724032948948E-2</v>
      </c>
    </row>
    <row r="1539" spans="1:17" x14ac:dyDescent="0.25">
      <c r="A1539" s="38" t="s">
        <v>2</v>
      </c>
      <c r="B1539" s="38">
        <v>9358000</v>
      </c>
      <c r="C1539" s="43">
        <v>42232.96875</v>
      </c>
      <c r="E1539" s="47">
        <v>1.0945273631840795</v>
      </c>
      <c r="F1539" s="47">
        <v>1.0198300283286119</v>
      </c>
      <c r="G1539" s="47">
        <v>1.2191780821917808</v>
      </c>
      <c r="H1539" s="47">
        <v>0.91404011461318047</v>
      </c>
      <c r="I1539" s="47">
        <v>0.52353780313837373</v>
      </c>
      <c r="J1539" s="47">
        <v>0.38532110091743121</v>
      </c>
      <c r="K1539" s="47">
        <v>0.20215219062259801</v>
      </c>
      <c r="L1539" s="47">
        <v>0.20367647058823529</v>
      </c>
      <c r="O1539" s="57">
        <f t="shared" si="69"/>
        <v>1.9258611796659744E-2</v>
      </c>
      <c r="P1539" s="57">
        <f t="shared" si="70"/>
        <v>1.794428469748003E-2</v>
      </c>
      <c r="Q1539" s="57">
        <f t="shared" si="71"/>
        <v>2.1451887075370244E-2</v>
      </c>
    </row>
    <row r="1540" spans="1:17" x14ac:dyDescent="0.25">
      <c r="A1540" s="38" t="s">
        <v>2</v>
      </c>
      <c r="B1540" s="38">
        <v>9358000</v>
      </c>
      <c r="C1540" s="43">
        <v>42232.979166666664</v>
      </c>
      <c r="E1540" s="47">
        <v>1.0945273631840795</v>
      </c>
      <c r="F1540" s="47">
        <v>1.048158640226629</v>
      </c>
      <c r="G1540" s="47">
        <v>1.2191780821917808</v>
      </c>
      <c r="H1540" s="47">
        <v>0.88252148997134672</v>
      </c>
      <c r="I1540" s="47">
        <v>0.52353780313837373</v>
      </c>
      <c r="J1540" s="47">
        <v>0.38532110091743121</v>
      </c>
      <c r="K1540" s="47">
        <v>0.20215219062259801</v>
      </c>
      <c r="L1540" s="47">
        <v>0.2</v>
      </c>
      <c r="O1540" s="57">
        <f t="shared" si="69"/>
        <v>1.9258611796659744E-2</v>
      </c>
      <c r="P1540" s="57">
        <f t="shared" si="70"/>
        <v>1.8442737050187809E-2</v>
      </c>
      <c r="Q1540" s="57">
        <f t="shared" si="71"/>
        <v>2.1451887075370244E-2</v>
      </c>
    </row>
    <row r="1541" spans="1:17" x14ac:dyDescent="0.25">
      <c r="A1541" s="38" t="s">
        <v>2</v>
      </c>
      <c r="B1541" s="38">
        <v>9358000</v>
      </c>
      <c r="C1541" s="43">
        <v>42232.989583333336</v>
      </c>
      <c r="E1541" s="47">
        <v>1.144278606965174</v>
      </c>
      <c r="F1541" s="47">
        <v>1.0198300283286119</v>
      </c>
      <c r="G1541" s="47">
        <v>1.226027397260274</v>
      </c>
      <c r="H1541" s="47">
        <v>0.88252148997134672</v>
      </c>
      <c r="I1541" s="47">
        <v>0.52353780313837373</v>
      </c>
      <c r="J1541" s="47">
        <v>0.38532110091743121</v>
      </c>
      <c r="K1541" s="47">
        <v>0.20215219062259801</v>
      </c>
      <c r="L1541" s="47">
        <v>0.2</v>
      </c>
      <c r="O1541" s="57">
        <f t="shared" si="69"/>
        <v>2.0134003241962458E-2</v>
      </c>
      <c r="P1541" s="57">
        <f t="shared" si="70"/>
        <v>1.794428469748003E-2</v>
      </c>
      <c r="Q1541" s="57">
        <f t="shared" si="71"/>
        <v>2.15724032948948E-2</v>
      </c>
    </row>
    <row r="1542" spans="1:17" x14ac:dyDescent="0.25">
      <c r="A1542" s="38" t="s">
        <v>2</v>
      </c>
      <c r="B1542" s="38">
        <v>9358000</v>
      </c>
      <c r="C1542" s="43">
        <v>42233</v>
      </c>
      <c r="E1542" s="47">
        <v>1.0945273631840795</v>
      </c>
      <c r="F1542" s="47">
        <v>1.0198300283286119</v>
      </c>
      <c r="G1542" s="47">
        <v>1.226027397260274</v>
      </c>
      <c r="H1542" s="47">
        <v>0.89971346704871058</v>
      </c>
      <c r="I1542" s="47">
        <v>0.52353780313837373</v>
      </c>
      <c r="J1542" s="47">
        <v>0.38532110091743121</v>
      </c>
      <c r="K1542" s="47">
        <v>0.20215219062259801</v>
      </c>
      <c r="L1542" s="47">
        <v>0.2</v>
      </c>
      <c r="O1542" s="57">
        <f t="shared" si="69"/>
        <v>1.9258611796659744E-2</v>
      </c>
      <c r="P1542" s="57">
        <f t="shared" si="70"/>
        <v>1.794428469748003E-2</v>
      </c>
      <c r="Q1542" s="57">
        <f t="shared" si="71"/>
        <v>2.15724032948948E-2</v>
      </c>
    </row>
    <row r="1543" spans="1:17" x14ac:dyDescent="0.25">
      <c r="A1543" s="38" t="s">
        <v>2</v>
      </c>
      <c r="B1543" s="38">
        <v>9358000</v>
      </c>
      <c r="C1543" s="43">
        <v>42233.010416666664</v>
      </c>
      <c r="E1543" s="47">
        <v>1.144278606965174</v>
      </c>
      <c r="F1543" s="47">
        <v>1.0198300283286119</v>
      </c>
      <c r="G1543" s="47">
        <v>1.226027397260274</v>
      </c>
      <c r="H1543" s="47">
        <v>0.88252148997134672</v>
      </c>
      <c r="I1543" s="47">
        <v>0.52353780313837373</v>
      </c>
      <c r="J1543" s="47">
        <v>0.38532110091743121</v>
      </c>
      <c r="K1543" s="47">
        <v>0.20215219062259801</v>
      </c>
      <c r="L1543" s="47">
        <v>0.2</v>
      </c>
      <c r="O1543" s="57">
        <f t="shared" ref="O1543:O1606" si="72">(E1543*0.028317)/1.609344</f>
        <v>2.0134003241962458E-2</v>
      </c>
      <c r="P1543" s="57">
        <f t="shared" ref="P1543:P1606" si="73">(F1543*0.028317)/1.609344</f>
        <v>1.794428469748003E-2</v>
      </c>
      <c r="Q1543" s="57">
        <f t="shared" ref="Q1543:Q1606" si="74">(G1543*0.028317)/1.609344</f>
        <v>2.15724032948948E-2</v>
      </c>
    </row>
    <row r="1544" spans="1:17" x14ac:dyDescent="0.25">
      <c r="A1544" s="38" t="s">
        <v>2</v>
      </c>
      <c r="B1544" s="38">
        <v>9358000</v>
      </c>
      <c r="C1544" s="43">
        <v>42233.020833333336</v>
      </c>
      <c r="E1544" s="47">
        <v>1.0945273631840795</v>
      </c>
      <c r="F1544" s="47">
        <v>1.048158640226629</v>
      </c>
      <c r="G1544" s="47">
        <v>1.226027397260274</v>
      </c>
      <c r="H1544" s="47">
        <v>0.88252148997134672</v>
      </c>
      <c r="I1544" s="47">
        <v>0.52353780313837373</v>
      </c>
      <c r="J1544" s="47">
        <v>0.38532110091743121</v>
      </c>
      <c r="K1544" s="47">
        <v>0.20522674865488086</v>
      </c>
      <c r="L1544" s="47">
        <v>0.2</v>
      </c>
      <c r="O1544" s="57">
        <f t="shared" si="72"/>
        <v>1.9258611796659744E-2</v>
      </c>
      <c r="P1544" s="57">
        <f t="shared" si="73"/>
        <v>1.8442737050187809E-2</v>
      </c>
      <c r="Q1544" s="57">
        <f t="shared" si="74"/>
        <v>2.15724032948948E-2</v>
      </c>
    </row>
    <row r="1545" spans="1:17" x14ac:dyDescent="0.25">
      <c r="A1545" s="38" t="s">
        <v>2</v>
      </c>
      <c r="B1545" s="38">
        <v>9358000</v>
      </c>
      <c r="C1545" s="43">
        <v>42233.03125</v>
      </c>
      <c r="E1545" s="47">
        <v>1.144278606965174</v>
      </c>
      <c r="F1545" s="47">
        <v>1.0198300283286119</v>
      </c>
      <c r="G1545" s="47">
        <v>1.226027397260274</v>
      </c>
      <c r="H1545" s="47">
        <v>0.89971346704871058</v>
      </c>
      <c r="I1545" s="47">
        <v>0.52353780313837373</v>
      </c>
      <c r="J1545" s="47">
        <v>0.38073394495412843</v>
      </c>
      <c r="K1545" s="47">
        <v>0.20753266717909299</v>
      </c>
      <c r="L1545" s="47">
        <v>0.1963235294117647</v>
      </c>
      <c r="O1545" s="57">
        <f t="shared" si="72"/>
        <v>2.0134003241962458E-2</v>
      </c>
      <c r="P1545" s="57">
        <f t="shared" si="73"/>
        <v>1.794428469748003E-2</v>
      </c>
      <c r="Q1545" s="57">
        <f t="shared" si="74"/>
        <v>2.15724032948948E-2</v>
      </c>
    </row>
    <row r="1546" spans="1:17" x14ac:dyDescent="0.25">
      <c r="A1546" s="38" t="s">
        <v>2</v>
      </c>
      <c r="B1546" s="38">
        <v>9358000</v>
      </c>
      <c r="C1546" s="43">
        <v>42233.041666666664</v>
      </c>
      <c r="E1546" s="47">
        <v>1.044776119402985</v>
      </c>
      <c r="F1546" s="47">
        <v>1.0198300283286119</v>
      </c>
      <c r="G1546" s="47">
        <v>1.226027397260274</v>
      </c>
      <c r="H1546" s="47">
        <v>0.88252148997134672</v>
      </c>
      <c r="I1546" s="47">
        <v>0.52353780313837373</v>
      </c>
      <c r="J1546" s="47">
        <v>0.38073394495412843</v>
      </c>
      <c r="K1546" s="47">
        <v>0.20753266717909299</v>
      </c>
      <c r="L1546" s="47">
        <v>0.2</v>
      </c>
      <c r="O1546" s="57">
        <f t="shared" si="72"/>
        <v>1.8383220351357026E-2</v>
      </c>
      <c r="P1546" s="57">
        <f t="shared" si="73"/>
        <v>1.794428469748003E-2</v>
      </c>
      <c r="Q1546" s="57">
        <f t="shared" si="74"/>
        <v>2.15724032948948E-2</v>
      </c>
    </row>
    <row r="1547" spans="1:17" x14ac:dyDescent="0.25">
      <c r="A1547" s="38" t="s">
        <v>2</v>
      </c>
      <c r="B1547" s="38">
        <v>9358000</v>
      </c>
      <c r="C1547" s="43">
        <v>42233.052083333336</v>
      </c>
      <c r="E1547" s="47">
        <v>1.144278606965174</v>
      </c>
      <c r="F1547" s="47">
        <v>1.0198300283286119</v>
      </c>
      <c r="G1547" s="47">
        <v>1.226027397260274</v>
      </c>
      <c r="H1547" s="47">
        <v>0.88252148997134672</v>
      </c>
      <c r="I1547" s="47">
        <v>0.52353780313837373</v>
      </c>
      <c r="J1547" s="47">
        <v>0.38532110091743121</v>
      </c>
      <c r="K1547" s="47">
        <v>0.20753266717909299</v>
      </c>
      <c r="L1547" s="47">
        <v>0.2</v>
      </c>
      <c r="O1547" s="57">
        <f t="shared" si="72"/>
        <v>2.0134003241962458E-2</v>
      </c>
      <c r="P1547" s="57">
        <f t="shared" si="73"/>
        <v>1.794428469748003E-2</v>
      </c>
      <c r="Q1547" s="57">
        <f t="shared" si="74"/>
        <v>2.15724032948948E-2</v>
      </c>
    </row>
    <row r="1548" spans="1:17" x14ac:dyDescent="0.25">
      <c r="A1548" s="38" t="s">
        <v>2</v>
      </c>
      <c r="B1548" s="38">
        <v>9358000</v>
      </c>
      <c r="C1548" s="43">
        <v>42233.0625</v>
      </c>
      <c r="E1548" s="47">
        <v>1.0945273631840795</v>
      </c>
      <c r="F1548" s="47">
        <v>1.048158640226629</v>
      </c>
      <c r="G1548" s="47">
        <v>1.2397260273972603</v>
      </c>
      <c r="H1548" s="47">
        <v>0.86819484240687683</v>
      </c>
      <c r="I1548" s="47">
        <v>0.52353780313837373</v>
      </c>
      <c r="J1548" s="47">
        <v>0.38073394495412843</v>
      </c>
      <c r="K1548" s="47">
        <v>0.20522674865488086</v>
      </c>
      <c r="L1548" s="47">
        <v>0.2</v>
      </c>
      <c r="O1548" s="57">
        <f t="shared" si="72"/>
        <v>1.9258611796659744E-2</v>
      </c>
      <c r="P1548" s="57">
        <f t="shared" si="73"/>
        <v>1.8442737050187809E-2</v>
      </c>
      <c r="Q1548" s="57">
        <f t="shared" si="74"/>
        <v>2.1813435733943905E-2</v>
      </c>
    </row>
    <row r="1549" spans="1:17" x14ac:dyDescent="0.25">
      <c r="A1549" s="38" t="s">
        <v>2</v>
      </c>
      <c r="B1549" s="38">
        <v>9358000</v>
      </c>
      <c r="C1549" s="43">
        <v>42233.072916666664</v>
      </c>
      <c r="E1549" s="47">
        <v>1.044776119402985</v>
      </c>
      <c r="F1549" s="47">
        <v>1.0198300283286119</v>
      </c>
      <c r="G1549" s="47">
        <v>1.226027397260274</v>
      </c>
      <c r="H1549" s="47">
        <v>0.88252148997134672</v>
      </c>
      <c r="I1549" s="47">
        <v>0.52353780313837373</v>
      </c>
      <c r="J1549" s="47">
        <v>0.38532110091743121</v>
      </c>
      <c r="K1549" s="47">
        <v>0.20753266717909299</v>
      </c>
      <c r="L1549" s="47">
        <v>0.2</v>
      </c>
      <c r="O1549" s="57">
        <f t="shared" si="72"/>
        <v>1.8383220351357026E-2</v>
      </c>
      <c r="P1549" s="57">
        <f t="shared" si="73"/>
        <v>1.794428469748003E-2</v>
      </c>
      <c r="Q1549" s="57">
        <f t="shared" si="74"/>
        <v>2.15724032948948E-2</v>
      </c>
    </row>
    <row r="1550" spans="1:17" x14ac:dyDescent="0.25">
      <c r="A1550" s="38" t="s">
        <v>2</v>
      </c>
      <c r="B1550" s="38">
        <v>9358000</v>
      </c>
      <c r="C1550" s="43">
        <v>42233.083333333336</v>
      </c>
      <c r="E1550" s="47">
        <v>1.0945273631840795</v>
      </c>
      <c r="F1550" s="47">
        <v>1.048158640226629</v>
      </c>
      <c r="G1550" s="47">
        <v>1.226027397260274</v>
      </c>
      <c r="H1550" s="47">
        <v>0.88252148997134672</v>
      </c>
      <c r="I1550" s="47">
        <v>0.52353780313837373</v>
      </c>
      <c r="J1550" s="47">
        <v>0.38073394495412843</v>
      </c>
      <c r="K1550" s="47">
        <v>0.20753266717909299</v>
      </c>
      <c r="L1550" s="47">
        <v>0.2</v>
      </c>
      <c r="O1550" s="57">
        <f t="shared" si="72"/>
        <v>1.9258611796659744E-2</v>
      </c>
      <c r="P1550" s="57">
        <f t="shared" si="73"/>
        <v>1.8442737050187809E-2</v>
      </c>
      <c r="Q1550" s="57">
        <f t="shared" si="74"/>
        <v>2.15724032948948E-2</v>
      </c>
    </row>
    <row r="1551" spans="1:17" x14ac:dyDescent="0.25">
      <c r="A1551" s="38" t="s">
        <v>2</v>
      </c>
      <c r="B1551" s="38">
        <v>9358000</v>
      </c>
      <c r="C1551" s="43">
        <v>42233.09375</v>
      </c>
      <c r="E1551" s="47">
        <v>1.144278606965174</v>
      </c>
      <c r="F1551" s="47">
        <v>1.048158640226629</v>
      </c>
      <c r="G1551" s="47">
        <v>1.2397260273972603</v>
      </c>
      <c r="H1551" s="47">
        <v>0.89971346704871058</v>
      </c>
      <c r="I1551" s="47">
        <v>0.52353780313837373</v>
      </c>
      <c r="J1551" s="47">
        <v>0.38532110091743121</v>
      </c>
      <c r="K1551" s="47">
        <v>0.20522674865488086</v>
      </c>
      <c r="L1551" s="47">
        <v>0.2</v>
      </c>
      <c r="O1551" s="57">
        <f t="shared" si="72"/>
        <v>2.0134003241962458E-2</v>
      </c>
      <c r="P1551" s="57">
        <f t="shared" si="73"/>
        <v>1.8442737050187809E-2</v>
      </c>
      <c r="Q1551" s="57">
        <f t="shared" si="74"/>
        <v>2.1813435733943905E-2</v>
      </c>
    </row>
    <row r="1552" spans="1:17" x14ac:dyDescent="0.25">
      <c r="A1552" s="38" t="s">
        <v>2</v>
      </c>
      <c r="B1552" s="38">
        <v>9358000</v>
      </c>
      <c r="C1552" s="43">
        <v>42233.104166666664</v>
      </c>
      <c r="E1552" s="47">
        <v>1.044776119402985</v>
      </c>
      <c r="F1552" s="47">
        <v>1.048158640226629</v>
      </c>
      <c r="G1552" s="47">
        <v>1.2397260273972603</v>
      </c>
      <c r="H1552" s="47">
        <v>0.86819484240687683</v>
      </c>
      <c r="I1552" s="47">
        <v>0.52353780313837373</v>
      </c>
      <c r="J1552" s="47">
        <v>0.38073394495412843</v>
      </c>
      <c r="K1552" s="47">
        <v>0.20983858570330516</v>
      </c>
      <c r="L1552" s="47">
        <v>0.1963235294117647</v>
      </c>
      <c r="O1552" s="57">
        <f t="shared" si="72"/>
        <v>1.8383220351357026E-2</v>
      </c>
      <c r="P1552" s="57">
        <f t="shared" si="73"/>
        <v>1.8442737050187809E-2</v>
      </c>
      <c r="Q1552" s="57">
        <f t="shared" si="74"/>
        <v>2.1813435733943905E-2</v>
      </c>
    </row>
    <row r="1553" spans="1:17" x14ac:dyDescent="0.25">
      <c r="A1553" s="38" t="s">
        <v>2</v>
      </c>
      <c r="B1553" s="38">
        <v>9358000</v>
      </c>
      <c r="C1553" s="43">
        <v>42233.114583333336</v>
      </c>
      <c r="E1553" s="47">
        <v>1.144278606965174</v>
      </c>
      <c r="F1553" s="47">
        <v>1.048158640226629</v>
      </c>
      <c r="G1553" s="47">
        <v>1.226027397260274</v>
      </c>
      <c r="H1553" s="47">
        <v>0.88252148997134672</v>
      </c>
      <c r="I1553" s="47">
        <v>0.52353780313837373</v>
      </c>
      <c r="J1553" s="47">
        <v>0.38073394495412843</v>
      </c>
      <c r="K1553" s="47">
        <v>0.20753266717909299</v>
      </c>
      <c r="L1553" s="47">
        <v>0.1963235294117647</v>
      </c>
      <c r="O1553" s="57">
        <f t="shared" si="72"/>
        <v>2.0134003241962458E-2</v>
      </c>
      <c r="P1553" s="57">
        <f t="shared" si="73"/>
        <v>1.8442737050187809E-2</v>
      </c>
      <c r="Q1553" s="57">
        <f t="shared" si="74"/>
        <v>2.15724032948948E-2</v>
      </c>
    </row>
    <row r="1554" spans="1:17" x14ac:dyDescent="0.25">
      <c r="A1554" s="38" t="s">
        <v>2</v>
      </c>
      <c r="B1554" s="38">
        <v>9358000</v>
      </c>
      <c r="C1554" s="43">
        <v>42233.125</v>
      </c>
      <c r="E1554" s="47">
        <v>1.144278606965174</v>
      </c>
      <c r="F1554" s="47">
        <v>1.048158640226629</v>
      </c>
      <c r="G1554" s="47">
        <v>1.2397260273972603</v>
      </c>
      <c r="H1554" s="47">
        <v>0.88252148997134672</v>
      </c>
      <c r="I1554" s="47">
        <v>0.52353780313837373</v>
      </c>
      <c r="J1554" s="47">
        <v>0.38073394495412843</v>
      </c>
      <c r="K1554" s="47">
        <v>0.20753266717909299</v>
      </c>
      <c r="L1554" s="47">
        <v>0.1963235294117647</v>
      </c>
      <c r="O1554" s="57">
        <f t="shared" si="72"/>
        <v>2.0134003241962458E-2</v>
      </c>
      <c r="P1554" s="57">
        <f t="shared" si="73"/>
        <v>1.8442737050187809E-2</v>
      </c>
      <c r="Q1554" s="57">
        <f t="shared" si="74"/>
        <v>2.1813435733943905E-2</v>
      </c>
    </row>
    <row r="1555" spans="1:17" x14ac:dyDescent="0.25">
      <c r="A1555" s="38" t="s">
        <v>2</v>
      </c>
      <c r="B1555" s="38">
        <v>9358000</v>
      </c>
      <c r="C1555" s="43">
        <v>42233.135416666664</v>
      </c>
      <c r="E1555" s="47">
        <v>1.044776119402985</v>
      </c>
      <c r="F1555" s="47">
        <v>1.048158640226629</v>
      </c>
      <c r="G1555" s="47">
        <v>1.226027397260274</v>
      </c>
      <c r="H1555" s="47">
        <v>0.89971346704871058</v>
      </c>
      <c r="I1555" s="47">
        <v>0.52353780313837373</v>
      </c>
      <c r="J1555" s="47">
        <v>0.38073394495412843</v>
      </c>
      <c r="K1555" s="47">
        <v>0.20753266717909299</v>
      </c>
      <c r="L1555" s="47">
        <v>0.1963235294117647</v>
      </c>
      <c r="O1555" s="57">
        <f t="shared" si="72"/>
        <v>1.8383220351357026E-2</v>
      </c>
      <c r="P1555" s="57">
        <f t="shared" si="73"/>
        <v>1.8442737050187809E-2</v>
      </c>
      <c r="Q1555" s="57">
        <f t="shared" si="74"/>
        <v>2.15724032948948E-2</v>
      </c>
    </row>
    <row r="1556" spans="1:17" x14ac:dyDescent="0.25">
      <c r="A1556" s="38" t="s">
        <v>2</v>
      </c>
      <c r="B1556" s="38">
        <v>9358000</v>
      </c>
      <c r="C1556" s="43">
        <v>42233.145833333336</v>
      </c>
      <c r="E1556" s="47">
        <v>1.144278606965174</v>
      </c>
      <c r="F1556" s="47">
        <v>1.048158640226629</v>
      </c>
      <c r="G1556" s="47">
        <v>1.2397260273972603</v>
      </c>
      <c r="H1556" s="47">
        <v>0.89971346704871058</v>
      </c>
      <c r="I1556" s="47">
        <v>0.52353780313837373</v>
      </c>
      <c r="J1556" s="47">
        <v>0.38073394495412843</v>
      </c>
      <c r="K1556" s="47">
        <v>0.20522674865488086</v>
      </c>
      <c r="L1556" s="47">
        <v>0.19264705882352942</v>
      </c>
      <c r="O1556" s="57">
        <f t="shared" si="72"/>
        <v>2.0134003241962458E-2</v>
      </c>
      <c r="P1556" s="57">
        <f t="shared" si="73"/>
        <v>1.8442737050187809E-2</v>
      </c>
      <c r="Q1556" s="57">
        <f t="shared" si="74"/>
        <v>2.1813435733943905E-2</v>
      </c>
    </row>
    <row r="1557" spans="1:17" x14ac:dyDescent="0.25">
      <c r="A1557" s="38" t="s">
        <v>2</v>
      </c>
      <c r="B1557" s="38">
        <v>9358000</v>
      </c>
      <c r="C1557" s="43">
        <v>42233.15625</v>
      </c>
      <c r="E1557" s="47">
        <v>1.044776119402985</v>
      </c>
      <c r="F1557" s="47">
        <v>1.048158640226629</v>
      </c>
      <c r="G1557" s="47">
        <v>1.2397260273972603</v>
      </c>
      <c r="H1557" s="47">
        <v>0.88252148997134672</v>
      </c>
      <c r="I1557" s="47">
        <v>0.52353780313837373</v>
      </c>
      <c r="J1557" s="47">
        <v>0.38073394495412843</v>
      </c>
      <c r="K1557" s="47">
        <v>0.20983858570330516</v>
      </c>
      <c r="L1557" s="47">
        <v>0.19264705882352942</v>
      </c>
      <c r="O1557" s="57">
        <f t="shared" si="72"/>
        <v>1.8383220351357026E-2</v>
      </c>
      <c r="P1557" s="57">
        <f t="shared" si="73"/>
        <v>1.8442737050187809E-2</v>
      </c>
      <c r="Q1557" s="57">
        <f t="shared" si="74"/>
        <v>2.1813435733943905E-2</v>
      </c>
    </row>
    <row r="1558" spans="1:17" x14ac:dyDescent="0.25">
      <c r="A1558" s="38" t="s">
        <v>2</v>
      </c>
      <c r="B1558" s="38">
        <v>9358000</v>
      </c>
      <c r="C1558" s="43">
        <v>42233.166666666664</v>
      </c>
      <c r="E1558" s="47">
        <v>1.0945273631840795</v>
      </c>
      <c r="F1558" s="47">
        <v>1.048158640226629</v>
      </c>
      <c r="G1558" s="47">
        <v>1.226027397260274</v>
      </c>
      <c r="H1558" s="47">
        <v>0.88252148997134672</v>
      </c>
      <c r="I1558" s="47">
        <v>0.52353780313837373</v>
      </c>
      <c r="J1558" s="47">
        <v>0.38073394495412843</v>
      </c>
      <c r="K1558" s="47">
        <v>0.20983858570330516</v>
      </c>
      <c r="L1558" s="47">
        <v>0.19264705882352942</v>
      </c>
      <c r="O1558" s="57">
        <f t="shared" si="72"/>
        <v>1.9258611796659744E-2</v>
      </c>
      <c r="P1558" s="57">
        <f t="shared" si="73"/>
        <v>1.8442737050187809E-2</v>
      </c>
      <c r="Q1558" s="57">
        <f t="shared" si="74"/>
        <v>2.15724032948948E-2</v>
      </c>
    </row>
    <row r="1559" spans="1:17" x14ac:dyDescent="0.25">
      <c r="A1559" s="38" t="s">
        <v>2</v>
      </c>
      <c r="B1559" s="38">
        <v>9358000</v>
      </c>
      <c r="C1559" s="43">
        <v>42233.177083333336</v>
      </c>
      <c r="E1559" s="47">
        <v>1.144278606965174</v>
      </c>
      <c r="F1559" s="47">
        <v>1.0623229461756374</v>
      </c>
      <c r="G1559" s="47">
        <v>1.226027397260274</v>
      </c>
      <c r="H1559" s="47">
        <v>0.88252148997134672</v>
      </c>
      <c r="I1559" s="47">
        <v>0.52353780313837373</v>
      </c>
      <c r="J1559" s="47">
        <v>0.38073394495412843</v>
      </c>
      <c r="K1559" s="47">
        <v>0.20753266717909299</v>
      </c>
      <c r="L1559" s="47">
        <v>0.19264705882352942</v>
      </c>
      <c r="O1559" s="57">
        <f t="shared" si="72"/>
        <v>2.0134003241962458E-2</v>
      </c>
      <c r="P1559" s="57">
        <f t="shared" si="73"/>
        <v>1.8691963226541698E-2</v>
      </c>
      <c r="Q1559" s="57">
        <f t="shared" si="74"/>
        <v>2.15724032948948E-2</v>
      </c>
    </row>
    <row r="1560" spans="1:17" x14ac:dyDescent="0.25">
      <c r="A1560" s="38" t="s">
        <v>2</v>
      </c>
      <c r="B1560" s="38">
        <v>9358000</v>
      </c>
      <c r="C1560" s="43">
        <v>42233.1875</v>
      </c>
      <c r="E1560" s="47">
        <v>1.144278606965174</v>
      </c>
      <c r="F1560" s="47">
        <v>1.048158640226629</v>
      </c>
      <c r="G1560" s="47">
        <v>1.2397260273972603</v>
      </c>
      <c r="H1560" s="47">
        <v>0.88252148997134672</v>
      </c>
      <c r="I1560" s="47">
        <v>0.52353780313837373</v>
      </c>
      <c r="J1560" s="47">
        <v>0.38073394495412843</v>
      </c>
      <c r="K1560" s="47">
        <v>0.20983858570330516</v>
      </c>
      <c r="L1560" s="47">
        <v>0.19264705882352942</v>
      </c>
      <c r="O1560" s="57">
        <f t="shared" si="72"/>
        <v>2.0134003241962458E-2</v>
      </c>
      <c r="P1560" s="57">
        <f t="shared" si="73"/>
        <v>1.8442737050187809E-2</v>
      </c>
      <c r="Q1560" s="57">
        <f t="shared" si="74"/>
        <v>2.1813435733943905E-2</v>
      </c>
    </row>
    <row r="1561" spans="1:17" x14ac:dyDescent="0.25">
      <c r="A1561" s="38" t="s">
        <v>2</v>
      </c>
      <c r="B1561" s="38">
        <v>9358000</v>
      </c>
      <c r="C1561" s="43">
        <v>42233.197916666664</v>
      </c>
      <c r="E1561" s="47">
        <v>1.044776119402985</v>
      </c>
      <c r="F1561" s="47">
        <v>1.048158640226629</v>
      </c>
      <c r="G1561" s="47">
        <v>1.2397260273972603</v>
      </c>
      <c r="H1561" s="47">
        <v>0.86819484240687683</v>
      </c>
      <c r="I1561" s="47">
        <v>0.52353780313837373</v>
      </c>
      <c r="J1561" s="47">
        <v>0.38073394495412843</v>
      </c>
      <c r="K1561" s="47">
        <v>0.20753266717909299</v>
      </c>
      <c r="L1561" s="47">
        <v>0.19264705882352942</v>
      </c>
      <c r="O1561" s="57">
        <f t="shared" si="72"/>
        <v>1.8383220351357026E-2</v>
      </c>
      <c r="P1561" s="57">
        <f t="shared" si="73"/>
        <v>1.8442737050187809E-2</v>
      </c>
      <c r="Q1561" s="57">
        <f t="shared" si="74"/>
        <v>2.1813435733943905E-2</v>
      </c>
    </row>
    <row r="1562" spans="1:17" x14ac:dyDescent="0.25">
      <c r="A1562" s="38" t="s">
        <v>2</v>
      </c>
      <c r="B1562" s="38">
        <v>9358000</v>
      </c>
      <c r="C1562" s="43">
        <v>42233.208333333336</v>
      </c>
      <c r="E1562" s="47">
        <v>1.044776119402985</v>
      </c>
      <c r="F1562" s="47">
        <v>1.048158640226629</v>
      </c>
      <c r="G1562" s="47">
        <v>1.226027397260274</v>
      </c>
      <c r="H1562" s="47">
        <v>0.89971346704871058</v>
      </c>
      <c r="I1562" s="47">
        <v>0.52353780313837373</v>
      </c>
      <c r="J1562" s="47">
        <v>0.38073394495412843</v>
      </c>
      <c r="K1562" s="47">
        <v>0.20983858570330516</v>
      </c>
      <c r="L1562" s="47">
        <v>0.18897058823529411</v>
      </c>
      <c r="O1562" s="57">
        <f t="shared" si="72"/>
        <v>1.8383220351357026E-2</v>
      </c>
      <c r="P1562" s="57">
        <f t="shared" si="73"/>
        <v>1.8442737050187809E-2</v>
      </c>
      <c r="Q1562" s="57">
        <f t="shared" si="74"/>
        <v>2.15724032948948E-2</v>
      </c>
    </row>
    <row r="1563" spans="1:17" x14ac:dyDescent="0.25">
      <c r="A1563" s="38" t="s">
        <v>2</v>
      </c>
      <c r="B1563" s="38">
        <v>9358000</v>
      </c>
      <c r="C1563" s="43">
        <v>42233.21875</v>
      </c>
      <c r="E1563" s="47">
        <v>1.0945273631840795</v>
      </c>
      <c r="F1563" s="47">
        <v>1.048158640226629</v>
      </c>
      <c r="G1563" s="47">
        <v>1.2397260273972603</v>
      </c>
      <c r="H1563" s="47">
        <v>0.88252148997134672</v>
      </c>
      <c r="I1563" s="47">
        <v>0.52353780313837373</v>
      </c>
      <c r="J1563" s="47">
        <v>0.38532110091743121</v>
      </c>
      <c r="K1563" s="47">
        <v>0.20983858570330516</v>
      </c>
      <c r="L1563" s="47">
        <v>0.18897058823529411</v>
      </c>
      <c r="O1563" s="57">
        <f t="shared" si="72"/>
        <v>1.9258611796659744E-2</v>
      </c>
      <c r="P1563" s="57">
        <f t="shared" si="73"/>
        <v>1.8442737050187809E-2</v>
      </c>
      <c r="Q1563" s="57">
        <f t="shared" si="74"/>
        <v>2.1813435733943905E-2</v>
      </c>
    </row>
    <row r="1564" spans="1:17" x14ac:dyDescent="0.25">
      <c r="A1564" s="38" t="s">
        <v>2</v>
      </c>
      <c r="B1564" s="38">
        <v>9358000</v>
      </c>
      <c r="C1564" s="43">
        <v>42233.229166666664</v>
      </c>
      <c r="E1564" s="47">
        <v>1.044776119402985</v>
      </c>
      <c r="F1564" s="47">
        <v>1.048158640226629</v>
      </c>
      <c r="G1564" s="47">
        <v>1.2397260273972603</v>
      </c>
      <c r="H1564" s="47">
        <v>0.86819484240687683</v>
      </c>
      <c r="I1564" s="47">
        <v>0.52353780313837373</v>
      </c>
      <c r="J1564" s="47">
        <v>0.38532110091743121</v>
      </c>
      <c r="K1564" s="47">
        <v>0.20753266717909299</v>
      </c>
      <c r="L1564" s="47">
        <v>0.18897058823529411</v>
      </c>
      <c r="O1564" s="57">
        <f t="shared" si="72"/>
        <v>1.8383220351357026E-2</v>
      </c>
      <c r="P1564" s="57">
        <f t="shared" si="73"/>
        <v>1.8442737050187809E-2</v>
      </c>
      <c r="Q1564" s="57">
        <f t="shared" si="74"/>
        <v>2.1813435733943905E-2</v>
      </c>
    </row>
    <row r="1565" spans="1:17" x14ac:dyDescent="0.25">
      <c r="A1565" s="38" t="s">
        <v>2</v>
      </c>
      <c r="B1565" s="38">
        <v>9358000</v>
      </c>
      <c r="C1565" s="43">
        <v>42233.239583333336</v>
      </c>
      <c r="E1565" s="47">
        <v>1.144278606965174</v>
      </c>
      <c r="F1565" s="47">
        <v>1.048158640226629</v>
      </c>
      <c r="G1565" s="47">
        <v>1.2397260273972603</v>
      </c>
      <c r="H1565" s="47">
        <v>0.88252148997134672</v>
      </c>
      <c r="I1565" s="47">
        <v>0.52353780313837373</v>
      </c>
      <c r="J1565" s="47">
        <v>0.38073394495412843</v>
      </c>
      <c r="K1565" s="47">
        <v>0.20983858570330516</v>
      </c>
      <c r="L1565" s="47">
        <v>0.19264705882352942</v>
      </c>
      <c r="O1565" s="57">
        <f t="shared" si="72"/>
        <v>2.0134003241962458E-2</v>
      </c>
      <c r="P1565" s="57">
        <f t="shared" si="73"/>
        <v>1.8442737050187809E-2</v>
      </c>
      <c r="Q1565" s="57">
        <f t="shared" si="74"/>
        <v>2.1813435733943905E-2</v>
      </c>
    </row>
    <row r="1566" spans="1:17" x14ac:dyDescent="0.25">
      <c r="A1566" s="38" t="s">
        <v>2</v>
      </c>
      <c r="B1566" s="38">
        <v>9358000</v>
      </c>
      <c r="C1566" s="43">
        <v>42233.25</v>
      </c>
      <c r="E1566" s="47">
        <v>1.144278606965174</v>
      </c>
      <c r="F1566" s="47">
        <v>1.0623229461756374</v>
      </c>
      <c r="G1566" s="47">
        <v>1.2397260273972603</v>
      </c>
      <c r="H1566" s="47">
        <v>0.89971346704871058</v>
      </c>
      <c r="I1566" s="47">
        <v>0.52353780313837373</v>
      </c>
      <c r="J1566" s="47">
        <v>0.38532110091743121</v>
      </c>
      <c r="K1566" s="47">
        <v>0.20983858570330516</v>
      </c>
      <c r="L1566" s="47">
        <v>0.19264705882352942</v>
      </c>
      <c r="O1566" s="57">
        <f t="shared" si="72"/>
        <v>2.0134003241962458E-2</v>
      </c>
      <c r="P1566" s="57">
        <f t="shared" si="73"/>
        <v>1.8691963226541698E-2</v>
      </c>
      <c r="Q1566" s="57">
        <f t="shared" si="74"/>
        <v>2.1813435733943905E-2</v>
      </c>
    </row>
    <row r="1567" spans="1:17" x14ac:dyDescent="0.25">
      <c r="A1567" s="38" t="s">
        <v>2</v>
      </c>
      <c r="B1567" s="38">
        <v>9358000</v>
      </c>
      <c r="C1567" s="43">
        <v>42233.260416666664</v>
      </c>
      <c r="E1567" s="47">
        <v>1.144278606965174</v>
      </c>
      <c r="F1567" s="47">
        <v>1.0623229461756374</v>
      </c>
      <c r="G1567" s="47">
        <v>1.2397260273972603</v>
      </c>
      <c r="H1567" s="47">
        <v>0.88252148997134672</v>
      </c>
      <c r="I1567" s="47">
        <v>0.52353780313837373</v>
      </c>
      <c r="J1567" s="47">
        <v>0.38073394495412843</v>
      </c>
      <c r="K1567" s="47">
        <v>0.20983858570330516</v>
      </c>
      <c r="L1567" s="47">
        <v>0.19264705882352942</v>
      </c>
      <c r="O1567" s="57">
        <f t="shared" si="72"/>
        <v>2.0134003241962458E-2</v>
      </c>
      <c r="P1567" s="57">
        <f t="shared" si="73"/>
        <v>1.8691963226541698E-2</v>
      </c>
      <c r="Q1567" s="57">
        <f t="shared" si="74"/>
        <v>2.1813435733943905E-2</v>
      </c>
    </row>
    <row r="1568" spans="1:17" x14ac:dyDescent="0.25">
      <c r="A1568" s="38" t="s">
        <v>2</v>
      </c>
      <c r="B1568" s="38">
        <v>9358000</v>
      </c>
      <c r="C1568" s="43">
        <v>42233.270833333336</v>
      </c>
      <c r="E1568" s="47">
        <v>1.044776119402985</v>
      </c>
      <c r="F1568" s="47">
        <v>1.0623229461756374</v>
      </c>
      <c r="G1568" s="47">
        <v>1.2397260273972603</v>
      </c>
      <c r="H1568" s="47">
        <v>0.86819484240687683</v>
      </c>
      <c r="I1568" s="47">
        <v>0.52353780313837373</v>
      </c>
      <c r="J1568" s="47">
        <v>0.38073394495412843</v>
      </c>
      <c r="K1568" s="47">
        <v>0.20983858570330516</v>
      </c>
      <c r="L1568" s="47">
        <v>0.19264705882352942</v>
      </c>
      <c r="O1568" s="57">
        <f t="shared" si="72"/>
        <v>1.8383220351357026E-2</v>
      </c>
      <c r="P1568" s="57">
        <f t="shared" si="73"/>
        <v>1.8691963226541698E-2</v>
      </c>
      <c r="Q1568" s="57">
        <f t="shared" si="74"/>
        <v>2.1813435733943905E-2</v>
      </c>
    </row>
    <row r="1569" spans="1:17" x14ac:dyDescent="0.25">
      <c r="A1569" s="38" t="s">
        <v>2</v>
      </c>
      <c r="B1569" s="38">
        <v>9358000</v>
      </c>
      <c r="C1569" s="43">
        <v>42233.28125</v>
      </c>
      <c r="E1569" s="47">
        <v>1.044776119402985</v>
      </c>
      <c r="F1569" s="47">
        <v>1.048158640226629</v>
      </c>
      <c r="G1569" s="47">
        <v>1.2397260273972603</v>
      </c>
      <c r="H1569" s="47">
        <v>0.88252148997134672</v>
      </c>
      <c r="I1569" s="47">
        <v>0.52353780313837373</v>
      </c>
      <c r="J1569" s="47">
        <v>0.38532110091743121</v>
      </c>
      <c r="K1569" s="47">
        <v>0.20753266717909299</v>
      </c>
      <c r="L1569" s="47">
        <v>0.19264705882352942</v>
      </c>
      <c r="O1569" s="57">
        <f t="shared" si="72"/>
        <v>1.8383220351357026E-2</v>
      </c>
      <c r="P1569" s="57">
        <f t="shared" si="73"/>
        <v>1.8442737050187809E-2</v>
      </c>
      <c r="Q1569" s="57">
        <f t="shared" si="74"/>
        <v>2.1813435733943905E-2</v>
      </c>
    </row>
    <row r="1570" spans="1:17" x14ac:dyDescent="0.25">
      <c r="A1570" s="38" t="s">
        <v>2</v>
      </c>
      <c r="B1570" s="38">
        <v>9358000</v>
      </c>
      <c r="C1570" s="43">
        <v>42233.291666666664</v>
      </c>
      <c r="E1570" s="47">
        <v>1.1940298507462686</v>
      </c>
      <c r="F1570" s="47">
        <v>1.0623229461756374</v>
      </c>
      <c r="G1570" s="47">
        <v>1.2397260273972603</v>
      </c>
      <c r="H1570" s="47">
        <v>0.89971346704871058</v>
      </c>
      <c r="I1570" s="47">
        <v>0.52353780313837373</v>
      </c>
      <c r="J1570" s="47">
        <v>0.38073394495412843</v>
      </c>
      <c r="K1570" s="47">
        <v>0.20753266717909299</v>
      </c>
      <c r="L1570" s="47">
        <v>0.19264705882352942</v>
      </c>
      <c r="O1570" s="57">
        <f t="shared" si="72"/>
        <v>2.1009394687265173E-2</v>
      </c>
      <c r="P1570" s="57">
        <f t="shared" si="73"/>
        <v>1.8691963226541698E-2</v>
      </c>
      <c r="Q1570" s="57">
        <f t="shared" si="74"/>
        <v>2.1813435733943905E-2</v>
      </c>
    </row>
    <row r="1571" spans="1:17" x14ac:dyDescent="0.25">
      <c r="A1571" s="38" t="s">
        <v>2</v>
      </c>
      <c r="B1571" s="38">
        <v>9358000</v>
      </c>
      <c r="C1571" s="43">
        <v>42233.302083333336</v>
      </c>
      <c r="E1571" s="47">
        <v>1.0945273631840795</v>
      </c>
      <c r="F1571" s="47">
        <v>1.0623229461756374</v>
      </c>
      <c r="G1571" s="47">
        <v>1.2397260273972603</v>
      </c>
      <c r="H1571" s="47">
        <v>0.88252148997134672</v>
      </c>
      <c r="I1571" s="47">
        <v>0.52353780313837373</v>
      </c>
      <c r="J1571" s="47">
        <v>0.38073394495412843</v>
      </c>
      <c r="K1571" s="47">
        <v>0.20522674865488086</v>
      </c>
      <c r="L1571" s="47">
        <v>0.19264705882352942</v>
      </c>
      <c r="O1571" s="57">
        <f t="shared" si="72"/>
        <v>1.9258611796659744E-2</v>
      </c>
      <c r="P1571" s="57">
        <f t="shared" si="73"/>
        <v>1.8691963226541698E-2</v>
      </c>
      <c r="Q1571" s="57">
        <f t="shared" si="74"/>
        <v>2.1813435733943905E-2</v>
      </c>
    </row>
    <row r="1572" spans="1:17" x14ac:dyDescent="0.25">
      <c r="A1572" s="38" t="s">
        <v>2</v>
      </c>
      <c r="B1572" s="38">
        <v>9358000</v>
      </c>
      <c r="C1572" s="43">
        <v>42233.3125</v>
      </c>
      <c r="E1572" s="47">
        <v>1.0945273631840795</v>
      </c>
      <c r="F1572" s="47">
        <v>1.048158640226629</v>
      </c>
      <c r="G1572" s="47">
        <v>1.2397260273972603</v>
      </c>
      <c r="H1572" s="47">
        <v>0.88252148997134672</v>
      </c>
      <c r="I1572" s="47">
        <v>0.52353780313837373</v>
      </c>
      <c r="J1572" s="47">
        <v>0.38532110091743121</v>
      </c>
      <c r="K1572" s="47">
        <v>0.196771714066103</v>
      </c>
      <c r="L1572" s="47">
        <v>0.19264705882352942</v>
      </c>
      <c r="O1572" s="57">
        <f t="shared" si="72"/>
        <v>1.9258611796659744E-2</v>
      </c>
      <c r="P1572" s="57">
        <f t="shared" si="73"/>
        <v>1.8442737050187809E-2</v>
      </c>
      <c r="Q1572" s="57">
        <f t="shared" si="74"/>
        <v>2.1813435733943905E-2</v>
      </c>
    </row>
    <row r="1573" spans="1:17" x14ac:dyDescent="0.25">
      <c r="A1573" s="38" t="s">
        <v>2</v>
      </c>
      <c r="B1573" s="38">
        <v>9358000</v>
      </c>
      <c r="C1573" s="43">
        <v>42233.322916666664</v>
      </c>
      <c r="E1573" s="47">
        <v>1.044776119402985</v>
      </c>
      <c r="F1573" s="47">
        <v>1.0623229461756374</v>
      </c>
      <c r="G1573" s="47">
        <v>1.2397260273972603</v>
      </c>
      <c r="H1573" s="47">
        <v>0.89971346704871058</v>
      </c>
      <c r="I1573" s="47">
        <v>0.52353780313837373</v>
      </c>
      <c r="J1573" s="47">
        <v>0.38073394495412843</v>
      </c>
      <c r="K1573" s="47">
        <v>0.1921598770176787</v>
      </c>
      <c r="L1573" s="47">
        <v>0.19264705882352942</v>
      </c>
      <c r="O1573" s="57">
        <f t="shared" si="72"/>
        <v>1.8383220351357026E-2</v>
      </c>
      <c r="P1573" s="57">
        <f t="shared" si="73"/>
        <v>1.8691963226541698E-2</v>
      </c>
      <c r="Q1573" s="57">
        <f t="shared" si="74"/>
        <v>2.1813435733943905E-2</v>
      </c>
    </row>
    <row r="1574" spans="1:17" x14ac:dyDescent="0.25">
      <c r="A1574" s="38" t="s">
        <v>2</v>
      </c>
      <c r="B1574" s="38">
        <v>9358000</v>
      </c>
      <c r="C1574" s="43">
        <v>42233.333333333336</v>
      </c>
      <c r="E1574" s="47">
        <v>1.144278606965174</v>
      </c>
      <c r="F1574" s="47">
        <v>1.0623229461756374</v>
      </c>
      <c r="G1574" s="47">
        <v>1.2397260273972603</v>
      </c>
      <c r="H1574" s="47">
        <v>0.88252148997134672</v>
      </c>
      <c r="I1574" s="47">
        <v>0.52353780313837373</v>
      </c>
      <c r="J1574" s="47">
        <v>0.38532110091743121</v>
      </c>
      <c r="K1574" s="47">
        <v>0.18677940046118371</v>
      </c>
      <c r="L1574" s="47">
        <v>0.19264705882352942</v>
      </c>
      <c r="O1574" s="57">
        <f t="shared" si="72"/>
        <v>2.0134003241962458E-2</v>
      </c>
      <c r="P1574" s="57">
        <f t="shared" si="73"/>
        <v>1.8691963226541698E-2</v>
      </c>
      <c r="Q1574" s="57">
        <f t="shared" si="74"/>
        <v>2.1813435733943905E-2</v>
      </c>
    </row>
    <row r="1575" spans="1:17" x14ac:dyDescent="0.25">
      <c r="A1575" s="38" t="s">
        <v>2</v>
      </c>
      <c r="B1575" s="38">
        <v>9358000</v>
      </c>
      <c r="C1575" s="43">
        <v>42233.34375</v>
      </c>
      <c r="E1575" s="47">
        <v>1.044776119402985</v>
      </c>
      <c r="F1575" s="47">
        <v>1.0623229461756374</v>
      </c>
      <c r="G1575" s="47">
        <v>1.2397260273972603</v>
      </c>
      <c r="H1575" s="47">
        <v>0.89971346704871058</v>
      </c>
      <c r="I1575" s="47">
        <v>0.51497860199714696</v>
      </c>
      <c r="J1575" s="47">
        <v>0.38532110091743121</v>
      </c>
      <c r="K1575" s="47">
        <v>0.18447348193697155</v>
      </c>
      <c r="L1575" s="47">
        <v>0.19264705882352942</v>
      </c>
      <c r="O1575" s="57">
        <f t="shared" si="72"/>
        <v>1.8383220351357026E-2</v>
      </c>
      <c r="P1575" s="57">
        <f t="shared" si="73"/>
        <v>1.8691963226541698E-2</v>
      </c>
      <c r="Q1575" s="57">
        <f t="shared" si="74"/>
        <v>2.1813435733943905E-2</v>
      </c>
    </row>
    <row r="1576" spans="1:17" x14ac:dyDescent="0.25">
      <c r="A1576" s="38" t="s">
        <v>2</v>
      </c>
      <c r="B1576" s="38">
        <v>9358000</v>
      </c>
      <c r="C1576" s="43">
        <v>42233.354166666664</v>
      </c>
      <c r="E1576" s="47">
        <v>1.0945273631840795</v>
      </c>
      <c r="F1576" s="47">
        <v>1.0623229461756374</v>
      </c>
      <c r="G1576" s="47">
        <v>1.2397260273972603</v>
      </c>
      <c r="H1576" s="47">
        <v>0.88252148997134672</v>
      </c>
      <c r="I1576" s="47">
        <v>0.51497860199714696</v>
      </c>
      <c r="J1576" s="47">
        <v>0.38532110091743121</v>
      </c>
      <c r="K1576" s="47">
        <v>0.18216756341275941</v>
      </c>
      <c r="L1576" s="47">
        <v>0.1963235294117647</v>
      </c>
      <c r="O1576" s="57">
        <f t="shared" si="72"/>
        <v>1.9258611796659744E-2</v>
      </c>
      <c r="P1576" s="57">
        <f t="shared" si="73"/>
        <v>1.8691963226541698E-2</v>
      </c>
      <c r="Q1576" s="57">
        <f t="shared" si="74"/>
        <v>2.1813435733943905E-2</v>
      </c>
    </row>
    <row r="1577" spans="1:17" x14ac:dyDescent="0.25">
      <c r="A1577" s="38" t="s">
        <v>2</v>
      </c>
      <c r="B1577" s="38">
        <v>9358000</v>
      </c>
      <c r="C1577" s="43">
        <v>42233.364583333336</v>
      </c>
      <c r="E1577" s="47">
        <v>1.144278606965174</v>
      </c>
      <c r="F1577" s="47">
        <v>1.0623229461756374</v>
      </c>
      <c r="G1577" s="47">
        <v>1.2397260273972603</v>
      </c>
      <c r="H1577" s="47">
        <v>0.86819484240687683</v>
      </c>
      <c r="I1577" s="47">
        <v>0.51497860199714696</v>
      </c>
      <c r="J1577" s="47">
        <v>0.38532110091743121</v>
      </c>
      <c r="K1577" s="47">
        <v>0.17217524980784013</v>
      </c>
      <c r="L1577" s="47">
        <v>0.1963235294117647</v>
      </c>
      <c r="O1577" s="57">
        <f t="shared" si="72"/>
        <v>2.0134003241962458E-2</v>
      </c>
      <c r="P1577" s="57">
        <f t="shared" si="73"/>
        <v>1.8691963226541698E-2</v>
      </c>
      <c r="Q1577" s="57">
        <f t="shared" si="74"/>
        <v>2.1813435733943905E-2</v>
      </c>
    </row>
    <row r="1578" spans="1:17" x14ac:dyDescent="0.25">
      <c r="A1578" s="38" t="s">
        <v>2</v>
      </c>
      <c r="B1578" s="38">
        <v>9358000</v>
      </c>
      <c r="C1578" s="43">
        <v>42233.375</v>
      </c>
      <c r="E1578" s="47">
        <v>1.0945273631840795</v>
      </c>
      <c r="F1578" s="47">
        <v>1.0623229461756374</v>
      </c>
      <c r="G1578" s="47">
        <v>1.2397260273972603</v>
      </c>
      <c r="H1578" s="47">
        <v>0.86819484240687683</v>
      </c>
      <c r="I1578" s="47">
        <v>0.51497860199714696</v>
      </c>
      <c r="J1578" s="47">
        <v>0.38532110091743121</v>
      </c>
      <c r="K1578" s="47">
        <v>0.16295157571099156</v>
      </c>
      <c r="L1578" s="47">
        <v>0.19264705882352942</v>
      </c>
      <c r="O1578" s="57">
        <f t="shared" si="72"/>
        <v>1.9258611796659744E-2</v>
      </c>
      <c r="P1578" s="57">
        <f t="shared" si="73"/>
        <v>1.8691963226541698E-2</v>
      </c>
      <c r="Q1578" s="57">
        <f t="shared" si="74"/>
        <v>2.1813435733943905E-2</v>
      </c>
    </row>
    <row r="1579" spans="1:17" x14ac:dyDescent="0.25">
      <c r="A1579" s="38" t="s">
        <v>2</v>
      </c>
      <c r="B1579" s="38">
        <v>9358000</v>
      </c>
      <c r="C1579" s="43">
        <v>42233.385416666664</v>
      </c>
      <c r="E1579" s="47">
        <v>1.144278606965174</v>
      </c>
      <c r="F1579" s="47">
        <v>1.0906515580736544</v>
      </c>
      <c r="G1579" s="47">
        <v>1.2397260273972603</v>
      </c>
      <c r="H1579" s="47">
        <v>0.89971346704871058</v>
      </c>
      <c r="I1579" s="47">
        <v>0.51497860199714696</v>
      </c>
      <c r="J1579" s="47">
        <v>0.38532110091743121</v>
      </c>
      <c r="K1579" s="47">
        <v>0.15603382013835512</v>
      </c>
      <c r="L1579" s="47">
        <v>0.19264705882352942</v>
      </c>
      <c r="O1579" s="57">
        <f t="shared" si="72"/>
        <v>2.0134003241962458E-2</v>
      </c>
      <c r="P1579" s="57">
        <f t="shared" si="73"/>
        <v>1.9190415579249477E-2</v>
      </c>
      <c r="Q1579" s="57">
        <f t="shared" si="74"/>
        <v>2.1813435733943905E-2</v>
      </c>
    </row>
    <row r="1580" spans="1:17" x14ac:dyDescent="0.25">
      <c r="A1580" s="38" t="s">
        <v>2</v>
      </c>
      <c r="B1580" s="38">
        <v>9358000</v>
      </c>
      <c r="C1580" s="43">
        <v>42233.395833333336</v>
      </c>
      <c r="E1580" s="47">
        <v>1.0945273631840795</v>
      </c>
      <c r="F1580" s="47">
        <v>1.0906515580736544</v>
      </c>
      <c r="G1580" s="47">
        <v>1.2397260273972603</v>
      </c>
      <c r="H1580" s="47">
        <v>0.88252148997134672</v>
      </c>
      <c r="I1580" s="47">
        <v>0.51497860199714696</v>
      </c>
      <c r="J1580" s="47">
        <v>0.38532110091743121</v>
      </c>
      <c r="K1580" s="47">
        <v>0.15142198308993082</v>
      </c>
      <c r="L1580" s="47">
        <v>0.18897058823529411</v>
      </c>
      <c r="O1580" s="57">
        <f t="shared" si="72"/>
        <v>1.9258611796659744E-2</v>
      </c>
      <c r="P1580" s="57">
        <f t="shared" si="73"/>
        <v>1.9190415579249477E-2</v>
      </c>
      <c r="Q1580" s="57">
        <f t="shared" si="74"/>
        <v>2.1813435733943905E-2</v>
      </c>
    </row>
    <row r="1581" spans="1:17" x14ac:dyDescent="0.25">
      <c r="A1581" s="38" t="s">
        <v>2</v>
      </c>
      <c r="B1581" s="38">
        <v>9358000</v>
      </c>
      <c r="C1581" s="43">
        <v>42233.40625</v>
      </c>
      <c r="E1581" s="47">
        <v>1.144278606965174</v>
      </c>
      <c r="F1581" s="47">
        <v>1.0906515580736544</v>
      </c>
      <c r="G1581" s="47">
        <v>1.2465753424657535</v>
      </c>
      <c r="H1581" s="47">
        <v>0.89971346704871058</v>
      </c>
      <c r="I1581" s="47">
        <v>0.51497860199714696</v>
      </c>
      <c r="J1581" s="47">
        <v>0.38532110091743121</v>
      </c>
      <c r="K1581" s="47">
        <v>0.15142198308993082</v>
      </c>
      <c r="L1581" s="47">
        <v>0.20367647058823529</v>
      </c>
      <c r="O1581" s="57">
        <f t="shared" si="72"/>
        <v>2.0134003241962458E-2</v>
      </c>
      <c r="P1581" s="57">
        <f t="shared" si="73"/>
        <v>1.9190415579249477E-2</v>
      </c>
      <c r="Q1581" s="57">
        <f t="shared" si="74"/>
        <v>2.1933951953468457E-2</v>
      </c>
    </row>
    <row r="1582" spans="1:17" x14ac:dyDescent="0.25">
      <c r="A1582" s="38" t="s">
        <v>2</v>
      </c>
      <c r="B1582" s="38">
        <v>9358000</v>
      </c>
      <c r="C1582" s="43">
        <v>42233.416666666664</v>
      </c>
      <c r="E1582" s="47">
        <v>1.144278606965174</v>
      </c>
      <c r="F1582" s="47">
        <v>1.0623229461756374</v>
      </c>
      <c r="G1582" s="47">
        <v>1.2465753424657535</v>
      </c>
      <c r="H1582" s="47">
        <v>0.91404011461318047</v>
      </c>
      <c r="I1582" s="47">
        <v>0.51497860199714696</v>
      </c>
      <c r="J1582" s="47">
        <v>0.38532110091743121</v>
      </c>
      <c r="K1582" s="47">
        <v>0.15142198308993082</v>
      </c>
      <c r="L1582" s="47">
        <v>0.2</v>
      </c>
      <c r="O1582" s="57">
        <f t="shared" si="72"/>
        <v>2.0134003241962458E-2</v>
      </c>
      <c r="P1582" s="57">
        <f t="shared" si="73"/>
        <v>1.8691963226541698E-2</v>
      </c>
      <c r="Q1582" s="57">
        <f t="shared" si="74"/>
        <v>2.1933951953468457E-2</v>
      </c>
    </row>
    <row r="1583" spans="1:17" x14ac:dyDescent="0.25">
      <c r="A1583" s="38" t="s">
        <v>2</v>
      </c>
      <c r="B1583" s="38">
        <v>9358000</v>
      </c>
      <c r="C1583" s="43">
        <v>42233.427083333336</v>
      </c>
      <c r="E1583" s="47">
        <v>1.144278606965174</v>
      </c>
      <c r="F1583" s="47">
        <v>1.0906515580736544</v>
      </c>
      <c r="G1583" s="47">
        <v>1.2465753424657535</v>
      </c>
      <c r="H1583" s="47">
        <v>0.89971346704871058</v>
      </c>
      <c r="I1583" s="47">
        <v>0.51497860199714696</v>
      </c>
      <c r="J1583" s="47">
        <v>0.38532110091743121</v>
      </c>
      <c r="K1583" s="47">
        <v>0.15142198308993082</v>
      </c>
      <c r="L1583" s="47">
        <v>0.2</v>
      </c>
      <c r="O1583" s="57">
        <f t="shared" si="72"/>
        <v>2.0134003241962458E-2</v>
      </c>
      <c r="P1583" s="57">
        <f t="shared" si="73"/>
        <v>1.9190415579249477E-2</v>
      </c>
      <c r="Q1583" s="57">
        <f t="shared" si="74"/>
        <v>2.1933951953468457E-2</v>
      </c>
    </row>
    <row r="1584" spans="1:17" x14ac:dyDescent="0.25">
      <c r="A1584" s="38" t="s">
        <v>2</v>
      </c>
      <c r="B1584" s="38">
        <v>9358000</v>
      </c>
      <c r="C1584" s="43">
        <v>42233.4375</v>
      </c>
      <c r="E1584" s="47">
        <v>1.1940298507462686</v>
      </c>
      <c r="F1584" s="47">
        <v>1.0906515580736544</v>
      </c>
      <c r="G1584" s="47">
        <v>1.2465753424657535</v>
      </c>
      <c r="H1584" s="47">
        <v>0.89971346704871058</v>
      </c>
      <c r="I1584" s="47">
        <v>0.51497860199714696</v>
      </c>
      <c r="J1584" s="47">
        <v>0.38073394495412843</v>
      </c>
      <c r="K1584" s="47">
        <v>0.15142198308993082</v>
      </c>
      <c r="L1584" s="47">
        <v>0.19264705882352942</v>
      </c>
      <c r="O1584" s="57">
        <f t="shared" si="72"/>
        <v>2.1009394687265173E-2</v>
      </c>
      <c r="P1584" s="57">
        <f t="shared" si="73"/>
        <v>1.9190415579249477E-2</v>
      </c>
      <c r="Q1584" s="57">
        <f t="shared" si="74"/>
        <v>2.1933951953468457E-2</v>
      </c>
    </row>
    <row r="1585" spans="1:17" x14ac:dyDescent="0.25">
      <c r="A1585" s="38" t="s">
        <v>2</v>
      </c>
      <c r="B1585" s="38">
        <v>9358000</v>
      </c>
      <c r="C1585" s="43">
        <v>42233.447916666664</v>
      </c>
      <c r="E1585" s="47">
        <v>1.0945273631840795</v>
      </c>
      <c r="F1585" s="47">
        <v>1.1048158640226631</v>
      </c>
      <c r="G1585" s="47">
        <v>1.2602739726027397</v>
      </c>
      <c r="H1585" s="47">
        <v>0.88252148997134672</v>
      </c>
      <c r="I1585" s="47">
        <v>0.51497860199714696</v>
      </c>
      <c r="J1585" s="47">
        <v>0.38073394495412843</v>
      </c>
      <c r="K1585" s="47">
        <v>0.15142198308993082</v>
      </c>
      <c r="L1585" s="47">
        <v>0.19264705882352942</v>
      </c>
      <c r="O1585" s="57">
        <f t="shared" si="72"/>
        <v>1.9258611796659744E-2</v>
      </c>
      <c r="P1585" s="57">
        <f t="shared" si="73"/>
        <v>1.9439641755603365E-2</v>
      </c>
      <c r="Q1585" s="57">
        <f t="shared" si="74"/>
        <v>2.2174984392517555E-2</v>
      </c>
    </row>
    <row r="1586" spans="1:17" x14ac:dyDescent="0.25">
      <c r="A1586" s="38" t="s">
        <v>2</v>
      </c>
      <c r="B1586" s="38">
        <v>9358000</v>
      </c>
      <c r="C1586" s="43">
        <v>42233.458333333336</v>
      </c>
      <c r="E1586" s="47">
        <v>1.044776119402985</v>
      </c>
      <c r="F1586" s="47">
        <v>1.0906515580736544</v>
      </c>
      <c r="G1586" s="47">
        <v>1.2465753424657535</v>
      </c>
      <c r="H1586" s="47">
        <v>0.91404011461318047</v>
      </c>
      <c r="I1586" s="47">
        <v>0.51497860199714696</v>
      </c>
      <c r="J1586" s="47">
        <v>0.38073394495412843</v>
      </c>
      <c r="K1586" s="47">
        <v>0.15603382013835512</v>
      </c>
      <c r="L1586" s="47">
        <v>0.19264705882352942</v>
      </c>
      <c r="O1586" s="57">
        <f t="shared" si="72"/>
        <v>1.8383220351357026E-2</v>
      </c>
      <c r="P1586" s="57">
        <f t="shared" si="73"/>
        <v>1.9190415579249477E-2</v>
      </c>
      <c r="Q1586" s="57">
        <f t="shared" si="74"/>
        <v>2.1933951953468457E-2</v>
      </c>
    </row>
    <row r="1587" spans="1:17" x14ac:dyDescent="0.25">
      <c r="A1587" s="38" t="s">
        <v>2</v>
      </c>
      <c r="B1587" s="38">
        <v>9358000</v>
      </c>
      <c r="C1587" s="43">
        <v>42233.46875</v>
      </c>
      <c r="E1587" s="47">
        <v>1.144278606965174</v>
      </c>
      <c r="F1587" s="47">
        <v>1.0906515580736544</v>
      </c>
      <c r="G1587" s="47">
        <v>1.2465753424657535</v>
      </c>
      <c r="H1587" s="47">
        <v>0.91404011461318047</v>
      </c>
      <c r="I1587" s="47">
        <v>0.51497860199714696</v>
      </c>
      <c r="J1587" s="47">
        <v>0.38073394495412843</v>
      </c>
      <c r="K1587" s="47">
        <v>0.15833973866256726</v>
      </c>
      <c r="L1587" s="47">
        <v>0.19264705882352942</v>
      </c>
      <c r="O1587" s="57">
        <f t="shared" si="72"/>
        <v>2.0134003241962458E-2</v>
      </c>
      <c r="P1587" s="57">
        <f t="shared" si="73"/>
        <v>1.9190415579249477E-2</v>
      </c>
      <c r="Q1587" s="57">
        <f t="shared" si="74"/>
        <v>2.1933951953468457E-2</v>
      </c>
    </row>
    <row r="1588" spans="1:17" x14ac:dyDescent="0.25">
      <c r="A1588" s="38" t="s">
        <v>2</v>
      </c>
      <c r="B1588" s="38">
        <v>9358000</v>
      </c>
      <c r="C1588" s="43">
        <v>42233.479166666664</v>
      </c>
      <c r="E1588" s="47">
        <v>1.144278606965174</v>
      </c>
      <c r="F1588" s="47">
        <v>1.0906515580736544</v>
      </c>
      <c r="G1588" s="47">
        <v>1.2465753424657535</v>
      </c>
      <c r="H1588" s="47">
        <v>0.91404011461318047</v>
      </c>
      <c r="I1588" s="47">
        <v>0.51497860199714696</v>
      </c>
      <c r="J1588" s="47">
        <v>0.38073394495412843</v>
      </c>
      <c r="K1588" s="47">
        <v>0.15833973866256726</v>
      </c>
      <c r="L1588" s="47">
        <v>0.19264705882352942</v>
      </c>
      <c r="O1588" s="57">
        <f t="shared" si="72"/>
        <v>2.0134003241962458E-2</v>
      </c>
      <c r="P1588" s="57">
        <f t="shared" si="73"/>
        <v>1.9190415579249477E-2</v>
      </c>
      <c r="Q1588" s="57">
        <f t="shared" si="74"/>
        <v>2.1933951953468457E-2</v>
      </c>
    </row>
    <row r="1589" spans="1:17" x14ac:dyDescent="0.25">
      <c r="A1589" s="38" t="s">
        <v>2</v>
      </c>
      <c r="B1589" s="38">
        <v>9358000</v>
      </c>
      <c r="C1589" s="43">
        <v>42233.489583333336</v>
      </c>
      <c r="E1589" s="47">
        <v>1.144278606965174</v>
      </c>
      <c r="F1589" s="47">
        <v>1.0906515580736544</v>
      </c>
      <c r="G1589" s="47">
        <v>1.2602739726027397</v>
      </c>
      <c r="H1589" s="47">
        <v>0.89971346704871058</v>
      </c>
      <c r="I1589" s="47">
        <v>0.51497860199714696</v>
      </c>
      <c r="J1589" s="47">
        <v>0.38073394495412843</v>
      </c>
      <c r="K1589" s="47">
        <v>0.15142198308993082</v>
      </c>
      <c r="L1589" s="47">
        <v>0.1963235294117647</v>
      </c>
      <c r="O1589" s="57">
        <f t="shared" si="72"/>
        <v>2.0134003241962458E-2</v>
      </c>
      <c r="P1589" s="57">
        <f t="shared" si="73"/>
        <v>1.9190415579249477E-2</v>
      </c>
      <c r="Q1589" s="57">
        <f t="shared" si="74"/>
        <v>2.2174984392517555E-2</v>
      </c>
    </row>
    <row r="1590" spans="1:17" x14ac:dyDescent="0.25">
      <c r="A1590" s="38" t="s">
        <v>2</v>
      </c>
      <c r="B1590" s="38">
        <v>9358000</v>
      </c>
      <c r="C1590" s="43">
        <v>42233.5</v>
      </c>
      <c r="E1590" s="47">
        <v>1.144278606965174</v>
      </c>
      <c r="F1590" s="47">
        <v>1.1048158640226631</v>
      </c>
      <c r="G1590" s="47">
        <v>1.2602739726027397</v>
      </c>
      <c r="H1590" s="47">
        <v>0.89971346704871058</v>
      </c>
      <c r="I1590" s="47">
        <v>0.51497860199714696</v>
      </c>
      <c r="J1590" s="47">
        <v>0.38073394495412843</v>
      </c>
      <c r="K1590" s="47">
        <v>0.15142198308993082</v>
      </c>
      <c r="L1590" s="47">
        <v>0.1963235294117647</v>
      </c>
      <c r="O1590" s="57">
        <f t="shared" si="72"/>
        <v>2.0134003241962458E-2</v>
      </c>
      <c r="P1590" s="57">
        <f t="shared" si="73"/>
        <v>1.9439641755603365E-2</v>
      </c>
      <c r="Q1590" s="57">
        <f t="shared" si="74"/>
        <v>2.2174984392517555E-2</v>
      </c>
    </row>
    <row r="1591" spans="1:17" x14ac:dyDescent="0.25">
      <c r="A1591" s="38" t="s">
        <v>2</v>
      </c>
      <c r="B1591" s="38">
        <v>9358000</v>
      </c>
      <c r="C1591" s="43">
        <v>42233.510416666664</v>
      </c>
      <c r="E1591" s="47">
        <v>1.0945273631840795</v>
      </c>
      <c r="F1591" s="47">
        <v>1.1048158640226631</v>
      </c>
      <c r="G1591" s="47">
        <v>1.2602739726027397</v>
      </c>
      <c r="H1591" s="47">
        <v>0.89971346704871058</v>
      </c>
      <c r="I1591" s="47">
        <v>0.51497860199714696</v>
      </c>
      <c r="J1591" s="47">
        <v>0.38073394495412843</v>
      </c>
      <c r="K1591" s="47">
        <v>0.15833973866256726</v>
      </c>
      <c r="L1591" s="47">
        <v>0.19264705882352942</v>
      </c>
      <c r="O1591" s="57">
        <f t="shared" si="72"/>
        <v>1.9258611796659744E-2</v>
      </c>
      <c r="P1591" s="57">
        <f t="shared" si="73"/>
        <v>1.9439641755603365E-2</v>
      </c>
      <c r="Q1591" s="57">
        <f t="shared" si="74"/>
        <v>2.2174984392517555E-2</v>
      </c>
    </row>
    <row r="1592" spans="1:17" x14ac:dyDescent="0.25">
      <c r="A1592" s="38" t="s">
        <v>2</v>
      </c>
      <c r="B1592" s="38">
        <v>9358000</v>
      </c>
      <c r="C1592" s="43">
        <v>42233.520833333336</v>
      </c>
      <c r="E1592" s="47">
        <v>1.1940298507462686</v>
      </c>
      <c r="F1592" s="47">
        <v>1.0906515580736544</v>
      </c>
      <c r="G1592" s="47">
        <v>1.2602739726027397</v>
      </c>
      <c r="H1592" s="47">
        <v>0.91404011461318047</v>
      </c>
      <c r="I1592" s="47">
        <v>0.51497860199714696</v>
      </c>
      <c r="J1592" s="47">
        <v>0.37706422018348623</v>
      </c>
      <c r="K1592" s="47">
        <v>0.16064565718677939</v>
      </c>
      <c r="L1592" s="47">
        <v>0.18897058823529411</v>
      </c>
      <c r="O1592" s="57">
        <f t="shared" si="72"/>
        <v>2.1009394687265173E-2</v>
      </c>
      <c r="P1592" s="57">
        <f t="shared" si="73"/>
        <v>1.9190415579249477E-2</v>
      </c>
      <c r="Q1592" s="57">
        <f t="shared" si="74"/>
        <v>2.2174984392517555E-2</v>
      </c>
    </row>
    <row r="1593" spans="1:17" x14ac:dyDescent="0.25">
      <c r="A1593" s="38" t="s">
        <v>2</v>
      </c>
      <c r="B1593" s="38">
        <v>9358000</v>
      </c>
      <c r="C1593" s="43">
        <v>42233.53125</v>
      </c>
      <c r="E1593" s="47">
        <v>1.144278606965174</v>
      </c>
      <c r="F1593" s="47">
        <v>1.0623229461756374</v>
      </c>
      <c r="G1593" s="47">
        <v>1.2465753424657535</v>
      </c>
      <c r="H1593" s="47">
        <v>0.91404011461318047</v>
      </c>
      <c r="I1593" s="47">
        <v>0.51497860199714696</v>
      </c>
      <c r="J1593" s="47">
        <v>0.38073394495412843</v>
      </c>
      <c r="K1593" s="47">
        <v>0.16064565718677939</v>
      </c>
      <c r="L1593" s="47">
        <v>0.18529411764705883</v>
      </c>
      <c r="O1593" s="57">
        <f t="shared" si="72"/>
        <v>2.0134003241962458E-2</v>
      </c>
      <c r="P1593" s="57">
        <f t="shared" si="73"/>
        <v>1.8691963226541698E-2</v>
      </c>
      <c r="Q1593" s="57">
        <f t="shared" si="74"/>
        <v>2.1933951953468457E-2</v>
      </c>
    </row>
    <row r="1594" spans="1:17" x14ac:dyDescent="0.25">
      <c r="A1594" s="38" t="s">
        <v>2</v>
      </c>
      <c r="B1594" s="38">
        <v>9358000</v>
      </c>
      <c r="C1594" s="43">
        <v>42233.541666666664</v>
      </c>
      <c r="E1594" s="47">
        <v>1.144278606965174</v>
      </c>
      <c r="F1594" s="47">
        <v>1.1048158640226631</v>
      </c>
      <c r="G1594" s="47">
        <v>1.2465753424657535</v>
      </c>
      <c r="H1594" s="47">
        <v>0.89971346704871058</v>
      </c>
      <c r="I1594" s="47">
        <v>0.51497860199714696</v>
      </c>
      <c r="J1594" s="47">
        <v>0.37706422018348623</v>
      </c>
      <c r="K1594" s="47">
        <v>0.16064565718677939</v>
      </c>
      <c r="L1594" s="47">
        <v>0.18235294117647058</v>
      </c>
      <c r="O1594" s="57">
        <f t="shared" si="72"/>
        <v>2.0134003241962458E-2</v>
      </c>
      <c r="P1594" s="57">
        <f t="shared" si="73"/>
        <v>1.9439641755603365E-2</v>
      </c>
      <c r="Q1594" s="57">
        <f t="shared" si="74"/>
        <v>2.1933951953468457E-2</v>
      </c>
    </row>
    <row r="1595" spans="1:17" x14ac:dyDescent="0.25">
      <c r="A1595" s="38" t="s">
        <v>2</v>
      </c>
      <c r="B1595" s="38">
        <v>9358000</v>
      </c>
      <c r="C1595" s="43">
        <v>42233.552083333336</v>
      </c>
      <c r="E1595" s="47">
        <v>1.144278606965174</v>
      </c>
      <c r="F1595" s="47">
        <v>1.0906515580736544</v>
      </c>
      <c r="G1595" s="47">
        <v>1.2465753424657535</v>
      </c>
      <c r="H1595" s="47">
        <v>0.91404011461318047</v>
      </c>
      <c r="I1595" s="47">
        <v>0.51497860199714696</v>
      </c>
      <c r="J1595" s="47">
        <v>0.37706422018348623</v>
      </c>
      <c r="K1595" s="47">
        <v>0.16064565718677939</v>
      </c>
      <c r="L1595" s="47">
        <v>0.1786764705882353</v>
      </c>
      <c r="O1595" s="57">
        <f t="shared" si="72"/>
        <v>2.0134003241962458E-2</v>
      </c>
      <c r="P1595" s="57">
        <f t="shared" si="73"/>
        <v>1.9190415579249477E-2</v>
      </c>
      <c r="Q1595" s="57">
        <f t="shared" si="74"/>
        <v>2.1933951953468457E-2</v>
      </c>
    </row>
    <row r="1596" spans="1:17" x14ac:dyDescent="0.25">
      <c r="A1596" s="38" t="s">
        <v>2</v>
      </c>
      <c r="B1596" s="38">
        <v>9358000</v>
      </c>
      <c r="C1596" s="43">
        <v>42233.5625</v>
      </c>
      <c r="E1596" s="47">
        <v>1.1940298507462686</v>
      </c>
      <c r="F1596" s="47">
        <v>1.0906515580736544</v>
      </c>
      <c r="G1596" s="47">
        <v>1.2465753424657535</v>
      </c>
      <c r="H1596" s="47">
        <v>0.89971346704871058</v>
      </c>
      <c r="I1596" s="47">
        <v>0.51497860199714696</v>
      </c>
      <c r="J1596" s="47">
        <v>0.37706422018348623</v>
      </c>
      <c r="K1596" s="47">
        <v>0.15833973866256726</v>
      </c>
      <c r="L1596" s="47">
        <v>0.1786764705882353</v>
      </c>
      <c r="O1596" s="57">
        <f t="shared" si="72"/>
        <v>2.1009394687265173E-2</v>
      </c>
      <c r="P1596" s="57">
        <f t="shared" si="73"/>
        <v>1.9190415579249477E-2</v>
      </c>
      <c r="Q1596" s="57">
        <f t="shared" si="74"/>
        <v>2.1933951953468457E-2</v>
      </c>
    </row>
    <row r="1597" spans="1:17" x14ac:dyDescent="0.25">
      <c r="A1597" s="38" t="s">
        <v>2</v>
      </c>
      <c r="B1597" s="38">
        <v>9358000</v>
      </c>
      <c r="C1597" s="43">
        <v>42233.572916666664</v>
      </c>
      <c r="E1597" s="47">
        <v>1.144278606965174</v>
      </c>
      <c r="F1597" s="47">
        <v>1.048158640226629</v>
      </c>
      <c r="G1597" s="47">
        <v>1.2397260273972603</v>
      </c>
      <c r="H1597" s="47">
        <v>0.89971346704871058</v>
      </c>
      <c r="I1597" s="47">
        <v>0.51497860199714696</v>
      </c>
      <c r="J1597" s="47">
        <v>0.37706422018348623</v>
      </c>
      <c r="K1597" s="47">
        <v>0.15142198308993082</v>
      </c>
      <c r="L1597" s="47">
        <v>0.17499999999999999</v>
      </c>
      <c r="O1597" s="57">
        <f t="shared" si="72"/>
        <v>2.0134003241962458E-2</v>
      </c>
      <c r="P1597" s="57">
        <f t="shared" si="73"/>
        <v>1.8442737050187809E-2</v>
      </c>
      <c r="Q1597" s="57">
        <f t="shared" si="74"/>
        <v>2.1813435733943905E-2</v>
      </c>
    </row>
    <row r="1598" spans="1:17" x14ac:dyDescent="0.25">
      <c r="A1598" s="38" t="s">
        <v>2</v>
      </c>
      <c r="B1598" s="38">
        <v>9358000</v>
      </c>
      <c r="C1598" s="43">
        <v>42233.583333333336</v>
      </c>
      <c r="E1598" s="47">
        <v>1.144278606965174</v>
      </c>
      <c r="F1598" s="47">
        <v>1.0623229461756374</v>
      </c>
      <c r="G1598" s="47">
        <v>1.2465753424657535</v>
      </c>
      <c r="H1598" s="47">
        <v>0.88252148997134672</v>
      </c>
      <c r="I1598" s="47">
        <v>0.51497860199714696</v>
      </c>
      <c r="J1598" s="47">
        <v>0.37706422018348623</v>
      </c>
      <c r="K1598" s="47">
        <v>0.1498847040737894</v>
      </c>
      <c r="L1598" s="47">
        <v>0.17499999999999999</v>
      </c>
      <c r="O1598" s="57">
        <f t="shared" si="72"/>
        <v>2.0134003241962458E-2</v>
      </c>
      <c r="P1598" s="57">
        <f t="shared" si="73"/>
        <v>1.8691963226541698E-2</v>
      </c>
      <c r="Q1598" s="57">
        <f t="shared" si="74"/>
        <v>2.1933951953468457E-2</v>
      </c>
    </row>
    <row r="1599" spans="1:17" x14ac:dyDescent="0.25">
      <c r="A1599" s="38" t="s">
        <v>2</v>
      </c>
      <c r="B1599" s="38">
        <v>9358000</v>
      </c>
      <c r="C1599" s="43">
        <v>42233.59375</v>
      </c>
      <c r="E1599" s="47">
        <v>1.144278606965174</v>
      </c>
      <c r="F1599" s="47">
        <v>1.0198300283286119</v>
      </c>
      <c r="G1599" s="47">
        <v>1.2465753424657535</v>
      </c>
      <c r="H1599" s="47">
        <v>0.91404011461318047</v>
      </c>
      <c r="I1599" s="47">
        <v>0.51497860199714696</v>
      </c>
      <c r="J1599" s="47">
        <v>0.37706422018348623</v>
      </c>
      <c r="K1599" s="47">
        <v>0.1498847040737894</v>
      </c>
      <c r="L1599" s="47">
        <v>0.17205882352941176</v>
      </c>
      <c r="O1599" s="57">
        <f t="shared" si="72"/>
        <v>2.0134003241962458E-2</v>
      </c>
      <c r="P1599" s="57">
        <f t="shared" si="73"/>
        <v>1.794428469748003E-2</v>
      </c>
      <c r="Q1599" s="57">
        <f t="shared" si="74"/>
        <v>2.1933951953468457E-2</v>
      </c>
    </row>
    <row r="1600" spans="1:17" x14ac:dyDescent="0.25">
      <c r="A1600" s="38" t="s">
        <v>2</v>
      </c>
      <c r="B1600" s="38">
        <v>9358000</v>
      </c>
      <c r="C1600" s="43">
        <v>42233.604166666664</v>
      </c>
      <c r="E1600" s="47">
        <v>1.144278606965174</v>
      </c>
      <c r="F1600" s="47">
        <v>1.0623229461756374</v>
      </c>
      <c r="G1600" s="47">
        <v>1.2465753424657535</v>
      </c>
      <c r="H1600" s="47">
        <v>0.91404011461318047</v>
      </c>
      <c r="I1600" s="47">
        <v>0.51497860199714696</v>
      </c>
      <c r="J1600" s="47">
        <v>0.37247706422018351</v>
      </c>
      <c r="K1600" s="47">
        <v>0.1498847040737894</v>
      </c>
      <c r="L1600" s="47">
        <v>0.16838235294117648</v>
      </c>
      <c r="O1600" s="57">
        <f t="shared" si="72"/>
        <v>2.0134003241962458E-2</v>
      </c>
      <c r="P1600" s="57">
        <f t="shared" si="73"/>
        <v>1.8691963226541698E-2</v>
      </c>
      <c r="Q1600" s="57">
        <f t="shared" si="74"/>
        <v>2.1933951953468457E-2</v>
      </c>
    </row>
    <row r="1601" spans="1:17" x14ac:dyDescent="0.25">
      <c r="A1601" s="38" t="s">
        <v>2</v>
      </c>
      <c r="B1601" s="38">
        <v>9358000</v>
      </c>
      <c r="C1601" s="43">
        <v>42233.614583333336</v>
      </c>
      <c r="E1601" s="47">
        <v>1.0945273631840795</v>
      </c>
      <c r="F1601" s="47">
        <v>1.048158640226629</v>
      </c>
      <c r="G1601" s="47">
        <v>1.2397260273972603</v>
      </c>
      <c r="H1601" s="47">
        <v>0.88252148997134672</v>
      </c>
      <c r="I1601" s="47">
        <v>0.51497860199714696</v>
      </c>
      <c r="J1601" s="47">
        <v>0.37247706422018351</v>
      </c>
      <c r="K1601" s="47">
        <v>0.14757878554957723</v>
      </c>
      <c r="L1601" s="47">
        <v>0.16544117647058823</v>
      </c>
      <c r="O1601" s="57">
        <f t="shared" si="72"/>
        <v>1.9258611796659744E-2</v>
      </c>
      <c r="P1601" s="57">
        <f t="shared" si="73"/>
        <v>1.8442737050187809E-2</v>
      </c>
      <c r="Q1601" s="57">
        <f t="shared" si="74"/>
        <v>2.1813435733943905E-2</v>
      </c>
    </row>
    <row r="1602" spans="1:17" x14ac:dyDescent="0.25">
      <c r="A1602" s="38" t="s">
        <v>2</v>
      </c>
      <c r="B1602" s="38">
        <v>9358000</v>
      </c>
      <c r="C1602" s="43">
        <v>42233.625</v>
      </c>
      <c r="E1602" s="47">
        <v>1.144278606965174</v>
      </c>
      <c r="F1602" s="47">
        <v>1.048158640226629</v>
      </c>
      <c r="G1602" s="47">
        <v>1.2397260273972603</v>
      </c>
      <c r="H1602" s="47">
        <v>0.89971346704871058</v>
      </c>
      <c r="I1602" s="47">
        <v>0.51497860199714696</v>
      </c>
      <c r="J1602" s="47">
        <v>0.37247706422018351</v>
      </c>
      <c r="K1602" s="47">
        <v>0.14142966948501154</v>
      </c>
      <c r="L1602" s="47">
        <v>0.16250000000000001</v>
      </c>
      <c r="O1602" s="57">
        <f t="shared" si="72"/>
        <v>2.0134003241962458E-2</v>
      </c>
      <c r="P1602" s="57">
        <f t="shared" si="73"/>
        <v>1.8442737050187809E-2</v>
      </c>
      <c r="Q1602" s="57">
        <f t="shared" si="74"/>
        <v>2.1813435733943905E-2</v>
      </c>
    </row>
    <row r="1603" spans="1:17" x14ac:dyDescent="0.25">
      <c r="A1603" s="38" t="s">
        <v>2</v>
      </c>
      <c r="B1603" s="38">
        <v>9358000</v>
      </c>
      <c r="C1603" s="43">
        <v>42233.635416666664</v>
      </c>
      <c r="E1603" s="47">
        <v>1.0945273631840795</v>
      </c>
      <c r="F1603" s="47">
        <v>1.048158640226629</v>
      </c>
      <c r="G1603" s="47">
        <v>1.226027397260274</v>
      </c>
      <c r="H1603" s="47">
        <v>0.91404011461318047</v>
      </c>
      <c r="I1603" s="47">
        <v>0.51497860199714696</v>
      </c>
      <c r="J1603" s="47">
        <v>0.37247706422018351</v>
      </c>
      <c r="K1603" s="47">
        <v>0.13989239046887009</v>
      </c>
      <c r="L1603" s="47">
        <v>0.16250000000000001</v>
      </c>
      <c r="O1603" s="57">
        <f t="shared" si="72"/>
        <v>1.9258611796659744E-2</v>
      </c>
      <c r="P1603" s="57">
        <f t="shared" si="73"/>
        <v>1.8442737050187809E-2</v>
      </c>
      <c r="Q1603" s="57">
        <f t="shared" si="74"/>
        <v>2.15724032948948E-2</v>
      </c>
    </row>
    <row r="1604" spans="1:17" x14ac:dyDescent="0.25">
      <c r="A1604" s="38" t="s">
        <v>2</v>
      </c>
      <c r="B1604" s="38">
        <v>9358000</v>
      </c>
      <c r="C1604" s="43">
        <v>42233.645833333336</v>
      </c>
      <c r="E1604" s="47">
        <v>1.044776119402985</v>
      </c>
      <c r="F1604" s="47">
        <v>1.048158640226629</v>
      </c>
      <c r="G1604" s="47">
        <v>1.226027397260274</v>
      </c>
      <c r="H1604" s="47">
        <v>0.89971346704871058</v>
      </c>
      <c r="I1604" s="47">
        <v>0.50641940085592008</v>
      </c>
      <c r="J1604" s="47">
        <v>0.37247706422018351</v>
      </c>
      <c r="K1604" s="47">
        <v>0.13758647194465795</v>
      </c>
      <c r="L1604" s="47">
        <v>0.16250000000000001</v>
      </c>
      <c r="O1604" s="57">
        <f t="shared" si="72"/>
        <v>1.8383220351357026E-2</v>
      </c>
      <c r="P1604" s="57">
        <f t="shared" si="73"/>
        <v>1.8442737050187809E-2</v>
      </c>
      <c r="Q1604" s="57">
        <f t="shared" si="74"/>
        <v>2.15724032948948E-2</v>
      </c>
    </row>
    <row r="1605" spans="1:17" x14ac:dyDescent="0.25">
      <c r="A1605" s="38" t="s">
        <v>2</v>
      </c>
      <c r="B1605" s="38">
        <v>9358000</v>
      </c>
      <c r="C1605" s="43">
        <v>42233.65625</v>
      </c>
      <c r="E1605" s="47">
        <v>1.0945273631840795</v>
      </c>
      <c r="F1605" s="47">
        <v>1.0198300283286119</v>
      </c>
      <c r="G1605" s="47">
        <v>1.226027397260274</v>
      </c>
      <c r="H1605" s="47">
        <v>0.91404011461318047</v>
      </c>
      <c r="I1605" s="47">
        <v>0.50641940085592008</v>
      </c>
      <c r="J1605" s="47">
        <v>0.37247706422018351</v>
      </c>
      <c r="K1605" s="47">
        <v>0.13374327440430439</v>
      </c>
      <c r="L1605" s="47">
        <v>0.1588235294117647</v>
      </c>
      <c r="O1605" s="57">
        <f t="shared" si="72"/>
        <v>1.9258611796659744E-2</v>
      </c>
      <c r="P1605" s="57">
        <f t="shared" si="73"/>
        <v>1.794428469748003E-2</v>
      </c>
      <c r="Q1605" s="57">
        <f t="shared" si="74"/>
        <v>2.15724032948948E-2</v>
      </c>
    </row>
    <row r="1606" spans="1:17" x14ac:dyDescent="0.25">
      <c r="A1606" s="38" t="s">
        <v>2</v>
      </c>
      <c r="B1606" s="38">
        <v>9358000</v>
      </c>
      <c r="C1606" s="43">
        <v>42233.666666666664</v>
      </c>
      <c r="E1606" s="47">
        <v>1.044776119402985</v>
      </c>
      <c r="F1606" s="47">
        <v>1.048158640226629</v>
      </c>
      <c r="G1606" s="47">
        <v>1.2191780821917808</v>
      </c>
      <c r="H1606" s="47">
        <v>0.92836676217765046</v>
      </c>
      <c r="I1606" s="47">
        <v>0.50641940085592008</v>
      </c>
      <c r="J1606" s="47">
        <v>0.37247706422018351</v>
      </c>
      <c r="K1606" s="47">
        <v>0.13374327440430439</v>
      </c>
      <c r="L1606" s="47">
        <v>0.1588235294117647</v>
      </c>
      <c r="O1606" s="57">
        <f t="shared" si="72"/>
        <v>1.8383220351357026E-2</v>
      </c>
      <c r="P1606" s="57">
        <f t="shared" si="73"/>
        <v>1.8442737050187809E-2</v>
      </c>
      <c r="Q1606" s="57">
        <f t="shared" si="74"/>
        <v>2.1451887075370244E-2</v>
      </c>
    </row>
    <row r="1607" spans="1:17" x14ac:dyDescent="0.25">
      <c r="A1607" s="38" t="s">
        <v>2</v>
      </c>
      <c r="B1607" s="38">
        <v>9358000</v>
      </c>
      <c r="C1607" s="43">
        <v>42233.677083333336</v>
      </c>
      <c r="E1607" s="47">
        <v>1.0945273631840795</v>
      </c>
      <c r="F1607" s="47">
        <v>1.048158640226629</v>
      </c>
      <c r="G1607" s="47">
        <v>1.226027397260274</v>
      </c>
      <c r="H1607" s="47">
        <v>0.91404011461318047</v>
      </c>
      <c r="I1607" s="47">
        <v>0.50641940085592008</v>
      </c>
      <c r="J1607" s="47">
        <v>0.3688073394495413</v>
      </c>
      <c r="K1607" s="47">
        <v>0.13374327440430439</v>
      </c>
      <c r="L1607" s="47">
        <v>0.15588235294117647</v>
      </c>
      <c r="O1607" s="57">
        <f t="shared" ref="O1607:O1670" si="75">(E1607*0.028317)/1.609344</f>
        <v>1.9258611796659744E-2</v>
      </c>
      <c r="P1607" s="57">
        <f t="shared" ref="P1607:P1670" si="76">(F1607*0.028317)/1.609344</f>
        <v>1.8442737050187809E-2</v>
      </c>
      <c r="Q1607" s="57">
        <f t="shared" ref="Q1607:Q1670" si="77">(G1607*0.028317)/1.609344</f>
        <v>2.15724032948948E-2</v>
      </c>
    </row>
    <row r="1608" spans="1:17" x14ac:dyDescent="0.25">
      <c r="A1608" s="38" t="s">
        <v>2</v>
      </c>
      <c r="B1608" s="38">
        <v>9358000</v>
      </c>
      <c r="C1608" s="43">
        <v>42233.6875</v>
      </c>
      <c r="E1608" s="47">
        <v>1.0945273631840795</v>
      </c>
      <c r="F1608" s="47">
        <v>1.0198300283286119</v>
      </c>
      <c r="G1608" s="47">
        <v>1.226027397260274</v>
      </c>
      <c r="H1608" s="47">
        <v>0.91404011461318047</v>
      </c>
      <c r="I1608" s="47">
        <v>0.50641940085592008</v>
      </c>
      <c r="J1608" s="47">
        <v>0.3688073394495413</v>
      </c>
      <c r="K1608" s="47">
        <v>0.13374327440430439</v>
      </c>
      <c r="L1608" s="47">
        <v>0.15588235294117647</v>
      </c>
      <c r="O1608" s="57">
        <f t="shared" si="75"/>
        <v>1.9258611796659744E-2</v>
      </c>
      <c r="P1608" s="57">
        <f t="shared" si="76"/>
        <v>1.794428469748003E-2</v>
      </c>
      <c r="Q1608" s="57">
        <f t="shared" si="77"/>
        <v>2.15724032948948E-2</v>
      </c>
    </row>
    <row r="1609" spans="1:17" x14ac:dyDescent="0.25">
      <c r="A1609" s="38" t="s">
        <v>2</v>
      </c>
      <c r="B1609" s="38">
        <v>9358000</v>
      </c>
      <c r="C1609" s="43">
        <v>42233.697916666664</v>
      </c>
      <c r="E1609" s="47">
        <v>1.0945273631840795</v>
      </c>
      <c r="F1609" s="47">
        <v>1.0198300283286119</v>
      </c>
      <c r="G1609" s="47">
        <v>1.2191780821917808</v>
      </c>
      <c r="H1609" s="47">
        <v>0.94555873925501432</v>
      </c>
      <c r="I1609" s="47">
        <v>0.50641940085592008</v>
      </c>
      <c r="J1609" s="47">
        <v>0.3651376146788991</v>
      </c>
      <c r="K1609" s="47">
        <v>0.13143735588009223</v>
      </c>
      <c r="L1609" s="47">
        <v>0.15588235294117647</v>
      </c>
      <c r="O1609" s="57">
        <f t="shared" si="75"/>
        <v>1.9258611796659744E-2</v>
      </c>
      <c r="P1609" s="57">
        <f t="shared" si="76"/>
        <v>1.794428469748003E-2</v>
      </c>
      <c r="Q1609" s="57">
        <f t="shared" si="77"/>
        <v>2.1451887075370244E-2</v>
      </c>
    </row>
    <row r="1610" spans="1:17" x14ac:dyDescent="0.25">
      <c r="A1610" s="38" t="s">
        <v>2</v>
      </c>
      <c r="B1610" s="38">
        <v>9358000</v>
      </c>
      <c r="C1610" s="43">
        <v>42233.708333333336</v>
      </c>
      <c r="E1610" s="47">
        <v>1.044776119402985</v>
      </c>
      <c r="F1610" s="47">
        <v>1.0198300283286119</v>
      </c>
      <c r="G1610" s="47">
        <v>1.226027397260274</v>
      </c>
      <c r="H1610" s="47">
        <v>0.92836676217765046</v>
      </c>
      <c r="I1610" s="47">
        <v>0.50641940085592008</v>
      </c>
      <c r="J1610" s="47">
        <v>0.3614678899082569</v>
      </c>
      <c r="K1610" s="47">
        <v>0.13374327440430439</v>
      </c>
      <c r="L1610" s="47">
        <v>0.15588235294117647</v>
      </c>
      <c r="O1610" s="57">
        <f t="shared" si="75"/>
        <v>1.8383220351357026E-2</v>
      </c>
      <c r="P1610" s="57">
        <f t="shared" si="76"/>
        <v>1.794428469748003E-2</v>
      </c>
      <c r="Q1610" s="57">
        <f t="shared" si="77"/>
        <v>2.15724032948948E-2</v>
      </c>
    </row>
    <row r="1611" spans="1:17" x14ac:dyDescent="0.25">
      <c r="A1611" s="38" t="s">
        <v>2</v>
      </c>
      <c r="B1611" s="38">
        <v>9358000</v>
      </c>
      <c r="C1611" s="43">
        <v>42233.71875</v>
      </c>
      <c r="E1611" s="47">
        <v>1.144278606965174</v>
      </c>
      <c r="F1611" s="47">
        <v>1.0198300283286119</v>
      </c>
      <c r="G1611" s="47">
        <v>1.2191780821917808</v>
      </c>
      <c r="H1611" s="47">
        <v>0.94555873925501432</v>
      </c>
      <c r="I1611" s="47">
        <v>0.50641940085592008</v>
      </c>
      <c r="J1611" s="47">
        <v>0.3614678899082569</v>
      </c>
      <c r="K1611" s="47">
        <v>0.13604919292851653</v>
      </c>
      <c r="L1611" s="47">
        <v>0.15588235294117647</v>
      </c>
      <c r="O1611" s="57">
        <f t="shared" si="75"/>
        <v>2.0134003241962458E-2</v>
      </c>
      <c r="P1611" s="57">
        <f t="shared" si="76"/>
        <v>1.794428469748003E-2</v>
      </c>
      <c r="Q1611" s="57">
        <f t="shared" si="77"/>
        <v>2.1451887075370244E-2</v>
      </c>
    </row>
    <row r="1612" spans="1:17" x14ac:dyDescent="0.25">
      <c r="A1612" s="38" t="s">
        <v>2</v>
      </c>
      <c r="B1612" s="38">
        <v>9358000</v>
      </c>
      <c r="C1612" s="43">
        <v>42233.729166666664</v>
      </c>
      <c r="E1612" s="47">
        <v>1.144278606965174</v>
      </c>
      <c r="F1612" s="47">
        <v>1.0198300283286119</v>
      </c>
      <c r="G1612" s="47">
        <v>1.226027397260274</v>
      </c>
      <c r="H1612" s="47">
        <v>0.91404011461318047</v>
      </c>
      <c r="I1612" s="47">
        <v>0.50641940085592008</v>
      </c>
      <c r="J1612" s="47">
        <v>0.3614678899082569</v>
      </c>
      <c r="K1612" s="47">
        <v>0.13604919292851653</v>
      </c>
      <c r="L1612" s="47">
        <v>0.15588235294117647</v>
      </c>
      <c r="O1612" s="57">
        <f t="shared" si="75"/>
        <v>2.0134003241962458E-2</v>
      </c>
      <c r="P1612" s="57">
        <f t="shared" si="76"/>
        <v>1.794428469748003E-2</v>
      </c>
      <c r="Q1612" s="57">
        <f t="shared" si="77"/>
        <v>2.15724032948948E-2</v>
      </c>
    </row>
    <row r="1613" spans="1:17" x14ac:dyDescent="0.25">
      <c r="A1613" s="38" t="s">
        <v>2</v>
      </c>
      <c r="B1613" s="38">
        <v>9358000</v>
      </c>
      <c r="C1613" s="43">
        <v>42233.739583333336</v>
      </c>
      <c r="E1613" s="47">
        <v>1.0945273631840795</v>
      </c>
      <c r="F1613" s="47">
        <v>1.0198300283286119</v>
      </c>
      <c r="G1613" s="47">
        <v>1.2191780821917808</v>
      </c>
      <c r="H1613" s="47">
        <v>0.91404011461318047</v>
      </c>
      <c r="I1613" s="47">
        <v>0.50641940085592008</v>
      </c>
      <c r="J1613" s="47">
        <v>0.3614678899082569</v>
      </c>
      <c r="K1613" s="47">
        <v>0.13604919292851653</v>
      </c>
      <c r="L1613" s="47">
        <v>0.15588235294117647</v>
      </c>
      <c r="O1613" s="57">
        <f t="shared" si="75"/>
        <v>1.9258611796659744E-2</v>
      </c>
      <c r="P1613" s="57">
        <f t="shared" si="76"/>
        <v>1.794428469748003E-2</v>
      </c>
      <c r="Q1613" s="57">
        <f t="shared" si="77"/>
        <v>2.1451887075370244E-2</v>
      </c>
    </row>
    <row r="1614" spans="1:17" x14ac:dyDescent="0.25">
      <c r="A1614" s="38" t="s">
        <v>2</v>
      </c>
      <c r="B1614" s="38">
        <v>9358000</v>
      </c>
      <c r="C1614" s="43">
        <v>42233.75</v>
      </c>
      <c r="E1614" s="47">
        <v>1.144278606965174</v>
      </c>
      <c r="F1614" s="47">
        <v>1.048158640226629</v>
      </c>
      <c r="G1614" s="47">
        <v>1.226027397260274</v>
      </c>
      <c r="H1614" s="47">
        <v>0.91404011461318047</v>
      </c>
      <c r="I1614" s="47">
        <v>0.50641940085592008</v>
      </c>
      <c r="J1614" s="47">
        <v>0.35688073394495412</v>
      </c>
      <c r="K1614" s="47">
        <v>0.13374327440430439</v>
      </c>
      <c r="L1614" s="47">
        <v>0.15588235294117647</v>
      </c>
      <c r="O1614" s="57">
        <f t="shared" si="75"/>
        <v>2.0134003241962458E-2</v>
      </c>
      <c r="P1614" s="57">
        <f t="shared" si="76"/>
        <v>1.8442737050187809E-2</v>
      </c>
      <c r="Q1614" s="57">
        <f t="shared" si="77"/>
        <v>2.15724032948948E-2</v>
      </c>
    </row>
    <row r="1615" spans="1:17" x14ac:dyDescent="0.25">
      <c r="A1615" s="38" t="s">
        <v>2</v>
      </c>
      <c r="B1615" s="38">
        <v>9358000</v>
      </c>
      <c r="C1615" s="43">
        <v>42233.760416666664</v>
      </c>
      <c r="E1615" s="47">
        <v>1.044776119402985</v>
      </c>
      <c r="F1615" s="47">
        <v>1.0198300283286119</v>
      </c>
      <c r="G1615" s="47">
        <v>1.2397260273972603</v>
      </c>
      <c r="H1615" s="47">
        <v>0.91404011461318047</v>
      </c>
      <c r="I1615" s="47">
        <v>0.50641940085592008</v>
      </c>
      <c r="J1615" s="47">
        <v>0.35688073394495412</v>
      </c>
      <c r="K1615" s="47">
        <v>0.13374327440430439</v>
      </c>
      <c r="L1615" s="47">
        <v>0.15588235294117647</v>
      </c>
      <c r="O1615" s="57">
        <f t="shared" si="75"/>
        <v>1.8383220351357026E-2</v>
      </c>
      <c r="P1615" s="57">
        <f t="shared" si="76"/>
        <v>1.794428469748003E-2</v>
      </c>
      <c r="Q1615" s="57">
        <f t="shared" si="77"/>
        <v>2.1813435733943905E-2</v>
      </c>
    </row>
    <row r="1616" spans="1:17" x14ac:dyDescent="0.25">
      <c r="A1616" s="38" t="s">
        <v>2</v>
      </c>
      <c r="B1616" s="38">
        <v>9358000</v>
      </c>
      <c r="C1616" s="43">
        <v>42233.770833333336</v>
      </c>
      <c r="E1616" s="47">
        <v>1.144278606965174</v>
      </c>
      <c r="F1616" s="47">
        <v>1.0198300283286119</v>
      </c>
      <c r="G1616" s="47">
        <v>1.226027397260274</v>
      </c>
      <c r="H1616" s="47">
        <v>0.91404011461318047</v>
      </c>
      <c r="I1616" s="47">
        <v>0.50641940085592008</v>
      </c>
      <c r="J1616" s="47">
        <v>0.35688073394495412</v>
      </c>
      <c r="K1616" s="47">
        <v>0.13374327440430439</v>
      </c>
      <c r="L1616" s="47">
        <v>0.15588235294117647</v>
      </c>
      <c r="O1616" s="57">
        <f t="shared" si="75"/>
        <v>2.0134003241962458E-2</v>
      </c>
      <c r="P1616" s="57">
        <f t="shared" si="76"/>
        <v>1.794428469748003E-2</v>
      </c>
      <c r="Q1616" s="57">
        <f t="shared" si="77"/>
        <v>2.15724032948948E-2</v>
      </c>
    </row>
    <row r="1617" spans="1:17" x14ac:dyDescent="0.25">
      <c r="A1617" s="38" t="s">
        <v>2</v>
      </c>
      <c r="B1617" s="38">
        <v>9358000</v>
      </c>
      <c r="C1617" s="43">
        <v>42233.78125</v>
      </c>
      <c r="E1617" s="47">
        <v>1.144278606965174</v>
      </c>
      <c r="F1617" s="47">
        <v>1.0198300283286119</v>
      </c>
      <c r="G1617" s="47">
        <v>1.226027397260274</v>
      </c>
      <c r="H1617" s="47">
        <v>0.91404011461318047</v>
      </c>
      <c r="I1617" s="47">
        <v>0.50641940085592008</v>
      </c>
      <c r="J1617" s="47">
        <v>0.35688073394495412</v>
      </c>
      <c r="K1617" s="47">
        <v>0.13374327440430439</v>
      </c>
      <c r="L1617" s="47">
        <v>0.15588235294117647</v>
      </c>
      <c r="O1617" s="57">
        <f t="shared" si="75"/>
        <v>2.0134003241962458E-2</v>
      </c>
      <c r="P1617" s="57">
        <f t="shared" si="76"/>
        <v>1.794428469748003E-2</v>
      </c>
      <c r="Q1617" s="57">
        <f t="shared" si="77"/>
        <v>2.15724032948948E-2</v>
      </c>
    </row>
    <row r="1618" spans="1:17" x14ac:dyDescent="0.25">
      <c r="A1618" s="38" t="s">
        <v>2</v>
      </c>
      <c r="B1618" s="38">
        <v>9358000</v>
      </c>
      <c r="C1618" s="43">
        <v>42233.791666666664</v>
      </c>
      <c r="E1618" s="47">
        <v>1.044776119402985</v>
      </c>
      <c r="F1618" s="47">
        <v>1.0056657223796035</v>
      </c>
      <c r="G1618" s="47">
        <v>1.2191780821917808</v>
      </c>
      <c r="H1618" s="47">
        <v>0.94555873925501432</v>
      </c>
      <c r="I1618" s="47">
        <v>0.50641940085592008</v>
      </c>
      <c r="J1618" s="47">
        <v>0.35688073394495412</v>
      </c>
      <c r="K1618" s="47">
        <v>0.13374327440430439</v>
      </c>
      <c r="L1618" s="47">
        <v>0.15</v>
      </c>
      <c r="O1618" s="57">
        <f t="shared" si="75"/>
        <v>1.8383220351357026E-2</v>
      </c>
      <c r="P1618" s="57">
        <f t="shared" si="76"/>
        <v>1.7695058521126142E-2</v>
      </c>
      <c r="Q1618" s="57">
        <f t="shared" si="77"/>
        <v>2.1451887075370244E-2</v>
      </c>
    </row>
    <row r="1619" spans="1:17" x14ac:dyDescent="0.25">
      <c r="A1619" s="38" t="s">
        <v>2</v>
      </c>
      <c r="B1619" s="38">
        <v>9358000</v>
      </c>
      <c r="C1619" s="43">
        <v>42233.802083333336</v>
      </c>
      <c r="E1619" s="47">
        <v>1.044776119402985</v>
      </c>
      <c r="F1619" s="47">
        <v>1.0056657223796035</v>
      </c>
      <c r="G1619" s="47">
        <v>1.2191780821917808</v>
      </c>
      <c r="H1619" s="47">
        <v>0.92836676217765046</v>
      </c>
      <c r="I1619" s="47">
        <v>0.50641940085592008</v>
      </c>
      <c r="J1619" s="47">
        <v>0.3614678899082569</v>
      </c>
      <c r="K1619" s="47">
        <v>0.13143735588009223</v>
      </c>
      <c r="L1619" s="47">
        <v>0.14705882352941177</v>
      </c>
      <c r="O1619" s="57">
        <f t="shared" si="75"/>
        <v>1.8383220351357026E-2</v>
      </c>
      <c r="P1619" s="57">
        <f t="shared" si="76"/>
        <v>1.7695058521126142E-2</v>
      </c>
      <c r="Q1619" s="57">
        <f t="shared" si="77"/>
        <v>2.1451887075370244E-2</v>
      </c>
    </row>
    <row r="1620" spans="1:17" x14ac:dyDescent="0.25">
      <c r="A1620" s="38" t="s">
        <v>2</v>
      </c>
      <c r="B1620" s="38">
        <v>9358000</v>
      </c>
      <c r="C1620" s="43">
        <v>42233.8125</v>
      </c>
      <c r="E1620" s="47">
        <v>1.144278606965174</v>
      </c>
      <c r="F1620" s="47">
        <v>1.0056657223796035</v>
      </c>
      <c r="G1620" s="47">
        <v>1.2191780821917808</v>
      </c>
      <c r="H1620" s="47">
        <v>0.92836676217765046</v>
      </c>
      <c r="I1620" s="47">
        <v>0.50641940085592008</v>
      </c>
      <c r="J1620" s="47">
        <v>0.3614678899082569</v>
      </c>
      <c r="K1620" s="47">
        <v>0.13143735588009223</v>
      </c>
      <c r="L1620" s="47">
        <v>0.13823529411764707</v>
      </c>
      <c r="O1620" s="57">
        <f t="shared" si="75"/>
        <v>2.0134003241962458E-2</v>
      </c>
      <c r="P1620" s="57">
        <f t="shared" si="76"/>
        <v>1.7695058521126142E-2</v>
      </c>
      <c r="Q1620" s="57">
        <f t="shared" si="77"/>
        <v>2.1451887075370244E-2</v>
      </c>
    </row>
    <row r="1621" spans="1:17" x14ac:dyDescent="0.25">
      <c r="A1621" s="38" t="s">
        <v>2</v>
      </c>
      <c r="B1621" s="38">
        <v>9358000</v>
      </c>
      <c r="C1621" s="43">
        <v>42233.822916666664</v>
      </c>
      <c r="E1621" s="47">
        <v>1.044776119402985</v>
      </c>
      <c r="F1621" s="47">
        <v>1.0198300283286119</v>
      </c>
      <c r="G1621" s="47">
        <v>1.2191780821917808</v>
      </c>
      <c r="H1621" s="47">
        <v>0.92836676217765046</v>
      </c>
      <c r="I1621" s="47">
        <v>0.50641940085592008</v>
      </c>
      <c r="J1621" s="47">
        <v>0.3614678899082569</v>
      </c>
      <c r="K1621" s="47">
        <v>0.13143735588009223</v>
      </c>
      <c r="L1621" s="47">
        <v>0.13529411764705881</v>
      </c>
      <c r="O1621" s="57">
        <f t="shared" si="75"/>
        <v>1.8383220351357026E-2</v>
      </c>
      <c r="P1621" s="57">
        <f t="shared" si="76"/>
        <v>1.794428469748003E-2</v>
      </c>
      <c r="Q1621" s="57">
        <f t="shared" si="77"/>
        <v>2.1451887075370244E-2</v>
      </c>
    </row>
    <row r="1622" spans="1:17" x14ac:dyDescent="0.25">
      <c r="A1622" s="38" t="s">
        <v>2</v>
      </c>
      <c r="B1622" s="38">
        <v>9358000</v>
      </c>
      <c r="C1622" s="43">
        <v>42233.833333333336</v>
      </c>
      <c r="E1622" s="47">
        <v>1.144278606965174</v>
      </c>
      <c r="F1622" s="47">
        <v>1.0056657223796035</v>
      </c>
      <c r="G1622" s="47">
        <v>1.2191780821917808</v>
      </c>
      <c r="H1622" s="47">
        <v>0.91404011461318047</v>
      </c>
      <c r="I1622" s="47">
        <v>0.50641940085592008</v>
      </c>
      <c r="J1622" s="47">
        <v>0.3614678899082569</v>
      </c>
      <c r="K1622" s="47">
        <v>0.1299000768639508</v>
      </c>
      <c r="L1622" s="47">
        <v>0.13529411764705881</v>
      </c>
      <c r="O1622" s="57">
        <f t="shared" si="75"/>
        <v>2.0134003241962458E-2</v>
      </c>
      <c r="P1622" s="57">
        <f t="shared" si="76"/>
        <v>1.7695058521126142E-2</v>
      </c>
      <c r="Q1622" s="57">
        <f t="shared" si="77"/>
        <v>2.1451887075370244E-2</v>
      </c>
    </row>
    <row r="1623" spans="1:17" x14ac:dyDescent="0.25">
      <c r="A1623" s="38" t="s">
        <v>2</v>
      </c>
      <c r="B1623" s="38">
        <v>9358000</v>
      </c>
      <c r="C1623" s="43">
        <v>42233.84375</v>
      </c>
      <c r="E1623" s="47">
        <v>1.144278606965174</v>
      </c>
      <c r="F1623" s="47">
        <v>1.0056657223796035</v>
      </c>
      <c r="G1623" s="47">
        <v>1.2191780821917808</v>
      </c>
      <c r="H1623" s="47">
        <v>0.91404011461318047</v>
      </c>
      <c r="I1623" s="47">
        <v>0.50641940085592008</v>
      </c>
      <c r="J1623" s="47">
        <v>0.3614678899082569</v>
      </c>
      <c r="K1623" s="47">
        <v>0.13143735588009223</v>
      </c>
      <c r="L1623" s="47">
        <v>0.13823529411764707</v>
      </c>
      <c r="O1623" s="57">
        <f t="shared" si="75"/>
        <v>2.0134003241962458E-2</v>
      </c>
      <c r="P1623" s="57">
        <f t="shared" si="76"/>
        <v>1.7695058521126142E-2</v>
      </c>
      <c r="Q1623" s="57">
        <f t="shared" si="77"/>
        <v>2.1451887075370244E-2</v>
      </c>
    </row>
    <row r="1624" spans="1:17" x14ac:dyDescent="0.25">
      <c r="A1624" s="38" t="s">
        <v>2</v>
      </c>
      <c r="B1624" s="38">
        <v>9358000</v>
      </c>
      <c r="C1624" s="43">
        <v>42233.854166666664</v>
      </c>
      <c r="E1624" s="47">
        <v>1.044776119402985</v>
      </c>
      <c r="F1624" s="47">
        <v>1.0056657223796035</v>
      </c>
      <c r="G1624" s="47">
        <v>1.2191780821917808</v>
      </c>
      <c r="H1624" s="47">
        <v>0.91404011461318047</v>
      </c>
      <c r="I1624" s="47">
        <v>0.50641940085592008</v>
      </c>
      <c r="J1624" s="47">
        <v>0.35688073394495412</v>
      </c>
      <c r="K1624" s="47">
        <v>0.1299000768639508</v>
      </c>
      <c r="L1624" s="47">
        <v>0.14117647058823529</v>
      </c>
      <c r="O1624" s="57">
        <f t="shared" si="75"/>
        <v>1.8383220351357026E-2</v>
      </c>
      <c r="P1624" s="57">
        <f t="shared" si="76"/>
        <v>1.7695058521126142E-2</v>
      </c>
      <c r="Q1624" s="57">
        <f t="shared" si="77"/>
        <v>2.1451887075370244E-2</v>
      </c>
    </row>
    <row r="1625" spans="1:17" x14ac:dyDescent="0.25">
      <c r="A1625" s="38" t="s">
        <v>2</v>
      </c>
      <c r="B1625" s="38">
        <v>9358000</v>
      </c>
      <c r="C1625" s="43">
        <v>42233.864583333336</v>
      </c>
      <c r="E1625" s="47">
        <v>1.144278606965174</v>
      </c>
      <c r="F1625" s="47">
        <v>1.0198300283286119</v>
      </c>
      <c r="G1625" s="47">
        <v>1.2191780821917808</v>
      </c>
      <c r="H1625" s="47">
        <v>0.92836676217765046</v>
      </c>
      <c r="I1625" s="47">
        <v>0.50641940085592008</v>
      </c>
      <c r="J1625" s="47">
        <v>0.35688073394495412</v>
      </c>
      <c r="K1625" s="47">
        <v>0.1299000768639508</v>
      </c>
      <c r="L1625" s="47">
        <v>0.14117647058823529</v>
      </c>
      <c r="O1625" s="57">
        <f t="shared" si="75"/>
        <v>2.0134003241962458E-2</v>
      </c>
      <c r="P1625" s="57">
        <f t="shared" si="76"/>
        <v>1.794428469748003E-2</v>
      </c>
      <c r="Q1625" s="57">
        <f t="shared" si="77"/>
        <v>2.1451887075370244E-2</v>
      </c>
    </row>
    <row r="1626" spans="1:17" x14ac:dyDescent="0.25">
      <c r="A1626" s="38" t="s">
        <v>2</v>
      </c>
      <c r="B1626" s="38">
        <v>9358000</v>
      </c>
      <c r="C1626" s="43">
        <v>42233.875</v>
      </c>
      <c r="E1626" s="47">
        <v>1.0945273631840795</v>
      </c>
      <c r="F1626" s="47">
        <v>1.0056657223796035</v>
      </c>
      <c r="G1626" s="47">
        <v>1.2191780821917808</v>
      </c>
      <c r="H1626" s="47">
        <v>0.92836676217765046</v>
      </c>
      <c r="I1626" s="47">
        <v>0.50641940085592008</v>
      </c>
      <c r="J1626" s="47">
        <v>0.35688073394495412</v>
      </c>
      <c r="K1626" s="47">
        <v>0.1299000768639508</v>
      </c>
      <c r="L1626" s="47">
        <v>0.13823529411764707</v>
      </c>
      <c r="O1626" s="57">
        <f t="shared" si="75"/>
        <v>1.9258611796659744E-2</v>
      </c>
      <c r="P1626" s="57">
        <f t="shared" si="76"/>
        <v>1.7695058521126142E-2</v>
      </c>
      <c r="Q1626" s="57">
        <f t="shared" si="77"/>
        <v>2.1451887075370244E-2</v>
      </c>
    </row>
    <row r="1627" spans="1:17" x14ac:dyDescent="0.25">
      <c r="A1627" s="38" t="s">
        <v>2</v>
      </c>
      <c r="B1627" s="38">
        <v>9358000</v>
      </c>
      <c r="C1627" s="43">
        <v>42233.885416666664</v>
      </c>
      <c r="E1627" s="47">
        <v>1.144278606965174</v>
      </c>
      <c r="F1627" s="47">
        <v>1.0198300283286119</v>
      </c>
      <c r="G1627" s="47">
        <v>1.2191780821917808</v>
      </c>
      <c r="H1627" s="47">
        <v>0.91404011461318047</v>
      </c>
      <c r="I1627" s="47">
        <v>0.50641940085592008</v>
      </c>
      <c r="J1627" s="47">
        <v>0.35688073394495412</v>
      </c>
      <c r="K1627" s="47">
        <v>0.1299000768639508</v>
      </c>
      <c r="L1627" s="47">
        <v>0.13823529411764707</v>
      </c>
      <c r="O1627" s="57">
        <f t="shared" si="75"/>
        <v>2.0134003241962458E-2</v>
      </c>
      <c r="P1627" s="57">
        <f t="shared" si="76"/>
        <v>1.794428469748003E-2</v>
      </c>
      <c r="Q1627" s="57">
        <f t="shared" si="77"/>
        <v>2.1451887075370244E-2</v>
      </c>
    </row>
    <row r="1628" spans="1:17" x14ac:dyDescent="0.25">
      <c r="A1628" s="38" t="s">
        <v>2</v>
      </c>
      <c r="B1628" s="38">
        <v>9358000</v>
      </c>
      <c r="C1628" s="43">
        <v>42233.895833333336</v>
      </c>
      <c r="E1628" s="47">
        <v>1.044776119402985</v>
      </c>
      <c r="F1628" s="47">
        <v>1.0198300283286119</v>
      </c>
      <c r="G1628" s="47">
        <v>1.2191780821917808</v>
      </c>
      <c r="H1628" s="47">
        <v>0.89971346704871058</v>
      </c>
      <c r="I1628" s="47">
        <v>0.50641940085592008</v>
      </c>
      <c r="J1628" s="47">
        <v>0.35688073394495412</v>
      </c>
      <c r="K1628" s="47">
        <v>0.1299000768639508</v>
      </c>
      <c r="L1628" s="47">
        <v>0.13529411764705881</v>
      </c>
      <c r="O1628" s="57">
        <f t="shared" si="75"/>
        <v>1.8383220351357026E-2</v>
      </c>
      <c r="P1628" s="57">
        <f t="shared" si="76"/>
        <v>1.794428469748003E-2</v>
      </c>
      <c r="Q1628" s="57">
        <f t="shared" si="77"/>
        <v>2.1451887075370244E-2</v>
      </c>
    </row>
    <row r="1629" spans="1:17" x14ac:dyDescent="0.25">
      <c r="A1629" s="38" t="s">
        <v>2</v>
      </c>
      <c r="B1629" s="38">
        <v>9358000</v>
      </c>
      <c r="C1629" s="43">
        <v>42233.90625</v>
      </c>
      <c r="E1629" s="47">
        <v>1.044776119402985</v>
      </c>
      <c r="F1629" s="47">
        <v>1.0056657223796035</v>
      </c>
      <c r="G1629" s="47">
        <v>1.2191780821917808</v>
      </c>
      <c r="H1629" s="47">
        <v>0.89971346704871058</v>
      </c>
      <c r="I1629" s="47">
        <v>0.50641940085592008</v>
      </c>
      <c r="J1629" s="47">
        <v>0.35688073394495412</v>
      </c>
      <c r="K1629" s="47">
        <v>0.12836279784780938</v>
      </c>
      <c r="L1629" s="47">
        <v>0.13235294117647059</v>
      </c>
      <c r="O1629" s="57">
        <f t="shared" si="75"/>
        <v>1.8383220351357026E-2</v>
      </c>
      <c r="P1629" s="57">
        <f t="shared" si="76"/>
        <v>1.7695058521126142E-2</v>
      </c>
      <c r="Q1629" s="57">
        <f t="shared" si="77"/>
        <v>2.1451887075370244E-2</v>
      </c>
    </row>
    <row r="1630" spans="1:17" x14ac:dyDescent="0.25">
      <c r="A1630" s="38" t="s">
        <v>2</v>
      </c>
      <c r="B1630" s="38">
        <v>9358000</v>
      </c>
      <c r="C1630" s="43">
        <v>42233.916666666664</v>
      </c>
      <c r="E1630" s="47">
        <v>1.0945273631840795</v>
      </c>
      <c r="F1630" s="47">
        <v>1.0198300283286119</v>
      </c>
      <c r="G1630" s="47">
        <v>1.226027397260274</v>
      </c>
      <c r="H1630" s="47">
        <v>0.91404011461318047</v>
      </c>
      <c r="I1630" s="47">
        <v>0.50641940085592008</v>
      </c>
      <c r="J1630" s="47">
        <v>0.35688073394495412</v>
      </c>
      <c r="K1630" s="47">
        <v>0.12836279784780938</v>
      </c>
      <c r="L1630" s="47">
        <v>0.12941176470588237</v>
      </c>
      <c r="O1630" s="57">
        <f t="shared" si="75"/>
        <v>1.9258611796659744E-2</v>
      </c>
      <c r="P1630" s="57">
        <f t="shared" si="76"/>
        <v>1.794428469748003E-2</v>
      </c>
      <c r="Q1630" s="57">
        <f t="shared" si="77"/>
        <v>2.15724032948948E-2</v>
      </c>
    </row>
    <row r="1631" spans="1:17" x14ac:dyDescent="0.25">
      <c r="A1631" s="38" t="s">
        <v>2</v>
      </c>
      <c r="B1631" s="38">
        <v>9358000</v>
      </c>
      <c r="C1631" s="43">
        <v>42233.927083333336</v>
      </c>
      <c r="E1631" s="47">
        <v>1.144278606965174</v>
      </c>
      <c r="F1631" s="47">
        <v>1.0198300283286119</v>
      </c>
      <c r="G1631" s="47">
        <v>1.2191780821917808</v>
      </c>
      <c r="H1631" s="47">
        <v>0.89971346704871058</v>
      </c>
      <c r="I1631" s="47">
        <v>0.50641940085592008</v>
      </c>
      <c r="J1631" s="47">
        <v>0.35688073394495412</v>
      </c>
      <c r="K1631" s="47">
        <v>0.12836279784780938</v>
      </c>
      <c r="L1631" s="47">
        <v>0.12941176470588237</v>
      </c>
      <c r="O1631" s="57">
        <f t="shared" si="75"/>
        <v>2.0134003241962458E-2</v>
      </c>
      <c r="P1631" s="57">
        <f t="shared" si="76"/>
        <v>1.794428469748003E-2</v>
      </c>
      <c r="Q1631" s="57">
        <f t="shared" si="77"/>
        <v>2.1451887075370244E-2</v>
      </c>
    </row>
    <row r="1632" spans="1:17" x14ac:dyDescent="0.25">
      <c r="A1632" s="38" t="s">
        <v>2</v>
      </c>
      <c r="B1632" s="38">
        <v>9358000</v>
      </c>
      <c r="C1632" s="43">
        <v>42233.9375</v>
      </c>
      <c r="E1632" s="47">
        <v>1.044776119402985</v>
      </c>
      <c r="F1632" s="47">
        <v>1.0198300283286119</v>
      </c>
      <c r="G1632" s="47">
        <v>1.226027397260274</v>
      </c>
      <c r="H1632" s="47">
        <v>0.89971346704871058</v>
      </c>
      <c r="I1632" s="47">
        <v>0.49786019971469331</v>
      </c>
      <c r="J1632" s="47">
        <v>0.35688073394495412</v>
      </c>
      <c r="K1632" s="47">
        <v>0.12605687932359724</v>
      </c>
      <c r="L1632" s="47">
        <v>0.12941176470588237</v>
      </c>
      <c r="O1632" s="57">
        <f t="shared" si="75"/>
        <v>1.8383220351357026E-2</v>
      </c>
      <c r="P1632" s="57">
        <f t="shared" si="76"/>
        <v>1.794428469748003E-2</v>
      </c>
      <c r="Q1632" s="57">
        <f t="shared" si="77"/>
        <v>2.15724032948948E-2</v>
      </c>
    </row>
    <row r="1633" spans="1:17" x14ac:dyDescent="0.25">
      <c r="A1633" s="38" t="s">
        <v>2</v>
      </c>
      <c r="B1633" s="38">
        <v>9358000</v>
      </c>
      <c r="C1633" s="43">
        <v>42233.947916666664</v>
      </c>
      <c r="E1633" s="47">
        <v>1.0945273631840795</v>
      </c>
      <c r="F1633" s="47">
        <v>1.0198300283286119</v>
      </c>
      <c r="G1633" s="47">
        <v>1.2191780821917808</v>
      </c>
      <c r="H1633" s="47">
        <v>0.91404011461318047</v>
      </c>
      <c r="I1633" s="47">
        <v>0.49786019971469331</v>
      </c>
      <c r="J1633" s="47">
        <v>0.35688073394495412</v>
      </c>
      <c r="K1633" s="47">
        <v>0.12221368178324366</v>
      </c>
      <c r="L1633" s="47">
        <v>0.12941176470588237</v>
      </c>
      <c r="O1633" s="57">
        <f t="shared" si="75"/>
        <v>1.9258611796659744E-2</v>
      </c>
      <c r="P1633" s="57">
        <f t="shared" si="76"/>
        <v>1.794428469748003E-2</v>
      </c>
      <c r="Q1633" s="57">
        <f t="shared" si="77"/>
        <v>2.1451887075370244E-2</v>
      </c>
    </row>
    <row r="1634" spans="1:17" x14ac:dyDescent="0.25">
      <c r="A1634" s="38" t="s">
        <v>2</v>
      </c>
      <c r="B1634" s="38">
        <v>9358000</v>
      </c>
      <c r="C1634" s="43">
        <v>42233.958333333336</v>
      </c>
      <c r="E1634" s="47">
        <v>1.144278606965174</v>
      </c>
      <c r="F1634" s="47">
        <v>1.0198300283286119</v>
      </c>
      <c r="G1634" s="47">
        <v>1.2191780821917808</v>
      </c>
      <c r="H1634" s="47">
        <v>0.91404011461318047</v>
      </c>
      <c r="I1634" s="47">
        <v>0.49786019971469331</v>
      </c>
      <c r="J1634" s="47">
        <v>0.35688073394495412</v>
      </c>
      <c r="K1634" s="47">
        <v>0.12221368178324366</v>
      </c>
      <c r="L1634" s="47">
        <v>0.12941176470588237</v>
      </c>
      <c r="O1634" s="57">
        <f t="shared" si="75"/>
        <v>2.0134003241962458E-2</v>
      </c>
      <c r="P1634" s="57">
        <f t="shared" si="76"/>
        <v>1.794428469748003E-2</v>
      </c>
      <c r="Q1634" s="57">
        <f t="shared" si="77"/>
        <v>2.1451887075370244E-2</v>
      </c>
    </row>
    <row r="1635" spans="1:17" x14ac:dyDescent="0.25">
      <c r="A1635" s="38" t="s">
        <v>2</v>
      </c>
      <c r="B1635" s="38">
        <v>9358000</v>
      </c>
      <c r="C1635" s="43">
        <v>42233.96875</v>
      </c>
      <c r="E1635" s="47">
        <v>1.144278606965174</v>
      </c>
      <c r="F1635" s="47">
        <v>1.0198300283286119</v>
      </c>
      <c r="G1635" s="47">
        <v>1.2191780821917808</v>
      </c>
      <c r="H1635" s="47">
        <v>0.88252148997134672</v>
      </c>
      <c r="I1635" s="47">
        <v>0.49786019971469331</v>
      </c>
      <c r="J1635" s="47">
        <v>0.35688073394495412</v>
      </c>
      <c r="K1635" s="47">
        <v>0.12221368178324366</v>
      </c>
      <c r="L1635" s="47">
        <v>0.12941176470588237</v>
      </c>
      <c r="O1635" s="57">
        <f t="shared" si="75"/>
        <v>2.0134003241962458E-2</v>
      </c>
      <c r="P1635" s="57">
        <f t="shared" si="76"/>
        <v>1.794428469748003E-2</v>
      </c>
      <c r="Q1635" s="57">
        <f t="shared" si="77"/>
        <v>2.1451887075370244E-2</v>
      </c>
    </row>
    <row r="1636" spans="1:17" x14ac:dyDescent="0.25">
      <c r="A1636" s="38" t="s">
        <v>2</v>
      </c>
      <c r="B1636" s="38">
        <v>9358000</v>
      </c>
      <c r="C1636" s="43">
        <v>42233.979166666664</v>
      </c>
      <c r="E1636" s="47">
        <v>1.0945273631840795</v>
      </c>
      <c r="F1636" s="47">
        <v>1.0198300283286119</v>
      </c>
      <c r="G1636" s="47">
        <v>1.2191780821917808</v>
      </c>
      <c r="H1636" s="47">
        <v>0.89971346704871058</v>
      </c>
      <c r="I1636" s="47">
        <v>0.49786019971469331</v>
      </c>
      <c r="J1636" s="47">
        <v>0.35688073394495412</v>
      </c>
      <c r="K1636" s="47">
        <v>0.12221368178324366</v>
      </c>
      <c r="L1636" s="47">
        <v>0.13235294117647059</v>
      </c>
      <c r="O1636" s="57">
        <f t="shared" si="75"/>
        <v>1.9258611796659744E-2</v>
      </c>
      <c r="P1636" s="57">
        <f t="shared" si="76"/>
        <v>1.794428469748003E-2</v>
      </c>
      <c r="Q1636" s="57">
        <f t="shared" si="77"/>
        <v>2.1451887075370244E-2</v>
      </c>
    </row>
    <row r="1637" spans="1:17" x14ac:dyDescent="0.25">
      <c r="A1637" s="38" t="s">
        <v>2</v>
      </c>
      <c r="B1637" s="38">
        <v>9358000</v>
      </c>
      <c r="C1637" s="43">
        <v>42233.989583333336</v>
      </c>
      <c r="E1637" s="47">
        <v>1.044776119402985</v>
      </c>
      <c r="F1637" s="47">
        <v>1.048158640226629</v>
      </c>
      <c r="G1637" s="47">
        <v>1.2191780821917808</v>
      </c>
      <c r="H1637" s="47">
        <v>0.89971346704871058</v>
      </c>
      <c r="I1637" s="47">
        <v>0.49786019971469331</v>
      </c>
      <c r="J1637" s="47">
        <v>0.35688073394495412</v>
      </c>
      <c r="K1637" s="47">
        <v>0.12067640276710223</v>
      </c>
      <c r="L1637" s="47">
        <v>0.13235294117647059</v>
      </c>
      <c r="O1637" s="57">
        <f t="shared" si="75"/>
        <v>1.8383220351357026E-2</v>
      </c>
      <c r="P1637" s="57">
        <f t="shared" si="76"/>
        <v>1.8442737050187809E-2</v>
      </c>
      <c r="Q1637" s="57">
        <f t="shared" si="77"/>
        <v>2.1451887075370244E-2</v>
      </c>
    </row>
    <row r="1638" spans="1:17" x14ac:dyDescent="0.25">
      <c r="A1638" s="38" t="s">
        <v>2</v>
      </c>
      <c r="B1638" s="38">
        <v>9358000</v>
      </c>
      <c r="C1638" s="43">
        <v>42234</v>
      </c>
      <c r="E1638" s="47">
        <v>1.0945273631840795</v>
      </c>
      <c r="F1638" s="47">
        <v>1.0198300283286119</v>
      </c>
      <c r="G1638" s="47">
        <v>1.226027397260274</v>
      </c>
      <c r="H1638" s="47">
        <v>0.92836676217765046</v>
      </c>
      <c r="I1638" s="47">
        <v>0.49786019971469331</v>
      </c>
      <c r="J1638" s="47">
        <v>0.3614678899082569</v>
      </c>
      <c r="K1638" s="47">
        <v>0.12067640276710223</v>
      </c>
      <c r="L1638" s="47">
        <v>0.13235294117647059</v>
      </c>
      <c r="O1638" s="57">
        <f t="shared" si="75"/>
        <v>1.9258611796659744E-2</v>
      </c>
      <c r="P1638" s="57">
        <f t="shared" si="76"/>
        <v>1.794428469748003E-2</v>
      </c>
      <c r="Q1638" s="57">
        <f t="shared" si="77"/>
        <v>2.15724032948948E-2</v>
      </c>
    </row>
    <row r="1639" spans="1:17" x14ac:dyDescent="0.25">
      <c r="A1639" s="38" t="s">
        <v>2</v>
      </c>
      <c r="B1639" s="38">
        <v>9358000</v>
      </c>
      <c r="C1639" s="43">
        <v>42234.010416666664</v>
      </c>
      <c r="E1639" s="47">
        <v>1.044776119402985</v>
      </c>
      <c r="F1639" s="47">
        <v>1.0198300283286119</v>
      </c>
      <c r="G1639" s="47">
        <v>1.226027397260274</v>
      </c>
      <c r="H1639" s="47">
        <v>0.92836676217765046</v>
      </c>
      <c r="I1639" s="47">
        <v>0.49786019971469331</v>
      </c>
      <c r="J1639" s="47">
        <v>0.35688073394495412</v>
      </c>
      <c r="K1639" s="47">
        <v>0.12067640276710223</v>
      </c>
      <c r="L1639" s="47">
        <v>0.13235294117647059</v>
      </c>
      <c r="O1639" s="57">
        <f t="shared" si="75"/>
        <v>1.8383220351357026E-2</v>
      </c>
      <c r="P1639" s="57">
        <f t="shared" si="76"/>
        <v>1.794428469748003E-2</v>
      </c>
      <c r="Q1639" s="57">
        <f t="shared" si="77"/>
        <v>2.15724032948948E-2</v>
      </c>
    </row>
    <row r="1640" spans="1:17" x14ac:dyDescent="0.25">
      <c r="A1640" s="38" t="s">
        <v>2</v>
      </c>
      <c r="B1640" s="38">
        <v>9358000</v>
      </c>
      <c r="C1640" s="43">
        <v>42234.020833333336</v>
      </c>
      <c r="E1640" s="47">
        <v>1.044776119402985</v>
      </c>
      <c r="F1640" s="47">
        <v>1.0198300283286119</v>
      </c>
      <c r="G1640" s="47">
        <v>1.226027397260274</v>
      </c>
      <c r="H1640" s="47">
        <v>0.91404011461318047</v>
      </c>
      <c r="I1640" s="47">
        <v>0.49786019971469331</v>
      </c>
      <c r="J1640" s="47">
        <v>0.3614678899082569</v>
      </c>
      <c r="K1640" s="47">
        <v>0.12221368178324366</v>
      </c>
      <c r="L1640" s="47">
        <v>0.13235294117647059</v>
      </c>
      <c r="O1640" s="57">
        <f t="shared" si="75"/>
        <v>1.8383220351357026E-2</v>
      </c>
      <c r="P1640" s="57">
        <f t="shared" si="76"/>
        <v>1.794428469748003E-2</v>
      </c>
      <c r="Q1640" s="57">
        <f t="shared" si="77"/>
        <v>2.15724032948948E-2</v>
      </c>
    </row>
    <row r="1641" spans="1:17" x14ac:dyDescent="0.25">
      <c r="A1641" s="38" t="s">
        <v>2</v>
      </c>
      <c r="B1641" s="38">
        <v>9358000</v>
      </c>
      <c r="C1641" s="43">
        <v>42234.03125</v>
      </c>
      <c r="E1641" s="47">
        <v>1.0945273631840795</v>
      </c>
      <c r="F1641" s="47">
        <v>1.048158640226629</v>
      </c>
      <c r="G1641" s="47">
        <v>1.2191780821917808</v>
      </c>
      <c r="H1641" s="47">
        <v>0.92836676217765046</v>
      </c>
      <c r="I1641" s="47">
        <v>0.49786019971469331</v>
      </c>
      <c r="J1641" s="47">
        <v>0.35688073394495412</v>
      </c>
      <c r="K1641" s="47">
        <v>0.12067640276710223</v>
      </c>
      <c r="L1641" s="47">
        <v>0.13235294117647059</v>
      </c>
      <c r="O1641" s="57">
        <f t="shared" si="75"/>
        <v>1.9258611796659744E-2</v>
      </c>
      <c r="P1641" s="57">
        <f t="shared" si="76"/>
        <v>1.8442737050187809E-2</v>
      </c>
      <c r="Q1641" s="57">
        <f t="shared" si="77"/>
        <v>2.1451887075370244E-2</v>
      </c>
    </row>
    <row r="1642" spans="1:17" x14ac:dyDescent="0.25">
      <c r="A1642" s="38" t="s">
        <v>2</v>
      </c>
      <c r="B1642" s="38">
        <v>9358000</v>
      </c>
      <c r="C1642" s="43">
        <v>42234.041666666664</v>
      </c>
      <c r="E1642" s="47">
        <v>1.144278606965174</v>
      </c>
      <c r="F1642" s="47">
        <v>1.048158640226629</v>
      </c>
      <c r="G1642" s="47">
        <v>1.226027397260274</v>
      </c>
      <c r="H1642" s="47">
        <v>0.91404011461318047</v>
      </c>
      <c r="I1642" s="47">
        <v>0.49786019971469331</v>
      </c>
      <c r="J1642" s="47">
        <v>0.3614678899082569</v>
      </c>
      <c r="K1642" s="47">
        <v>0.12221368178324366</v>
      </c>
      <c r="L1642" s="47">
        <v>0.13235294117647059</v>
      </c>
      <c r="O1642" s="57">
        <f t="shared" si="75"/>
        <v>2.0134003241962458E-2</v>
      </c>
      <c r="P1642" s="57">
        <f t="shared" si="76"/>
        <v>1.8442737050187809E-2</v>
      </c>
      <c r="Q1642" s="57">
        <f t="shared" si="77"/>
        <v>2.15724032948948E-2</v>
      </c>
    </row>
    <row r="1643" spans="1:17" x14ac:dyDescent="0.25">
      <c r="A1643" s="38" t="s">
        <v>2</v>
      </c>
      <c r="B1643" s="38">
        <v>9358000</v>
      </c>
      <c r="C1643" s="43">
        <v>42234.052083333336</v>
      </c>
      <c r="E1643" s="47">
        <v>1.0945273631840795</v>
      </c>
      <c r="F1643" s="47">
        <v>1.048158640226629</v>
      </c>
      <c r="G1643" s="47">
        <v>1.2191780821917808</v>
      </c>
      <c r="H1643" s="47">
        <v>0.89971346704871058</v>
      </c>
      <c r="I1643" s="47">
        <v>0.49786019971469331</v>
      </c>
      <c r="J1643" s="47">
        <v>0.3614678899082569</v>
      </c>
      <c r="K1643" s="47">
        <v>0.12221368178324366</v>
      </c>
      <c r="L1643" s="47">
        <v>0.13235294117647059</v>
      </c>
      <c r="O1643" s="57">
        <f t="shared" si="75"/>
        <v>1.9258611796659744E-2</v>
      </c>
      <c r="P1643" s="57">
        <f t="shared" si="76"/>
        <v>1.8442737050187809E-2</v>
      </c>
      <c r="Q1643" s="57">
        <f t="shared" si="77"/>
        <v>2.1451887075370244E-2</v>
      </c>
    </row>
    <row r="1644" spans="1:17" x14ac:dyDescent="0.25">
      <c r="A1644" s="38" t="s">
        <v>2</v>
      </c>
      <c r="B1644" s="38">
        <v>9358000</v>
      </c>
      <c r="C1644" s="43">
        <v>42234.0625</v>
      </c>
      <c r="E1644" s="47">
        <v>1.144278606965174</v>
      </c>
      <c r="F1644" s="47">
        <v>1.0198300283286119</v>
      </c>
      <c r="G1644" s="47">
        <v>1.226027397260274</v>
      </c>
      <c r="H1644" s="47">
        <v>0.91404011461318047</v>
      </c>
      <c r="I1644" s="47">
        <v>0.49786019971469331</v>
      </c>
      <c r="J1644" s="47">
        <v>0.3614678899082569</v>
      </c>
      <c r="K1644" s="47">
        <v>0.12221368178324366</v>
      </c>
      <c r="L1644" s="47">
        <v>0.13235294117647059</v>
      </c>
      <c r="O1644" s="57">
        <f t="shared" si="75"/>
        <v>2.0134003241962458E-2</v>
      </c>
      <c r="P1644" s="57">
        <f t="shared" si="76"/>
        <v>1.794428469748003E-2</v>
      </c>
      <c r="Q1644" s="57">
        <f t="shared" si="77"/>
        <v>2.15724032948948E-2</v>
      </c>
    </row>
    <row r="1645" spans="1:17" x14ac:dyDescent="0.25">
      <c r="A1645" s="38" t="s">
        <v>2</v>
      </c>
      <c r="B1645" s="38">
        <v>9358000</v>
      </c>
      <c r="C1645" s="43">
        <v>42234.072916666664</v>
      </c>
      <c r="E1645" s="47">
        <v>1.044776119402985</v>
      </c>
      <c r="F1645" s="47">
        <v>1.0198300283286119</v>
      </c>
      <c r="G1645" s="47">
        <v>1.226027397260274</v>
      </c>
      <c r="H1645" s="47">
        <v>0.89971346704871058</v>
      </c>
      <c r="I1645" s="47">
        <v>0.49786019971469331</v>
      </c>
      <c r="J1645" s="47">
        <v>0.3614678899082569</v>
      </c>
      <c r="K1645" s="47">
        <v>0.12221368178324366</v>
      </c>
      <c r="L1645" s="47">
        <v>0.13529411764705881</v>
      </c>
      <c r="O1645" s="57">
        <f t="shared" si="75"/>
        <v>1.8383220351357026E-2</v>
      </c>
      <c r="P1645" s="57">
        <f t="shared" si="76"/>
        <v>1.794428469748003E-2</v>
      </c>
      <c r="Q1645" s="57">
        <f t="shared" si="77"/>
        <v>2.15724032948948E-2</v>
      </c>
    </row>
    <row r="1646" spans="1:17" x14ac:dyDescent="0.25">
      <c r="A1646" s="38" t="s">
        <v>2</v>
      </c>
      <c r="B1646" s="38">
        <v>9358000</v>
      </c>
      <c r="C1646" s="43">
        <v>42234.083333333336</v>
      </c>
      <c r="E1646" s="47">
        <v>1.144278606965174</v>
      </c>
      <c r="F1646" s="47">
        <v>1.0198300283286119</v>
      </c>
      <c r="G1646" s="47">
        <v>1.2191780821917808</v>
      </c>
      <c r="H1646" s="47">
        <v>0.91404011461318047</v>
      </c>
      <c r="I1646" s="47">
        <v>0.49786019971469331</v>
      </c>
      <c r="J1646" s="47">
        <v>0.3614678899082569</v>
      </c>
      <c r="K1646" s="47">
        <v>0.12221368178324366</v>
      </c>
      <c r="L1646" s="47">
        <v>0.13823529411764707</v>
      </c>
      <c r="O1646" s="57">
        <f t="shared" si="75"/>
        <v>2.0134003241962458E-2</v>
      </c>
      <c r="P1646" s="57">
        <f t="shared" si="76"/>
        <v>1.794428469748003E-2</v>
      </c>
      <c r="Q1646" s="57">
        <f t="shared" si="77"/>
        <v>2.1451887075370244E-2</v>
      </c>
    </row>
    <row r="1647" spans="1:17" x14ac:dyDescent="0.25">
      <c r="A1647" s="38" t="s">
        <v>2</v>
      </c>
      <c r="B1647" s="38">
        <v>9358000</v>
      </c>
      <c r="C1647" s="43">
        <v>42234.09375</v>
      </c>
      <c r="E1647" s="47">
        <v>1.144278606965174</v>
      </c>
      <c r="F1647" s="47">
        <v>1.0198300283286119</v>
      </c>
      <c r="G1647" s="47">
        <v>1.226027397260274</v>
      </c>
      <c r="H1647" s="47">
        <v>0.91404011461318047</v>
      </c>
      <c r="I1647" s="47">
        <v>0.49786019971469331</v>
      </c>
      <c r="J1647" s="47">
        <v>0.3614678899082569</v>
      </c>
      <c r="K1647" s="47">
        <v>0.12221368178324366</v>
      </c>
      <c r="L1647" s="47">
        <v>0.13823529411764707</v>
      </c>
      <c r="O1647" s="57">
        <f t="shared" si="75"/>
        <v>2.0134003241962458E-2</v>
      </c>
      <c r="P1647" s="57">
        <f t="shared" si="76"/>
        <v>1.794428469748003E-2</v>
      </c>
      <c r="Q1647" s="57">
        <f t="shared" si="77"/>
        <v>2.15724032948948E-2</v>
      </c>
    </row>
    <row r="1648" spans="1:17" x14ac:dyDescent="0.25">
      <c r="A1648" s="38" t="s">
        <v>2</v>
      </c>
      <c r="B1648" s="38">
        <v>9358000</v>
      </c>
      <c r="C1648" s="43">
        <v>42234.104166666664</v>
      </c>
      <c r="E1648" s="47">
        <v>1.0945273631840795</v>
      </c>
      <c r="F1648" s="47">
        <v>1.0198300283286119</v>
      </c>
      <c r="G1648" s="47">
        <v>1.226027397260274</v>
      </c>
      <c r="H1648" s="47">
        <v>0.89971346704871058</v>
      </c>
      <c r="I1648" s="47">
        <v>0.49786019971469331</v>
      </c>
      <c r="J1648" s="47">
        <v>0.3614678899082569</v>
      </c>
      <c r="K1648" s="47">
        <v>0.12221368178324366</v>
      </c>
      <c r="L1648" s="47">
        <v>0.13823529411764707</v>
      </c>
      <c r="O1648" s="57">
        <f t="shared" si="75"/>
        <v>1.9258611796659744E-2</v>
      </c>
      <c r="P1648" s="57">
        <f t="shared" si="76"/>
        <v>1.794428469748003E-2</v>
      </c>
      <c r="Q1648" s="57">
        <f t="shared" si="77"/>
        <v>2.15724032948948E-2</v>
      </c>
    </row>
    <row r="1649" spans="1:17" x14ac:dyDescent="0.25">
      <c r="A1649" s="38" t="s">
        <v>2</v>
      </c>
      <c r="B1649" s="38">
        <v>9358000</v>
      </c>
      <c r="C1649" s="43">
        <v>42234.114583333336</v>
      </c>
      <c r="E1649" s="47">
        <v>1.044776119402985</v>
      </c>
      <c r="F1649" s="47">
        <v>1.048158640226629</v>
      </c>
      <c r="G1649" s="47">
        <v>1.2191780821917808</v>
      </c>
      <c r="H1649" s="47">
        <v>0.89971346704871058</v>
      </c>
      <c r="I1649" s="47">
        <v>0.49786019971469331</v>
      </c>
      <c r="J1649" s="47">
        <v>0.3614678899082569</v>
      </c>
      <c r="K1649" s="47">
        <v>0.12067640276710223</v>
      </c>
      <c r="L1649" s="47">
        <v>0.13823529411764707</v>
      </c>
      <c r="O1649" s="57">
        <f t="shared" si="75"/>
        <v>1.8383220351357026E-2</v>
      </c>
      <c r="P1649" s="57">
        <f t="shared" si="76"/>
        <v>1.8442737050187809E-2</v>
      </c>
      <c r="Q1649" s="57">
        <f t="shared" si="77"/>
        <v>2.1451887075370244E-2</v>
      </c>
    </row>
    <row r="1650" spans="1:17" x14ac:dyDescent="0.25">
      <c r="A1650" s="38" t="s">
        <v>2</v>
      </c>
      <c r="B1650" s="38">
        <v>9358000</v>
      </c>
      <c r="C1650" s="43">
        <v>42234.125</v>
      </c>
      <c r="E1650" s="47">
        <v>1.044776119402985</v>
      </c>
      <c r="F1650" s="47">
        <v>1.048158640226629</v>
      </c>
      <c r="G1650" s="47">
        <v>1.2191780821917808</v>
      </c>
      <c r="H1650" s="47">
        <v>0.91404011461318047</v>
      </c>
      <c r="I1650" s="47">
        <v>0.49786019971469331</v>
      </c>
      <c r="J1650" s="47">
        <v>0.3614678899082569</v>
      </c>
      <c r="K1650" s="47">
        <v>0.12221368178324366</v>
      </c>
      <c r="L1650" s="47">
        <v>0.13823529411764707</v>
      </c>
      <c r="O1650" s="57">
        <f t="shared" si="75"/>
        <v>1.8383220351357026E-2</v>
      </c>
      <c r="P1650" s="57">
        <f t="shared" si="76"/>
        <v>1.8442737050187809E-2</v>
      </c>
      <c r="Q1650" s="57">
        <f t="shared" si="77"/>
        <v>2.1451887075370244E-2</v>
      </c>
    </row>
    <row r="1651" spans="1:17" x14ac:dyDescent="0.25">
      <c r="A1651" s="38" t="s">
        <v>2</v>
      </c>
      <c r="B1651" s="38">
        <v>9358000</v>
      </c>
      <c r="C1651" s="43">
        <v>42234.135416666664</v>
      </c>
      <c r="E1651" s="47">
        <v>1.0945273631840795</v>
      </c>
      <c r="F1651" s="47">
        <v>1.0198300283286119</v>
      </c>
      <c r="G1651" s="47">
        <v>1.2191780821917808</v>
      </c>
      <c r="H1651" s="47">
        <v>0.91404011461318047</v>
      </c>
      <c r="I1651" s="47">
        <v>0.49786019971469331</v>
      </c>
      <c r="J1651" s="47">
        <v>0.3614678899082569</v>
      </c>
      <c r="K1651" s="47">
        <v>0.12221368178324366</v>
      </c>
      <c r="L1651" s="47">
        <v>0.13823529411764707</v>
      </c>
      <c r="O1651" s="57">
        <f t="shared" si="75"/>
        <v>1.9258611796659744E-2</v>
      </c>
      <c r="P1651" s="57">
        <f t="shared" si="76"/>
        <v>1.794428469748003E-2</v>
      </c>
      <c r="Q1651" s="57">
        <f t="shared" si="77"/>
        <v>2.1451887075370244E-2</v>
      </c>
    </row>
    <row r="1652" spans="1:17" x14ac:dyDescent="0.25">
      <c r="A1652" s="38" t="s">
        <v>2</v>
      </c>
      <c r="B1652" s="38">
        <v>9358000</v>
      </c>
      <c r="C1652" s="43">
        <v>42234.145833333336</v>
      </c>
      <c r="E1652" s="47">
        <v>1.0945273631840795</v>
      </c>
      <c r="F1652" s="47">
        <v>1.048158640226629</v>
      </c>
      <c r="G1652" s="47">
        <v>1.2191780821917808</v>
      </c>
      <c r="H1652" s="47">
        <v>0.91404011461318047</v>
      </c>
      <c r="I1652" s="47">
        <v>0.49786019971469331</v>
      </c>
      <c r="J1652" s="47">
        <v>0.3614678899082569</v>
      </c>
      <c r="K1652" s="47">
        <v>0.12067640276710223</v>
      </c>
      <c r="L1652" s="47">
        <v>0.14117647058823529</v>
      </c>
      <c r="O1652" s="57">
        <f t="shared" si="75"/>
        <v>1.9258611796659744E-2</v>
      </c>
      <c r="P1652" s="57">
        <f t="shared" si="76"/>
        <v>1.8442737050187809E-2</v>
      </c>
      <c r="Q1652" s="57">
        <f t="shared" si="77"/>
        <v>2.1451887075370244E-2</v>
      </c>
    </row>
    <row r="1653" spans="1:17" x14ac:dyDescent="0.25">
      <c r="A1653" s="38" t="s">
        <v>2</v>
      </c>
      <c r="B1653" s="38">
        <v>9358000</v>
      </c>
      <c r="C1653" s="43">
        <v>42234.15625</v>
      </c>
      <c r="E1653" s="47">
        <v>1.044776119402985</v>
      </c>
      <c r="F1653" s="47">
        <v>1.048158640226629</v>
      </c>
      <c r="G1653" s="47">
        <v>1.2191780821917808</v>
      </c>
      <c r="H1653" s="47">
        <v>0.91404011461318047</v>
      </c>
      <c r="I1653" s="47">
        <v>0.49786019971469331</v>
      </c>
      <c r="J1653" s="47">
        <v>0.3614678899082569</v>
      </c>
      <c r="K1653" s="47">
        <v>0.12221368178324366</v>
      </c>
      <c r="L1653" s="47">
        <v>0.14117647058823529</v>
      </c>
      <c r="O1653" s="57">
        <f t="shared" si="75"/>
        <v>1.8383220351357026E-2</v>
      </c>
      <c r="P1653" s="57">
        <f t="shared" si="76"/>
        <v>1.8442737050187809E-2</v>
      </c>
      <c r="Q1653" s="57">
        <f t="shared" si="77"/>
        <v>2.1451887075370244E-2</v>
      </c>
    </row>
    <row r="1654" spans="1:17" x14ac:dyDescent="0.25">
      <c r="A1654" s="38" t="s">
        <v>2</v>
      </c>
      <c r="B1654" s="38">
        <v>9358000</v>
      </c>
      <c r="C1654" s="43">
        <v>42234.166666666664</v>
      </c>
      <c r="E1654" s="47">
        <v>1.144278606965174</v>
      </c>
      <c r="F1654" s="47">
        <v>1.048158640226629</v>
      </c>
      <c r="G1654" s="47">
        <v>1.2191780821917808</v>
      </c>
      <c r="H1654" s="47">
        <v>0.88252148997134672</v>
      </c>
      <c r="I1654" s="47">
        <v>0.49786019971469331</v>
      </c>
      <c r="J1654" s="47">
        <v>0.3614678899082569</v>
      </c>
      <c r="K1654" s="47">
        <v>0.12221368178324366</v>
      </c>
      <c r="L1654" s="47">
        <v>0.14117647058823529</v>
      </c>
      <c r="O1654" s="57">
        <f t="shared" si="75"/>
        <v>2.0134003241962458E-2</v>
      </c>
      <c r="P1654" s="57">
        <f t="shared" si="76"/>
        <v>1.8442737050187809E-2</v>
      </c>
      <c r="Q1654" s="57">
        <f t="shared" si="77"/>
        <v>2.1451887075370244E-2</v>
      </c>
    </row>
    <row r="1655" spans="1:17" x14ac:dyDescent="0.25">
      <c r="A1655" s="38" t="s">
        <v>2</v>
      </c>
      <c r="B1655" s="38">
        <v>9358000</v>
      </c>
      <c r="C1655" s="43">
        <v>42234.177083333336</v>
      </c>
      <c r="E1655" s="47">
        <v>1.0945273631840795</v>
      </c>
      <c r="F1655" s="47">
        <v>1.0623229461756374</v>
      </c>
      <c r="G1655" s="47">
        <v>1.2191780821917808</v>
      </c>
      <c r="H1655" s="47">
        <v>0.91404011461318047</v>
      </c>
      <c r="I1655" s="47">
        <v>0.49786019971469331</v>
      </c>
      <c r="J1655" s="47">
        <v>0.35688073394495412</v>
      </c>
      <c r="K1655" s="47">
        <v>0.12067640276710223</v>
      </c>
      <c r="L1655" s="47">
        <v>0.14117647058823529</v>
      </c>
      <c r="O1655" s="57">
        <f t="shared" si="75"/>
        <v>1.9258611796659744E-2</v>
      </c>
      <c r="P1655" s="57">
        <f t="shared" si="76"/>
        <v>1.8691963226541698E-2</v>
      </c>
      <c r="Q1655" s="57">
        <f t="shared" si="77"/>
        <v>2.1451887075370244E-2</v>
      </c>
    </row>
    <row r="1656" spans="1:17" x14ac:dyDescent="0.25">
      <c r="A1656" s="38" t="s">
        <v>2</v>
      </c>
      <c r="B1656" s="38">
        <v>9358000</v>
      </c>
      <c r="C1656" s="43">
        <v>42234.1875</v>
      </c>
      <c r="E1656" s="47">
        <v>0.99502487562189046</v>
      </c>
      <c r="F1656" s="47">
        <v>1.048158640226629</v>
      </c>
      <c r="G1656" s="47">
        <v>1.2191780821917808</v>
      </c>
      <c r="H1656" s="47">
        <v>0.89971346704871058</v>
      </c>
      <c r="I1656" s="47">
        <v>0.49786019971469331</v>
      </c>
      <c r="J1656" s="47">
        <v>0.3614678899082569</v>
      </c>
      <c r="K1656" s="47">
        <v>0.12067640276710223</v>
      </c>
      <c r="L1656" s="47">
        <v>0.13823529411764707</v>
      </c>
      <c r="O1656" s="57">
        <f t="shared" si="75"/>
        <v>1.7507828906054311E-2</v>
      </c>
      <c r="P1656" s="57">
        <f t="shared" si="76"/>
        <v>1.8442737050187809E-2</v>
      </c>
      <c r="Q1656" s="57">
        <f t="shared" si="77"/>
        <v>2.1451887075370244E-2</v>
      </c>
    </row>
    <row r="1657" spans="1:17" x14ac:dyDescent="0.25">
      <c r="A1657" s="38" t="s">
        <v>2</v>
      </c>
      <c r="B1657" s="38">
        <v>9358000</v>
      </c>
      <c r="C1657" s="43">
        <v>42234.197916666664</v>
      </c>
      <c r="E1657" s="47">
        <v>1.144278606965174</v>
      </c>
      <c r="F1657" s="47">
        <v>1.048158640226629</v>
      </c>
      <c r="G1657" s="47">
        <v>1.226027397260274</v>
      </c>
      <c r="H1657" s="47">
        <v>0.91404011461318047</v>
      </c>
      <c r="I1657" s="47">
        <v>0.49786019971469331</v>
      </c>
      <c r="J1657" s="47">
        <v>0.35688073394495412</v>
      </c>
      <c r="K1657" s="47">
        <v>0.12221368178324366</v>
      </c>
      <c r="L1657" s="47">
        <v>0.14117647058823529</v>
      </c>
      <c r="O1657" s="57">
        <f t="shared" si="75"/>
        <v>2.0134003241962458E-2</v>
      </c>
      <c r="P1657" s="57">
        <f t="shared" si="76"/>
        <v>1.8442737050187809E-2</v>
      </c>
      <c r="Q1657" s="57">
        <f t="shared" si="77"/>
        <v>2.15724032948948E-2</v>
      </c>
    </row>
    <row r="1658" spans="1:17" x14ac:dyDescent="0.25">
      <c r="A1658" s="38" t="s">
        <v>2</v>
      </c>
      <c r="B1658" s="38">
        <v>9358000</v>
      </c>
      <c r="C1658" s="43">
        <v>42234.208333333336</v>
      </c>
      <c r="E1658" s="47">
        <v>1.0945273631840795</v>
      </c>
      <c r="F1658" s="47">
        <v>1.0623229461756374</v>
      </c>
      <c r="G1658" s="47">
        <v>1.2191780821917808</v>
      </c>
      <c r="H1658" s="47">
        <v>0.89971346704871058</v>
      </c>
      <c r="I1658" s="47">
        <v>0.50641940085592008</v>
      </c>
      <c r="J1658" s="47">
        <v>0.3614678899082569</v>
      </c>
      <c r="K1658" s="47">
        <v>0.12221368178324366</v>
      </c>
      <c r="L1658" s="47">
        <v>0.14117647058823529</v>
      </c>
      <c r="O1658" s="57">
        <f t="shared" si="75"/>
        <v>1.9258611796659744E-2</v>
      </c>
      <c r="P1658" s="57">
        <f t="shared" si="76"/>
        <v>1.8691963226541698E-2</v>
      </c>
      <c r="Q1658" s="57">
        <f t="shared" si="77"/>
        <v>2.1451887075370244E-2</v>
      </c>
    </row>
    <row r="1659" spans="1:17" x14ac:dyDescent="0.25">
      <c r="A1659" s="38" t="s">
        <v>2</v>
      </c>
      <c r="B1659" s="38">
        <v>9358000</v>
      </c>
      <c r="C1659" s="43">
        <v>42234.21875</v>
      </c>
      <c r="E1659" s="47">
        <v>1.044776119402985</v>
      </c>
      <c r="F1659" s="47">
        <v>1.048158640226629</v>
      </c>
      <c r="G1659" s="47">
        <v>1.226027397260274</v>
      </c>
      <c r="H1659" s="47">
        <v>0.91404011461318047</v>
      </c>
      <c r="I1659" s="47">
        <v>0.50641940085592008</v>
      </c>
      <c r="J1659" s="47">
        <v>0.35688073394495412</v>
      </c>
      <c r="K1659" s="47">
        <v>0.12221368178324366</v>
      </c>
      <c r="L1659" s="47">
        <v>0.14117647058823529</v>
      </c>
      <c r="O1659" s="57">
        <f t="shared" si="75"/>
        <v>1.8383220351357026E-2</v>
      </c>
      <c r="P1659" s="57">
        <f t="shared" si="76"/>
        <v>1.8442737050187809E-2</v>
      </c>
      <c r="Q1659" s="57">
        <f t="shared" si="77"/>
        <v>2.15724032948948E-2</v>
      </c>
    </row>
    <row r="1660" spans="1:17" x14ac:dyDescent="0.25">
      <c r="A1660" s="38" t="s">
        <v>2</v>
      </c>
      <c r="B1660" s="38">
        <v>9358000</v>
      </c>
      <c r="C1660" s="43">
        <v>42234.229166666664</v>
      </c>
      <c r="E1660" s="47">
        <v>1.044776119402985</v>
      </c>
      <c r="F1660" s="47">
        <v>1.048158640226629</v>
      </c>
      <c r="G1660" s="47">
        <v>1.2191780821917808</v>
      </c>
      <c r="H1660" s="47">
        <v>0.89971346704871058</v>
      </c>
      <c r="I1660" s="47">
        <v>0.50641940085592008</v>
      </c>
      <c r="J1660" s="47">
        <v>0.35688073394495412</v>
      </c>
      <c r="K1660" s="47">
        <v>0.12221368178324366</v>
      </c>
      <c r="L1660" s="47">
        <v>0.14117647058823529</v>
      </c>
      <c r="O1660" s="57">
        <f t="shared" si="75"/>
        <v>1.8383220351357026E-2</v>
      </c>
      <c r="P1660" s="57">
        <f t="shared" si="76"/>
        <v>1.8442737050187809E-2</v>
      </c>
      <c r="Q1660" s="57">
        <f t="shared" si="77"/>
        <v>2.1451887075370244E-2</v>
      </c>
    </row>
    <row r="1661" spans="1:17" x14ac:dyDescent="0.25">
      <c r="A1661" s="38" t="s">
        <v>2</v>
      </c>
      <c r="B1661" s="38">
        <v>9358000</v>
      </c>
      <c r="C1661" s="43">
        <v>42234.239583333336</v>
      </c>
      <c r="E1661" s="47">
        <v>1.144278606965174</v>
      </c>
      <c r="F1661" s="47">
        <v>1.048158640226629</v>
      </c>
      <c r="G1661" s="47">
        <v>1.2191780821917808</v>
      </c>
      <c r="H1661" s="47">
        <v>0.91404011461318047</v>
      </c>
      <c r="I1661" s="47">
        <v>0.50641940085592008</v>
      </c>
      <c r="J1661" s="47">
        <v>0.3614678899082569</v>
      </c>
      <c r="K1661" s="47">
        <v>0.12221368178324366</v>
      </c>
      <c r="L1661" s="47">
        <v>0.14117647058823529</v>
      </c>
      <c r="O1661" s="57">
        <f t="shared" si="75"/>
        <v>2.0134003241962458E-2</v>
      </c>
      <c r="P1661" s="57">
        <f t="shared" si="76"/>
        <v>1.8442737050187809E-2</v>
      </c>
      <c r="Q1661" s="57">
        <f t="shared" si="77"/>
        <v>2.1451887075370244E-2</v>
      </c>
    </row>
    <row r="1662" spans="1:17" x14ac:dyDescent="0.25">
      <c r="A1662" s="38" t="s">
        <v>2</v>
      </c>
      <c r="B1662" s="38">
        <v>9358000</v>
      </c>
      <c r="C1662" s="43">
        <v>42234.25</v>
      </c>
      <c r="E1662" s="47">
        <v>1.0945273631840795</v>
      </c>
      <c r="F1662" s="47">
        <v>1.0623229461756374</v>
      </c>
      <c r="G1662" s="47">
        <v>1.2191780821917808</v>
      </c>
      <c r="H1662" s="47">
        <v>0.92836676217765046</v>
      </c>
      <c r="I1662" s="47">
        <v>0.50641940085592008</v>
      </c>
      <c r="J1662" s="47">
        <v>0.3614678899082569</v>
      </c>
      <c r="K1662" s="47">
        <v>0.12221368178324366</v>
      </c>
      <c r="L1662" s="47">
        <v>0.14117647058823529</v>
      </c>
      <c r="O1662" s="57">
        <f t="shared" si="75"/>
        <v>1.9258611796659744E-2</v>
      </c>
      <c r="P1662" s="57">
        <f t="shared" si="76"/>
        <v>1.8691963226541698E-2</v>
      </c>
      <c r="Q1662" s="57">
        <f t="shared" si="77"/>
        <v>2.1451887075370244E-2</v>
      </c>
    </row>
    <row r="1663" spans="1:17" x14ac:dyDescent="0.25">
      <c r="A1663" s="38" t="s">
        <v>2</v>
      </c>
      <c r="B1663" s="38">
        <v>9358000</v>
      </c>
      <c r="C1663" s="43">
        <v>42234.260416666664</v>
      </c>
      <c r="E1663" s="47">
        <v>1.044776119402985</v>
      </c>
      <c r="F1663" s="47">
        <v>1.0623229461756374</v>
      </c>
      <c r="G1663" s="47">
        <v>1.2191780821917808</v>
      </c>
      <c r="H1663" s="47">
        <v>0.89971346704871058</v>
      </c>
      <c r="I1663" s="47">
        <v>0.50641940085592008</v>
      </c>
      <c r="J1663" s="47">
        <v>0.3614678899082569</v>
      </c>
      <c r="K1663" s="47">
        <v>0.12221368178324366</v>
      </c>
      <c r="L1663" s="47">
        <v>0.14117647058823529</v>
      </c>
      <c r="O1663" s="57">
        <f t="shared" si="75"/>
        <v>1.8383220351357026E-2</v>
      </c>
      <c r="P1663" s="57">
        <f t="shared" si="76"/>
        <v>1.8691963226541698E-2</v>
      </c>
      <c r="Q1663" s="57">
        <f t="shared" si="77"/>
        <v>2.1451887075370244E-2</v>
      </c>
    </row>
    <row r="1664" spans="1:17" x14ac:dyDescent="0.25">
      <c r="A1664" s="38" t="s">
        <v>2</v>
      </c>
      <c r="B1664" s="38">
        <v>9358000</v>
      </c>
      <c r="C1664" s="43">
        <v>42234.270833333336</v>
      </c>
      <c r="E1664" s="47">
        <v>0.99502487562189046</v>
      </c>
      <c r="F1664" s="47">
        <v>1.048158640226629</v>
      </c>
      <c r="G1664" s="47">
        <v>1.2191780821917808</v>
      </c>
      <c r="H1664" s="47">
        <v>0.91404011461318047</v>
      </c>
      <c r="I1664" s="47">
        <v>0.50641940085592008</v>
      </c>
      <c r="J1664" s="47">
        <v>0.35688073394495412</v>
      </c>
      <c r="K1664" s="47">
        <v>0.12221368178324366</v>
      </c>
      <c r="L1664" s="47">
        <v>0.13823529411764707</v>
      </c>
      <c r="O1664" s="57">
        <f t="shared" si="75"/>
        <v>1.7507828906054311E-2</v>
      </c>
      <c r="P1664" s="57">
        <f t="shared" si="76"/>
        <v>1.8442737050187809E-2</v>
      </c>
      <c r="Q1664" s="57">
        <f t="shared" si="77"/>
        <v>2.1451887075370244E-2</v>
      </c>
    </row>
    <row r="1665" spans="1:17" x14ac:dyDescent="0.25">
      <c r="A1665" s="38" t="s">
        <v>2</v>
      </c>
      <c r="B1665" s="38">
        <v>9358000</v>
      </c>
      <c r="C1665" s="43">
        <v>42234.28125</v>
      </c>
      <c r="E1665" s="47">
        <v>1.0945273631840795</v>
      </c>
      <c r="F1665" s="47">
        <v>1.048158640226629</v>
      </c>
      <c r="G1665" s="47">
        <v>1.2191780821917808</v>
      </c>
      <c r="H1665" s="47">
        <v>0.88252148997134672</v>
      </c>
      <c r="I1665" s="47">
        <v>0.50641940085592008</v>
      </c>
      <c r="J1665" s="47">
        <v>0.35688073394495412</v>
      </c>
      <c r="K1665" s="47">
        <v>0.12221368178324366</v>
      </c>
      <c r="L1665" s="47">
        <v>0.14117647058823529</v>
      </c>
      <c r="O1665" s="57">
        <f t="shared" si="75"/>
        <v>1.9258611796659744E-2</v>
      </c>
      <c r="P1665" s="57">
        <f t="shared" si="76"/>
        <v>1.8442737050187809E-2</v>
      </c>
      <c r="Q1665" s="57">
        <f t="shared" si="77"/>
        <v>2.1451887075370244E-2</v>
      </c>
    </row>
    <row r="1666" spans="1:17" x14ac:dyDescent="0.25">
      <c r="A1666" s="38" t="s">
        <v>2</v>
      </c>
      <c r="B1666" s="38">
        <v>9358000</v>
      </c>
      <c r="C1666" s="43">
        <v>42234.291666666664</v>
      </c>
      <c r="E1666" s="47">
        <v>1.044776119402985</v>
      </c>
      <c r="F1666" s="47">
        <v>1.048158640226629</v>
      </c>
      <c r="G1666" s="47">
        <v>1.2191780821917808</v>
      </c>
      <c r="H1666" s="47">
        <v>0.89971346704871058</v>
      </c>
      <c r="I1666" s="47">
        <v>0.50641940085592008</v>
      </c>
      <c r="J1666" s="47">
        <v>0.35688073394495412</v>
      </c>
      <c r="K1666" s="47">
        <v>0.12221368178324366</v>
      </c>
      <c r="L1666" s="47">
        <v>0.13823529411764707</v>
      </c>
      <c r="O1666" s="57">
        <f t="shared" si="75"/>
        <v>1.8383220351357026E-2</v>
      </c>
      <c r="P1666" s="57">
        <f t="shared" si="76"/>
        <v>1.8442737050187809E-2</v>
      </c>
      <c r="Q1666" s="57">
        <f t="shared" si="77"/>
        <v>2.1451887075370244E-2</v>
      </c>
    </row>
    <row r="1667" spans="1:17" x14ac:dyDescent="0.25">
      <c r="A1667" s="38" t="s">
        <v>2</v>
      </c>
      <c r="B1667" s="38">
        <v>9358000</v>
      </c>
      <c r="C1667" s="43">
        <v>42234.302083333336</v>
      </c>
      <c r="E1667" s="47">
        <v>1.0945273631840795</v>
      </c>
      <c r="F1667" s="47">
        <v>1.0623229461756374</v>
      </c>
      <c r="G1667" s="47">
        <v>1.2191780821917808</v>
      </c>
      <c r="H1667" s="47">
        <v>0.91404011461318047</v>
      </c>
      <c r="I1667" s="47">
        <v>0.50641940085592008</v>
      </c>
      <c r="J1667" s="47">
        <v>0.3614678899082569</v>
      </c>
      <c r="K1667" s="47">
        <v>0.12221368178324366</v>
      </c>
      <c r="L1667" s="47">
        <v>0.14117647058823529</v>
      </c>
      <c r="O1667" s="57">
        <f t="shared" si="75"/>
        <v>1.9258611796659744E-2</v>
      </c>
      <c r="P1667" s="57">
        <f t="shared" si="76"/>
        <v>1.8691963226541698E-2</v>
      </c>
      <c r="Q1667" s="57">
        <f t="shared" si="77"/>
        <v>2.1451887075370244E-2</v>
      </c>
    </row>
    <row r="1668" spans="1:17" x14ac:dyDescent="0.25">
      <c r="A1668" s="38" t="s">
        <v>2</v>
      </c>
      <c r="B1668" s="38">
        <v>9358000</v>
      </c>
      <c r="C1668" s="43">
        <v>42234.3125</v>
      </c>
      <c r="E1668" s="47">
        <v>1.144278606965174</v>
      </c>
      <c r="F1668" s="47">
        <v>1.048158640226629</v>
      </c>
      <c r="G1668" s="47">
        <v>1.2191780821917808</v>
      </c>
      <c r="H1668" s="47">
        <v>0.91404011461318047</v>
      </c>
      <c r="I1668" s="47">
        <v>0.50641940085592008</v>
      </c>
      <c r="J1668" s="47">
        <v>0.35688073394495412</v>
      </c>
      <c r="K1668" s="47">
        <v>0.12221368178324366</v>
      </c>
      <c r="L1668" s="47">
        <v>0.13823529411764707</v>
      </c>
      <c r="O1668" s="57">
        <f t="shared" si="75"/>
        <v>2.0134003241962458E-2</v>
      </c>
      <c r="P1668" s="57">
        <f t="shared" si="76"/>
        <v>1.8442737050187809E-2</v>
      </c>
      <c r="Q1668" s="57">
        <f t="shared" si="77"/>
        <v>2.1451887075370244E-2</v>
      </c>
    </row>
    <row r="1669" spans="1:17" x14ac:dyDescent="0.25">
      <c r="A1669" s="38" t="s">
        <v>2</v>
      </c>
      <c r="B1669" s="38">
        <v>9358000</v>
      </c>
      <c r="C1669" s="43">
        <v>42234.322916666664</v>
      </c>
      <c r="E1669" s="47">
        <v>1.0945273631840795</v>
      </c>
      <c r="F1669" s="47">
        <v>1.048158640226629</v>
      </c>
      <c r="G1669" s="47">
        <v>1.2191780821917808</v>
      </c>
      <c r="H1669" s="47">
        <v>0.91404011461318047</v>
      </c>
      <c r="I1669" s="47">
        <v>0.50641940085592008</v>
      </c>
      <c r="J1669" s="47">
        <v>0.35688073394495412</v>
      </c>
      <c r="K1669" s="47">
        <v>0.12605687932359724</v>
      </c>
      <c r="L1669" s="47">
        <v>0.14117647058823529</v>
      </c>
      <c r="O1669" s="57">
        <f t="shared" si="75"/>
        <v>1.9258611796659744E-2</v>
      </c>
      <c r="P1669" s="57">
        <f t="shared" si="76"/>
        <v>1.8442737050187809E-2</v>
      </c>
      <c r="Q1669" s="57">
        <f t="shared" si="77"/>
        <v>2.1451887075370244E-2</v>
      </c>
    </row>
    <row r="1670" spans="1:17" x14ac:dyDescent="0.25">
      <c r="A1670" s="38" t="s">
        <v>2</v>
      </c>
      <c r="B1670" s="38">
        <v>9358000</v>
      </c>
      <c r="C1670" s="43">
        <v>42234.333333333336</v>
      </c>
      <c r="E1670" s="47">
        <v>1.044776119402985</v>
      </c>
      <c r="F1670" s="47">
        <v>1.048158640226629</v>
      </c>
      <c r="G1670" s="47">
        <v>1.2191780821917808</v>
      </c>
      <c r="H1670" s="47">
        <v>0.91404011461318047</v>
      </c>
      <c r="I1670" s="47">
        <v>0.50641940085592008</v>
      </c>
      <c r="J1670" s="47">
        <v>0.35688073394495412</v>
      </c>
      <c r="K1670" s="47">
        <v>0.12605687932359724</v>
      </c>
      <c r="L1670" s="47">
        <v>0.13823529411764707</v>
      </c>
      <c r="O1670" s="57">
        <f t="shared" si="75"/>
        <v>1.8383220351357026E-2</v>
      </c>
      <c r="P1670" s="57">
        <f t="shared" si="76"/>
        <v>1.8442737050187809E-2</v>
      </c>
      <c r="Q1670" s="57">
        <f t="shared" si="77"/>
        <v>2.1451887075370244E-2</v>
      </c>
    </row>
    <row r="1671" spans="1:17" x14ac:dyDescent="0.25">
      <c r="A1671" s="38" t="s">
        <v>2</v>
      </c>
      <c r="B1671" s="38">
        <v>9358000</v>
      </c>
      <c r="C1671" s="43">
        <v>42234.34375</v>
      </c>
      <c r="E1671" s="47">
        <v>1.0945273631840795</v>
      </c>
      <c r="F1671" s="47">
        <v>1.048158640226629</v>
      </c>
      <c r="G1671" s="47">
        <v>1.2191780821917808</v>
      </c>
      <c r="H1671" s="47">
        <v>0.89971346704871058</v>
      </c>
      <c r="I1671" s="47">
        <v>0.50641940085592008</v>
      </c>
      <c r="J1671" s="47">
        <v>0.35688073394495412</v>
      </c>
      <c r="K1671" s="47">
        <v>0.12605687932359724</v>
      </c>
      <c r="L1671" s="47">
        <v>0.14117647058823529</v>
      </c>
      <c r="O1671" s="57">
        <f t="shared" ref="O1671:O1734" si="78">(E1671*0.028317)/1.609344</f>
        <v>1.9258611796659744E-2</v>
      </c>
      <c r="P1671" s="57">
        <f t="shared" ref="P1671:P1734" si="79">(F1671*0.028317)/1.609344</f>
        <v>1.8442737050187809E-2</v>
      </c>
      <c r="Q1671" s="57">
        <f t="shared" ref="Q1671:Q1734" si="80">(G1671*0.028317)/1.609344</f>
        <v>2.1451887075370244E-2</v>
      </c>
    </row>
    <row r="1672" spans="1:17" x14ac:dyDescent="0.25">
      <c r="A1672" s="38" t="s">
        <v>2</v>
      </c>
      <c r="B1672" s="38">
        <v>9358000</v>
      </c>
      <c r="C1672" s="43">
        <v>42234.354166666664</v>
      </c>
      <c r="E1672" s="47">
        <v>1.044776119402985</v>
      </c>
      <c r="F1672" s="47">
        <v>1.048158640226629</v>
      </c>
      <c r="G1672" s="47">
        <v>1.2191780821917808</v>
      </c>
      <c r="H1672" s="47">
        <v>0.91404011461318047</v>
      </c>
      <c r="I1672" s="47">
        <v>0.50641940085592008</v>
      </c>
      <c r="J1672" s="47">
        <v>0.3614678899082569</v>
      </c>
      <c r="K1672" s="47">
        <v>0.12605687932359724</v>
      </c>
      <c r="L1672" s="47">
        <v>0.14117647058823529</v>
      </c>
      <c r="O1672" s="57">
        <f t="shared" si="78"/>
        <v>1.8383220351357026E-2</v>
      </c>
      <c r="P1672" s="57">
        <f t="shared" si="79"/>
        <v>1.8442737050187809E-2</v>
      </c>
      <c r="Q1672" s="57">
        <f t="shared" si="80"/>
        <v>2.1451887075370244E-2</v>
      </c>
    </row>
    <row r="1673" spans="1:17" x14ac:dyDescent="0.25">
      <c r="A1673" s="38" t="s">
        <v>2</v>
      </c>
      <c r="B1673" s="38">
        <v>9358000</v>
      </c>
      <c r="C1673" s="43">
        <v>42234.364583333336</v>
      </c>
      <c r="E1673" s="47">
        <v>1.0945273631840795</v>
      </c>
      <c r="F1673" s="47">
        <v>1.0623229461756374</v>
      </c>
      <c r="G1673" s="47">
        <v>1.2191780821917808</v>
      </c>
      <c r="H1673" s="47">
        <v>0.89971346704871058</v>
      </c>
      <c r="I1673" s="47">
        <v>0.50641940085592008</v>
      </c>
      <c r="J1673" s="47">
        <v>0.3614678899082569</v>
      </c>
      <c r="K1673" s="47">
        <v>0.12605687932359724</v>
      </c>
      <c r="L1673" s="47">
        <v>0.14117647058823529</v>
      </c>
      <c r="O1673" s="57">
        <f t="shared" si="78"/>
        <v>1.9258611796659744E-2</v>
      </c>
      <c r="P1673" s="57">
        <f t="shared" si="79"/>
        <v>1.8691963226541698E-2</v>
      </c>
      <c r="Q1673" s="57">
        <f t="shared" si="80"/>
        <v>2.1451887075370244E-2</v>
      </c>
    </row>
    <row r="1674" spans="1:17" x14ac:dyDescent="0.25">
      <c r="A1674" s="38" t="s">
        <v>2</v>
      </c>
      <c r="B1674" s="38">
        <v>9358000</v>
      </c>
      <c r="C1674" s="43">
        <v>42234.375</v>
      </c>
      <c r="E1674" s="47">
        <v>1.0945273631840795</v>
      </c>
      <c r="F1674" s="47">
        <v>1.048158640226629</v>
      </c>
      <c r="G1674" s="47">
        <v>1.2191780821917808</v>
      </c>
      <c r="H1674" s="47">
        <v>0.89971346704871058</v>
      </c>
      <c r="I1674" s="47">
        <v>0.50641940085592008</v>
      </c>
      <c r="J1674" s="47">
        <v>0.3614678899082569</v>
      </c>
      <c r="K1674" s="47">
        <v>0.12836279784780938</v>
      </c>
      <c r="L1674" s="47">
        <v>0.13823529411764707</v>
      </c>
      <c r="O1674" s="57">
        <f t="shared" si="78"/>
        <v>1.9258611796659744E-2</v>
      </c>
      <c r="P1674" s="57">
        <f t="shared" si="79"/>
        <v>1.8442737050187809E-2</v>
      </c>
      <c r="Q1674" s="57">
        <f t="shared" si="80"/>
        <v>2.1451887075370244E-2</v>
      </c>
    </row>
    <row r="1675" spans="1:17" x14ac:dyDescent="0.25">
      <c r="A1675" s="38" t="s">
        <v>2</v>
      </c>
      <c r="B1675" s="38">
        <v>9358000</v>
      </c>
      <c r="C1675" s="43">
        <v>42234.385416666664</v>
      </c>
      <c r="E1675" s="47">
        <v>0.99502487562189046</v>
      </c>
      <c r="F1675" s="47">
        <v>1.0623229461756374</v>
      </c>
      <c r="G1675" s="47">
        <v>1.2191780821917808</v>
      </c>
      <c r="H1675" s="47">
        <v>0.89971346704871058</v>
      </c>
      <c r="I1675" s="47">
        <v>0.50641940085592008</v>
      </c>
      <c r="J1675" s="47">
        <v>0.3614678899082569</v>
      </c>
      <c r="K1675" s="47">
        <v>0.12836279784780938</v>
      </c>
      <c r="L1675" s="47">
        <v>0.14117647058823529</v>
      </c>
      <c r="O1675" s="57">
        <f t="shared" si="78"/>
        <v>1.7507828906054311E-2</v>
      </c>
      <c r="P1675" s="57">
        <f t="shared" si="79"/>
        <v>1.8691963226541698E-2</v>
      </c>
      <c r="Q1675" s="57">
        <f t="shared" si="80"/>
        <v>2.1451887075370244E-2</v>
      </c>
    </row>
    <row r="1676" spans="1:17" x14ac:dyDescent="0.25">
      <c r="A1676" s="38" t="s">
        <v>2</v>
      </c>
      <c r="B1676" s="38">
        <v>9358000</v>
      </c>
      <c r="C1676" s="43">
        <v>42234.395833333336</v>
      </c>
      <c r="E1676" s="47">
        <v>1.0945273631840795</v>
      </c>
      <c r="F1676" s="47">
        <v>1.048158640226629</v>
      </c>
      <c r="G1676" s="47">
        <v>1.2191780821917808</v>
      </c>
      <c r="H1676" s="47">
        <v>0.89971346704871058</v>
      </c>
      <c r="I1676" s="47">
        <v>0.50641940085592008</v>
      </c>
      <c r="J1676" s="47">
        <v>0.3614678899082569</v>
      </c>
      <c r="K1676" s="47">
        <v>0.12836279784780938</v>
      </c>
      <c r="L1676" s="47">
        <v>0.13823529411764707</v>
      </c>
      <c r="O1676" s="57">
        <f t="shared" si="78"/>
        <v>1.9258611796659744E-2</v>
      </c>
      <c r="P1676" s="57">
        <f t="shared" si="79"/>
        <v>1.8442737050187809E-2</v>
      </c>
      <c r="Q1676" s="57">
        <f t="shared" si="80"/>
        <v>2.1451887075370244E-2</v>
      </c>
    </row>
    <row r="1677" spans="1:17" x14ac:dyDescent="0.25">
      <c r="A1677" s="38" t="s">
        <v>2</v>
      </c>
      <c r="B1677" s="38">
        <v>9358000</v>
      </c>
      <c r="C1677" s="43">
        <v>42234.40625</v>
      </c>
      <c r="E1677" s="47">
        <v>1.044776119402985</v>
      </c>
      <c r="F1677" s="47">
        <v>1.048158640226629</v>
      </c>
      <c r="G1677" s="47">
        <v>1.2191780821917808</v>
      </c>
      <c r="H1677" s="47">
        <v>0.89971346704871058</v>
      </c>
      <c r="I1677" s="47">
        <v>0.50641940085592008</v>
      </c>
      <c r="J1677" s="47">
        <v>0.3614678899082569</v>
      </c>
      <c r="K1677" s="47">
        <v>0.12836279784780938</v>
      </c>
      <c r="L1677" s="47">
        <v>0.13823529411764707</v>
      </c>
      <c r="O1677" s="57">
        <f t="shared" si="78"/>
        <v>1.8383220351357026E-2</v>
      </c>
      <c r="P1677" s="57">
        <f t="shared" si="79"/>
        <v>1.8442737050187809E-2</v>
      </c>
      <c r="Q1677" s="57">
        <f t="shared" si="80"/>
        <v>2.1451887075370244E-2</v>
      </c>
    </row>
    <row r="1678" spans="1:17" x14ac:dyDescent="0.25">
      <c r="A1678" s="38" t="s">
        <v>2</v>
      </c>
      <c r="B1678" s="38">
        <v>9358000</v>
      </c>
      <c r="C1678" s="43">
        <v>42234.416666666664</v>
      </c>
      <c r="E1678" s="47">
        <v>1.044776119402985</v>
      </c>
      <c r="F1678" s="47">
        <v>1.048158640226629</v>
      </c>
      <c r="G1678" s="47">
        <v>1.2054794520547945</v>
      </c>
      <c r="H1678" s="47">
        <v>0.89971346704871058</v>
      </c>
      <c r="I1678" s="47">
        <v>0.50641940085592008</v>
      </c>
      <c r="J1678" s="47">
        <v>0.3614678899082569</v>
      </c>
      <c r="K1678" s="47">
        <v>0.12836279784780938</v>
      </c>
      <c r="L1678" s="47">
        <v>0.13823529411764707</v>
      </c>
      <c r="O1678" s="57">
        <f t="shared" si="78"/>
        <v>1.8383220351357026E-2</v>
      </c>
      <c r="P1678" s="57">
        <f t="shared" si="79"/>
        <v>1.8442737050187809E-2</v>
      </c>
      <c r="Q1678" s="57">
        <f t="shared" si="80"/>
        <v>2.1210854636321139E-2</v>
      </c>
    </row>
    <row r="1679" spans="1:17" x14ac:dyDescent="0.25">
      <c r="A1679" s="38" t="s">
        <v>2</v>
      </c>
      <c r="B1679" s="38">
        <v>9358000</v>
      </c>
      <c r="C1679" s="43">
        <v>42234.427083333336</v>
      </c>
      <c r="E1679" s="47">
        <v>1.044776119402985</v>
      </c>
      <c r="F1679" s="47">
        <v>1.048158640226629</v>
      </c>
      <c r="G1679" s="47">
        <v>1.2191780821917808</v>
      </c>
      <c r="H1679" s="47">
        <v>0.89971346704871058</v>
      </c>
      <c r="I1679" s="47">
        <v>0.50641940085592008</v>
      </c>
      <c r="J1679" s="47">
        <v>0.3651376146788991</v>
      </c>
      <c r="K1679" s="47">
        <v>0.1299000768639508</v>
      </c>
      <c r="L1679" s="47">
        <v>0.13823529411764707</v>
      </c>
      <c r="O1679" s="57">
        <f t="shared" si="78"/>
        <v>1.8383220351357026E-2</v>
      </c>
      <c r="P1679" s="57">
        <f t="shared" si="79"/>
        <v>1.8442737050187809E-2</v>
      </c>
      <c r="Q1679" s="57">
        <f t="shared" si="80"/>
        <v>2.1451887075370244E-2</v>
      </c>
    </row>
    <row r="1680" spans="1:17" x14ac:dyDescent="0.25">
      <c r="A1680" s="38" t="s">
        <v>2</v>
      </c>
      <c r="B1680" s="38">
        <v>9358000</v>
      </c>
      <c r="C1680" s="43">
        <v>42234.4375</v>
      </c>
      <c r="E1680" s="47">
        <v>1.0945273631840795</v>
      </c>
      <c r="F1680" s="47">
        <v>1.0906515580736544</v>
      </c>
      <c r="G1680" s="47">
        <v>1.2191780821917808</v>
      </c>
      <c r="H1680" s="47">
        <v>0.89971346704871058</v>
      </c>
      <c r="I1680" s="47">
        <v>0.50641940085592008</v>
      </c>
      <c r="J1680" s="47">
        <v>0.3651376146788991</v>
      </c>
      <c r="K1680" s="47">
        <v>0.12836279784780938</v>
      </c>
      <c r="L1680" s="47">
        <v>0.13823529411764707</v>
      </c>
      <c r="O1680" s="57">
        <f t="shared" si="78"/>
        <v>1.9258611796659744E-2</v>
      </c>
      <c r="P1680" s="57">
        <f t="shared" si="79"/>
        <v>1.9190415579249477E-2</v>
      </c>
      <c r="Q1680" s="57">
        <f t="shared" si="80"/>
        <v>2.1451887075370244E-2</v>
      </c>
    </row>
    <row r="1681" spans="1:17" x14ac:dyDescent="0.25">
      <c r="A1681" s="38" t="s">
        <v>2</v>
      </c>
      <c r="B1681" s="38">
        <v>9358000</v>
      </c>
      <c r="C1681" s="43">
        <v>42234.447916666664</v>
      </c>
      <c r="E1681" s="47">
        <v>1.0945273631840795</v>
      </c>
      <c r="F1681" s="47">
        <v>1.048158640226629</v>
      </c>
      <c r="G1681" s="47">
        <v>1.2054794520547945</v>
      </c>
      <c r="H1681" s="47">
        <v>0.89971346704871058</v>
      </c>
      <c r="I1681" s="47">
        <v>0.50641940085592008</v>
      </c>
      <c r="J1681" s="47">
        <v>0.3651376146788991</v>
      </c>
      <c r="K1681" s="47">
        <v>0.12836279784780938</v>
      </c>
      <c r="L1681" s="47">
        <v>0.13823529411764707</v>
      </c>
      <c r="O1681" s="57">
        <f t="shared" si="78"/>
        <v>1.9258611796659744E-2</v>
      </c>
      <c r="P1681" s="57">
        <f t="shared" si="79"/>
        <v>1.8442737050187809E-2</v>
      </c>
      <c r="Q1681" s="57">
        <f t="shared" si="80"/>
        <v>2.1210854636321139E-2</v>
      </c>
    </row>
    <row r="1682" spans="1:17" x14ac:dyDescent="0.25">
      <c r="A1682" s="38" t="s">
        <v>2</v>
      </c>
      <c r="B1682" s="38">
        <v>9358000</v>
      </c>
      <c r="C1682" s="43">
        <v>42234.458333333336</v>
      </c>
      <c r="E1682" s="47">
        <v>1.0945273631840795</v>
      </c>
      <c r="F1682" s="47">
        <v>1.048158640226629</v>
      </c>
      <c r="G1682" s="47">
        <v>1.2054794520547945</v>
      </c>
      <c r="H1682" s="47">
        <v>0.88252148997134672</v>
      </c>
      <c r="I1682" s="47">
        <v>0.50641940085592008</v>
      </c>
      <c r="J1682" s="47">
        <v>0.3651376146788991</v>
      </c>
      <c r="K1682" s="47">
        <v>0.12836279784780938</v>
      </c>
      <c r="L1682" s="47">
        <v>0.14117647058823529</v>
      </c>
      <c r="O1682" s="57">
        <f t="shared" si="78"/>
        <v>1.9258611796659744E-2</v>
      </c>
      <c r="P1682" s="57">
        <f t="shared" si="79"/>
        <v>1.8442737050187809E-2</v>
      </c>
      <c r="Q1682" s="57">
        <f t="shared" si="80"/>
        <v>2.1210854636321139E-2</v>
      </c>
    </row>
    <row r="1683" spans="1:17" x14ac:dyDescent="0.25">
      <c r="A1683" s="38" t="s">
        <v>2</v>
      </c>
      <c r="B1683" s="38">
        <v>9358000</v>
      </c>
      <c r="C1683" s="43">
        <v>42234.46875</v>
      </c>
      <c r="E1683" s="47">
        <v>1.0945273631840795</v>
      </c>
      <c r="F1683" s="47">
        <v>1.048158640226629</v>
      </c>
      <c r="G1683" s="47">
        <v>1.2191780821917808</v>
      </c>
      <c r="H1683" s="47">
        <v>0.89971346704871058</v>
      </c>
      <c r="I1683" s="47">
        <v>0.50641940085592008</v>
      </c>
      <c r="J1683" s="47">
        <v>0.3651376146788991</v>
      </c>
      <c r="K1683" s="47">
        <v>0.1299000768639508</v>
      </c>
      <c r="L1683" s="47">
        <v>0.14117647058823529</v>
      </c>
      <c r="O1683" s="57">
        <f t="shared" si="78"/>
        <v>1.9258611796659744E-2</v>
      </c>
      <c r="P1683" s="57">
        <f t="shared" si="79"/>
        <v>1.8442737050187809E-2</v>
      </c>
      <c r="Q1683" s="57">
        <f t="shared" si="80"/>
        <v>2.1451887075370244E-2</v>
      </c>
    </row>
    <row r="1684" spans="1:17" x14ac:dyDescent="0.25">
      <c r="A1684" s="38" t="s">
        <v>2</v>
      </c>
      <c r="B1684" s="38">
        <v>9358000</v>
      </c>
      <c r="C1684" s="43">
        <v>42234.479166666664</v>
      </c>
      <c r="E1684" s="47">
        <v>1.044776119402985</v>
      </c>
      <c r="F1684" s="47">
        <v>1.0623229461756374</v>
      </c>
      <c r="G1684" s="47">
        <v>1.2191780821917808</v>
      </c>
      <c r="H1684" s="47">
        <v>0.88252148997134672</v>
      </c>
      <c r="I1684" s="47">
        <v>0.50641940085592008</v>
      </c>
      <c r="J1684" s="47">
        <v>0.3688073394495413</v>
      </c>
      <c r="K1684" s="47">
        <v>0.12836279784780938</v>
      </c>
      <c r="L1684" s="47">
        <v>0.13823529411764707</v>
      </c>
      <c r="O1684" s="57">
        <f t="shared" si="78"/>
        <v>1.8383220351357026E-2</v>
      </c>
      <c r="P1684" s="57">
        <f t="shared" si="79"/>
        <v>1.8691963226541698E-2</v>
      </c>
      <c r="Q1684" s="57">
        <f t="shared" si="80"/>
        <v>2.1451887075370244E-2</v>
      </c>
    </row>
    <row r="1685" spans="1:17" x14ac:dyDescent="0.25">
      <c r="A1685" s="38" t="s">
        <v>2</v>
      </c>
      <c r="B1685" s="38">
        <v>9358000</v>
      </c>
      <c r="C1685" s="43">
        <v>42234.489583333336</v>
      </c>
      <c r="E1685" s="47">
        <v>1.144278606965174</v>
      </c>
      <c r="F1685" s="47">
        <v>1.048158640226629</v>
      </c>
      <c r="G1685" s="47">
        <v>1.2054794520547945</v>
      </c>
      <c r="H1685" s="47">
        <v>0.89971346704871058</v>
      </c>
      <c r="I1685" s="47">
        <v>0.50641940085592008</v>
      </c>
      <c r="J1685" s="47">
        <v>0.3651376146788991</v>
      </c>
      <c r="K1685" s="47">
        <v>0.12836279784780938</v>
      </c>
      <c r="L1685" s="47">
        <v>0.13529411764705881</v>
      </c>
      <c r="O1685" s="57">
        <f t="shared" si="78"/>
        <v>2.0134003241962458E-2</v>
      </c>
      <c r="P1685" s="57">
        <f t="shared" si="79"/>
        <v>1.8442737050187809E-2</v>
      </c>
      <c r="Q1685" s="57">
        <f t="shared" si="80"/>
        <v>2.1210854636321139E-2</v>
      </c>
    </row>
    <row r="1686" spans="1:17" x14ac:dyDescent="0.25">
      <c r="A1686" s="38" t="s">
        <v>2</v>
      </c>
      <c r="B1686" s="38">
        <v>9358000</v>
      </c>
      <c r="C1686" s="43">
        <v>42234.5</v>
      </c>
      <c r="E1686" s="47">
        <v>1.044776119402985</v>
      </c>
      <c r="F1686" s="47">
        <v>1.0623229461756374</v>
      </c>
      <c r="G1686" s="47">
        <v>1.2054794520547945</v>
      </c>
      <c r="H1686" s="47">
        <v>0.86819484240687683</v>
      </c>
      <c r="I1686" s="47">
        <v>0.50641940085592008</v>
      </c>
      <c r="J1686" s="47">
        <v>0.3688073394495413</v>
      </c>
      <c r="K1686" s="47">
        <v>0.12836279784780938</v>
      </c>
      <c r="L1686" s="47">
        <v>0.13529411764705881</v>
      </c>
      <c r="O1686" s="57">
        <f t="shared" si="78"/>
        <v>1.8383220351357026E-2</v>
      </c>
      <c r="P1686" s="57">
        <f t="shared" si="79"/>
        <v>1.8691963226541698E-2</v>
      </c>
      <c r="Q1686" s="57">
        <f t="shared" si="80"/>
        <v>2.1210854636321139E-2</v>
      </c>
    </row>
    <row r="1687" spans="1:17" x14ac:dyDescent="0.25">
      <c r="A1687" s="38" t="s">
        <v>2</v>
      </c>
      <c r="B1687" s="38">
        <v>9358000</v>
      </c>
      <c r="C1687" s="43">
        <v>42234.510416666664</v>
      </c>
      <c r="E1687" s="47">
        <v>1.044776119402985</v>
      </c>
      <c r="F1687" s="47">
        <v>1.048158640226629</v>
      </c>
      <c r="G1687" s="47">
        <v>1.2054794520547945</v>
      </c>
      <c r="H1687" s="47">
        <v>0.88252148997134672</v>
      </c>
      <c r="I1687" s="47">
        <v>0.51497860199714696</v>
      </c>
      <c r="J1687" s="47">
        <v>0.3688073394495413</v>
      </c>
      <c r="K1687" s="47">
        <v>0.12836279784780938</v>
      </c>
      <c r="L1687" s="47">
        <v>0.14117647058823529</v>
      </c>
      <c r="O1687" s="57">
        <f t="shared" si="78"/>
        <v>1.8383220351357026E-2</v>
      </c>
      <c r="P1687" s="57">
        <f t="shared" si="79"/>
        <v>1.8442737050187809E-2</v>
      </c>
      <c r="Q1687" s="57">
        <f t="shared" si="80"/>
        <v>2.1210854636321139E-2</v>
      </c>
    </row>
    <row r="1688" spans="1:17" x14ac:dyDescent="0.25">
      <c r="A1688" s="38" t="s">
        <v>2</v>
      </c>
      <c r="B1688" s="38">
        <v>9358000</v>
      </c>
      <c r="C1688" s="43">
        <v>42234.520833333336</v>
      </c>
      <c r="E1688" s="47">
        <v>1.0945273631840795</v>
      </c>
      <c r="F1688" s="47">
        <v>1.0198300283286119</v>
      </c>
      <c r="G1688" s="47">
        <v>1.1986301369863013</v>
      </c>
      <c r="H1688" s="47">
        <v>0.89971346704871058</v>
      </c>
      <c r="I1688" s="47">
        <v>0.51497860199714696</v>
      </c>
      <c r="J1688" s="47">
        <v>0.3688073394495413</v>
      </c>
      <c r="K1688" s="47">
        <v>0.12836279784780938</v>
      </c>
      <c r="L1688" s="47">
        <v>0.14117647058823529</v>
      </c>
      <c r="O1688" s="57">
        <f t="shared" si="78"/>
        <v>1.9258611796659744E-2</v>
      </c>
      <c r="P1688" s="57">
        <f t="shared" si="79"/>
        <v>1.794428469748003E-2</v>
      </c>
      <c r="Q1688" s="57">
        <f t="shared" si="80"/>
        <v>2.1090338416796587E-2</v>
      </c>
    </row>
    <row r="1689" spans="1:17" x14ac:dyDescent="0.25">
      <c r="A1689" s="38" t="s">
        <v>2</v>
      </c>
      <c r="B1689" s="38">
        <v>9358000</v>
      </c>
      <c r="C1689" s="43">
        <v>42234.53125</v>
      </c>
      <c r="E1689" s="47">
        <v>1.0945273631840795</v>
      </c>
      <c r="F1689" s="47">
        <v>1.0198300283286119</v>
      </c>
      <c r="G1689" s="47">
        <v>1.1986301369863013</v>
      </c>
      <c r="H1689" s="47">
        <v>0.88252148997134672</v>
      </c>
      <c r="I1689" s="47">
        <v>0.51497860199714696</v>
      </c>
      <c r="J1689" s="47">
        <v>0.3688073394495413</v>
      </c>
      <c r="K1689" s="47">
        <v>0.12836279784780938</v>
      </c>
      <c r="L1689" s="47">
        <v>0.14117647058823529</v>
      </c>
      <c r="O1689" s="57">
        <f t="shared" si="78"/>
        <v>1.9258611796659744E-2</v>
      </c>
      <c r="P1689" s="57">
        <f t="shared" si="79"/>
        <v>1.794428469748003E-2</v>
      </c>
      <c r="Q1689" s="57">
        <f t="shared" si="80"/>
        <v>2.1090338416796587E-2</v>
      </c>
    </row>
    <row r="1690" spans="1:17" x14ac:dyDescent="0.25">
      <c r="A1690" s="38" t="s">
        <v>2</v>
      </c>
      <c r="B1690" s="38">
        <v>9358000</v>
      </c>
      <c r="C1690" s="43">
        <v>42234.541666666664</v>
      </c>
      <c r="E1690" s="47">
        <v>1.0945273631840795</v>
      </c>
      <c r="F1690" s="47">
        <v>1.0198300283286119</v>
      </c>
      <c r="G1690" s="47">
        <v>1.1986301369863013</v>
      </c>
      <c r="H1690" s="47">
        <v>0.88252148997134672</v>
      </c>
      <c r="I1690" s="47">
        <v>0.51497860199714696</v>
      </c>
      <c r="J1690" s="47">
        <v>0.3688073394495413</v>
      </c>
      <c r="K1690" s="47">
        <v>0.12605687932359724</v>
      </c>
      <c r="L1690" s="47">
        <v>0.14117647058823529</v>
      </c>
      <c r="O1690" s="57">
        <f t="shared" si="78"/>
        <v>1.9258611796659744E-2</v>
      </c>
      <c r="P1690" s="57">
        <f t="shared" si="79"/>
        <v>1.794428469748003E-2</v>
      </c>
      <c r="Q1690" s="57">
        <f t="shared" si="80"/>
        <v>2.1090338416796587E-2</v>
      </c>
    </row>
    <row r="1691" spans="1:17" x14ac:dyDescent="0.25">
      <c r="A1691" s="38" t="s">
        <v>2</v>
      </c>
      <c r="B1691" s="38">
        <v>9358000</v>
      </c>
      <c r="C1691" s="43">
        <v>42234.552083333336</v>
      </c>
      <c r="E1691" s="47">
        <v>1.144278606965174</v>
      </c>
      <c r="F1691" s="47">
        <v>1.0198300283286119</v>
      </c>
      <c r="G1691" s="47">
        <v>1.1986301369863013</v>
      </c>
      <c r="H1691" s="47">
        <v>0.89971346704871058</v>
      </c>
      <c r="I1691" s="47">
        <v>0.51497860199714696</v>
      </c>
      <c r="J1691" s="47">
        <v>0.3688073394495413</v>
      </c>
      <c r="K1691" s="47">
        <v>0.12836279784780938</v>
      </c>
      <c r="L1691" s="47">
        <v>0.14117647058823529</v>
      </c>
      <c r="O1691" s="57">
        <f t="shared" si="78"/>
        <v>2.0134003241962458E-2</v>
      </c>
      <c r="P1691" s="57">
        <f t="shared" si="79"/>
        <v>1.794428469748003E-2</v>
      </c>
      <c r="Q1691" s="57">
        <f t="shared" si="80"/>
        <v>2.1090338416796587E-2</v>
      </c>
    </row>
    <row r="1692" spans="1:17" x14ac:dyDescent="0.25">
      <c r="A1692" s="38" t="s">
        <v>2</v>
      </c>
      <c r="B1692" s="38">
        <v>9358000</v>
      </c>
      <c r="C1692" s="43">
        <v>42234.5625</v>
      </c>
      <c r="E1692" s="47">
        <v>1.044776119402985</v>
      </c>
      <c r="F1692" s="47">
        <v>1.0056657223796035</v>
      </c>
      <c r="G1692" s="47">
        <v>1.1849315068493151</v>
      </c>
      <c r="H1692" s="47">
        <v>0.86819484240687683</v>
      </c>
      <c r="I1692" s="47">
        <v>0.51497860199714696</v>
      </c>
      <c r="J1692" s="47">
        <v>0.3688073394495413</v>
      </c>
      <c r="K1692" s="47">
        <v>0.12605687932359724</v>
      </c>
      <c r="L1692" s="47">
        <v>0.13823529411764707</v>
      </c>
      <c r="O1692" s="57">
        <f t="shared" si="78"/>
        <v>1.8383220351357026E-2</v>
      </c>
      <c r="P1692" s="57">
        <f t="shared" si="79"/>
        <v>1.7695058521126142E-2</v>
      </c>
      <c r="Q1692" s="57">
        <f t="shared" si="80"/>
        <v>2.0849305977747489E-2</v>
      </c>
    </row>
    <row r="1693" spans="1:17" x14ac:dyDescent="0.25">
      <c r="A1693" s="38" t="s">
        <v>2</v>
      </c>
      <c r="B1693" s="38">
        <v>9358000</v>
      </c>
      <c r="C1693" s="43">
        <v>42234.572916666664</v>
      </c>
      <c r="E1693" s="47">
        <v>1.144278606965174</v>
      </c>
      <c r="F1693" s="47">
        <v>1.0056657223796035</v>
      </c>
      <c r="G1693" s="47">
        <v>1.1849315068493151</v>
      </c>
      <c r="H1693" s="47">
        <v>0.86819484240687683</v>
      </c>
      <c r="I1693" s="47">
        <v>0.51497860199714696</v>
      </c>
      <c r="J1693" s="47">
        <v>0.3651376146788991</v>
      </c>
      <c r="K1693" s="47">
        <v>0.12605687932359724</v>
      </c>
      <c r="L1693" s="47">
        <v>0.13235294117647059</v>
      </c>
      <c r="O1693" s="57">
        <f t="shared" si="78"/>
        <v>2.0134003241962458E-2</v>
      </c>
      <c r="P1693" s="57">
        <f t="shared" si="79"/>
        <v>1.7695058521126142E-2</v>
      </c>
      <c r="Q1693" s="57">
        <f t="shared" si="80"/>
        <v>2.0849305977747489E-2</v>
      </c>
    </row>
    <row r="1694" spans="1:17" x14ac:dyDescent="0.25">
      <c r="A1694" s="38" t="s">
        <v>2</v>
      </c>
      <c r="B1694" s="38">
        <v>9358000</v>
      </c>
      <c r="C1694" s="43">
        <v>42234.583333333336</v>
      </c>
      <c r="E1694" s="47">
        <v>1.144278606965174</v>
      </c>
      <c r="F1694" s="47">
        <v>1.0056657223796035</v>
      </c>
      <c r="G1694" s="47">
        <v>1.178082191780822</v>
      </c>
      <c r="H1694" s="47">
        <v>0.88252148997134672</v>
      </c>
      <c r="I1694" s="47">
        <v>0.51497860199714696</v>
      </c>
      <c r="J1694" s="47">
        <v>0.3651376146788991</v>
      </c>
      <c r="K1694" s="47">
        <v>0.12605687932359724</v>
      </c>
      <c r="L1694" s="47">
        <v>0.12426470588235294</v>
      </c>
      <c r="O1694" s="57">
        <f t="shared" si="78"/>
        <v>2.0134003241962458E-2</v>
      </c>
      <c r="P1694" s="57">
        <f t="shared" si="79"/>
        <v>1.7695058521126142E-2</v>
      </c>
      <c r="Q1694" s="57">
        <f t="shared" si="80"/>
        <v>2.0728789758222933E-2</v>
      </c>
    </row>
    <row r="1695" spans="1:17" x14ac:dyDescent="0.25">
      <c r="A1695" s="38" t="s">
        <v>2</v>
      </c>
      <c r="B1695" s="38">
        <v>9358000</v>
      </c>
      <c r="C1695" s="43">
        <v>42234.59375</v>
      </c>
      <c r="E1695" s="47">
        <v>1.0945273631840795</v>
      </c>
      <c r="F1695" s="47">
        <v>0.99150141643059497</v>
      </c>
      <c r="G1695" s="47">
        <v>1.178082191780822</v>
      </c>
      <c r="H1695" s="47">
        <v>0.89971346704871058</v>
      </c>
      <c r="I1695" s="47">
        <v>0.51497860199714696</v>
      </c>
      <c r="J1695" s="47">
        <v>0.3651376146788991</v>
      </c>
      <c r="K1695" s="47">
        <v>0.12605687932359724</v>
      </c>
      <c r="L1695" s="47">
        <v>0.11176470588235295</v>
      </c>
      <c r="O1695" s="57">
        <f t="shared" si="78"/>
        <v>1.9258611796659744E-2</v>
      </c>
      <c r="P1695" s="57">
        <f t="shared" si="79"/>
        <v>1.744583234477225E-2</v>
      </c>
      <c r="Q1695" s="57">
        <f t="shared" si="80"/>
        <v>2.0728789758222933E-2</v>
      </c>
    </row>
    <row r="1696" spans="1:17" x14ac:dyDescent="0.25">
      <c r="A1696" s="38" t="s">
        <v>2</v>
      </c>
      <c r="B1696" s="38">
        <v>9358000</v>
      </c>
      <c r="C1696" s="43">
        <v>42234.604166666664</v>
      </c>
      <c r="E1696" s="47">
        <v>1.144278606965174</v>
      </c>
      <c r="F1696" s="47">
        <v>0.99150141643059497</v>
      </c>
      <c r="G1696" s="47">
        <v>1.178082191780822</v>
      </c>
      <c r="H1696" s="47">
        <v>0.86819484240687683</v>
      </c>
      <c r="I1696" s="47">
        <v>0.51497860199714696</v>
      </c>
      <c r="J1696" s="47">
        <v>0.3651376146788991</v>
      </c>
      <c r="K1696" s="47">
        <v>0.12221368178324366</v>
      </c>
      <c r="L1696" s="47">
        <v>0.12941176470588237</v>
      </c>
      <c r="O1696" s="57">
        <f t="shared" si="78"/>
        <v>2.0134003241962458E-2</v>
      </c>
      <c r="P1696" s="57">
        <f t="shared" si="79"/>
        <v>1.744583234477225E-2</v>
      </c>
      <c r="Q1696" s="57">
        <f t="shared" si="80"/>
        <v>2.0728789758222933E-2</v>
      </c>
    </row>
    <row r="1697" spans="1:17" x14ac:dyDescent="0.25">
      <c r="A1697" s="38" t="s">
        <v>2</v>
      </c>
      <c r="B1697" s="38">
        <v>9358000</v>
      </c>
      <c r="C1697" s="43">
        <v>42234.614583333336</v>
      </c>
      <c r="E1697" s="47">
        <v>1.144278606965174</v>
      </c>
      <c r="F1697" s="47">
        <v>0.99150141643059497</v>
      </c>
      <c r="G1697" s="47">
        <v>1.178082191780822</v>
      </c>
      <c r="H1697" s="47">
        <v>0.88252148997134672</v>
      </c>
      <c r="I1697" s="47">
        <v>0.51497860199714696</v>
      </c>
      <c r="J1697" s="47">
        <v>0.3688073394495413</v>
      </c>
      <c r="K1697" s="47">
        <v>0.12221368178324366</v>
      </c>
      <c r="L1697" s="47">
        <v>0.12426470588235294</v>
      </c>
      <c r="O1697" s="57">
        <f t="shared" si="78"/>
        <v>2.0134003241962458E-2</v>
      </c>
      <c r="P1697" s="57">
        <f t="shared" si="79"/>
        <v>1.744583234477225E-2</v>
      </c>
      <c r="Q1697" s="57">
        <f t="shared" si="80"/>
        <v>2.0728789758222933E-2</v>
      </c>
    </row>
    <row r="1698" spans="1:17" x14ac:dyDescent="0.25">
      <c r="A1698" s="38" t="s">
        <v>2</v>
      </c>
      <c r="B1698" s="38">
        <v>9358000</v>
      </c>
      <c r="C1698" s="43">
        <v>42234.625</v>
      </c>
      <c r="E1698" s="47">
        <v>1.044776119402985</v>
      </c>
      <c r="F1698" s="47">
        <v>0.99150141643059497</v>
      </c>
      <c r="G1698" s="47">
        <v>1.178082191780822</v>
      </c>
      <c r="H1698" s="47">
        <v>0.86819484240687683</v>
      </c>
      <c r="I1698" s="47">
        <v>0.51497860199714696</v>
      </c>
      <c r="J1698" s="47">
        <v>0.3651376146788991</v>
      </c>
      <c r="K1698" s="47">
        <v>0.12221368178324366</v>
      </c>
      <c r="L1698" s="47">
        <v>0.13529411764705881</v>
      </c>
      <c r="O1698" s="57">
        <f t="shared" si="78"/>
        <v>1.8383220351357026E-2</v>
      </c>
      <c r="P1698" s="57">
        <f t="shared" si="79"/>
        <v>1.744583234477225E-2</v>
      </c>
      <c r="Q1698" s="57">
        <f t="shared" si="80"/>
        <v>2.0728789758222933E-2</v>
      </c>
    </row>
    <row r="1699" spans="1:17" x14ac:dyDescent="0.25">
      <c r="A1699" s="38" t="s">
        <v>2</v>
      </c>
      <c r="B1699" s="38">
        <v>9358000</v>
      </c>
      <c r="C1699" s="43">
        <v>42234.635416666664</v>
      </c>
      <c r="E1699" s="47">
        <v>1.144278606965174</v>
      </c>
      <c r="F1699" s="47">
        <v>0.96317280453257803</v>
      </c>
      <c r="G1699" s="47">
        <v>1.1643835616438356</v>
      </c>
      <c r="H1699" s="47">
        <v>0.88252148997134672</v>
      </c>
      <c r="I1699" s="47">
        <v>0.51497860199714696</v>
      </c>
      <c r="J1699" s="47">
        <v>0.3688073394495413</v>
      </c>
      <c r="K1699" s="47">
        <v>0.12221368178324366</v>
      </c>
      <c r="L1699" s="47">
        <v>0.14705882352941177</v>
      </c>
      <c r="O1699" s="57">
        <f t="shared" si="78"/>
        <v>2.0134003241962458E-2</v>
      </c>
      <c r="P1699" s="57">
        <f t="shared" si="79"/>
        <v>1.6947379992064474E-2</v>
      </c>
      <c r="Q1699" s="57">
        <f t="shared" si="80"/>
        <v>2.0487757319173829E-2</v>
      </c>
    </row>
    <row r="1700" spans="1:17" x14ac:dyDescent="0.25">
      <c r="A1700" s="38" t="s">
        <v>2</v>
      </c>
      <c r="B1700" s="38">
        <v>9358000</v>
      </c>
      <c r="C1700" s="43">
        <v>42234.645833333336</v>
      </c>
      <c r="E1700" s="47">
        <v>1.044776119402985</v>
      </c>
      <c r="F1700" s="47">
        <v>0.96317280453257803</v>
      </c>
      <c r="G1700" s="47">
        <v>1.1575342465753424</v>
      </c>
      <c r="H1700" s="47">
        <v>0.89971346704871058</v>
      </c>
      <c r="I1700" s="47">
        <v>0.51497860199714696</v>
      </c>
      <c r="J1700" s="47">
        <v>0.3651376146788991</v>
      </c>
      <c r="K1700" s="47">
        <v>0.12067640276710223</v>
      </c>
      <c r="L1700" s="47">
        <v>0.14411764705882352</v>
      </c>
      <c r="O1700" s="57">
        <f t="shared" si="78"/>
        <v>1.8383220351357026E-2</v>
      </c>
      <c r="P1700" s="57">
        <f t="shared" si="79"/>
        <v>1.6947379992064474E-2</v>
      </c>
      <c r="Q1700" s="57">
        <f t="shared" si="80"/>
        <v>2.0367241099649276E-2</v>
      </c>
    </row>
    <row r="1701" spans="1:17" x14ac:dyDescent="0.25">
      <c r="A1701" s="38" t="s">
        <v>2</v>
      </c>
      <c r="B1701" s="38">
        <v>9358000</v>
      </c>
      <c r="C1701" s="43">
        <v>42234.65625</v>
      </c>
      <c r="E1701" s="47">
        <v>1.044776119402985</v>
      </c>
      <c r="F1701" s="47">
        <v>0.9490084985835695</v>
      </c>
      <c r="G1701" s="47">
        <v>1.1575342465753424</v>
      </c>
      <c r="H1701" s="47">
        <v>0.86819484240687683</v>
      </c>
      <c r="I1701" s="47">
        <v>0.51497860199714696</v>
      </c>
      <c r="J1701" s="47">
        <v>0.3688073394495413</v>
      </c>
      <c r="K1701" s="47">
        <v>0.12067640276710223</v>
      </c>
      <c r="L1701" s="47">
        <v>0.13823529411764707</v>
      </c>
      <c r="O1701" s="57">
        <f t="shared" si="78"/>
        <v>1.8383220351357026E-2</v>
      </c>
      <c r="P1701" s="57">
        <f t="shared" si="79"/>
        <v>1.6698153815710583E-2</v>
      </c>
      <c r="Q1701" s="57">
        <f t="shared" si="80"/>
        <v>2.0367241099649276E-2</v>
      </c>
    </row>
    <row r="1702" spans="1:17" x14ac:dyDescent="0.25">
      <c r="A1702" s="38" t="s">
        <v>2</v>
      </c>
      <c r="B1702" s="38">
        <v>9358000</v>
      </c>
      <c r="C1702" s="43">
        <v>42234.666666666664</v>
      </c>
      <c r="E1702" s="47">
        <v>1.0945273631840795</v>
      </c>
      <c r="F1702" s="47">
        <v>0.96317280453257803</v>
      </c>
      <c r="G1702" s="47">
        <v>1.1575342465753424</v>
      </c>
      <c r="H1702" s="47">
        <v>0.85386819484240684</v>
      </c>
      <c r="I1702" s="47">
        <v>0.51497860199714696</v>
      </c>
      <c r="J1702" s="47">
        <v>0.3651376146788991</v>
      </c>
      <c r="K1702" s="47">
        <v>0.12067640276710223</v>
      </c>
      <c r="L1702" s="47">
        <v>0.14117647058823529</v>
      </c>
      <c r="O1702" s="57">
        <f t="shared" si="78"/>
        <v>1.9258611796659744E-2</v>
      </c>
      <c r="P1702" s="57">
        <f t="shared" si="79"/>
        <v>1.6947379992064474E-2</v>
      </c>
      <c r="Q1702" s="57">
        <f t="shared" si="80"/>
        <v>2.0367241099649276E-2</v>
      </c>
    </row>
    <row r="1703" spans="1:17" x14ac:dyDescent="0.25">
      <c r="A1703" s="38" t="s">
        <v>2</v>
      </c>
      <c r="B1703" s="38">
        <v>9358000</v>
      </c>
      <c r="C1703" s="43">
        <v>42234.677083333336</v>
      </c>
      <c r="E1703" s="47">
        <v>1.044776119402985</v>
      </c>
      <c r="F1703" s="47">
        <v>0.9490084985835695</v>
      </c>
      <c r="G1703" s="47">
        <v>1.1438356164383561</v>
      </c>
      <c r="H1703" s="47">
        <v>0.86819484240687683</v>
      </c>
      <c r="I1703" s="47">
        <v>0.51497860199714696</v>
      </c>
      <c r="J1703" s="47">
        <v>0.3651376146788991</v>
      </c>
      <c r="K1703" s="47">
        <v>0.12067640276710223</v>
      </c>
      <c r="L1703" s="47">
        <v>0.14411764705882352</v>
      </c>
      <c r="O1703" s="57">
        <f t="shared" si="78"/>
        <v>1.8383220351357026E-2</v>
      </c>
      <c r="P1703" s="57">
        <f t="shared" si="79"/>
        <v>1.6698153815710583E-2</v>
      </c>
      <c r="Q1703" s="57">
        <f t="shared" si="80"/>
        <v>2.0126208660600175E-2</v>
      </c>
    </row>
    <row r="1704" spans="1:17" x14ac:dyDescent="0.25">
      <c r="A1704" s="38" t="s">
        <v>2</v>
      </c>
      <c r="B1704" s="38">
        <v>9358000</v>
      </c>
      <c r="C1704" s="43">
        <v>42234.6875</v>
      </c>
      <c r="E1704" s="47">
        <v>1.144278606965174</v>
      </c>
      <c r="F1704" s="47">
        <v>0.9490084985835695</v>
      </c>
      <c r="G1704" s="47">
        <v>1.1438356164383561</v>
      </c>
      <c r="H1704" s="47">
        <v>0.86819484240687683</v>
      </c>
      <c r="I1704" s="47">
        <v>0.51497860199714696</v>
      </c>
      <c r="J1704" s="47">
        <v>0.3614678899082569</v>
      </c>
      <c r="K1704" s="47">
        <v>0.11913912375096079</v>
      </c>
      <c r="L1704" s="47">
        <v>0.14411764705882352</v>
      </c>
      <c r="O1704" s="57">
        <f t="shared" si="78"/>
        <v>2.0134003241962458E-2</v>
      </c>
      <c r="P1704" s="57">
        <f t="shared" si="79"/>
        <v>1.6698153815710583E-2</v>
      </c>
      <c r="Q1704" s="57">
        <f t="shared" si="80"/>
        <v>2.0126208660600175E-2</v>
      </c>
    </row>
    <row r="1705" spans="1:17" x14ac:dyDescent="0.25">
      <c r="A1705" s="38" t="s">
        <v>2</v>
      </c>
      <c r="B1705" s="38">
        <v>9358000</v>
      </c>
      <c r="C1705" s="43">
        <v>42234.697916666664</v>
      </c>
      <c r="E1705" s="47">
        <v>0.99502487562189046</v>
      </c>
      <c r="F1705" s="47">
        <v>0.9490084985835695</v>
      </c>
      <c r="G1705" s="47">
        <v>1.1438356164383561</v>
      </c>
      <c r="H1705" s="47">
        <v>0.85386819484240684</v>
      </c>
      <c r="I1705" s="47">
        <v>0.51497860199714696</v>
      </c>
      <c r="J1705" s="47">
        <v>0.35688073394495412</v>
      </c>
      <c r="K1705" s="47">
        <v>0.11913912375096079</v>
      </c>
      <c r="L1705" s="47">
        <v>0.14411764705882352</v>
      </c>
      <c r="O1705" s="57">
        <f t="shared" si="78"/>
        <v>1.7507828906054311E-2</v>
      </c>
      <c r="P1705" s="57">
        <f t="shared" si="79"/>
        <v>1.6698153815710583E-2</v>
      </c>
      <c r="Q1705" s="57">
        <f t="shared" si="80"/>
        <v>2.0126208660600175E-2</v>
      </c>
    </row>
    <row r="1706" spans="1:17" x14ac:dyDescent="0.25">
      <c r="A1706" s="38" t="s">
        <v>2</v>
      </c>
      <c r="B1706" s="38">
        <v>9358000</v>
      </c>
      <c r="C1706" s="43">
        <v>42234.708333333336</v>
      </c>
      <c r="E1706" s="47">
        <v>1.0945273631840795</v>
      </c>
      <c r="F1706" s="47">
        <v>0.9490084985835695</v>
      </c>
      <c r="G1706" s="47">
        <v>1.1369863013698631</v>
      </c>
      <c r="H1706" s="47">
        <v>0.88252148997134672</v>
      </c>
      <c r="I1706" s="47">
        <v>0.51497860199714696</v>
      </c>
      <c r="J1706" s="47">
        <v>0.3614678899082569</v>
      </c>
      <c r="K1706" s="47">
        <v>0.11683320522674866</v>
      </c>
      <c r="L1706" s="47">
        <v>0.14411764705882352</v>
      </c>
      <c r="O1706" s="57">
        <f t="shared" si="78"/>
        <v>1.9258611796659744E-2</v>
      </c>
      <c r="P1706" s="57">
        <f t="shared" si="79"/>
        <v>1.6698153815710583E-2</v>
      </c>
      <c r="Q1706" s="57">
        <f t="shared" si="80"/>
        <v>2.0005692441075626E-2</v>
      </c>
    </row>
    <row r="1707" spans="1:17" x14ac:dyDescent="0.25">
      <c r="A1707" s="38" t="s">
        <v>2</v>
      </c>
      <c r="B1707" s="38">
        <v>9358000</v>
      </c>
      <c r="C1707" s="43">
        <v>42234.71875</v>
      </c>
      <c r="E1707" s="47">
        <v>1.0945273631840795</v>
      </c>
      <c r="F1707" s="47">
        <v>0.93484419263456098</v>
      </c>
      <c r="G1707" s="47">
        <v>1.1232876712328768</v>
      </c>
      <c r="H1707" s="47">
        <v>0.86819484240687683</v>
      </c>
      <c r="I1707" s="47">
        <v>0.51497860199714696</v>
      </c>
      <c r="J1707" s="47">
        <v>0.3614678899082569</v>
      </c>
      <c r="K1707" s="47">
        <v>0.11683320522674866</v>
      </c>
      <c r="L1707" s="47">
        <v>0.14411764705882352</v>
      </c>
      <c r="O1707" s="57">
        <f t="shared" si="78"/>
        <v>1.9258611796659744E-2</v>
      </c>
      <c r="P1707" s="57">
        <f t="shared" si="79"/>
        <v>1.6448927639356695E-2</v>
      </c>
      <c r="Q1707" s="57">
        <f t="shared" si="80"/>
        <v>1.9764660002026518E-2</v>
      </c>
    </row>
    <row r="1708" spans="1:17" x14ac:dyDescent="0.25">
      <c r="A1708" s="38" t="s">
        <v>2</v>
      </c>
      <c r="B1708" s="38">
        <v>9358000</v>
      </c>
      <c r="C1708" s="43">
        <v>42234.729166666664</v>
      </c>
      <c r="E1708" s="47">
        <v>1.144278606965174</v>
      </c>
      <c r="F1708" s="47">
        <v>0.9490084985835695</v>
      </c>
      <c r="G1708" s="47">
        <v>1.1232876712328768</v>
      </c>
      <c r="H1708" s="47">
        <v>0.86819484240687683</v>
      </c>
      <c r="I1708" s="47">
        <v>0.51497860199714696</v>
      </c>
      <c r="J1708" s="47">
        <v>0.3614678899082569</v>
      </c>
      <c r="K1708" s="47">
        <v>0.11683320522674866</v>
      </c>
      <c r="L1708" s="47">
        <v>0.14117647058823529</v>
      </c>
      <c r="O1708" s="57">
        <f t="shared" si="78"/>
        <v>2.0134003241962458E-2</v>
      </c>
      <c r="P1708" s="57">
        <f t="shared" si="79"/>
        <v>1.6698153815710583E-2</v>
      </c>
      <c r="Q1708" s="57">
        <f t="shared" si="80"/>
        <v>1.9764660002026518E-2</v>
      </c>
    </row>
    <row r="1709" spans="1:17" x14ac:dyDescent="0.25">
      <c r="A1709" s="38" t="s">
        <v>2</v>
      </c>
      <c r="B1709" s="38">
        <v>9358000</v>
      </c>
      <c r="C1709" s="43">
        <v>42234.739583333336</v>
      </c>
      <c r="E1709" s="47">
        <v>0.99502487562189046</v>
      </c>
      <c r="F1709" s="47">
        <v>0.93484419263456098</v>
      </c>
      <c r="G1709" s="47">
        <v>1.1232876712328768</v>
      </c>
      <c r="H1709" s="47">
        <v>0.83954154727793695</v>
      </c>
      <c r="I1709" s="47">
        <v>0.51497860199714696</v>
      </c>
      <c r="J1709" s="47">
        <v>0.3614678899082569</v>
      </c>
      <c r="K1709" s="47">
        <v>0.11683320522674866</v>
      </c>
      <c r="L1709" s="47">
        <v>0.13529411764705881</v>
      </c>
      <c r="O1709" s="57">
        <f t="shared" si="78"/>
        <v>1.7507828906054311E-2</v>
      </c>
      <c r="P1709" s="57">
        <f t="shared" si="79"/>
        <v>1.6448927639356695E-2</v>
      </c>
      <c r="Q1709" s="57">
        <f t="shared" si="80"/>
        <v>1.9764660002026518E-2</v>
      </c>
    </row>
    <row r="1710" spans="1:17" x14ac:dyDescent="0.25">
      <c r="A1710" s="38" t="s">
        <v>2</v>
      </c>
      <c r="B1710" s="38">
        <v>9358000</v>
      </c>
      <c r="C1710" s="43">
        <v>42234.75</v>
      </c>
      <c r="E1710" s="47">
        <v>0.99502487562189046</v>
      </c>
      <c r="F1710" s="47">
        <v>0.93484419263456098</v>
      </c>
      <c r="G1710" s="47">
        <v>1.1232876712328768</v>
      </c>
      <c r="H1710" s="47">
        <v>0.85386819484240684</v>
      </c>
      <c r="I1710" s="47">
        <v>0.51497860199714696</v>
      </c>
      <c r="J1710" s="47">
        <v>0.3614678899082569</v>
      </c>
      <c r="K1710" s="47">
        <v>0.11913912375096079</v>
      </c>
      <c r="L1710" s="47">
        <v>0.12720588235294117</v>
      </c>
      <c r="O1710" s="57">
        <f t="shared" si="78"/>
        <v>1.7507828906054311E-2</v>
      </c>
      <c r="P1710" s="57">
        <f t="shared" si="79"/>
        <v>1.6448927639356695E-2</v>
      </c>
      <c r="Q1710" s="57">
        <f t="shared" si="80"/>
        <v>1.9764660002026518E-2</v>
      </c>
    </row>
    <row r="1711" spans="1:17" x14ac:dyDescent="0.25">
      <c r="A1711" s="38" t="s">
        <v>2</v>
      </c>
      <c r="B1711" s="38">
        <v>9358000</v>
      </c>
      <c r="C1711" s="43">
        <v>42234.760416666664</v>
      </c>
      <c r="E1711" s="47">
        <v>0.99502487562189046</v>
      </c>
      <c r="F1711" s="47">
        <v>0.90651558073654404</v>
      </c>
      <c r="G1711" s="47">
        <v>1.1164383561643836</v>
      </c>
      <c r="H1711" s="47">
        <v>0.82521489971346706</v>
      </c>
      <c r="I1711" s="47">
        <v>0.51497860199714696</v>
      </c>
      <c r="J1711" s="47">
        <v>0.3614678899082569</v>
      </c>
      <c r="K1711" s="47">
        <v>0.11913912375096079</v>
      </c>
      <c r="L1711" s="47">
        <v>0.12426470588235294</v>
      </c>
      <c r="O1711" s="57">
        <f t="shared" si="78"/>
        <v>1.7507828906054311E-2</v>
      </c>
      <c r="P1711" s="57">
        <f t="shared" si="79"/>
        <v>1.5950475286648919E-2</v>
      </c>
      <c r="Q1711" s="57">
        <f t="shared" si="80"/>
        <v>1.9644143782501965E-2</v>
      </c>
    </row>
    <row r="1712" spans="1:17" x14ac:dyDescent="0.25">
      <c r="A1712" s="38" t="s">
        <v>2</v>
      </c>
      <c r="B1712" s="38">
        <v>9358000</v>
      </c>
      <c r="C1712" s="43">
        <v>42234.770833333336</v>
      </c>
      <c r="E1712" s="47">
        <v>0.99502487562189046</v>
      </c>
      <c r="F1712" s="47">
        <v>0.90651558073654404</v>
      </c>
      <c r="G1712" s="47">
        <v>1.1164383561643836</v>
      </c>
      <c r="H1712" s="47">
        <v>0.83954154727793695</v>
      </c>
      <c r="I1712" s="47">
        <v>0.51497860199714696</v>
      </c>
      <c r="J1712" s="47">
        <v>0.35688073394495412</v>
      </c>
      <c r="K1712" s="47">
        <v>0.12067640276710223</v>
      </c>
      <c r="L1712" s="47">
        <v>0.12720588235294117</v>
      </c>
      <c r="O1712" s="57">
        <f t="shared" si="78"/>
        <v>1.7507828906054311E-2</v>
      </c>
      <c r="P1712" s="57">
        <f t="shared" si="79"/>
        <v>1.5950475286648919E-2</v>
      </c>
      <c r="Q1712" s="57">
        <f t="shared" si="80"/>
        <v>1.9644143782501965E-2</v>
      </c>
    </row>
    <row r="1713" spans="1:17" x14ac:dyDescent="0.25">
      <c r="A1713" s="38" t="s">
        <v>2</v>
      </c>
      <c r="B1713" s="38">
        <v>9358000</v>
      </c>
      <c r="C1713" s="43">
        <v>42234.78125</v>
      </c>
      <c r="E1713" s="47">
        <v>0.99502487562189046</v>
      </c>
      <c r="F1713" s="47">
        <v>0.90651558073654404</v>
      </c>
      <c r="G1713" s="47">
        <v>1.1164383561643836</v>
      </c>
      <c r="H1713" s="47">
        <v>0.85386819484240684</v>
      </c>
      <c r="I1713" s="47">
        <v>0.51497860199714696</v>
      </c>
      <c r="J1713" s="47">
        <v>0.3614678899082569</v>
      </c>
      <c r="K1713" s="47">
        <v>0.12067640276710223</v>
      </c>
      <c r="L1713" s="47">
        <v>0.12720588235294117</v>
      </c>
      <c r="O1713" s="57">
        <f t="shared" si="78"/>
        <v>1.7507828906054311E-2</v>
      </c>
      <c r="P1713" s="57">
        <f t="shared" si="79"/>
        <v>1.5950475286648919E-2</v>
      </c>
      <c r="Q1713" s="57">
        <f t="shared" si="80"/>
        <v>1.9644143782501965E-2</v>
      </c>
    </row>
    <row r="1714" spans="1:17" x14ac:dyDescent="0.25">
      <c r="A1714" s="38" t="s">
        <v>2</v>
      </c>
      <c r="B1714" s="38">
        <v>9358000</v>
      </c>
      <c r="C1714" s="43">
        <v>42234.791666666664</v>
      </c>
      <c r="E1714" s="47">
        <v>1.044776119402985</v>
      </c>
      <c r="F1714" s="47">
        <v>0.90651558073654404</v>
      </c>
      <c r="G1714" s="47">
        <v>1.1164383561643836</v>
      </c>
      <c r="H1714" s="47">
        <v>0.83954154727793695</v>
      </c>
      <c r="I1714" s="47">
        <v>0.51497860199714696</v>
      </c>
      <c r="J1714" s="47">
        <v>0.35688073394495412</v>
      </c>
      <c r="K1714" s="47">
        <v>0.12067640276710223</v>
      </c>
      <c r="L1714" s="47">
        <v>0.12941176470588237</v>
      </c>
      <c r="O1714" s="57">
        <f t="shared" si="78"/>
        <v>1.8383220351357026E-2</v>
      </c>
      <c r="P1714" s="57">
        <f t="shared" si="79"/>
        <v>1.5950475286648919E-2</v>
      </c>
      <c r="Q1714" s="57">
        <f t="shared" si="80"/>
        <v>1.9644143782501965E-2</v>
      </c>
    </row>
    <row r="1715" spans="1:17" x14ac:dyDescent="0.25">
      <c r="A1715" s="38" t="s">
        <v>2</v>
      </c>
      <c r="B1715" s="38">
        <v>9358000</v>
      </c>
      <c r="C1715" s="43">
        <v>42234.802083333336</v>
      </c>
      <c r="E1715" s="47">
        <v>1.044776119402985</v>
      </c>
      <c r="F1715" s="47">
        <v>0.89235127478753551</v>
      </c>
      <c r="G1715" s="47">
        <v>1.1164383561643836</v>
      </c>
      <c r="H1715" s="47">
        <v>0.83954154727793695</v>
      </c>
      <c r="I1715" s="47">
        <v>0.51497860199714696</v>
      </c>
      <c r="J1715" s="47">
        <v>0.35688073394495412</v>
      </c>
      <c r="K1715" s="47">
        <v>0.12221368178324366</v>
      </c>
      <c r="L1715" s="47">
        <v>0.13235294117647059</v>
      </c>
      <c r="O1715" s="57">
        <f t="shared" si="78"/>
        <v>1.8383220351357026E-2</v>
      </c>
      <c r="P1715" s="57">
        <f t="shared" si="79"/>
        <v>1.5701249110295027E-2</v>
      </c>
      <c r="Q1715" s="57">
        <f t="shared" si="80"/>
        <v>1.9644143782501965E-2</v>
      </c>
    </row>
    <row r="1716" spans="1:17" x14ac:dyDescent="0.25">
      <c r="A1716" s="38" t="s">
        <v>2</v>
      </c>
      <c r="B1716" s="38">
        <v>9358000</v>
      </c>
      <c r="C1716" s="43">
        <v>42234.8125</v>
      </c>
      <c r="E1716" s="47">
        <v>1.0945273631840795</v>
      </c>
      <c r="F1716" s="47">
        <v>0.90651558073654404</v>
      </c>
      <c r="G1716" s="47">
        <v>1.1027397260273972</v>
      </c>
      <c r="H1716" s="47">
        <v>0.83954154727793695</v>
      </c>
      <c r="I1716" s="47">
        <v>0.51497860199714696</v>
      </c>
      <c r="J1716" s="47">
        <v>0.35688073394495412</v>
      </c>
      <c r="K1716" s="47">
        <v>0.12221368178324366</v>
      </c>
      <c r="L1716" s="47">
        <v>0.13529411764705881</v>
      </c>
      <c r="O1716" s="57">
        <f t="shared" si="78"/>
        <v>1.9258611796659744E-2</v>
      </c>
      <c r="P1716" s="57">
        <f t="shared" si="79"/>
        <v>1.5950475286648919E-2</v>
      </c>
      <c r="Q1716" s="57">
        <f t="shared" si="80"/>
        <v>1.9403111343452864E-2</v>
      </c>
    </row>
    <row r="1717" spans="1:17" x14ac:dyDescent="0.25">
      <c r="A1717" s="38" t="s">
        <v>2</v>
      </c>
      <c r="B1717" s="38">
        <v>9358000</v>
      </c>
      <c r="C1717" s="43">
        <v>42234.822916666664</v>
      </c>
      <c r="E1717" s="47">
        <v>1.044776119402985</v>
      </c>
      <c r="F1717" s="47">
        <v>0.90651558073654404</v>
      </c>
      <c r="G1717" s="47">
        <v>1.1027397260273972</v>
      </c>
      <c r="H1717" s="47">
        <v>0.82521489971346706</v>
      </c>
      <c r="I1717" s="47">
        <v>0.51497860199714696</v>
      </c>
      <c r="J1717" s="47">
        <v>0.35688073394495412</v>
      </c>
      <c r="K1717" s="47">
        <v>0.12221368178324366</v>
      </c>
      <c r="L1717" s="47">
        <v>0.13529411764705881</v>
      </c>
      <c r="O1717" s="57">
        <f t="shared" si="78"/>
        <v>1.8383220351357026E-2</v>
      </c>
      <c r="P1717" s="57">
        <f t="shared" si="79"/>
        <v>1.5950475286648919E-2</v>
      </c>
      <c r="Q1717" s="57">
        <f t="shared" si="80"/>
        <v>1.9403111343452864E-2</v>
      </c>
    </row>
    <row r="1718" spans="1:17" x14ac:dyDescent="0.25">
      <c r="A1718" s="38" t="s">
        <v>2</v>
      </c>
      <c r="B1718" s="38">
        <v>9358000</v>
      </c>
      <c r="C1718" s="43">
        <v>42234.833333333336</v>
      </c>
      <c r="E1718" s="47">
        <v>0.99502487562189046</v>
      </c>
      <c r="F1718" s="47">
        <v>0.89235127478753551</v>
      </c>
      <c r="G1718" s="47">
        <v>1.1027397260273972</v>
      </c>
      <c r="H1718" s="47">
        <v>0.82521489971346706</v>
      </c>
      <c r="I1718" s="47">
        <v>0.51497860199714696</v>
      </c>
      <c r="J1718" s="47">
        <v>0.3614678899082569</v>
      </c>
      <c r="K1718" s="47">
        <v>0.12221368178324366</v>
      </c>
      <c r="L1718" s="47">
        <v>0.13529411764705881</v>
      </c>
      <c r="O1718" s="57">
        <f t="shared" si="78"/>
        <v>1.7507828906054311E-2</v>
      </c>
      <c r="P1718" s="57">
        <f t="shared" si="79"/>
        <v>1.5701249110295027E-2</v>
      </c>
      <c r="Q1718" s="57">
        <f t="shared" si="80"/>
        <v>1.9403111343452864E-2</v>
      </c>
    </row>
    <row r="1719" spans="1:17" x14ac:dyDescent="0.25">
      <c r="A1719" s="38" t="s">
        <v>2</v>
      </c>
      <c r="B1719" s="38">
        <v>9358000</v>
      </c>
      <c r="C1719" s="43">
        <v>42234.84375</v>
      </c>
      <c r="E1719" s="47">
        <v>1.0945273631840795</v>
      </c>
      <c r="F1719" s="47">
        <v>0.90651558073654404</v>
      </c>
      <c r="G1719" s="47">
        <v>1.1027397260273972</v>
      </c>
      <c r="H1719" s="47">
        <v>0.82521489971346706</v>
      </c>
      <c r="I1719" s="47">
        <v>0.51497860199714696</v>
      </c>
      <c r="J1719" s="47">
        <v>0.3614678899082569</v>
      </c>
      <c r="K1719" s="47">
        <v>0.12221368178324366</v>
      </c>
      <c r="L1719" s="47">
        <v>0.13529411764705881</v>
      </c>
      <c r="O1719" s="57">
        <f t="shared" si="78"/>
        <v>1.9258611796659744E-2</v>
      </c>
      <c r="P1719" s="57">
        <f t="shared" si="79"/>
        <v>1.5950475286648919E-2</v>
      </c>
      <c r="Q1719" s="57">
        <f t="shared" si="80"/>
        <v>1.9403111343452864E-2</v>
      </c>
    </row>
    <row r="1720" spans="1:17" x14ac:dyDescent="0.25">
      <c r="A1720" s="38" t="s">
        <v>2</v>
      </c>
      <c r="B1720" s="38">
        <v>9358000</v>
      </c>
      <c r="C1720" s="43">
        <v>42234.854166666664</v>
      </c>
      <c r="E1720" s="47">
        <v>0.99502487562189046</v>
      </c>
      <c r="F1720" s="47">
        <v>0.89235127478753551</v>
      </c>
      <c r="G1720" s="47">
        <v>1.1027397260273972</v>
      </c>
      <c r="H1720" s="47">
        <v>0.81088825214899718</v>
      </c>
      <c r="I1720" s="47">
        <v>0.51497860199714696</v>
      </c>
      <c r="J1720" s="47">
        <v>0.35688073394495412</v>
      </c>
      <c r="K1720" s="47">
        <v>0.12605687932359724</v>
      </c>
      <c r="L1720" s="47">
        <v>0.13529411764705881</v>
      </c>
      <c r="O1720" s="57">
        <f t="shared" si="78"/>
        <v>1.7507828906054311E-2</v>
      </c>
      <c r="P1720" s="57">
        <f t="shared" si="79"/>
        <v>1.5701249110295027E-2</v>
      </c>
      <c r="Q1720" s="57">
        <f t="shared" si="80"/>
        <v>1.9403111343452864E-2</v>
      </c>
    </row>
    <row r="1721" spans="1:17" x14ac:dyDescent="0.25">
      <c r="A1721" s="38" t="s">
        <v>2</v>
      </c>
      <c r="B1721" s="38">
        <v>9358000</v>
      </c>
      <c r="C1721" s="43">
        <v>42234.864583333336</v>
      </c>
      <c r="E1721" s="47">
        <v>0.99502487562189046</v>
      </c>
      <c r="F1721" s="47">
        <v>0.90651558073654404</v>
      </c>
      <c r="G1721" s="47">
        <v>1.1027397260273972</v>
      </c>
      <c r="H1721" s="47">
        <v>0.83954154727793695</v>
      </c>
      <c r="I1721" s="47">
        <v>0.51497860199714696</v>
      </c>
      <c r="J1721" s="47">
        <v>0.35688073394495412</v>
      </c>
      <c r="K1721" s="47">
        <v>0.12221368178324366</v>
      </c>
      <c r="L1721" s="47">
        <v>0.13529411764705881</v>
      </c>
      <c r="O1721" s="57">
        <f t="shared" si="78"/>
        <v>1.7507828906054311E-2</v>
      </c>
      <c r="P1721" s="57">
        <f t="shared" si="79"/>
        <v>1.5950475286648919E-2</v>
      </c>
      <c r="Q1721" s="57">
        <f t="shared" si="80"/>
        <v>1.9403111343452864E-2</v>
      </c>
    </row>
    <row r="1722" spans="1:17" x14ac:dyDescent="0.25">
      <c r="A1722" s="38" t="s">
        <v>2</v>
      </c>
      <c r="B1722" s="38">
        <v>9358000</v>
      </c>
      <c r="C1722" s="43">
        <v>42234.875</v>
      </c>
      <c r="E1722" s="47">
        <v>1.0945273631840795</v>
      </c>
      <c r="F1722" s="47">
        <v>0.90651558073654404</v>
      </c>
      <c r="G1722" s="47">
        <v>1.1027397260273972</v>
      </c>
      <c r="H1722" s="47">
        <v>0.81088825214899718</v>
      </c>
      <c r="I1722" s="47">
        <v>0.51497860199714696</v>
      </c>
      <c r="J1722" s="47">
        <v>0.35688073394495412</v>
      </c>
      <c r="K1722" s="47">
        <v>0.12605687932359724</v>
      </c>
      <c r="L1722" s="47">
        <v>0.13529411764705881</v>
      </c>
      <c r="O1722" s="57">
        <f t="shared" si="78"/>
        <v>1.9258611796659744E-2</v>
      </c>
      <c r="P1722" s="57">
        <f t="shared" si="79"/>
        <v>1.5950475286648919E-2</v>
      </c>
      <c r="Q1722" s="57">
        <f t="shared" si="80"/>
        <v>1.9403111343452864E-2</v>
      </c>
    </row>
    <row r="1723" spans="1:17" x14ac:dyDescent="0.25">
      <c r="A1723" s="38" t="s">
        <v>2</v>
      </c>
      <c r="B1723" s="38">
        <v>9358000</v>
      </c>
      <c r="C1723" s="43">
        <v>42234.885416666664</v>
      </c>
      <c r="E1723" s="47">
        <v>1.044776119402985</v>
      </c>
      <c r="F1723" s="47">
        <v>0.90651558073654404</v>
      </c>
      <c r="G1723" s="47">
        <v>1.1027397260273972</v>
      </c>
      <c r="H1723" s="47">
        <v>0.81088825214899718</v>
      </c>
      <c r="I1723" s="47">
        <v>0.51497860199714696</v>
      </c>
      <c r="J1723" s="47">
        <v>0.35688073394495412</v>
      </c>
      <c r="K1723" s="47">
        <v>0.12221368178324366</v>
      </c>
      <c r="L1723" s="47">
        <v>0.13529411764705881</v>
      </c>
      <c r="O1723" s="57">
        <f t="shared" si="78"/>
        <v>1.8383220351357026E-2</v>
      </c>
      <c r="P1723" s="57">
        <f t="shared" si="79"/>
        <v>1.5950475286648919E-2</v>
      </c>
      <c r="Q1723" s="57">
        <f t="shared" si="80"/>
        <v>1.9403111343452864E-2</v>
      </c>
    </row>
    <row r="1724" spans="1:17" x14ac:dyDescent="0.25">
      <c r="A1724" s="38" t="s">
        <v>2</v>
      </c>
      <c r="B1724" s="38">
        <v>9358000</v>
      </c>
      <c r="C1724" s="43">
        <v>42234.895833333336</v>
      </c>
      <c r="E1724" s="47">
        <v>1.044776119402985</v>
      </c>
      <c r="F1724" s="47">
        <v>0.93484419263456098</v>
      </c>
      <c r="G1724" s="47">
        <v>1.1027397260273972</v>
      </c>
      <c r="H1724" s="47">
        <v>0.81088825214899718</v>
      </c>
      <c r="I1724" s="47">
        <v>0.52353780313837373</v>
      </c>
      <c r="J1724" s="47">
        <v>0.35688073394495412</v>
      </c>
      <c r="K1724" s="47">
        <v>0.12221368178324366</v>
      </c>
      <c r="L1724" s="47">
        <v>0.13529411764705881</v>
      </c>
      <c r="O1724" s="57">
        <f t="shared" si="78"/>
        <v>1.8383220351357026E-2</v>
      </c>
      <c r="P1724" s="57">
        <f t="shared" si="79"/>
        <v>1.6448927639356695E-2</v>
      </c>
      <c r="Q1724" s="57">
        <f t="shared" si="80"/>
        <v>1.9403111343452864E-2</v>
      </c>
    </row>
    <row r="1725" spans="1:17" x14ac:dyDescent="0.25">
      <c r="A1725" s="38" t="s">
        <v>2</v>
      </c>
      <c r="B1725" s="38">
        <v>9358000</v>
      </c>
      <c r="C1725" s="43">
        <v>42234.90625</v>
      </c>
      <c r="E1725" s="47">
        <v>1.044776119402985</v>
      </c>
      <c r="F1725" s="47">
        <v>0.90651558073654404</v>
      </c>
      <c r="G1725" s="47">
        <v>1.1027397260273972</v>
      </c>
      <c r="H1725" s="47">
        <v>0.79656160458452718</v>
      </c>
      <c r="I1725" s="47">
        <v>0.52353780313837373</v>
      </c>
      <c r="J1725" s="47">
        <v>0.35688073394495412</v>
      </c>
      <c r="K1725" s="47">
        <v>0.12221368178324366</v>
      </c>
      <c r="L1725" s="47">
        <v>0.13235294117647059</v>
      </c>
      <c r="O1725" s="57">
        <f t="shared" si="78"/>
        <v>1.8383220351357026E-2</v>
      </c>
      <c r="P1725" s="57">
        <f t="shared" si="79"/>
        <v>1.5950475286648919E-2</v>
      </c>
      <c r="Q1725" s="57">
        <f t="shared" si="80"/>
        <v>1.9403111343452864E-2</v>
      </c>
    </row>
    <row r="1726" spans="1:17" x14ac:dyDescent="0.25">
      <c r="A1726" s="38" t="s">
        <v>2</v>
      </c>
      <c r="B1726" s="38">
        <v>9358000</v>
      </c>
      <c r="C1726" s="43">
        <v>42234.916666666664</v>
      </c>
      <c r="E1726" s="47">
        <v>1.044776119402985</v>
      </c>
      <c r="F1726" s="47">
        <v>0.90651558073654404</v>
      </c>
      <c r="G1726" s="47">
        <v>1.1027397260273972</v>
      </c>
      <c r="H1726" s="47">
        <v>0.81088825214899718</v>
      </c>
      <c r="I1726" s="47">
        <v>0.52353780313837373</v>
      </c>
      <c r="J1726" s="47">
        <v>0.3614678899082569</v>
      </c>
      <c r="K1726" s="47">
        <v>0.12067640276710223</v>
      </c>
      <c r="L1726" s="47">
        <v>0.13235294117647059</v>
      </c>
      <c r="O1726" s="57">
        <f t="shared" si="78"/>
        <v>1.8383220351357026E-2</v>
      </c>
      <c r="P1726" s="57">
        <f t="shared" si="79"/>
        <v>1.5950475286648919E-2</v>
      </c>
      <c r="Q1726" s="57">
        <f t="shared" si="80"/>
        <v>1.9403111343452864E-2</v>
      </c>
    </row>
    <row r="1727" spans="1:17" x14ac:dyDescent="0.25">
      <c r="A1727" s="38" t="s">
        <v>2</v>
      </c>
      <c r="B1727" s="38">
        <v>9358000</v>
      </c>
      <c r="C1727" s="43">
        <v>42234.927083333336</v>
      </c>
      <c r="E1727" s="47">
        <v>1.0945273631840795</v>
      </c>
      <c r="F1727" s="47">
        <v>0.90651558073654404</v>
      </c>
      <c r="G1727" s="47">
        <v>1.1027397260273972</v>
      </c>
      <c r="H1727" s="47">
        <v>0.81088825214899718</v>
      </c>
      <c r="I1727" s="47">
        <v>0.52353780313837373</v>
      </c>
      <c r="J1727" s="47">
        <v>0.35688073394495412</v>
      </c>
      <c r="K1727" s="47">
        <v>0.11913912375096079</v>
      </c>
      <c r="L1727" s="47">
        <v>0.13235294117647059</v>
      </c>
      <c r="O1727" s="57">
        <f t="shared" si="78"/>
        <v>1.9258611796659744E-2</v>
      </c>
      <c r="P1727" s="57">
        <f t="shared" si="79"/>
        <v>1.5950475286648919E-2</v>
      </c>
      <c r="Q1727" s="57">
        <f t="shared" si="80"/>
        <v>1.9403111343452864E-2</v>
      </c>
    </row>
    <row r="1728" spans="1:17" x14ac:dyDescent="0.25">
      <c r="A1728" s="38" t="s">
        <v>2</v>
      </c>
      <c r="B1728" s="38">
        <v>9358000</v>
      </c>
      <c r="C1728" s="43">
        <v>42234.9375</v>
      </c>
      <c r="E1728" s="47">
        <v>1.044776119402985</v>
      </c>
      <c r="F1728" s="47">
        <v>0.9490084985835695</v>
      </c>
      <c r="G1728" s="47">
        <v>1.1027397260273972</v>
      </c>
      <c r="H1728" s="47">
        <v>0.81088825214899718</v>
      </c>
      <c r="I1728" s="47">
        <v>0.52353780313837373</v>
      </c>
      <c r="J1728" s="47">
        <v>0.35688073394495412</v>
      </c>
      <c r="K1728" s="47">
        <v>0.11913912375096079</v>
      </c>
      <c r="L1728" s="47">
        <v>0.13235294117647059</v>
      </c>
      <c r="O1728" s="57">
        <f t="shared" si="78"/>
        <v>1.8383220351357026E-2</v>
      </c>
      <c r="P1728" s="57">
        <f t="shared" si="79"/>
        <v>1.6698153815710583E-2</v>
      </c>
      <c r="Q1728" s="57">
        <f t="shared" si="80"/>
        <v>1.9403111343452864E-2</v>
      </c>
    </row>
    <row r="1729" spans="1:17" x14ac:dyDescent="0.25">
      <c r="A1729" s="38" t="s">
        <v>2</v>
      </c>
      <c r="B1729" s="38">
        <v>9358000</v>
      </c>
      <c r="C1729" s="43">
        <v>42234.947916666664</v>
      </c>
      <c r="E1729" s="47">
        <v>1.044776119402985</v>
      </c>
      <c r="F1729" s="47">
        <v>0.93484419263456098</v>
      </c>
      <c r="G1729" s="47">
        <v>1.1027397260273972</v>
      </c>
      <c r="H1729" s="47">
        <v>0.81088825214899718</v>
      </c>
      <c r="I1729" s="47">
        <v>0.52353780313837373</v>
      </c>
      <c r="J1729" s="47">
        <v>0.35688073394495412</v>
      </c>
      <c r="K1729" s="47">
        <v>0.11683320522674866</v>
      </c>
      <c r="L1729" s="47">
        <v>0.13235294117647059</v>
      </c>
      <c r="O1729" s="57">
        <f t="shared" si="78"/>
        <v>1.8383220351357026E-2</v>
      </c>
      <c r="P1729" s="57">
        <f t="shared" si="79"/>
        <v>1.6448927639356695E-2</v>
      </c>
      <c r="Q1729" s="57">
        <f t="shared" si="80"/>
        <v>1.9403111343452864E-2</v>
      </c>
    </row>
    <row r="1730" spans="1:17" x14ac:dyDescent="0.25">
      <c r="A1730" s="38" t="s">
        <v>2</v>
      </c>
      <c r="B1730" s="38">
        <v>9358000</v>
      </c>
      <c r="C1730" s="43">
        <v>42234.958333333336</v>
      </c>
      <c r="E1730" s="47">
        <v>1.0945273631840795</v>
      </c>
      <c r="F1730" s="47">
        <v>0.90651558073654404</v>
      </c>
      <c r="G1730" s="47">
        <v>1.1027397260273972</v>
      </c>
      <c r="H1730" s="47">
        <v>0.79656160458452718</v>
      </c>
      <c r="I1730" s="47">
        <v>0.52353780313837373</v>
      </c>
      <c r="J1730" s="47">
        <v>0.3614678899082569</v>
      </c>
      <c r="K1730" s="47">
        <v>0.11683320522674866</v>
      </c>
      <c r="L1730" s="47">
        <v>0.13235294117647059</v>
      </c>
      <c r="O1730" s="57">
        <f t="shared" si="78"/>
        <v>1.9258611796659744E-2</v>
      </c>
      <c r="P1730" s="57">
        <f t="shared" si="79"/>
        <v>1.5950475286648919E-2</v>
      </c>
      <c r="Q1730" s="57">
        <f t="shared" si="80"/>
        <v>1.9403111343452864E-2</v>
      </c>
    </row>
    <row r="1731" spans="1:17" x14ac:dyDescent="0.25">
      <c r="A1731" s="38" t="s">
        <v>2</v>
      </c>
      <c r="B1731" s="38">
        <v>9358000</v>
      </c>
      <c r="C1731" s="43">
        <v>42234.96875</v>
      </c>
      <c r="E1731" s="47">
        <v>0.99502487562189046</v>
      </c>
      <c r="F1731" s="47">
        <v>0.93484419263456098</v>
      </c>
      <c r="G1731" s="47">
        <v>1.1027397260273972</v>
      </c>
      <c r="H1731" s="47">
        <v>0.79656160458452718</v>
      </c>
      <c r="I1731" s="47">
        <v>0.52353780313837373</v>
      </c>
      <c r="J1731" s="47">
        <v>0.3614678899082569</v>
      </c>
      <c r="K1731" s="47">
        <v>0.11529592621060722</v>
      </c>
      <c r="L1731" s="47">
        <v>0.13235294117647059</v>
      </c>
      <c r="O1731" s="57">
        <f t="shared" si="78"/>
        <v>1.7507828906054311E-2</v>
      </c>
      <c r="P1731" s="57">
        <f t="shared" si="79"/>
        <v>1.6448927639356695E-2</v>
      </c>
      <c r="Q1731" s="57">
        <f t="shared" si="80"/>
        <v>1.9403111343452864E-2</v>
      </c>
    </row>
    <row r="1732" spans="1:17" x14ac:dyDescent="0.25">
      <c r="A1732" s="38" t="s">
        <v>2</v>
      </c>
      <c r="B1732" s="38">
        <v>9358000</v>
      </c>
      <c r="C1732" s="43">
        <v>42234.979166666664</v>
      </c>
      <c r="E1732" s="47">
        <v>1.0945273631840795</v>
      </c>
      <c r="F1732" s="47">
        <v>0.93484419263456098</v>
      </c>
      <c r="G1732" s="47">
        <v>1.1027397260273972</v>
      </c>
      <c r="H1732" s="47">
        <v>0.81088825214899718</v>
      </c>
      <c r="I1732" s="47">
        <v>0.52353780313837373</v>
      </c>
      <c r="J1732" s="47">
        <v>0.3614678899082569</v>
      </c>
      <c r="K1732" s="47">
        <v>0.11529592621060722</v>
      </c>
      <c r="L1732" s="47">
        <v>0.13235294117647059</v>
      </c>
      <c r="O1732" s="57">
        <f t="shared" si="78"/>
        <v>1.9258611796659744E-2</v>
      </c>
      <c r="P1732" s="57">
        <f t="shared" si="79"/>
        <v>1.6448927639356695E-2</v>
      </c>
      <c r="Q1732" s="57">
        <f t="shared" si="80"/>
        <v>1.9403111343452864E-2</v>
      </c>
    </row>
    <row r="1733" spans="1:17" x14ac:dyDescent="0.25">
      <c r="A1733" s="38" t="s">
        <v>2</v>
      </c>
      <c r="B1733" s="38">
        <v>9358000</v>
      </c>
      <c r="C1733" s="43">
        <v>42234.989583333336</v>
      </c>
      <c r="E1733" s="47">
        <v>0.99502487562189046</v>
      </c>
      <c r="F1733" s="47">
        <v>0.9490084985835695</v>
      </c>
      <c r="G1733" s="47">
        <v>1.1027397260273972</v>
      </c>
      <c r="H1733" s="47">
        <v>0.79656160458452718</v>
      </c>
      <c r="I1733" s="47">
        <v>0.52353780313837373</v>
      </c>
      <c r="J1733" s="47">
        <v>0.3614678899082569</v>
      </c>
      <c r="K1733" s="47">
        <v>0.11529592621060722</v>
      </c>
      <c r="L1733" s="47">
        <v>0.13235294117647059</v>
      </c>
      <c r="O1733" s="57">
        <f t="shared" si="78"/>
        <v>1.7507828906054311E-2</v>
      </c>
      <c r="P1733" s="57">
        <f t="shared" si="79"/>
        <v>1.6698153815710583E-2</v>
      </c>
      <c r="Q1733" s="57">
        <f t="shared" si="80"/>
        <v>1.9403111343452864E-2</v>
      </c>
    </row>
    <row r="1734" spans="1:17" x14ac:dyDescent="0.25">
      <c r="A1734" s="38" t="s">
        <v>2</v>
      </c>
      <c r="B1734" s="38">
        <v>9358000</v>
      </c>
      <c r="C1734" s="43">
        <v>42235</v>
      </c>
      <c r="E1734" s="47">
        <v>1.0945273631840795</v>
      </c>
      <c r="F1734" s="47">
        <v>0.93484419263456098</v>
      </c>
      <c r="G1734" s="47">
        <v>1.1027397260273972</v>
      </c>
      <c r="H1734" s="47">
        <v>0.7822349570200573</v>
      </c>
      <c r="I1734" s="47">
        <v>0.52353780313837373</v>
      </c>
      <c r="J1734" s="47">
        <v>0.3614678899082569</v>
      </c>
      <c r="K1734" s="47">
        <v>0.11529592621060722</v>
      </c>
      <c r="L1734" s="47">
        <v>0.13235294117647059</v>
      </c>
      <c r="O1734" s="57">
        <f t="shared" si="78"/>
        <v>1.9258611796659744E-2</v>
      </c>
      <c r="P1734" s="57">
        <f t="shared" si="79"/>
        <v>1.6448927639356695E-2</v>
      </c>
      <c r="Q1734" s="57">
        <f t="shared" si="80"/>
        <v>1.9403111343452864E-2</v>
      </c>
    </row>
    <row r="1735" spans="1:17" x14ac:dyDescent="0.25">
      <c r="A1735" s="38" t="s">
        <v>2</v>
      </c>
      <c r="B1735" s="38">
        <v>9358000</v>
      </c>
      <c r="C1735" s="43">
        <v>42235.010416666664</v>
      </c>
      <c r="E1735" s="47">
        <v>1.144278606965174</v>
      </c>
      <c r="F1735" s="47">
        <v>0.9490084985835695</v>
      </c>
      <c r="G1735" s="47">
        <v>1.1027397260273972</v>
      </c>
      <c r="H1735" s="47">
        <v>0.7822349570200573</v>
      </c>
      <c r="I1735" s="47">
        <v>0.52353780313837373</v>
      </c>
      <c r="J1735" s="47">
        <v>0.3614678899082569</v>
      </c>
      <c r="K1735" s="47">
        <v>0.11529592621060722</v>
      </c>
      <c r="L1735" s="47">
        <v>0.13235294117647059</v>
      </c>
      <c r="O1735" s="57">
        <f t="shared" ref="O1735:O1798" si="81">(E1735*0.028317)/1.609344</f>
        <v>2.0134003241962458E-2</v>
      </c>
      <c r="P1735" s="57">
        <f t="shared" ref="P1735:P1798" si="82">(F1735*0.028317)/1.609344</f>
        <v>1.6698153815710583E-2</v>
      </c>
      <c r="Q1735" s="57">
        <f t="shared" ref="Q1735:Q1798" si="83">(G1735*0.028317)/1.609344</f>
        <v>1.9403111343452864E-2</v>
      </c>
    </row>
    <row r="1736" spans="1:17" x14ac:dyDescent="0.25">
      <c r="A1736" s="38" t="s">
        <v>2</v>
      </c>
      <c r="B1736" s="38">
        <v>9358000</v>
      </c>
      <c r="C1736" s="43">
        <v>42235.020833333336</v>
      </c>
      <c r="E1736" s="47">
        <v>1.044776119402985</v>
      </c>
      <c r="F1736" s="47">
        <v>0.9490084985835695</v>
      </c>
      <c r="G1736" s="47">
        <v>1.1027397260273972</v>
      </c>
      <c r="H1736" s="47">
        <v>0.79656160458452718</v>
      </c>
      <c r="I1736" s="47">
        <v>0.52353780313837373</v>
      </c>
      <c r="J1736" s="47">
        <v>0.3614678899082569</v>
      </c>
      <c r="K1736" s="47">
        <v>0.11529592621060722</v>
      </c>
      <c r="L1736" s="47">
        <v>0.13235294117647059</v>
      </c>
      <c r="O1736" s="57">
        <f t="shared" si="81"/>
        <v>1.8383220351357026E-2</v>
      </c>
      <c r="P1736" s="57">
        <f t="shared" si="82"/>
        <v>1.6698153815710583E-2</v>
      </c>
      <c r="Q1736" s="57">
        <f t="shared" si="83"/>
        <v>1.9403111343452864E-2</v>
      </c>
    </row>
    <row r="1737" spans="1:17" x14ac:dyDescent="0.25">
      <c r="A1737" s="38" t="s">
        <v>2</v>
      </c>
      <c r="B1737" s="38">
        <v>9358000</v>
      </c>
      <c r="C1737" s="43">
        <v>42235.03125</v>
      </c>
      <c r="E1737" s="47">
        <v>1.044776119402985</v>
      </c>
      <c r="F1737" s="47">
        <v>0.9490084985835695</v>
      </c>
      <c r="G1737" s="47">
        <v>1.1027397260273972</v>
      </c>
      <c r="H1737" s="47">
        <v>0.79656160458452718</v>
      </c>
      <c r="I1737" s="47">
        <v>0.52353780313837373</v>
      </c>
      <c r="J1737" s="47">
        <v>0.3614678899082569</v>
      </c>
      <c r="K1737" s="47">
        <v>0.11529592621060722</v>
      </c>
      <c r="L1737" s="47">
        <v>0.13235294117647059</v>
      </c>
      <c r="O1737" s="57">
        <f t="shared" si="81"/>
        <v>1.8383220351357026E-2</v>
      </c>
      <c r="P1737" s="57">
        <f t="shared" si="82"/>
        <v>1.6698153815710583E-2</v>
      </c>
      <c r="Q1737" s="57">
        <f t="shared" si="83"/>
        <v>1.9403111343452864E-2</v>
      </c>
    </row>
    <row r="1738" spans="1:17" x14ac:dyDescent="0.25">
      <c r="A1738" s="38" t="s">
        <v>2</v>
      </c>
      <c r="B1738" s="38">
        <v>9358000</v>
      </c>
      <c r="C1738" s="43">
        <v>42235.041666666664</v>
      </c>
      <c r="E1738" s="47">
        <v>1.0945273631840795</v>
      </c>
      <c r="F1738" s="47">
        <v>0.9490084985835695</v>
      </c>
      <c r="G1738" s="47">
        <v>1.1164383561643836</v>
      </c>
      <c r="H1738" s="47">
        <v>0.7822349570200573</v>
      </c>
      <c r="I1738" s="47">
        <v>0.52353780313837373</v>
      </c>
      <c r="J1738" s="47">
        <v>0.3614678899082569</v>
      </c>
      <c r="K1738" s="47">
        <v>0.1137586471944658</v>
      </c>
      <c r="L1738" s="47">
        <v>0.13235294117647059</v>
      </c>
      <c r="O1738" s="57">
        <f t="shared" si="81"/>
        <v>1.9258611796659744E-2</v>
      </c>
      <c r="P1738" s="57">
        <f t="shared" si="82"/>
        <v>1.6698153815710583E-2</v>
      </c>
      <c r="Q1738" s="57">
        <f t="shared" si="83"/>
        <v>1.9644143782501965E-2</v>
      </c>
    </row>
    <row r="1739" spans="1:17" x14ac:dyDescent="0.25">
      <c r="A1739" s="38" t="s">
        <v>2</v>
      </c>
      <c r="B1739" s="38">
        <v>9358000</v>
      </c>
      <c r="C1739" s="43">
        <v>42235.052083333336</v>
      </c>
      <c r="E1739" s="47">
        <v>0.99502487562189046</v>
      </c>
      <c r="F1739" s="47">
        <v>0.93484419263456098</v>
      </c>
      <c r="G1739" s="47">
        <v>1.1164383561643836</v>
      </c>
      <c r="H1739" s="47">
        <v>0.79656160458452718</v>
      </c>
      <c r="I1739" s="47">
        <v>0.52353780313837373</v>
      </c>
      <c r="J1739" s="47">
        <v>0.3651376146788991</v>
      </c>
      <c r="K1739" s="47">
        <v>0.11529592621060722</v>
      </c>
      <c r="L1739" s="47">
        <v>0.13235294117647059</v>
      </c>
      <c r="O1739" s="57">
        <f t="shared" si="81"/>
        <v>1.7507828906054311E-2</v>
      </c>
      <c r="P1739" s="57">
        <f t="shared" si="82"/>
        <v>1.6448927639356695E-2</v>
      </c>
      <c r="Q1739" s="57">
        <f t="shared" si="83"/>
        <v>1.9644143782501965E-2</v>
      </c>
    </row>
    <row r="1740" spans="1:17" x14ac:dyDescent="0.25">
      <c r="A1740" s="38" t="s">
        <v>2</v>
      </c>
      <c r="B1740" s="38">
        <v>9358000</v>
      </c>
      <c r="C1740" s="43">
        <v>42235.0625</v>
      </c>
      <c r="E1740" s="47">
        <v>1.044776119402985</v>
      </c>
      <c r="F1740" s="47">
        <v>0.9490084985835695</v>
      </c>
      <c r="G1740" s="47">
        <v>1.1027397260273972</v>
      </c>
      <c r="H1740" s="47">
        <v>0.7822349570200573</v>
      </c>
      <c r="I1740" s="47">
        <v>0.52353780313837373</v>
      </c>
      <c r="J1740" s="47">
        <v>0.3651376146788991</v>
      </c>
      <c r="K1740" s="47">
        <v>0.1137586471944658</v>
      </c>
      <c r="L1740" s="47">
        <v>0.13235294117647059</v>
      </c>
      <c r="O1740" s="57">
        <f t="shared" si="81"/>
        <v>1.8383220351357026E-2</v>
      </c>
      <c r="P1740" s="57">
        <f t="shared" si="82"/>
        <v>1.6698153815710583E-2</v>
      </c>
      <c r="Q1740" s="57">
        <f t="shared" si="83"/>
        <v>1.9403111343452864E-2</v>
      </c>
    </row>
    <row r="1741" spans="1:17" x14ac:dyDescent="0.25">
      <c r="A1741" s="38" t="s">
        <v>2</v>
      </c>
      <c r="B1741" s="38">
        <v>9358000</v>
      </c>
      <c r="C1741" s="43">
        <v>42235.072916666664</v>
      </c>
      <c r="E1741" s="47">
        <v>1.044776119402985</v>
      </c>
      <c r="F1741" s="47">
        <v>0.9490084985835695</v>
      </c>
      <c r="G1741" s="47">
        <v>1.1164383561643836</v>
      </c>
      <c r="H1741" s="47">
        <v>0.7822349570200573</v>
      </c>
      <c r="I1741" s="47">
        <v>0.52353780313837373</v>
      </c>
      <c r="J1741" s="47">
        <v>0.3651376146788991</v>
      </c>
      <c r="K1741" s="47">
        <v>0.1137586471944658</v>
      </c>
      <c r="L1741" s="47">
        <v>0.13235294117647059</v>
      </c>
      <c r="O1741" s="57">
        <f t="shared" si="81"/>
        <v>1.8383220351357026E-2</v>
      </c>
      <c r="P1741" s="57">
        <f t="shared" si="82"/>
        <v>1.6698153815710583E-2</v>
      </c>
      <c r="Q1741" s="57">
        <f t="shared" si="83"/>
        <v>1.9644143782501965E-2</v>
      </c>
    </row>
    <row r="1742" spans="1:17" x14ac:dyDescent="0.25">
      <c r="A1742" s="38" t="s">
        <v>2</v>
      </c>
      <c r="B1742" s="38">
        <v>9358000</v>
      </c>
      <c r="C1742" s="43">
        <v>42235.083333333336</v>
      </c>
      <c r="E1742" s="47">
        <v>1.044776119402985</v>
      </c>
      <c r="F1742" s="47">
        <v>0.9490084985835695</v>
      </c>
      <c r="G1742" s="47">
        <v>1.1027397260273972</v>
      </c>
      <c r="H1742" s="47">
        <v>0.79656160458452718</v>
      </c>
      <c r="I1742" s="47">
        <v>0.52353780313837373</v>
      </c>
      <c r="J1742" s="47">
        <v>0.3651376146788991</v>
      </c>
      <c r="K1742" s="47">
        <v>0.11529592621060722</v>
      </c>
      <c r="L1742" s="47">
        <v>0.13235294117647059</v>
      </c>
      <c r="O1742" s="57">
        <f t="shared" si="81"/>
        <v>1.8383220351357026E-2</v>
      </c>
      <c r="P1742" s="57">
        <f t="shared" si="82"/>
        <v>1.6698153815710583E-2</v>
      </c>
      <c r="Q1742" s="57">
        <f t="shared" si="83"/>
        <v>1.9403111343452864E-2</v>
      </c>
    </row>
    <row r="1743" spans="1:17" x14ac:dyDescent="0.25">
      <c r="A1743" s="38" t="s">
        <v>2</v>
      </c>
      <c r="B1743" s="38">
        <v>9358000</v>
      </c>
      <c r="C1743" s="43">
        <v>42235.09375</v>
      </c>
      <c r="E1743" s="47">
        <v>1.0945273631840795</v>
      </c>
      <c r="F1743" s="47">
        <v>0.9490084985835695</v>
      </c>
      <c r="G1743" s="47">
        <v>1.1027397260273972</v>
      </c>
      <c r="H1743" s="47">
        <v>0.77077363896848139</v>
      </c>
      <c r="I1743" s="47">
        <v>0.52353780313837373</v>
      </c>
      <c r="J1743" s="47">
        <v>0.3651376146788991</v>
      </c>
      <c r="K1743" s="47">
        <v>0.1137586471944658</v>
      </c>
      <c r="L1743" s="47">
        <v>0.13529411764705881</v>
      </c>
      <c r="O1743" s="57">
        <f t="shared" si="81"/>
        <v>1.9258611796659744E-2</v>
      </c>
      <c r="P1743" s="57">
        <f t="shared" si="82"/>
        <v>1.6698153815710583E-2</v>
      </c>
      <c r="Q1743" s="57">
        <f t="shared" si="83"/>
        <v>1.9403111343452864E-2</v>
      </c>
    </row>
    <row r="1744" spans="1:17" x14ac:dyDescent="0.25">
      <c r="A1744" s="38" t="s">
        <v>2</v>
      </c>
      <c r="B1744" s="38">
        <v>9358000</v>
      </c>
      <c r="C1744" s="43">
        <v>42235.104166666664</v>
      </c>
      <c r="E1744" s="47">
        <v>1.044776119402985</v>
      </c>
      <c r="F1744" s="47">
        <v>0.9490084985835695</v>
      </c>
      <c r="G1744" s="47">
        <v>1.1027397260273972</v>
      </c>
      <c r="H1744" s="47">
        <v>0.7822349570200573</v>
      </c>
      <c r="I1744" s="47">
        <v>0.52353780313837373</v>
      </c>
      <c r="J1744" s="47">
        <v>0.3651376146788991</v>
      </c>
      <c r="K1744" s="47">
        <v>0.1137586471944658</v>
      </c>
      <c r="L1744" s="47">
        <v>0.13235294117647059</v>
      </c>
      <c r="O1744" s="57">
        <f t="shared" si="81"/>
        <v>1.8383220351357026E-2</v>
      </c>
      <c r="P1744" s="57">
        <f t="shared" si="82"/>
        <v>1.6698153815710583E-2</v>
      </c>
      <c r="Q1744" s="57">
        <f t="shared" si="83"/>
        <v>1.9403111343452864E-2</v>
      </c>
    </row>
    <row r="1745" spans="1:17" x14ac:dyDescent="0.25">
      <c r="A1745" s="38" t="s">
        <v>2</v>
      </c>
      <c r="B1745" s="38">
        <v>9358000</v>
      </c>
      <c r="C1745" s="43">
        <v>42235.114583333336</v>
      </c>
      <c r="E1745" s="47">
        <v>1.0945273631840795</v>
      </c>
      <c r="F1745" s="47">
        <v>0.96317280453257803</v>
      </c>
      <c r="G1745" s="47">
        <v>1.1027397260273972</v>
      </c>
      <c r="H1745" s="47">
        <v>0.7822349570200573</v>
      </c>
      <c r="I1745" s="47">
        <v>0.52353780313837373</v>
      </c>
      <c r="J1745" s="47">
        <v>0.3688073394495413</v>
      </c>
      <c r="K1745" s="47">
        <v>0.1137586471944658</v>
      </c>
      <c r="L1745" s="47">
        <v>0.13529411764705881</v>
      </c>
      <c r="O1745" s="57">
        <f t="shared" si="81"/>
        <v>1.9258611796659744E-2</v>
      </c>
      <c r="P1745" s="57">
        <f t="shared" si="82"/>
        <v>1.6947379992064474E-2</v>
      </c>
      <c r="Q1745" s="57">
        <f t="shared" si="83"/>
        <v>1.9403111343452864E-2</v>
      </c>
    </row>
    <row r="1746" spans="1:17" x14ac:dyDescent="0.25">
      <c r="A1746" s="38" t="s">
        <v>2</v>
      </c>
      <c r="B1746" s="38">
        <v>9358000</v>
      </c>
      <c r="C1746" s="43">
        <v>42235.125</v>
      </c>
      <c r="E1746" s="47">
        <v>1.044776119402985</v>
      </c>
      <c r="F1746" s="47">
        <v>0.9490084985835695</v>
      </c>
      <c r="G1746" s="47">
        <v>1.1164383561643836</v>
      </c>
      <c r="H1746" s="47">
        <v>0.79656160458452718</v>
      </c>
      <c r="I1746" s="47">
        <v>0.52353780313837373</v>
      </c>
      <c r="J1746" s="47">
        <v>0.3688073394495413</v>
      </c>
      <c r="K1746" s="47">
        <v>0.11529592621060722</v>
      </c>
      <c r="L1746" s="47">
        <v>0.13529411764705881</v>
      </c>
      <c r="O1746" s="57">
        <f t="shared" si="81"/>
        <v>1.8383220351357026E-2</v>
      </c>
      <c r="P1746" s="57">
        <f t="shared" si="82"/>
        <v>1.6698153815710583E-2</v>
      </c>
      <c r="Q1746" s="57">
        <f t="shared" si="83"/>
        <v>1.9644143782501965E-2</v>
      </c>
    </row>
    <row r="1747" spans="1:17" x14ac:dyDescent="0.25">
      <c r="A1747" s="38" t="s">
        <v>2</v>
      </c>
      <c r="B1747" s="38">
        <v>9358000</v>
      </c>
      <c r="C1747" s="43">
        <v>42235.135416666664</v>
      </c>
      <c r="E1747" s="47">
        <v>0.99502487562189046</v>
      </c>
      <c r="F1747" s="47">
        <v>0.96317280453257803</v>
      </c>
      <c r="G1747" s="47">
        <v>1.1164383561643836</v>
      </c>
      <c r="H1747" s="47">
        <v>0.79656160458452718</v>
      </c>
      <c r="I1747" s="47">
        <v>0.52353780313837373</v>
      </c>
      <c r="J1747" s="47">
        <v>0.3688073394495413</v>
      </c>
      <c r="K1747" s="47">
        <v>0.11529592621060722</v>
      </c>
      <c r="L1747" s="47">
        <v>0.13529411764705881</v>
      </c>
      <c r="O1747" s="57">
        <f t="shared" si="81"/>
        <v>1.7507828906054311E-2</v>
      </c>
      <c r="P1747" s="57">
        <f t="shared" si="82"/>
        <v>1.6947379992064474E-2</v>
      </c>
      <c r="Q1747" s="57">
        <f t="shared" si="83"/>
        <v>1.9644143782501965E-2</v>
      </c>
    </row>
    <row r="1748" spans="1:17" x14ac:dyDescent="0.25">
      <c r="A1748" s="38" t="s">
        <v>2</v>
      </c>
      <c r="B1748" s="38">
        <v>9358000</v>
      </c>
      <c r="C1748" s="43">
        <v>42235.145833333336</v>
      </c>
      <c r="E1748" s="47">
        <v>0.99502487562189046</v>
      </c>
      <c r="F1748" s="47">
        <v>0.9490084985835695</v>
      </c>
      <c r="G1748" s="47">
        <v>1.1164383561643836</v>
      </c>
      <c r="H1748" s="47">
        <v>0.79656160458452718</v>
      </c>
      <c r="I1748" s="47">
        <v>0.52353780313837373</v>
      </c>
      <c r="J1748" s="47">
        <v>0.3688073394495413</v>
      </c>
      <c r="K1748" s="47">
        <v>0.11529592621060722</v>
      </c>
      <c r="L1748" s="47">
        <v>0.13823529411764707</v>
      </c>
      <c r="O1748" s="57">
        <f t="shared" si="81"/>
        <v>1.7507828906054311E-2</v>
      </c>
      <c r="P1748" s="57">
        <f t="shared" si="82"/>
        <v>1.6698153815710583E-2</v>
      </c>
      <c r="Q1748" s="57">
        <f t="shared" si="83"/>
        <v>1.9644143782501965E-2</v>
      </c>
    </row>
    <row r="1749" spans="1:17" x14ac:dyDescent="0.25">
      <c r="A1749" s="38" t="s">
        <v>2</v>
      </c>
      <c r="B1749" s="38">
        <v>9358000</v>
      </c>
      <c r="C1749" s="43">
        <v>42235.15625</v>
      </c>
      <c r="E1749" s="47">
        <v>1.0945273631840795</v>
      </c>
      <c r="F1749" s="47">
        <v>0.96317280453257803</v>
      </c>
      <c r="G1749" s="47">
        <v>1.1164383561643836</v>
      </c>
      <c r="H1749" s="47">
        <v>0.79656160458452718</v>
      </c>
      <c r="I1749" s="47">
        <v>0.52353780313837373</v>
      </c>
      <c r="J1749" s="47">
        <v>0.37247706422018351</v>
      </c>
      <c r="K1749" s="47">
        <v>0.11529592621060722</v>
      </c>
      <c r="L1749" s="47">
        <v>0.13529411764705881</v>
      </c>
      <c r="O1749" s="57">
        <f t="shared" si="81"/>
        <v>1.9258611796659744E-2</v>
      </c>
      <c r="P1749" s="57">
        <f t="shared" si="82"/>
        <v>1.6947379992064474E-2</v>
      </c>
      <c r="Q1749" s="57">
        <f t="shared" si="83"/>
        <v>1.9644143782501965E-2</v>
      </c>
    </row>
    <row r="1750" spans="1:17" x14ac:dyDescent="0.25">
      <c r="A1750" s="38" t="s">
        <v>2</v>
      </c>
      <c r="B1750" s="38">
        <v>9358000</v>
      </c>
      <c r="C1750" s="43">
        <v>42235.166666666664</v>
      </c>
      <c r="E1750" s="47">
        <v>0.99502487562189046</v>
      </c>
      <c r="F1750" s="47">
        <v>0.9490084985835695</v>
      </c>
      <c r="G1750" s="47">
        <v>1.1164383561643836</v>
      </c>
      <c r="H1750" s="47">
        <v>0.79656160458452718</v>
      </c>
      <c r="I1750" s="47">
        <v>0.52353780313837373</v>
      </c>
      <c r="J1750" s="47">
        <v>0.37247706422018351</v>
      </c>
      <c r="K1750" s="47">
        <v>0.11529592621060722</v>
      </c>
      <c r="L1750" s="47">
        <v>0.13529411764705881</v>
      </c>
      <c r="O1750" s="57">
        <f t="shared" si="81"/>
        <v>1.7507828906054311E-2</v>
      </c>
      <c r="P1750" s="57">
        <f t="shared" si="82"/>
        <v>1.6698153815710583E-2</v>
      </c>
      <c r="Q1750" s="57">
        <f t="shared" si="83"/>
        <v>1.9644143782501965E-2</v>
      </c>
    </row>
    <row r="1751" spans="1:17" x14ac:dyDescent="0.25">
      <c r="A1751" s="38" t="s">
        <v>2</v>
      </c>
      <c r="B1751" s="38">
        <v>9358000</v>
      </c>
      <c r="C1751" s="43">
        <v>42235.177083333336</v>
      </c>
      <c r="E1751" s="47">
        <v>1.144278606965174</v>
      </c>
      <c r="F1751" s="47">
        <v>0.9490084985835695</v>
      </c>
      <c r="G1751" s="47">
        <v>1.1164383561643836</v>
      </c>
      <c r="H1751" s="47">
        <v>0.7822349570200573</v>
      </c>
      <c r="I1751" s="47">
        <v>0.52353780313837373</v>
      </c>
      <c r="J1751" s="47">
        <v>0.37247706422018351</v>
      </c>
      <c r="K1751" s="47">
        <v>0.11529592621060722</v>
      </c>
      <c r="L1751" s="47">
        <v>0.13823529411764707</v>
      </c>
      <c r="O1751" s="57">
        <f t="shared" si="81"/>
        <v>2.0134003241962458E-2</v>
      </c>
      <c r="P1751" s="57">
        <f t="shared" si="82"/>
        <v>1.6698153815710583E-2</v>
      </c>
      <c r="Q1751" s="57">
        <f t="shared" si="83"/>
        <v>1.9644143782501965E-2</v>
      </c>
    </row>
    <row r="1752" spans="1:17" x14ac:dyDescent="0.25">
      <c r="A1752" s="38" t="s">
        <v>2</v>
      </c>
      <c r="B1752" s="38">
        <v>9358000</v>
      </c>
      <c r="C1752" s="43">
        <v>42235.1875</v>
      </c>
      <c r="E1752" s="47">
        <v>1.0945273631840795</v>
      </c>
      <c r="F1752" s="47">
        <v>0.9490084985835695</v>
      </c>
      <c r="G1752" s="47">
        <v>1.1164383561643836</v>
      </c>
      <c r="H1752" s="47">
        <v>0.79656160458452718</v>
      </c>
      <c r="I1752" s="47">
        <v>0.52353780313837373</v>
      </c>
      <c r="J1752" s="47">
        <v>0.37247706422018351</v>
      </c>
      <c r="K1752" s="47">
        <v>0.11529592621060722</v>
      </c>
      <c r="L1752" s="47">
        <v>0.13823529411764707</v>
      </c>
      <c r="O1752" s="57">
        <f t="shared" si="81"/>
        <v>1.9258611796659744E-2</v>
      </c>
      <c r="P1752" s="57">
        <f t="shared" si="82"/>
        <v>1.6698153815710583E-2</v>
      </c>
      <c r="Q1752" s="57">
        <f t="shared" si="83"/>
        <v>1.9644143782501965E-2</v>
      </c>
    </row>
    <row r="1753" spans="1:17" x14ac:dyDescent="0.25">
      <c r="A1753" s="38" t="s">
        <v>2</v>
      </c>
      <c r="B1753" s="38">
        <v>9358000</v>
      </c>
      <c r="C1753" s="43">
        <v>42235.197916666664</v>
      </c>
      <c r="E1753" s="47">
        <v>1.0945273631840795</v>
      </c>
      <c r="F1753" s="47">
        <v>0.9490084985835695</v>
      </c>
      <c r="G1753" s="47">
        <v>1.1164383561643836</v>
      </c>
      <c r="H1753" s="47">
        <v>0.79656160458452718</v>
      </c>
      <c r="I1753" s="47">
        <v>0.52353780313837373</v>
      </c>
      <c r="J1753" s="47">
        <v>0.37247706422018351</v>
      </c>
      <c r="K1753" s="47">
        <v>0.11529592621060722</v>
      </c>
      <c r="L1753" s="47">
        <v>0.13823529411764707</v>
      </c>
      <c r="O1753" s="57">
        <f t="shared" si="81"/>
        <v>1.9258611796659744E-2</v>
      </c>
      <c r="P1753" s="57">
        <f t="shared" si="82"/>
        <v>1.6698153815710583E-2</v>
      </c>
      <c r="Q1753" s="57">
        <f t="shared" si="83"/>
        <v>1.9644143782501965E-2</v>
      </c>
    </row>
    <row r="1754" spans="1:17" x14ac:dyDescent="0.25">
      <c r="A1754" s="38" t="s">
        <v>2</v>
      </c>
      <c r="B1754" s="38">
        <v>9358000</v>
      </c>
      <c r="C1754" s="43">
        <v>42235.208333333336</v>
      </c>
      <c r="E1754" s="47">
        <v>1.044776119402985</v>
      </c>
      <c r="F1754" s="47">
        <v>0.96317280453257803</v>
      </c>
      <c r="G1754" s="47">
        <v>1.1164383561643836</v>
      </c>
      <c r="H1754" s="47">
        <v>0.79656160458452718</v>
      </c>
      <c r="I1754" s="47">
        <v>0.52353780313837373</v>
      </c>
      <c r="J1754" s="47">
        <v>0.37247706422018351</v>
      </c>
      <c r="K1754" s="47">
        <v>0.11529592621060722</v>
      </c>
      <c r="L1754" s="47">
        <v>0.13529411764705881</v>
      </c>
      <c r="O1754" s="57">
        <f t="shared" si="81"/>
        <v>1.8383220351357026E-2</v>
      </c>
      <c r="P1754" s="57">
        <f t="shared" si="82"/>
        <v>1.6947379992064474E-2</v>
      </c>
      <c r="Q1754" s="57">
        <f t="shared" si="83"/>
        <v>1.9644143782501965E-2</v>
      </c>
    </row>
    <row r="1755" spans="1:17" x14ac:dyDescent="0.25">
      <c r="A1755" s="38" t="s">
        <v>2</v>
      </c>
      <c r="B1755" s="38">
        <v>9358000</v>
      </c>
      <c r="C1755" s="43">
        <v>42235.21875</v>
      </c>
      <c r="E1755" s="47">
        <v>1.0945273631840795</v>
      </c>
      <c r="F1755" s="47">
        <v>0.96317280453257803</v>
      </c>
      <c r="G1755" s="47">
        <v>1.1232876712328768</v>
      </c>
      <c r="H1755" s="47">
        <v>0.79656160458452718</v>
      </c>
      <c r="I1755" s="47">
        <v>0.52353780313837373</v>
      </c>
      <c r="J1755" s="47">
        <v>0.37247706422018351</v>
      </c>
      <c r="K1755" s="47">
        <v>0.11683320522674866</v>
      </c>
      <c r="L1755" s="47">
        <v>0.13529411764705881</v>
      </c>
      <c r="O1755" s="57">
        <f t="shared" si="81"/>
        <v>1.9258611796659744E-2</v>
      </c>
      <c r="P1755" s="57">
        <f t="shared" si="82"/>
        <v>1.6947379992064474E-2</v>
      </c>
      <c r="Q1755" s="57">
        <f t="shared" si="83"/>
        <v>1.9764660002026518E-2</v>
      </c>
    </row>
    <row r="1756" spans="1:17" x14ac:dyDescent="0.25">
      <c r="A1756" s="38" t="s">
        <v>2</v>
      </c>
      <c r="B1756" s="38">
        <v>9358000</v>
      </c>
      <c r="C1756" s="43">
        <v>42235.229166666664</v>
      </c>
      <c r="E1756" s="47">
        <v>1.044776119402985</v>
      </c>
      <c r="F1756" s="47">
        <v>0.96317280453257803</v>
      </c>
      <c r="G1756" s="47">
        <v>1.1164383561643836</v>
      </c>
      <c r="H1756" s="47">
        <v>0.7822349570200573</v>
      </c>
      <c r="I1756" s="47">
        <v>0.52353780313837373</v>
      </c>
      <c r="J1756" s="47">
        <v>0.37706422018348623</v>
      </c>
      <c r="K1756" s="47">
        <v>0.11529592621060722</v>
      </c>
      <c r="L1756" s="47">
        <v>0.13529411764705881</v>
      </c>
      <c r="O1756" s="57">
        <f t="shared" si="81"/>
        <v>1.8383220351357026E-2</v>
      </c>
      <c r="P1756" s="57">
        <f t="shared" si="82"/>
        <v>1.6947379992064474E-2</v>
      </c>
      <c r="Q1756" s="57">
        <f t="shared" si="83"/>
        <v>1.9644143782501965E-2</v>
      </c>
    </row>
    <row r="1757" spans="1:17" x14ac:dyDescent="0.25">
      <c r="A1757" s="38" t="s">
        <v>2</v>
      </c>
      <c r="B1757" s="38">
        <v>9358000</v>
      </c>
      <c r="C1757" s="43">
        <v>42235.239583333336</v>
      </c>
      <c r="E1757" s="47">
        <v>1.044776119402985</v>
      </c>
      <c r="F1757" s="47">
        <v>0.96317280453257803</v>
      </c>
      <c r="G1757" s="47">
        <v>1.1232876712328768</v>
      </c>
      <c r="H1757" s="47">
        <v>0.81088825214899718</v>
      </c>
      <c r="I1757" s="47">
        <v>0.52353780313837373</v>
      </c>
      <c r="J1757" s="47">
        <v>0.37706422018348623</v>
      </c>
      <c r="K1757" s="47">
        <v>0.11683320522674866</v>
      </c>
      <c r="L1757" s="47">
        <v>0.13529411764705881</v>
      </c>
      <c r="O1757" s="57">
        <f t="shared" si="81"/>
        <v>1.8383220351357026E-2</v>
      </c>
      <c r="P1757" s="57">
        <f t="shared" si="82"/>
        <v>1.6947379992064474E-2</v>
      </c>
      <c r="Q1757" s="57">
        <f t="shared" si="83"/>
        <v>1.9764660002026518E-2</v>
      </c>
    </row>
    <row r="1758" spans="1:17" x14ac:dyDescent="0.25">
      <c r="A1758" s="38" t="s">
        <v>2</v>
      </c>
      <c r="B1758" s="38">
        <v>9358000</v>
      </c>
      <c r="C1758" s="43">
        <v>42235.25</v>
      </c>
      <c r="E1758" s="47">
        <v>0.99502487562189046</v>
      </c>
      <c r="F1758" s="47">
        <v>0.99150141643059497</v>
      </c>
      <c r="G1758" s="47">
        <v>1.1232876712328768</v>
      </c>
      <c r="H1758" s="47">
        <v>0.82521489971346706</v>
      </c>
      <c r="I1758" s="47">
        <v>0.52353780313837373</v>
      </c>
      <c r="J1758" s="47">
        <v>0.37706422018348623</v>
      </c>
      <c r="K1758" s="47">
        <v>0.11683320522674866</v>
      </c>
      <c r="L1758" s="47">
        <v>0.13529411764705881</v>
      </c>
      <c r="O1758" s="57">
        <f t="shared" si="81"/>
        <v>1.7507828906054311E-2</v>
      </c>
      <c r="P1758" s="57">
        <f t="shared" si="82"/>
        <v>1.744583234477225E-2</v>
      </c>
      <c r="Q1758" s="57">
        <f t="shared" si="83"/>
        <v>1.9764660002026518E-2</v>
      </c>
    </row>
    <row r="1759" spans="1:17" x14ac:dyDescent="0.25">
      <c r="A1759" s="38" t="s">
        <v>2</v>
      </c>
      <c r="B1759" s="38">
        <v>9358000</v>
      </c>
      <c r="C1759" s="43">
        <v>42235.260416666664</v>
      </c>
      <c r="E1759" s="47">
        <v>1.044776119402985</v>
      </c>
      <c r="F1759" s="47">
        <v>0.96317280453257803</v>
      </c>
      <c r="G1759" s="47">
        <v>1.1164383561643836</v>
      </c>
      <c r="H1759" s="47">
        <v>0.81088825214899718</v>
      </c>
      <c r="I1759" s="47">
        <v>0.51497860199714696</v>
      </c>
      <c r="J1759" s="47">
        <v>0.37706422018348623</v>
      </c>
      <c r="K1759" s="47">
        <v>0.11683320522674866</v>
      </c>
      <c r="L1759" s="47">
        <v>0.13529411764705881</v>
      </c>
      <c r="O1759" s="57">
        <f t="shared" si="81"/>
        <v>1.8383220351357026E-2</v>
      </c>
      <c r="P1759" s="57">
        <f t="shared" si="82"/>
        <v>1.6947379992064474E-2</v>
      </c>
      <c r="Q1759" s="57">
        <f t="shared" si="83"/>
        <v>1.9644143782501965E-2</v>
      </c>
    </row>
    <row r="1760" spans="1:17" x14ac:dyDescent="0.25">
      <c r="A1760" s="38" t="s">
        <v>2</v>
      </c>
      <c r="B1760" s="38">
        <v>9358000</v>
      </c>
      <c r="C1760" s="43">
        <v>42235.270833333336</v>
      </c>
      <c r="E1760" s="47">
        <v>1.144278606965174</v>
      </c>
      <c r="F1760" s="47">
        <v>0.9490084985835695</v>
      </c>
      <c r="G1760" s="47">
        <v>1.1164383561643836</v>
      </c>
      <c r="H1760" s="47">
        <v>0.7822349570200573</v>
      </c>
      <c r="I1760" s="47">
        <v>0.51497860199714696</v>
      </c>
      <c r="J1760" s="47">
        <v>0.37706422018348623</v>
      </c>
      <c r="K1760" s="47">
        <v>0.11683320522674866</v>
      </c>
      <c r="L1760" s="47">
        <v>0.13529411764705881</v>
      </c>
      <c r="O1760" s="57">
        <f t="shared" si="81"/>
        <v>2.0134003241962458E-2</v>
      </c>
      <c r="P1760" s="57">
        <f t="shared" si="82"/>
        <v>1.6698153815710583E-2</v>
      </c>
      <c r="Q1760" s="57">
        <f t="shared" si="83"/>
        <v>1.9644143782501965E-2</v>
      </c>
    </row>
    <row r="1761" spans="1:17" x14ac:dyDescent="0.25">
      <c r="A1761" s="38" t="s">
        <v>2</v>
      </c>
      <c r="B1761" s="38">
        <v>9358000</v>
      </c>
      <c r="C1761" s="43">
        <v>42235.28125</v>
      </c>
      <c r="E1761" s="47">
        <v>1.0945273631840795</v>
      </c>
      <c r="F1761" s="47">
        <v>0.9490084985835695</v>
      </c>
      <c r="G1761" s="47">
        <v>1.1164383561643836</v>
      </c>
      <c r="H1761" s="47">
        <v>0.81088825214899718</v>
      </c>
      <c r="I1761" s="47">
        <v>0.51497860199714696</v>
      </c>
      <c r="J1761" s="47">
        <v>0.37706422018348623</v>
      </c>
      <c r="K1761" s="47">
        <v>0.11683320522674866</v>
      </c>
      <c r="L1761" s="47">
        <v>0.13823529411764707</v>
      </c>
      <c r="O1761" s="57">
        <f t="shared" si="81"/>
        <v>1.9258611796659744E-2</v>
      </c>
      <c r="P1761" s="57">
        <f t="shared" si="82"/>
        <v>1.6698153815710583E-2</v>
      </c>
      <c r="Q1761" s="57">
        <f t="shared" si="83"/>
        <v>1.9644143782501965E-2</v>
      </c>
    </row>
    <row r="1762" spans="1:17" x14ac:dyDescent="0.25">
      <c r="A1762" s="38" t="s">
        <v>2</v>
      </c>
      <c r="B1762" s="38">
        <v>9358000</v>
      </c>
      <c r="C1762" s="43">
        <v>42235.291666666664</v>
      </c>
      <c r="E1762" s="47">
        <v>0.99502487562189046</v>
      </c>
      <c r="F1762" s="47">
        <v>0.96317280453257803</v>
      </c>
      <c r="G1762" s="47">
        <v>1.1164383561643836</v>
      </c>
      <c r="H1762" s="47">
        <v>0.79656160458452718</v>
      </c>
      <c r="I1762" s="47">
        <v>0.51497860199714696</v>
      </c>
      <c r="J1762" s="47">
        <v>0.37706422018348623</v>
      </c>
      <c r="K1762" s="47">
        <v>0.11683320522674866</v>
      </c>
      <c r="L1762" s="47">
        <v>0.13823529411764707</v>
      </c>
      <c r="O1762" s="57">
        <f t="shared" si="81"/>
        <v>1.7507828906054311E-2</v>
      </c>
      <c r="P1762" s="57">
        <f t="shared" si="82"/>
        <v>1.6947379992064474E-2</v>
      </c>
      <c r="Q1762" s="57">
        <f t="shared" si="83"/>
        <v>1.9644143782501965E-2</v>
      </c>
    </row>
    <row r="1763" spans="1:17" x14ac:dyDescent="0.25">
      <c r="A1763" s="38" t="s">
        <v>2</v>
      </c>
      <c r="B1763" s="38">
        <v>9358000</v>
      </c>
      <c r="C1763" s="43">
        <v>42235.302083333336</v>
      </c>
      <c r="E1763" s="47">
        <v>1.044776119402985</v>
      </c>
      <c r="F1763" s="47">
        <v>0.99150141643059497</v>
      </c>
      <c r="G1763" s="47">
        <v>1.1164383561643836</v>
      </c>
      <c r="H1763" s="47">
        <v>0.79656160458452718</v>
      </c>
      <c r="I1763" s="47">
        <v>0.51497860199714696</v>
      </c>
      <c r="J1763" s="47">
        <v>0.37706422018348623</v>
      </c>
      <c r="K1763" s="47">
        <v>0.11913912375096079</v>
      </c>
      <c r="L1763" s="47">
        <v>0.13529411764705881</v>
      </c>
      <c r="O1763" s="57">
        <f t="shared" si="81"/>
        <v>1.8383220351357026E-2</v>
      </c>
      <c r="P1763" s="57">
        <f t="shared" si="82"/>
        <v>1.744583234477225E-2</v>
      </c>
      <c r="Q1763" s="57">
        <f t="shared" si="83"/>
        <v>1.9644143782501965E-2</v>
      </c>
    </row>
    <row r="1764" spans="1:17" x14ac:dyDescent="0.25">
      <c r="A1764" s="38" t="s">
        <v>2</v>
      </c>
      <c r="B1764" s="38">
        <v>9358000</v>
      </c>
      <c r="C1764" s="43">
        <v>42235.3125</v>
      </c>
      <c r="E1764" s="47">
        <v>1.0945273631840795</v>
      </c>
      <c r="F1764" s="47">
        <v>0.96317280453257803</v>
      </c>
      <c r="G1764" s="47">
        <v>1.1164383561643836</v>
      </c>
      <c r="H1764" s="47">
        <v>0.79656160458452718</v>
      </c>
      <c r="I1764" s="47">
        <v>0.51497860199714696</v>
      </c>
      <c r="J1764" s="47">
        <v>0.37247706422018351</v>
      </c>
      <c r="K1764" s="47">
        <v>0.11683320522674866</v>
      </c>
      <c r="L1764" s="47">
        <v>0.13529411764705881</v>
      </c>
      <c r="O1764" s="57">
        <f t="shared" si="81"/>
        <v>1.9258611796659744E-2</v>
      </c>
      <c r="P1764" s="57">
        <f t="shared" si="82"/>
        <v>1.6947379992064474E-2</v>
      </c>
      <c r="Q1764" s="57">
        <f t="shared" si="83"/>
        <v>1.9644143782501965E-2</v>
      </c>
    </row>
    <row r="1765" spans="1:17" x14ac:dyDescent="0.25">
      <c r="A1765" s="38" t="s">
        <v>2</v>
      </c>
      <c r="B1765" s="38">
        <v>9358000</v>
      </c>
      <c r="C1765" s="43">
        <v>42235.322916666664</v>
      </c>
      <c r="E1765" s="47">
        <v>1.044776119402985</v>
      </c>
      <c r="F1765" s="47">
        <v>0.96317280453257803</v>
      </c>
      <c r="G1765" s="47">
        <v>1.1164383561643836</v>
      </c>
      <c r="H1765" s="47">
        <v>0.81088825214899718</v>
      </c>
      <c r="I1765" s="47">
        <v>0.51497860199714696</v>
      </c>
      <c r="J1765" s="47">
        <v>0.37706422018348623</v>
      </c>
      <c r="K1765" s="47">
        <v>0.11913912375096079</v>
      </c>
      <c r="L1765" s="47">
        <v>0.13529411764705881</v>
      </c>
      <c r="O1765" s="57">
        <f t="shared" si="81"/>
        <v>1.8383220351357026E-2</v>
      </c>
      <c r="P1765" s="57">
        <f t="shared" si="82"/>
        <v>1.6947379992064474E-2</v>
      </c>
      <c r="Q1765" s="57">
        <f t="shared" si="83"/>
        <v>1.9644143782501965E-2</v>
      </c>
    </row>
    <row r="1766" spans="1:17" x14ac:dyDescent="0.25">
      <c r="A1766" s="38" t="s">
        <v>2</v>
      </c>
      <c r="B1766" s="38">
        <v>9358000</v>
      </c>
      <c r="C1766" s="43">
        <v>42235.333333333336</v>
      </c>
      <c r="E1766" s="47">
        <v>0.99502487562189046</v>
      </c>
      <c r="F1766" s="47">
        <v>0.99150141643059497</v>
      </c>
      <c r="G1766" s="47">
        <v>1.1164383561643836</v>
      </c>
      <c r="H1766" s="47">
        <v>0.79656160458452718</v>
      </c>
      <c r="I1766" s="47">
        <v>0.51497860199714696</v>
      </c>
      <c r="J1766" s="47">
        <v>0.37706422018348623</v>
      </c>
      <c r="K1766" s="47">
        <v>0.11913912375096079</v>
      </c>
      <c r="L1766" s="47">
        <v>0.13529411764705881</v>
      </c>
      <c r="O1766" s="57">
        <f t="shared" si="81"/>
        <v>1.7507828906054311E-2</v>
      </c>
      <c r="P1766" s="57">
        <f t="shared" si="82"/>
        <v>1.744583234477225E-2</v>
      </c>
      <c r="Q1766" s="57">
        <f t="shared" si="83"/>
        <v>1.9644143782501965E-2</v>
      </c>
    </row>
    <row r="1767" spans="1:17" x14ac:dyDescent="0.25">
      <c r="A1767" s="38" t="s">
        <v>2</v>
      </c>
      <c r="B1767" s="38">
        <v>9358000</v>
      </c>
      <c r="C1767" s="43">
        <v>42235.34375</v>
      </c>
      <c r="E1767" s="47">
        <v>1.0945273631840795</v>
      </c>
      <c r="F1767" s="47">
        <v>0.99150141643059497</v>
      </c>
      <c r="G1767" s="47">
        <v>1.1232876712328768</v>
      </c>
      <c r="H1767" s="47">
        <v>0.81088825214899718</v>
      </c>
      <c r="I1767" s="47">
        <v>0.51497860199714696</v>
      </c>
      <c r="J1767" s="47">
        <v>0.37247706422018351</v>
      </c>
      <c r="K1767" s="47">
        <v>0.11913912375096079</v>
      </c>
      <c r="L1767" s="47">
        <v>0.13529411764705881</v>
      </c>
      <c r="O1767" s="57">
        <f t="shared" si="81"/>
        <v>1.9258611796659744E-2</v>
      </c>
      <c r="P1767" s="57">
        <f t="shared" si="82"/>
        <v>1.744583234477225E-2</v>
      </c>
      <c r="Q1767" s="57">
        <f t="shared" si="83"/>
        <v>1.9764660002026518E-2</v>
      </c>
    </row>
    <row r="1768" spans="1:17" x14ac:dyDescent="0.25">
      <c r="A1768" s="38" t="s">
        <v>2</v>
      </c>
      <c r="B1768" s="38">
        <v>9358000</v>
      </c>
      <c r="C1768" s="43">
        <v>42235.354166666664</v>
      </c>
      <c r="E1768" s="47">
        <v>1.144278606965174</v>
      </c>
      <c r="F1768" s="47">
        <v>0.99150141643059497</v>
      </c>
      <c r="G1768" s="47">
        <v>1.1164383561643836</v>
      </c>
      <c r="H1768" s="47">
        <v>0.81088825214899718</v>
      </c>
      <c r="I1768" s="47">
        <v>0.51497860199714696</v>
      </c>
      <c r="J1768" s="47">
        <v>0.37247706422018351</v>
      </c>
      <c r="K1768" s="47">
        <v>0.12067640276710223</v>
      </c>
      <c r="L1768" s="47">
        <v>0.13529411764705881</v>
      </c>
      <c r="O1768" s="57">
        <f t="shared" si="81"/>
        <v>2.0134003241962458E-2</v>
      </c>
      <c r="P1768" s="57">
        <f t="shared" si="82"/>
        <v>1.744583234477225E-2</v>
      </c>
      <c r="Q1768" s="57">
        <f t="shared" si="83"/>
        <v>1.9644143782501965E-2</v>
      </c>
    </row>
    <row r="1769" spans="1:17" x14ac:dyDescent="0.25">
      <c r="A1769" s="38" t="s">
        <v>2</v>
      </c>
      <c r="B1769" s="38">
        <v>9358000</v>
      </c>
      <c r="C1769" s="43">
        <v>42235.364583333336</v>
      </c>
      <c r="E1769" s="47">
        <v>1.144278606965174</v>
      </c>
      <c r="F1769" s="47">
        <v>0.99150141643059497</v>
      </c>
      <c r="G1769" s="47">
        <v>1.1164383561643836</v>
      </c>
      <c r="H1769" s="47">
        <v>0.79656160458452718</v>
      </c>
      <c r="I1769" s="47">
        <v>0.51497860199714696</v>
      </c>
      <c r="J1769" s="47">
        <v>0.37247706422018351</v>
      </c>
      <c r="K1769" s="47">
        <v>0.12067640276710223</v>
      </c>
      <c r="L1769" s="47">
        <v>0.13529411764705881</v>
      </c>
      <c r="O1769" s="57">
        <f t="shared" si="81"/>
        <v>2.0134003241962458E-2</v>
      </c>
      <c r="P1769" s="57">
        <f t="shared" si="82"/>
        <v>1.744583234477225E-2</v>
      </c>
      <c r="Q1769" s="57">
        <f t="shared" si="83"/>
        <v>1.9644143782501965E-2</v>
      </c>
    </row>
    <row r="1770" spans="1:17" x14ac:dyDescent="0.25">
      <c r="A1770" s="38" t="s">
        <v>2</v>
      </c>
      <c r="B1770" s="38">
        <v>9358000</v>
      </c>
      <c r="C1770" s="43">
        <v>42235.375</v>
      </c>
      <c r="E1770" s="47">
        <v>1.044776119402985</v>
      </c>
      <c r="F1770" s="47">
        <v>0.99150141643059497</v>
      </c>
      <c r="G1770" s="47">
        <v>1.1232876712328768</v>
      </c>
      <c r="H1770" s="47">
        <v>0.79656160458452718</v>
      </c>
      <c r="I1770" s="47">
        <v>0.51497860199714696</v>
      </c>
      <c r="J1770" s="47">
        <v>0.37247706422018351</v>
      </c>
      <c r="K1770" s="47">
        <v>0.12067640276710223</v>
      </c>
      <c r="L1770" s="47">
        <v>0.13529411764705881</v>
      </c>
      <c r="O1770" s="57">
        <f t="shared" si="81"/>
        <v>1.8383220351357026E-2</v>
      </c>
      <c r="P1770" s="57">
        <f t="shared" si="82"/>
        <v>1.744583234477225E-2</v>
      </c>
      <c r="Q1770" s="57">
        <f t="shared" si="83"/>
        <v>1.9764660002026518E-2</v>
      </c>
    </row>
    <row r="1771" spans="1:17" x14ac:dyDescent="0.25">
      <c r="A1771" s="38" t="s">
        <v>2</v>
      </c>
      <c r="B1771" s="38">
        <v>9358000</v>
      </c>
      <c r="C1771" s="43">
        <v>42235.385416666664</v>
      </c>
      <c r="E1771" s="47">
        <v>1.044776119402985</v>
      </c>
      <c r="F1771" s="47">
        <v>0.99150141643059497</v>
      </c>
      <c r="G1771" s="47">
        <v>1.1232876712328768</v>
      </c>
      <c r="H1771" s="47">
        <v>0.79656160458452718</v>
      </c>
      <c r="I1771" s="47">
        <v>0.51497860199714696</v>
      </c>
      <c r="J1771" s="47">
        <v>0.37247706422018351</v>
      </c>
      <c r="K1771" s="47">
        <v>0.11913912375096079</v>
      </c>
      <c r="L1771" s="47">
        <v>0.13529411764705881</v>
      </c>
      <c r="O1771" s="57">
        <f t="shared" si="81"/>
        <v>1.8383220351357026E-2</v>
      </c>
      <c r="P1771" s="57">
        <f t="shared" si="82"/>
        <v>1.744583234477225E-2</v>
      </c>
      <c r="Q1771" s="57">
        <f t="shared" si="83"/>
        <v>1.9764660002026518E-2</v>
      </c>
    </row>
    <row r="1772" spans="1:17" x14ac:dyDescent="0.25">
      <c r="A1772" s="38" t="s">
        <v>2</v>
      </c>
      <c r="B1772" s="38">
        <v>9358000</v>
      </c>
      <c r="C1772" s="43">
        <v>42235.395833333336</v>
      </c>
      <c r="E1772" s="47">
        <v>1.044776119402985</v>
      </c>
      <c r="F1772" s="47">
        <v>0.99150141643059497</v>
      </c>
      <c r="G1772" s="47">
        <v>1.1232876712328768</v>
      </c>
      <c r="H1772" s="47">
        <v>0.81088825214899718</v>
      </c>
      <c r="I1772" s="47">
        <v>0.50641940085592008</v>
      </c>
      <c r="J1772" s="47">
        <v>0.37247706422018351</v>
      </c>
      <c r="K1772" s="47">
        <v>0.12067640276710223</v>
      </c>
      <c r="L1772" s="47">
        <v>0.13529411764705881</v>
      </c>
      <c r="O1772" s="57">
        <f t="shared" si="81"/>
        <v>1.8383220351357026E-2</v>
      </c>
      <c r="P1772" s="57">
        <f t="shared" si="82"/>
        <v>1.744583234477225E-2</v>
      </c>
      <c r="Q1772" s="57">
        <f t="shared" si="83"/>
        <v>1.9764660002026518E-2</v>
      </c>
    </row>
    <row r="1773" spans="1:17" x14ac:dyDescent="0.25">
      <c r="A1773" s="38" t="s">
        <v>2</v>
      </c>
      <c r="B1773" s="38">
        <v>9358000</v>
      </c>
      <c r="C1773" s="43">
        <v>42235.40625</v>
      </c>
      <c r="E1773" s="47">
        <v>1.044776119402985</v>
      </c>
      <c r="F1773" s="47">
        <v>0.99150141643059497</v>
      </c>
      <c r="G1773" s="47">
        <v>1.1232876712328768</v>
      </c>
      <c r="H1773" s="47">
        <v>0.7822349570200573</v>
      </c>
      <c r="I1773" s="47">
        <v>0.50641940085592008</v>
      </c>
      <c r="J1773" s="47">
        <v>0.37247706422018351</v>
      </c>
      <c r="K1773" s="47">
        <v>0.12067640276710223</v>
      </c>
      <c r="L1773" s="47">
        <v>0.13529411764705881</v>
      </c>
      <c r="O1773" s="57">
        <f t="shared" si="81"/>
        <v>1.8383220351357026E-2</v>
      </c>
      <c r="P1773" s="57">
        <f t="shared" si="82"/>
        <v>1.744583234477225E-2</v>
      </c>
      <c r="Q1773" s="57">
        <f t="shared" si="83"/>
        <v>1.9764660002026518E-2</v>
      </c>
    </row>
    <row r="1774" spans="1:17" x14ac:dyDescent="0.25">
      <c r="A1774" s="38" t="s">
        <v>2</v>
      </c>
      <c r="B1774" s="38">
        <v>9358000</v>
      </c>
      <c r="C1774" s="43">
        <v>42235.416666666664</v>
      </c>
      <c r="E1774" s="47">
        <v>1.0945273631840795</v>
      </c>
      <c r="F1774" s="47">
        <v>0.99150141643059497</v>
      </c>
      <c r="G1774" s="47">
        <v>1.1232876712328768</v>
      </c>
      <c r="H1774" s="47">
        <v>0.81088825214899718</v>
      </c>
      <c r="I1774" s="47">
        <v>0.50641940085592008</v>
      </c>
      <c r="J1774" s="47">
        <v>0.3688073394495413</v>
      </c>
      <c r="K1774" s="47">
        <v>0.12067640276710223</v>
      </c>
      <c r="L1774" s="47">
        <v>0.13529411764705881</v>
      </c>
      <c r="O1774" s="57">
        <f t="shared" si="81"/>
        <v>1.9258611796659744E-2</v>
      </c>
      <c r="P1774" s="57">
        <f t="shared" si="82"/>
        <v>1.744583234477225E-2</v>
      </c>
      <c r="Q1774" s="57">
        <f t="shared" si="83"/>
        <v>1.9764660002026518E-2</v>
      </c>
    </row>
    <row r="1775" spans="1:17" x14ac:dyDescent="0.25">
      <c r="A1775" s="38" t="s">
        <v>2</v>
      </c>
      <c r="B1775" s="38">
        <v>9358000</v>
      </c>
      <c r="C1775" s="43">
        <v>42235.427083333336</v>
      </c>
      <c r="E1775" s="47">
        <v>1.144278606965174</v>
      </c>
      <c r="F1775" s="47">
        <v>0.99150141643059497</v>
      </c>
      <c r="G1775" s="47">
        <v>1.1232876712328768</v>
      </c>
      <c r="H1775" s="47">
        <v>0.79656160458452718</v>
      </c>
      <c r="I1775" s="47">
        <v>0.50641940085592008</v>
      </c>
      <c r="J1775" s="47">
        <v>0.3688073394495413</v>
      </c>
      <c r="K1775" s="47">
        <v>0.12067640276710223</v>
      </c>
      <c r="L1775" s="47">
        <v>0.13529411764705881</v>
      </c>
      <c r="O1775" s="57">
        <f t="shared" si="81"/>
        <v>2.0134003241962458E-2</v>
      </c>
      <c r="P1775" s="57">
        <f t="shared" si="82"/>
        <v>1.744583234477225E-2</v>
      </c>
      <c r="Q1775" s="57">
        <f t="shared" si="83"/>
        <v>1.9764660002026518E-2</v>
      </c>
    </row>
    <row r="1776" spans="1:17" x14ac:dyDescent="0.25">
      <c r="A1776" s="38" t="s">
        <v>2</v>
      </c>
      <c r="B1776" s="38">
        <v>9358000</v>
      </c>
      <c r="C1776" s="43">
        <v>42235.4375</v>
      </c>
      <c r="E1776" s="47">
        <v>1.144278606965174</v>
      </c>
      <c r="F1776" s="47">
        <v>0.99150141643059497</v>
      </c>
      <c r="G1776" s="47">
        <v>1.1232876712328768</v>
      </c>
      <c r="H1776" s="47">
        <v>0.79656160458452718</v>
      </c>
      <c r="I1776" s="47">
        <v>0.50641940085592008</v>
      </c>
      <c r="J1776" s="47">
        <v>0.3688073394495413</v>
      </c>
      <c r="K1776" s="47">
        <v>0.12067640276710223</v>
      </c>
      <c r="L1776" s="47">
        <v>0.13529411764705881</v>
      </c>
      <c r="O1776" s="57">
        <f t="shared" si="81"/>
        <v>2.0134003241962458E-2</v>
      </c>
      <c r="P1776" s="57">
        <f t="shared" si="82"/>
        <v>1.744583234477225E-2</v>
      </c>
      <c r="Q1776" s="57">
        <f t="shared" si="83"/>
        <v>1.9764660002026518E-2</v>
      </c>
    </row>
    <row r="1777" spans="1:17" x14ac:dyDescent="0.25">
      <c r="A1777" s="38" t="s">
        <v>2</v>
      </c>
      <c r="B1777" s="38">
        <v>9358000</v>
      </c>
      <c r="C1777" s="43">
        <v>42235.447916666664</v>
      </c>
      <c r="E1777" s="47">
        <v>0.99502487562189046</v>
      </c>
      <c r="F1777" s="47">
        <v>0.99150141643059497</v>
      </c>
      <c r="G1777" s="47">
        <v>1.1232876712328768</v>
      </c>
      <c r="H1777" s="47">
        <v>0.81088825214899718</v>
      </c>
      <c r="I1777" s="47">
        <v>0.50641940085592008</v>
      </c>
      <c r="J1777" s="47">
        <v>0.3651376146788991</v>
      </c>
      <c r="K1777" s="47">
        <v>0.12067640276710223</v>
      </c>
      <c r="L1777" s="47">
        <v>0.13529411764705881</v>
      </c>
      <c r="O1777" s="57">
        <f t="shared" si="81"/>
        <v>1.7507828906054311E-2</v>
      </c>
      <c r="P1777" s="57">
        <f t="shared" si="82"/>
        <v>1.744583234477225E-2</v>
      </c>
      <c r="Q1777" s="57">
        <f t="shared" si="83"/>
        <v>1.9764660002026518E-2</v>
      </c>
    </row>
    <row r="1778" spans="1:17" x14ac:dyDescent="0.25">
      <c r="A1778" s="38" t="s">
        <v>2</v>
      </c>
      <c r="B1778" s="38">
        <v>9358000</v>
      </c>
      <c r="C1778" s="43">
        <v>42235.458333333336</v>
      </c>
      <c r="E1778" s="47">
        <v>1.044776119402985</v>
      </c>
      <c r="F1778" s="47">
        <v>1.0056657223796035</v>
      </c>
      <c r="G1778" s="47">
        <v>1.1232876712328768</v>
      </c>
      <c r="H1778" s="47">
        <v>0.79656160458452718</v>
      </c>
      <c r="I1778" s="47">
        <v>0.50641940085592008</v>
      </c>
      <c r="J1778" s="47">
        <v>0.3651376146788991</v>
      </c>
      <c r="K1778" s="47">
        <v>0.12067640276710223</v>
      </c>
      <c r="L1778" s="47">
        <v>0.13823529411764707</v>
      </c>
      <c r="O1778" s="57">
        <f t="shared" si="81"/>
        <v>1.8383220351357026E-2</v>
      </c>
      <c r="P1778" s="57">
        <f t="shared" si="82"/>
        <v>1.7695058521126142E-2</v>
      </c>
      <c r="Q1778" s="57">
        <f t="shared" si="83"/>
        <v>1.9764660002026518E-2</v>
      </c>
    </row>
    <row r="1779" spans="1:17" x14ac:dyDescent="0.25">
      <c r="A1779" s="38" t="s">
        <v>2</v>
      </c>
      <c r="B1779" s="38">
        <v>9358000</v>
      </c>
      <c r="C1779" s="43">
        <v>42235.46875</v>
      </c>
      <c r="E1779" s="47">
        <v>1.044776119402985</v>
      </c>
      <c r="F1779" s="47">
        <v>0.99150141643059497</v>
      </c>
      <c r="G1779" s="47">
        <v>1.1232876712328768</v>
      </c>
      <c r="H1779" s="47">
        <v>0.79656160458452718</v>
      </c>
      <c r="I1779" s="47">
        <v>0.49786019971469331</v>
      </c>
      <c r="J1779" s="47">
        <v>0.3651376146788991</v>
      </c>
      <c r="K1779" s="47">
        <v>0.12221368178324366</v>
      </c>
      <c r="L1779" s="47">
        <v>0.13823529411764707</v>
      </c>
      <c r="O1779" s="57">
        <f t="shared" si="81"/>
        <v>1.8383220351357026E-2</v>
      </c>
      <c r="P1779" s="57">
        <f t="shared" si="82"/>
        <v>1.744583234477225E-2</v>
      </c>
      <c r="Q1779" s="57">
        <f t="shared" si="83"/>
        <v>1.9764660002026518E-2</v>
      </c>
    </row>
    <row r="1780" spans="1:17" x14ac:dyDescent="0.25">
      <c r="A1780" s="38" t="s">
        <v>2</v>
      </c>
      <c r="B1780" s="38">
        <v>9358000</v>
      </c>
      <c r="C1780" s="43">
        <v>42235.479166666664</v>
      </c>
      <c r="E1780" s="47">
        <v>1.044776119402985</v>
      </c>
      <c r="F1780" s="47">
        <v>0.99150141643059497</v>
      </c>
      <c r="G1780" s="47">
        <v>1.1164383561643836</v>
      </c>
      <c r="H1780" s="47">
        <v>0.81088825214899718</v>
      </c>
      <c r="I1780" s="47">
        <v>0.49786019971469331</v>
      </c>
      <c r="J1780" s="47">
        <v>0.3614678899082569</v>
      </c>
      <c r="K1780" s="47">
        <v>0.12067640276710223</v>
      </c>
      <c r="L1780" s="47">
        <v>0.13529411764705881</v>
      </c>
      <c r="O1780" s="57">
        <f t="shared" si="81"/>
        <v>1.8383220351357026E-2</v>
      </c>
      <c r="P1780" s="57">
        <f t="shared" si="82"/>
        <v>1.744583234477225E-2</v>
      </c>
      <c r="Q1780" s="57">
        <f t="shared" si="83"/>
        <v>1.9644143782501965E-2</v>
      </c>
    </row>
    <row r="1781" spans="1:17" x14ac:dyDescent="0.25">
      <c r="A1781" s="38" t="s">
        <v>2</v>
      </c>
      <c r="B1781" s="38">
        <v>9358000</v>
      </c>
      <c r="C1781" s="43">
        <v>42235.489583333336</v>
      </c>
      <c r="E1781" s="47">
        <v>1.0945273631840795</v>
      </c>
      <c r="F1781" s="47">
        <v>0.99150141643059497</v>
      </c>
      <c r="G1781" s="47">
        <v>1.1164383561643836</v>
      </c>
      <c r="H1781" s="47">
        <v>0.81088825214899718</v>
      </c>
      <c r="I1781" s="47">
        <v>0.49786019971469331</v>
      </c>
      <c r="J1781" s="47">
        <v>0.3614678899082569</v>
      </c>
      <c r="K1781" s="47">
        <v>0.12221368178324366</v>
      </c>
      <c r="L1781" s="47">
        <v>0.13235294117647059</v>
      </c>
      <c r="O1781" s="57">
        <f t="shared" si="81"/>
        <v>1.9258611796659744E-2</v>
      </c>
      <c r="P1781" s="57">
        <f t="shared" si="82"/>
        <v>1.744583234477225E-2</v>
      </c>
      <c r="Q1781" s="57">
        <f t="shared" si="83"/>
        <v>1.9644143782501965E-2</v>
      </c>
    </row>
    <row r="1782" spans="1:17" x14ac:dyDescent="0.25">
      <c r="A1782" s="38" t="s">
        <v>2</v>
      </c>
      <c r="B1782" s="38">
        <v>9358000</v>
      </c>
      <c r="C1782" s="43">
        <v>42235.5</v>
      </c>
      <c r="E1782" s="47">
        <v>1.144278606965174</v>
      </c>
      <c r="F1782" s="47">
        <v>1.0056657223796035</v>
      </c>
      <c r="G1782" s="47">
        <v>1.1164383561643836</v>
      </c>
      <c r="H1782" s="47">
        <v>0.79656160458452718</v>
      </c>
      <c r="I1782" s="47">
        <v>0.49786019971469331</v>
      </c>
      <c r="J1782" s="47">
        <v>0.35688073394495412</v>
      </c>
      <c r="K1782" s="47">
        <v>0.12221368178324366</v>
      </c>
      <c r="L1782" s="47">
        <v>0.12426470588235294</v>
      </c>
      <c r="O1782" s="57">
        <f t="shared" si="81"/>
        <v>2.0134003241962458E-2</v>
      </c>
      <c r="P1782" s="57">
        <f t="shared" si="82"/>
        <v>1.7695058521126142E-2</v>
      </c>
      <c r="Q1782" s="57">
        <f t="shared" si="83"/>
        <v>1.9644143782501965E-2</v>
      </c>
    </row>
    <row r="1783" spans="1:17" x14ac:dyDescent="0.25">
      <c r="A1783" s="38" t="s">
        <v>2</v>
      </c>
      <c r="B1783" s="38">
        <v>9358000</v>
      </c>
      <c r="C1783" s="43">
        <v>42235.510416666664</v>
      </c>
      <c r="E1783" s="47">
        <v>1.0945273631840795</v>
      </c>
      <c r="F1783" s="47">
        <v>0.99150141643059497</v>
      </c>
      <c r="G1783" s="47">
        <v>1.1232876712328768</v>
      </c>
      <c r="H1783" s="47">
        <v>0.79656160458452718</v>
      </c>
      <c r="I1783" s="47">
        <v>0.49786019971469331</v>
      </c>
      <c r="J1783" s="47">
        <v>0.35688073394495412</v>
      </c>
      <c r="K1783" s="47">
        <v>0.12221368178324366</v>
      </c>
      <c r="L1783" s="47">
        <v>0.11397058823529412</v>
      </c>
      <c r="O1783" s="57">
        <f t="shared" si="81"/>
        <v>1.9258611796659744E-2</v>
      </c>
      <c r="P1783" s="57">
        <f t="shared" si="82"/>
        <v>1.744583234477225E-2</v>
      </c>
      <c r="Q1783" s="57">
        <f t="shared" si="83"/>
        <v>1.9764660002026518E-2</v>
      </c>
    </row>
    <row r="1784" spans="1:17" x14ac:dyDescent="0.25">
      <c r="A1784" s="38" t="s">
        <v>2</v>
      </c>
      <c r="B1784" s="38">
        <v>9358000</v>
      </c>
      <c r="C1784" s="43">
        <v>42235.520833333336</v>
      </c>
      <c r="E1784" s="47">
        <v>1.044776119402985</v>
      </c>
      <c r="F1784" s="47">
        <v>0.96317280453257803</v>
      </c>
      <c r="G1784" s="47">
        <v>1.1164383561643836</v>
      </c>
      <c r="H1784" s="47">
        <v>0.79656160458452718</v>
      </c>
      <c r="I1784" s="47">
        <v>0.49786019971469331</v>
      </c>
      <c r="J1784" s="47">
        <v>0.35321100917431192</v>
      </c>
      <c r="K1784" s="47">
        <v>0.12221368178324366</v>
      </c>
      <c r="L1784" s="47">
        <v>0.12426470588235294</v>
      </c>
      <c r="O1784" s="57">
        <f t="shared" si="81"/>
        <v>1.8383220351357026E-2</v>
      </c>
      <c r="P1784" s="57">
        <f t="shared" si="82"/>
        <v>1.6947379992064474E-2</v>
      </c>
      <c r="Q1784" s="57">
        <f t="shared" si="83"/>
        <v>1.9644143782501965E-2</v>
      </c>
    </row>
    <row r="1785" spans="1:17" x14ac:dyDescent="0.25">
      <c r="A1785" s="38" t="s">
        <v>2</v>
      </c>
      <c r="B1785" s="38">
        <v>9358000</v>
      </c>
      <c r="C1785" s="43">
        <v>42235.53125</v>
      </c>
      <c r="E1785" s="47">
        <v>0.99502487562189046</v>
      </c>
      <c r="F1785" s="47">
        <v>0.99150141643059497</v>
      </c>
      <c r="G1785" s="47">
        <v>1.1164383561643836</v>
      </c>
      <c r="H1785" s="47">
        <v>0.81088825214899718</v>
      </c>
      <c r="I1785" s="47">
        <v>0.49786019971469331</v>
      </c>
      <c r="J1785" s="47">
        <v>0.35321100917431192</v>
      </c>
      <c r="K1785" s="47">
        <v>0.12221368178324366</v>
      </c>
      <c r="L1785" s="47">
        <v>0.13235294117647059</v>
      </c>
      <c r="O1785" s="57">
        <f t="shared" si="81"/>
        <v>1.7507828906054311E-2</v>
      </c>
      <c r="P1785" s="57">
        <f t="shared" si="82"/>
        <v>1.744583234477225E-2</v>
      </c>
      <c r="Q1785" s="57">
        <f t="shared" si="83"/>
        <v>1.9644143782501965E-2</v>
      </c>
    </row>
    <row r="1786" spans="1:17" x14ac:dyDescent="0.25">
      <c r="A1786" s="38" t="s">
        <v>2</v>
      </c>
      <c r="B1786" s="38">
        <v>9358000</v>
      </c>
      <c r="C1786" s="43">
        <v>42235.541666666664</v>
      </c>
      <c r="E1786" s="47">
        <v>1.144278606965174</v>
      </c>
      <c r="F1786" s="47">
        <v>0.96317280453257803</v>
      </c>
      <c r="G1786" s="47">
        <v>1.1164383561643836</v>
      </c>
      <c r="H1786" s="47">
        <v>0.79656160458452718</v>
      </c>
      <c r="I1786" s="47">
        <v>0.49786019971469331</v>
      </c>
      <c r="J1786" s="47">
        <v>0.35321100917431192</v>
      </c>
      <c r="K1786" s="47">
        <v>0.12221368178324366</v>
      </c>
      <c r="L1786" s="47">
        <v>0.12941176470588237</v>
      </c>
      <c r="O1786" s="57">
        <f t="shared" si="81"/>
        <v>2.0134003241962458E-2</v>
      </c>
      <c r="P1786" s="57">
        <f t="shared" si="82"/>
        <v>1.6947379992064474E-2</v>
      </c>
      <c r="Q1786" s="57">
        <f t="shared" si="83"/>
        <v>1.9644143782501965E-2</v>
      </c>
    </row>
    <row r="1787" spans="1:17" x14ac:dyDescent="0.25">
      <c r="A1787" s="38" t="s">
        <v>2</v>
      </c>
      <c r="B1787" s="38">
        <v>9358000</v>
      </c>
      <c r="C1787" s="43">
        <v>42235.552083333336</v>
      </c>
      <c r="E1787" s="47">
        <v>1.0945273631840795</v>
      </c>
      <c r="F1787" s="47">
        <v>0.96317280453257803</v>
      </c>
      <c r="G1787" s="47">
        <v>1.1027397260273972</v>
      </c>
      <c r="H1787" s="47">
        <v>0.79656160458452718</v>
      </c>
      <c r="I1787" s="47">
        <v>0.49786019971469331</v>
      </c>
      <c r="J1787" s="47">
        <v>0.35321100917431192</v>
      </c>
      <c r="K1787" s="47">
        <v>0.12221368178324366</v>
      </c>
      <c r="L1787" s="47">
        <v>0.13823529411764707</v>
      </c>
      <c r="O1787" s="57">
        <f t="shared" si="81"/>
        <v>1.9258611796659744E-2</v>
      </c>
      <c r="P1787" s="57">
        <f t="shared" si="82"/>
        <v>1.6947379992064474E-2</v>
      </c>
      <c r="Q1787" s="57">
        <f t="shared" si="83"/>
        <v>1.9403111343452864E-2</v>
      </c>
    </row>
    <row r="1788" spans="1:17" x14ac:dyDescent="0.25">
      <c r="A1788" s="38" t="s">
        <v>2</v>
      </c>
      <c r="B1788" s="38">
        <v>9358000</v>
      </c>
      <c r="C1788" s="43">
        <v>42235.5625</v>
      </c>
      <c r="E1788" s="47">
        <v>1.144278606965174</v>
      </c>
      <c r="F1788" s="47">
        <v>0.96317280453257803</v>
      </c>
      <c r="G1788" s="47">
        <v>1.095890410958904</v>
      </c>
      <c r="H1788" s="47">
        <v>0.79656160458452718</v>
      </c>
      <c r="I1788" s="47">
        <v>0.49786019971469331</v>
      </c>
      <c r="J1788" s="47">
        <v>0.34954128440366972</v>
      </c>
      <c r="K1788" s="47">
        <v>0.12221368178324366</v>
      </c>
      <c r="L1788" s="47">
        <v>0.15294117647058825</v>
      </c>
      <c r="O1788" s="57">
        <f t="shared" si="81"/>
        <v>2.0134003241962458E-2</v>
      </c>
      <c r="P1788" s="57">
        <f t="shared" si="82"/>
        <v>1.6947379992064474E-2</v>
      </c>
      <c r="Q1788" s="57">
        <f t="shared" si="83"/>
        <v>1.9282595123928308E-2</v>
      </c>
    </row>
    <row r="1789" spans="1:17" x14ac:dyDescent="0.25">
      <c r="A1789" s="38" t="s">
        <v>2</v>
      </c>
      <c r="B1789" s="38">
        <v>9358000</v>
      </c>
      <c r="C1789" s="43">
        <v>42235.572916666664</v>
      </c>
      <c r="E1789" s="47">
        <v>1.044776119402985</v>
      </c>
      <c r="F1789" s="47">
        <v>0.9490084985835695</v>
      </c>
      <c r="G1789" s="47">
        <v>1.1027397260273972</v>
      </c>
      <c r="H1789" s="47">
        <v>0.79656160458452718</v>
      </c>
      <c r="I1789" s="47">
        <v>0.49786019971469331</v>
      </c>
      <c r="J1789" s="47">
        <v>0.34954128440366972</v>
      </c>
      <c r="K1789" s="47">
        <v>0.12221368178324366</v>
      </c>
      <c r="L1789" s="47">
        <v>0.15294117647058825</v>
      </c>
      <c r="O1789" s="57">
        <f t="shared" si="81"/>
        <v>1.8383220351357026E-2</v>
      </c>
      <c r="P1789" s="57">
        <f t="shared" si="82"/>
        <v>1.6698153815710583E-2</v>
      </c>
      <c r="Q1789" s="57">
        <f t="shared" si="83"/>
        <v>1.9403111343452864E-2</v>
      </c>
    </row>
    <row r="1790" spans="1:17" x14ac:dyDescent="0.25">
      <c r="A1790" s="38" t="s">
        <v>2</v>
      </c>
      <c r="B1790" s="38">
        <v>9358000</v>
      </c>
      <c r="C1790" s="43">
        <v>42235.583333333336</v>
      </c>
      <c r="E1790" s="47">
        <v>1.044776119402985</v>
      </c>
      <c r="F1790" s="47">
        <v>0.9490084985835695</v>
      </c>
      <c r="G1790" s="47">
        <v>1.095890410958904</v>
      </c>
      <c r="H1790" s="47">
        <v>0.81088825214899718</v>
      </c>
      <c r="I1790" s="47">
        <v>0.48930099857346648</v>
      </c>
      <c r="J1790" s="47">
        <v>0.34587155963302751</v>
      </c>
      <c r="K1790" s="47">
        <v>0.12605687932359724</v>
      </c>
      <c r="L1790" s="47">
        <v>0.15</v>
      </c>
      <c r="O1790" s="57">
        <f t="shared" si="81"/>
        <v>1.8383220351357026E-2</v>
      </c>
      <c r="P1790" s="57">
        <f t="shared" si="82"/>
        <v>1.6698153815710583E-2</v>
      </c>
      <c r="Q1790" s="57">
        <f t="shared" si="83"/>
        <v>1.9282595123928308E-2</v>
      </c>
    </row>
    <row r="1791" spans="1:17" x14ac:dyDescent="0.25">
      <c r="A1791" s="38" t="s">
        <v>2</v>
      </c>
      <c r="B1791" s="38">
        <v>9358000</v>
      </c>
      <c r="C1791" s="43">
        <v>42235.59375</v>
      </c>
      <c r="E1791" s="47">
        <v>1.0945273631840795</v>
      </c>
      <c r="F1791" s="47">
        <v>0.93484419263456098</v>
      </c>
      <c r="G1791" s="47">
        <v>1.095890410958904</v>
      </c>
      <c r="H1791" s="47">
        <v>0.79656160458452718</v>
      </c>
      <c r="I1791" s="47">
        <v>0.48930099857346648</v>
      </c>
      <c r="J1791" s="47">
        <v>0.34954128440366972</v>
      </c>
      <c r="K1791" s="47">
        <v>0.12605687932359724</v>
      </c>
      <c r="L1791" s="47">
        <v>0.14705882352941177</v>
      </c>
      <c r="O1791" s="57">
        <f t="shared" si="81"/>
        <v>1.9258611796659744E-2</v>
      </c>
      <c r="P1791" s="57">
        <f t="shared" si="82"/>
        <v>1.6448927639356695E-2</v>
      </c>
      <c r="Q1791" s="57">
        <f t="shared" si="83"/>
        <v>1.9282595123928308E-2</v>
      </c>
    </row>
    <row r="1792" spans="1:17" x14ac:dyDescent="0.25">
      <c r="A1792" s="38" t="s">
        <v>2</v>
      </c>
      <c r="B1792" s="38">
        <v>9358000</v>
      </c>
      <c r="C1792" s="43">
        <v>42235.604166666664</v>
      </c>
      <c r="E1792" s="47">
        <v>1.044776119402985</v>
      </c>
      <c r="F1792" s="47">
        <v>0.93484419263456098</v>
      </c>
      <c r="G1792" s="47">
        <v>1.095890410958904</v>
      </c>
      <c r="H1792" s="47">
        <v>0.79656160458452718</v>
      </c>
      <c r="I1792" s="47">
        <v>0.48930099857346648</v>
      </c>
      <c r="J1792" s="47">
        <v>0.34587155963302751</v>
      </c>
      <c r="K1792" s="47">
        <v>0.12605687932359724</v>
      </c>
      <c r="L1792" s="47">
        <v>0.14117647058823529</v>
      </c>
      <c r="O1792" s="57">
        <f t="shared" si="81"/>
        <v>1.8383220351357026E-2</v>
      </c>
      <c r="P1792" s="57">
        <f t="shared" si="82"/>
        <v>1.6448927639356695E-2</v>
      </c>
      <c r="Q1792" s="57">
        <f t="shared" si="83"/>
        <v>1.9282595123928308E-2</v>
      </c>
    </row>
    <row r="1793" spans="1:17" x14ac:dyDescent="0.25">
      <c r="A1793" s="38" t="s">
        <v>2</v>
      </c>
      <c r="B1793" s="38">
        <v>9358000</v>
      </c>
      <c r="C1793" s="43">
        <v>42235.614583333336</v>
      </c>
      <c r="E1793" s="47">
        <v>0.99502487562189046</v>
      </c>
      <c r="F1793" s="47">
        <v>0.93484419263456098</v>
      </c>
      <c r="G1793" s="47">
        <v>1.095890410958904</v>
      </c>
      <c r="H1793" s="47">
        <v>0.79656160458452718</v>
      </c>
      <c r="I1793" s="47">
        <v>0.48930099857346648</v>
      </c>
      <c r="J1793" s="47">
        <v>0.34587155963302751</v>
      </c>
      <c r="K1793" s="47">
        <v>0.12605687932359724</v>
      </c>
      <c r="L1793" s="47">
        <v>0.13823529411764707</v>
      </c>
      <c r="O1793" s="57">
        <f t="shared" si="81"/>
        <v>1.7507828906054311E-2</v>
      </c>
      <c r="P1793" s="57">
        <f t="shared" si="82"/>
        <v>1.6448927639356695E-2</v>
      </c>
      <c r="Q1793" s="57">
        <f t="shared" si="83"/>
        <v>1.9282595123928308E-2</v>
      </c>
    </row>
    <row r="1794" spans="1:17" x14ac:dyDescent="0.25">
      <c r="A1794" s="38" t="s">
        <v>2</v>
      </c>
      <c r="B1794" s="38">
        <v>9358000</v>
      </c>
      <c r="C1794" s="43">
        <v>42235.625</v>
      </c>
      <c r="E1794" s="47">
        <v>1.0945273631840795</v>
      </c>
      <c r="F1794" s="47">
        <v>0.93484419263456098</v>
      </c>
      <c r="G1794" s="47">
        <v>1.0821917808219179</v>
      </c>
      <c r="H1794" s="47">
        <v>0.7822349570200573</v>
      </c>
      <c r="I1794" s="47">
        <v>0.48930099857346648</v>
      </c>
      <c r="J1794" s="47">
        <v>0.34220183486238531</v>
      </c>
      <c r="K1794" s="47">
        <v>0.12221368178324366</v>
      </c>
      <c r="L1794" s="47">
        <v>0.13529411764705881</v>
      </c>
      <c r="O1794" s="57">
        <f t="shared" si="81"/>
        <v>1.9258611796659744E-2</v>
      </c>
      <c r="P1794" s="57">
        <f t="shared" si="82"/>
        <v>1.6448927639356695E-2</v>
      </c>
      <c r="Q1794" s="57">
        <f t="shared" si="83"/>
        <v>1.904156268487921E-2</v>
      </c>
    </row>
    <row r="1795" spans="1:17" x14ac:dyDescent="0.25">
      <c r="A1795" s="38" t="s">
        <v>2</v>
      </c>
      <c r="B1795" s="38">
        <v>9358000</v>
      </c>
      <c r="C1795" s="43">
        <v>42235.635416666664</v>
      </c>
      <c r="E1795" s="47">
        <v>1.144278606965174</v>
      </c>
      <c r="F1795" s="47">
        <v>0.9490084985835695</v>
      </c>
      <c r="G1795" s="47">
        <v>1.0821917808219179</v>
      </c>
      <c r="H1795" s="47">
        <v>0.81088825214899718</v>
      </c>
      <c r="I1795" s="47">
        <v>0.48930099857346648</v>
      </c>
      <c r="J1795" s="47">
        <v>0.34587155963302751</v>
      </c>
      <c r="K1795" s="47">
        <v>0.12221368178324366</v>
      </c>
      <c r="L1795" s="47">
        <v>0.13529411764705881</v>
      </c>
      <c r="O1795" s="57">
        <f t="shared" si="81"/>
        <v>2.0134003241962458E-2</v>
      </c>
      <c r="P1795" s="57">
        <f t="shared" si="82"/>
        <v>1.6698153815710583E-2</v>
      </c>
      <c r="Q1795" s="57">
        <f t="shared" si="83"/>
        <v>1.904156268487921E-2</v>
      </c>
    </row>
    <row r="1796" spans="1:17" x14ac:dyDescent="0.25">
      <c r="A1796" s="38" t="s">
        <v>2</v>
      </c>
      <c r="B1796" s="38">
        <v>9358000</v>
      </c>
      <c r="C1796" s="43">
        <v>42235.645833333336</v>
      </c>
      <c r="E1796" s="47">
        <v>1.144278606965174</v>
      </c>
      <c r="F1796" s="47">
        <v>0.93484419263456098</v>
      </c>
      <c r="G1796" s="47">
        <v>1.0821917808219179</v>
      </c>
      <c r="H1796" s="47">
        <v>0.81088825214899718</v>
      </c>
      <c r="I1796" s="47">
        <v>0.48930099857346648</v>
      </c>
      <c r="J1796" s="47">
        <v>0.34220183486238531</v>
      </c>
      <c r="K1796" s="47">
        <v>0.12221368178324366</v>
      </c>
      <c r="L1796" s="47">
        <v>0.13529411764705881</v>
      </c>
      <c r="O1796" s="57">
        <f t="shared" si="81"/>
        <v>2.0134003241962458E-2</v>
      </c>
      <c r="P1796" s="57">
        <f t="shared" si="82"/>
        <v>1.6448927639356695E-2</v>
      </c>
      <c r="Q1796" s="57">
        <f t="shared" si="83"/>
        <v>1.904156268487921E-2</v>
      </c>
    </row>
    <row r="1797" spans="1:17" x14ac:dyDescent="0.25">
      <c r="A1797" s="38" t="s">
        <v>2</v>
      </c>
      <c r="B1797" s="38">
        <v>9358000</v>
      </c>
      <c r="C1797" s="43">
        <v>42235.65625</v>
      </c>
      <c r="E1797" s="47">
        <v>1.144278606965174</v>
      </c>
      <c r="F1797" s="47">
        <v>0.93484419263456098</v>
      </c>
      <c r="G1797" s="47">
        <v>1.0821917808219179</v>
      </c>
      <c r="H1797" s="47">
        <v>0.79656160458452718</v>
      </c>
      <c r="I1797" s="47">
        <v>0.48930099857346648</v>
      </c>
      <c r="J1797" s="47">
        <v>0.34220183486238531</v>
      </c>
      <c r="K1797" s="47">
        <v>0.12221368178324366</v>
      </c>
      <c r="L1797" s="47">
        <v>0.13529411764705881</v>
      </c>
      <c r="O1797" s="57">
        <f t="shared" si="81"/>
        <v>2.0134003241962458E-2</v>
      </c>
      <c r="P1797" s="57">
        <f t="shared" si="82"/>
        <v>1.6448927639356695E-2</v>
      </c>
      <c r="Q1797" s="57">
        <f t="shared" si="83"/>
        <v>1.904156268487921E-2</v>
      </c>
    </row>
    <row r="1798" spans="1:17" x14ac:dyDescent="0.25">
      <c r="A1798" s="38" t="s">
        <v>2</v>
      </c>
      <c r="B1798" s="38">
        <v>9358000</v>
      </c>
      <c r="C1798" s="43">
        <v>42235.666666666664</v>
      </c>
      <c r="E1798" s="47">
        <v>1.0945273631840795</v>
      </c>
      <c r="F1798" s="47">
        <v>0.89235127478753551</v>
      </c>
      <c r="G1798" s="47">
        <v>1.0753424657534247</v>
      </c>
      <c r="H1798" s="47">
        <v>0.7822349570200573</v>
      </c>
      <c r="I1798" s="47">
        <v>0.48930099857346648</v>
      </c>
      <c r="J1798" s="47">
        <v>0.33486238532110091</v>
      </c>
      <c r="K1798" s="47">
        <v>0.12605687932359724</v>
      </c>
      <c r="L1798" s="47">
        <v>0.13529411764705881</v>
      </c>
      <c r="O1798" s="57">
        <f t="shared" si="81"/>
        <v>1.9258611796659744E-2</v>
      </c>
      <c r="P1798" s="57">
        <f t="shared" si="82"/>
        <v>1.5701249110295027E-2</v>
      </c>
      <c r="Q1798" s="57">
        <f t="shared" si="83"/>
        <v>1.8921046465354655E-2</v>
      </c>
    </row>
    <row r="1799" spans="1:17" x14ac:dyDescent="0.25">
      <c r="A1799" s="38" t="s">
        <v>2</v>
      </c>
      <c r="B1799" s="38">
        <v>9358000</v>
      </c>
      <c r="C1799" s="43">
        <v>42235.677083333336</v>
      </c>
      <c r="E1799" s="47">
        <v>1.044776119402985</v>
      </c>
      <c r="F1799" s="47">
        <v>0.90651558073654404</v>
      </c>
      <c r="G1799" s="47">
        <v>1.0753424657534247</v>
      </c>
      <c r="H1799" s="47">
        <v>0.7822349570200573</v>
      </c>
      <c r="I1799" s="47">
        <v>0.48074179743223966</v>
      </c>
      <c r="J1799" s="47">
        <v>0.33853211009174311</v>
      </c>
      <c r="K1799" s="47">
        <v>0.12221368178324366</v>
      </c>
      <c r="L1799" s="47">
        <v>0.13529411764705881</v>
      </c>
      <c r="O1799" s="57">
        <f t="shared" ref="O1799:O1862" si="84">(E1799*0.028317)/1.609344</f>
        <v>1.8383220351357026E-2</v>
      </c>
      <c r="P1799" s="57">
        <f t="shared" ref="P1799:P1862" si="85">(F1799*0.028317)/1.609344</f>
        <v>1.5950475286648919E-2</v>
      </c>
      <c r="Q1799" s="57">
        <f t="shared" ref="Q1799:Q1862" si="86">(G1799*0.028317)/1.609344</f>
        <v>1.8921046465354655E-2</v>
      </c>
    </row>
    <row r="1800" spans="1:17" x14ac:dyDescent="0.25">
      <c r="A1800" s="38" t="s">
        <v>2</v>
      </c>
      <c r="B1800" s="38">
        <v>9358000</v>
      </c>
      <c r="C1800" s="43">
        <v>42235.6875</v>
      </c>
      <c r="E1800" s="47">
        <v>1.044776119402985</v>
      </c>
      <c r="F1800" s="47">
        <v>0.90651558073654404</v>
      </c>
      <c r="G1800" s="47">
        <v>1.0753424657534247</v>
      </c>
      <c r="H1800" s="47">
        <v>0.79656160458452718</v>
      </c>
      <c r="I1800" s="47">
        <v>0.48074179743223966</v>
      </c>
      <c r="J1800" s="47">
        <v>0.33486238532110091</v>
      </c>
      <c r="K1800" s="47">
        <v>0.12221368178324366</v>
      </c>
      <c r="L1800" s="47">
        <v>0.13529411764705881</v>
      </c>
      <c r="O1800" s="57">
        <f t="shared" si="84"/>
        <v>1.8383220351357026E-2</v>
      </c>
      <c r="P1800" s="57">
        <f t="shared" si="85"/>
        <v>1.5950475286648919E-2</v>
      </c>
      <c r="Q1800" s="57">
        <f t="shared" si="86"/>
        <v>1.8921046465354655E-2</v>
      </c>
    </row>
    <row r="1801" spans="1:17" x14ac:dyDescent="0.25">
      <c r="A1801" s="38" t="s">
        <v>2</v>
      </c>
      <c r="B1801" s="38">
        <v>9358000</v>
      </c>
      <c r="C1801" s="43">
        <v>42235.697916666664</v>
      </c>
      <c r="E1801" s="47">
        <v>1.044776119402985</v>
      </c>
      <c r="F1801" s="47">
        <v>0.90651558073654404</v>
      </c>
      <c r="G1801" s="47">
        <v>1.0616438356164384</v>
      </c>
      <c r="H1801" s="47">
        <v>0.81088825214899718</v>
      </c>
      <c r="I1801" s="47">
        <v>0.48074179743223966</v>
      </c>
      <c r="J1801" s="47">
        <v>0.33486238532110091</v>
      </c>
      <c r="K1801" s="47">
        <v>0.12221368178324366</v>
      </c>
      <c r="L1801" s="47">
        <v>0.11911764705882352</v>
      </c>
      <c r="O1801" s="57">
        <f t="shared" si="84"/>
        <v>1.8383220351357026E-2</v>
      </c>
      <c r="P1801" s="57">
        <f t="shared" si="85"/>
        <v>1.5950475286648919E-2</v>
      </c>
      <c r="Q1801" s="57">
        <f t="shared" si="86"/>
        <v>1.8680014026305553E-2</v>
      </c>
    </row>
    <row r="1802" spans="1:17" x14ac:dyDescent="0.25">
      <c r="A1802" s="38" t="s">
        <v>2</v>
      </c>
      <c r="B1802" s="38">
        <v>9358000</v>
      </c>
      <c r="C1802" s="43">
        <v>42235.708333333336</v>
      </c>
      <c r="E1802" s="47">
        <v>1.0945273631840795</v>
      </c>
      <c r="F1802" s="47">
        <v>0.89235127478753551</v>
      </c>
      <c r="G1802" s="47">
        <v>1.0547945205479452</v>
      </c>
      <c r="H1802" s="47">
        <v>0.7822349570200573</v>
      </c>
      <c r="I1802" s="47">
        <v>0.48074179743223966</v>
      </c>
      <c r="J1802" s="47">
        <v>0.33486238532110091</v>
      </c>
      <c r="K1802" s="47">
        <v>0.12067640276710223</v>
      </c>
      <c r="L1802" s="47">
        <v>0.11911764705882352</v>
      </c>
      <c r="O1802" s="57">
        <f t="shared" si="84"/>
        <v>1.9258611796659744E-2</v>
      </c>
      <c r="P1802" s="57">
        <f t="shared" si="85"/>
        <v>1.5701249110295027E-2</v>
      </c>
      <c r="Q1802" s="57">
        <f t="shared" si="86"/>
        <v>1.8559497806780997E-2</v>
      </c>
    </row>
    <row r="1803" spans="1:17" x14ac:dyDescent="0.25">
      <c r="A1803" s="38" t="s">
        <v>2</v>
      </c>
      <c r="B1803" s="38">
        <v>9358000</v>
      </c>
      <c r="C1803" s="43">
        <v>42235.71875</v>
      </c>
      <c r="E1803" s="47">
        <v>1.044776119402985</v>
      </c>
      <c r="F1803" s="47">
        <v>0.89235127478753551</v>
      </c>
      <c r="G1803" s="47">
        <v>1.0547945205479452</v>
      </c>
      <c r="H1803" s="47">
        <v>0.7822349570200573</v>
      </c>
      <c r="I1803" s="47">
        <v>0.48074179743223966</v>
      </c>
      <c r="J1803" s="47">
        <v>0.33119266055045871</v>
      </c>
      <c r="K1803" s="47">
        <v>0.12067640276710223</v>
      </c>
      <c r="L1803" s="47">
        <v>0.11911764705882352</v>
      </c>
      <c r="O1803" s="57">
        <f t="shared" si="84"/>
        <v>1.8383220351357026E-2</v>
      </c>
      <c r="P1803" s="57">
        <f t="shared" si="85"/>
        <v>1.5701249110295027E-2</v>
      </c>
      <c r="Q1803" s="57">
        <f t="shared" si="86"/>
        <v>1.8559497806780997E-2</v>
      </c>
    </row>
    <row r="1804" spans="1:17" x14ac:dyDescent="0.25">
      <c r="A1804" s="38" t="s">
        <v>2</v>
      </c>
      <c r="B1804" s="38">
        <v>9358000</v>
      </c>
      <c r="C1804" s="43">
        <v>42235.729166666664</v>
      </c>
      <c r="E1804" s="47">
        <v>1.044776119402985</v>
      </c>
      <c r="F1804" s="47">
        <v>0.89235127478753551</v>
      </c>
      <c r="G1804" s="47">
        <v>1.0616438356164384</v>
      </c>
      <c r="H1804" s="47">
        <v>0.79656160458452718</v>
      </c>
      <c r="I1804" s="47">
        <v>0.48074179743223966</v>
      </c>
      <c r="J1804" s="47">
        <v>0.33119266055045871</v>
      </c>
      <c r="K1804" s="47">
        <v>0.12067640276710223</v>
      </c>
      <c r="L1804" s="47">
        <v>0.12132352941176471</v>
      </c>
      <c r="O1804" s="57">
        <f t="shared" si="84"/>
        <v>1.8383220351357026E-2</v>
      </c>
      <c r="P1804" s="57">
        <f t="shared" si="85"/>
        <v>1.5701249110295027E-2</v>
      </c>
      <c r="Q1804" s="57">
        <f t="shared" si="86"/>
        <v>1.8680014026305553E-2</v>
      </c>
    </row>
    <row r="1805" spans="1:17" x14ac:dyDescent="0.25">
      <c r="A1805" s="38" t="s">
        <v>2</v>
      </c>
      <c r="B1805" s="38">
        <v>9358000</v>
      </c>
      <c r="C1805" s="43">
        <v>42235.739583333336</v>
      </c>
      <c r="E1805" s="47">
        <v>0.99502487562189046</v>
      </c>
      <c r="F1805" s="47">
        <v>0.89235127478753551</v>
      </c>
      <c r="G1805" s="47">
        <v>1.0547945205479452</v>
      </c>
      <c r="H1805" s="47">
        <v>0.7822349570200573</v>
      </c>
      <c r="I1805" s="47">
        <v>0.48074179743223966</v>
      </c>
      <c r="J1805" s="47">
        <v>0.33119266055045871</v>
      </c>
      <c r="K1805" s="47">
        <v>0.12067640276710223</v>
      </c>
      <c r="L1805" s="47">
        <v>0.11911764705882352</v>
      </c>
      <c r="O1805" s="57">
        <f t="shared" si="84"/>
        <v>1.7507828906054311E-2</v>
      </c>
      <c r="P1805" s="57">
        <f t="shared" si="85"/>
        <v>1.5701249110295027E-2</v>
      </c>
      <c r="Q1805" s="57">
        <f t="shared" si="86"/>
        <v>1.8559497806780997E-2</v>
      </c>
    </row>
    <row r="1806" spans="1:17" x14ac:dyDescent="0.25">
      <c r="A1806" s="38" t="s">
        <v>2</v>
      </c>
      <c r="B1806" s="38">
        <v>9358000</v>
      </c>
      <c r="C1806" s="43">
        <v>42235.75</v>
      </c>
      <c r="E1806" s="47">
        <v>1.044776119402985</v>
      </c>
      <c r="F1806" s="47">
        <v>0.89235127478753551</v>
      </c>
      <c r="G1806" s="47">
        <v>1.0410958904109588</v>
      </c>
      <c r="H1806" s="47">
        <v>0.7564469914040115</v>
      </c>
      <c r="I1806" s="47">
        <v>0.48074179743223966</v>
      </c>
      <c r="J1806" s="47">
        <v>0.3275229357798165</v>
      </c>
      <c r="K1806" s="47">
        <v>0.11913912375096079</v>
      </c>
      <c r="L1806" s="47">
        <v>0.11911764705882352</v>
      </c>
      <c r="O1806" s="57">
        <f t="shared" si="84"/>
        <v>1.8383220351357026E-2</v>
      </c>
      <c r="P1806" s="57">
        <f t="shared" si="85"/>
        <v>1.5701249110295027E-2</v>
      </c>
      <c r="Q1806" s="57">
        <f t="shared" si="86"/>
        <v>1.8318465367731896E-2</v>
      </c>
    </row>
    <row r="1807" spans="1:17" x14ac:dyDescent="0.25">
      <c r="A1807" s="38" t="s">
        <v>2</v>
      </c>
      <c r="B1807" s="38">
        <v>9358000</v>
      </c>
      <c r="C1807" s="43">
        <v>42235.760416666664</v>
      </c>
      <c r="E1807" s="47">
        <v>0.99502487562189046</v>
      </c>
      <c r="F1807" s="47">
        <v>0.87818696883852698</v>
      </c>
      <c r="G1807" s="47">
        <v>1.0410958904109588</v>
      </c>
      <c r="H1807" s="47">
        <v>0.77077363896848139</v>
      </c>
      <c r="I1807" s="47">
        <v>0.48074179743223966</v>
      </c>
      <c r="J1807" s="47">
        <v>0.3238532110091743</v>
      </c>
      <c r="K1807" s="47">
        <v>0.12067640276710223</v>
      </c>
      <c r="L1807" s="47">
        <v>0.12132352941176471</v>
      </c>
      <c r="O1807" s="57">
        <f t="shared" si="84"/>
        <v>1.7507828906054311E-2</v>
      </c>
      <c r="P1807" s="57">
        <f t="shared" si="85"/>
        <v>1.5452022933941137E-2</v>
      </c>
      <c r="Q1807" s="57">
        <f t="shared" si="86"/>
        <v>1.8318465367731896E-2</v>
      </c>
    </row>
    <row r="1808" spans="1:17" x14ac:dyDescent="0.25">
      <c r="A1808" s="38" t="s">
        <v>2</v>
      </c>
      <c r="B1808" s="38">
        <v>9358000</v>
      </c>
      <c r="C1808" s="43">
        <v>42235.770833333336</v>
      </c>
      <c r="E1808" s="47">
        <v>0.94527363184079594</v>
      </c>
      <c r="F1808" s="47">
        <v>0.87818696883852698</v>
      </c>
      <c r="G1808" s="47">
        <v>1.0410958904109588</v>
      </c>
      <c r="H1808" s="47">
        <v>0.7822349570200573</v>
      </c>
      <c r="I1808" s="47">
        <v>0.48074179743223966</v>
      </c>
      <c r="J1808" s="47">
        <v>0.3238532110091743</v>
      </c>
      <c r="K1808" s="47">
        <v>0.11913912375096079</v>
      </c>
      <c r="L1808" s="47">
        <v>0.12132352941176471</v>
      </c>
      <c r="O1808" s="57">
        <f t="shared" si="84"/>
        <v>1.6632437460751597E-2</v>
      </c>
      <c r="P1808" s="57">
        <f t="shared" si="85"/>
        <v>1.5452022933941137E-2</v>
      </c>
      <c r="Q1808" s="57">
        <f t="shared" si="86"/>
        <v>1.8318465367731896E-2</v>
      </c>
    </row>
    <row r="1809" spans="1:17" x14ac:dyDescent="0.25">
      <c r="A1809" s="38" t="s">
        <v>2</v>
      </c>
      <c r="B1809" s="38">
        <v>9358000</v>
      </c>
      <c r="C1809" s="43">
        <v>42235.78125</v>
      </c>
      <c r="E1809" s="47">
        <v>0.99502487562189046</v>
      </c>
      <c r="F1809" s="47">
        <v>0.84985835694050993</v>
      </c>
      <c r="G1809" s="47">
        <v>1.0410958904109588</v>
      </c>
      <c r="H1809" s="47">
        <v>0.7822349570200573</v>
      </c>
      <c r="I1809" s="47">
        <v>0.48074179743223966</v>
      </c>
      <c r="J1809" s="47">
        <v>0.3238532110091743</v>
      </c>
      <c r="K1809" s="47">
        <v>0.11913912375096079</v>
      </c>
      <c r="L1809" s="47">
        <v>0.12132352941176471</v>
      </c>
      <c r="O1809" s="57">
        <f t="shared" si="84"/>
        <v>1.7507828906054311E-2</v>
      </c>
      <c r="P1809" s="57">
        <f t="shared" si="85"/>
        <v>1.4953570581233358E-2</v>
      </c>
      <c r="Q1809" s="57">
        <f t="shared" si="86"/>
        <v>1.8318465367731896E-2</v>
      </c>
    </row>
    <row r="1810" spans="1:17" x14ac:dyDescent="0.25">
      <c r="A1810" s="38" t="s">
        <v>2</v>
      </c>
      <c r="B1810" s="38">
        <v>9358000</v>
      </c>
      <c r="C1810" s="43">
        <v>42235.791666666664</v>
      </c>
      <c r="E1810" s="47">
        <v>1.044776119402985</v>
      </c>
      <c r="F1810" s="47">
        <v>0.87818696883852698</v>
      </c>
      <c r="G1810" s="47">
        <v>1.0410958904109588</v>
      </c>
      <c r="H1810" s="47">
        <v>0.79656160458452718</v>
      </c>
      <c r="I1810" s="47">
        <v>0.48074179743223966</v>
      </c>
      <c r="J1810" s="47">
        <v>0.3238532110091743</v>
      </c>
      <c r="K1810" s="47">
        <v>0.11683320522674866</v>
      </c>
      <c r="L1810" s="47">
        <v>0.12132352941176471</v>
      </c>
      <c r="O1810" s="57">
        <f t="shared" si="84"/>
        <v>1.8383220351357026E-2</v>
      </c>
      <c r="P1810" s="57">
        <f t="shared" si="85"/>
        <v>1.5452022933941137E-2</v>
      </c>
      <c r="Q1810" s="57">
        <f t="shared" si="86"/>
        <v>1.8318465367731896E-2</v>
      </c>
    </row>
    <row r="1811" spans="1:17" x14ac:dyDescent="0.25">
      <c r="A1811" s="38" t="s">
        <v>2</v>
      </c>
      <c r="B1811" s="38">
        <v>9358000</v>
      </c>
      <c r="C1811" s="43">
        <v>42235.802083333336</v>
      </c>
      <c r="E1811" s="47">
        <v>1.044776119402985</v>
      </c>
      <c r="F1811" s="47">
        <v>0.84985835694050993</v>
      </c>
      <c r="G1811" s="47">
        <v>1.0410958904109588</v>
      </c>
      <c r="H1811" s="47">
        <v>0.7822349570200573</v>
      </c>
      <c r="I1811" s="47">
        <v>0.47360912981455067</v>
      </c>
      <c r="J1811" s="47">
        <v>0.3238532110091743</v>
      </c>
      <c r="K1811" s="47">
        <v>0.11529592621060722</v>
      </c>
      <c r="L1811" s="47">
        <v>0.12426470588235294</v>
      </c>
      <c r="O1811" s="57">
        <f t="shared" si="84"/>
        <v>1.8383220351357026E-2</v>
      </c>
      <c r="P1811" s="57">
        <f t="shared" si="85"/>
        <v>1.4953570581233358E-2</v>
      </c>
      <c r="Q1811" s="57">
        <f t="shared" si="86"/>
        <v>1.8318465367731896E-2</v>
      </c>
    </row>
    <row r="1812" spans="1:17" x14ac:dyDescent="0.25">
      <c r="A1812" s="38" t="s">
        <v>2</v>
      </c>
      <c r="B1812" s="38">
        <v>9358000</v>
      </c>
      <c r="C1812" s="43">
        <v>42235.8125</v>
      </c>
      <c r="E1812" s="47">
        <v>1.044776119402985</v>
      </c>
      <c r="F1812" s="47">
        <v>0.84985835694050993</v>
      </c>
      <c r="G1812" s="47">
        <v>1.0410958904109588</v>
      </c>
      <c r="H1812" s="47">
        <v>0.7822349570200573</v>
      </c>
      <c r="I1812" s="47">
        <v>0.47360912981455067</v>
      </c>
      <c r="J1812" s="47">
        <v>0.3238532110091743</v>
      </c>
      <c r="K1812" s="47">
        <v>0.11529592621060722</v>
      </c>
      <c r="L1812" s="47">
        <v>0.12426470588235294</v>
      </c>
      <c r="O1812" s="57">
        <f t="shared" si="84"/>
        <v>1.8383220351357026E-2</v>
      </c>
      <c r="P1812" s="57">
        <f t="shared" si="85"/>
        <v>1.4953570581233358E-2</v>
      </c>
      <c r="Q1812" s="57">
        <f t="shared" si="86"/>
        <v>1.8318465367731896E-2</v>
      </c>
    </row>
    <row r="1813" spans="1:17" x14ac:dyDescent="0.25">
      <c r="A1813" s="38" t="s">
        <v>2</v>
      </c>
      <c r="B1813" s="38">
        <v>9358000</v>
      </c>
      <c r="C1813" s="43">
        <v>42235.822916666664</v>
      </c>
      <c r="E1813" s="47">
        <v>1.0945273631840795</v>
      </c>
      <c r="F1813" s="47">
        <v>0.87818696883852698</v>
      </c>
      <c r="G1813" s="47">
        <v>1.0342465753424657</v>
      </c>
      <c r="H1813" s="47">
        <v>0.77077363896848139</v>
      </c>
      <c r="I1813" s="47">
        <v>0.47360912981455067</v>
      </c>
      <c r="J1813" s="47">
        <v>0.3238532110091743</v>
      </c>
      <c r="K1813" s="47">
        <v>0.1137586471944658</v>
      </c>
      <c r="L1813" s="47">
        <v>0.12426470588235294</v>
      </c>
      <c r="O1813" s="57">
        <f t="shared" si="84"/>
        <v>1.9258611796659744E-2</v>
      </c>
      <c r="P1813" s="57">
        <f t="shared" si="85"/>
        <v>1.5452022933941137E-2</v>
      </c>
      <c r="Q1813" s="57">
        <f t="shared" si="86"/>
        <v>1.8197949148207344E-2</v>
      </c>
    </row>
    <row r="1814" spans="1:17" x14ac:dyDescent="0.25">
      <c r="A1814" s="38" t="s">
        <v>2</v>
      </c>
      <c r="B1814" s="38">
        <v>9358000</v>
      </c>
      <c r="C1814" s="43">
        <v>42235.833333333336</v>
      </c>
      <c r="E1814" s="47">
        <v>0.94527363184079594</v>
      </c>
      <c r="F1814" s="47">
        <v>0.87818696883852698</v>
      </c>
      <c r="G1814" s="47">
        <v>1.0342465753424657</v>
      </c>
      <c r="H1814" s="47">
        <v>0.77077363896848139</v>
      </c>
      <c r="I1814" s="47">
        <v>0.47360912981455067</v>
      </c>
      <c r="J1814" s="47">
        <v>0.3238532110091743</v>
      </c>
      <c r="K1814" s="47">
        <v>0.1137586471944658</v>
      </c>
      <c r="L1814" s="47">
        <v>0.12426470588235294</v>
      </c>
      <c r="O1814" s="57">
        <f t="shared" si="84"/>
        <v>1.6632437460751597E-2</v>
      </c>
      <c r="P1814" s="57">
        <f t="shared" si="85"/>
        <v>1.5452022933941137E-2</v>
      </c>
      <c r="Q1814" s="57">
        <f t="shared" si="86"/>
        <v>1.8197949148207344E-2</v>
      </c>
    </row>
    <row r="1815" spans="1:17" x14ac:dyDescent="0.25">
      <c r="A1815" s="38" t="s">
        <v>2</v>
      </c>
      <c r="B1815" s="38">
        <v>9358000</v>
      </c>
      <c r="C1815" s="43">
        <v>42235.84375</v>
      </c>
      <c r="E1815" s="47">
        <v>1.044776119402985</v>
      </c>
      <c r="F1815" s="47">
        <v>0.83569405099150151</v>
      </c>
      <c r="G1815" s="47">
        <v>1.0342465753424657</v>
      </c>
      <c r="H1815" s="47">
        <v>0.77077363896848139</v>
      </c>
      <c r="I1815" s="47">
        <v>0.47360912981455067</v>
      </c>
      <c r="J1815" s="47">
        <v>0.3238532110091743</v>
      </c>
      <c r="K1815" s="47">
        <v>0.11145272867025365</v>
      </c>
      <c r="L1815" s="47">
        <v>0.12426470588235294</v>
      </c>
      <c r="O1815" s="57">
        <f t="shared" si="84"/>
        <v>1.8383220351357026E-2</v>
      </c>
      <c r="P1815" s="57">
        <f t="shared" si="85"/>
        <v>1.470434440487947E-2</v>
      </c>
      <c r="Q1815" s="57">
        <f t="shared" si="86"/>
        <v>1.8197949148207344E-2</v>
      </c>
    </row>
    <row r="1816" spans="1:17" x14ac:dyDescent="0.25">
      <c r="A1816" s="38" t="s">
        <v>2</v>
      </c>
      <c r="B1816" s="38">
        <v>9358000</v>
      </c>
      <c r="C1816" s="43">
        <v>42235.854166666664</v>
      </c>
      <c r="E1816" s="47">
        <v>1.044776119402985</v>
      </c>
      <c r="F1816" s="47">
        <v>0.84985835694050993</v>
      </c>
      <c r="G1816" s="47">
        <v>1.0410958904109588</v>
      </c>
      <c r="H1816" s="47">
        <v>0.77077363896848139</v>
      </c>
      <c r="I1816" s="47">
        <v>0.47360912981455067</v>
      </c>
      <c r="J1816" s="47">
        <v>0.3238532110091743</v>
      </c>
      <c r="K1816" s="47">
        <v>0.10991544965411222</v>
      </c>
      <c r="L1816" s="47">
        <v>0.12426470588235294</v>
      </c>
      <c r="O1816" s="57">
        <f t="shared" si="84"/>
        <v>1.8383220351357026E-2</v>
      </c>
      <c r="P1816" s="57">
        <f t="shared" si="85"/>
        <v>1.4953570581233358E-2</v>
      </c>
      <c r="Q1816" s="57">
        <f t="shared" si="86"/>
        <v>1.8318465367731896E-2</v>
      </c>
    </row>
    <row r="1817" spans="1:17" x14ac:dyDescent="0.25">
      <c r="A1817" s="38" t="s">
        <v>2</v>
      </c>
      <c r="B1817" s="38">
        <v>9358000</v>
      </c>
      <c r="C1817" s="43">
        <v>42235.864583333336</v>
      </c>
      <c r="E1817" s="47">
        <v>0.99502487562189046</v>
      </c>
      <c r="F1817" s="47">
        <v>0.84985835694050993</v>
      </c>
      <c r="G1817" s="47">
        <v>1.0342465753424657</v>
      </c>
      <c r="H1817" s="47">
        <v>0.77077363896848139</v>
      </c>
      <c r="I1817" s="47">
        <v>0.47360912981455067</v>
      </c>
      <c r="J1817" s="47">
        <v>0.3238532110091743</v>
      </c>
      <c r="K1817" s="47">
        <v>0.10991544965411222</v>
      </c>
      <c r="L1817" s="47">
        <v>0.12132352941176471</v>
      </c>
      <c r="O1817" s="57">
        <f t="shared" si="84"/>
        <v>1.7507828906054311E-2</v>
      </c>
      <c r="P1817" s="57">
        <f t="shared" si="85"/>
        <v>1.4953570581233358E-2</v>
      </c>
      <c r="Q1817" s="57">
        <f t="shared" si="86"/>
        <v>1.8197949148207344E-2</v>
      </c>
    </row>
    <row r="1818" spans="1:17" x14ac:dyDescent="0.25">
      <c r="A1818" s="38" t="s">
        <v>2</v>
      </c>
      <c r="B1818" s="38">
        <v>9358000</v>
      </c>
      <c r="C1818" s="43">
        <v>42235.875</v>
      </c>
      <c r="E1818" s="47">
        <v>1.044776119402985</v>
      </c>
      <c r="F1818" s="47">
        <v>0.84985835694050993</v>
      </c>
      <c r="G1818" s="47">
        <v>1.0410958904109588</v>
      </c>
      <c r="H1818" s="47">
        <v>0.77077363896848139</v>
      </c>
      <c r="I1818" s="47">
        <v>0.47360912981455067</v>
      </c>
      <c r="J1818" s="47">
        <v>0.3201834862385321</v>
      </c>
      <c r="K1818" s="47">
        <v>0.10991544965411222</v>
      </c>
      <c r="L1818" s="47">
        <v>0.12132352941176471</v>
      </c>
      <c r="O1818" s="57">
        <f t="shared" si="84"/>
        <v>1.8383220351357026E-2</v>
      </c>
      <c r="P1818" s="57">
        <f t="shared" si="85"/>
        <v>1.4953570581233358E-2</v>
      </c>
      <c r="Q1818" s="57">
        <f t="shared" si="86"/>
        <v>1.8318465367731896E-2</v>
      </c>
    </row>
    <row r="1819" spans="1:17" x14ac:dyDescent="0.25">
      <c r="A1819" s="38" t="s">
        <v>2</v>
      </c>
      <c r="B1819" s="38">
        <v>9358000</v>
      </c>
      <c r="C1819" s="43">
        <v>42235.885416666664</v>
      </c>
      <c r="E1819" s="47">
        <v>0.99502487562189046</v>
      </c>
      <c r="F1819" s="47">
        <v>0.87818696883852698</v>
      </c>
      <c r="G1819" s="47">
        <v>1.0410958904109588</v>
      </c>
      <c r="H1819" s="47">
        <v>0.7564469914040115</v>
      </c>
      <c r="I1819" s="47">
        <v>0.47360912981455067</v>
      </c>
      <c r="J1819" s="47">
        <v>0.3201834862385321</v>
      </c>
      <c r="K1819" s="47">
        <v>0.1083781706379708</v>
      </c>
      <c r="L1819" s="47">
        <v>0.12132352941176471</v>
      </c>
      <c r="O1819" s="57">
        <f t="shared" si="84"/>
        <v>1.7507828906054311E-2</v>
      </c>
      <c r="P1819" s="57">
        <f t="shared" si="85"/>
        <v>1.5452022933941137E-2</v>
      </c>
      <c r="Q1819" s="57">
        <f t="shared" si="86"/>
        <v>1.8318465367731896E-2</v>
      </c>
    </row>
    <row r="1820" spans="1:17" x14ac:dyDescent="0.25">
      <c r="A1820" s="38" t="s">
        <v>2</v>
      </c>
      <c r="B1820" s="38">
        <v>9358000</v>
      </c>
      <c r="C1820" s="43">
        <v>42235.895833333336</v>
      </c>
      <c r="E1820" s="47">
        <v>0.94527363184079594</v>
      </c>
      <c r="F1820" s="47">
        <v>0.87818696883852698</v>
      </c>
      <c r="G1820" s="47">
        <v>1.0410958904109588</v>
      </c>
      <c r="H1820" s="47">
        <v>0.77077363896848139</v>
      </c>
      <c r="I1820" s="47">
        <v>0.47360912981455067</v>
      </c>
      <c r="J1820" s="47">
        <v>0.3201834862385321</v>
      </c>
      <c r="K1820" s="47">
        <v>0.1083781706379708</v>
      </c>
      <c r="L1820" s="47">
        <v>0.12132352941176471</v>
      </c>
      <c r="O1820" s="57">
        <f t="shared" si="84"/>
        <v>1.6632437460751597E-2</v>
      </c>
      <c r="P1820" s="57">
        <f t="shared" si="85"/>
        <v>1.5452022933941137E-2</v>
      </c>
      <c r="Q1820" s="57">
        <f t="shared" si="86"/>
        <v>1.8318465367731896E-2</v>
      </c>
    </row>
    <row r="1821" spans="1:17" x14ac:dyDescent="0.25">
      <c r="A1821" s="38" t="s">
        <v>2</v>
      </c>
      <c r="B1821" s="38">
        <v>9358000</v>
      </c>
      <c r="C1821" s="43">
        <v>42235.90625</v>
      </c>
      <c r="E1821" s="47">
        <v>0.99502487562189046</v>
      </c>
      <c r="F1821" s="47">
        <v>0.87818696883852698</v>
      </c>
      <c r="G1821" s="47">
        <v>1.0342465753424657</v>
      </c>
      <c r="H1821" s="47">
        <v>0.77077363896848139</v>
      </c>
      <c r="I1821" s="47">
        <v>0.47360912981455067</v>
      </c>
      <c r="J1821" s="47">
        <v>0.3201834862385321</v>
      </c>
      <c r="K1821" s="47">
        <v>0.1083781706379708</v>
      </c>
      <c r="L1821" s="47">
        <v>0.12132352941176471</v>
      </c>
      <c r="O1821" s="57">
        <f t="shared" si="84"/>
        <v>1.7507828906054311E-2</v>
      </c>
      <c r="P1821" s="57">
        <f t="shared" si="85"/>
        <v>1.5452022933941137E-2</v>
      </c>
      <c r="Q1821" s="57">
        <f t="shared" si="86"/>
        <v>1.8197949148207344E-2</v>
      </c>
    </row>
    <row r="1822" spans="1:17" x14ac:dyDescent="0.25">
      <c r="A1822" s="38" t="s">
        <v>2</v>
      </c>
      <c r="B1822" s="38">
        <v>9358000</v>
      </c>
      <c r="C1822" s="43">
        <v>42235.916666666664</v>
      </c>
      <c r="E1822" s="47">
        <v>1.044776119402985</v>
      </c>
      <c r="F1822" s="47">
        <v>0.87818696883852698</v>
      </c>
      <c r="G1822" s="47">
        <v>1.0410958904109588</v>
      </c>
      <c r="H1822" s="47">
        <v>0.7564469914040115</v>
      </c>
      <c r="I1822" s="47">
        <v>0.47360912981455067</v>
      </c>
      <c r="J1822" s="47">
        <v>0.3201834862385321</v>
      </c>
      <c r="K1822" s="47">
        <v>0.1083781706379708</v>
      </c>
      <c r="L1822" s="47">
        <v>0.12132352941176471</v>
      </c>
      <c r="O1822" s="57">
        <f t="shared" si="84"/>
        <v>1.8383220351357026E-2</v>
      </c>
      <c r="P1822" s="57">
        <f t="shared" si="85"/>
        <v>1.5452022933941137E-2</v>
      </c>
      <c r="Q1822" s="57">
        <f t="shared" si="86"/>
        <v>1.8318465367731896E-2</v>
      </c>
    </row>
    <row r="1823" spans="1:17" x14ac:dyDescent="0.25">
      <c r="A1823" s="38" t="s">
        <v>2</v>
      </c>
      <c r="B1823" s="38">
        <v>9358000</v>
      </c>
      <c r="C1823" s="43">
        <v>42235.927083333336</v>
      </c>
      <c r="E1823" s="47">
        <v>0.99502487562189046</v>
      </c>
      <c r="F1823" s="47">
        <v>0.89235127478753551</v>
      </c>
      <c r="G1823" s="47">
        <v>1.0547945205479452</v>
      </c>
      <c r="H1823" s="47">
        <v>0.74212034383954151</v>
      </c>
      <c r="I1823" s="47">
        <v>0.47360912981455067</v>
      </c>
      <c r="J1823" s="47">
        <v>0.3201834862385321</v>
      </c>
      <c r="K1823" s="47">
        <v>0.1083781706379708</v>
      </c>
      <c r="L1823" s="47">
        <v>0.12132352941176471</v>
      </c>
      <c r="O1823" s="57">
        <f t="shared" si="84"/>
        <v>1.7507828906054311E-2</v>
      </c>
      <c r="P1823" s="57">
        <f t="shared" si="85"/>
        <v>1.5701249110295027E-2</v>
      </c>
      <c r="Q1823" s="57">
        <f t="shared" si="86"/>
        <v>1.8559497806780997E-2</v>
      </c>
    </row>
    <row r="1824" spans="1:17" x14ac:dyDescent="0.25">
      <c r="A1824" s="38" t="s">
        <v>2</v>
      </c>
      <c r="B1824" s="38">
        <v>9358000</v>
      </c>
      <c r="C1824" s="43">
        <v>42235.9375</v>
      </c>
      <c r="E1824" s="47">
        <v>1.044776119402985</v>
      </c>
      <c r="F1824" s="47">
        <v>0.87818696883852698</v>
      </c>
      <c r="G1824" s="47">
        <v>1.0410958904109588</v>
      </c>
      <c r="H1824" s="47">
        <v>0.7564469914040115</v>
      </c>
      <c r="I1824" s="47">
        <v>0.47360912981455067</v>
      </c>
      <c r="J1824" s="47">
        <v>0.3238532110091743</v>
      </c>
      <c r="K1824" s="47">
        <v>0.10607225211375865</v>
      </c>
      <c r="L1824" s="47">
        <v>0.12132352941176471</v>
      </c>
      <c r="O1824" s="57">
        <f t="shared" si="84"/>
        <v>1.8383220351357026E-2</v>
      </c>
      <c r="P1824" s="57">
        <f t="shared" si="85"/>
        <v>1.5452022933941137E-2</v>
      </c>
      <c r="Q1824" s="57">
        <f t="shared" si="86"/>
        <v>1.8318465367731896E-2</v>
      </c>
    </row>
    <row r="1825" spans="1:17" x14ac:dyDescent="0.25">
      <c r="A1825" s="38" t="s">
        <v>2</v>
      </c>
      <c r="B1825" s="38">
        <v>9358000</v>
      </c>
      <c r="C1825" s="43">
        <v>42235.947916666664</v>
      </c>
      <c r="E1825" s="47">
        <v>0.99502487562189046</v>
      </c>
      <c r="F1825" s="47">
        <v>0.87818696883852698</v>
      </c>
      <c r="G1825" s="47">
        <v>1.0410958904109588</v>
      </c>
      <c r="H1825" s="47">
        <v>0.7564469914040115</v>
      </c>
      <c r="I1825" s="47">
        <v>0.47360912981455067</v>
      </c>
      <c r="J1825" s="47">
        <v>0.3201834862385321</v>
      </c>
      <c r="K1825" s="47">
        <v>0.10607225211375865</v>
      </c>
      <c r="L1825" s="47">
        <v>0.12132352941176471</v>
      </c>
      <c r="O1825" s="57">
        <f t="shared" si="84"/>
        <v>1.7507828906054311E-2</v>
      </c>
      <c r="P1825" s="57">
        <f t="shared" si="85"/>
        <v>1.5452022933941137E-2</v>
      </c>
      <c r="Q1825" s="57">
        <f t="shared" si="86"/>
        <v>1.8318465367731896E-2</v>
      </c>
    </row>
    <row r="1826" spans="1:17" x14ac:dyDescent="0.25">
      <c r="A1826" s="38" t="s">
        <v>2</v>
      </c>
      <c r="B1826" s="38">
        <v>9358000</v>
      </c>
      <c r="C1826" s="43">
        <v>42235.958333333336</v>
      </c>
      <c r="E1826" s="47">
        <v>0.99502487562189046</v>
      </c>
      <c r="F1826" s="47">
        <v>0.87818696883852698</v>
      </c>
      <c r="G1826" s="47">
        <v>1.0410958904109588</v>
      </c>
      <c r="H1826" s="47">
        <v>0.7564469914040115</v>
      </c>
      <c r="I1826" s="47">
        <v>0.47360912981455067</v>
      </c>
      <c r="J1826" s="47">
        <v>0.3201834862385321</v>
      </c>
      <c r="K1826" s="47">
        <v>0.10607225211375865</v>
      </c>
      <c r="L1826" s="47">
        <v>0.12132352941176471</v>
      </c>
      <c r="O1826" s="57">
        <f t="shared" si="84"/>
        <v>1.7507828906054311E-2</v>
      </c>
      <c r="P1826" s="57">
        <f t="shared" si="85"/>
        <v>1.5452022933941137E-2</v>
      </c>
      <c r="Q1826" s="57">
        <f t="shared" si="86"/>
        <v>1.8318465367731896E-2</v>
      </c>
    </row>
    <row r="1827" spans="1:17" x14ac:dyDescent="0.25">
      <c r="A1827" s="38" t="s">
        <v>2</v>
      </c>
      <c r="B1827" s="38">
        <v>9358000</v>
      </c>
      <c r="C1827" s="43">
        <v>42235.96875</v>
      </c>
      <c r="E1827" s="47">
        <v>1.044776119402985</v>
      </c>
      <c r="F1827" s="47">
        <v>0.87818696883852698</v>
      </c>
      <c r="G1827" s="47">
        <v>1.0410958904109588</v>
      </c>
      <c r="H1827" s="47">
        <v>0.7564469914040115</v>
      </c>
      <c r="I1827" s="47">
        <v>0.47360912981455067</v>
      </c>
      <c r="J1827" s="47">
        <v>0.3165137614678899</v>
      </c>
      <c r="K1827" s="47">
        <v>0.10607225211375865</v>
      </c>
      <c r="L1827" s="47">
        <v>0.12132352941176471</v>
      </c>
      <c r="O1827" s="57">
        <f t="shared" si="84"/>
        <v>1.8383220351357026E-2</v>
      </c>
      <c r="P1827" s="57">
        <f t="shared" si="85"/>
        <v>1.5452022933941137E-2</v>
      </c>
      <c r="Q1827" s="57">
        <f t="shared" si="86"/>
        <v>1.8318465367731896E-2</v>
      </c>
    </row>
    <row r="1828" spans="1:17" x14ac:dyDescent="0.25">
      <c r="A1828" s="38" t="s">
        <v>2</v>
      </c>
      <c r="B1828" s="38">
        <v>9358000</v>
      </c>
      <c r="C1828" s="43">
        <v>42235.979166666664</v>
      </c>
      <c r="E1828" s="47">
        <v>0.99502487562189046</v>
      </c>
      <c r="F1828" s="47">
        <v>0.89235127478753551</v>
      </c>
      <c r="G1828" s="47">
        <v>1.0410958904109588</v>
      </c>
      <c r="H1828" s="47">
        <v>0.74212034383954151</v>
      </c>
      <c r="I1828" s="47">
        <v>0.46504992867332384</v>
      </c>
      <c r="J1828" s="47">
        <v>0.3165137614678899</v>
      </c>
      <c r="K1828" s="47">
        <v>0.10453497309761722</v>
      </c>
      <c r="L1828" s="47">
        <v>0.12132352941176471</v>
      </c>
      <c r="O1828" s="57">
        <f t="shared" si="84"/>
        <v>1.7507828906054311E-2</v>
      </c>
      <c r="P1828" s="57">
        <f t="shared" si="85"/>
        <v>1.5701249110295027E-2</v>
      </c>
      <c r="Q1828" s="57">
        <f t="shared" si="86"/>
        <v>1.8318465367731896E-2</v>
      </c>
    </row>
    <row r="1829" spans="1:17" x14ac:dyDescent="0.25">
      <c r="A1829" s="38" t="s">
        <v>2</v>
      </c>
      <c r="B1829" s="38">
        <v>9358000</v>
      </c>
      <c r="C1829" s="43">
        <v>42235.989583333336</v>
      </c>
      <c r="E1829" s="47">
        <v>1.044776119402985</v>
      </c>
      <c r="F1829" s="47">
        <v>0.87818696883852698</v>
      </c>
      <c r="G1829" s="47">
        <v>1.0410958904109588</v>
      </c>
      <c r="H1829" s="47">
        <v>0.7564469914040115</v>
      </c>
      <c r="I1829" s="47">
        <v>0.46504992867332384</v>
      </c>
      <c r="J1829" s="47">
        <v>0.3165137614678899</v>
      </c>
      <c r="K1829" s="47">
        <v>0.10453497309761722</v>
      </c>
      <c r="L1829" s="47">
        <v>0.12132352941176471</v>
      </c>
      <c r="O1829" s="57">
        <f t="shared" si="84"/>
        <v>1.8383220351357026E-2</v>
      </c>
      <c r="P1829" s="57">
        <f t="shared" si="85"/>
        <v>1.5452022933941137E-2</v>
      </c>
      <c r="Q1829" s="57">
        <f t="shared" si="86"/>
        <v>1.8318465367731896E-2</v>
      </c>
    </row>
    <row r="1830" spans="1:17" x14ac:dyDescent="0.25">
      <c r="A1830" s="38" t="s">
        <v>2</v>
      </c>
      <c r="B1830" s="38">
        <v>9358000</v>
      </c>
      <c r="C1830" s="43">
        <v>42236</v>
      </c>
      <c r="E1830" s="47">
        <v>1.044776119402985</v>
      </c>
      <c r="F1830" s="47">
        <v>0.87818696883852698</v>
      </c>
      <c r="G1830" s="47">
        <v>1.0410958904109588</v>
      </c>
      <c r="H1830" s="47">
        <v>0.74212034383954151</v>
      </c>
      <c r="I1830" s="47">
        <v>0.46504992867332384</v>
      </c>
      <c r="J1830" s="47">
        <v>0.3165137614678899</v>
      </c>
      <c r="K1830" s="47">
        <v>0.10299769408147579</v>
      </c>
      <c r="L1830" s="47">
        <v>0.12132352941176471</v>
      </c>
      <c r="O1830" s="57">
        <f t="shared" si="84"/>
        <v>1.8383220351357026E-2</v>
      </c>
      <c r="P1830" s="57">
        <f t="shared" si="85"/>
        <v>1.5452022933941137E-2</v>
      </c>
      <c r="Q1830" s="57">
        <f t="shared" si="86"/>
        <v>1.8318465367731896E-2</v>
      </c>
    </row>
    <row r="1831" spans="1:17" x14ac:dyDescent="0.25">
      <c r="A1831" s="38" t="s">
        <v>2</v>
      </c>
      <c r="B1831" s="38">
        <v>9358000</v>
      </c>
      <c r="C1831" s="43">
        <v>42236.010416666664</v>
      </c>
      <c r="E1831" s="47">
        <v>0.99502487562189046</v>
      </c>
      <c r="F1831" s="47">
        <v>0.87818696883852698</v>
      </c>
      <c r="G1831" s="47">
        <v>1.0410958904109588</v>
      </c>
      <c r="H1831" s="47">
        <v>0.7564469914040115</v>
      </c>
      <c r="I1831" s="47">
        <v>0.46504992867332384</v>
      </c>
      <c r="J1831" s="47">
        <v>0.3165137614678899</v>
      </c>
      <c r="K1831" s="47">
        <v>0.10299769408147579</v>
      </c>
      <c r="L1831" s="47">
        <v>0.12132352941176471</v>
      </c>
      <c r="O1831" s="57">
        <f t="shared" si="84"/>
        <v>1.7507828906054311E-2</v>
      </c>
      <c r="P1831" s="57">
        <f t="shared" si="85"/>
        <v>1.5452022933941137E-2</v>
      </c>
      <c r="Q1831" s="57">
        <f t="shared" si="86"/>
        <v>1.8318465367731896E-2</v>
      </c>
    </row>
    <row r="1832" spans="1:17" x14ac:dyDescent="0.25">
      <c r="A1832" s="38" t="s">
        <v>2</v>
      </c>
      <c r="B1832" s="38">
        <v>9358000</v>
      </c>
      <c r="C1832" s="43">
        <v>42236.020833333336</v>
      </c>
      <c r="E1832" s="47">
        <v>0.99502487562189046</v>
      </c>
      <c r="F1832" s="47">
        <v>0.87818696883852698</v>
      </c>
      <c r="G1832" s="47">
        <v>1.0547945205479452</v>
      </c>
      <c r="H1832" s="47">
        <v>0.74212034383954151</v>
      </c>
      <c r="I1832" s="47">
        <v>0.46504992867332384</v>
      </c>
      <c r="J1832" s="47">
        <v>0.3128440366972477</v>
      </c>
      <c r="K1832" s="47">
        <v>0.10146041506533436</v>
      </c>
      <c r="L1832" s="47">
        <v>0.12132352941176471</v>
      </c>
      <c r="O1832" s="57">
        <f t="shared" si="84"/>
        <v>1.7507828906054311E-2</v>
      </c>
      <c r="P1832" s="57">
        <f t="shared" si="85"/>
        <v>1.5452022933941137E-2</v>
      </c>
      <c r="Q1832" s="57">
        <f t="shared" si="86"/>
        <v>1.8559497806780997E-2</v>
      </c>
    </row>
    <row r="1833" spans="1:17" x14ac:dyDescent="0.25">
      <c r="A1833" s="38" t="s">
        <v>2</v>
      </c>
      <c r="B1833" s="38">
        <v>9358000</v>
      </c>
      <c r="C1833" s="43">
        <v>42236.03125</v>
      </c>
      <c r="E1833" s="47">
        <v>0.99502487562189046</v>
      </c>
      <c r="F1833" s="47">
        <v>0.89235127478753551</v>
      </c>
      <c r="G1833" s="47">
        <v>1.0547945205479452</v>
      </c>
      <c r="H1833" s="47">
        <v>0.7564469914040115</v>
      </c>
      <c r="I1833" s="47">
        <v>0.46504992867332384</v>
      </c>
      <c r="J1833" s="47">
        <v>0.3128440366972477</v>
      </c>
      <c r="K1833" s="47">
        <v>9.9923136049192923E-2</v>
      </c>
      <c r="L1833" s="47">
        <v>0.12132352941176471</v>
      </c>
      <c r="O1833" s="57">
        <f t="shared" si="84"/>
        <v>1.7507828906054311E-2</v>
      </c>
      <c r="P1833" s="57">
        <f t="shared" si="85"/>
        <v>1.5701249110295027E-2</v>
      </c>
      <c r="Q1833" s="57">
        <f t="shared" si="86"/>
        <v>1.8559497806780997E-2</v>
      </c>
    </row>
    <row r="1834" spans="1:17" x14ac:dyDescent="0.25">
      <c r="A1834" s="38" t="s">
        <v>2</v>
      </c>
      <c r="B1834" s="38">
        <v>9358000</v>
      </c>
      <c r="C1834" s="43">
        <v>42236.041666666664</v>
      </c>
      <c r="E1834" s="47">
        <v>0.99502487562189046</v>
      </c>
      <c r="F1834" s="47">
        <v>0.89235127478753551</v>
      </c>
      <c r="G1834" s="47">
        <v>1.0547945205479452</v>
      </c>
      <c r="H1834" s="47">
        <v>0.7564469914040115</v>
      </c>
      <c r="I1834" s="47">
        <v>0.46504992867332384</v>
      </c>
      <c r="J1834" s="47">
        <v>0.3128440366972477</v>
      </c>
      <c r="K1834" s="47">
        <v>9.9923136049192923E-2</v>
      </c>
      <c r="L1834" s="47">
        <v>0.12132352941176471</v>
      </c>
      <c r="O1834" s="57">
        <f t="shared" si="84"/>
        <v>1.7507828906054311E-2</v>
      </c>
      <c r="P1834" s="57">
        <f t="shared" si="85"/>
        <v>1.5701249110295027E-2</v>
      </c>
      <c r="Q1834" s="57">
        <f t="shared" si="86"/>
        <v>1.8559497806780997E-2</v>
      </c>
    </row>
    <row r="1835" spans="1:17" x14ac:dyDescent="0.25">
      <c r="A1835" s="38" t="s">
        <v>2</v>
      </c>
      <c r="B1835" s="38">
        <v>9358000</v>
      </c>
      <c r="C1835" s="43">
        <v>42236.052083333336</v>
      </c>
      <c r="E1835" s="47">
        <v>1.044776119402985</v>
      </c>
      <c r="F1835" s="47">
        <v>0.90651558073654404</v>
      </c>
      <c r="G1835" s="47">
        <v>1.0547945205479452</v>
      </c>
      <c r="H1835" s="47">
        <v>0.74212034383954151</v>
      </c>
      <c r="I1835" s="47">
        <v>0.46504992867332384</v>
      </c>
      <c r="J1835" s="47">
        <v>0.3128440366972477</v>
      </c>
      <c r="K1835" s="47">
        <v>9.9923136049192923E-2</v>
      </c>
      <c r="L1835" s="47">
        <v>0.12426470588235294</v>
      </c>
      <c r="O1835" s="57">
        <f t="shared" si="84"/>
        <v>1.8383220351357026E-2</v>
      </c>
      <c r="P1835" s="57">
        <f t="shared" si="85"/>
        <v>1.5950475286648919E-2</v>
      </c>
      <c r="Q1835" s="57">
        <f t="shared" si="86"/>
        <v>1.8559497806780997E-2</v>
      </c>
    </row>
    <row r="1836" spans="1:17" x14ac:dyDescent="0.25">
      <c r="A1836" s="38" t="s">
        <v>2</v>
      </c>
      <c r="B1836" s="38">
        <v>9358000</v>
      </c>
      <c r="C1836" s="43">
        <v>42236.0625</v>
      </c>
      <c r="E1836" s="47">
        <v>0.99502487562189046</v>
      </c>
      <c r="F1836" s="47">
        <v>0.90651558073654404</v>
      </c>
      <c r="G1836" s="47">
        <v>1.0547945205479452</v>
      </c>
      <c r="H1836" s="47">
        <v>0.74212034383954151</v>
      </c>
      <c r="I1836" s="47">
        <v>0.46504992867332384</v>
      </c>
      <c r="J1836" s="47">
        <v>0.3128440366972477</v>
      </c>
      <c r="K1836" s="47">
        <v>9.6079938508839349E-2</v>
      </c>
      <c r="L1836" s="47">
        <v>0.12426470588235294</v>
      </c>
      <c r="O1836" s="57">
        <f t="shared" si="84"/>
        <v>1.7507828906054311E-2</v>
      </c>
      <c r="P1836" s="57">
        <f t="shared" si="85"/>
        <v>1.5950475286648919E-2</v>
      </c>
      <c r="Q1836" s="57">
        <f t="shared" si="86"/>
        <v>1.8559497806780997E-2</v>
      </c>
    </row>
    <row r="1837" spans="1:17" x14ac:dyDescent="0.25">
      <c r="A1837" s="38" t="s">
        <v>2</v>
      </c>
      <c r="B1837" s="38">
        <v>9358000</v>
      </c>
      <c r="C1837" s="43">
        <v>42236.072916666664</v>
      </c>
      <c r="E1837" s="47">
        <v>0.99502487562189046</v>
      </c>
      <c r="F1837" s="47">
        <v>0.93484419263456098</v>
      </c>
      <c r="G1837" s="47">
        <v>1.0547945205479452</v>
      </c>
      <c r="H1837" s="47">
        <v>0.74212034383954151</v>
      </c>
      <c r="I1837" s="47">
        <v>0.46504992867332384</v>
      </c>
      <c r="J1837" s="47">
        <v>0.3128440366972477</v>
      </c>
      <c r="K1837" s="47">
        <v>9.6079938508839349E-2</v>
      </c>
      <c r="L1837" s="47">
        <v>0.12132352941176471</v>
      </c>
      <c r="O1837" s="57">
        <f t="shared" si="84"/>
        <v>1.7507828906054311E-2</v>
      </c>
      <c r="P1837" s="57">
        <f t="shared" si="85"/>
        <v>1.6448927639356695E-2</v>
      </c>
      <c r="Q1837" s="57">
        <f t="shared" si="86"/>
        <v>1.8559497806780997E-2</v>
      </c>
    </row>
    <row r="1838" spans="1:17" x14ac:dyDescent="0.25">
      <c r="A1838" s="38" t="s">
        <v>2</v>
      </c>
      <c r="B1838" s="38">
        <v>9358000</v>
      </c>
      <c r="C1838" s="43">
        <v>42236.083333333336</v>
      </c>
      <c r="E1838" s="47">
        <v>1.044776119402985</v>
      </c>
      <c r="F1838" s="47">
        <v>0.90651558073654404</v>
      </c>
      <c r="G1838" s="47">
        <v>1.0547945205479452</v>
      </c>
      <c r="H1838" s="47">
        <v>0.74212034383954151</v>
      </c>
      <c r="I1838" s="47">
        <v>0.46504992867332384</v>
      </c>
      <c r="J1838" s="47">
        <v>0.3128440366972477</v>
      </c>
      <c r="K1838" s="47">
        <v>9.6079938508839349E-2</v>
      </c>
      <c r="L1838" s="47">
        <v>0.12132352941176471</v>
      </c>
      <c r="O1838" s="57">
        <f t="shared" si="84"/>
        <v>1.8383220351357026E-2</v>
      </c>
      <c r="P1838" s="57">
        <f t="shared" si="85"/>
        <v>1.5950475286648919E-2</v>
      </c>
      <c r="Q1838" s="57">
        <f t="shared" si="86"/>
        <v>1.8559497806780997E-2</v>
      </c>
    </row>
    <row r="1839" spans="1:17" x14ac:dyDescent="0.25">
      <c r="A1839" s="38" t="s">
        <v>2</v>
      </c>
      <c r="B1839" s="38">
        <v>9358000</v>
      </c>
      <c r="C1839" s="43">
        <v>42236.09375</v>
      </c>
      <c r="E1839" s="47">
        <v>0.99502487562189046</v>
      </c>
      <c r="F1839" s="47">
        <v>0.90651558073654404</v>
      </c>
      <c r="G1839" s="47">
        <v>1.0616438356164384</v>
      </c>
      <c r="H1839" s="47">
        <v>0.74212034383954151</v>
      </c>
      <c r="I1839" s="47">
        <v>0.46504992867332384</v>
      </c>
      <c r="J1839" s="47">
        <v>0.3128440366972477</v>
      </c>
      <c r="K1839" s="47">
        <v>9.6079938508839349E-2</v>
      </c>
      <c r="L1839" s="47">
        <v>0.12132352941176471</v>
      </c>
      <c r="O1839" s="57">
        <f t="shared" si="84"/>
        <v>1.7507828906054311E-2</v>
      </c>
      <c r="P1839" s="57">
        <f t="shared" si="85"/>
        <v>1.5950475286648919E-2</v>
      </c>
      <c r="Q1839" s="57">
        <f t="shared" si="86"/>
        <v>1.8680014026305553E-2</v>
      </c>
    </row>
    <row r="1840" spans="1:17" x14ac:dyDescent="0.25">
      <c r="A1840" s="38" t="s">
        <v>2</v>
      </c>
      <c r="B1840" s="38">
        <v>9358000</v>
      </c>
      <c r="C1840" s="43">
        <v>42236.104166666664</v>
      </c>
      <c r="E1840" s="47">
        <v>0.99502487562189046</v>
      </c>
      <c r="F1840" s="47">
        <v>0.89235127478753551</v>
      </c>
      <c r="G1840" s="47">
        <v>1.0616438356164384</v>
      </c>
      <c r="H1840" s="47">
        <v>0.7564469914040115</v>
      </c>
      <c r="I1840" s="47">
        <v>0.46504992867332384</v>
      </c>
      <c r="J1840" s="47">
        <v>0.3128440366972477</v>
      </c>
      <c r="K1840" s="47">
        <v>9.6079938508839349E-2</v>
      </c>
      <c r="L1840" s="47">
        <v>0.12132352941176471</v>
      </c>
      <c r="O1840" s="57">
        <f t="shared" si="84"/>
        <v>1.7507828906054311E-2</v>
      </c>
      <c r="P1840" s="57">
        <f t="shared" si="85"/>
        <v>1.5701249110295027E-2</v>
      </c>
      <c r="Q1840" s="57">
        <f t="shared" si="86"/>
        <v>1.8680014026305553E-2</v>
      </c>
    </row>
    <row r="1841" spans="1:17" x14ac:dyDescent="0.25">
      <c r="A1841" s="38" t="s">
        <v>2</v>
      </c>
      <c r="B1841" s="38">
        <v>9358000</v>
      </c>
      <c r="C1841" s="43">
        <v>42236.114583333336</v>
      </c>
      <c r="E1841" s="47">
        <v>1.044776119402985</v>
      </c>
      <c r="F1841" s="47">
        <v>0.90651558073654404</v>
      </c>
      <c r="G1841" s="47">
        <v>1.0616438356164384</v>
      </c>
      <c r="H1841" s="47">
        <v>0.7306590257879656</v>
      </c>
      <c r="I1841" s="47">
        <v>0.46504992867332384</v>
      </c>
      <c r="J1841" s="47">
        <v>0.3128440366972477</v>
      </c>
      <c r="K1841" s="47">
        <v>9.6079938508839349E-2</v>
      </c>
      <c r="L1841" s="47">
        <v>0.12132352941176471</v>
      </c>
      <c r="O1841" s="57">
        <f t="shared" si="84"/>
        <v>1.8383220351357026E-2</v>
      </c>
      <c r="P1841" s="57">
        <f t="shared" si="85"/>
        <v>1.5950475286648919E-2</v>
      </c>
      <c r="Q1841" s="57">
        <f t="shared" si="86"/>
        <v>1.8680014026305553E-2</v>
      </c>
    </row>
    <row r="1842" spans="1:17" x14ac:dyDescent="0.25">
      <c r="A1842" s="38" t="s">
        <v>2</v>
      </c>
      <c r="B1842" s="38">
        <v>9358000</v>
      </c>
      <c r="C1842" s="43">
        <v>42236.125</v>
      </c>
      <c r="E1842" s="47">
        <v>1.0945273631840795</v>
      </c>
      <c r="F1842" s="47">
        <v>0.93484419263456098</v>
      </c>
      <c r="G1842" s="47">
        <v>1.0547945205479452</v>
      </c>
      <c r="H1842" s="47">
        <v>0.74212034383954151</v>
      </c>
      <c r="I1842" s="47">
        <v>0.46504992867332384</v>
      </c>
      <c r="J1842" s="47">
        <v>0.30917431192660549</v>
      </c>
      <c r="K1842" s="47">
        <v>9.6079938508839349E-2</v>
      </c>
      <c r="L1842" s="47">
        <v>0.12132352941176471</v>
      </c>
      <c r="O1842" s="57">
        <f t="shared" si="84"/>
        <v>1.9258611796659744E-2</v>
      </c>
      <c r="P1842" s="57">
        <f t="shared" si="85"/>
        <v>1.6448927639356695E-2</v>
      </c>
      <c r="Q1842" s="57">
        <f t="shared" si="86"/>
        <v>1.8559497806780997E-2</v>
      </c>
    </row>
    <row r="1843" spans="1:17" x14ac:dyDescent="0.25">
      <c r="A1843" s="38" t="s">
        <v>2</v>
      </c>
      <c r="B1843" s="38">
        <v>9358000</v>
      </c>
      <c r="C1843" s="43">
        <v>42236.135416666664</v>
      </c>
      <c r="E1843" s="47">
        <v>0.99502487562189046</v>
      </c>
      <c r="F1843" s="47">
        <v>0.93484419263456098</v>
      </c>
      <c r="G1843" s="47">
        <v>1.0616438356164384</v>
      </c>
      <c r="H1843" s="47">
        <v>0.74212034383954151</v>
      </c>
      <c r="I1843" s="47">
        <v>0.46504992867332384</v>
      </c>
      <c r="J1843" s="47">
        <v>0.3128440366972477</v>
      </c>
      <c r="K1843" s="47">
        <v>9.6079938508839349E-2</v>
      </c>
      <c r="L1843" s="47">
        <v>0.11911764705882352</v>
      </c>
      <c r="O1843" s="57">
        <f t="shared" si="84"/>
        <v>1.7507828906054311E-2</v>
      </c>
      <c r="P1843" s="57">
        <f t="shared" si="85"/>
        <v>1.6448927639356695E-2</v>
      </c>
      <c r="Q1843" s="57">
        <f t="shared" si="86"/>
        <v>1.8680014026305553E-2</v>
      </c>
    </row>
    <row r="1844" spans="1:17" x14ac:dyDescent="0.25">
      <c r="A1844" s="38" t="s">
        <v>2</v>
      </c>
      <c r="B1844" s="38">
        <v>9358000</v>
      </c>
      <c r="C1844" s="43">
        <v>42236.145833333336</v>
      </c>
      <c r="E1844" s="47">
        <v>1.0945273631840795</v>
      </c>
      <c r="F1844" s="47">
        <v>0.93484419263456098</v>
      </c>
      <c r="G1844" s="47">
        <v>1.0616438356164384</v>
      </c>
      <c r="H1844" s="47">
        <v>0.7564469914040115</v>
      </c>
      <c r="I1844" s="47">
        <v>0.46504992867332384</v>
      </c>
      <c r="J1844" s="47">
        <v>0.3128440366972477</v>
      </c>
      <c r="K1844" s="47">
        <v>9.6079938508839349E-2</v>
      </c>
      <c r="L1844" s="47">
        <v>0.11911764705882352</v>
      </c>
      <c r="O1844" s="57">
        <f t="shared" si="84"/>
        <v>1.9258611796659744E-2</v>
      </c>
      <c r="P1844" s="57">
        <f t="shared" si="85"/>
        <v>1.6448927639356695E-2</v>
      </c>
      <c r="Q1844" s="57">
        <f t="shared" si="86"/>
        <v>1.8680014026305553E-2</v>
      </c>
    </row>
    <row r="1845" spans="1:17" x14ac:dyDescent="0.25">
      <c r="A1845" s="38" t="s">
        <v>2</v>
      </c>
      <c r="B1845" s="38">
        <v>9358000</v>
      </c>
      <c r="C1845" s="43">
        <v>42236.15625</v>
      </c>
      <c r="E1845" s="47">
        <v>1.0945273631840795</v>
      </c>
      <c r="F1845" s="47">
        <v>0.9490084985835695</v>
      </c>
      <c r="G1845" s="47">
        <v>1.0616438356164384</v>
      </c>
      <c r="H1845" s="47">
        <v>0.7564469914040115</v>
      </c>
      <c r="I1845" s="47">
        <v>0.46504992867332384</v>
      </c>
      <c r="J1845" s="47">
        <v>0.3128440366972477</v>
      </c>
      <c r="K1845" s="47">
        <v>9.6079938508839349E-2</v>
      </c>
      <c r="L1845" s="47">
        <v>0.11911764705882352</v>
      </c>
      <c r="O1845" s="57">
        <f t="shared" si="84"/>
        <v>1.9258611796659744E-2</v>
      </c>
      <c r="P1845" s="57">
        <f t="shared" si="85"/>
        <v>1.6698153815710583E-2</v>
      </c>
      <c r="Q1845" s="57">
        <f t="shared" si="86"/>
        <v>1.8680014026305553E-2</v>
      </c>
    </row>
    <row r="1846" spans="1:17" x14ac:dyDescent="0.25">
      <c r="A1846" s="38" t="s">
        <v>2</v>
      </c>
      <c r="B1846" s="38">
        <v>9358000</v>
      </c>
      <c r="C1846" s="43">
        <v>42236.166666666664</v>
      </c>
      <c r="E1846" s="47">
        <v>1.0945273631840795</v>
      </c>
      <c r="F1846" s="47">
        <v>0.9490084985835695</v>
      </c>
      <c r="G1846" s="47">
        <v>1.0616438356164384</v>
      </c>
      <c r="H1846" s="47">
        <v>0.74212034383954151</v>
      </c>
      <c r="I1846" s="47">
        <v>0.46504992867332384</v>
      </c>
      <c r="J1846" s="47">
        <v>0.3165137614678899</v>
      </c>
      <c r="K1846" s="47">
        <v>9.6079938508839349E-2</v>
      </c>
      <c r="L1846" s="47">
        <v>0.1161764705882353</v>
      </c>
      <c r="O1846" s="57">
        <f t="shared" si="84"/>
        <v>1.9258611796659744E-2</v>
      </c>
      <c r="P1846" s="57">
        <f t="shared" si="85"/>
        <v>1.6698153815710583E-2</v>
      </c>
      <c r="Q1846" s="57">
        <f t="shared" si="86"/>
        <v>1.8680014026305553E-2</v>
      </c>
    </row>
    <row r="1847" spans="1:17" x14ac:dyDescent="0.25">
      <c r="A1847" s="38" t="s">
        <v>2</v>
      </c>
      <c r="B1847" s="38">
        <v>9358000</v>
      </c>
      <c r="C1847" s="43">
        <v>42236.177083333336</v>
      </c>
      <c r="E1847" s="47">
        <v>1.044776119402985</v>
      </c>
      <c r="F1847" s="47">
        <v>0.93484419263456098</v>
      </c>
      <c r="G1847" s="47">
        <v>1.0616438356164384</v>
      </c>
      <c r="H1847" s="47">
        <v>0.74212034383954151</v>
      </c>
      <c r="I1847" s="47">
        <v>0.46504992867332384</v>
      </c>
      <c r="J1847" s="47">
        <v>0.3165137614678899</v>
      </c>
      <c r="K1847" s="47">
        <v>9.6079938508839349E-2</v>
      </c>
      <c r="L1847" s="47">
        <v>0.1161764705882353</v>
      </c>
      <c r="O1847" s="57">
        <f t="shared" si="84"/>
        <v>1.8383220351357026E-2</v>
      </c>
      <c r="P1847" s="57">
        <f t="shared" si="85"/>
        <v>1.6448927639356695E-2</v>
      </c>
      <c r="Q1847" s="57">
        <f t="shared" si="86"/>
        <v>1.8680014026305553E-2</v>
      </c>
    </row>
    <row r="1848" spans="1:17" x14ac:dyDescent="0.25">
      <c r="A1848" s="38" t="s">
        <v>2</v>
      </c>
      <c r="B1848" s="38">
        <v>9358000</v>
      </c>
      <c r="C1848" s="43">
        <v>42236.1875</v>
      </c>
      <c r="E1848" s="47">
        <v>1.044776119402985</v>
      </c>
      <c r="F1848" s="47">
        <v>0.90651558073654404</v>
      </c>
      <c r="G1848" s="47">
        <v>1.0753424657534247</v>
      </c>
      <c r="H1848" s="47">
        <v>0.74212034383954151</v>
      </c>
      <c r="I1848" s="47">
        <v>0.46504992867332384</v>
      </c>
      <c r="J1848" s="47">
        <v>0.3165137614678899</v>
      </c>
      <c r="K1848" s="47">
        <v>9.4542659492697925E-2</v>
      </c>
      <c r="L1848" s="47">
        <v>0.1161764705882353</v>
      </c>
      <c r="O1848" s="57">
        <f t="shared" si="84"/>
        <v>1.8383220351357026E-2</v>
      </c>
      <c r="P1848" s="57">
        <f t="shared" si="85"/>
        <v>1.5950475286648919E-2</v>
      </c>
      <c r="Q1848" s="57">
        <f t="shared" si="86"/>
        <v>1.8921046465354655E-2</v>
      </c>
    </row>
    <row r="1849" spans="1:17" x14ac:dyDescent="0.25">
      <c r="A1849" s="38" t="s">
        <v>2</v>
      </c>
      <c r="B1849" s="38">
        <v>9358000</v>
      </c>
      <c r="C1849" s="43">
        <v>42236.197916666664</v>
      </c>
      <c r="E1849" s="47">
        <v>1.044776119402985</v>
      </c>
      <c r="F1849" s="47">
        <v>0.93484419263456098</v>
      </c>
      <c r="G1849" s="47">
        <v>1.0753424657534247</v>
      </c>
      <c r="H1849" s="47">
        <v>0.7564469914040115</v>
      </c>
      <c r="I1849" s="47">
        <v>0.46504992867332384</v>
      </c>
      <c r="J1849" s="47">
        <v>0.3165137614678899</v>
      </c>
      <c r="K1849" s="47">
        <v>9.6079938508839349E-2</v>
      </c>
      <c r="L1849" s="47">
        <v>0.1161764705882353</v>
      </c>
      <c r="O1849" s="57">
        <f t="shared" si="84"/>
        <v>1.8383220351357026E-2</v>
      </c>
      <c r="P1849" s="57">
        <f t="shared" si="85"/>
        <v>1.6448927639356695E-2</v>
      </c>
      <c r="Q1849" s="57">
        <f t="shared" si="86"/>
        <v>1.8921046465354655E-2</v>
      </c>
    </row>
    <row r="1850" spans="1:17" x14ac:dyDescent="0.25">
      <c r="A1850" s="38" t="s">
        <v>2</v>
      </c>
      <c r="B1850" s="38">
        <v>9358000</v>
      </c>
      <c r="C1850" s="43">
        <v>42236.208333333336</v>
      </c>
      <c r="E1850" s="47">
        <v>1.044776119402985</v>
      </c>
      <c r="F1850" s="47">
        <v>0.93484419263456098</v>
      </c>
      <c r="G1850" s="47">
        <v>1.0616438356164384</v>
      </c>
      <c r="H1850" s="47">
        <v>0.7564469914040115</v>
      </c>
      <c r="I1850" s="47">
        <v>0.46504992867332384</v>
      </c>
      <c r="J1850" s="47">
        <v>0.3165137614678899</v>
      </c>
      <c r="K1850" s="47">
        <v>9.6079938508839349E-2</v>
      </c>
      <c r="L1850" s="47">
        <v>0.1161764705882353</v>
      </c>
      <c r="O1850" s="57">
        <f t="shared" si="84"/>
        <v>1.8383220351357026E-2</v>
      </c>
      <c r="P1850" s="57">
        <f t="shared" si="85"/>
        <v>1.6448927639356695E-2</v>
      </c>
      <c r="Q1850" s="57">
        <f t="shared" si="86"/>
        <v>1.8680014026305553E-2</v>
      </c>
    </row>
    <row r="1851" spans="1:17" x14ac:dyDescent="0.25">
      <c r="A1851" s="38" t="s">
        <v>2</v>
      </c>
      <c r="B1851" s="38">
        <v>9358000</v>
      </c>
      <c r="C1851" s="43">
        <v>42236.21875</v>
      </c>
      <c r="E1851" s="47">
        <v>1.0945273631840795</v>
      </c>
      <c r="F1851" s="47">
        <v>0.90651558073654404</v>
      </c>
      <c r="G1851" s="47">
        <v>1.0616438356164384</v>
      </c>
      <c r="H1851" s="47">
        <v>0.7564469914040115</v>
      </c>
      <c r="I1851" s="47">
        <v>0.46504992867332384</v>
      </c>
      <c r="J1851" s="47">
        <v>0.3165137614678899</v>
      </c>
      <c r="K1851" s="47">
        <v>9.6079938508839349E-2</v>
      </c>
      <c r="L1851" s="47">
        <v>0.1161764705882353</v>
      </c>
      <c r="O1851" s="57">
        <f t="shared" si="84"/>
        <v>1.9258611796659744E-2</v>
      </c>
      <c r="P1851" s="57">
        <f t="shared" si="85"/>
        <v>1.5950475286648919E-2</v>
      </c>
      <c r="Q1851" s="57">
        <f t="shared" si="86"/>
        <v>1.8680014026305553E-2</v>
      </c>
    </row>
    <row r="1852" spans="1:17" x14ac:dyDescent="0.25">
      <c r="A1852" s="38" t="s">
        <v>2</v>
      </c>
      <c r="B1852" s="38">
        <v>9358000</v>
      </c>
      <c r="C1852" s="43">
        <v>42236.229166666664</v>
      </c>
      <c r="E1852" s="47">
        <v>1.0945273631840795</v>
      </c>
      <c r="F1852" s="47">
        <v>0.90651558073654404</v>
      </c>
      <c r="G1852" s="47">
        <v>1.0753424657534247</v>
      </c>
      <c r="H1852" s="47">
        <v>0.7564469914040115</v>
      </c>
      <c r="I1852" s="47">
        <v>0.46504992867332384</v>
      </c>
      <c r="J1852" s="47">
        <v>0.3165137614678899</v>
      </c>
      <c r="K1852" s="47">
        <v>9.6079938508839349E-2</v>
      </c>
      <c r="L1852" s="47">
        <v>0.1161764705882353</v>
      </c>
      <c r="O1852" s="57">
        <f t="shared" si="84"/>
        <v>1.9258611796659744E-2</v>
      </c>
      <c r="P1852" s="57">
        <f t="shared" si="85"/>
        <v>1.5950475286648919E-2</v>
      </c>
      <c r="Q1852" s="57">
        <f t="shared" si="86"/>
        <v>1.8921046465354655E-2</v>
      </c>
    </row>
    <row r="1853" spans="1:17" x14ac:dyDescent="0.25">
      <c r="A1853" s="38" t="s">
        <v>2</v>
      </c>
      <c r="B1853" s="38">
        <v>9358000</v>
      </c>
      <c r="C1853" s="43">
        <v>42236.239583333336</v>
      </c>
      <c r="E1853" s="47">
        <v>1.0945273631840795</v>
      </c>
      <c r="F1853" s="47">
        <v>0.93484419263456098</v>
      </c>
      <c r="G1853" s="47">
        <v>1.0753424657534247</v>
      </c>
      <c r="H1853" s="47">
        <v>0.7564469914040115</v>
      </c>
      <c r="I1853" s="47">
        <v>0.46504992867332384</v>
      </c>
      <c r="J1853" s="47">
        <v>0.3165137614678899</v>
      </c>
      <c r="K1853" s="47">
        <v>9.6079938508839349E-2</v>
      </c>
      <c r="L1853" s="47">
        <v>0.1161764705882353</v>
      </c>
      <c r="O1853" s="57">
        <f t="shared" si="84"/>
        <v>1.9258611796659744E-2</v>
      </c>
      <c r="P1853" s="57">
        <f t="shared" si="85"/>
        <v>1.6448927639356695E-2</v>
      </c>
      <c r="Q1853" s="57">
        <f t="shared" si="86"/>
        <v>1.8921046465354655E-2</v>
      </c>
    </row>
    <row r="1854" spans="1:17" x14ac:dyDescent="0.25">
      <c r="A1854" s="38" t="s">
        <v>2</v>
      </c>
      <c r="B1854" s="38">
        <v>9358000</v>
      </c>
      <c r="C1854" s="43">
        <v>42236.25</v>
      </c>
      <c r="E1854" s="47">
        <v>1.044776119402985</v>
      </c>
      <c r="F1854" s="47">
        <v>0.93484419263456098</v>
      </c>
      <c r="G1854" s="47">
        <v>1.0616438356164384</v>
      </c>
      <c r="H1854" s="47">
        <v>0.74212034383954151</v>
      </c>
      <c r="I1854" s="47">
        <v>0.46504992867332384</v>
      </c>
      <c r="J1854" s="47">
        <v>0.3201834862385321</v>
      </c>
      <c r="K1854" s="47">
        <v>9.6079938508839349E-2</v>
      </c>
      <c r="L1854" s="47">
        <v>0.11911764705882352</v>
      </c>
      <c r="O1854" s="57">
        <f t="shared" si="84"/>
        <v>1.8383220351357026E-2</v>
      </c>
      <c r="P1854" s="57">
        <f t="shared" si="85"/>
        <v>1.6448927639356695E-2</v>
      </c>
      <c r="Q1854" s="57">
        <f t="shared" si="86"/>
        <v>1.8680014026305553E-2</v>
      </c>
    </row>
    <row r="1855" spans="1:17" x14ac:dyDescent="0.25">
      <c r="A1855" s="38" t="s">
        <v>2</v>
      </c>
      <c r="B1855" s="38">
        <v>9358000</v>
      </c>
      <c r="C1855" s="43">
        <v>42236.260416666664</v>
      </c>
      <c r="E1855" s="47">
        <v>1.0945273631840795</v>
      </c>
      <c r="F1855" s="47">
        <v>0.93484419263456098</v>
      </c>
      <c r="G1855" s="47">
        <v>1.0753424657534247</v>
      </c>
      <c r="H1855" s="47">
        <v>0.74212034383954151</v>
      </c>
      <c r="I1855" s="47">
        <v>0.46504992867332384</v>
      </c>
      <c r="J1855" s="47">
        <v>0.3201834862385321</v>
      </c>
      <c r="K1855" s="47">
        <v>9.6079938508839349E-2</v>
      </c>
      <c r="L1855" s="47">
        <v>0.11911764705882352</v>
      </c>
      <c r="O1855" s="57">
        <f t="shared" si="84"/>
        <v>1.9258611796659744E-2</v>
      </c>
      <c r="P1855" s="57">
        <f t="shared" si="85"/>
        <v>1.6448927639356695E-2</v>
      </c>
      <c r="Q1855" s="57">
        <f t="shared" si="86"/>
        <v>1.8921046465354655E-2</v>
      </c>
    </row>
    <row r="1856" spans="1:17" x14ac:dyDescent="0.25">
      <c r="A1856" s="38" t="s">
        <v>2</v>
      </c>
      <c r="B1856" s="38">
        <v>9358000</v>
      </c>
      <c r="C1856" s="43">
        <v>42236.270833333336</v>
      </c>
      <c r="E1856" s="47">
        <v>1.0945273631840795</v>
      </c>
      <c r="F1856" s="47">
        <v>0.93484419263456098</v>
      </c>
      <c r="G1856" s="47">
        <v>1.0753424657534247</v>
      </c>
      <c r="H1856" s="47">
        <v>0.7564469914040115</v>
      </c>
      <c r="I1856" s="47">
        <v>0.46504992867332384</v>
      </c>
      <c r="J1856" s="47">
        <v>0.3201834862385321</v>
      </c>
      <c r="K1856" s="47">
        <v>9.6079938508839349E-2</v>
      </c>
      <c r="L1856" s="47">
        <v>0.11911764705882352</v>
      </c>
      <c r="O1856" s="57">
        <f t="shared" si="84"/>
        <v>1.9258611796659744E-2</v>
      </c>
      <c r="P1856" s="57">
        <f t="shared" si="85"/>
        <v>1.6448927639356695E-2</v>
      </c>
      <c r="Q1856" s="57">
        <f t="shared" si="86"/>
        <v>1.8921046465354655E-2</v>
      </c>
    </row>
    <row r="1857" spans="1:17" x14ac:dyDescent="0.25">
      <c r="A1857" s="38" t="s">
        <v>2</v>
      </c>
      <c r="B1857" s="38">
        <v>9358000</v>
      </c>
      <c r="C1857" s="43">
        <v>42236.28125</v>
      </c>
      <c r="E1857" s="47">
        <v>0.99502487562189046</v>
      </c>
      <c r="F1857" s="47">
        <v>0.93484419263456098</v>
      </c>
      <c r="G1857" s="47">
        <v>1.0616438356164384</v>
      </c>
      <c r="H1857" s="47">
        <v>0.74212034383954151</v>
      </c>
      <c r="I1857" s="47">
        <v>0.46504992867332384</v>
      </c>
      <c r="J1857" s="47">
        <v>0.3201834862385321</v>
      </c>
      <c r="K1857" s="47">
        <v>9.6079938508839349E-2</v>
      </c>
      <c r="L1857" s="47">
        <v>0.11911764705882352</v>
      </c>
      <c r="O1857" s="57">
        <f t="shared" si="84"/>
        <v>1.7507828906054311E-2</v>
      </c>
      <c r="P1857" s="57">
        <f t="shared" si="85"/>
        <v>1.6448927639356695E-2</v>
      </c>
      <c r="Q1857" s="57">
        <f t="shared" si="86"/>
        <v>1.8680014026305553E-2</v>
      </c>
    </row>
    <row r="1858" spans="1:17" x14ac:dyDescent="0.25">
      <c r="A1858" s="38" t="s">
        <v>2</v>
      </c>
      <c r="B1858" s="38">
        <v>9358000</v>
      </c>
      <c r="C1858" s="43">
        <v>42236.291666666664</v>
      </c>
      <c r="E1858" s="47">
        <v>1.044776119402985</v>
      </c>
      <c r="F1858" s="47">
        <v>0.93484419263456098</v>
      </c>
      <c r="G1858" s="47">
        <v>1.0753424657534247</v>
      </c>
      <c r="H1858" s="47">
        <v>0.7564469914040115</v>
      </c>
      <c r="I1858" s="47">
        <v>0.46504992867332384</v>
      </c>
      <c r="J1858" s="47">
        <v>0.3201834862385321</v>
      </c>
      <c r="K1858" s="47">
        <v>9.6079938508839349E-2</v>
      </c>
      <c r="L1858" s="47">
        <v>0.11911764705882352</v>
      </c>
      <c r="O1858" s="57">
        <f t="shared" si="84"/>
        <v>1.8383220351357026E-2</v>
      </c>
      <c r="P1858" s="57">
        <f t="shared" si="85"/>
        <v>1.6448927639356695E-2</v>
      </c>
      <c r="Q1858" s="57">
        <f t="shared" si="86"/>
        <v>1.8921046465354655E-2</v>
      </c>
    </row>
    <row r="1859" spans="1:17" x14ac:dyDescent="0.25">
      <c r="A1859" s="38" t="s">
        <v>2</v>
      </c>
      <c r="B1859" s="38">
        <v>9358000</v>
      </c>
      <c r="C1859" s="43">
        <v>42236.302083333336</v>
      </c>
      <c r="E1859" s="47">
        <v>1.044776119402985</v>
      </c>
      <c r="F1859" s="47">
        <v>0.93484419263456098</v>
      </c>
      <c r="G1859" s="47">
        <v>1.0753424657534247</v>
      </c>
      <c r="H1859" s="47">
        <v>0.7564469914040115</v>
      </c>
      <c r="I1859" s="47">
        <v>0.46504992867332384</v>
      </c>
      <c r="J1859" s="47">
        <v>0.3165137614678899</v>
      </c>
      <c r="K1859" s="47">
        <v>9.6079938508839349E-2</v>
      </c>
      <c r="L1859" s="47">
        <v>0.11911764705882352</v>
      </c>
      <c r="O1859" s="57">
        <f t="shared" si="84"/>
        <v>1.8383220351357026E-2</v>
      </c>
      <c r="P1859" s="57">
        <f t="shared" si="85"/>
        <v>1.6448927639356695E-2</v>
      </c>
      <c r="Q1859" s="57">
        <f t="shared" si="86"/>
        <v>1.8921046465354655E-2</v>
      </c>
    </row>
    <row r="1860" spans="1:17" x14ac:dyDescent="0.25">
      <c r="A1860" s="38" t="s">
        <v>2</v>
      </c>
      <c r="B1860" s="38">
        <v>9358000</v>
      </c>
      <c r="C1860" s="43">
        <v>42236.3125</v>
      </c>
      <c r="E1860" s="47">
        <v>1.044776119402985</v>
      </c>
      <c r="F1860" s="47">
        <v>0.93484419263456098</v>
      </c>
      <c r="G1860" s="47">
        <v>1.0753424657534247</v>
      </c>
      <c r="H1860" s="47">
        <v>0.77077363896848139</v>
      </c>
      <c r="I1860" s="47">
        <v>0.45791726105563479</v>
      </c>
      <c r="J1860" s="47">
        <v>0.3201834862385321</v>
      </c>
      <c r="K1860" s="47">
        <v>9.9923136049192923E-2</v>
      </c>
      <c r="L1860" s="47">
        <v>0.11911764705882352</v>
      </c>
      <c r="O1860" s="57">
        <f t="shared" si="84"/>
        <v>1.8383220351357026E-2</v>
      </c>
      <c r="P1860" s="57">
        <f t="shared" si="85"/>
        <v>1.6448927639356695E-2</v>
      </c>
      <c r="Q1860" s="57">
        <f t="shared" si="86"/>
        <v>1.8921046465354655E-2</v>
      </c>
    </row>
    <row r="1861" spans="1:17" x14ac:dyDescent="0.25">
      <c r="A1861" s="38" t="s">
        <v>2</v>
      </c>
      <c r="B1861" s="38">
        <v>9358000</v>
      </c>
      <c r="C1861" s="43">
        <v>42236.322916666664</v>
      </c>
      <c r="E1861" s="47">
        <v>1.044776119402985</v>
      </c>
      <c r="F1861" s="47">
        <v>0.93484419263456098</v>
      </c>
      <c r="G1861" s="47">
        <v>1.0753424657534247</v>
      </c>
      <c r="H1861" s="47">
        <v>0.7564469914040115</v>
      </c>
      <c r="I1861" s="47">
        <v>0.45791726105563479</v>
      </c>
      <c r="J1861" s="47">
        <v>0.3165137614678899</v>
      </c>
      <c r="K1861" s="47">
        <v>9.9923136049192923E-2</v>
      </c>
      <c r="L1861" s="47">
        <v>0.1161764705882353</v>
      </c>
      <c r="O1861" s="57">
        <f t="shared" si="84"/>
        <v>1.8383220351357026E-2</v>
      </c>
      <c r="P1861" s="57">
        <f t="shared" si="85"/>
        <v>1.6448927639356695E-2</v>
      </c>
      <c r="Q1861" s="57">
        <f t="shared" si="86"/>
        <v>1.8921046465354655E-2</v>
      </c>
    </row>
    <row r="1862" spans="1:17" x14ac:dyDescent="0.25">
      <c r="A1862" s="38" t="s">
        <v>2</v>
      </c>
      <c r="B1862" s="38">
        <v>9358000</v>
      </c>
      <c r="C1862" s="43">
        <v>42236.333333333336</v>
      </c>
      <c r="E1862" s="47">
        <v>1.044776119402985</v>
      </c>
      <c r="F1862" s="47">
        <v>0.9490084985835695</v>
      </c>
      <c r="G1862" s="47">
        <v>1.0753424657534247</v>
      </c>
      <c r="H1862" s="47">
        <v>0.7564469914040115</v>
      </c>
      <c r="I1862" s="47">
        <v>0.45791726105563479</v>
      </c>
      <c r="J1862" s="47">
        <v>0.3165137614678899</v>
      </c>
      <c r="K1862" s="47">
        <v>9.9923136049192923E-2</v>
      </c>
      <c r="L1862" s="47">
        <v>0.1161764705882353</v>
      </c>
      <c r="O1862" s="57">
        <f t="shared" si="84"/>
        <v>1.8383220351357026E-2</v>
      </c>
      <c r="P1862" s="57">
        <f t="shared" si="85"/>
        <v>1.6698153815710583E-2</v>
      </c>
      <c r="Q1862" s="57">
        <f t="shared" si="86"/>
        <v>1.8921046465354655E-2</v>
      </c>
    </row>
    <row r="1863" spans="1:17" x14ac:dyDescent="0.25">
      <c r="A1863" s="38" t="s">
        <v>2</v>
      </c>
      <c r="B1863" s="38">
        <v>9358000</v>
      </c>
      <c r="C1863" s="43">
        <v>42236.34375</v>
      </c>
      <c r="E1863" s="47">
        <v>0.99502487562189046</v>
      </c>
      <c r="F1863" s="47">
        <v>0.9490084985835695</v>
      </c>
      <c r="G1863" s="47">
        <v>1.0753424657534247</v>
      </c>
      <c r="H1863" s="47">
        <v>0.74212034383954151</v>
      </c>
      <c r="I1863" s="47">
        <v>0.45791726105563479</v>
      </c>
      <c r="J1863" s="47">
        <v>0.3165137614678899</v>
      </c>
      <c r="K1863" s="47">
        <v>9.9923136049192923E-2</v>
      </c>
      <c r="L1863" s="47">
        <v>0.1161764705882353</v>
      </c>
      <c r="O1863" s="57">
        <f t="shared" ref="O1863:Q1866" si="87">(E1863*0.028317)/1.609344</f>
        <v>1.7507828906054311E-2</v>
      </c>
      <c r="P1863" s="57">
        <f t="shared" si="87"/>
        <v>1.6698153815710583E-2</v>
      </c>
      <c r="Q1863" s="57">
        <f t="shared" si="87"/>
        <v>1.8921046465354655E-2</v>
      </c>
    </row>
    <row r="1864" spans="1:17" x14ac:dyDescent="0.25">
      <c r="A1864" s="38" t="s">
        <v>2</v>
      </c>
      <c r="B1864" s="38">
        <v>9358000</v>
      </c>
      <c r="C1864" s="43">
        <v>42236.354166666664</v>
      </c>
      <c r="E1864" s="47">
        <v>1.0945273631840795</v>
      </c>
      <c r="F1864" s="47">
        <v>0.9490084985835695</v>
      </c>
      <c r="G1864" s="47">
        <v>1.0753424657534247</v>
      </c>
      <c r="H1864" s="47">
        <v>0.77077363896848139</v>
      </c>
      <c r="I1864" s="47">
        <v>0.45791726105563479</v>
      </c>
      <c r="J1864" s="47">
        <v>0.3165137614678899</v>
      </c>
      <c r="K1864" s="47">
        <v>9.9923136049192923E-2</v>
      </c>
      <c r="L1864" s="47">
        <v>0.1161764705882353</v>
      </c>
      <c r="O1864" s="57">
        <f t="shared" si="87"/>
        <v>1.9258611796659744E-2</v>
      </c>
      <c r="P1864" s="57">
        <f t="shared" si="87"/>
        <v>1.6698153815710583E-2</v>
      </c>
      <c r="Q1864" s="57">
        <f t="shared" si="87"/>
        <v>1.8921046465354655E-2</v>
      </c>
    </row>
    <row r="1865" spans="1:17" x14ac:dyDescent="0.25">
      <c r="A1865" s="38" t="s">
        <v>2</v>
      </c>
      <c r="B1865" s="38">
        <v>9358000</v>
      </c>
      <c r="C1865" s="43">
        <v>42236.364583333336</v>
      </c>
      <c r="E1865" s="47">
        <v>1.044776119402985</v>
      </c>
      <c r="F1865" s="47">
        <v>0.96317280453257803</v>
      </c>
      <c r="G1865" s="47">
        <v>1.0753424657534247</v>
      </c>
      <c r="H1865" s="47">
        <v>0.7564469914040115</v>
      </c>
      <c r="I1865" s="47">
        <v>0.45791726105563479</v>
      </c>
      <c r="J1865" s="47">
        <v>0.3201834862385321</v>
      </c>
      <c r="K1865" s="47">
        <v>9.9923136049192923E-2</v>
      </c>
      <c r="L1865" s="47">
        <v>0.1161764705882353</v>
      </c>
      <c r="O1865" s="57">
        <f t="shared" si="87"/>
        <v>1.8383220351357026E-2</v>
      </c>
      <c r="P1865" s="57">
        <f t="shared" si="87"/>
        <v>1.6947379992064474E-2</v>
      </c>
      <c r="Q1865" s="57">
        <f t="shared" si="87"/>
        <v>1.8921046465354655E-2</v>
      </c>
    </row>
    <row r="1866" spans="1:17" x14ac:dyDescent="0.25">
      <c r="A1866" s="38" t="s">
        <v>2</v>
      </c>
      <c r="B1866" s="38">
        <v>9358000</v>
      </c>
      <c r="C1866" s="43">
        <v>42236.375</v>
      </c>
      <c r="E1866" s="47">
        <v>0.99502487562189046</v>
      </c>
      <c r="F1866" s="47">
        <v>0.9490084985835695</v>
      </c>
      <c r="G1866" s="47">
        <v>1.0753424657534247</v>
      </c>
      <c r="H1866" s="47"/>
      <c r="I1866" s="47">
        <v>0.45791726105563479</v>
      </c>
      <c r="J1866" s="47">
        <v>0.3201834862385321</v>
      </c>
      <c r="K1866" s="47">
        <v>9.9923136049192923E-2</v>
      </c>
      <c r="L1866" s="47">
        <v>0.11397058823529412</v>
      </c>
      <c r="O1866" s="57">
        <f t="shared" si="87"/>
        <v>1.7507828906054311E-2</v>
      </c>
      <c r="P1866" s="57">
        <f t="shared" si="87"/>
        <v>1.6698153815710583E-2</v>
      </c>
      <c r="Q1866" s="57">
        <f t="shared" si="87"/>
        <v>1.8921046465354655E-2</v>
      </c>
    </row>
    <row r="1867" spans="1:17" x14ac:dyDescent="0.25">
      <c r="E1867" s="47"/>
      <c r="G1867" s="47"/>
      <c r="H1867" s="47"/>
    </row>
    <row r="1868" spans="1:17" x14ac:dyDescent="0.25">
      <c r="E1868" s="47"/>
      <c r="G1868" s="47"/>
      <c r="H1868" s="47"/>
    </row>
    <row r="1869" spans="1:17" x14ac:dyDescent="0.25">
      <c r="E1869" s="47"/>
      <c r="G1869" s="47"/>
      <c r="H1869" s="47"/>
    </row>
    <row r="1870" spans="1:17" x14ac:dyDescent="0.25">
      <c r="E1870" s="47"/>
      <c r="G1870" s="47"/>
      <c r="H1870" s="47"/>
    </row>
    <row r="1871" spans="1:17" x14ac:dyDescent="0.25">
      <c r="E1871" s="47"/>
      <c r="G1871" s="47"/>
      <c r="H1871" s="47"/>
    </row>
    <row r="1872" spans="1:17" x14ac:dyDescent="0.25">
      <c r="E1872" s="47"/>
      <c r="G1872" s="47"/>
      <c r="H1872" s="47"/>
    </row>
  </sheetData>
  <sheetProtection algorithmName="SHA-512" hashValue="sNAsN9gPDYWp01mOOQthzuIgys/dzmsn7SKlTa7ZUh7OQyy9UwqBY54hTzE67kM1oNDzA3OvdkEB3tRLpiH6ew==" saltValue="VYj8Zx4xMm0dEaR9COX8fw==" spinCount="100000" sheet="1" objects="1" scenarios="1"/>
  <mergeCells count="1">
    <mergeCell ref="E2:L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N720"/>
  <sheetViews>
    <sheetView topLeftCell="U25" workbookViewId="0">
      <selection activeCell="Z47" sqref="Z46:Z47"/>
    </sheetView>
  </sheetViews>
  <sheetFormatPr defaultRowHeight="15" x14ac:dyDescent="0.25"/>
  <cols>
    <col min="1" max="1" width="17.140625" style="38" customWidth="1"/>
    <col min="2" max="5" width="9.140625" style="38"/>
    <col min="7" max="7" width="10.85546875" customWidth="1"/>
    <col min="8" max="8" width="10.42578125" style="38" customWidth="1"/>
    <col min="9" max="9" width="11.85546875" style="38" customWidth="1"/>
    <col min="10" max="10" width="10" style="38" customWidth="1"/>
    <col min="11" max="11" width="11.42578125" style="38" customWidth="1"/>
    <col min="12" max="12" width="15.42578125" style="38" customWidth="1"/>
  </cols>
  <sheetData>
    <row r="1" spans="1:14" ht="15.75" x14ac:dyDescent="0.25">
      <c r="A1" s="56" t="s">
        <v>30</v>
      </c>
    </row>
    <row r="2" spans="1:14" x14ac:dyDescent="0.25">
      <c r="A2" s="38" t="s">
        <v>29</v>
      </c>
      <c r="B2" s="38">
        <v>9358550</v>
      </c>
      <c r="C2" s="54">
        <v>9358000</v>
      </c>
      <c r="D2" s="38">
        <v>9359020</v>
      </c>
      <c r="E2" s="38">
        <v>9359500</v>
      </c>
    </row>
    <row r="3" spans="1:14" ht="25.5" customHeight="1" x14ac:dyDescent="0.25">
      <c r="A3" s="52"/>
      <c r="B3" s="110" t="s">
        <v>41</v>
      </c>
      <c r="C3" s="110"/>
      <c r="D3" s="110"/>
      <c r="E3" s="110"/>
      <c r="H3" s="110" t="s">
        <v>43</v>
      </c>
      <c r="I3" s="110"/>
      <c r="J3" s="110"/>
      <c r="K3" s="110"/>
      <c r="L3" s="60" t="s">
        <v>46</v>
      </c>
    </row>
    <row r="4" spans="1:14" ht="75" x14ac:dyDescent="0.25">
      <c r="A4" s="38" t="s">
        <v>58</v>
      </c>
      <c r="B4" s="42" t="s">
        <v>39</v>
      </c>
      <c r="C4" s="42" t="s">
        <v>56</v>
      </c>
      <c r="D4" s="42" t="s">
        <v>45</v>
      </c>
      <c r="E4" s="42" t="s">
        <v>42</v>
      </c>
      <c r="F4" s="3"/>
      <c r="G4" s="3"/>
      <c r="H4" s="42" t="s">
        <v>39</v>
      </c>
      <c r="I4" s="42" t="s">
        <v>56</v>
      </c>
      <c r="J4" s="42" t="s">
        <v>57</v>
      </c>
      <c r="K4" s="42" t="s">
        <v>42</v>
      </c>
      <c r="L4" s="42" t="s">
        <v>40</v>
      </c>
    </row>
    <row r="5" spans="1:14" x14ac:dyDescent="0.25">
      <c r="A5" s="43">
        <v>42218.375</v>
      </c>
      <c r="B5" s="38">
        <v>26</v>
      </c>
      <c r="C5" s="38">
        <v>116</v>
      </c>
      <c r="D5" s="38">
        <v>258</v>
      </c>
      <c r="E5" s="38">
        <v>510</v>
      </c>
      <c r="H5" s="53">
        <f>B5*0.028317</f>
        <v>0.73624199999999995</v>
      </c>
      <c r="I5" s="53">
        <f>C5*0.028317</f>
        <v>3.2847719999999998</v>
      </c>
      <c r="J5" s="53">
        <f>D5*0.028317</f>
        <v>7.3057859999999994</v>
      </c>
      <c r="K5" s="53">
        <f>E5*0.028317</f>
        <v>14.441669999999998</v>
      </c>
      <c r="L5" s="53"/>
    </row>
    <row r="6" spans="1:14" x14ac:dyDescent="0.25">
      <c r="A6" s="43">
        <v>42218.385416666664</v>
      </c>
      <c r="B6" s="38">
        <v>26</v>
      </c>
      <c r="C6" s="38">
        <v>118</v>
      </c>
      <c r="D6" s="38">
        <v>258</v>
      </c>
      <c r="E6" s="38">
        <v>503</v>
      </c>
      <c r="H6" s="53">
        <f t="shared" ref="H6:H69" si="0">B6*0.028317</f>
        <v>0.73624199999999995</v>
      </c>
      <c r="I6" s="53">
        <f t="shared" ref="I6:I69" si="1">C6*0.028317</f>
        <v>3.3414059999999997</v>
      </c>
      <c r="J6" s="53">
        <f t="shared" ref="J6:K69" si="2">D6*0.028317</f>
        <v>7.3057859999999994</v>
      </c>
      <c r="K6" s="53">
        <f t="shared" ref="K6:K20" si="3">E6*0.028317</f>
        <v>14.243450999999999</v>
      </c>
      <c r="L6" s="53"/>
    </row>
    <row r="7" spans="1:14" x14ac:dyDescent="0.25">
      <c r="A7" s="43">
        <v>42218.395833333336</v>
      </c>
      <c r="B7" s="38">
        <v>26</v>
      </c>
      <c r="C7" s="38">
        <v>118</v>
      </c>
      <c r="D7" s="38">
        <v>258</v>
      </c>
      <c r="E7" s="38">
        <v>503</v>
      </c>
      <c r="H7" s="53">
        <f t="shared" si="0"/>
        <v>0.73624199999999995</v>
      </c>
      <c r="I7" s="53">
        <f t="shared" si="1"/>
        <v>3.3414059999999997</v>
      </c>
      <c r="J7" s="53">
        <f t="shared" si="2"/>
        <v>7.3057859999999994</v>
      </c>
      <c r="K7" s="53">
        <f t="shared" si="3"/>
        <v>14.243450999999999</v>
      </c>
      <c r="L7" s="53"/>
    </row>
    <row r="8" spans="1:14" x14ac:dyDescent="0.25">
      <c r="A8" s="43">
        <v>42218.40625</v>
      </c>
      <c r="B8" s="38">
        <v>27</v>
      </c>
      <c r="C8" s="38">
        <v>118</v>
      </c>
      <c r="D8" s="38">
        <v>258</v>
      </c>
      <c r="E8" s="38">
        <v>503</v>
      </c>
      <c r="H8" s="53">
        <f t="shared" si="0"/>
        <v>0.76455899999999999</v>
      </c>
      <c r="I8" s="53">
        <f t="shared" si="1"/>
        <v>3.3414059999999997</v>
      </c>
      <c r="J8" s="53">
        <f t="shared" si="2"/>
        <v>7.3057859999999994</v>
      </c>
      <c r="K8" s="53">
        <f t="shared" si="3"/>
        <v>14.243450999999999</v>
      </c>
      <c r="L8" s="53"/>
    </row>
    <row r="9" spans="1:14" x14ac:dyDescent="0.25">
      <c r="A9" s="43">
        <v>42218.416666666664</v>
      </c>
      <c r="B9" s="38">
        <v>28</v>
      </c>
      <c r="C9" s="38">
        <v>116</v>
      </c>
      <c r="D9" s="38">
        <v>257</v>
      </c>
      <c r="E9" s="38">
        <v>503</v>
      </c>
      <c r="H9" s="53">
        <f t="shared" si="0"/>
        <v>0.79287599999999991</v>
      </c>
      <c r="I9" s="53">
        <f t="shared" si="1"/>
        <v>3.2847719999999998</v>
      </c>
      <c r="J9" s="53">
        <f t="shared" si="2"/>
        <v>7.277469</v>
      </c>
      <c r="K9" s="53">
        <f t="shared" si="3"/>
        <v>14.243450999999999</v>
      </c>
      <c r="L9" s="53"/>
    </row>
    <row r="10" spans="1:14" x14ac:dyDescent="0.25">
      <c r="A10" s="43">
        <v>42218.427083333336</v>
      </c>
      <c r="B10" s="38">
        <v>28</v>
      </c>
      <c r="C10" s="38">
        <v>116</v>
      </c>
      <c r="D10" s="38">
        <v>258</v>
      </c>
      <c r="E10" s="38">
        <v>510</v>
      </c>
      <c r="H10" s="53">
        <f t="shared" si="0"/>
        <v>0.79287599999999991</v>
      </c>
      <c r="I10" s="53">
        <f t="shared" si="1"/>
        <v>3.2847719999999998</v>
      </c>
      <c r="J10" s="53">
        <f t="shared" si="2"/>
        <v>7.3057859999999994</v>
      </c>
      <c r="K10" s="53">
        <f t="shared" si="3"/>
        <v>14.441669999999998</v>
      </c>
      <c r="L10" s="53"/>
    </row>
    <row r="11" spans="1:14" x14ac:dyDescent="0.25">
      <c r="A11" s="43">
        <v>42218.4375</v>
      </c>
      <c r="B11" s="38">
        <v>26</v>
      </c>
      <c r="C11" s="38">
        <v>116</v>
      </c>
      <c r="D11" s="38">
        <v>257</v>
      </c>
      <c r="E11" s="38">
        <v>510</v>
      </c>
      <c r="H11" s="53">
        <f t="shared" si="0"/>
        <v>0.73624199999999995</v>
      </c>
      <c r="I11" s="53">
        <f t="shared" si="1"/>
        <v>3.2847719999999998</v>
      </c>
      <c r="J11" s="53">
        <f t="shared" si="2"/>
        <v>7.277469</v>
      </c>
      <c r="K11" s="53">
        <f t="shared" si="3"/>
        <v>14.441669999999998</v>
      </c>
      <c r="L11" s="53"/>
    </row>
    <row r="12" spans="1:14" x14ac:dyDescent="0.25">
      <c r="A12" s="43">
        <v>42218.447916666664</v>
      </c>
      <c r="B12" s="38">
        <v>26</v>
      </c>
      <c r="C12" s="38">
        <v>116</v>
      </c>
      <c r="D12" s="38">
        <v>257</v>
      </c>
      <c r="E12" s="38">
        <v>503</v>
      </c>
      <c r="H12" s="53">
        <f t="shared" si="0"/>
        <v>0.73624199999999995</v>
      </c>
      <c r="I12" s="53">
        <f t="shared" si="1"/>
        <v>3.2847719999999998</v>
      </c>
      <c r="J12" s="53">
        <f t="shared" si="2"/>
        <v>7.277469</v>
      </c>
      <c r="K12" s="53">
        <f t="shared" si="3"/>
        <v>14.243450999999999</v>
      </c>
      <c r="L12" s="53"/>
    </row>
    <row r="13" spans="1:14" x14ac:dyDescent="0.25">
      <c r="A13" s="43">
        <v>42218.458333333336</v>
      </c>
      <c r="B13" s="38">
        <v>26</v>
      </c>
      <c r="C13" s="38">
        <v>116</v>
      </c>
      <c r="D13" s="38">
        <v>255</v>
      </c>
      <c r="E13" s="38">
        <v>496</v>
      </c>
      <c r="H13" s="53">
        <f t="shared" si="0"/>
        <v>0.73624199999999995</v>
      </c>
      <c r="I13" s="53">
        <f t="shared" si="1"/>
        <v>3.2847719999999998</v>
      </c>
      <c r="J13" s="53">
        <f t="shared" si="2"/>
        <v>7.2208349999999992</v>
      </c>
      <c r="K13" s="53">
        <f t="shared" si="3"/>
        <v>14.045231999999999</v>
      </c>
      <c r="L13" s="53"/>
      <c r="N13" s="55"/>
    </row>
    <row r="14" spans="1:14" x14ac:dyDescent="0.25">
      <c r="A14" s="43">
        <v>42218.46875</v>
      </c>
      <c r="B14" s="38">
        <v>27</v>
      </c>
      <c r="C14" s="38">
        <v>116</v>
      </c>
      <c r="D14" s="38">
        <v>255</v>
      </c>
      <c r="E14" s="38">
        <v>503</v>
      </c>
      <c r="H14" s="53">
        <f t="shared" si="0"/>
        <v>0.76455899999999999</v>
      </c>
      <c r="I14" s="53">
        <f t="shared" si="1"/>
        <v>3.2847719999999998</v>
      </c>
      <c r="J14" s="53">
        <f t="shared" si="2"/>
        <v>7.2208349999999992</v>
      </c>
      <c r="K14" s="53">
        <f t="shared" si="3"/>
        <v>14.243450999999999</v>
      </c>
      <c r="L14" s="53"/>
      <c r="N14" s="38"/>
    </row>
    <row r="15" spans="1:14" x14ac:dyDescent="0.25">
      <c r="A15" s="43">
        <v>42218.479166666664</v>
      </c>
      <c r="B15" s="38">
        <v>28</v>
      </c>
      <c r="C15" s="38">
        <v>114</v>
      </c>
      <c r="D15" s="38">
        <v>255</v>
      </c>
      <c r="E15" s="38">
        <v>503</v>
      </c>
      <c r="H15" s="53">
        <f t="shared" si="0"/>
        <v>0.79287599999999991</v>
      </c>
      <c r="I15" s="53">
        <f t="shared" si="1"/>
        <v>3.228138</v>
      </c>
      <c r="J15" s="53">
        <f t="shared" si="2"/>
        <v>7.2208349999999992</v>
      </c>
      <c r="K15" s="53">
        <f t="shared" si="3"/>
        <v>14.243450999999999</v>
      </c>
      <c r="L15" s="53"/>
    </row>
    <row r="16" spans="1:14" x14ac:dyDescent="0.25">
      <c r="A16" s="43">
        <v>42218.489583333336</v>
      </c>
      <c r="B16" s="38">
        <v>28</v>
      </c>
      <c r="C16" s="38">
        <v>114</v>
      </c>
      <c r="D16" s="38">
        <v>255</v>
      </c>
      <c r="E16" s="38">
        <v>503</v>
      </c>
      <c r="H16" s="53">
        <f t="shared" si="0"/>
        <v>0.79287599999999991</v>
      </c>
      <c r="I16" s="53">
        <f t="shared" si="1"/>
        <v>3.228138</v>
      </c>
      <c r="J16" s="53">
        <f t="shared" si="2"/>
        <v>7.2208349999999992</v>
      </c>
      <c r="K16" s="53">
        <f t="shared" si="3"/>
        <v>14.243450999999999</v>
      </c>
      <c r="L16" s="53"/>
    </row>
    <row r="17" spans="1:12" x14ac:dyDescent="0.25">
      <c r="A17" s="43">
        <v>42218.5</v>
      </c>
      <c r="B17" s="38">
        <v>26</v>
      </c>
      <c r="C17" s="38">
        <v>116</v>
      </c>
      <c r="D17" s="38">
        <v>255</v>
      </c>
      <c r="E17" s="38">
        <v>503</v>
      </c>
      <c r="H17" s="53">
        <f t="shared" si="0"/>
        <v>0.73624199999999995</v>
      </c>
      <c r="I17" s="53">
        <f t="shared" si="1"/>
        <v>3.2847719999999998</v>
      </c>
      <c r="J17" s="53">
        <f t="shared" si="2"/>
        <v>7.2208349999999992</v>
      </c>
      <c r="K17" s="53">
        <f t="shared" si="3"/>
        <v>14.243450999999999</v>
      </c>
      <c r="L17" s="53"/>
    </row>
    <row r="18" spans="1:12" x14ac:dyDescent="0.25">
      <c r="A18" s="43">
        <v>42218.510416666664</v>
      </c>
      <c r="B18" s="38">
        <v>26</v>
      </c>
      <c r="C18" s="38">
        <v>116</v>
      </c>
      <c r="D18" s="38">
        <v>255</v>
      </c>
      <c r="E18" s="38">
        <v>503</v>
      </c>
      <c r="H18" s="53">
        <f t="shared" si="0"/>
        <v>0.73624199999999995</v>
      </c>
      <c r="I18" s="53">
        <f t="shared" si="1"/>
        <v>3.2847719999999998</v>
      </c>
      <c r="J18" s="53">
        <f t="shared" si="2"/>
        <v>7.2208349999999992</v>
      </c>
      <c r="K18" s="53">
        <f t="shared" si="3"/>
        <v>14.243450999999999</v>
      </c>
      <c r="L18" s="53"/>
    </row>
    <row r="19" spans="1:12" x14ac:dyDescent="0.25">
      <c r="A19" s="43">
        <v>42218.520833333336</v>
      </c>
      <c r="B19" s="38">
        <v>28</v>
      </c>
      <c r="C19" s="38">
        <v>116</v>
      </c>
      <c r="D19" s="38">
        <v>253</v>
      </c>
      <c r="E19" s="38">
        <v>503</v>
      </c>
      <c r="H19" s="53">
        <f t="shared" si="0"/>
        <v>0.79287599999999991</v>
      </c>
      <c r="I19" s="53">
        <f t="shared" si="1"/>
        <v>3.2847719999999998</v>
      </c>
      <c r="J19" s="53">
        <f t="shared" si="2"/>
        <v>7.1642009999999994</v>
      </c>
      <c r="K19" s="53">
        <f t="shared" si="3"/>
        <v>14.243450999999999</v>
      </c>
      <c r="L19" s="53"/>
    </row>
    <row r="20" spans="1:12" x14ac:dyDescent="0.25">
      <c r="A20" s="43">
        <v>42218.53125</v>
      </c>
      <c r="B20" s="38">
        <v>26</v>
      </c>
      <c r="C20" s="38">
        <v>116</v>
      </c>
      <c r="D20" s="38">
        <v>253</v>
      </c>
      <c r="E20" s="38">
        <v>496</v>
      </c>
      <c r="H20" s="53">
        <f t="shared" si="0"/>
        <v>0.73624199999999995</v>
      </c>
      <c r="I20" s="53">
        <f t="shared" si="1"/>
        <v>3.2847719999999998</v>
      </c>
      <c r="J20" s="53">
        <f t="shared" si="2"/>
        <v>7.1642009999999994</v>
      </c>
      <c r="K20" s="53">
        <f t="shared" si="3"/>
        <v>14.045231999999999</v>
      </c>
      <c r="L20" s="53"/>
    </row>
    <row r="21" spans="1:12" x14ac:dyDescent="0.25">
      <c r="A21" s="43">
        <v>42218.541666666664</v>
      </c>
      <c r="B21" s="38">
        <v>26</v>
      </c>
      <c r="C21" s="38">
        <v>114</v>
      </c>
      <c r="D21" s="38">
        <v>253</v>
      </c>
      <c r="E21" s="38">
        <v>489</v>
      </c>
      <c r="H21" s="53">
        <f t="shared" si="0"/>
        <v>0.73624199999999995</v>
      </c>
      <c r="I21" s="53">
        <f t="shared" si="1"/>
        <v>3.228138</v>
      </c>
      <c r="J21" s="53">
        <f t="shared" si="2"/>
        <v>7.1642009999999994</v>
      </c>
      <c r="K21" s="53">
        <f t="shared" si="2"/>
        <v>13.847012999999999</v>
      </c>
      <c r="L21" s="53"/>
    </row>
    <row r="22" spans="1:12" x14ac:dyDescent="0.25">
      <c r="A22" s="43">
        <v>42218.552083333336</v>
      </c>
      <c r="B22" s="38">
        <v>28</v>
      </c>
      <c r="C22" s="38">
        <v>114</v>
      </c>
      <c r="D22" s="38">
        <v>253</v>
      </c>
      <c r="E22" s="38">
        <v>496</v>
      </c>
      <c r="H22" s="53">
        <f t="shared" si="0"/>
        <v>0.79287599999999991</v>
      </c>
      <c r="I22" s="53">
        <f t="shared" si="1"/>
        <v>3.228138</v>
      </c>
      <c r="J22" s="53">
        <f t="shared" si="2"/>
        <v>7.1642009999999994</v>
      </c>
      <c r="K22" s="53">
        <f t="shared" si="2"/>
        <v>14.045231999999999</v>
      </c>
      <c r="L22" s="53"/>
    </row>
    <row r="23" spans="1:12" x14ac:dyDescent="0.25">
      <c r="A23" s="43">
        <v>42218.5625</v>
      </c>
      <c r="B23" s="38">
        <v>26</v>
      </c>
      <c r="C23" s="38">
        <v>114</v>
      </c>
      <c r="D23" s="38">
        <v>253</v>
      </c>
      <c r="E23" s="38">
        <v>489</v>
      </c>
      <c r="H23" s="53">
        <f t="shared" si="0"/>
        <v>0.73624199999999995</v>
      </c>
      <c r="I23" s="53">
        <f t="shared" si="1"/>
        <v>3.228138</v>
      </c>
      <c r="J23" s="53">
        <f t="shared" si="2"/>
        <v>7.1642009999999994</v>
      </c>
      <c r="K23" s="53">
        <f t="shared" si="2"/>
        <v>13.847012999999999</v>
      </c>
      <c r="L23" s="53"/>
    </row>
    <row r="24" spans="1:12" x14ac:dyDescent="0.25">
      <c r="A24" s="43">
        <v>42218.572916666664</v>
      </c>
      <c r="B24" s="38">
        <v>26</v>
      </c>
      <c r="C24" s="38">
        <v>114</v>
      </c>
      <c r="D24" s="38">
        <v>253</v>
      </c>
      <c r="E24" s="38">
        <v>489</v>
      </c>
      <c r="H24" s="53">
        <f t="shared" si="0"/>
        <v>0.73624199999999995</v>
      </c>
      <c r="I24" s="53">
        <f t="shared" si="1"/>
        <v>3.228138</v>
      </c>
      <c r="J24" s="53">
        <f t="shared" si="2"/>
        <v>7.1642009999999994</v>
      </c>
      <c r="K24" s="53">
        <f t="shared" si="2"/>
        <v>13.847012999999999</v>
      </c>
      <c r="L24" s="53"/>
    </row>
    <row r="25" spans="1:12" x14ac:dyDescent="0.25">
      <c r="A25" s="43">
        <v>42218.583333333336</v>
      </c>
      <c r="B25" s="38">
        <v>26</v>
      </c>
      <c r="C25" s="38">
        <v>114</v>
      </c>
      <c r="D25" s="38">
        <v>252</v>
      </c>
      <c r="E25" s="38">
        <v>482</v>
      </c>
      <c r="H25" s="53">
        <f t="shared" si="0"/>
        <v>0.73624199999999995</v>
      </c>
      <c r="I25" s="53">
        <f t="shared" si="1"/>
        <v>3.228138</v>
      </c>
      <c r="J25" s="53">
        <f t="shared" si="2"/>
        <v>7.1358839999999999</v>
      </c>
      <c r="K25" s="53">
        <f t="shared" si="2"/>
        <v>13.648793999999999</v>
      </c>
      <c r="L25" s="53"/>
    </row>
    <row r="26" spans="1:12" x14ac:dyDescent="0.25">
      <c r="A26" s="43">
        <v>42218.59375</v>
      </c>
      <c r="B26" s="38">
        <v>26</v>
      </c>
      <c r="C26" s="38">
        <v>112</v>
      </c>
      <c r="D26" s="38">
        <v>252</v>
      </c>
      <c r="E26" s="38">
        <v>503</v>
      </c>
      <c r="H26" s="53">
        <f t="shared" si="0"/>
        <v>0.73624199999999995</v>
      </c>
      <c r="I26" s="53">
        <f t="shared" si="1"/>
        <v>3.1715039999999997</v>
      </c>
      <c r="J26" s="53">
        <f t="shared" si="2"/>
        <v>7.1358839999999999</v>
      </c>
      <c r="K26" s="53">
        <f t="shared" si="2"/>
        <v>14.243450999999999</v>
      </c>
      <c r="L26" s="53"/>
    </row>
    <row r="27" spans="1:12" x14ac:dyDescent="0.25">
      <c r="A27" s="43">
        <v>42218.604166666664</v>
      </c>
      <c r="B27" s="38">
        <v>26</v>
      </c>
      <c r="C27" s="38">
        <v>112</v>
      </c>
      <c r="D27" s="38">
        <v>252</v>
      </c>
      <c r="E27" s="38">
        <v>489</v>
      </c>
      <c r="H27" s="53">
        <f t="shared" si="0"/>
        <v>0.73624199999999995</v>
      </c>
      <c r="I27" s="53">
        <f t="shared" si="1"/>
        <v>3.1715039999999997</v>
      </c>
      <c r="J27" s="53">
        <f t="shared" si="2"/>
        <v>7.1358839999999999</v>
      </c>
      <c r="K27" s="53">
        <f t="shared" si="2"/>
        <v>13.847012999999999</v>
      </c>
      <c r="L27" s="53"/>
    </row>
    <row r="28" spans="1:12" x14ac:dyDescent="0.25">
      <c r="A28" s="43">
        <v>42218.614583333336</v>
      </c>
      <c r="B28" s="38">
        <v>25</v>
      </c>
      <c r="C28" s="38">
        <v>112</v>
      </c>
      <c r="D28" s="38">
        <v>252</v>
      </c>
      <c r="E28" s="38">
        <v>482</v>
      </c>
      <c r="H28" s="53">
        <f t="shared" si="0"/>
        <v>0.70792499999999992</v>
      </c>
      <c r="I28" s="53">
        <f t="shared" si="1"/>
        <v>3.1715039999999997</v>
      </c>
      <c r="J28" s="53">
        <f t="shared" si="2"/>
        <v>7.1358839999999999</v>
      </c>
      <c r="K28" s="53">
        <f t="shared" si="2"/>
        <v>13.648793999999999</v>
      </c>
      <c r="L28" s="53"/>
    </row>
    <row r="29" spans="1:12" x14ac:dyDescent="0.25">
      <c r="A29" s="43">
        <v>42218.625</v>
      </c>
      <c r="B29" s="38">
        <v>26</v>
      </c>
      <c r="C29" s="38">
        <v>114</v>
      </c>
      <c r="D29" s="38">
        <v>250</v>
      </c>
      <c r="E29" s="38">
        <v>489</v>
      </c>
      <c r="H29" s="53">
        <f t="shared" si="0"/>
        <v>0.73624199999999995</v>
      </c>
      <c r="I29" s="53">
        <f t="shared" si="1"/>
        <v>3.228138</v>
      </c>
      <c r="J29" s="53">
        <f t="shared" si="2"/>
        <v>7.07925</v>
      </c>
      <c r="K29" s="53">
        <f t="shared" si="2"/>
        <v>13.847012999999999</v>
      </c>
      <c r="L29" s="53"/>
    </row>
    <row r="30" spans="1:12" x14ac:dyDescent="0.25">
      <c r="A30" s="43">
        <v>42218.635416666664</v>
      </c>
      <c r="B30" s="38">
        <v>27</v>
      </c>
      <c r="C30" s="38">
        <v>116</v>
      </c>
      <c r="D30" s="38">
        <v>252</v>
      </c>
      <c r="E30" s="38">
        <v>482</v>
      </c>
      <c r="H30" s="53">
        <f t="shared" si="0"/>
        <v>0.76455899999999999</v>
      </c>
      <c r="I30" s="53">
        <f t="shared" si="1"/>
        <v>3.2847719999999998</v>
      </c>
      <c r="J30" s="53">
        <f t="shared" si="2"/>
        <v>7.1358839999999999</v>
      </c>
      <c r="K30" s="53">
        <f t="shared" si="2"/>
        <v>13.648793999999999</v>
      </c>
      <c r="L30" s="53"/>
    </row>
    <row r="31" spans="1:12" x14ac:dyDescent="0.25">
      <c r="A31" s="43">
        <v>42218.645833333336</v>
      </c>
      <c r="B31" s="38">
        <v>26</v>
      </c>
      <c r="C31" s="38">
        <v>114</v>
      </c>
      <c r="D31" s="38">
        <v>252</v>
      </c>
      <c r="E31" s="38">
        <v>475</v>
      </c>
      <c r="H31" s="53">
        <f t="shared" si="0"/>
        <v>0.73624199999999995</v>
      </c>
      <c r="I31" s="53">
        <f t="shared" si="1"/>
        <v>3.228138</v>
      </c>
      <c r="J31" s="53">
        <f t="shared" si="2"/>
        <v>7.1358839999999999</v>
      </c>
      <c r="K31" s="53">
        <f t="shared" si="2"/>
        <v>13.450574999999999</v>
      </c>
      <c r="L31" s="53"/>
    </row>
    <row r="32" spans="1:12" x14ac:dyDescent="0.25">
      <c r="A32" s="43">
        <v>42218.65625</v>
      </c>
      <c r="B32" s="38">
        <v>26</v>
      </c>
      <c r="C32" s="38">
        <v>116</v>
      </c>
      <c r="D32" s="38">
        <v>255</v>
      </c>
      <c r="E32" s="38">
        <v>482</v>
      </c>
      <c r="H32" s="53">
        <f t="shared" si="0"/>
        <v>0.73624199999999995</v>
      </c>
      <c r="I32" s="53">
        <f t="shared" si="1"/>
        <v>3.2847719999999998</v>
      </c>
      <c r="J32" s="53">
        <f t="shared" si="2"/>
        <v>7.2208349999999992</v>
      </c>
      <c r="K32" s="53">
        <f t="shared" si="2"/>
        <v>13.648793999999999</v>
      </c>
      <c r="L32" s="53"/>
    </row>
    <row r="33" spans="1:12" x14ac:dyDescent="0.25">
      <c r="A33" s="43">
        <v>42218.666666666664</v>
      </c>
      <c r="B33" s="38">
        <v>26</v>
      </c>
      <c r="C33" s="38">
        <v>114</v>
      </c>
      <c r="D33" s="38">
        <v>255</v>
      </c>
      <c r="E33" s="38">
        <v>475</v>
      </c>
      <c r="H33" s="53">
        <f t="shared" si="0"/>
        <v>0.73624199999999995</v>
      </c>
      <c r="I33" s="53">
        <f t="shared" si="1"/>
        <v>3.228138</v>
      </c>
      <c r="J33" s="53">
        <f t="shared" si="2"/>
        <v>7.2208349999999992</v>
      </c>
      <c r="K33" s="53">
        <f t="shared" si="2"/>
        <v>13.450574999999999</v>
      </c>
      <c r="L33" s="53"/>
    </row>
    <row r="34" spans="1:12" x14ac:dyDescent="0.25">
      <c r="A34" s="43">
        <v>42218.677083333336</v>
      </c>
      <c r="B34" s="38">
        <v>28</v>
      </c>
      <c r="C34" s="38">
        <v>116</v>
      </c>
      <c r="D34" s="38">
        <v>255</v>
      </c>
      <c r="E34" s="38">
        <v>482</v>
      </c>
      <c r="H34" s="53">
        <f t="shared" si="0"/>
        <v>0.79287599999999991</v>
      </c>
      <c r="I34" s="53">
        <f t="shared" si="1"/>
        <v>3.2847719999999998</v>
      </c>
      <c r="J34" s="53">
        <f t="shared" si="2"/>
        <v>7.2208349999999992</v>
      </c>
      <c r="K34" s="53">
        <f t="shared" si="2"/>
        <v>13.648793999999999</v>
      </c>
      <c r="L34" s="53"/>
    </row>
    <row r="35" spans="1:12" x14ac:dyDescent="0.25">
      <c r="A35" s="43">
        <v>42218.6875</v>
      </c>
      <c r="B35" s="38">
        <v>26</v>
      </c>
      <c r="C35" s="38">
        <v>116</v>
      </c>
      <c r="D35" s="38">
        <v>255</v>
      </c>
      <c r="E35" s="38">
        <v>482</v>
      </c>
      <c r="H35" s="53">
        <f t="shared" si="0"/>
        <v>0.73624199999999995</v>
      </c>
      <c r="I35" s="53">
        <f t="shared" si="1"/>
        <v>3.2847719999999998</v>
      </c>
      <c r="J35" s="53">
        <f t="shared" si="2"/>
        <v>7.2208349999999992</v>
      </c>
      <c r="K35" s="53">
        <f t="shared" si="2"/>
        <v>13.648793999999999</v>
      </c>
      <c r="L35" s="53"/>
    </row>
    <row r="36" spans="1:12" x14ac:dyDescent="0.25">
      <c r="A36" s="43">
        <v>42218.697916666664</v>
      </c>
      <c r="B36" s="38">
        <v>28</v>
      </c>
      <c r="C36" s="38">
        <v>116</v>
      </c>
      <c r="D36" s="38">
        <v>255</v>
      </c>
      <c r="E36" s="38">
        <v>496</v>
      </c>
      <c r="H36" s="53">
        <f t="shared" si="0"/>
        <v>0.79287599999999991</v>
      </c>
      <c r="I36" s="53">
        <f t="shared" si="1"/>
        <v>3.2847719999999998</v>
      </c>
      <c r="J36" s="53">
        <f t="shared" si="2"/>
        <v>7.2208349999999992</v>
      </c>
      <c r="K36" s="53">
        <f t="shared" si="2"/>
        <v>14.045231999999999</v>
      </c>
      <c r="L36" s="53"/>
    </row>
    <row r="37" spans="1:12" x14ac:dyDescent="0.25">
      <c r="A37" s="43">
        <v>42218.708333333336</v>
      </c>
      <c r="B37" s="38">
        <v>29</v>
      </c>
      <c r="C37" s="38">
        <v>120</v>
      </c>
      <c r="D37" s="38">
        <v>258</v>
      </c>
      <c r="E37" s="38">
        <v>510</v>
      </c>
      <c r="H37" s="53">
        <f t="shared" si="0"/>
        <v>0.82119299999999995</v>
      </c>
      <c r="I37" s="53">
        <f t="shared" si="1"/>
        <v>3.3980399999999999</v>
      </c>
      <c r="J37" s="53">
        <f t="shared" si="2"/>
        <v>7.3057859999999994</v>
      </c>
      <c r="K37" s="53">
        <f t="shared" si="2"/>
        <v>14.441669999999998</v>
      </c>
      <c r="L37" s="53"/>
    </row>
    <row r="38" spans="1:12" x14ac:dyDescent="0.25">
      <c r="A38" s="43">
        <v>42218.71875</v>
      </c>
      <c r="B38" s="38">
        <v>28</v>
      </c>
      <c r="C38" s="38">
        <v>122</v>
      </c>
      <c r="D38" s="38">
        <v>260</v>
      </c>
      <c r="E38" s="38">
        <v>531</v>
      </c>
      <c r="H38" s="53">
        <f t="shared" si="0"/>
        <v>0.79287599999999991</v>
      </c>
      <c r="I38" s="53">
        <f t="shared" si="1"/>
        <v>3.4546739999999998</v>
      </c>
      <c r="J38" s="53">
        <f t="shared" si="2"/>
        <v>7.3624199999999993</v>
      </c>
      <c r="K38" s="53">
        <f t="shared" si="2"/>
        <v>15.036327</v>
      </c>
      <c r="L38" s="53"/>
    </row>
    <row r="39" spans="1:12" x14ac:dyDescent="0.25">
      <c r="A39" s="43">
        <v>42218.729166666664</v>
      </c>
      <c r="B39" s="38">
        <v>30</v>
      </c>
      <c r="C39" s="38">
        <v>125</v>
      </c>
      <c r="D39" s="38">
        <v>260</v>
      </c>
      <c r="E39" s="38">
        <v>531</v>
      </c>
      <c r="H39" s="53">
        <f t="shared" si="0"/>
        <v>0.84950999999999999</v>
      </c>
      <c r="I39" s="53">
        <f t="shared" si="1"/>
        <v>3.539625</v>
      </c>
      <c r="J39" s="53">
        <f t="shared" si="2"/>
        <v>7.3624199999999993</v>
      </c>
      <c r="K39" s="53">
        <f t="shared" si="2"/>
        <v>15.036327</v>
      </c>
      <c r="L39" s="53"/>
    </row>
    <row r="40" spans="1:12" x14ac:dyDescent="0.25">
      <c r="A40" s="43">
        <v>42218.739583333336</v>
      </c>
      <c r="B40" s="38">
        <v>30</v>
      </c>
      <c r="C40" s="38">
        <v>125</v>
      </c>
      <c r="D40" s="38">
        <v>263</v>
      </c>
      <c r="E40" s="38">
        <v>538</v>
      </c>
      <c r="H40" s="53">
        <f t="shared" si="0"/>
        <v>0.84950999999999999</v>
      </c>
      <c r="I40" s="53">
        <f t="shared" si="1"/>
        <v>3.539625</v>
      </c>
      <c r="J40" s="53">
        <f t="shared" si="2"/>
        <v>7.4473709999999995</v>
      </c>
      <c r="K40" s="53">
        <f t="shared" si="2"/>
        <v>15.234546</v>
      </c>
      <c r="L40" s="53"/>
    </row>
    <row r="41" spans="1:12" x14ac:dyDescent="0.25">
      <c r="A41" s="43">
        <v>42218.75</v>
      </c>
      <c r="B41" s="38">
        <v>31</v>
      </c>
      <c r="C41" s="38">
        <v>127</v>
      </c>
      <c r="D41" s="38">
        <v>267</v>
      </c>
      <c r="E41" s="38">
        <v>538</v>
      </c>
      <c r="H41" s="53">
        <f t="shared" si="0"/>
        <v>0.87782699999999991</v>
      </c>
      <c r="I41" s="53">
        <f t="shared" si="1"/>
        <v>3.5962589999999999</v>
      </c>
      <c r="J41" s="53">
        <f t="shared" si="2"/>
        <v>7.5606389999999992</v>
      </c>
      <c r="K41" s="53">
        <f t="shared" si="2"/>
        <v>15.234546</v>
      </c>
      <c r="L41" s="53"/>
    </row>
    <row r="42" spans="1:12" x14ac:dyDescent="0.25">
      <c r="A42" s="43">
        <v>42218.760416666664</v>
      </c>
      <c r="B42" s="38">
        <v>33</v>
      </c>
      <c r="C42" s="38">
        <v>129</v>
      </c>
      <c r="D42" s="38">
        <v>270</v>
      </c>
      <c r="E42" s="38">
        <v>561</v>
      </c>
      <c r="H42" s="53">
        <f t="shared" si="0"/>
        <v>0.93446099999999999</v>
      </c>
      <c r="I42" s="53">
        <f t="shared" si="1"/>
        <v>3.6528929999999997</v>
      </c>
      <c r="J42" s="53">
        <f t="shared" si="2"/>
        <v>7.6455899999999994</v>
      </c>
      <c r="K42" s="53">
        <f t="shared" si="2"/>
        <v>15.885836999999999</v>
      </c>
      <c r="L42" s="53"/>
    </row>
    <row r="43" spans="1:12" x14ac:dyDescent="0.25">
      <c r="A43" s="43">
        <v>42218.770833333336</v>
      </c>
      <c r="B43" s="38">
        <v>31</v>
      </c>
      <c r="C43" s="38">
        <v>133</v>
      </c>
      <c r="D43" s="38">
        <v>272</v>
      </c>
      <c r="E43" s="38">
        <v>568</v>
      </c>
      <c r="H43" s="53">
        <f t="shared" si="0"/>
        <v>0.87782699999999991</v>
      </c>
      <c r="I43" s="53">
        <f t="shared" si="1"/>
        <v>3.7661609999999999</v>
      </c>
      <c r="J43" s="53">
        <f t="shared" si="2"/>
        <v>7.7022239999999993</v>
      </c>
      <c r="K43" s="53">
        <f t="shared" si="2"/>
        <v>16.084056</v>
      </c>
      <c r="L43" s="53"/>
    </row>
    <row r="44" spans="1:12" x14ac:dyDescent="0.25">
      <c r="A44" s="43">
        <v>42218.78125</v>
      </c>
      <c r="B44" s="38">
        <v>32</v>
      </c>
      <c r="C44" s="38">
        <v>135</v>
      </c>
      <c r="D44" s="38">
        <v>275</v>
      </c>
      <c r="E44" s="38">
        <v>591</v>
      </c>
      <c r="H44" s="53">
        <f t="shared" si="0"/>
        <v>0.90614399999999995</v>
      </c>
      <c r="I44" s="53">
        <f t="shared" si="1"/>
        <v>3.8227949999999997</v>
      </c>
      <c r="J44" s="53">
        <f t="shared" si="2"/>
        <v>7.7871749999999995</v>
      </c>
      <c r="K44" s="53">
        <f t="shared" si="2"/>
        <v>16.735346999999997</v>
      </c>
      <c r="L44" s="53"/>
    </row>
    <row r="45" spans="1:12" x14ac:dyDescent="0.25">
      <c r="A45" s="43">
        <v>42218.791666666664</v>
      </c>
      <c r="B45" s="38">
        <v>33</v>
      </c>
      <c r="C45" s="38">
        <v>135</v>
      </c>
      <c r="D45" s="38">
        <v>279</v>
      </c>
      <c r="E45" s="38">
        <v>591</v>
      </c>
      <c r="H45" s="53">
        <f t="shared" si="0"/>
        <v>0.93446099999999999</v>
      </c>
      <c r="I45" s="53">
        <f t="shared" si="1"/>
        <v>3.8227949999999997</v>
      </c>
      <c r="J45" s="53">
        <f t="shared" si="2"/>
        <v>7.9004429999999992</v>
      </c>
      <c r="K45" s="53">
        <f t="shared" si="2"/>
        <v>16.735346999999997</v>
      </c>
      <c r="L45" s="53"/>
    </row>
    <row r="46" spans="1:12" x14ac:dyDescent="0.25">
      <c r="A46" s="43">
        <v>42218.802083333336</v>
      </c>
      <c r="B46" s="38">
        <v>34</v>
      </c>
      <c r="C46" s="38">
        <v>139</v>
      </c>
      <c r="D46" s="38">
        <v>280</v>
      </c>
      <c r="E46" s="38">
        <v>591</v>
      </c>
      <c r="H46" s="53">
        <f t="shared" si="0"/>
        <v>0.96277799999999991</v>
      </c>
      <c r="I46" s="53">
        <f t="shared" si="1"/>
        <v>3.9360629999999999</v>
      </c>
      <c r="J46" s="53">
        <f t="shared" si="2"/>
        <v>7.9287599999999996</v>
      </c>
      <c r="K46" s="53">
        <f t="shared" si="2"/>
        <v>16.735346999999997</v>
      </c>
      <c r="L46" s="53"/>
    </row>
    <row r="47" spans="1:12" x14ac:dyDescent="0.25">
      <c r="A47" s="43">
        <v>42218.8125</v>
      </c>
      <c r="B47" s="38">
        <v>35</v>
      </c>
      <c r="C47" s="38">
        <v>141</v>
      </c>
      <c r="D47" s="38">
        <v>282</v>
      </c>
      <c r="E47" s="38">
        <v>576</v>
      </c>
      <c r="H47" s="53">
        <f t="shared" si="0"/>
        <v>0.99109499999999995</v>
      </c>
      <c r="I47" s="53">
        <f t="shared" si="1"/>
        <v>3.9926969999999997</v>
      </c>
      <c r="J47" s="53">
        <f t="shared" si="2"/>
        <v>7.9853939999999994</v>
      </c>
      <c r="K47" s="53">
        <f t="shared" si="2"/>
        <v>16.310592</v>
      </c>
      <c r="L47" s="53"/>
    </row>
    <row r="48" spans="1:12" x14ac:dyDescent="0.25">
      <c r="A48" s="43">
        <v>42218.822916666664</v>
      </c>
      <c r="B48" s="38">
        <v>34</v>
      </c>
      <c r="C48" s="38">
        <v>143</v>
      </c>
      <c r="D48" s="38">
        <v>287</v>
      </c>
      <c r="E48" s="38">
        <v>591</v>
      </c>
      <c r="H48" s="53">
        <f t="shared" si="0"/>
        <v>0.96277799999999991</v>
      </c>
      <c r="I48" s="53">
        <f t="shared" si="1"/>
        <v>4.0493309999999996</v>
      </c>
      <c r="J48" s="53">
        <f t="shared" si="2"/>
        <v>8.1269790000000004</v>
      </c>
      <c r="K48" s="53">
        <f t="shared" si="2"/>
        <v>16.735346999999997</v>
      </c>
      <c r="L48" s="53"/>
    </row>
    <row r="49" spans="1:12" x14ac:dyDescent="0.25">
      <c r="A49" s="43">
        <v>42218.833333333336</v>
      </c>
      <c r="B49" s="38">
        <v>38</v>
      </c>
      <c r="C49" s="38">
        <v>145</v>
      </c>
      <c r="D49" s="38">
        <v>292</v>
      </c>
      <c r="E49" s="38">
        <v>646</v>
      </c>
      <c r="H49" s="53">
        <f t="shared" si="0"/>
        <v>1.0760459999999998</v>
      </c>
      <c r="I49" s="53">
        <f t="shared" si="1"/>
        <v>4.1059649999999994</v>
      </c>
      <c r="J49" s="53">
        <f t="shared" si="2"/>
        <v>8.2685639999999996</v>
      </c>
      <c r="K49" s="53">
        <f t="shared" si="2"/>
        <v>18.292781999999999</v>
      </c>
      <c r="L49" s="53"/>
    </row>
    <row r="50" spans="1:12" x14ac:dyDescent="0.25">
      <c r="A50" s="43">
        <v>42218.84375</v>
      </c>
      <c r="B50" s="38">
        <v>37</v>
      </c>
      <c r="C50" s="38">
        <v>147</v>
      </c>
      <c r="D50" s="38">
        <v>297</v>
      </c>
      <c r="E50" s="38">
        <v>654</v>
      </c>
      <c r="H50" s="53">
        <f t="shared" si="0"/>
        <v>1.0477289999999999</v>
      </c>
      <c r="I50" s="53">
        <f t="shared" si="1"/>
        <v>4.1625990000000002</v>
      </c>
      <c r="J50" s="53">
        <f t="shared" si="2"/>
        <v>8.4101489999999988</v>
      </c>
      <c r="K50" s="53">
        <f t="shared" si="2"/>
        <v>18.519317999999998</v>
      </c>
      <c r="L50" s="53"/>
    </row>
    <row r="51" spans="1:12" x14ac:dyDescent="0.25">
      <c r="A51" s="43">
        <v>42218.854166666664</v>
      </c>
      <c r="B51" s="38">
        <v>40</v>
      </c>
      <c r="C51" s="38">
        <v>158</v>
      </c>
      <c r="D51" s="38">
        <v>303</v>
      </c>
      <c r="E51" s="38">
        <v>671</v>
      </c>
      <c r="H51" s="53">
        <f t="shared" si="0"/>
        <v>1.1326799999999999</v>
      </c>
      <c r="I51" s="53">
        <f t="shared" si="1"/>
        <v>4.4740859999999998</v>
      </c>
      <c r="J51" s="53">
        <f t="shared" si="2"/>
        <v>8.5800509999999992</v>
      </c>
      <c r="K51" s="53">
        <f t="shared" si="2"/>
        <v>19.000706999999998</v>
      </c>
      <c r="L51" s="53"/>
    </row>
    <row r="52" spans="1:12" x14ac:dyDescent="0.25">
      <c r="A52" s="43">
        <v>42218.864583333336</v>
      </c>
      <c r="B52" s="38">
        <v>39</v>
      </c>
      <c r="C52" s="38">
        <v>162</v>
      </c>
      <c r="D52" s="38">
        <v>310</v>
      </c>
      <c r="E52" s="38">
        <v>671</v>
      </c>
      <c r="H52" s="53">
        <f t="shared" si="0"/>
        <v>1.104363</v>
      </c>
      <c r="I52" s="53">
        <f t="shared" si="1"/>
        <v>4.5873539999999995</v>
      </c>
      <c r="J52" s="53">
        <f t="shared" si="2"/>
        <v>8.7782699999999991</v>
      </c>
      <c r="K52" s="53">
        <f t="shared" si="2"/>
        <v>19.000706999999998</v>
      </c>
      <c r="L52" s="53"/>
    </row>
    <row r="53" spans="1:12" x14ac:dyDescent="0.25">
      <c r="A53" s="43">
        <v>42218.875</v>
      </c>
      <c r="B53" s="38">
        <v>40</v>
      </c>
      <c r="C53" s="38">
        <v>170</v>
      </c>
      <c r="D53" s="38">
        <v>317</v>
      </c>
      <c r="E53" s="38">
        <v>687</v>
      </c>
      <c r="H53" s="53">
        <f t="shared" si="0"/>
        <v>1.1326799999999999</v>
      </c>
      <c r="I53" s="53">
        <f t="shared" si="1"/>
        <v>4.8138899999999998</v>
      </c>
      <c r="J53" s="53">
        <f t="shared" si="2"/>
        <v>8.9764889999999991</v>
      </c>
      <c r="K53" s="53">
        <f t="shared" si="2"/>
        <v>19.453778999999997</v>
      </c>
      <c r="L53" s="53"/>
    </row>
    <row r="54" spans="1:12" x14ac:dyDescent="0.25">
      <c r="A54" s="43">
        <v>42218.885416666664</v>
      </c>
      <c r="B54" s="38">
        <v>40</v>
      </c>
      <c r="C54" s="38">
        <v>177</v>
      </c>
      <c r="D54" s="38">
        <v>322</v>
      </c>
      <c r="E54" s="38">
        <v>687</v>
      </c>
      <c r="H54" s="53">
        <f t="shared" si="0"/>
        <v>1.1326799999999999</v>
      </c>
      <c r="I54" s="53">
        <f t="shared" si="1"/>
        <v>5.0121089999999997</v>
      </c>
      <c r="J54" s="53">
        <f t="shared" si="2"/>
        <v>9.118074</v>
      </c>
      <c r="K54" s="53">
        <f t="shared" si="2"/>
        <v>19.453778999999997</v>
      </c>
      <c r="L54" s="53"/>
    </row>
    <row r="55" spans="1:12" x14ac:dyDescent="0.25">
      <c r="A55" s="43">
        <v>42218.895833333336</v>
      </c>
      <c r="B55" s="38">
        <v>41</v>
      </c>
      <c r="C55" s="38">
        <v>184</v>
      </c>
      <c r="D55" s="38">
        <v>327</v>
      </c>
      <c r="E55" s="38">
        <v>687</v>
      </c>
      <c r="H55" s="53">
        <f t="shared" si="0"/>
        <v>1.1609969999999998</v>
      </c>
      <c r="I55" s="53">
        <f t="shared" si="1"/>
        <v>5.2103279999999996</v>
      </c>
      <c r="J55" s="53">
        <f t="shared" si="2"/>
        <v>9.2596589999999992</v>
      </c>
      <c r="K55" s="53">
        <f t="shared" si="2"/>
        <v>19.453778999999997</v>
      </c>
      <c r="L55" s="53"/>
    </row>
    <row r="56" spans="1:12" x14ac:dyDescent="0.25">
      <c r="A56" s="43">
        <v>42218.90625</v>
      </c>
      <c r="B56" s="38">
        <v>39</v>
      </c>
      <c r="C56" s="38">
        <v>186</v>
      </c>
      <c r="D56" s="38">
        <v>329</v>
      </c>
      <c r="E56" s="38">
        <v>712</v>
      </c>
      <c r="H56" s="53">
        <f t="shared" si="0"/>
        <v>1.104363</v>
      </c>
      <c r="I56" s="53">
        <f t="shared" si="1"/>
        <v>5.2669619999999995</v>
      </c>
      <c r="J56" s="53">
        <f t="shared" si="2"/>
        <v>9.3162929999999999</v>
      </c>
      <c r="K56" s="53">
        <f t="shared" si="2"/>
        <v>20.161704</v>
      </c>
      <c r="L56" s="53"/>
    </row>
    <row r="57" spans="1:12" x14ac:dyDescent="0.25">
      <c r="A57" s="43">
        <v>42218.916666666664</v>
      </c>
      <c r="B57" s="38">
        <v>37</v>
      </c>
      <c r="C57" s="38">
        <v>188</v>
      </c>
      <c r="D57" s="38">
        <v>331</v>
      </c>
      <c r="E57" s="38">
        <v>737</v>
      </c>
      <c r="H57" s="53">
        <f t="shared" si="0"/>
        <v>1.0477289999999999</v>
      </c>
      <c r="I57" s="53">
        <f t="shared" si="1"/>
        <v>5.3235959999999993</v>
      </c>
      <c r="J57" s="53">
        <f t="shared" si="2"/>
        <v>9.3729269999999989</v>
      </c>
      <c r="K57" s="53">
        <f t="shared" si="2"/>
        <v>20.869629</v>
      </c>
      <c r="L57" s="53"/>
    </row>
    <row r="58" spans="1:12" x14ac:dyDescent="0.25">
      <c r="A58" s="43">
        <v>42218.927083333336</v>
      </c>
      <c r="B58" s="38">
        <v>37</v>
      </c>
      <c r="C58" s="38">
        <v>188</v>
      </c>
      <c r="D58" s="38">
        <v>333</v>
      </c>
      <c r="E58" s="38">
        <v>762</v>
      </c>
      <c r="H58" s="53">
        <f t="shared" si="0"/>
        <v>1.0477289999999999</v>
      </c>
      <c r="I58" s="53">
        <f t="shared" si="1"/>
        <v>5.3235959999999993</v>
      </c>
      <c r="J58" s="53">
        <f t="shared" si="2"/>
        <v>9.4295609999999996</v>
      </c>
      <c r="K58" s="53">
        <f t="shared" si="2"/>
        <v>21.577553999999999</v>
      </c>
      <c r="L58" s="53"/>
    </row>
    <row r="59" spans="1:12" x14ac:dyDescent="0.25">
      <c r="A59" s="43">
        <v>42218.9375</v>
      </c>
      <c r="B59" s="38">
        <v>40</v>
      </c>
      <c r="C59" s="38">
        <v>188</v>
      </c>
      <c r="D59" s="38">
        <v>334</v>
      </c>
      <c r="E59" s="38">
        <v>787</v>
      </c>
      <c r="H59" s="53">
        <f t="shared" si="0"/>
        <v>1.1326799999999999</v>
      </c>
      <c r="I59" s="53">
        <f t="shared" si="1"/>
        <v>5.3235959999999993</v>
      </c>
      <c r="J59" s="53">
        <f t="shared" si="2"/>
        <v>9.4578779999999991</v>
      </c>
      <c r="K59" s="53">
        <f t="shared" si="2"/>
        <v>22.285478999999999</v>
      </c>
      <c r="L59" s="53"/>
    </row>
    <row r="60" spans="1:12" x14ac:dyDescent="0.25">
      <c r="A60" s="43">
        <v>42218.947916666664</v>
      </c>
      <c r="B60" s="38">
        <v>38</v>
      </c>
      <c r="C60" s="38">
        <v>190</v>
      </c>
      <c r="D60" s="38">
        <v>334</v>
      </c>
      <c r="E60" s="38">
        <v>779</v>
      </c>
      <c r="H60" s="53">
        <f t="shared" si="0"/>
        <v>1.0760459999999998</v>
      </c>
      <c r="I60" s="53">
        <f t="shared" si="1"/>
        <v>5.3802300000000001</v>
      </c>
      <c r="J60" s="53">
        <f t="shared" si="2"/>
        <v>9.4578779999999991</v>
      </c>
      <c r="K60" s="53">
        <f t="shared" si="2"/>
        <v>22.058942999999999</v>
      </c>
      <c r="L60" s="53"/>
    </row>
    <row r="61" spans="1:12" x14ac:dyDescent="0.25">
      <c r="A61" s="43">
        <v>42218.958333333336</v>
      </c>
      <c r="B61" s="38">
        <v>37</v>
      </c>
      <c r="C61" s="38">
        <v>184</v>
      </c>
      <c r="D61" s="38">
        <v>334</v>
      </c>
      <c r="E61" s="38">
        <v>796</v>
      </c>
      <c r="H61" s="53">
        <f t="shared" si="0"/>
        <v>1.0477289999999999</v>
      </c>
      <c r="I61" s="53">
        <f t="shared" si="1"/>
        <v>5.2103279999999996</v>
      </c>
      <c r="J61" s="53">
        <f t="shared" si="2"/>
        <v>9.4578779999999991</v>
      </c>
      <c r="K61" s="53">
        <f t="shared" si="2"/>
        <v>22.540331999999999</v>
      </c>
      <c r="L61" s="53"/>
    </row>
    <row r="62" spans="1:12" x14ac:dyDescent="0.25">
      <c r="A62" s="43">
        <v>42218.96875</v>
      </c>
      <c r="B62" s="38">
        <v>39</v>
      </c>
      <c r="C62" s="38">
        <v>188</v>
      </c>
      <c r="D62" s="38">
        <v>334</v>
      </c>
      <c r="E62" s="38">
        <v>805</v>
      </c>
      <c r="H62" s="53">
        <f t="shared" si="0"/>
        <v>1.104363</v>
      </c>
      <c r="I62" s="53">
        <f t="shared" si="1"/>
        <v>5.3235959999999993</v>
      </c>
      <c r="J62" s="53">
        <f t="shared" si="2"/>
        <v>9.4578779999999991</v>
      </c>
      <c r="K62" s="53">
        <f t="shared" si="2"/>
        <v>22.795185</v>
      </c>
      <c r="L62" s="53"/>
    </row>
    <row r="63" spans="1:12" x14ac:dyDescent="0.25">
      <c r="A63" s="43">
        <v>42218.979166666664</v>
      </c>
      <c r="B63" s="38">
        <v>35</v>
      </c>
      <c r="C63" s="38">
        <v>188</v>
      </c>
      <c r="D63" s="38">
        <v>333</v>
      </c>
      <c r="E63" s="38">
        <v>839</v>
      </c>
      <c r="H63" s="53">
        <f t="shared" si="0"/>
        <v>0.99109499999999995</v>
      </c>
      <c r="I63" s="53">
        <f t="shared" si="1"/>
        <v>5.3235959999999993</v>
      </c>
      <c r="J63" s="53">
        <f t="shared" si="2"/>
        <v>9.4295609999999996</v>
      </c>
      <c r="K63" s="53">
        <f t="shared" si="2"/>
        <v>23.757963</v>
      </c>
      <c r="L63" s="53"/>
    </row>
    <row r="64" spans="1:12" x14ac:dyDescent="0.25">
      <c r="A64" s="43">
        <v>42218.989583333336</v>
      </c>
      <c r="B64" s="38">
        <v>37</v>
      </c>
      <c r="C64" s="38">
        <v>188</v>
      </c>
      <c r="D64" s="38">
        <v>333</v>
      </c>
      <c r="E64" s="38">
        <v>839</v>
      </c>
      <c r="H64" s="53">
        <f t="shared" si="0"/>
        <v>1.0477289999999999</v>
      </c>
      <c r="I64" s="53">
        <f t="shared" si="1"/>
        <v>5.3235959999999993</v>
      </c>
      <c r="J64" s="53">
        <f t="shared" si="2"/>
        <v>9.4295609999999996</v>
      </c>
      <c r="K64" s="53">
        <f t="shared" si="2"/>
        <v>23.757963</v>
      </c>
      <c r="L64" s="53"/>
    </row>
    <row r="65" spans="1:12" x14ac:dyDescent="0.25">
      <c r="A65" s="43">
        <v>42219</v>
      </c>
      <c r="B65" s="38">
        <v>36</v>
      </c>
      <c r="C65" s="38">
        <v>190</v>
      </c>
      <c r="D65" s="38">
        <v>334</v>
      </c>
      <c r="E65" s="38">
        <v>822</v>
      </c>
      <c r="H65" s="53">
        <f t="shared" si="0"/>
        <v>1.019412</v>
      </c>
      <c r="I65" s="53">
        <f t="shared" si="1"/>
        <v>5.3802300000000001</v>
      </c>
      <c r="J65" s="53">
        <f t="shared" si="2"/>
        <v>9.4578779999999991</v>
      </c>
      <c r="K65" s="53">
        <f t="shared" si="2"/>
        <v>23.276574</v>
      </c>
      <c r="L65" s="53"/>
    </row>
    <row r="66" spans="1:12" x14ac:dyDescent="0.25">
      <c r="A66" s="43">
        <v>42219.010416666664</v>
      </c>
      <c r="B66" s="38">
        <v>37</v>
      </c>
      <c r="C66" s="38">
        <v>188</v>
      </c>
      <c r="D66" s="38">
        <v>334</v>
      </c>
      <c r="E66" s="38">
        <v>839</v>
      </c>
      <c r="H66" s="53">
        <f t="shared" si="0"/>
        <v>1.0477289999999999</v>
      </c>
      <c r="I66" s="53">
        <f t="shared" si="1"/>
        <v>5.3235959999999993</v>
      </c>
      <c r="J66" s="53">
        <f t="shared" si="2"/>
        <v>9.4578779999999991</v>
      </c>
      <c r="K66" s="53">
        <f t="shared" si="2"/>
        <v>23.757963</v>
      </c>
      <c r="L66" s="53"/>
    </row>
    <row r="67" spans="1:12" x14ac:dyDescent="0.25">
      <c r="A67" s="43">
        <v>42219.020833333336</v>
      </c>
      <c r="B67" s="38">
        <v>37</v>
      </c>
      <c r="C67" s="38">
        <v>188</v>
      </c>
      <c r="D67" s="38">
        <v>334</v>
      </c>
      <c r="E67" s="38">
        <v>866</v>
      </c>
      <c r="H67" s="53">
        <f t="shared" si="0"/>
        <v>1.0477289999999999</v>
      </c>
      <c r="I67" s="53">
        <f t="shared" si="1"/>
        <v>5.3235959999999993</v>
      </c>
      <c r="J67" s="53">
        <f t="shared" si="2"/>
        <v>9.4578779999999991</v>
      </c>
      <c r="K67" s="53">
        <f t="shared" si="2"/>
        <v>24.522521999999999</v>
      </c>
      <c r="L67" s="53"/>
    </row>
    <row r="68" spans="1:12" x14ac:dyDescent="0.25">
      <c r="A68" s="43">
        <v>42219.03125</v>
      </c>
      <c r="B68" s="38">
        <v>35</v>
      </c>
      <c r="C68" s="38">
        <v>186</v>
      </c>
      <c r="D68" s="38">
        <v>333</v>
      </c>
      <c r="E68" s="38">
        <v>884</v>
      </c>
      <c r="H68" s="53">
        <f t="shared" si="0"/>
        <v>0.99109499999999995</v>
      </c>
      <c r="I68" s="53">
        <f t="shared" si="1"/>
        <v>5.2669619999999995</v>
      </c>
      <c r="J68" s="53">
        <f t="shared" si="2"/>
        <v>9.4295609999999996</v>
      </c>
      <c r="K68" s="53">
        <f t="shared" si="2"/>
        <v>25.032228</v>
      </c>
      <c r="L68" s="53"/>
    </row>
    <row r="69" spans="1:12" x14ac:dyDescent="0.25">
      <c r="A69" s="43">
        <v>42219.041666666664</v>
      </c>
      <c r="B69" s="38">
        <v>36</v>
      </c>
      <c r="C69" s="38">
        <v>188</v>
      </c>
      <c r="D69" s="38">
        <v>331</v>
      </c>
      <c r="E69" s="38">
        <v>902</v>
      </c>
      <c r="H69" s="53">
        <f t="shared" si="0"/>
        <v>1.019412</v>
      </c>
      <c r="I69" s="53">
        <f t="shared" si="1"/>
        <v>5.3235959999999993</v>
      </c>
      <c r="J69" s="53">
        <f t="shared" si="2"/>
        <v>9.3729269999999989</v>
      </c>
      <c r="K69" s="53">
        <f t="shared" si="2"/>
        <v>25.541933999999998</v>
      </c>
      <c r="L69" s="53"/>
    </row>
    <row r="70" spans="1:12" x14ac:dyDescent="0.25">
      <c r="A70" s="43">
        <v>42219.052083333336</v>
      </c>
      <c r="B70" s="38">
        <v>36</v>
      </c>
      <c r="C70" s="38">
        <v>179</v>
      </c>
      <c r="D70" s="38">
        <v>333</v>
      </c>
      <c r="E70" s="38">
        <v>929</v>
      </c>
      <c r="H70" s="53">
        <f t="shared" ref="H70:H133" si="4">B70*0.028317</f>
        <v>1.019412</v>
      </c>
      <c r="I70" s="53">
        <f t="shared" ref="I70:I133" si="5">C70*0.028317</f>
        <v>5.0687429999999996</v>
      </c>
      <c r="J70" s="53">
        <f t="shared" ref="J70:K133" si="6">D70*0.028317</f>
        <v>9.4295609999999996</v>
      </c>
      <c r="K70" s="53">
        <f t="shared" si="6"/>
        <v>26.306493</v>
      </c>
      <c r="L70" s="53"/>
    </row>
    <row r="71" spans="1:12" x14ac:dyDescent="0.25">
      <c r="A71" s="43">
        <v>42219.0625</v>
      </c>
      <c r="B71" s="38">
        <v>33</v>
      </c>
      <c r="C71" s="38">
        <v>179</v>
      </c>
      <c r="D71" s="38">
        <v>329</v>
      </c>
      <c r="E71" s="38">
        <v>965</v>
      </c>
      <c r="H71" s="53">
        <f t="shared" si="4"/>
        <v>0.93446099999999999</v>
      </c>
      <c r="I71" s="53">
        <f t="shared" si="5"/>
        <v>5.0687429999999996</v>
      </c>
      <c r="J71" s="53">
        <f t="shared" si="6"/>
        <v>9.3162929999999999</v>
      </c>
      <c r="K71" s="53">
        <f t="shared" si="6"/>
        <v>27.325904999999999</v>
      </c>
      <c r="L71" s="53"/>
    </row>
    <row r="72" spans="1:12" x14ac:dyDescent="0.25">
      <c r="A72" s="43">
        <v>42219.072916666664</v>
      </c>
      <c r="B72" s="38">
        <v>34</v>
      </c>
      <c r="C72" s="38">
        <v>179</v>
      </c>
      <c r="D72" s="38">
        <v>327</v>
      </c>
      <c r="E72" s="38">
        <v>947</v>
      </c>
      <c r="H72" s="53">
        <f t="shared" si="4"/>
        <v>0.96277799999999991</v>
      </c>
      <c r="I72" s="53">
        <f t="shared" si="5"/>
        <v>5.0687429999999996</v>
      </c>
      <c r="J72" s="53">
        <f t="shared" si="6"/>
        <v>9.2596589999999992</v>
      </c>
      <c r="K72" s="53">
        <f t="shared" si="6"/>
        <v>26.816198999999997</v>
      </c>
      <c r="L72" s="53"/>
    </row>
    <row r="73" spans="1:12" x14ac:dyDescent="0.25">
      <c r="A73" s="43">
        <v>42219.083333333336</v>
      </c>
      <c r="B73" s="38">
        <v>34</v>
      </c>
      <c r="C73" s="38">
        <v>175</v>
      </c>
      <c r="D73" s="38">
        <v>325</v>
      </c>
      <c r="E73" s="38">
        <v>965</v>
      </c>
      <c r="H73" s="53">
        <f t="shared" si="4"/>
        <v>0.96277799999999991</v>
      </c>
      <c r="I73" s="53">
        <f t="shared" si="5"/>
        <v>4.9554749999999999</v>
      </c>
      <c r="J73" s="53">
        <f t="shared" si="6"/>
        <v>9.2030250000000002</v>
      </c>
      <c r="K73" s="53">
        <f t="shared" si="6"/>
        <v>27.325904999999999</v>
      </c>
      <c r="L73" s="53"/>
    </row>
    <row r="74" spans="1:12" x14ac:dyDescent="0.25">
      <c r="A74" s="43">
        <v>42219.09375</v>
      </c>
      <c r="B74" s="38">
        <v>34</v>
      </c>
      <c r="C74" s="38">
        <v>175</v>
      </c>
      <c r="D74" s="38">
        <v>325</v>
      </c>
      <c r="E74" s="38">
        <v>965</v>
      </c>
      <c r="H74" s="53">
        <f t="shared" si="4"/>
        <v>0.96277799999999991</v>
      </c>
      <c r="I74" s="53">
        <f t="shared" si="5"/>
        <v>4.9554749999999999</v>
      </c>
      <c r="J74" s="53">
        <f t="shared" si="6"/>
        <v>9.2030250000000002</v>
      </c>
      <c r="K74" s="53">
        <f t="shared" si="6"/>
        <v>27.325904999999999</v>
      </c>
      <c r="L74" s="53"/>
    </row>
    <row r="75" spans="1:12" x14ac:dyDescent="0.25">
      <c r="A75" s="43">
        <v>42219.104166666664</v>
      </c>
      <c r="B75" s="38">
        <v>33</v>
      </c>
      <c r="C75" s="38">
        <v>175</v>
      </c>
      <c r="D75" s="38">
        <v>322</v>
      </c>
      <c r="E75" s="38">
        <v>965</v>
      </c>
      <c r="H75" s="53">
        <f t="shared" si="4"/>
        <v>0.93446099999999999</v>
      </c>
      <c r="I75" s="53">
        <f t="shared" si="5"/>
        <v>4.9554749999999999</v>
      </c>
      <c r="J75" s="53">
        <f t="shared" si="6"/>
        <v>9.118074</v>
      </c>
      <c r="K75" s="53">
        <f t="shared" si="6"/>
        <v>27.325904999999999</v>
      </c>
      <c r="L75" s="53"/>
    </row>
    <row r="76" spans="1:12" x14ac:dyDescent="0.25">
      <c r="A76" s="43">
        <v>42219.114583333336</v>
      </c>
      <c r="B76" s="38">
        <v>33</v>
      </c>
      <c r="C76" s="38">
        <v>172</v>
      </c>
      <c r="D76" s="38">
        <v>320</v>
      </c>
      <c r="E76" s="38">
        <v>956</v>
      </c>
      <c r="H76" s="53">
        <f t="shared" si="4"/>
        <v>0.93446099999999999</v>
      </c>
      <c r="I76" s="53">
        <f t="shared" si="5"/>
        <v>4.8705239999999996</v>
      </c>
      <c r="J76" s="53">
        <f t="shared" si="6"/>
        <v>9.0614399999999993</v>
      </c>
      <c r="K76" s="53">
        <f t="shared" si="6"/>
        <v>27.071051999999998</v>
      </c>
      <c r="L76" s="53"/>
    </row>
    <row r="77" spans="1:12" x14ac:dyDescent="0.25">
      <c r="A77" s="43">
        <v>42219.125</v>
      </c>
      <c r="B77" s="38">
        <v>33</v>
      </c>
      <c r="C77" s="38">
        <v>172</v>
      </c>
      <c r="D77" s="38">
        <v>320</v>
      </c>
      <c r="E77" s="38">
        <v>956</v>
      </c>
      <c r="H77" s="53">
        <f t="shared" si="4"/>
        <v>0.93446099999999999</v>
      </c>
      <c r="I77" s="53">
        <f t="shared" si="5"/>
        <v>4.8705239999999996</v>
      </c>
      <c r="J77" s="53">
        <f t="shared" si="6"/>
        <v>9.0614399999999993</v>
      </c>
      <c r="K77" s="53">
        <f t="shared" si="6"/>
        <v>27.071051999999998</v>
      </c>
      <c r="L77" s="53"/>
    </row>
    <row r="78" spans="1:12" x14ac:dyDescent="0.25">
      <c r="A78" s="43">
        <v>42219.135416666664</v>
      </c>
      <c r="B78" s="38">
        <v>32</v>
      </c>
      <c r="C78" s="38">
        <v>170</v>
      </c>
      <c r="D78" s="38">
        <v>320</v>
      </c>
      <c r="E78" s="38">
        <v>938</v>
      </c>
      <c r="H78" s="53">
        <f t="shared" si="4"/>
        <v>0.90614399999999995</v>
      </c>
      <c r="I78" s="53">
        <f t="shared" si="5"/>
        <v>4.8138899999999998</v>
      </c>
      <c r="J78" s="53">
        <f t="shared" si="6"/>
        <v>9.0614399999999993</v>
      </c>
      <c r="K78" s="53">
        <f t="shared" si="6"/>
        <v>26.561345999999997</v>
      </c>
      <c r="L78" s="53"/>
    </row>
    <row r="79" spans="1:12" x14ac:dyDescent="0.25">
      <c r="A79" s="43">
        <v>42219.145833333336</v>
      </c>
      <c r="B79" s="38">
        <v>33</v>
      </c>
      <c r="C79" s="38">
        <v>170</v>
      </c>
      <c r="D79" s="38">
        <v>318</v>
      </c>
      <c r="E79" s="38">
        <v>938</v>
      </c>
      <c r="H79" s="53">
        <f t="shared" si="4"/>
        <v>0.93446099999999999</v>
      </c>
      <c r="I79" s="53">
        <f t="shared" si="5"/>
        <v>4.8138899999999998</v>
      </c>
      <c r="J79" s="53">
        <f t="shared" si="6"/>
        <v>9.0048060000000003</v>
      </c>
      <c r="K79" s="53">
        <f t="shared" si="6"/>
        <v>26.561345999999997</v>
      </c>
      <c r="L79" s="53"/>
    </row>
    <row r="80" spans="1:12" x14ac:dyDescent="0.25">
      <c r="A80" s="43">
        <v>42219.15625</v>
      </c>
      <c r="B80" s="38">
        <v>33</v>
      </c>
      <c r="C80" s="38">
        <v>168</v>
      </c>
      <c r="D80" s="38">
        <v>317</v>
      </c>
      <c r="E80" s="38">
        <v>947</v>
      </c>
      <c r="H80" s="53">
        <f t="shared" si="4"/>
        <v>0.93446099999999999</v>
      </c>
      <c r="I80" s="53">
        <f t="shared" si="5"/>
        <v>4.7572559999999999</v>
      </c>
      <c r="J80" s="53">
        <f t="shared" si="6"/>
        <v>8.9764889999999991</v>
      </c>
      <c r="K80" s="53">
        <f t="shared" si="6"/>
        <v>26.816198999999997</v>
      </c>
      <c r="L80" s="53"/>
    </row>
    <row r="81" spans="1:12" x14ac:dyDescent="0.25">
      <c r="A81" s="43">
        <v>42219.166666666664</v>
      </c>
      <c r="B81" s="38">
        <v>32</v>
      </c>
      <c r="C81" s="38">
        <v>166</v>
      </c>
      <c r="D81" s="38">
        <v>317</v>
      </c>
      <c r="E81" s="38">
        <v>938</v>
      </c>
      <c r="H81" s="53">
        <f t="shared" si="4"/>
        <v>0.90614399999999995</v>
      </c>
      <c r="I81" s="53">
        <f t="shared" si="5"/>
        <v>4.7006220000000001</v>
      </c>
      <c r="J81" s="53">
        <f t="shared" si="6"/>
        <v>8.9764889999999991</v>
      </c>
      <c r="K81" s="53">
        <f t="shared" si="6"/>
        <v>26.561345999999997</v>
      </c>
      <c r="L81" s="53"/>
    </row>
    <row r="82" spans="1:12" x14ac:dyDescent="0.25">
      <c r="A82" s="43">
        <v>42219.177083333336</v>
      </c>
      <c r="B82" s="38">
        <v>31</v>
      </c>
      <c r="C82" s="38">
        <v>164</v>
      </c>
      <c r="D82" s="38">
        <v>317</v>
      </c>
      <c r="E82" s="38">
        <v>947</v>
      </c>
      <c r="H82" s="53">
        <f t="shared" si="4"/>
        <v>0.87782699999999991</v>
      </c>
      <c r="I82" s="53">
        <f t="shared" si="5"/>
        <v>4.6439879999999993</v>
      </c>
      <c r="J82" s="53">
        <f t="shared" si="6"/>
        <v>8.9764889999999991</v>
      </c>
      <c r="K82" s="53">
        <f t="shared" si="6"/>
        <v>26.816198999999997</v>
      </c>
      <c r="L82" s="53"/>
    </row>
    <row r="83" spans="1:12" x14ac:dyDescent="0.25">
      <c r="A83" s="43">
        <v>42219.1875</v>
      </c>
      <c r="B83" s="38">
        <v>31</v>
      </c>
      <c r="C83" s="38">
        <v>166</v>
      </c>
      <c r="D83" s="38">
        <v>315</v>
      </c>
      <c r="E83" s="38">
        <v>920</v>
      </c>
      <c r="H83" s="53">
        <f t="shared" si="4"/>
        <v>0.87782699999999991</v>
      </c>
      <c r="I83" s="53">
        <f t="shared" si="5"/>
        <v>4.7006220000000001</v>
      </c>
      <c r="J83" s="53">
        <f t="shared" si="6"/>
        <v>8.9198550000000001</v>
      </c>
      <c r="K83" s="53">
        <f t="shared" si="6"/>
        <v>26.051639999999999</v>
      </c>
      <c r="L83" s="53"/>
    </row>
    <row r="84" spans="1:12" x14ac:dyDescent="0.25">
      <c r="A84" s="43">
        <v>42219.197916666664</v>
      </c>
      <c r="B84" s="38">
        <v>31</v>
      </c>
      <c r="C84" s="38">
        <v>166</v>
      </c>
      <c r="D84" s="38">
        <v>313</v>
      </c>
      <c r="E84" s="38">
        <v>893</v>
      </c>
      <c r="H84" s="53">
        <f t="shared" si="4"/>
        <v>0.87782699999999991</v>
      </c>
      <c r="I84" s="53">
        <f t="shared" si="5"/>
        <v>4.7006220000000001</v>
      </c>
      <c r="J84" s="53">
        <f t="shared" si="6"/>
        <v>8.8632209999999993</v>
      </c>
      <c r="K84" s="53">
        <f t="shared" si="6"/>
        <v>25.287080999999997</v>
      </c>
      <c r="L84" s="53"/>
    </row>
    <row r="85" spans="1:12" x14ac:dyDescent="0.25">
      <c r="A85" s="43">
        <v>42219.208333333336</v>
      </c>
      <c r="B85" s="38">
        <v>32</v>
      </c>
      <c r="C85" s="38">
        <v>164</v>
      </c>
      <c r="D85" s="38">
        <v>313</v>
      </c>
      <c r="E85" s="38">
        <v>911</v>
      </c>
      <c r="H85" s="53">
        <f t="shared" si="4"/>
        <v>0.90614399999999995</v>
      </c>
      <c r="I85" s="53">
        <f t="shared" si="5"/>
        <v>4.6439879999999993</v>
      </c>
      <c r="J85" s="53">
        <f t="shared" si="6"/>
        <v>8.8632209999999993</v>
      </c>
      <c r="K85" s="53">
        <f t="shared" si="6"/>
        <v>25.796786999999998</v>
      </c>
      <c r="L85" s="53"/>
    </row>
    <row r="86" spans="1:12" x14ac:dyDescent="0.25">
      <c r="A86" s="43">
        <v>42219.21875</v>
      </c>
      <c r="B86" s="38">
        <v>30</v>
      </c>
      <c r="C86" s="38">
        <v>162</v>
      </c>
      <c r="D86" s="38">
        <v>313</v>
      </c>
      <c r="E86" s="38">
        <v>902</v>
      </c>
      <c r="H86" s="53">
        <f t="shared" si="4"/>
        <v>0.84950999999999999</v>
      </c>
      <c r="I86" s="53">
        <f t="shared" si="5"/>
        <v>4.5873539999999995</v>
      </c>
      <c r="J86" s="53">
        <f t="shared" si="6"/>
        <v>8.8632209999999993</v>
      </c>
      <c r="K86" s="53">
        <f t="shared" si="6"/>
        <v>25.541933999999998</v>
      </c>
      <c r="L86" s="53"/>
    </row>
    <row r="87" spans="1:12" x14ac:dyDescent="0.25">
      <c r="A87" s="43">
        <v>42219.229166666664</v>
      </c>
      <c r="B87" s="38">
        <v>33</v>
      </c>
      <c r="C87" s="38">
        <v>164</v>
      </c>
      <c r="D87" s="38">
        <v>311</v>
      </c>
      <c r="E87" s="38">
        <v>884</v>
      </c>
      <c r="H87" s="53">
        <f t="shared" si="4"/>
        <v>0.93446099999999999</v>
      </c>
      <c r="I87" s="53">
        <f t="shared" si="5"/>
        <v>4.6439879999999993</v>
      </c>
      <c r="J87" s="53">
        <f t="shared" si="6"/>
        <v>8.8065870000000004</v>
      </c>
      <c r="K87" s="53">
        <f t="shared" si="6"/>
        <v>25.032228</v>
      </c>
      <c r="L87" s="53"/>
    </row>
    <row r="88" spans="1:12" x14ac:dyDescent="0.25">
      <c r="A88" s="43">
        <v>42219.239583333336</v>
      </c>
      <c r="B88" s="38">
        <v>30</v>
      </c>
      <c r="C88" s="38">
        <v>162</v>
      </c>
      <c r="D88" s="38">
        <v>310</v>
      </c>
      <c r="E88" s="38">
        <v>893</v>
      </c>
      <c r="H88" s="53">
        <f t="shared" si="4"/>
        <v>0.84950999999999999</v>
      </c>
      <c r="I88" s="53">
        <f t="shared" si="5"/>
        <v>4.5873539999999995</v>
      </c>
      <c r="J88" s="53">
        <f t="shared" si="6"/>
        <v>8.7782699999999991</v>
      </c>
      <c r="K88" s="53">
        <f t="shared" si="6"/>
        <v>25.287080999999997</v>
      </c>
      <c r="L88" s="53"/>
    </row>
    <row r="89" spans="1:12" x14ac:dyDescent="0.25">
      <c r="A89" s="43">
        <v>42219.25</v>
      </c>
      <c r="B89" s="38">
        <v>31</v>
      </c>
      <c r="C89" s="38">
        <v>164</v>
      </c>
      <c r="D89" s="38">
        <v>308</v>
      </c>
      <c r="E89" s="38">
        <v>893</v>
      </c>
      <c r="H89" s="53">
        <f t="shared" si="4"/>
        <v>0.87782699999999991</v>
      </c>
      <c r="I89" s="53">
        <f t="shared" si="5"/>
        <v>4.6439879999999993</v>
      </c>
      <c r="J89" s="53">
        <f t="shared" si="6"/>
        <v>8.7216360000000002</v>
      </c>
      <c r="K89" s="53">
        <f t="shared" si="6"/>
        <v>25.287080999999997</v>
      </c>
      <c r="L89" s="53"/>
    </row>
    <row r="90" spans="1:12" x14ac:dyDescent="0.25">
      <c r="A90" s="43">
        <v>42219.260416666664</v>
      </c>
      <c r="B90" s="38">
        <v>33</v>
      </c>
      <c r="C90" s="38">
        <v>160</v>
      </c>
      <c r="D90" s="38">
        <v>311</v>
      </c>
      <c r="E90" s="38">
        <v>902</v>
      </c>
      <c r="H90" s="53">
        <f t="shared" si="4"/>
        <v>0.93446099999999999</v>
      </c>
      <c r="I90" s="53">
        <f t="shared" si="5"/>
        <v>4.5307199999999996</v>
      </c>
      <c r="J90" s="53">
        <f t="shared" si="6"/>
        <v>8.8065870000000004</v>
      </c>
      <c r="K90" s="53">
        <f t="shared" si="6"/>
        <v>25.541933999999998</v>
      </c>
      <c r="L90" s="53"/>
    </row>
    <row r="91" spans="1:12" x14ac:dyDescent="0.25">
      <c r="A91" s="43">
        <v>42219.270833333336</v>
      </c>
      <c r="B91" s="38">
        <v>31</v>
      </c>
      <c r="C91" s="38">
        <v>162</v>
      </c>
      <c r="D91" s="38">
        <v>311</v>
      </c>
      <c r="E91" s="38">
        <v>875</v>
      </c>
      <c r="H91" s="53">
        <f t="shared" si="4"/>
        <v>0.87782699999999991</v>
      </c>
      <c r="I91" s="53">
        <f t="shared" si="5"/>
        <v>4.5873539999999995</v>
      </c>
      <c r="J91" s="53">
        <f t="shared" si="6"/>
        <v>8.8065870000000004</v>
      </c>
      <c r="K91" s="53">
        <f t="shared" si="6"/>
        <v>24.777374999999999</v>
      </c>
      <c r="L91" s="53"/>
    </row>
    <row r="92" spans="1:12" x14ac:dyDescent="0.25">
      <c r="A92" s="43">
        <v>42219.28125</v>
      </c>
      <c r="B92" s="38">
        <v>31</v>
      </c>
      <c r="C92" s="38">
        <v>162</v>
      </c>
      <c r="D92" s="38">
        <v>311</v>
      </c>
      <c r="E92" s="38">
        <v>866</v>
      </c>
      <c r="H92" s="53">
        <f t="shared" si="4"/>
        <v>0.87782699999999991</v>
      </c>
      <c r="I92" s="53">
        <f t="shared" si="5"/>
        <v>4.5873539999999995</v>
      </c>
      <c r="J92" s="53">
        <f t="shared" si="6"/>
        <v>8.8065870000000004</v>
      </c>
      <c r="K92" s="53">
        <f t="shared" si="6"/>
        <v>24.522521999999999</v>
      </c>
      <c r="L92" s="53"/>
    </row>
    <row r="93" spans="1:12" x14ac:dyDescent="0.25">
      <c r="A93" s="43">
        <v>42219.291666666664</v>
      </c>
      <c r="B93" s="38">
        <v>30</v>
      </c>
      <c r="C93" s="38">
        <v>164</v>
      </c>
      <c r="D93" s="38">
        <v>310</v>
      </c>
      <c r="E93" s="38">
        <v>848</v>
      </c>
      <c r="H93" s="53">
        <f t="shared" si="4"/>
        <v>0.84950999999999999</v>
      </c>
      <c r="I93" s="53">
        <f t="shared" si="5"/>
        <v>4.6439879999999993</v>
      </c>
      <c r="J93" s="53">
        <f t="shared" si="6"/>
        <v>8.7782699999999991</v>
      </c>
      <c r="K93" s="53">
        <f t="shared" si="6"/>
        <v>24.012815999999997</v>
      </c>
      <c r="L93" s="53"/>
    </row>
    <row r="94" spans="1:12" x14ac:dyDescent="0.25">
      <c r="A94" s="43">
        <v>42219.302083333336</v>
      </c>
      <c r="B94" s="38">
        <v>32</v>
      </c>
      <c r="C94" s="38">
        <v>164</v>
      </c>
      <c r="D94" s="38">
        <v>310</v>
      </c>
      <c r="E94" s="38">
        <v>866</v>
      </c>
      <c r="H94" s="53">
        <f t="shared" si="4"/>
        <v>0.90614399999999995</v>
      </c>
      <c r="I94" s="53">
        <f t="shared" si="5"/>
        <v>4.6439879999999993</v>
      </c>
      <c r="J94" s="53">
        <f t="shared" si="6"/>
        <v>8.7782699999999991</v>
      </c>
      <c r="K94" s="53">
        <f t="shared" si="6"/>
        <v>24.522521999999999</v>
      </c>
      <c r="L94" s="53"/>
    </row>
    <row r="95" spans="1:12" x14ac:dyDescent="0.25">
      <c r="A95" s="43">
        <v>42219.3125</v>
      </c>
      <c r="B95" s="38">
        <v>32</v>
      </c>
      <c r="C95" s="38">
        <v>164</v>
      </c>
      <c r="D95" s="38">
        <v>310</v>
      </c>
      <c r="E95" s="38">
        <v>839</v>
      </c>
      <c r="H95" s="53">
        <f t="shared" si="4"/>
        <v>0.90614399999999995</v>
      </c>
      <c r="I95" s="53">
        <f t="shared" si="5"/>
        <v>4.6439879999999993</v>
      </c>
      <c r="J95" s="53">
        <f t="shared" si="6"/>
        <v>8.7782699999999991</v>
      </c>
      <c r="K95" s="53">
        <f t="shared" si="6"/>
        <v>23.757963</v>
      </c>
      <c r="L95" s="53"/>
    </row>
    <row r="96" spans="1:12" x14ac:dyDescent="0.25">
      <c r="A96" s="43">
        <v>42219.322916666664</v>
      </c>
      <c r="B96" s="38">
        <v>33</v>
      </c>
      <c r="C96" s="38">
        <v>162</v>
      </c>
      <c r="D96" s="38">
        <v>308</v>
      </c>
      <c r="E96" s="38">
        <v>813</v>
      </c>
      <c r="H96" s="53">
        <f t="shared" si="4"/>
        <v>0.93446099999999999</v>
      </c>
      <c r="I96" s="53">
        <f t="shared" si="5"/>
        <v>4.5873539999999995</v>
      </c>
      <c r="J96" s="53">
        <f t="shared" si="6"/>
        <v>8.7216360000000002</v>
      </c>
      <c r="K96" s="53">
        <f t="shared" si="6"/>
        <v>23.021720999999999</v>
      </c>
      <c r="L96" s="53"/>
    </row>
    <row r="97" spans="1:12" x14ac:dyDescent="0.25">
      <c r="A97" s="43">
        <v>42219.333333333336</v>
      </c>
      <c r="B97" s="38">
        <v>33</v>
      </c>
      <c r="C97" s="38">
        <v>162</v>
      </c>
      <c r="D97" s="38">
        <v>310</v>
      </c>
      <c r="E97" s="38">
        <v>831</v>
      </c>
      <c r="H97" s="53">
        <f t="shared" si="4"/>
        <v>0.93446099999999999</v>
      </c>
      <c r="I97" s="53">
        <f t="shared" si="5"/>
        <v>4.5873539999999995</v>
      </c>
      <c r="J97" s="53">
        <f t="shared" si="6"/>
        <v>8.7782699999999991</v>
      </c>
      <c r="K97" s="53">
        <f t="shared" si="6"/>
        <v>23.531426999999997</v>
      </c>
      <c r="L97" s="53"/>
    </row>
    <row r="98" spans="1:12" x14ac:dyDescent="0.25">
      <c r="A98" s="43">
        <v>42219.34375</v>
      </c>
      <c r="B98" s="38">
        <v>30</v>
      </c>
      <c r="C98" s="38">
        <v>162</v>
      </c>
      <c r="D98" s="38">
        <v>311</v>
      </c>
      <c r="E98" s="38">
        <v>822</v>
      </c>
      <c r="H98" s="53">
        <f t="shared" si="4"/>
        <v>0.84950999999999999</v>
      </c>
      <c r="I98" s="53">
        <f t="shared" si="5"/>
        <v>4.5873539999999995</v>
      </c>
      <c r="J98" s="53">
        <f t="shared" si="6"/>
        <v>8.8065870000000004</v>
      </c>
      <c r="K98" s="53">
        <f t="shared" si="6"/>
        <v>23.276574</v>
      </c>
      <c r="L98" s="53"/>
    </row>
    <row r="99" spans="1:12" x14ac:dyDescent="0.25">
      <c r="A99" s="43">
        <v>42219.354166666664</v>
      </c>
      <c r="B99" s="38">
        <v>31</v>
      </c>
      <c r="C99" s="38">
        <v>164</v>
      </c>
      <c r="D99" s="38">
        <v>310</v>
      </c>
      <c r="E99" s="38">
        <v>839</v>
      </c>
      <c r="H99" s="53">
        <f t="shared" si="4"/>
        <v>0.87782699999999991</v>
      </c>
      <c r="I99" s="53">
        <f t="shared" si="5"/>
        <v>4.6439879999999993</v>
      </c>
      <c r="J99" s="53">
        <f t="shared" si="6"/>
        <v>8.7782699999999991</v>
      </c>
      <c r="K99" s="53">
        <f t="shared" si="6"/>
        <v>23.757963</v>
      </c>
      <c r="L99" s="53"/>
    </row>
    <row r="100" spans="1:12" x14ac:dyDescent="0.25">
      <c r="A100" s="43">
        <v>42219.364583333336</v>
      </c>
      <c r="B100" s="38">
        <v>30</v>
      </c>
      <c r="C100" s="38">
        <v>162</v>
      </c>
      <c r="D100" s="38">
        <v>310</v>
      </c>
      <c r="E100" s="38">
        <v>848</v>
      </c>
      <c r="H100" s="53">
        <f t="shared" si="4"/>
        <v>0.84950999999999999</v>
      </c>
      <c r="I100" s="53">
        <f t="shared" si="5"/>
        <v>4.5873539999999995</v>
      </c>
      <c r="J100" s="53">
        <f t="shared" si="6"/>
        <v>8.7782699999999991</v>
      </c>
      <c r="K100" s="53">
        <f t="shared" si="6"/>
        <v>24.012815999999997</v>
      </c>
      <c r="L100" s="53"/>
    </row>
    <row r="101" spans="1:12" x14ac:dyDescent="0.25">
      <c r="A101" s="43">
        <v>42219.375</v>
      </c>
      <c r="B101" s="38">
        <v>30</v>
      </c>
      <c r="C101" s="38">
        <v>160</v>
      </c>
      <c r="D101" s="38">
        <v>308</v>
      </c>
      <c r="E101" s="38">
        <v>805</v>
      </c>
      <c r="H101" s="53">
        <f t="shared" si="4"/>
        <v>0.84950999999999999</v>
      </c>
      <c r="I101" s="53">
        <f t="shared" si="5"/>
        <v>4.5307199999999996</v>
      </c>
      <c r="J101" s="53">
        <f t="shared" si="6"/>
        <v>8.7216360000000002</v>
      </c>
      <c r="K101" s="53">
        <f t="shared" si="6"/>
        <v>22.795185</v>
      </c>
      <c r="L101" s="53"/>
    </row>
    <row r="102" spans="1:12" x14ac:dyDescent="0.25">
      <c r="A102" s="43">
        <v>42219.385416666664</v>
      </c>
      <c r="B102" s="38">
        <v>31</v>
      </c>
      <c r="C102" s="38">
        <v>160</v>
      </c>
      <c r="D102" s="38">
        <v>310</v>
      </c>
      <c r="E102" s="38">
        <v>813</v>
      </c>
      <c r="H102" s="53">
        <f t="shared" si="4"/>
        <v>0.87782699999999991</v>
      </c>
      <c r="I102" s="53">
        <f t="shared" si="5"/>
        <v>4.5307199999999996</v>
      </c>
      <c r="J102" s="53">
        <f t="shared" si="6"/>
        <v>8.7782699999999991</v>
      </c>
      <c r="K102" s="53">
        <f t="shared" si="6"/>
        <v>23.021720999999999</v>
      </c>
      <c r="L102" s="53"/>
    </row>
    <row r="103" spans="1:12" x14ac:dyDescent="0.25">
      <c r="A103" s="43">
        <v>42219.395833333336</v>
      </c>
      <c r="B103" s="38">
        <v>30</v>
      </c>
      <c r="C103" s="38">
        <v>158</v>
      </c>
      <c r="D103" s="38">
        <v>308</v>
      </c>
      <c r="E103" s="38">
        <v>813</v>
      </c>
      <c r="H103" s="53">
        <f t="shared" si="4"/>
        <v>0.84950999999999999</v>
      </c>
      <c r="I103" s="53">
        <f t="shared" si="5"/>
        <v>4.4740859999999998</v>
      </c>
      <c r="J103" s="53">
        <f t="shared" si="6"/>
        <v>8.7216360000000002</v>
      </c>
      <c r="K103" s="53">
        <f t="shared" si="6"/>
        <v>23.021720999999999</v>
      </c>
      <c r="L103" s="53"/>
    </row>
    <row r="104" spans="1:12" x14ac:dyDescent="0.25">
      <c r="A104" s="43">
        <v>42219.40625</v>
      </c>
      <c r="B104" s="38">
        <v>30</v>
      </c>
      <c r="C104" s="38">
        <v>158</v>
      </c>
      <c r="D104" s="38">
        <v>308</v>
      </c>
      <c r="E104" s="38">
        <v>822</v>
      </c>
      <c r="H104" s="53">
        <f t="shared" si="4"/>
        <v>0.84950999999999999</v>
      </c>
      <c r="I104" s="53">
        <f t="shared" si="5"/>
        <v>4.4740859999999998</v>
      </c>
      <c r="J104" s="53">
        <f t="shared" si="6"/>
        <v>8.7216360000000002</v>
      </c>
      <c r="K104" s="53">
        <f t="shared" si="6"/>
        <v>23.276574</v>
      </c>
      <c r="L104" s="53"/>
    </row>
    <row r="105" spans="1:12" x14ac:dyDescent="0.25">
      <c r="A105" s="43">
        <v>42219.416666666664</v>
      </c>
      <c r="B105" s="38">
        <v>30</v>
      </c>
      <c r="C105" s="38">
        <v>158</v>
      </c>
      <c r="D105" s="38">
        <v>306</v>
      </c>
      <c r="E105" s="38">
        <v>787</v>
      </c>
      <c r="H105" s="53">
        <f t="shared" si="4"/>
        <v>0.84950999999999999</v>
      </c>
      <c r="I105" s="53">
        <f t="shared" si="5"/>
        <v>4.4740859999999998</v>
      </c>
      <c r="J105" s="53">
        <f t="shared" si="6"/>
        <v>8.6650019999999994</v>
      </c>
      <c r="K105" s="53">
        <f t="shared" si="6"/>
        <v>22.285478999999999</v>
      </c>
      <c r="L105" s="53"/>
    </row>
    <row r="106" spans="1:12" x14ac:dyDescent="0.25">
      <c r="A106" s="43">
        <v>42219.427083333336</v>
      </c>
      <c r="B106" s="38">
        <v>31</v>
      </c>
      <c r="C106" s="38">
        <v>158</v>
      </c>
      <c r="D106" s="38">
        <v>306</v>
      </c>
      <c r="E106" s="38">
        <v>805</v>
      </c>
      <c r="H106" s="53">
        <f t="shared" si="4"/>
        <v>0.87782699999999991</v>
      </c>
      <c r="I106" s="53">
        <f t="shared" si="5"/>
        <v>4.4740859999999998</v>
      </c>
      <c r="J106" s="53">
        <f t="shared" si="6"/>
        <v>8.6650019999999994</v>
      </c>
      <c r="K106" s="53">
        <f t="shared" si="6"/>
        <v>22.795185</v>
      </c>
      <c r="L106" s="53"/>
    </row>
    <row r="107" spans="1:12" x14ac:dyDescent="0.25">
      <c r="A107" s="43">
        <v>42219.4375</v>
      </c>
      <c r="B107" s="38">
        <v>31</v>
      </c>
      <c r="C107" s="38">
        <v>155</v>
      </c>
      <c r="D107" s="38">
        <v>306</v>
      </c>
      <c r="E107" s="38">
        <v>796</v>
      </c>
      <c r="H107" s="53">
        <f t="shared" si="4"/>
        <v>0.87782699999999991</v>
      </c>
      <c r="I107" s="53">
        <f t="shared" si="5"/>
        <v>4.3891349999999996</v>
      </c>
      <c r="J107" s="53">
        <f t="shared" si="6"/>
        <v>8.6650019999999994</v>
      </c>
      <c r="K107" s="53">
        <f t="shared" si="6"/>
        <v>22.540331999999999</v>
      </c>
      <c r="L107" s="53"/>
    </row>
    <row r="108" spans="1:12" x14ac:dyDescent="0.25">
      <c r="A108" s="43">
        <v>42219.447916666664</v>
      </c>
      <c r="B108" s="38">
        <v>32</v>
      </c>
      <c r="C108" s="38">
        <v>158</v>
      </c>
      <c r="D108" s="38">
        <v>304</v>
      </c>
      <c r="E108" s="38">
        <v>762</v>
      </c>
      <c r="H108" s="53">
        <f t="shared" si="4"/>
        <v>0.90614399999999995</v>
      </c>
      <c r="I108" s="53">
        <f t="shared" si="5"/>
        <v>4.4740859999999998</v>
      </c>
      <c r="J108" s="53">
        <f t="shared" si="6"/>
        <v>8.6083679999999987</v>
      </c>
      <c r="K108" s="53">
        <f t="shared" si="6"/>
        <v>21.577553999999999</v>
      </c>
      <c r="L108" s="53"/>
    </row>
    <row r="109" spans="1:12" x14ac:dyDescent="0.25">
      <c r="A109" s="43">
        <v>42219.458333333336</v>
      </c>
      <c r="B109" s="38">
        <v>30</v>
      </c>
      <c r="C109" s="38">
        <v>155</v>
      </c>
      <c r="D109" s="38">
        <v>304</v>
      </c>
      <c r="E109" s="38">
        <v>779</v>
      </c>
      <c r="H109" s="53">
        <f t="shared" si="4"/>
        <v>0.84950999999999999</v>
      </c>
      <c r="I109" s="53">
        <f t="shared" si="5"/>
        <v>4.3891349999999996</v>
      </c>
      <c r="J109" s="53">
        <f t="shared" si="6"/>
        <v>8.6083679999999987</v>
      </c>
      <c r="K109" s="53">
        <f t="shared" si="6"/>
        <v>22.058942999999999</v>
      </c>
      <c r="L109" s="53"/>
    </row>
    <row r="110" spans="1:12" x14ac:dyDescent="0.25">
      <c r="A110" s="43">
        <v>42219.46875</v>
      </c>
      <c r="B110" s="38">
        <v>29</v>
      </c>
      <c r="C110" s="38">
        <v>155</v>
      </c>
      <c r="D110" s="38">
        <v>303</v>
      </c>
      <c r="E110" s="38">
        <v>779</v>
      </c>
      <c r="H110" s="53">
        <f t="shared" si="4"/>
        <v>0.82119299999999995</v>
      </c>
      <c r="I110" s="53">
        <f t="shared" si="5"/>
        <v>4.3891349999999996</v>
      </c>
      <c r="J110" s="53">
        <f t="shared" si="6"/>
        <v>8.5800509999999992</v>
      </c>
      <c r="K110" s="53">
        <f t="shared" si="6"/>
        <v>22.058942999999999</v>
      </c>
      <c r="L110" s="53"/>
    </row>
    <row r="111" spans="1:12" x14ac:dyDescent="0.25">
      <c r="A111" s="43">
        <v>42219.479166666664</v>
      </c>
      <c r="B111" s="38">
        <v>32</v>
      </c>
      <c r="C111" s="38">
        <v>158</v>
      </c>
      <c r="D111" s="38">
        <v>303</v>
      </c>
      <c r="E111" s="38">
        <v>770</v>
      </c>
      <c r="H111" s="53">
        <f t="shared" si="4"/>
        <v>0.90614399999999995</v>
      </c>
      <c r="I111" s="53">
        <f t="shared" si="5"/>
        <v>4.4740859999999998</v>
      </c>
      <c r="J111" s="53">
        <f t="shared" si="6"/>
        <v>8.5800509999999992</v>
      </c>
      <c r="K111" s="53">
        <f t="shared" si="6"/>
        <v>21.804089999999999</v>
      </c>
      <c r="L111" s="53"/>
    </row>
    <row r="112" spans="1:12" x14ac:dyDescent="0.25">
      <c r="A112" s="43">
        <v>42219.489583333336</v>
      </c>
      <c r="B112" s="38">
        <v>30</v>
      </c>
      <c r="C112" s="38">
        <v>155</v>
      </c>
      <c r="D112" s="38">
        <v>301</v>
      </c>
      <c r="E112" s="38">
        <v>787</v>
      </c>
      <c r="H112" s="53">
        <f t="shared" si="4"/>
        <v>0.84950999999999999</v>
      </c>
      <c r="I112" s="53">
        <f t="shared" si="5"/>
        <v>4.3891349999999996</v>
      </c>
      <c r="J112" s="53">
        <f t="shared" si="6"/>
        <v>8.5234170000000002</v>
      </c>
      <c r="K112" s="53">
        <f t="shared" si="6"/>
        <v>22.285478999999999</v>
      </c>
      <c r="L112" s="53"/>
    </row>
    <row r="113" spans="1:12" x14ac:dyDescent="0.25">
      <c r="A113" s="43">
        <v>42219.5</v>
      </c>
      <c r="B113" s="38">
        <v>30</v>
      </c>
      <c r="C113" s="38">
        <v>158</v>
      </c>
      <c r="D113" s="38">
        <v>303</v>
      </c>
      <c r="E113" s="38">
        <v>787</v>
      </c>
      <c r="H113" s="53">
        <f t="shared" si="4"/>
        <v>0.84950999999999999</v>
      </c>
      <c r="I113" s="53">
        <f t="shared" si="5"/>
        <v>4.4740859999999998</v>
      </c>
      <c r="J113" s="53">
        <f t="shared" si="6"/>
        <v>8.5800509999999992</v>
      </c>
      <c r="K113" s="53">
        <f t="shared" si="6"/>
        <v>22.285478999999999</v>
      </c>
      <c r="L113" s="53"/>
    </row>
    <row r="114" spans="1:12" x14ac:dyDescent="0.25">
      <c r="A114" s="43">
        <v>42219.510416666664</v>
      </c>
      <c r="B114" s="38">
        <v>28</v>
      </c>
      <c r="C114" s="38">
        <v>153</v>
      </c>
      <c r="D114" s="38">
        <v>301</v>
      </c>
      <c r="E114" s="38">
        <v>770</v>
      </c>
      <c r="H114" s="53">
        <f t="shared" si="4"/>
        <v>0.79287599999999991</v>
      </c>
      <c r="I114" s="53">
        <f t="shared" si="5"/>
        <v>4.3325009999999997</v>
      </c>
      <c r="J114" s="53">
        <f t="shared" si="6"/>
        <v>8.5234170000000002</v>
      </c>
      <c r="K114" s="53">
        <f t="shared" si="6"/>
        <v>21.804089999999999</v>
      </c>
      <c r="L114" s="53"/>
    </row>
    <row r="115" spans="1:12" x14ac:dyDescent="0.25">
      <c r="A115" s="43">
        <v>42219.520833333336</v>
      </c>
      <c r="B115" s="38">
        <v>28</v>
      </c>
      <c r="C115" s="38">
        <v>155</v>
      </c>
      <c r="D115" s="38">
        <v>301</v>
      </c>
      <c r="E115" s="38">
        <v>787</v>
      </c>
      <c r="H115" s="53">
        <f t="shared" si="4"/>
        <v>0.79287599999999991</v>
      </c>
      <c r="I115" s="53">
        <f t="shared" si="5"/>
        <v>4.3891349999999996</v>
      </c>
      <c r="J115" s="53">
        <f t="shared" si="6"/>
        <v>8.5234170000000002</v>
      </c>
      <c r="K115" s="53">
        <f t="shared" si="6"/>
        <v>22.285478999999999</v>
      </c>
      <c r="L115" s="53"/>
    </row>
    <row r="116" spans="1:12" x14ac:dyDescent="0.25">
      <c r="A116" s="43">
        <v>42219.53125</v>
      </c>
      <c r="B116" s="38">
        <v>28</v>
      </c>
      <c r="C116" s="38">
        <v>151</v>
      </c>
      <c r="D116" s="38">
        <v>299</v>
      </c>
      <c r="E116" s="38">
        <v>779</v>
      </c>
      <c r="H116" s="53">
        <f t="shared" si="4"/>
        <v>0.79287599999999991</v>
      </c>
      <c r="I116" s="53">
        <f t="shared" si="5"/>
        <v>4.2758669999999999</v>
      </c>
      <c r="J116" s="53">
        <f t="shared" si="6"/>
        <v>8.4667829999999995</v>
      </c>
      <c r="K116" s="53">
        <f t="shared" si="6"/>
        <v>22.058942999999999</v>
      </c>
      <c r="L116" s="53"/>
    </row>
    <row r="117" spans="1:12" x14ac:dyDescent="0.25">
      <c r="A117" s="43">
        <v>42219.541666666664</v>
      </c>
      <c r="B117" s="38">
        <v>28</v>
      </c>
      <c r="C117" s="38">
        <v>149</v>
      </c>
      <c r="D117" s="38">
        <v>297</v>
      </c>
      <c r="E117" s="38">
        <v>770</v>
      </c>
      <c r="H117" s="53">
        <f t="shared" si="4"/>
        <v>0.79287599999999991</v>
      </c>
      <c r="I117" s="53">
        <f t="shared" si="5"/>
        <v>4.219233</v>
      </c>
      <c r="J117" s="53">
        <f t="shared" si="6"/>
        <v>8.4101489999999988</v>
      </c>
      <c r="K117" s="53">
        <f t="shared" si="6"/>
        <v>21.804089999999999</v>
      </c>
      <c r="L117" s="53"/>
    </row>
    <row r="118" spans="1:12" x14ac:dyDescent="0.25">
      <c r="A118" s="43">
        <v>42219.552083333336</v>
      </c>
      <c r="B118" s="38">
        <v>30</v>
      </c>
      <c r="C118" s="38">
        <v>151</v>
      </c>
      <c r="D118" s="38">
        <v>296</v>
      </c>
      <c r="E118" s="38">
        <v>754</v>
      </c>
      <c r="H118" s="53">
        <f t="shared" si="4"/>
        <v>0.84950999999999999</v>
      </c>
      <c r="I118" s="53">
        <f t="shared" si="5"/>
        <v>4.2758669999999999</v>
      </c>
      <c r="J118" s="53">
        <f t="shared" si="6"/>
        <v>8.3818319999999993</v>
      </c>
      <c r="K118" s="53">
        <f t="shared" si="6"/>
        <v>21.351018</v>
      </c>
      <c r="L118" s="53"/>
    </row>
    <row r="119" spans="1:12" x14ac:dyDescent="0.25">
      <c r="A119" s="43">
        <v>42219.5625</v>
      </c>
      <c r="B119" s="38">
        <v>28</v>
      </c>
      <c r="C119" s="38">
        <v>149</v>
      </c>
      <c r="D119" s="38">
        <v>297</v>
      </c>
      <c r="E119" s="38">
        <v>770</v>
      </c>
      <c r="H119" s="53">
        <f t="shared" si="4"/>
        <v>0.79287599999999991</v>
      </c>
      <c r="I119" s="53">
        <f t="shared" si="5"/>
        <v>4.219233</v>
      </c>
      <c r="J119" s="53">
        <f t="shared" si="6"/>
        <v>8.4101489999999988</v>
      </c>
      <c r="K119" s="53">
        <f t="shared" si="6"/>
        <v>21.804089999999999</v>
      </c>
      <c r="L119" s="53"/>
    </row>
    <row r="120" spans="1:12" x14ac:dyDescent="0.25">
      <c r="A120" s="43">
        <v>42219.572916666664</v>
      </c>
      <c r="B120" s="38">
        <v>30</v>
      </c>
      <c r="C120" s="38">
        <v>149</v>
      </c>
      <c r="D120" s="38">
        <v>296</v>
      </c>
      <c r="E120" s="38">
        <v>779</v>
      </c>
      <c r="H120" s="53">
        <f t="shared" si="4"/>
        <v>0.84950999999999999</v>
      </c>
      <c r="I120" s="53">
        <f t="shared" si="5"/>
        <v>4.219233</v>
      </c>
      <c r="J120" s="53">
        <f t="shared" si="6"/>
        <v>8.3818319999999993</v>
      </c>
      <c r="K120" s="53">
        <f t="shared" si="6"/>
        <v>22.058942999999999</v>
      </c>
      <c r="L120" s="53"/>
    </row>
    <row r="121" spans="1:12" x14ac:dyDescent="0.25">
      <c r="A121" s="43">
        <v>42219.583333333336</v>
      </c>
      <c r="B121" s="38">
        <v>30</v>
      </c>
      <c r="C121" s="38">
        <v>149</v>
      </c>
      <c r="D121" s="38">
        <v>296</v>
      </c>
      <c r="E121" s="38">
        <v>745</v>
      </c>
      <c r="H121" s="53">
        <f t="shared" si="4"/>
        <v>0.84950999999999999</v>
      </c>
      <c r="I121" s="53">
        <f t="shared" si="5"/>
        <v>4.219233</v>
      </c>
      <c r="J121" s="53">
        <f t="shared" si="6"/>
        <v>8.3818319999999993</v>
      </c>
      <c r="K121" s="53">
        <f t="shared" si="6"/>
        <v>21.096164999999999</v>
      </c>
      <c r="L121" s="53"/>
    </row>
    <row r="122" spans="1:12" x14ac:dyDescent="0.25">
      <c r="A122" s="43">
        <v>42219.59375</v>
      </c>
      <c r="B122" s="38">
        <v>30</v>
      </c>
      <c r="C122" s="38">
        <v>151</v>
      </c>
      <c r="D122" s="38">
        <v>296</v>
      </c>
      <c r="E122" s="38">
        <v>754</v>
      </c>
      <c r="H122" s="53">
        <f t="shared" si="4"/>
        <v>0.84950999999999999</v>
      </c>
      <c r="I122" s="53">
        <f t="shared" si="5"/>
        <v>4.2758669999999999</v>
      </c>
      <c r="J122" s="53">
        <f t="shared" si="6"/>
        <v>8.3818319999999993</v>
      </c>
      <c r="K122" s="53">
        <f t="shared" si="6"/>
        <v>21.351018</v>
      </c>
      <c r="L122" s="53"/>
    </row>
    <row r="123" spans="1:12" x14ac:dyDescent="0.25">
      <c r="A123" s="43">
        <v>42219.604166666664</v>
      </c>
      <c r="B123" s="38">
        <v>33</v>
      </c>
      <c r="C123" s="38">
        <v>149</v>
      </c>
      <c r="D123" s="38">
        <v>294</v>
      </c>
      <c r="E123" s="38">
        <v>754</v>
      </c>
      <c r="H123" s="53">
        <f t="shared" si="4"/>
        <v>0.93446099999999999</v>
      </c>
      <c r="I123" s="53">
        <f t="shared" si="5"/>
        <v>4.219233</v>
      </c>
      <c r="J123" s="53">
        <f t="shared" si="6"/>
        <v>8.3251980000000003</v>
      </c>
      <c r="K123" s="53">
        <f t="shared" si="6"/>
        <v>21.351018</v>
      </c>
      <c r="L123" s="53"/>
    </row>
    <row r="124" spans="1:12" x14ac:dyDescent="0.25">
      <c r="A124" s="43">
        <v>42219.614583333336</v>
      </c>
      <c r="B124" s="38">
        <v>42</v>
      </c>
      <c r="C124" s="38">
        <v>149</v>
      </c>
      <c r="D124" s="38">
        <v>294</v>
      </c>
      <c r="E124" s="38">
        <v>745</v>
      </c>
      <c r="H124" s="53">
        <f t="shared" si="4"/>
        <v>1.189314</v>
      </c>
      <c r="I124" s="53">
        <f t="shared" si="5"/>
        <v>4.219233</v>
      </c>
      <c r="J124" s="53">
        <f t="shared" si="6"/>
        <v>8.3251980000000003</v>
      </c>
      <c r="K124" s="53">
        <f t="shared" si="6"/>
        <v>21.096164999999999</v>
      </c>
      <c r="L124" s="53"/>
    </row>
    <row r="125" spans="1:12" x14ac:dyDescent="0.25">
      <c r="A125" s="43">
        <v>42219.625</v>
      </c>
      <c r="B125" s="38">
        <v>38</v>
      </c>
      <c r="C125" s="38">
        <v>149</v>
      </c>
      <c r="D125" s="38">
        <v>296</v>
      </c>
      <c r="E125" s="38">
        <v>745</v>
      </c>
      <c r="H125" s="53">
        <f t="shared" si="4"/>
        <v>1.0760459999999998</v>
      </c>
      <c r="I125" s="53">
        <f t="shared" si="5"/>
        <v>4.219233</v>
      </c>
      <c r="J125" s="53">
        <f t="shared" si="6"/>
        <v>8.3818319999999993</v>
      </c>
      <c r="K125" s="53">
        <f t="shared" si="6"/>
        <v>21.096164999999999</v>
      </c>
      <c r="L125" s="53"/>
    </row>
    <row r="126" spans="1:12" x14ac:dyDescent="0.25">
      <c r="A126" s="43">
        <v>42219.635416666664</v>
      </c>
      <c r="B126" s="38">
        <v>36</v>
      </c>
      <c r="C126" s="38">
        <v>147</v>
      </c>
      <c r="D126" s="38">
        <v>296</v>
      </c>
      <c r="E126" s="38">
        <v>745</v>
      </c>
      <c r="H126" s="53">
        <f t="shared" si="4"/>
        <v>1.019412</v>
      </c>
      <c r="I126" s="53">
        <f t="shared" si="5"/>
        <v>4.1625990000000002</v>
      </c>
      <c r="J126" s="53">
        <f t="shared" si="6"/>
        <v>8.3818319999999993</v>
      </c>
      <c r="K126" s="53">
        <f t="shared" si="6"/>
        <v>21.096164999999999</v>
      </c>
      <c r="L126" s="53"/>
    </row>
    <row r="127" spans="1:12" x14ac:dyDescent="0.25">
      <c r="A127" s="43">
        <v>42219.645833333336</v>
      </c>
      <c r="B127" s="38">
        <v>35</v>
      </c>
      <c r="C127" s="38">
        <v>151</v>
      </c>
      <c r="D127" s="38">
        <v>301</v>
      </c>
      <c r="E127" s="38">
        <v>745</v>
      </c>
      <c r="H127" s="53">
        <f t="shared" si="4"/>
        <v>0.99109499999999995</v>
      </c>
      <c r="I127" s="53">
        <f t="shared" si="5"/>
        <v>4.2758669999999999</v>
      </c>
      <c r="J127" s="53">
        <f t="shared" si="6"/>
        <v>8.5234170000000002</v>
      </c>
      <c r="K127" s="53">
        <f t="shared" si="6"/>
        <v>21.096164999999999</v>
      </c>
      <c r="L127" s="53"/>
    </row>
    <row r="128" spans="1:12" x14ac:dyDescent="0.25">
      <c r="A128" s="43">
        <v>42219.65625</v>
      </c>
      <c r="B128" s="38">
        <v>33</v>
      </c>
      <c r="C128" s="38">
        <v>147</v>
      </c>
      <c r="D128" s="38">
        <v>299</v>
      </c>
      <c r="E128" s="38">
        <v>737</v>
      </c>
      <c r="H128" s="53">
        <f t="shared" si="4"/>
        <v>0.93446099999999999</v>
      </c>
      <c r="I128" s="53">
        <f t="shared" si="5"/>
        <v>4.1625990000000002</v>
      </c>
      <c r="J128" s="53">
        <f t="shared" si="6"/>
        <v>8.4667829999999995</v>
      </c>
      <c r="K128" s="53">
        <f t="shared" si="6"/>
        <v>20.869629</v>
      </c>
      <c r="L128" s="53"/>
    </row>
    <row r="129" spans="1:12" x14ac:dyDescent="0.25">
      <c r="A129" s="43">
        <v>42219.666666666664</v>
      </c>
      <c r="B129" s="38">
        <v>33</v>
      </c>
      <c r="C129" s="38">
        <v>145</v>
      </c>
      <c r="D129" s="38">
        <v>301</v>
      </c>
      <c r="E129" s="38">
        <v>737</v>
      </c>
      <c r="H129" s="53">
        <f t="shared" si="4"/>
        <v>0.93446099999999999</v>
      </c>
      <c r="I129" s="53">
        <f t="shared" si="5"/>
        <v>4.1059649999999994</v>
      </c>
      <c r="J129" s="53">
        <f t="shared" si="6"/>
        <v>8.5234170000000002</v>
      </c>
      <c r="K129" s="53">
        <f t="shared" si="6"/>
        <v>20.869629</v>
      </c>
      <c r="L129" s="53"/>
    </row>
    <row r="130" spans="1:12" x14ac:dyDescent="0.25">
      <c r="A130" s="43">
        <v>42219.677083333336</v>
      </c>
      <c r="B130" s="38">
        <v>34</v>
      </c>
      <c r="C130" s="38">
        <v>145</v>
      </c>
      <c r="D130" s="38">
        <v>299</v>
      </c>
      <c r="E130" s="38">
        <v>712</v>
      </c>
      <c r="H130" s="53">
        <f t="shared" si="4"/>
        <v>0.96277799999999991</v>
      </c>
      <c r="I130" s="53">
        <f t="shared" si="5"/>
        <v>4.1059649999999994</v>
      </c>
      <c r="J130" s="53">
        <f t="shared" si="6"/>
        <v>8.4667829999999995</v>
      </c>
      <c r="K130" s="53">
        <f t="shared" si="6"/>
        <v>20.161704</v>
      </c>
      <c r="L130" s="53"/>
    </row>
    <row r="131" spans="1:12" x14ac:dyDescent="0.25">
      <c r="A131" s="43">
        <v>42219.6875</v>
      </c>
      <c r="B131" s="38">
        <v>33</v>
      </c>
      <c r="C131" s="38">
        <v>145</v>
      </c>
      <c r="D131" s="38">
        <v>299</v>
      </c>
      <c r="E131" s="38">
        <v>728</v>
      </c>
      <c r="H131" s="53">
        <f t="shared" si="4"/>
        <v>0.93446099999999999</v>
      </c>
      <c r="I131" s="53">
        <f t="shared" si="5"/>
        <v>4.1059649999999994</v>
      </c>
      <c r="J131" s="53">
        <f t="shared" si="6"/>
        <v>8.4667829999999995</v>
      </c>
      <c r="K131" s="53">
        <f t="shared" si="6"/>
        <v>20.614775999999999</v>
      </c>
      <c r="L131" s="53"/>
    </row>
    <row r="132" spans="1:12" x14ac:dyDescent="0.25">
      <c r="A132" s="43">
        <v>42219.697916666664</v>
      </c>
      <c r="B132" s="38">
        <v>33</v>
      </c>
      <c r="C132" s="38">
        <v>147</v>
      </c>
      <c r="D132" s="38">
        <v>301</v>
      </c>
      <c r="E132" s="38">
        <v>712</v>
      </c>
      <c r="H132" s="53">
        <f t="shared" si="4"/>
        <v>0.93446099999999999</v>
      </c>
      <c r="I132" s="53">
        <f t="shared" si="5"/>
        <v>4.1625990000000002</v>
      </c>
      <c r="J132" s="53">
        <f t="shared" si="6"/>
        <v>8.5234170000000002</v>
      </c>
      <c r="K132" s="53">
        <f t="shared" si="6"/>
        <v>20.161704</v>
      </c>
      <c r="L132" s="53"/>
    </row>
    <row r="133" spans="1:12" x14ac:dyDescent="0.25">
      <c r="A133" s="43">
        <v>42219.708333333336</v>
      </c>
      <c r="B133" s="38">
        <v>33</v>
      </c>
      <c r="C133" s="38">
        <v>149</v>
      </c>
      <c r="D133" s="38">
        <v>301</v>
      </c>
      <c r="E133" s="38">
        <v>712</v>
      </c>
      <c r="H133" s="53">
        <f t="shared" si="4"/>
        <v>0.93446099999999999</v>
      </c>
      <c r="I133" s="53">
        <f t="shared" si="5"/>
        <v>4.219233</v>
      </c>
      <c r="J133" s="53">
        <f t="shared" si="6"/>
        <v>8.5234170000000002</v>
      </c>
      <c r="K133" s="53">
        <f t="shared" si="6"/>
        <v>20.161704</v>
      </c>
      <c r="L133" s="53"/>
    </row>
    <row r="134" spans="1:12" x14ac:dyDescent="0.25">
      <c r="A134" s="43">
        <v>42219.71875</v>
      </c>
      <c r="B134" s="38">
        <v>35</v>
      </c>
      <c r="C134" s="38">
        <v>149</v>
      </c>
      <c r="D134" s="38">
        <v>303</v>
      </c>
      <c r="E134" s="38">
        <v>712</v>
      </c>
      <c r="H134" s="53">
        <f t="shared" ref="H134:H197" si="7">B134*0.028317</f>
        <v>0.99109499999999995</v>
      </c>
      <c r="I134" s="53">
        <f t="shared" ref="I134:I197" si="8">C134*0.028317</f>
        <v>4.219233</v>
      </c>
      <c r="J134" s="53">
        <f t="shared" ref="J134:K197" si="9">D134*0.028317</f>
        <v>8.5800509999999992</v>
      </c>
      <c r="K134" s="53">
        <f t="shared" si="9"/>
        <v>20.161704</v>
      </c>
      <c r="L134" s="53"/>
    </row>
    <row r="135" spans="1:12" x14ac:dyDescent="0.25">
      <c r="A135" s="43">
        <v>42219.729166666664</v>
      </c>
      <c r="B135" s="38">
        <v>37</v>
      </c>
      <c r="C135" s="38">
        <v>149</v>
      </c>
      <c r="D135" s="38">
        <v>303</v>
      </c>
      <c r="E135" s="38">
        <v>704</v>
      </c>
      <c r="H135" s="53">
        <f t="shared" si="7"/>
        <v>1.0477289999999999</v>
      </c>
      <c r="I135" s="53">
        <f t="shared" si="8"/>
        <v>4.219233</v>
      </c>
      <c r="J135" s="53">
        <f t="shared" si="9"/>
        <v>8.5800509999999992</v>
      </c>
      <c r="K135" s="53">
        <f t="shared" si="9"/>
        <v>19.935167999999997</v>
      </c>
      <c r="L135" s="53"/>
    </row>
    <row r="136" spans="1:12" x14ac:dyDescent="0.25">
      <c r="A136" s="43">
        <v>42219.739583333336</v>
      </c>
      <c r="B136" s="38">
        <v>36</v>
      </c>
      <c r="C136" s="38">
        <v>151</v>
      </c>
      <c r="D136" s="38">
        <v>304</v>
      </c>
      <c r="E136" s="38">
        <v>712</v>
      </c>
      <c r="H136" s="53">
        <f t="shared" si="7"/>
        <v>1.019412</v>
      </c>
      <c r="I136" s="53">
        <f t="shared" si="8"/>
        <v>4.2758669999999999</v>
      </c>
      <c r="J136" s="53">
        <f t="shared" si="9"/>
        <v>8.6083679999999987</v>
      </c>
      <c r="K136" s="53">
        <f t="shared" si="9"/>
        <v>20.161704</v>
      </c>
      <c r="L136" s="53"/>
    </row>
    <row r="137" spans="1:12" x14ac:dyDescent="0.25">
      <c r="A137" s="43">
        <v>42219.75</v>
      </c>
      <c r="B137" s="38">
        <v>34</v>
      </c>
      <c r="C137" s="38">
        <v>149</v>
      </c>
      <c r="D137" s="38">
        <v>304</v>
      </c>
      <c r="E137" s="38">
        <v>704</v>
      </c>
      <c r="H137" s="53">
        <f t="shared" si="7"/>
        <v>0.96277799999999991</v>
      </c>
      <c r="I137" s="53">
        <f t="shared" si="8"/>
        <v>4.219233</v>
      </c>
      <c r="J137" s="53">
        <f t="shared" si="9"/>
        <v>8.6083679999999987</v>
      </c>
      <c r="K137" s="53">
        <f t="shared" si="9"/>
        <v>19.935167999999997</v>
      </c>
      <c r="L137" s="53"/>
    </row>
    <row r="138" spans="1:12" x14ac:dyDescent="0.25">
      <c r="A138" s="43">
        <v>42219.760416666664</v>
      </c>
      <c r="B138" s="38">
        <v>32</v>
      </c>
      <c r="C138" s="38">
        <v>153</v>
      </c>
      <c r="D138" s="38">
        <v>308</v>
      </c>
      <c r="E138" s="38">
        <v>704</v>
      </c>
      <c r="H138" s="53">
        <f t="shared" si="7"/>
        <v>0.90614399999999995</v>
      </c>
      <c r="I138" s="53">
        <f t="shared" si="8"/>
        <v>4.3325009999999997</v>
      </c>
      <c r="J138" s="53">
        <f t="shared" si="9"/>
        <v>8.7216360000000002</v>
      </c>
      <c r="K138" s="53">
        <f t="shared" si="9"/>
        <v>19.935167999999997</v>
      </c>
      <c r="L138" s="53"/>
    </row>
    <row r="139" spans="1:12" x14ac:dyDescent="0.25">
      <c r="A139" s="43">
        <v>42219.770833333336</v>
      </c>
      <c r="B139" s="38">
        <v>31</v>
      </c>
      <c r="C139" s="38">
        <v>155</v>
      </c>
      <c r="D139" s="38">
        <v>308</v>
      </c>
      <c r="E139" s="38">
        <v>720</v>
      </c>
      <c r="H139" s="53">
        <f t="shared" si="7"/>
        <v>0.87782699999999991</v>
      </c>
      <c r="I139" s="53">
        <f t="shared" si="8"/>
        <v>4.3891349999999996</v>
      </c>
      <c r="J139" s="53">
        <f t="shared" si="9"/>
        <v>8.7216360000000002</v>
      </c>
      <c r="K139" s="53">
        <f t="shared" si="9"/>
        <v>20.38824</v>
      </c>
      <c r="L139" s="53"/>
    </row>
    <row r="140" spans="1:12" x14ac:dyDescent="0.25">
      <c r="A140" s="43">
        <v>42219.78125</v>
      </c>
      <c r="B140" s="38">
        <v>31</v>
      </c>
      <c r="C140" s="38">
        <v>153</v>
      </c>
      <c r="D140" s="38">
        <v>310</v>
      </c>
      <c r="E140" s="38">
        <v>704</v>
      </c>
      <c r="H140" s="53">
        <f t="shared" si="7"/>
        <v>0.87782699999999991</v>
      </c>
      <c r="I140" s="53">
        <f t="shared" si="8"/>
        <v>4.3325009999999997</v>
      </c>
      <c r="J140" s="53">
        <f t="shared" si="9"/>
        <v>8.7782699999999991</v>
      </c>
      <c r="K140" s="53">
        <f t="shared" si="9"/>
        <v>19.935167999999997</v>
      </c>
      <c r="L140" s="53"/>
    </row>
    <row r="141" spans="1:12" x14ac:dyDescent="0.25">
      <c r="A141" s="43">
        <v>42219.791666666664</v>
      </c>
      <c r="B141" s="38">
        <v>32</v>
      </c>
      <c r="C141" s="38">
        <v>153</v>
      </c>
      <c r="D141" s="38">
        <v>310</v>
      </c>
      <c r="E141" s="38">
        <v>704</v>
      </c>
      <c r="H141" s="53">
        <f t="shared" si="7"/>
        <v>0.90614399999999995</v>
      </c>
      <c r="I141" s="53">
        <f t="shared" si="8"/>
        <v>4.3325009999999997</v>
      </c>
      <c r="J141" s="53">
        <f t="shared" si="9"/>
        <v>8.7782699999999991</v>
      </c>
      <c r="K141" s="53">
        <f t="shared" si="9"/>
        <v>19.935167999999997</v>
      </c>
      <c r="L141" s="53"/>
    </row>
    <row r="142" spans="1:12" x14ac:dyDescent="0.25">
      <c r="A142" s="43">
        <v>42219.802083333336</v>
      </c>
      <c r="B142" s="38">
        <v>30</v>
      </c>
      <c r="C142" s="38">
        <v>155</v>
      </c>
      <c r="D142" s="38">
        <v>310</v>
      </c>
      <c r="E142" s="38">
        <v>695</v>
      </c>
      <c r="H142" s="53">
        <f t="shared" si="7"/>
        <v>0.84950999999999999</v>
      </c>
      <c r="I142" s="53">
        <f t="shared" si="8"/>
        <v>4.3891349999999996</v>
      </c>
      <c r="J142" s="53">
        <f t="shared" si="9"/>
        <v>8.7782699999999991</v>
      </c>
      <c r="K142" s="53">
        <f t="shared" si="9"/>
        <v>19.680315</v>
      </c>
      <c r="L142" s="53"/>
    </row>
    <row r="143" spans="1:12" x14ac:dyDescent="0.25">
      <c r="A143" s="43">
        <v>42219.8125</v>
      </c>
      <c r="B143" s="38">
        <v>30</v>
      </c>
      <c r="C143" s="38">
        <v>153</v>
      </c>
      <c r="D143" s="38">
        <v>311</v>
      </c>
      <c r="E143" s="38">
        <v>720</v>
      </c>
      <c r="H143" s="53">
        <f t="shared" si="7"/>
        <v>0.84950999999999999</v>
      </c>
      <c r="I143" s="53">
        <f t="shared" si="8"/>
        <v>4.3325009999999997</v>
      </c>
      <c r="J143" s="53">
        <f t="shared" si="9"/>
        <v>8.8065870000000004</v>
      </c>
      <c r="K143" s="53">
        <f t="shared" si="9"/>
        <v>20.38824</v>
      </c>
      <c r="L143" s="53"/>
    </row>
    <row r="144" spans="1:12" x14ac:dyDescent="0.25">
      <c r="A144" s="43">
        <v>42219.822916666664</v>
      </c>
      <c r="B144" s="38">
        <v>31</v>
      </c>
      <c r="C144" s="38">
        <v>153</v>
      </c>
      <c r="D144" s="38">
        <v>310</v>
      </c>
      <c r="E144" s="38">
        <v>704</v>
      </c>
      <c r="H144" s="53">
        <f t="shared" si="7"/>
        <v>0.87782699999999991</v>
      </c>
      <c r="I144" s="53">
        <f t="shared" si="8"/>
        <v>4.3325009999999997</v>
      </c>
      <c r="J144" s="53">
        <f t="shared" si="9"/>
        <v>8.7782699999999991</v>
      </c>
      <c r="K144" s="53">
        <f t="shared" si="9"/>
        <v>19.935167999999997</v>
      </c>
      <c r="L144" s="53"/>
    </row>
    <row r="145" spans="1:12" x14ac:dyDescent="0.25">
      <c r="A145" s="43">
        <v>42219.833333333336</v>
      </c>
      <c r="B145" s="38">
        <v>33</v>
      </c>
      <c r="C145" s="38">
        <v>153</v>
      </c>
      <c r="D145" s="38">
        <v>308</v>
      </c>
      <c r="E145" s="38">
        <v>720</v>
      </c>
      <c r="H145" s="53">
        <f t="shared" si="7"/>
        <v>0.93446099999999999</v>
      </c>
      <c r="I145" s="53">
        <f t="shared" si="8"/>
        <v>4.3325009999999997</v>
      </c>
      <c r="J145" s="53">
        <f t="shared" si="9"/>
        <v>8.7216360000000002</v>
      </c>
      <c r="K145" s="53">
        <f t="shared" si="9"/>
        <v>20.38824</v>
      </c>
      <c r="L145" s="53"/>
    </row>
    <row r="146" spans="1:12" x14ac:dyDescent="0.25">
      <c r="A146" s="43">
        <v>42219.84375</v>
      </c>
      <c r="B146" s="38">
        <v>31</v>
      </c>
      <c r="C146" s="38">
        <v>153</v>
      </c>
      <c r="D146" s="38">
        <v>308</v>
      </c>
      <c r="E146" s="38">
        <v>712</v>
      </c>
      <c r="H146" s="53">
        <f t="shared" si="7"/>
        <v>0.87782699999999991</v>
      </c>
      <c r="I146" s="53">
        <f t="shared" si="8"/>
        <v>4.3325009999999997</v>
      </c>
      <c r="J146" s="53">
        <f t="shared" si="9"/>
        <v>8.7216360000000002</v>
      </c>
      <c r="K146" s="53">
        <f t="shared" si="9"/>
        <v>20.161704</v>
      </c>
      <c r="L146" s="53"/>
    </row>
    <row r="147" spans="1:12" x14ac:dyDescent="0.25">
      <c r="A147" s="43">
        <v>42219.854166666664</v>
      </c>
      <c r="B147" s="38">
        <v>32</v>
      </c>
      <c r="C147" s="38">
        <v>151</v>
      </c>
      <c r="D147" s="38">
        <v>306</v>
      </c>
      <c r="E147" s="38">
        <v>712</v>
      </c>
      <c r="H147" s="53">
        <f t="shared" si="7"/>
        <v>0.90614399999999995</v>
      </c>
      <c r="I147" s="53">
        <f t="shared" si="8"/>
        <v>4.2758669999999999</v>
      </c>
      <c r="J147" s="53">
        <f t="shared" si="9"/>
        <v>8.6650019999999994</v>
      </c>
      <c r="K147" s="53">
        <f t="shared" si="9"/>
        <v>20.161704</v>
      </c>
      <c r="L147" s="53"/>
    </row>
    <row r="148" spans="1:12" x14ac:dyDescent="0.25">
      <c r="A148" s="43">
        <v>42219.864583333336</v>
      </c>
      <c r="B148" s="38">
        <v>30</v>
      </c>
      <c r="C148" s="38">
        <v>153</v>
      </c>
      <c r="D148" s="38">
        <v>306</v>
      </c>
      <c r="E148" s="38">
        <v>728</v>
      </c>
      <c r="H148" s="53">
        <f t="shared" si="7"/>
        <v>0.84950999999999999</v>
      </c>
      <c r="I148" s="53">
        <f t="shared" si="8"/>
        <v>4.3325009999999997</v>
      </c>
      <c r="J148" s="53">
        <f t="shared" si="9"/>
        <v>8.6650019999999994</v>
      </c>
      <c r="K148" s="53">
        <f t="shared" si="9"/>
        <v>20.614775999999999</v>
      </c>
      <c r="L148" s="53"/>
    </row>
    <row r="149" spans="1:12" x14ac:dyDescent="0.25">
      <c r="A149" s="43">
        <v>42219.875</v>
      </c>
      <c r="B149" s="38">
        <v>30</v>
      </c>
      <c r="C149" s="38">
        <v>153</v>
      </c>
      <c r="D149" s="38">
        <v>306</v>
      </c>
      <c r="E149" s="38">
        <v>695</v>
      </c>
      <c r="H149" s="53">
        <f t="shared" si="7"/>
        <v>0.84950999999999999</v>
      </c>
      <c r="I149" s="53">
        <f t="shared" si="8"/>
        <v>4.3325009999999997</v>
      </c>
      <c r="J149" s="53">
        <f t="shared" si="9"/>
        <v>8.6650019999999994</v>
      </c>
      <c r="K149" s="53">
        <f t="shared" si="9"/>
        <v>19.680315</v>
      </c>
      <c r="L149" s="53"/>
    </row>
    <row r="150" spans="1:12" x14ac:dyDescent="0.25">
      <c r="A150" s="43">
        <v>42219.885416666664</v>
      </c>
      <c r="B150" s="38">
        <v>30</v>
      </c>
      <c r="C150" s="38">
        <v>151</v>
      </c>
      <c r="D150" s="38">
        <v>304</v>
      </c>
      <c r="E150" s="38">
        <v>712</v>
      </c>
      <c r="H150" s="53">
        <f t="shared" si="7"/>
        <v>0.84950999999999999</v>
      </c>
      <c r="I150" s="53">
        <f t="shared" si="8"/>
        <v>4.2758669999999999</v>
      </c>
      <c r="J150" s="53">
        <f t="shared" si="9"/>
        <v>8.6083679999999987</v>
      </c>
      <c r="K150" s="53">
        <f t="shared" si="9"/>
        <v>20.161704</v>
      </c>
      <c r="L150" s="53"/>
    </row>
    <row r="151" spans="1:12" x14ac:dyDescent="0.25">
      <c r="A151" s="43">
        <v>42219.895833333336</v>
      </c>
      <c r="B151" s="38">
        <v>30</v>
      </c>
      <c r="C151" s="38">
        <v>151</v>
      </c>
      <c r="D151" s="38">
        <v>303</v>
      </c>
      <c r="E151" s="38">
        <v>728</v>
      </c>
      <c r="H151" s="53">
        <f t="shared" si="7"/>
        <v>0.84950999999999999</v>
      </c>
      <c r="I151" s="53">
        <f t="shared" si="8"/>
        <v>4.2758669999999999</v>
      </c>
      <c r="J151" s="53">
        <f t="shared" si="9"/>
        <v>8.5800509999999992</v>
      </c>
      <c r="K151" s="53">
        <f t="shared" si="9"/>
        <v>20.614775999999999</v>
      </c>
      <c r="L151" s="53"/>
    </row>
    <row r="152" spans="1:12" x14ac:dyDescent="0.25">
      <c r="A152" s="43">
        <v>42219.90625</v>
      </c>
      <c r="B152" s="38">
        <v>30</v>
      </c>
      <c r="C152" s="38">
        <v>151</v>
      </c>
      <c r="D152" s="38">
        <v>304</v>
      </c>
      <c r="E152" s="38">
        <v>704</v>
      </c>
      <c r="H152" s="53">
        <f t="shared" si="7"/>
        <v>0.84950999999999999</v>
      </c>
      <c r="I152" s="53">
        <f t="shared" si="8"/>
        <v>4.2758669999999999</v>
      </c>
      <c r="J152" s="53">
        <f t="shared" si="9"/>
        <v>8.6083679999999987</v>
      </c>
      <c r="K152" s="53">
        <f t="shared" si="9"/>
        <v>19.935167999999997</v>
      </c>
      <c r="L152" s="53"/>
    </row>
    <row r="153" spans="1:12" x14ac:dyDescent="0.25">
      <c r="A153" s="43">
        <v>42219.916666666664</v>
      </c>
      <c r="B153" s="38">
        <v>28</v>
      </c>
      <c r="C153" s="38">
        <v>151</v>
      </c>
      <c r="D153" s="38">
        <v>303</v>
      </c>
      <c r="E153" s="38">
        <v>728</v>
      </c>
      <c r="H153" s="53">
        <f t="shared" si="7"/>
        <v>0.79287599999999991</v>
      </c>
      <c r="I153" s="53">
        <f t="shared" si="8"/>
        <v>4.2758669999999999</v>
      </c>
      <c r="J153" s="53">
        <f t="shared" si="9"/>
        <v>8.5800509999999992</v>
      </c>
      <c r="K153" s="53">
        <f t="shared" si="9"/>
        <v>20.614775999999999</v>
      </c>
      <c r="L153" s="53"/>
    </row>
    <row r="154" spans="1:12" x14ac:dyDescent="0.25">
      <c r="A154" s="43">
        <v>42219.927083333336</v>
      </c>
      <c r="B154" s="38">
        <v>29</v>
      </c>
      <c r="C154" s="38">
        <v>149</v>
      </c>
      <c r="D154" s="38">
        <v>303</v>
      </c>
      <c r="E154" s="38">
        <v>704</v>
      </c>
      <c r="H154" s="53">
        <f t="shared" si="7"/>
        <v>0.82119299999999995</v>
      </c>
      <c r="I154" s="53">
        <f t="shared" si="8"/>
        <v>4.219233</v>
      </c>
      <c r="J154" s="53">
        <f t="shared" si="9"/>
        <v>8.5800509999999992</v>
      </c>
      <c r="K154" s="53">
        <f t="shared" si="9"/>
        <v>19.935167999999997</v>
      </c>
      <c r="L154" s="53"/>
    </row>
    <row r="155" spans="1:12" x14ac:dyDescent="0.25">
      <c r="A155" s="43">
        <v>42219.9375</v>
      </c>
      <c r="B155" s="38">
        <v>28</v>
      </c>
      <c r="C155" s="38">
        <v>151</v>
      </c>
      <c r="D155" s="38">
        <v>301</v>
      </c>
      <c r="E155" s="38">
        <v>704</v>
      </c>
      <c r="H155" s="53">
        <f t="shared" si="7"/>
        <v>0.79287599999999991</v>
      </c>
      <c r="I155" s="53">
        <f t="shared" si="8"/>
        <v>4.2758669999999999</v>
      </c>
      <c r="J155" s="53">
        <f t="shared" si="9"/>
        <v>8.5234170000000002</v>
      </c>
      <c r="K155" s="53">
        <f t="shared" si="9"/>
        <v>19.935167999999997</v>
      </c>
      <c r="L155" s="53"/>
    </row>
    <row r="156" spans="1:12" x14ac:dyDescent="0.25">
      <c r="A156" s="43">
        <v>42219.947916666664</v>
      </c>
      <c r="B156" s="38">
        <v>27</v>
      </c>
      <c r="C156" s="38">
        <v>149</v>
      </c>
      <c r="D156" s="38">
        <v>299</v>
      </c>
      <c r="E156" s="38">
        <v>712</v>
      </c>
      <c r="H156" s="53">
        <f t="shared" si="7"/>
        <v>0.76455899999999999</v>
      </c>
      <c r="I156" s="53">
        <f t="shared" si="8"/>
        <v>4.219233</v>
      </c>
      <c r="J156" s="53">
        <f t="shared" si="9"/>
        <v>8.4667829999999995</v>
      </c>
      <c r="K156" s="53">
        <f t="shared" si="9"/>
        <v>20.161704</v>
      </c>
      <c r="L156" s="53"/>
    </row>
    <row r="157" spans="1:12" x14ac:dyDescent="0.25">
      <c r="A157" s="43">
        <v>42219.958333333336</v>
      </c>
      <c r="B157" s="38">
        <v>30</v>
      </c>
      <c r="C157" s="38">
        <v>151</v>
      </c>
      <c r="D157" s="38">
        <v>299</v>
      </c>
      <c r="E157" s="38">
        <v>704</v>
      </c>
      <c r="H157" s="53">
        <f t="shared" si="7"/>
        <v>0.84950999999999999</v>
      </c>
      <c r="I157" s="53">
        <f t="shared" si="8"/>
        <v>4.2758669999999999</v>
      </c>
      <c r="J157" s="53">
        <f t="shared" si="9"/>
        <v>8.4667829999999995</v>
      </c>
      <c r="K157" s="53">
        <f t="shared" si="9"/>
        <v>19.935167999999997</v>
      </c>
      <c r="L157" s="53"/>
    </row>
    <row r="158" spans="1:12" x14ac:dyDescent="0.25">
      <c r="A158" s="43">
        <v>42219.96875</v>
      </c>
      <c r="B158" s="38">
        <v>30</v>
      </c>
      <c r="C158" s="38">
        <v>147</v>
      </c>
      <c r="D158" s="38">
        <v>299</v>
      </c>
      <c r="E158" s="38">
        <v>704</v>
      </c>
      <c r="H158" s="53">
        <f t="shared" si="7"/>
        <v>0.84950999999999999</v>
      </c>
      <c r="I158" s="53">
        <f t="shared" si="8"/>
        <v>4.1625990000000002</v>
      </c>
      <c r="J158" s="53">
        <f t="shared" si="9"/>
        <v>8.4667829999999995</v>
      </c>
      <c r="K158" s="53">
        <f t="shared" si="9"/>
        <v>19.935167999999997</v>
      </c>
      <c r="L158" s="53"/>
    </row>
    <row r="159" spans="1:12" x14ac:dyDescent="0.25">
      <c r="A159" s="43">
        <v>42219.979166666664</v>
      </c>
      <c r="B159" s="38">
        <v>30</v>
      </c>
      <c r="C159" s="38">
        <v>149</v>
      </c>
      <c r="D159" s="38">
        <v>297</v>
      </c>
      <c r="E159" s="38">
        <v>712</v>
      </c>
      <c r="H159" s="53">
        <f t="shared" si="7"/>
        <v>0.84950999999999999</v>
      </c>
      <c r="I159" s="53">
        <f t="shared" si="8"/>
        <v>4.219233</v>
      </c>
      <c r="J159" s="53">
        <f t="shared" si="9"/>
        <v>8.4101489999999988</v>
      </c>
      <c r="K159" s="53">
        <f t="shared" si="9"/>
        <v>20.161704</v>
      </c>
      <c r="L159" s="53"/>
    </row>
    <row r="160" spans="1:12" x14ac:dyDescent="0.25">
      <c r="A160" s="43">
        <v>42219.989583333336</v>
      </c>
      <c r="B160" s="38">
        <v>30</v>
      </c>
      <c r="C160" s="38">
        <v>147</v>
      </c>
      <c r="D160" s="38">
        <v>297</v>
      </c>
      <c r="E160" s="38">
        <v>720</v>
      </c>
      <c r="H160" s="53">
        <f t="shared" si="7"/>
        <v>0.84950999999999999</v>
      </c>
      <c r="I160" s="53">
        <f t="shared" si="8"/>
        <v>4.1625990000000002</v>
      </c>
      <c r="J160" s="53">
        <f t="shared" si="9"/>
        <v>8.4101489999999988</v>
      </c>
      <c r="K160" s="53">
        <f t="shared" si="9"/>
        <v>20.38824</v>
      </c>
      <c r="L160" s="53"/>
    </row>
    <row r="161" spans="1:12" x14ac:dyDescent="0.25">
      <c r="A161" s="43">
        <v>42220</v>
      </c>
      <c r="B161" s="38">
        <v>28</v>
      </c>
      <c r="C161" s="38">
        <v>147</v>
      </c>
      <c r="D161" s="38">
        <v>291</v>
      </c>
      <c r="E161" s="38">
        <v>712</v>
      </c>
      <c r="H161" s="53">
        <f t="shared" si="7"/>
        <v>0.79287599999999991</v>
      </c>
      <c r="I161" s="53">
        <f t="shared" si="8"/>
        <v>4.1625990000000002</v>
      </c>
      <c r="J161" s="53">
        <f t="shared" si="9"/>
        <v>8.2402470000000001</v>
      </c>
      <c r="K161" s="53">
        <f t="shared" si="9"/>
        <v>20.161704</v>
      </c>
      <c r="L161" s="53"/>
    </row>
    <row r="162" spans="1:12" x14ac:dyDescent="0.25">
      <c r="A162" s="43">
        <v>42220.010416666664</v>
      </c>
      <c r="B162" s="38">
        <v>28</v>
      </c>
      <c r="C162" s="38">
        <v>147</v>
      </c>
      <c r="D162" s="38">
        <v>289</v>
      </c>
      <c r="E162" s="38">
        <v>712</v>
      </c>
      <c r="H162" s="53">
        <f t="shared" si="7"/>
        <v>0.79287599999999991</v>
      </c>
      <c r="I162" s="53">
        <f t="shared" si="8"/>
        <v>4.1625990000000002</v>
      </c>
      <c r="J162" s="53">
        <f t="shared" si="9"/>
        <v>8.1836129999999994</v>
      </c>
      <c r="K162" s="53">
        <f t="shared" si="9"/>
        <v>20.161704</v>
      </c>
      <c r="L162" s="53"/>
    </row>
    <row r="163" spans="1:12" x14ac:dyDescent="0.25">
      <c r="A163" s="43">
        <v>42220.020833333336</v>
      </c>
      <c r="B163" s="38">
        <v>29</v>
      </c>
      <c r="C163" s="38">
        <v>145</v>
      </c>
      <c r="D163" s="38">
        <v>289</v>
      </c>
      <c r="E163" s="38">
        <v>712</v>
      </c>
      <c r="H163" s="53">
        <f t="shared" si="7"/>
        <v>0.82119299999999995</v>
      </c>
      <c r="I163" s="53">
        <f t="shared" si="8"/>
        <v>4.1059649999999994</v>
      </c>
      <c r="J163" s="53">
        <f t="shared" si="9"/>
        <v>8.1836129999999994</v>
      </c>
      <c r="K163" s="53">
        <f t="shared" si="9"/>
        <v>20.161704</v>
      </c>
      <c r="L163" s="53"/>
    </row>
    <row r="164" spans="1:12" x14ac:dyDescent="0.25">
      <c r="A164" s="43">
        <v>42220.03125</v>
      </c>
      <c r="B164" s="38">
        <v>31</v>
      </c>
      <c r="C164" s="38">
        <v>147</v>
      </c>
      <c r="D164" s="38">
        <v>288</v>
      </c>
      <c r="E164" s="38">
        <v>687</v>
      </c>
      <c r="H164" s="53">
        <f t="shared" si="7"/>
        <v>0.87782699999999991</v>
      </c>
      <c r="I164" s="53">
        <f t="shared" si="8"/>
        <v>4.1625990000000002</v>
      </c>
      <c r="J164" s="53">
        <f t="shared" si="9"/>
        <v>8.1552959999999999</v>
      </c>
      <c r="K164" s="53">
        <f t="shared" si="9"/>
        <v>19.453778999999997</v>
      </c>
      <c r="L164" s="53"/>
    </row>
    <row r="165" spans="1:12" x14ac:dyDescent="0.25">
      <c r="A165" s="43">
        <v>42220.041666666664</v>
      </c>
      <c r="B165" s="38">
        <v>29</v>
      </c>
      <c r="C165" s="38">
        <v>149</v>
      </c>
      <c r="D165" s="38">
        <v>289</v>
      </c>
      <c r="E165" s="38">
        <v>695</v>
      </c>
      <c r="H165" s="53">
        <f t="shared" si="7"/>
        <v>0.82119299999999995</v>
      </c>
      <c r="I165" s="53">
        <f t="shared" si="8"/>
        <v>4.219233</v>
      </c>
      <c r="J165" s="53">
        <f t="shared" si="9"/>
        <v>8.1836129999999994</v>
      </c>
      <c r="K165" s="53">
        <f t="shared" si="9"/>
        <v>19.680315</v>
      </c>
      <c r="L165" s="53"/>
    </row>
    <row r="166" spans="1:12" x14ac:dyDescent="0.25">
      <c r="A166" s="43">
        <v>42220.052083333336</v>
      </c>
      <c r="B166" s="38">
        <v>30</v>
      </c>
      <c r="C166" s="38">
        <v>147</v>
      </c>
      <c r="D166" s="38">
        <v>288</v>
      </c>
      <c r="E166" s="38">
        <v>720</v>
      </c>
      <c r="H166" s="53">
        <f t="shared" si="7"/>
        <v>0.84950999999999999</v>
      </c>
      <c r="I166" s="53">
        <f t="shared" si="8"/>
        <v>4.1625990000000002</v>
      </c>
      <c r="J166" s="53">
        <f t="shared" si="9"/>
        <v>8.1552959999999999</v>
      </c>
      <c r="K166" s="53">
        <f t="shared" si="9"/>
        <v>20.38824</v>
      </c>
      <c r="L166" s="53"/>
    </row>
    <row r="167" spans="1:12" x14ac:dyDescent="0.25">
      <c r="A167" s="43">
        <v>42220.0625</v>
      </c>
      <c r="B167" s="38">
        <v>30</v>
      </c>
      <c r="C167" s="38">
        <v>147</v>
      </c>
      <c r="D167" s="38">
        <v>288</v>
      </c>
      <c r="E167" s="38">
        <v>695</v>
      </c>
      <c r="H167" s="53">
        <f t="shared" si="7"/>
        <v>0.84950999999999999</v>
      </c>
      <c r="I167" s="53">
        <f t="shared" si="8"/>
        <v>4.1625990000000002</v>
      </c>
      <c r="J167" s="53">
        <f t="shared" si="9"/>
        <v>8.1552959999999999</v>
      </c>
      <c r="K167" s="53">
        <f t="shared" si="9"/>
        <v>19.680315</v>
      </c>
      <c r="L167" s="53"/>
    </row>
    <row r="168" spans="1:12" x14ac:dyDescent="0.25">
      <c r="A168" s="43">
        <v>42220.072916666664</v>
      </c>
      <c r="B168" s="38">
        <v>29</v>
      </c>
      <c r="C168" s="38">
        <v>147</v>
      </c>
      <c r="D168" s="38">
        <v>286</v>
      </c>
      <c r="E168" s="38">
        <v>695</v>
      </c>
      <c r="H168" s="53">
        <f t="shared" si="7"/>
        <v>0.82119299999999995</v>
      </c>
      <c r="I168" s="53">
        <f t="shared" si="8"/>
        <v>4.1625990000000002</v>
      </c>
      <c r="J168" s="53">
        <f t="shared" si="9"/>
        <v>8.0986619999999991</v>
      </c>
      <c r="K168" s="53">
        <f t="shared" si="9"/>
        <v>19.680315</v>
      </c>
      <c r="L168" s="53"/>
    </row>
    <row r="169" spans="1:12" x14ac:dyDescent="0.25">
      <c r="A169" s="43">
        <v>42220.083333333336</v>
      </c>
      <c r="B169" s="38">
        <v>30</v>
      </c>
      <c r="C169" s="38">
        <v>147</v>
      </c>
      <c r="D169" s="38">
        <v>288</v>
      </c>
      <c r="E169" s="38">
        <v>687</v>
      </c>
      <c r="H169" s="53">
        <f t="shared" si="7"/>
        <v>0.84950999999999999</v>
      </c>
      <c r="I169" s="53">
        <f t="shared" si="8"/>
        <v>4.1625990000000002</v>
      </c>
      <c r="J169" s="53">
        <f t="shared" si="9"/>
        <v>8.1552959999999999</v>
      </c>
      <c r="K169" s="53">
        <f t="shared" si="9"/>
        <v>19.453778999999997</v>
      </c>
      <c r="L169" s="53"/>
    </row>
    <row r="170" spans="1:12" x14ac:dyDescent="0.25">
      <c r="A170" s="43">
        <v>42220.09375</v>
      </c>
      <c r="B170" s="38">
        <v>28</v>
      </c>
      <c r="C170" s="38">
        <v>145</v>
      </c>
      <c r="D170" s="38">
        <v>286</v>
      </c>
      <c r="E170" s="38">
        <v>679</v>
      </c>
      <c r="H170" s="53">
        <f t="shared" si="7"/>
        <v>0.79287599999999991</v>
      </c>
      <c r="I170" s="53">
        <f t="shared" si="8"/>
        <v>4.1059649999999994</v>
      </c>
      <c r="J170" s="53">
        <f t="shared" si="9"/>
        <v>8.0986619999999991</v>
      </c>
      <c r="K170" s="53">
        <f t="shared" si="9"/>
        <v>19.227242999999998</v>
      </c>
      <c r="L170" s="53"/>
    </row>
    <row r="171" spans="1:12" x14ac:dyDescent="0.25">
      <c r="A171" s="43">
        <v>42220.104166666664</v>
      </c>
      <c r="B171" s="38">
        <v>28</v>
      </c>
      <c r="C171" s="38">
        <v>145</v>
      </c>
      <c r="D171" s="38">
        <v>286</v>
      </c>
      <c r="E171" s="38">
        <v>679</v>
      </c>
      <c r="H171" s="53">
        <f t="shared" si="7"/>
        <v>0.79287599999999991</v>
      </c>
      <c r="I171" s="53">
        <f t="shared" si="8"/>
        <v>4.1059649999999994</v>
      </c>
      <c r="J171" s="53">
        <f t="shared" si="9"/>
        <v>8.0986619999999991</v>
      </c>
      <c r="K171" s="53">
        <f t="shared" si="9"/>
        <v>19.227242999999998</v>
      </c>
      <c r="L171" s="53"/>
    </row>
    <row r="172" spans="1:12" x14ac:dyDescent="0.25">
      <c r="A172" s="43">
        <v>42220.114583333336</v>
      </c>
      <c r="B172" s="38">
        <v>29</v>
      </c>
      <c r="C172" s="38">
        <v>143</v>
      </c>
      <c r="D172" s="38">
        <v>285</v>
      </c>
      <c r="E172" s="38">
        <v>679</v>
      </c>
      <c r="H172" s="53">
        <f t="shared" si="7"/>
        <v>0.82119299999999995</v>
      </c>
      <c r="I172" s="53">
        <f t="shared" si="8"/>
        <v>4.0493309999999996</v>
      </c>
      <c r="J172" s="53">
        <f t="shared" si="9"/>
        <v>8.0703449999999997</v>
      </c>
      <c r="K172" s="53">
        <f t="shared" si="9"/>
        <v>19.227242999999998</v>
      </c>
      <c r="L172" s="53"/>
    </row>
    <row r="173" spans="1:12" x14ac:dyDescent="0.25">
      <c r="A173" s="43">
        <v>42220.125</v>
      </c>
      <c r="B173" s="38">
        <v>28</v>
      </c>
      <c r="C173" s="38">
        <v>145</v>
      </c>
      <c r="D173" s="38">
        <v>285</v>
      </c>
      <c r="E173" s="38">
        <v>679</v>
      </c>
      <c r="H173" s="53">
        <f t="shared" si="7"/>
        <v>0.79287599999999991</v>
      </c>
      <c r="I173" s="53">
        <f t="shared" si="8"/>
        <v>4.1059649999999994</v>
      </c>
      <c r="J173" s="53">
        <f t="shared" si="9"/>
        <v>8.0703449999999997</v>
      </c>
      <c r="K173" s="53">
        <f t="shared" si="9"/>
        <v>19.227242999999998</v>
      </c>
      <c r="L173" s="53"/>
    </row>
    <row r="174" spans="1:12" x14ac:dyDescent="0.25">
      <c r="A174" s="43">
        <v>42220.135416666664</v>
      </c>
      <c r="B174" s="38">
        <v>29</v>
      </c>
      <c r="C174" s="38">
        <v>143</v>
      </c>
      <c r="D174" s="38">
        <v>285</v>
      </c>
      <c r="E174" s="38">
        <v>671</v>
      </c>
      <c r="H174" s="53">
        <f t="shared" si="7"/>
        <v>0.82119299999999995</v>
      </c>
      <c r="I174" s="53">
        <f t="shared" si="8"/>
        <v>4.0493309999999996</v>
      </c>
      <c r="J174" s="53">
        <f t="shared" si="9"/>
        <v>8.0703449999999997</v>
      </c>
      <c r="K174" s="53">
        <f t="shared" si="9"/>
        <v>19.000706999999998</v>
      </c>
      <c r="L174" s="53"/>
    </row>
    <row r="175" spans="1:12" x14ac:dyDescent="0.25">
      <c r="A175" s="43">
        <v>42220.145833333336</v>
      </c>
      <c r="B175" s="38">
        <v>30</v>
      </c>
      <c r="C175" s="38">
        <v>145</v>
      </c>
      <c r="D175" s="38">
        <v>283</v>
      </c>
      <c r="E175" s="38">
        <v>695</v>
      </c>
      <c r="H175" s="53">
        <f t="shared" si="7"/>
        <v>0.84950999999999999</v>
      </c>
      <c r="I175" s="53">
        <f t="shared" si="8"/>
        <v>4.1059649999999994</v>
      </c>
      <c r="J175" s="53">
        <f t="shared" si="9"/>
        <v>8.0137109999999989</v>
      </c>
      <c r="K175" s="53">
        <f t="shared" si="9"/>
        <v>19.680315</v>
      </c>
      <c r="L175" s="53"/>
    </row>
    <row r="176" spans="1:12" x14ac:dyDescent="0.25">
      <c r="A176" s="43">
        <v>42220.15625</v>
      </c>
      <c r="B176" s="38">
        <v>29</v>
      </c>
      <c r="C176" s="38">
        <v>145</v>
      </c>
      <c r="D176" s="38">
        <v>283</v>
      </c>
      <c r="E176" s="38">
        <v>671</v>
      </c>
      <c r="H176" s="53">
        <f t="shared" si="7"/>
        <v>0.82119299999999995</v>
      </c>
      <c r="I176" s="53">
        <f t="shared" si="8"/>
        <v>4.1059649999999994</v>
      </c>
      <c r="J176" s="53">
        <f t="shared" si="9"/>
        <v>8.0137109999999989</v>
      </c>
      <c r="K176" s="53">
        <f t="shared" si="9"/>
        <v>19.000706999999998</v>
      </c>
      <c r="L176" s="53"/>
    </row>
    <row r="177" spans="1:12" x14ac:dyDescent="0.25">
      <c r="A177" s="43">
        <v>42220.166666666664</v>
      </c>
      <c r="B177" s="38">
        <v>28</v>
      </c>
      <c r="C177" s="38">
        <v>143</v>
      </c>
      <c r="D177" s="38">
        <v>283</v>
      </c>
      <c r="E177" s="38">
        <v>662</v>
      </c>
      <c r="H177" s="53">
        <f t="shared" si="7"/>
        <v>0.79287599999999991</v>
      </c>
      <c r="I177" s="53">
        <f t="shared" si="8"/>
        <v>4.0493309999999996</v>
      </c>
      <c r="J177" s="53">
        <f t="shared" si="9"/>
        <v>8.0137109999999989</v>
      </c>
      <c r="K177" s="53">
        <f t="shared" si="9"/>
        <v>18.745853999999998</v>
      </c>
      <c r="L177" s="53"/>
    </row>
    <row r="178" spans="1:12" x14ac:dyDescent="0.25">
      <c r="A178" s="43">
        <v>42220.177083333336</v>
      </c>
      <c r="B178" s="38">
        <v>28</v>
      </c>
      <c r="C178" s="38">
        <v>145</v>
      </c>
      <c r="D178" s="38">
        <v>282</v>
      </c>
      <c r="E178" s="38">
        <v>662</v>
      </c>
      <c r="H178" s="53">
        <f t="shared" si="7"/>
        <v>0.79287599999999991</v>
      </c>
      <c r="I178" s="53">
        <f t="shared" si="8"/>
        <v>4.1059649999999994</v>
      </c>
      <c r="J178" s="53">
        <f t="shared" si="9"/>
        <v>7.9853939999999994</v>
      </c>
      <c r="K178" s="53">
        <f t="shared" si="9"/>
        <v>18.745853999999998</v>
      </c>
      <c r="L178" s="53"/>
    </row>
    <row r="179" spans="1:12" x14ac:dyDescent="0.25">
      <c r="A179" s="43">
        <v>42220.1875</v>
      </c>
      <c r="B179" s="38">
        <v>28</v>
      </c>
      <c r="C179" s="38">
        <v>143</v>
      </c>
      <c r="D179" s="38">
        <v>283</v>
      </c>
      <c r="E179" s="38">
        <v>671</v>
      </c>
      <c r="H179" s="53">
        <f t="shared" si="7"/>
        <v>0.79287599999999991</v>
      </c>
      <c r="I179" s="53">
        <f t="shared" si="8"/>
        <v>4.0493309999999996</v>
      </c>
      <c r="J179" s="53">
        <f t="shared" si="9"/>
        <v>8.0137109999999989</v>
      </c>
      <c r="K179" s="53">
        <f t="shared" si="9"/>
        <v>19.000706999999998</v>
      </c>
      <c r="L179" s="53"/>
    </row>
    <row r="180" spans="1:12" x14ac:dyDescent="0.25">
      <c r="A180" s="43">
        <v>42220.197916666664</v>
      </c>
      <c r="B180" s="38">
        <v>28</v>
      </c>
      <c r="C180" s="38">
        <v>143</v>
      </c>
      <c r="D180" s="38">
        <v>282</v>
      </c>
      <c r="E180" s="38">
        <v>662</v>
      </c>
      <c r="H180" s="53">
        <f t="shared" si="7"/>
        <v>0.79287599999999991</v>
      </c>
      <c r="I180" s="53">
        <f t="shared" si="8"/>
        <v>4.0493309999999996</v>
      </c>
      <c r="J180" s="53">
        <f t="shared" si="9"/>
        <v>7.9853939999999994</v>
      </c>
      <c r="K180" s="53">
        <f t="shared" si="9"/>
        <v>18.745853999999998</v>
      </c>
      <c r="L180" s="53"/>
    </row>
    <row r="181" spans="1:12" x14ac:dyDescent="0.25">
      <c r="A181" s="43">
        <v>42220.208333333336</v>
      </c>
      <c r="B181" s="38">
        <v>28</v>
      </c>
      <c r="C181" s="38">
        <v>143</v>
      </c>
      <c r="D181" s="38">
        <v>282</v>
      </c>
      <c r="E181" s="38">
        <v>671</v>
      </c>
      <c r="H181" s="53">
        <f t="shared" si="7"/>
        <v>0.79287599999999991</v>
      </c>
      <c r="I181" s="53">
        <f t="shared" si="8"/>
        <v>4.0493309999999996</v>
      </c>
      <c r="J181" s="53">
        <f t="shared" si="9"/>
        <v>7.9853939999999994</v>
      </c>
      <c r="K181" s="53">
        <f t="shared" si="9"/>
        <v>19.000706999999998</v>
      </c>
      <c r="L181" s="53"/>
    </row>
    <row r="182" spans="1:12" x14ac:dyDescent="0.25">
      <c r="A182" s="43">
        <v>42220.21875</v>
      </c>
      <c r="B182" s="38">
        <v>28</v>
      </c>
      <c r="C182" s="38">
        <v>143</v>
      </c>
      <c r="D182" s="38">
        <v>282</v>
      </c>
      <c r="E182" s="38">
        <v>662</v>
      </c>
      <c r="H182" s="53">
        <f t="shared" si="7"/>
        <v>0.79287599999999991</v>
      </c>
      <c r="I182" s="53">
        <f t="shared" si="8"/>
        <v>4.0493309999999996</v>
      </c>
      <c r="J182" s="53">
        <f t="shared" si="9"/>
        <v>7.9853939999999994</v>
      </c>
      <c r="K182" s="53">
        <f t="shared" si="9"/>
        <v>18.745853999999998</v>
      </c>
      <c r="L182" s="53"/>
    </row>
    <row r="183" spans="1:12" x14ac:dyDescent="0.25">
      <c r="A183" s="43">
        <v>42220.229166666664</v>
      </c>
      <c r="B183" s="38">
        <v>29</v>
      </c>
      <c r="C183" s="38">
        <v>143</v>
      </c>
      <c r="D183" s="38">
        <v>282</v>
      </c>
      <c r="E183" s="38">
        <v>654</v>
      </c>
      <c r="H183" s="53">
        <f t="shared" si="7"/>
        <v>0.82119299999999995</v>
      </c>
      <c r="I183" s="53">
        <f t="shared" si="8"/>
        <v>4.0493309999999996</v>
      </c>
      <c r="J183" s="53">
        <f t="shared" si="9"/>
        <v>7.9853939999999994</v>
      </c>
      <c r="K183" s="53">
        <f t="shared" si="9"/>
        <v>18.519317999999998</v>
      </c>
      <c r="L183" s="53"/>
    </row>
    <row r="184" spans="1:12" x14ac:dyDescent="0.25">
      <c r="A184" s="43">
        <v>42220.239583333336</v>
      </c>
      <c r="B184" s="38">
        <v>29</v>
      </c>
      <c r="C184" s="38">
        <v>143</v>
      </c>
      <c r="D184" s="38">
        <v>280</v>
      </c>
      <c r="E184" s="38">
        <v>662</v>
      </c>
      <c r="H184" s="53">
        <f t="shared" si="7"/>
        <v>0.82119299999999995</v>
      </c>
      <c r="I184" s="53">
        <f t="shared" si="8"/>
        <v>4.0493309999999996</v>
      </c>
      <c r="J184" s="53">
        <f t="shared" si="9"/>
        <v>7.9287599999999996</v>
      </c>
      <c r="K184" s="53">
        <f t="shared" si="9"/>
        <v>18.745853999999998</v>
      </c>
      <c r="L184" s="53"/>
    </row>
    <row r="185" spans="1:12" x14ac:dyDescent="0.25">
      <c r="A185" s="43">
        <v>42220.25</v>
      </c>
      <c r="B185" s="38">
        <v>28</v>
      </c>
      <c r="C185" s="38">
        <v>141</v>
      </c>
      <c r="D185" s="38">
        <v>280</v>
      </c>
      <c r="E185" s="38">
        <v>638</v>
      </c>
      <c r="H185" s="53">
        <f t="shared" si="7"/>
        <v>0.79287599999999991</v>
      </c>
      <c r="I185" s="53">
        <f t="shared" si="8"/>
        <v>3.9926969999999997</v>
      </c>
      <c r="J185" s="53">
        <f t="shared" si="9"/>
        <v>7.9287599999999996</v>
      </c>
      <c r="K185" s="53">
        <f t="shared" si="9"/>
        <v>18.066246</v>
      </c>
      <c r="L185" s="53"/>
    </row>
    <row r="186" spans="1:12" x14ac:dyDescent="0.25">
      <c r="A186" s="43">
        <v>42220.260416666664</v>
      </c>
      <c r="B186" s="38">
        <v>29</v>
      </c>
      <c r="C186" s="38">
        <v>141</v>
      </c>
      <c r="D186" s="38">
        <v>279</v>
      </c>
      <c r="E186" s="38">
        <v>662</v>
      </c>
      <c r="H186" s="53">
        <f t="shared" si="7"/>
        <v>0.82119299999999995</v>
      </c>
      <c r="I186" s="53">
        <f t="shared" si="8"/>
        <v>3.9926969999999997</v>
      </c>
      <c r="J186" s="53">
        <f t="shared" si="9"/>
        <v>7.9004429999999992</v>
      </c>
      <c r="K186" s="53">
        <f t="shared" si="9"/>
        <v>18.745853999999998</v>
      </c>
      <c r="L186" s="53"/>
    </row>
    <row r="187" spans="1:12" x14ac:dyDescent="0.25">
      <c r="A187" s="43">
        <v>42220.270833333336</v>
      </c>
      <c r="B187" s="38">
        <v>28</v>
      </c>
      <c r="C187" s="38">
        <v>143</v>
      </c>
      <c r="D187" s="38">
        <v>280</v>
      </c>
      <c r="E187" s="38">
        <v>654</v>
      </c>
      <c r="H187" s="53">
        <f t="shared" si="7"/>
        <v>0.79287599999999991</v>
      </c>
      <c r="I187" s="53">
        <f t="shared" si="8"/>
        <v>4.0493309999999996</v>
      </c>
      <c r="J187" s="53">
        <f t="shared" si="9"/>
        <v>7.9287599999999996</v>
      </c>
      <c r="K187" s="53">
        <f t="shared" si="9"/>
        <v>18.519317999999998</v>
      </c>
      <c r="L187" s="53"/>
    </row>
    <row r="188" spans="1:12" x14ac:dyDescent="0.25">
      <c r="A188" s="43">
        <v>42220.28125</v>
      </c>
      <c r="B188" s="38">
        <v>28</v>
      </c>
      <c r="C188" s="38">
        <v>143</v>
      </c>
      <c r="D188" s="38">
        <v>279</v>
      </c>
      <c r="E188" s="38">
        <v>654</v>
      </c>
      <c r="H188" s="53">
        <f t="shared" si="7"/>
        <v>0.79287599999999991</v>
      </c>
      <c r="I188" s="53">
        <f t="shared" si="8"/>
        <v>4.0493309999999996</v>
      </c>
      <c r="J188" s="53">
        <f t="shared" si="9"/>
        <v>7.9004429999999992</v>
      </c>
      <c r="K188" s="53">
        <f t="shared" si="9"/>
        <v>18.519317999999998</v>
      </c>
      <c r="L188" s="53"/>
    </row>
    <row r="189" spans="1:12" x14ac:dyDescent="0.25">
      <c r="A189" s="43">
        <v>42220.291666666664</v>
      </c>
      <c r="B189" s="38">
        <v>29</v>
      </c>
      <c r="C189" s="38">
        <v>143</v>
      </c>
      <c r="D189" s="38">
        <v>279</v>
      </c>
      <c r="E189" s="38">
        <v>646</v>
      </c>
      <c r="H189" s="53">
        <f t="shared" si="7"/>
        <v>0.82119299999999995</v>
      </c>
      <c r="I189" s="53">
        <f t="shared" si="8"/>
        <v>4.0493309999999996</v>
      </c>
      <c r="J189" s="53">
        <f t="shared" si="9"/>
        <v>7.9004429999999992</v>
      </c>
      <c r="K189" s="53">
        <f t="shared" si="9"/>
        <v>18.292781999999999</v>
      </c>
      <c r="L189" s="53"/>
    </row>
    <row r="190" spans="1:12" x14ac:dyDescent="0.25">
      <c r="A190" s="43">
        <v>42220.302083333336</v>
      </c>
      <c r="B190" s="38">
        <v>28</v>
      </c>
      <c r="C190" s="38">
        <v>143</v>
      </c>
      <c r="D190" s="38">
        <v>279</v>
      </c>
      <c r="E190" s="38">
        <v>646</v>
      </c>
      <c r="H190" s="53">
        <f t="shared" si="7"/>
        <v>0.79287599999999991</v>
      </c>
      <c r="I190" s="53">
        <f t="shared" si="8"/>
        <v>4.0493309999999996</v>
      </c>
      <c r="J190" s="53">
        <f t="shared" si="9"/>
        <v>7.9004429999999992</v>
      </c>
      <c r="K190" s="53">
        <f t="shared" si="9"/>
        <v>18.292781999999999</v>
      </c>
      <c r="L190" s="53"/>
    </row>
    <row r="191" spans="1:12" x14ac:dyDescent="0.25">
      <c r="A191" s="43">
        <v>42220.3125</v>
      </c>
      <c r="B191" s="38">
        <v>27</v>
      </c>
      <c r="C191" s="38">
        <v>139</v>
      </c>
      <c r="D191" s="38">
        <v>279</v>
      </c>
      <c r="E191" s="38">
        <v>654</v>
      </c>
      <c r="H191" s="53">
        <f t="shared" si="7"/>
        <v>0.76455899999999999</v>
      </c>
      <c r="I191" s="53">
        <f t="shared" si="8"/>
        <v>3.9360629999999999</v>
      </c>
      <c r="J191" s="53">
        <f t="shared" si="9"/>
        <v>7.9004429999999992</v>
      </c>
      <c r="K191" s="53">
        <f t="shared" si="9"/>
        <v>18.519317999999998</v>
      </c>
      <c r="L191" s="53"/>
    </row>
    <row r="192" spans="1:12" x14ac:dyDescent="0.25">
      <c r="A192" s="43">
        <v>42220.322916666664</v>
      </c>
      <c r="B192" s="38">
        <v>28</v>
      </c>
      <c r="C192" s="38">
        <v>139</v>
      </c>
      <c r="D192" s="38">
        <v>277</v>
      </c>
      <c r="E192" s="38">
        <v>638</v>
      </c>
      <c r="H192" s="53">
        <f t="shared" si="7"/>
        <v>0.79287599999999991</v>
      </c>
      <c r="I192" s="53">
        <f t="shared" si="8"/>
        <v>3.9360629999999999</v>
      </c>
      <c r="J192" s="53">
        <f t="shared" si="9"/>
        <v>7.8438089999999994</v>
      </c>
      <c r="K192" s="53">
        <f t="shared" si="9"/>
        <v>18.066246</v>
      </c>
      <c r="L192" s="53"/>
    </row>
    <row r="193" spans="1:12" x14ac:dyDescent="0.25">
      <c r="A193" s="43">
        <v>42220.333333333336</v>
      </c>
      <c r="B193" s="38">
        <v>29</v>
      </c>
      <c r="C193" s="38">
        <v>139</v>
      </c>
      <c r="D193" s="38">
        <v>277</v>
      </c>
      <c r="E193" s="38">
        <v>638</v>
      </c>
      <c r="H193" s="53">
        <f t="shared" si="7"/>
        <v>0.82119299999999995</v>
      </c>
      <c r="I193" s="53">
        <f t="shared" si="8"/>
        <v>3.9360629999999999</v>
      </c>
      <c r="J193" s="53">
        <f t="shared" si="9"/>
        <v>7.8438089999999994</v>
      </c>
      <c r="K193" s="53">
        <f t="shared" si="9"/>
        <v>18.066246</v>
      </c>
      <c r="L193" s="53"/>
    </row>
    <row r="194" spans="1:12" x14ac:dyDescent="0.25">
      <c r="A194" s="43">
        <v>42220.34375</v>
      </c>
      <c r="B194" s="38">
        <v>28</v>
      </c>
      <c r="C194" s="38">
        <v>141</v>
      </c>
      <c r="D194" s="38">
        <v>276</v>
      </c>
      <c r="E194" s="38">
        <v>638</v>
      </c>
      <c r="H194" s="53">
        <f t="shared" si="7"/>
        <v>0.79287599999999991</v>
      </c>
      <c r="I194" s="53">
        <f t="shared" si="8"/>
        <v>3.9926969999999997</v>
      </c>
      <c r="J194" s="53">
        <f t="shared" si="9"/>
        <v>7.8154919999999999</v>
      </c>
      <c r="K194" s="53">
        <f t="shared" si="9"/>
        <v>18.066246</v>
      </c>
      <c r="L194" s="53"/>
    </row>
    <row r="195" spans="1:12" x14ac:dyDescent="0.25">
      <c r="A195" s="43">
        <v>42220.354166666664</v>
      </c>
      <c r="B195" s="38">
        <v>27</v>
      </c>
      <c r="C195" s="38">
        <v>139</v>
      </c>
      <c r="D195" s="38">
        <v>276</v>
      </c>
      <c r="E195" s="38">
        <v>638</v>
      </c>
      <c r="H195" s="53">
        <f t="shared" si="7"/>
        <v>0.76455899999999999</v>
      </c>
      <c r="I195" s="53">
        <f t="shared" si="8"/>
        <v>3.9360629999999999</v>
      </c>
      <c r="J195" s="53">
        <f t="shared" si="9"/>
        <v>7.8154919999999999</v>
      </c>
      <c r="K195" s="53">
        <f t="shared" si="9"/>
        <v>18.066246</v>
      </c>
      <c r="L195" s="53"/>
    </row>
    <row r="196" spans="1:12" x14ac:dyDescent="0.25">
      <c r="A196" s="43">
        <v>42220.364583333336</v>
      </c>
      <c r="B196" s="38">
        <v>28</v>
      </c>
      <c r="C196" s="38">
        <v>141</v>
      </c>
      <c r="D196" s="38">
        <v>277</v>
      </c>
      <c r="E196" s="38">
        <v>638</v>
      </c>
      <c r="H196" s="53">
        <f t="shared" si="7"/>
        <v>0.79287599999999991</v>
      </c>
      <c r="I196" s="53">
        <f t="shared" si="8"/>
        <v>3.9926969999999997</v>
      </c>
      <c r="J196" s="53">
        <f t="shared" si="9"/>
        <v>7.8438089999999994</v>
      </c>
      <c r="K196" s="53">
        <f t="shared" si="9"/>
        <v>18.066246</v>
      </c>
      <c r="L196" s="53"/>
    </row>
    <row r="197" spans="1:12" x14ac:dyDescent="0.25">
      <c r="A197" s="43">
        <v>42220.375</v>
      </c>
      <c r="B197" s="38">
        <v>28</v>
      </c>
      <c r="C197" s="38">
        <v>141</v>
      </c>
      <c r="D197" s="38">
        <v>276</v>
      </c>
      <c r="E197" s="38">
        <v>646</v>
      </c>
      <c r="H197" s="53">
        <f t="shared" si="7"/>
        <v>0.79287599999999991</v>
      </c>
      <c r="I197" s="53">
        <f t="shared" si="8"/>
        <v>3.9926969999999997</v>
      </c>
      <c r="J197" s="53">
        <f t="shared" si="9"/>
        <v>7.8154919999999999</v>
      </c>
      <c r="K197" s="53">
        <f t="shared" si="9"/>
        <v>18.292781999999999</v>
      </c>
      <c r="L197" s="53"/>
    </row>
    <row r="198" spans="1:12" x14ac:dyDescent="0.25">
      <c r="A198" s="43">
        <v>42220.385416666664</v>
      </c>
      <c r="B198" s="38">
        <v>28</v>
      </c>
      <c r="C198" s="38">
        <v>139</v>
      </c>
      <c r="D198" s="38">
        <v>276</v>
      </c>
      <c r="E198" s="38">
        <v>630</v>
      </c>
      <c r="H198" s="53">
        <f t="shared" ref="H198:H261" si="10">B198*0.028317</f>
        <v>0.79287599999999991</v>
      </c>
      <c r="I198" s="53">
        <f t="shared" ref="I198:I261" si="11">C198*0.028317</f>
        <v>3.9360629999999999</v>
      </c>
      <c r="J198" s="53">
        <f t="shared" ref="J198:K261" si="12">D198*0.028317</f>
        <v>7.8154919999999999</v>
      </c>
      <c r="K198" s="53">
        <f t="shared" si="12"/>
        <v>17.83971</v>
      </c>
      <c r="L198" s="53"/>
    </row>
    <row r="199" spans="1:12" x14ac:dyDescent="0.25">
      <c r="A199" s="43">
        <v>42220.395833333336</v>
      </c>
      <c r="B199" s="38">
        <v>26</v>
      </c>
      <c r="C199" s="38">
        <v>139</v>
      </c>
      <c r="D199" s="38">
        <v>276</v>
      </c>
      <c r="E199" s="38">
        <v>630</v>
      </c>
      <c r="H199" s="53">
        <f t="shared" si="10"/>
        <v>0.73624199999999995</v>
      </c>
      <c r="I199" s="53">
        <f t="shared" si="11"/>
        <v>3.9360629999999999</v>
      </c>
      <c r="J199" s="53">
        <f t="shared" si="12"/>
        <v>7.8154919999999999</v>
      </c>
      <c r="K199" s="53">
        <f t="shared" si="12"/>
        <v>17.83971</v>
      </c>
      <c r="L199" s="53"/>
    </row>
    <row r="200" spans="1:12" x14ac:dyDescent="0.25">
      <c r="A200" s="43">
        <v>42220.40625</v>
      </c>
      <c r="B200" s="38">
        <v>27</v>
      </c>
      <c r="C200" s="38">
        <v>141</v>
      </c>
      <c r="D200" s="38">
        <v>276</v>
      </c>
      <c r="E200" s="38">
        <v>630</v>
      </c>
      <c r="H200" s="53">
        <f t="shared" si="10"/>
        <v>0.76455899999999999</v>
      </c>
      <c r="I200" s="53">
        <f t="shared" si="11"/>
        <v>3.9926969999999997</v>
      </c>
      <c r="J200" s="53">
        <f t="shared" si="12"/>
        <v>7.8154919999999999</v>
      </c>
      <c r="K200" s="53">
        <f t="shared" si="12"/>
        <v>17.83971</v>
      </c>
      <c r="L200" s="53"/>
    </row>
    <row r="201" spans="1:12" x14ac:dyDescent="0.25">
      <c r="A201" s="43">
        <v>42220.416666666664</v>
      </c>
      <c r="B201" s="38">
        <v>29</v>
      </c>
      <c r="C201" s="38">
        <v>139</v>
      </c>
      <c r="D201" s="38">
        <v>274</v>
      </c>
      <c r="E201" s="38">
        <v>630</v>
      </c>
      <c r="H201" s="53">
        <f t="shared" si="10"/>
        <v>0.82119299999999995</v>
      </c>
      <c r="I201" s="53">
        <f t="shared" si="11"/>
        <v>3.9360629999999999</v>
      </c>
      <c r="J201" s="53">
        <f t="shared" si="12"/>
        <v>7.7588579999999991</v>
      </c>
      <c r="K201" s="53">
        <f t="shared" si="12"/>
        <v>17.83971</v>
      </c>
      <c r="L201" s="53"/>
    </row>
    <row r="202" spans="1:12" x14ac:dyDescent="0.25">
      <c r="A202" s="43">
        <v>42220.427083333336</v>
      </c>
      <c r="B202" s="38">
        <v>28</v>
      </c>
      <c r="C202" s="38">
        <v>139</v>
      </c>
      <c r="D202" s="38">
        <v>276</v>
      </c>
      <c r="E202" s="38">
        <v>630</v>
      </c>
      <c r="H202" s="53">
        <f t="shared" si="10"/>
        <v>0.79287599999999991</v>
      </c>
      <c r="I202" s="53">
        <f t="shared" si="11"/>
        <v>3.9360629999999999</v>
      </c>
      <c r="J202" s="53">
        <f t="shared" si="12"/>
        <v>7.8154919999999999</v>
      </c>
      <c r="K202" s="53">
        <f t="shared" si="12"/>
        <v>17.83971</v>
      </c>
      <c r="L202" s="53"/>
    </row>
    <row r="203" spans="1:12" x14ac:dyDescent="0.25">
      <c r="A203" s="43">
        <v>42220.4375</v>
      </c>
      <c r="B203" s="38">
        <v>28</v>
      </c>
      <c r="C203" s="38">
        <v>139</v>
      </c>
      <c r="D203" s="38">
        <v>274</v>
      </c>
      <c r="E203" s="38">
        <v>630</v>
      </c>
      <c r="H203" s="53">
        <f t="shared" si="10"/>
        <v>0.79287599999999991</v>
      </c>
      <c r="I203" s="53">
        <f t="shared" si="11"/>
        <v>3.9360629999999999</v>
      </c>
      <c r="J203" s="53">
        <f t="shared" si="12"/>
        <v>7.7588579999999991</v>
      </c>
      <c r="K203" s="53">
        <f t="shared" si="12"/>
        <v>17.83971</v>
      </c>
      <c r="L203" s="53"/>
    </row>
    <row r="204" spans="1:12" x14ac:dyDescent="0.25">
      <c r="A204" s="43">
        <v>42220.447916666664</v>
      </c>
      <c r="B204" s="38">
        <v>27</v>
      </c>
      <c r="C204" s="38">
        <v>141</v>
      </c>
      <c r="D204" s="38">
        <v>276</v>
      </c>
      <c r="E204" s="38">
        <v>622</v>
      </c>
      <c r="H204" s="53">
        <f t="shared" si="10"/>
        <v>0.76455899999999999</v>
      </c>
      <c r="I204" s="53">
        <f t="shared" si="11"/>
        <v>3.9926969999999997</v>
      </c>
      <c r="J204" s="53">
        <f t="shared" si="12"/>
        <v>7.8154919999999999</v>
      </c>
      <c r="K204" s="53">
        <f t="shared" si="12"/>
        <v>17.613174000000001</v>
      </c>
      <c r="L204" s="53"/>
    </row>
    <row r="205" spans="1:12" x14ac:dyDescent="0.25">
      <c r="A205" s="43">
        <v>42220.458333333336</v>
      </c>
      <c r="B205" s="38">
        <v>28</v>
      </c>
      <c r="C205" s="38">
        <v>139</v>
      </c>
      <c r="D205" s="38">
        <v>273</v>
      </c>
      <c r="E205" s="38">
        <v>630</v>
      </c>
      <c r="H205" s="53">
        <f t="shared" si="10"/>
        <v>0.79287599999999991</v>
      </c>
      <c r="I205" s="53">
        <f t="shared" si="11"/>
        <v>3.9360629999999999</v>
      </c>
      <c r="J205" s="53">
        <f t="shared" si="12"/>
        <v>7.7305409999999997</v>
      </c>
      <c r="K205" s="53">
        <f t="shared" si="12"/>
        <v>17.83971</v>
      </c>
      <c r="L205" s="53"/>
    </row>
    <row r="206" spans="1:12" x14ac:dyDescent="0.25">
      <c r="A206" s="43">
        <v>42220.46875</v>
      </c>
      <c r="B206" s="38">
        <v>28</v>
      </c>
      <c r="C206" s="38">
        <v>137</v>
      </c>
      <c r="D206" s="38">
        <v>273</v>
      </c>
      <c r="E206" s="38">
        <v>622</v>
      </c>
      <c r="H206" s="53">
        <f t="shared" si="10"/>
        <v>0.79287599999999991</v>
      </c>
      <c r="I206" s="53">
        <f t="shared" si="11"/>
        <v>3.8794289999999996</v>
      </c>
      <c r="J206" s="53">
        <f t="shared" si="12"/>
        <v>7.7305409999999997</v>
      </c>
      <c r="K206" s="53">
        <f t="shared" si="12"/>
        <v>17.613174000000001</v>
      </c>
      <c r="L206" s="53"/>
    </row>
    <row r="207" spans="1:12" x14ac:dyDescent="0.25">
      <c r="A207" s="43">
        <v>42220.479166666664</v>
      </c>
      <c r="B207" s="38">
        <v>28</v>
      </c>
      <c r="C207" s="38">
        <v>139</v>
      </c>
      <c r="D207" s="38">
        <v>273</v>
      </c>
      <c r="E207" s="38">
        <v>622</v>
      </c>
      <c r="H207" s="53">
        <f t="shared" si="10"/>
        <v>0.79287599999999991</v>
      </c>
      <c r="I207" s="53">
        <f t="shared" si="11"/>
        <v>3.9360629999999999</v>
      </c>
      <c r="J207" s="53">
        <f t="shared" si="12"/>
        <v>7.7305409999999997</v>
      </c>
      <c r="K207" s="53">
        <f t="shared" si="12"/>
        <v>17.613174000000001</v>
      </c>
      <c r="L207" s="53"/>
    </row>
    <row r="208" spans="1:12" x14ac:dyDescent="0.25">
      <c r="A208" s="43">
        <v>42220.489583333336</v>
      </c>
      <c r="B208" s="38">
        <v>26</v>
      </c>
      <c r="C208" s="38">
        <v>135</v>
      </c>
      <c r="D208" s="38">
        <v>273</v>
      </c>
      <c r="E208" s="38">
        <v>622</v>
      </c>
      <c r="H208" s="53">
        <f t="shared" si="10"/>
        <v>0.73624199999999995</v>
      </c>
      <c r="I208" s="53">
        <f t="shared" si="11"/>
        <v>3.8227949999999997</v>
      </c>
      <c r="J208" s="53">
        <f t="shared" si="12"/>
        <v>7.7305409999999997</v>
      </c>
      <c r="K208" s="53">
        <f t="shared" si="12"/>
        <v>17.613174000000001</v>
      </c>
      <c r="L208" s="53"/>
    </row>
    <row r="209" spans="1:12" x14ac:dyDescent="0.25">
      <c r="A209" s="43">
        <v>42220.5</v>
      </c>
      <c r="B209" s="38">
        <v>28</v>
      </c>
      <c r="C209" s="38">
        <v>139</v>
      </c>
      <c r="D209" s="38">
        <v>273</v>
      </c>
      <c r="E209" s="38">
        <v>614</v>
      </c>
      <c r="H209" s="53">
        <f t="shared" si="10"/>
        <v>0.79287599999999991</v>
      </c>
      <c r="I209" s="53">
        <f t="shared" si="11"/>
        <v>3.9360629999999999</v>
      </c>
      <c r="J209" s="53">
        <f t="shared" si="12"/>
        <v>7.7305409999999997</v>
      </c>
      <c r="K209" s="53">
        <f t="shared" si="12"/>
        <v>17.386637999999998</v>
      </c>
      <c r="L209" s="53"/>
    </row>
    <row r="210" spans="1:12" x14ac:dyDescent="0.25">
      <c r="A210" s="43">
        <v>42220.510416666664</v>
      </c>
      <c r="B210" s="38">
        <v>28</v>
      </c>
      <c r="C210" s="38">
        <v>137</v>
      </c>
      <c r="D210" s="38">
        <v>271</v>
      </c>
      <c r="E210" s="38">
        <v>614</v>
      </c>
      <c r="H210" s="53">
        <f t="shared" si="10"/>
        <v>0.79287599999999991</v>
      </c>
      <c r="I210" s="53">
        <f t="shared" si="11"/>
        <v>3.8794289999999996</v>
      </c>
      <c r="J210" s="53">
        <f t="shared" si="12"/>
        <v>7.6739069999999998</v>
      </c>
      <c r="K210" s="53">
        <f t="shared" si="12"/>
        <v>17.386637999999998</v>
      </c>
      <c r="L210" s="53"/>
    </row>
    <row r="211" spans="1:12" x14ac:dyDescent="0.25">
      <c r="A211" s="43">
        <v>42220.520833333336</v>
      </c>
      <c r="B211" s="38">
        <v>27</v>
      </c>
      <c r="C211" s="38">
        <v>135</v>
      </c>
      <c r="D211" s="38">
        <v>269</v>
      </c>
      <c r="E211" s="38">
        <v>622</v>
      </c>
      <c r="H211" s="53">
        <f t="shared" si="10"/>
        <v>0.76455899999999999</v>
      </c>
      <c r="I211" s="53">
        <f t="shared" si="11"/>
        <v>3.8227949999999997</v>
      </c>
      <c r="J211" s="53">
        <f t="shared" si="12"/>
        <v>7.617273</v>
      </c>
      <c r="K211" s="53">
        <f t="shared" si="12"/>
        <v>17.613174000000001</v>
      </c>
      <c r="L211" s="53"/>
    </row>
    <row r="212" spans="1:12" x14ac:dyDescent="0.25">
      <c r="A212" s="43">
        <v>42220.53125</v>
      </c>
      <c r="B212" s="38">
        <v>27</v>
      </c>
      <c r="C212" s="38">
        <v>137</v>
      </c>
      <c r="D212" s="38">
        <v>271</v>
      </c>
      <c r="E212" s="38">
        <v>607</v>
      </c>
      <c r="H212" s="53">
        <f t="shared" si="10"/>
        <v>0.76455899999999999</v>
      </c>
      <c r="I212" s="53">
        <f t="shared" si="11"/>
        <v>3.8794289999999996</v>
      </c>
      <c r="J212" s="53">
        <f t="shared" si="12"/>
        <v>7.6739069999999998</v>
      </c>
      <c r="K212" s="53">
        <f t="shared" si="12"/>
        <v>17.188419</v>
      </c>
      <c r="L212" s="53"/>
    </row>
    <row r="213" spans="1:12" x14ac:dyDescent="0.25">
      <c r="A213" s="43">
        <v>42220.541666666664</v>
      </c>
      <c r="B213" s="38">
        <v>26</v>
      </c>
      <c r="C213" s="38">
        <v>133</v>
      </c>
      <c r="D213" s="38">
        <v>269</v>
      </c>
      <c r="E213" s="38">
        <v>614</v>
      </c>
      <c r="H213" s="53">
        <f t="shared" si="10"/>
        <v>0.73624199999999995</v>
      </c>
      <c r="I213" s="53">
        <f t="shared" si="11"/>
        <v>3.7661609999999999</v>
      </c>
      <c r="J213" s="53">
        <f t="shared" si="12"/>
        <v>7.617273</v>
      </c>
      <c r="K213" s="53">
        <f t="shared" si="12"/>
        <v>17.386637999999998</v>
      </c>
      <c r="L213" s="53"/>
    </row>
    <row r="214" spans="1:12" x14ac:dyDescent="0.25">
      <c r="A214" s="43">
        <v>42220.552083333336</v>
      </c>
      <c r="B214" s="38">
        <v>26</v>
      </c>
      <c r="C214" s="38">
        <v>135</v>
      </c>
      <c r="D214" s="38">
        <v>269</v>
      </c>
      <c r="E214" s="38">
        <v>614</v>
      </c>
      <c r="H214" s="53">
        <f t="shared" si="10"/>
        <v>0.73624199999999995</v>
      </c>
      <c r="I214" s="53">
        <f t="shared" si="11"/>
        <v>3.8227949999999997</v>
      </c>
      <c r="J214" s="53">
        <f t="shared" si="12"/>
        <v>7.617273</v>
      </c>
      <c r="K214" s="53">
        <f t="shared" si="12"/>
        <v>17.386637999999998</v>
      </c>
      <c r="L214" s="53"/>
    </row>
    <row r="215" spans="1:12" x14ac:dyDescent="0.25">
      <c r="A215" s="43">
        <v>42220.5625</v>
      </c>
      <c r="B215" s="38">
        <v>26</v>
      </c>
      <c r="C215" s="38">
        <v>135</v>
      </c>
      <c r="D215" s="38">
        <v>268</v>
      </c>
      <c r="E215" s="38">
        <v>614</v>
      </c>
      <c r="H215" s="53">
        <f t="shared" si="10"/>
        <v>0.73624199999999995</v>
      </c>
      <c r="I215" s="53">
        <f t="shared" si="11"/>
        <v>3.8227949999999997</v>
      </c>
      <c r="J215" s="53">
        <f t="shared" si="12"/>
        <v>7.5889559999999996</v>
      </c>
      <c r="K215" s="53">
        <f t="shared" si="12"/>
        <v>17.386637999999998</v>
      </c>
      <c r="L215" s="53"/>
    </row>
    <row r="216" spans="1:12" x14ac:dyDescent="0.25">
      <c r="A216" s="43">
        <v>42220.572916666664</v>
      </c>
      <c r="B216" s="38">
        <v>27</v>
      </c>
      <c r="C216" s="38">
        <v>133</v>
      </c>
      <c r="D216" s="38">
        <v>268</v>
      </c>
      <c r="E216" s="38">
        <v>607</v>
      </c>
      <c r="H216" s="53">
        <f t="shared" si="10"/>
        <v>0.76455899999999999</v>
      </c>
      <c r="I216" s="53">
        <f t="shared" si="11"/>
        <v>3.7661609999999999</v>
      </c>
      <c r="J216" s="53">
        <f t="shared" si="12"/>
        <v>7.5889559999999996</v>
      </c>
      <c r="K216" s="53">
        <f t="shared" si="12"/>
        <v>17.188419</v>
      </c>
      <c r="L216" s="53"/>
    </row>
    <row r="217" spans="1:12" x14ac:dyDescent="0.25">
      <c r="A217" s="43">
        <v>42220.583333333336</v>
      </c>
      <c r="B217" s="38">
        <v>27</v>
      </c>
      <c r="C217" s="38">
        <v>131</v>
      </c>
      <c r="D217" s="38">
        <v>266</v>
      </c>
      <c r="E217" s="38">
        <v>614</v>
      </c>
      <c r="H217" s="53">
        <f t="shared" si="10"/>
        <v>0.76455899999999999</v>
      </c>
      <c r="I217" s="53">
        <f t="shared" si="11"/>
        <v>3.7095269999999996</v>
      </c>
      <c r="J217" s="53">
        <f t="shared" si="12"/>
        <v>7.5323219999999997</v>
      </c>
      <c r="K217" s="53">
        <f t="shared" si="12"/>
        <v>17.386637999999998</v>
      </c>
      <c r="L217" s="53"/>
    </row>
    <row r="218" spans="1:12" x14ac:dyDescent="0.25">
      <c r="A218" s="43">
        <v>42220.59375</v>
      </c>
      <c r="B218" s="38">
        <v>28</v>
      </c>
      <c r="C218" s="38">
        <v>133</v>
      </c>
      <c r="D218" s="38">
        <v>266</v>
      </c>
      <c r="E218" s="38">
        <v>607</v>
      </c>
      <c r="H218" s="53">
        <f t="shared" si="10"/>
        <v>0.79287599999999991</v>
      </c>
      <c r="I218" s="53">
        <f t="shared" si="11"/>
        <v>3.7661609999999999</v>
      </c>
      <c r="J218" s="53">
        <f t="shared" si="12"/>
        <v>7.5323219999999997</v>
      </c>
      <c r="K218" s="53">
        <f t="shared" si="12"/>
        <v>17.188419</v>
      </c>
      <c r="L218" s="53"/>
    </row>
    <row r="219" spans="1:12" x14ac:dyDescent="0.25">
      <c r="A219" s="43">
        <v>42220.604166666664</v>
      </c>
      <c r="B219" s="38">
        <v>27</v>
      </c>
      <c r="C219" s="38">
        <v>133</v>
      </c>
      <c r="D219" s="38">
        <v>265</v>
      </c>
      <c r="E219" s="38">
        <v>607</v>
      </c>
      <c r="H219" s="53">
        <f t="shared" si="10"/>
        <v>0.76455899999999999</v>
      </c>
      <c r="I219" s="53">
        <f t="shared" si="11"/>
        <v>3.7661609999999999</v>
      </c>
      <c r="J219" s="53">
        <f t="shared" si="12"/>
        <v>7.5040049999999994</v>
      </c>
      <c r="K219" s="53">
        <f t="shared" si="12"/>
        <v>17.188419</v>
      </c>
      <c r="L219" s="53"/>
    </row>
    <row r="220" spans="1:12" x14ac:dyDescent="0.25">
      <c r="A220" s="43">
        <v>42220.614583333336</v>
      </c>
      <c r="B220" s="38">
        <v>26</v>
      </c>
      <c r="C220" s="38">
        <v>129</v>
      </c>
      <c r="D220" s="38">
        <v>265</v>
      </c>
      <c r="E220" s="38">
        <v>599</v>
      </c>
      <c r="H220" s="53">
        <f t="shared" si="10"/>
        <v>0.73624199999999995</v>
      </c>
      <c r="I220" s="53">
        <f t="shared" si="11"/>
        <v>3.6528929999999997</v>
      </c>
      <c r="J220" s="53">
        <f t="shared" si="12"/>
        <v>7.5040049999999994</v>
      </c>
      <c r="K220" s="53">
        <f t="shared" si="12"/>
        <v>16.961883</v>
      </c>
      <c r="L220" s="53"/>
    </row>
    <row r="221" spans="1:12" x14ac:dyDescent="0.25">
      <c r="A221" s="43">
        <v>42220.625</v>
      </c>
      <c r="B221" s="38">
        <v>27</v>
      </c>
      <c r="C221" s="38">
        <v>131</v>
      </c>
      <c r="D221" s="38">
        <v>263</v>
      </c>
      <c r="E221" s="38">
        <v>607</v>
      </c>
      <c r="H221" s="53">
        <f t="shared" si="10"/>
        <v>0.76455899999999999</v>
      </c>
      <c r="I221" s="53">
        <f t="shared" si="11"/>
        <v>3.7095269999999996</v>
      </c>
      <c r="J221" s="53">
        <f t="shared" si="12"/>
        <v>7.4473709999999995</v>
      </c>
      <c r="K221" s="53">
        <f t="shared" si="12"/>
        <v>17.188419</v>
      </c>
      <c r="L221" s="53"/>
    </row>
    <row r="222" spans="1:12" x14ac:dyDescent="0.25">
      <c r="A222" s="43">
        <v>42220.635416666664</v>
      </c>
      <c r="B222" s="38">
        <v>26</v>
      </c>
      <c r="C222" s="38">
        <v>129</v>
      </c>
      <c r="D222" s="38">
        <v>263</v>
      </c>
      <c r="E222" s="38">
        <v>591</v>
      </c>
      <c r="H222" s="53">
        <f t="shared" si="10"/>
        <v>0.73624199999999995</v>
      </c>
      <c r="I222" s="53">
        <f t="shared" si="11"/>
        <v>3.6528929999999997</v>
      </c>
      <c r="J222" s="53">
        <f t="shared" si="12"/>
        <v>7.4473709999999995</v>
      </c>
      <c r="K222" s="53">
        <f t="shared" si="12"/>
        <v>16.735346999999997</v>
      </c>
      <c r="L222" s="53"/>
    </row>
    <row r="223" spans="1:12" x14ac:dyDescent="0.25">
      <c r="A223" s="43">
        <v>42220.645833333336</v>
      </c>
      <c r="B223" s="38">
        <v>26</v>
      </c>
      <c r="C223" s="38">
        <v>127</v>
      </c>
      <c r="D223" s="38">
        <v>263</v>
      </c>
      <c r="E223" s="38">
        <v>599</v>
      </c>
      <c r="H223" s="53">
        <f t="shared" si="10"/>
        <v>0.73624199999999995</v>
      </c>
      <c r="I223" s="53">
        <f t="shared" si="11"/>
        <v>3.5962589999999999</v>
      </c>
      <c r="J223" s="53">
        <f t="shared" si="12"/>
        <v>7.4473709999999995</v>
      </c>
      <c r="K223" s="53">
        <f t="shared" si="12"/>
        <v>16.961883</v>
      </c>
      <c r="L223" s="53"/>
    </row>
    <row r="224" spans="1:12" x14ac:dyDescent="0.25">
      <c r="A224" s="43">
        <v>42220.65625</v>
      </c>
      <c r="B224" s="38">
        <v>28</v>
      </c>
      <c r="C224" s="38">
        <v>129</v>
      </c>
      <c r="D224" s="38">
        <v>262</v>
      </c>
      <c r="E224" s="38">
        <v>591</v>
      </c>
      <c r="H224" s="53">
        <f t="shared" si="10"/>
        <v>0.79287599999999991</v>
      </c>
      <c r="I224" s="53">
        <f t="shared" si="11"/>
        <v>3.6528929999999997</v>
      </c>
      <c r="J224" s="53">
        <f t="shared" si="12"/>
        <v>7.4190539999999991</v>
      </c>
      <c r="K224" s="53">
        <f t="shared" si="12"/>
        <v>16.735346999999997</v>
      </c>
      <c r="L224" s="53"/>
    </row>
    <row r="225" spans="1:12" x14ac:dyDescent="0.25">
      <c r="A225" s="43">
        <v>42220.666666666664</v>
      </c>
      <c r="B225" s="38">
        <v>27</v>
      </c>
      <c r="C225" s="38">
        <v>129</v>
      </c>
      <c r="D225" s="38">
        <v>262</v>
      </c>
      <c r="E225" s="38">
        <v>591</v>
      </c>
      <c r="H225" s="53">
        <f t="shared" si="10"/>
        <v>0.76455899999999999</v>
      </c>
      <c r="I225" s="53">
        <f t="shared" si="11"/>
        <v>3.6528929999999997</v>
      </c>
      <c r="J225" s="53">
        <f t="shared" si="12"/>
        <v>7.4190539999999991</v>
      </c>
      <c r="K225" s="53">
        <f t="shared" si="12"/>
        <v>16.735346999999997</v>
      </c>
      <c r="L225" s="53"/>
    </row>
    <row r="226" spans="1:12" x14ac:dyDescent="0.25">
      <c r="A226" s="43">
        <v>42220.677083333336</v>
      </c>
      <c r="B226" s="38">
        <v>25</v>
      </c>
      <c r="C226" s="38">
        <v>125</v>
      </c>
      <c r="D226" s="38">
        <v>260</v>
      </c>
      <c r="E226" s="38">
        <v>591</v>
      </c>
      <c r="H226" s="53">
        <f t="shared" si="10"/>
        <v>0.70792499999999992</v>
      </c>
      <c r="I226" s="53">
        <f t="shared" si="11"/>
        <v>3.539625</v>
      </c>
      <c r="J226" s="53">
        <f t="shared" si="12"/>
        <v>7.3624199999999993</v>
      </c>
      <c r="K226" s="53">
        <f t="shared" si="12"/>
        <v>16.735346999999997</v>
      </c>
      <c r="L226" s="53"/>
    </row>
    <row r="227" spans="1:12" x14ac:dyDescent="0.25">
      <c r="A227" s="43">
        <v>42220.6875</v>
      </c>
      <c r="B227" s="38">
        <v>26</v>
      </c>
      <c r="C227" s="38">
        <v>127</v>
      </c>
      <c r="D227" s="38">
        <v>260</v>
      </c>
      <c r="E227" s="38">
        <v>591</v>
      </c>
      <c r="H227" s="53">
        <f t="shared" si="10"/>
        <v>0.73624199999999995</v>
      </c>
      <c r="I227" s="53">
        <f t="shared" si="11"/>
        <v>3.5962589999999999</v>
      </c>
      <c r="J227" s="53">
        <f t="shared" si="12"/>
        <v>7.3624199999999993</v>
      </c>
      <c r="K227" s="53">
        <f t="shared" si="12"/>
        <v>16.735346999999997</v>
      </c>
      <c r="L227" s="53"/>
    </row>
    <row r="228" spans="1:12" x14ac:dyDescent="0.25">
      <c r="A228" s="43">
        <v>42220.697916666664</v>
      </c>
      <c r="B228" s="38">
        <v>26</v>
      </c>
      <c r="C228" s="38">
        <v>125</v>
      </c>
      <c r="D228" s="38">
        <v>260</v>
      </c>
      <c r="E228" s="38">
        <v>583</v>
      </c>
      <c r="H228" s="53">
        <f t="shared" si="10"/>
        <v>0.73624199999999995</v>
      </c>
      <c r="I228" s="53">
        <f t="shared" si="11"/>
        <v>3.539625</v>
      </c>
      <c r="J228" s="53">
        <f t="shared" si="12"/>
        <v>7.3624199999999993</v>
      </c>
      <c r="K228" s="53">
        <f t="shared" si="12"/>
        <v>16.508810999999998</v>
      </c>
      <c r="L228" s="53"/>
    </row>
    <row r="229" spans="1:12" x14ac:dyDescent="0.25">
      <c r="A229" s="43">
        <v>42220.708333333336</v>
      </c>
      <c r="B229" s="38">
        <v>25</v>
      </c>
      <c r="C229" s="38">
        <v>125</v>
      </c>
      <c r="D229" s="38">
        <v>259</v>
      </c>
      <c r="E229" s="38">
        <v>607</v>
      </c>
      <c r="H229" s="53">
        <f t="shared" si="10"/>
        <v>0.70792499999999992</v>
      </c>
      <c r="I229" s="53">
        <f t="shared" si="11"/>
        <v>3.539625</v>
      </c>
      <c r="J229" s="53">
        <f t="shared" si="12"/>
        <v>7.3341029999999998</v>
      </c>
      <c r="K229" s="53">
        <f t="shared" si="12"/>
        <v>17.188419</v>
      </c>
      <c r="L229" s="53"/>
    </row>
    <row r="230" spans="1:12" x14ac:dyDescent="0.25">
      <c r="A230" s="43">
        <v>42220.71875</v>
      </c>
      <c r="B230" s="38">
        <v>27</v>
      </c>
      <c r="C230" s="38">
        <v>127</v>
      </c>
      <c r="D230" s="38">
        <v>259</v>
      </c>
      <c r="E230" s="38">
        <v>583</v>
      </c>
      <c r="H230" s="53">
        <f t="shared" si="10"/>
        <v>0.76455899999999999</v>
      </c>
      <c r="I230" s="53">
        <f t="shared" si="11"/>
        <v>3.5962589999999999</v>
      </c>
      <c r="J230" s="53">
        <f t="shared" si="12"/>
        <v>7.3341029999999998</v>
      </c>
      <c r="K230" s="53">
        <f t="shared" si="12"/>
        <v>16.508810999999998</v>
      </c>
      <c r="L230" s="53"/>
    </row>
    <row r="231" spans="1:12" x14ac:dyDescent="0.25">
      <c r="A231" s="43">
        <v>42220.729166666664</v>
      </c>
      <c r="B231" s="38">
        <v>26</v>
      </c>
      <c r="C231" s="38">
        <v>125</v>
      </c>
      <c r="D231" s="38">
        <v>257</v>
      </c>
      <c r="E231" s="38">
        <v>591</v>
      </c>
      <c r="H231" s="53">
        <f t="shared" si="10"/>
        <v>0.73624199999999995</v>
      </c>
      <c r="I231" s="53">
        <f t="shared" si="11"/>
        <v>3.539625</v>
      </c>
      <c r="J231" s="53">
        <f t="shared" si="12"/>
        <v>7.277469</v>
      </c>
      <c r="K231" s="53">
        <f t="shared" si="12"/>
        <v>16.735346999999997</v>
      </c>
      <c r="L231" s="53"/>
    </row>
    <row r="232" spans="1:12" x14ac:dyDescent="0.25">
      <c r="A232" s="43">
        <v>42220.739583333336</v>
      </c>
      <c r="B232" s="38">
        <v>25</v>
      </c>
      <c r="C232" s="38">
        <v>125</v>
      </c>
      <c r="D232" s="38">
        <v>257</v>
      </c>
      <c r="E232" s="38">
        <v>568</v>
      </c>
      <c r="H232" s="53">
        <f t="shared" si="10"/>
        <v>0.70792499999999992</v>
      </c>
      <c r="I232" s="53">
        <f t="shared" si="11"/>
        <v>3.539625</v>
      </c>
      <c r="J232" s="53">
        <f t="shared" si="12"/>
        <v>7.277469</v>
      </c>
      <c r="K232" s="53">
        <f t="shared" si="12"/>
        <v>16.084056</v>
      </c>
      <c r="L232" s="53"/>
    </row>
    <row r="233" spans="1:12" x14ac:dyDescent="0.25">
      <c r="A233" s="43">
        <v>42220.75</v>
      </c>
      <c r="B233" s="38">
        <v>26</v>
      </c>
      <c r="C233" s="38">
        <v>125</v>
      </c>
      <c r="D233" s="38">
        <v>259</v>
      </c>
      <c r="E233" s="38">
        <v>568</v>
      </c>
      <c r="H233" s="53">
        <f t="shared" si="10"/>
        <v>0.73624199999999995</v>
      </c>
      <c r="I233" s="53">
        <f t="shared" si="11"/>
        <v>3.539625</v>
      </c>
      <c r="J233" s="53">
        <f t="shared" si="12"/>
        <v>7.3341029999999998</v>
      </c>
      <c r="K233" s="53">
        <f t="shared" si="12"/>
        <v>16.084056</v>
      </c>
      <c r="L233" s="53"/>
    </row>
    <row r="234" spans="1:12" x14ac:dyDescent="0.25">
      <c r="A234" s="43">
        <v>42220.760416666664</v>
      </c>
      <c r="B234" s="38">
        <v>25</v>
      </c>
      <c r="C234" s="38">
        <v>125</v>
      </c>
      <c r="D234" s="38">
        <v>257</v>
      </c>
      <c r="E234" s="38">
        <v>583</v>
      </c>
      <c r="H234" s="53">
        <f t="shared" si="10"/>
        <v>0.70792499999999992</v>
      </c>
      <c r="I234" s="53">
        <f t="shared" si="11"/>
        <v>3.539625</v>
      </c>
      <c r="J234" s="53">
        <f t="shared" si="12"/>
        <v>7.277469</v>
      </c>
      <c r="K234" s="53">
        <f t="shared" si="12"/>
        <v>16.508810999999998</v>
      </c>
      <c r="L234" s="53"/>
    </row>
    <row r="235" spans="1:12" x14ac:dyDescent="0.25">
      <c r="A235" s="43">
        <v>42220.770833333336</v>
      </c>
      <c r="B235" s="38">
        <v>25</v>
      </c>
      <c r="C235" s="38">
        <v>125</v>
      </c>
      <c r="D235" s="38">
        <v>259</v>
      </c>
      <c r="E235" s="38">
        <v>576</v>
      </c>
      <c r="H235" s="53">
        <f t="shared" si="10"/>
        <v>0.70792499999999992</v>
      </c>
      <c r="I235" s="53">
        <f t="shared" si="11"/>
        <v>3.539625</v>
      </c>
      <c r="J235" s="53">
        <f t="shared" si="12"/>
        <v>7.3341029999999998</v>
      </c>
      <c r="K235" s="53">
        <f t="shared" si="12"/>
        <v>16.310592</v>
      </c>
      <c r="L235" s="53"/>
    </row>
    <row r="236" spans="1:12" x14ac:dyDescent="0.25">
      <c r="A236" s="43">
        <v>42220.78125</v>
      </c>
      <c r="B236" s="38">
        <v>26</v>
      </c>
      <c r="C236" s="38">
        <v>125</v>
      </c>
      <c r="D236" s="38">
        <v>257</v>
      </c>
      <c r="E236" s="38">
        <v>576</v>
      </c>
      <c r="H236" s="53">
        <f t="shared" si="10"/>
        <v>0.73624199999999995</v>
      </c>
      <c r="I236" s="53">
        <f t="shared" si="11"/>
        <v>3.539625</v>
      </c>
      <c r="J236" s="53">
        <f t="shared" si="12"/>
        <v>7.277469</v>
      </c>
      <c r="K236" s="53">
        <f t="shared" si="12"/>
        <v>16.310592</v>
      </c>
      <c r="L236" s="53"/>
    </row>
    <row r="237" spans="1:12" x14ac:dyDescent="0.25">
      <c r="A237" s="43">
        <v>42220.791666666664</v>
      </c>
      <c r="B237" s="38">
        <v>28</v>
      </c>
      <c r="C237" s="38">
        <v>127</v>
      </c>
      <c r="D237" s="38">
        <v>257</v>
      </c>
      <c r="E237" s="38">
        <v>561</v>
      </c>
      <c r="H237" s="53">
        <f t="shared" si="10"/>
        <v>0.79287599999999991</v>
      </c>
      <c r="I237" s="53">
        <f t="shared" si="11"/>
        <v>3.5962589999999999</v>
      </c>
      <c r="J237" s="53">
        <f t="shared" si="12"/>
        <v>7.277469</v>
      </c>
      <c r="K237" s="53">
        <f t="shared" si="12"/>
        <v>15.885836999999999</v>
      </c>
      <c r="L237" s="53"/>
    </row>
    <row r="238" spans="1:12" x14ac:dyDescent="0.25">
      <c r="A238" s="43">
        <v>42220.802083333336</v>
      </c>
      <c r="B238" s="38">
        <v>27</v>
      </c>
      <c r="C238" s="38">
        <v>125</v>
      </c>
      <c r="D238" s="38">
        <v>257</v>
      </c>
      <c r="E238" s="38">
        <v>561</v>
      </c>
      <c r="H238" s="53">
        <f t="shared" si="10"/>
        <v>0.76455899999999999</v>
      </c>
      <c r="I238" s="53">
        <f t="shared" si="11"/>
        <v>3.539625</v>
      </c>
      <c r="J238" s="53">
        <f t="shared" si="12"/>
        <v>7.277469</v>
      </c>
      <c r="K238" s="53">
        <f t="shared" si="12"/>
        <v>15.885836999999999</v>
      </c>
      <c r="L238" s="53"/>
    </row>
    <row r="239" spans="1:12" x14ac:dyDescent="0.25">
      <c r="A239" s="43">
        <v>42220.8125</v>
      </c>
      <c r="B239" s="38">
        <v>26</v>
      </c>
      <c r="C239" s="38">
        <v>124</v>
      </c>
      <c r="D239" s="38">
        <v>259</v>
      </c>
      <c r="E239" s="38">
        <v>568</v>
      </c>
      <c r="H239" s="53">
        <f t="shared" si="10"/>
        <v>0.73624199999999995</v>
      </c>
      <c r="I239" s="53">
        <f t="shared" si="11"/>
        <v>3.5113079999999997</v>
      </c>
      <c r="J239" s="53">
        <f t="shared" si="12"/>
        <v>7.3341029999999998</v>
      </c>
      <c r="K239" s="53">
        <f t="shared" si="12"/>
        <v>16.084056</v>
      </c>
      <c r="L239" s="53"/>
    </row>
    <row r="240" spans="1:12" x14ac:dyDescent="0.25">
      <c r="A240" s="43">
        <v>42220.822916666664</v>
      </c>
      <c r="B240" s="38">
        <v>24</v>
      </c>
      <c r="C240" s="38">
        <v>124</v>
      </c>
      <c r="D240" s="38">
        <v>257</v>
      </c>
      <c r="E240" s="38">
        <v>553</v>
      </c>
      <c r="H240" s="53">
        <f t="shared" si="10"/>
        <v>0.67960799999999999</v>
      </c>
      <c r="I240" s="53">
        <f t="shared" si="11"/>
        <v>3.5113079999999997</v>
      </c>
      <c r="J240" s="53">
        <f t="shared" si="12"/>
        <v>7.277469</v>
      </c>
      <c r="K240" s="53">
        <f t="shared" si="12"/>
        <v>15.659300999999999</v>
      </c>
      <c r="L240" s="53"/>
    </row>
    <row r="241" spans="1:12" x14ac:dyDescent="0.25">
      <c r="A241" s="43">
        <v>42220.833333333336</v>
      </c>
      <c r="B241" s="38">
        <v>25</v>
      </c>
      <c r="C241" s="38">
        <v>124</v>
      </c>
      <c r="D241" s="38">
        <v>257</v>
      </c>
      <c r="E241" s="38">
        <v>553</v>
      </c>
      <c r="H241" s="53">
        <f t="shared" si="10"/>
        <v>0.70792499999999992</v>
      </c>
      <c r="I241" s="53">
        <f t="shared" si="11"/>
        <v>3.5113079999999997</v>
      </c>
      <c r="J241" s="53">
        <f t="shared" si="12"/>
        <v>7.277469</v>
      </c>
      <c r="K241" s="53">
        <f t="shared" si="12"/>
        <v>15.659300999999999</v>
      </c>
      <c r="L241" s="53"/>
    </row>
    <row r="242" spans="1:12" x14ac:dyDescent="0.25">
      <c r="A242" s="43">
        <v>42220.84375</v>
      </c>
      <c r="B242" s="38">
        <v>26</v>
      </c>
      <c r="C242" s="38">
        <v>124</v>
      </c>
      <c r="D242" s="38">
        <v>259</v>
      </c>
      <c r="E242" s="38">
        <v>553</v>
      </c>
      <c r="H242" s="53">
        <f t="shared" si="10"/>
        <v>0.73624199999999995</v>
      </c>
      <c r="I242" s="53">
        <f t="shared" si="11"/>
        <v>3.5113079999999997</v>
      </c>
      <c r="J242" s="53">
        <f t="shared" si="12"/>
        <v>7.3341029999999998</v>
      </c>
      <c r="K242" s="53">
        <f t="shared" si="12"/>
        <v>15.659300999999999</v>
      </c>
      <c r="L242" s="53"/>
    </row>
    <row r="243" spans="1:12" x14ac:dyDescent="0.25">
      <c r="A243" s="43">
        <v>42220.854166666664</v>
      </c>
      <c r="B243" s="38">
        <v>24</v>
      </c>
      <c r="C243" s="38">
        <v>125</v>
      </c>
      <c r="D243" s="38">
        <v>259</v>
      </c>
      <c r="E243" s="38">
        <v>553</v>
      </c>
      <c r="H243" s="53">
        <f t="shared" si="10"/>
        <v>0.67960799999999999</v>
      </c>
      <c r="I243" s="53">
        <f t="shared" si="11"/>
        <v>3.539625</v>
      </c>
      <c r="J243" s="53">
        <f t="shared" si="12"/>
        <v>7.3341029999999998</v>
      </c>
      <c r="K243" s="53">
        <f t="shared" si="12"/>
        <v>15.659300999999999</v>
      </c>
      <c r="L243" s="53"/>
    </row>
    <row r="244" spans="1:12" x14ac:dyDescent="0.25">
      <c r="A244" s="43">
        <v>42220.864583333336</v>
      </c>
      <c r="B244" s="38">
        <v>26</v>
      </c>
      <c r="C244" s="38">
        <v>124</v>
      </c>
      <c r="D244" s="38">
        <v>259</v>
      </c>
      <c r="E244" s="38">
        <v>538</v>
      </c>
      <c r="H244" s="53">
        <f t="shared" si="10"/>
        <v>0.73624199999999995</v>
      </c>
      <c r="I244" s="53">
        <f t="shared" si="11"/>
        <v>3.5113079999999997</v>
      </c>
      <c r="J244" s="53">
        <f t="shared" si="12"/>
        <v>7.3341029999999998</v>
      </c>
      <c r="K244" s="53">
        <f t="shared" si="12"/>
        <v>15.234546</v>
      </c>
      <c r="L244" s="53"/>
    </row>
    <row r="245" spans="1:12" x14ac:dyDescent="0.25">
      <c r="A245" s="43">
        <v>42220.875</v>
      </c>
      <c r="B245" s="38">
        <v>24</v>
      </c>
      <c r="C245" s="38">
        <v>125</v>
      </c>
      <c r="D245" s="38">
        <v>259</v>
      </c>
      <c r="E245" s="38">
        <v>553</v>
      </c>
      <c r="H245" s="53">
        <f t="shared" si="10"/>
        <v>0.67960799999999999</v>
      </c>
      <c r="I245" s="53">
        <f t="shared" si="11"/>
        <v>3.539625</v>
      </c>
      <c r="J245" s="53">
        <f t="shared" si="12"/>
        <v>7.3341029999999998</v>
      </c>
      <c r="K245" s="53">
        <f t="shared" si="12"/>
        <v>15.659300999999999</v>
      </c>
      <c r="L245" s="53"/>
    </row>
    <row r="246" spans="1:12" x14ac:dyDescent="0.25">
      <c r="A246" s="43">
        <v>42220.885416666664</v>
      </c>
      <c r="B246" s="38">
        <v>26</v>
      </c>
      <c r="C246" s="38">
        <v>125</v>
      </c>
      <c r="D246" s="38">
        <v>259</v>
      </c>
      <c r="E246" s="38">
        <v>553</v>
      </c>
      <c r="H246" s="53">
        <f t="shared" si="10"/>
        <v>0.73624199999999995</v>
      </c>
      <c r="I246" s="53">
        <f t="shared" si="11"/>
        <v>3.539625</v>
      </c>
      <c r="J246" s="53">
        <f t="shared" si="12"/>
        <v>7.3341029999999998</v>
      </c>
      <c r="K246" s="53">
        <f t="shared" si="12"/>
        <v>15.659300999999999</v>
      </c>
      <c r="L246" s="53"/>
    </row>
    <row r="247" spans="1:12" x14ac:dyDescent="0.25">
      <c r="A247" s="43">
        <v>42220.895833333336</v>
      </c>
      <c r="B247" s="38">
        <v>26</v>
      </c>
      <c r="C247" s="38">
        <v>127</v>
      </c>
      <c r="D247" s="38">
        <v>259</v>
      </c>
      <c r="E247" s="38">
        <v>538</v>
      </c>
      <c r="H247" s="53">
        <f t="shared" si="10"/>
        <v>0.73624199999999995</v>
      </c>
      <c r="I247" s="53">
        <f t="shared" si="11"/>
        <v>3.5962589999999999</v>
      </c>
      <c r="J247" s="53">
        <f t="shared" si="12"/>
        <v>7.3341029999999998</v>
      </c>
      <c r="K247" s="53">
        <f t="shared" si="12"/>
        <v>15.234546</v>
      </c>
      <c r="L247" s="53"/>
    </row>
    <row r="248" spans="1:12" x14ac:dyDescent="0.25">
      <c r="A248" s="43">
        <v>42220.90625</v>
      </c>
      <c r="B248" s="38">
        <v>26</v>
      </c>
      <c r="C248" s="38">
        <v>125</v>
      </c>
      <c r="D248" s="38">
        <v>259</v>
      </c>
      <c r="E248" s="38">
        <v>546</v>
      </c>
      <c r="H248" s="53">
        <f t="shared" si="10"/>
        <v>0.73624199999999995</v>
      </c>
      <c r="I248" s="53">
        <f t="shared" si="11"/>
        <v>3.539625</v>
      </c>
      <c r="J248" s="53">
        <f t="shared" si="12"/>
        <v>7.3341029999999998</v>
      </c>
      <c r="K248" s="53">
        <f t="shared" si="12"/>
        <v>15.461081999999999</v>
      </c>
      <c r="L248" s="53"/>
    </row>
    <row r="249" spans="1:12" x14ac:dyDescent="0.25">
      <c r="A249" s="43">
        <v>42220.916666666664</v>
      </c>
      <c r="B249" s="38">
        <v>26</v>
      </c>
      <c r="C249" s="38">
        <v>125</v>
      </c>
      <c r="D249" s="38">
        <v>259</v>
      </c>
      <c r="E249" s="38">
        <v>546</v>
      </c>
      <c r="H249" s="53">
        <f t="shared" si="10"/>
        <v>0.73624199999999995</v>
      </c>
      <c r="I249" s="53">
        <f t="shared" si="11"/>
        <v>3.539625</v>
      </c>
      <c r="J249" s="53">
        <f t="shared" si="12"/>
        <v>7.3341029999999998</v>
      </c>
      <c r="K249" s="53">
        <f t="shared" si="12"/>
        <v>15.461081999999999</v>
      </c>
      <c r="L249" s="53"/>
    </row>
    <row r="250" spans="1:12" x14ac:dyDescent="0.25">
      <c r="A250" s="43">
        <v>42220.927083333336</v>
      </c>
      <c r="B250" s="38">
        <v>27</v>
      </c>
      <c r="C250" s="38">
        <v>127</v>
      </c>
      <c r="D250" s="38">
        <v>259</v>
      </c>
      <c r="E250" s="38">
        <v>553</v>
      </c>
      <c r="H250" s="53">
        <f t="shared" si="10"/>
        <v>0.76455899999999999</v>
      </c>
      <c r="I250" s="53">
        <f t="shared" si="11"/>
        <v>3.5962589999999999</v>
      </c>
      <c r="J250" s="53">
        <f t="shared" si="12"/>
        <v>7.3341029999999998</v>
      </c>
      <c r="K250" s="53">
        <f t="shared" si="12"/>
        <v>15.659300999999999</v>
      </c>
      <c r="L250" s="53"/>
    </row>
    <row r="251" spans="1:12" x14ac:dyDescent="0.25">
      <c r="A251" s="43">
        <v>42220.9375</v>
      </c>
      <c r="B251" s="38">
        <v>27</v>
      </c>
      <c r="C251" s="38">
        <v>127</v>
      </c>
      <c r="D251" s="38">
        <v>259</v>
      </c>
      <c r="E251" s="38">
        <v>546</v>
      </c>
      <c r="H251" s="53">
        <f t="shared" si="10"/>
        <v>0.76455899999999999</v>
      </c>
      <c r="I251" s="53">
        <f t="shared" si="11"/>
        <v>3.5962589999999999</v>
      </c>
      <c r="J251" s="53">
        <f t="shared" si="12"/>
        <v>7.3341029999999998</v>
      </c>
      <c r="K251" s="53">
        <f t="shared" si="12"/>
        <v>15.461081999999999</v>
      </c>
      <c r="L251" s="53"/>
    </row>
    <row r="252" spans="1:12" x14ac:dyDescent="0.25">
      <c r="A252" s="43">
        <v>42220.947916666664</v>
      </c>
      <c r="B252" s="38">
        <v>25</v>
      </c>
      <c r="C252" s="38">
        <v>125</v>
      </c>
      <c r="D252" s="38">
        <v>259</v>
      </c>
      <c r="E252" s="38">
        <v>553</v>
      </c>
      <c r="H252" s="53">
        <f t="shared" si="10"/>
        <v>0.70792499999999992</v>
      </c>
      <c r="I252" s="53">
        <f t="shared" si="11"/>
        <v>3.539625</v>
      </c>
      <c r="J252" s="53">
        <f t="shared" si="12"/>
        <v>7.3341029999999998</v>
      </c>
      <c r="K252" s="53">
        <f t="shared" si="12"/>
        <v>15.659300999999999</v>
      </c>
      <c r="L252" s="53"/>
    </row>
    <row r="253" spans="1:12" x14ac:dyDescent="0.25">
      <c r="A253" s="43">
        <v>42220.958333333336</v>
      </c>
      <c r="B253" s="38">
        <v>26</v>
      </c>
      <c r="C253" s="38">
        <v>125</v>
      </c>
      <c r="D253" s="38">
        <v>259</v>
      </c>
      <c r="E253" s="38">
        <v>546</v>
      </c>
      <c r="H253" s="53">
        <f t="shared" si="10"/>
        <v>0.73624199999999995</v>
      </c>
      <c r="I253" s="53">
        <f t="shared" si="11"/>
        <v>3.539625</v>
      </c>
      <c r="J253" s="53">
        <f t="shared" si="12"/>
        <v>7.3341029999999998</v>
      </c>
      <c r="K253" s="53">
        <f t="shared" si="12"/>
        <v>15.461081999999999</v>
      </c>
      <c r="L253" s="53"/>
    </row>
    <row r="254" spans="1:12" x14ac:dyDescent="0.25">
      <c r="A254" s="43">
        <v>42220.96875</v>
      </c>
      <c r="B254" s="38">
        <v>26</v>
      </c>
      <c r="C254" s="38">
        <v>125</v>
      </c>
      <c r="D254" s="38">
        <v>259</v>
      </c>
      <c r="E254" s="38">
        <v>553</v>
      </c>
      <c r="H254" s="53">
        <f t="shared" si="10"/>
        <v>0.73624199999999995</v>
      </c>
      <c r="I254" s="53">
        <f t="shared" si="11"/>
        <v>3.539625</v>
      </c>
      <c r="J254" s="53">
        <f t="shared" si="12"/>
        <v>7.3341029999999998</v>
      </c>
      <c r="K254" s="53">
        <f t="shared" si="12"/>
        <v>15.659300999999999</v>
      </c>
      <c r="L254" s="53"/>
    </row>
    <row r="255" spans="1:12" x14ac:dyDescent="0.25">
      <c r="A255" s="43">
        <v>42220.979166666664</v>
      </c>
      <c r="B255" s="38">
        <v>26</v>
      </c>
      <c r="C255" s="38">
        <v>125</v>
      </c>
      <c r="D255" s="38">
        <v>259</v>
      </c>
      <c r="E255" s="38">
        <v>546</v>
      </c>
      <c r="H255" s="53">
        <f t="shared" si="10"/>
        <v>0.73624199999999995</v>
      </c>
      <c r="I255" s="53">
        <f t="shared" si="11"/>
        <v>3.539625</v>
      </c>
      <c r="J255" s="53">
        <f t="shared" si="12"/>
        <v>7.3341029999999998</v>
      </c>
      <c r="K255" s="53">
        <f t="shared" si="12"/>
        <v>15.461081999999999</v>
      </c>
      <c r="L255" s="53"/>
    </row>
    <row r="256" spans="1:12" x14ac:dyDescent="0.25">
      <c r="A256" s="43">
        <v>42220.989583333336</v>
      </c>
      <c r="B256" s="38">
        <v>26</v>
      </c>
      <c r="C256" s="38">
        <v>127</v>
      </c>
      <c r="D256" s="38">
        <v>259</v>
      </c>
      <c r="E256" s="38">
        <v>546</v>
      </c>
      <c r="H256" s="53">
        <f t="shared" si="10"/>
        <v>0.73624199999999995</v>
      </c>
      <c r="I256" s="53">
        <f t="shared" si="11"/>
        <v>3.5962589999999999</v>
      </c>
      <c r="J256" s="53">
        <f t="shared" si="12"/>
        <v>7.3341029999999998</v>
      </c>
      <c r="K256" s="53">
        <f t="shared" si="12"/>
        <v>15.461081999999999</v>
      </c>
      <c r="L256" s="53"/>
    </row>
    <row r="257" spans="1:12" x14ac:dyDescent="0.25">
      <c r="A257" s="43">
        <v>42221</v>
      </c>
      <c r="B257" s="38">
        <v>26</v>
      </c>
      <c r="C257" s="38">
        <v>129</v>
      </c>
      <c r="D257" s="38">
        <v>259</v>
      </c>
      <c r="E257" s="38">
        <v>546</v>
      </c>
      <c r="H257" s="53">
        <f t="shared" si="10"/>
        <v>0.73624199999999995</v>
      </c>
      <c r="I257" s="53">
        <f t="shared" si="11"/>
        <v>3.6528929999999997</v>
      </c>
      <c r="J257" s="53">
        <f t="shared" si="12"/>
        <v>7.3341029999999998</v>
      </c>
      <c r="K257" s="53">
        <f t="shared" si="12"/>
        <v>15.461081999999999</v>
      </c>
      <c r="L257" s="53"/>
    </row>
    <row r="258" spans="1:12" x14ac:dyDescent="0.25">
      <c r="A258" s="43">
        <v>42221.010416666664</v>
      </c>
      <c r="B258" s="38">
        <v>26</v>
      </c>
      <c r="C258" s="38">
        <v>125</v>
      </c>
      <c r="D258" s="38">
        <v>259</v>
      </c>
      <c r="E258" s="38">
        <v>546</v>
      </c>
      <c r="H258" s="53">
        <f t="shared" si="10"/>
        <v>0.73624199999999995</v>
      </c>
      <c r="I258" s="53">
        <f t="shared" si="11"/>
        <v>3.539625</v>
      </c>
      <c r="J258" s="53">
        <f t="shared" si="12"/>
        <v>7.3341029999999998</v>
      </c>
      <c r="K258" s="53">
        <f t="shared" si="12"/>
        <v>15.461081999999999</v>
      </c>
      <c r="L258" s="53"/>
    </row>
    <row r="259" spans="1:12" x14ac:dyDescent="0.25">
      <c r="A259" s="43">
        <v>42221.020833333336</v>
      </c>
      <c r="B259" s="38">
        <v>25</v>
      </c>
      <c r="C259" s="38">
        <v>129</v>
      </c>
      <c r="D259" s="38">
        <v>259</v>
      </c>
      <c r="E259" s="38">
        <v>553</v>
      </c>
      <c r="H259" s="53">
        <f t="shared" si="10"/>
        <v>0.70792499999999992</v>
      </c>
      <c r="I259" s="53">
        <f t="shared" si="11"/>
        <v>3.6528929999999997</v>
      </c>
      <c r="J259" s="53">
        <f t="shared" si="12"/>
        <v>7.3341029999999998</v>
      </c>
      <c r="K259" s="53">
        <f t="shared" si="12"/>
        <v>15.659300999999999</v>
      </c>
      <c r="L259" s="53"/>
    </row>
    <row r="260" spans="1:12" x14ac:dyDescent="0.25">
      <c r="A260" s="43">
        <v>42221.03125</v>
      </c>
      <c r="B260" s="38">
        <v>27</v>
      </c>
      <c r="C260" s="38">
        <v>127</v>
      </c>
      <c r="D260" s="38">
        <v>259</v>
      </c>
      <c r="E260" s="38">
        <v>538</v>
      </c>
      <c r="H260" s="53">
        <f t="shared" si="10"/>
        <v>0.76455899999999999</v>
      </c>
      <c r="I260" s="53">
        <f t="shared" si="11"/>
        <v>3.5962589999999999</v>
      </c>
      <c r="J260" s="53">
        <f t="shared" si="12"/>
        <v>7.3341029999999998</v>
      </c>
      <c r="K260" s="53">
        <f t="shared" si="12"/>
        <v>15.234546</v>
      </c>
      <c r="L260" s="53"/>
    </row>
    <row r="261" spans="1:12" x14ac:dyDescent="0.25">
      <c r="A261" s="43">
        <v>42221.041666666664</v>
      </c>
      <c r="B261" s="38">
        <v>26</v>
      </c>
      <c r="C261" s="38">
        <v>125</v>
      </c>
      <c r="D261" s="38">
        <v>257</v>
      </c>
      <c r="E261" s="38">
        <v>546</v>
      </c>
      <c r="H261" s="53">
        <f t="shared" si="10"/>
        <v>0.73624199999999995</v>
      </c>
      <c r="I261" s="53">
        <f t="shared" si="11"/>
        <v>3.539625</v>
      </c>
      <c r="J261" s="53">
        <f t="shared" si="12"/>
        <v>7.277469</v>
      </c>
      <c r="K261" s="53">
        <f t="shared" si="12"/>
        <v>15.461081999999999</v>
      </c>
      <c r="L261" s="53"/>
    </row>
    <row r="262" spans="1:12" x14ac:dyDescent="0.25">
      <c r="A262" s="43">
        <v>42221.052083333336</v>
      </c>
      <c r="B262" s="38">
        <v>26</v>
      </c>
      <c r="C262" s="38">
        <v>127</v>
      </c>
      <c r="D262" s="38">
        <v>260</v>
      </c>
      <c r="E262" s="38">
        <v>546</v>
      </c>
      <c r="H262" s="53">
        <f t="shared" ref="H262:H325" si="13">B262*0.028317</f>
        <v>0.73624199999999995</v>
      </c>
      <c r="I262" s="53">
        <f t="shared" ref="I262:I325" si="14">C262*0.028317</f>
        <v>3.5962589999999999</v>
      </c>
      <c r="J262" s="53">
        <f t="shared" ref="J262:K325" si="15">D262*0.028317</f>
        <v>7.3624199999999993</v>
      </c>
      <c r="K262" s="53">
        <f t="shared" si="15"/>
        <v>15.461081999999999</v>
      </c>
      <c r="L262" s="53"/>
    </row>
    <row r="263" spans="1:12" x14ac:dyDescent="0.25">
      <c r="A263" s="43">
        <v>42221.0625</v>
      </c>
      <c r="B263" s="38">
        <v>26</v>
      </c>
      <c r="C263" s="38">
        <v>127</v>
      </c>
      <c r="D263" s="38">
        <v>259</v>
      </c>
      <c r="E263" s="38">
        <v>546</v>
      </c>
      <c r="H263" s="53">
        <f t="shared" si="13"/>
        <v>0.73624199999999995</v>
      </c>
      <c r="I263" s="53">
        <f t="shared" si="14"/>
        <v>3.5962589999999999</v>
      </c>
      <c r="J263" s="53">
        <f t="shared" si="15"/>
        <v>7.3341029999999998</v>
      </c>
      <c r="K263" s="53">
        <f t="shared" si="15"/>
        <v>15.461081999999999</v>
      </c>
      <c r="L263" s="53"/>
    </row>
    <row r="264" spans="1:12" x14ac:dyDescent="0.25">
      <c r="A264" s="43">
        <v>42221.072916666664</v>
      </c>
      <c r="B264" s="38">
        <v>24</v>
      </c>
      <c r="C264" s="38">
        <v>127</v>
      </c>
      <c r="D264" s="38">
        <v>259</v>
      </c>
      <c r="E264" s="38">
        <v>538</v>
      </c>
      <c r="H264" s="53">
        <f t="shared" si="13"/>
        <v>0.67960799999999999</v>
      </c>
      <c r="I264" s="53">
        <f t="shared" si="14"/>
        <v>3.5962589999999999</v>
      </c>
      <c r="J264" s="53">
        <f t="shared" si="15"/>
        <v>7.3341029999999998</v>
      </c>
      <c r="K264" s="53">
        <f t="shared" si="15"/>
        <v>15.234546</v>
      </c>
      <c r="L264" s="53"/>
    </row>
    <row r="265" spans="1:12" x14ac:dyDescent="0.25">
      <c r="A265" s="43">
        <v>42221.083333333336</v>
      </c>
      <c r="B265" s="38">
        <v>28</v>
      </c>
      <c r="C265" s="38">
        <v>127</v>
      </c>
      <c r="D265" s="38">
        <v>259</v>
      </c>
      <c r="E265" s="38">
        <v>538</v>
      </c>
      <c r="H265" s="53">
        <f t="shared" si="13"/>
        <v>0.79287599999999991</v>
      </c>
      <c r="I265" s="53">
        <f t="shared" si="14"/>
        <v>3.5962589999999999</v>
      </c>
      <c r="J265" s="53">
        <f t="shared" si="15"/>
        <v>7.3341029999999998</v>
      </c>
      <c r="K265" s="53">
        <f t="shared" si="15"/>
        <v>15.234546</v>
      </c>
      <c r="L265" s="53"/>
    </row>
    <row r="266" spans="1:12" x14ac:dyDescent="0.25">
      <c r="A266" s="43">
        <v>42221.09375</v>
      </c>
      <c r="B266" s="38">
        <v>28</v>
      </c>
      <c r="C266" s="38">
        <v>125</v>
      </c>
      <c r="D266" s="38">
        <v>259</v>
      </c>
      <c r="E266" s="38">
        <v>553</v>
      </c>
      <c r="H266" s="53">
        <f t="shared" si="13"/>
        <v>0.79287599999999991</v>
      </c>
      <c r="I266" s="53">
        <f t="shared" si="14"/>
        <v>3.539625</v>
      </c>
      <c r="J266" s="53">
        <f t="shared" si="15"/>
        <v>7.3341029999999998</v>
      </c>
      <c r="K266" s="53">
        <f t="shared" si="15"/>
        <v>15.659300999999999</v>
      </c>
      <c r="L266" s="53"/>
    </row>
    <row r="267" spans="1:12" x14ac:dyDescent="0.25">
      <c r="A267" s="43">
        <v>42221.104166666664</v>
      </c>
      <c r="B267" s="38">
        <v>26</v>
      </c>
      <c r="C267" s="38">
        <v>129</v>
      </c>
      <c r="D267" s="38">
        <v>257</v>
      </c>
      <c r="E267" s="38">
        <v>553</v>
      </c>
      <c r="H267" s="53">
        <f t="shared" si="13"/>
        <v>0.73624199999999995</v>
      </c>
      <c r="I267" s="53">
        <f t="shared" si="14"/>
        <v>3.6528929999999997</v>
      </c>
      <c r="J267" s="53">
        <f t="shared" si="15"/>
        <v>7.277469</v>
      </c>
      <c r="K267" s="53">
        <f t="shared" si="15"/>
        <v>15.659300999999999</v>
      </c>
      <c r="L267" s="53"/>
    </row>
    <row r="268" spans="1:12" x14ac:dyDescent="0.25">
      <c r="A268" s="43">
        <v>42221.114583333336</v>
      </c>
      <c r="B268" s="38">
        <v>25</v>
      </c>
      <c r="C268" s="38">
        <v>125</v>
      </c>
      <c r="D268" s="38">
        <v>259</v>
      </c>
      <c r="E268" s="38">
        <v>538</v>
      </c>
      <c r="H268" s="53">
        <f t="shared" si="13"/>
        <v>0.70792499999999992</v>
      </c>
      <c r="I268" s="53">
        <f t="shared" si="14"/>
        <v>3.539625</v>
      </c>
      <c r="J268" s="53">
        <f t="shared" si="15"/>
        <v>7.3341029999999998</v>
      </c>
      <c r="K268" s="53">
        <f t="shared" si="15"/>
        <v>15.234546</v>
      </c>
      <c r="L268" s="53"/>
    </row>
    <row r="269" spans="1:12" x14ac:dyDescent="0.25">
      <c r="A269" s="43">
        <v>42221.125</v>
      </c>
      <c r="B269" s="38">
        <v>26</v>
      </c>
      <c r="C269" s="38">
        <v>129</v>
      </c>
      <c r="D269" s="38">
        <v>259</v>
      </c>
      <c r="E269" s="38">
        <v>546</v>
      </c>
      <c r="H269" s="53">
        <f t="shared" si="13"/>
        <v>0.73624199999999995</v>
      </c>
      <c r="I269" s="53">
        <f t="shared" si="14"/>
        <v>3.6528929999999997</v>
      </c>
      <c r="J269" s="53">
        <f t="shared" si="15"/>
        <v>7.3341029999999998</v>
      </c>
      <c r="K269" s="53">
        <f t="shared" si="15"/>
        <v>15.461081999999999</v>
      </c>
      <c r="L269" s="53"/>
    </row>
    <row r="270" spans="1:12" x14ac:dyDescent="0.25">
      <c r="A270" s="43">
        <v>42221.135416666664</v>
      </c>
      <c r="B270" s="38">
        <v>27</v>
      </c>
      <c r="C270" s="38">
        <v>127</v>
      </c>
      <c r="D270" s="38">
        <v>257</v>
      </c>
      <c r="E270" s="38">
        <v>546</v>
      </c>
      <c r="H270" s="53">
        <f t="shared" si="13"/>
        <v>0.76455899999999999</v>
      </c>
      <c r="I270" s="53">
        <f t="shared" si="14"/>
        <v>3.5962589999999999</v>
      </c>
      <c r="J270" s="53">
        <f t="shared" si="15"/>
        <v>7.277469</v>
      </c>
      <c r="K270" s="53">
        <f t="shared" si="15"/>
        <v>15.461081999999999</v>
      </c>
      <c r="L270" s="53"/>
    </row>
    <row r="271" spans="1:12" x14ac:dyDescent="0.25">
      <c r="A271" s="43">
        <v>42221.145833333336</v>
      </c>
      <c r="B271" s="38">
        <v>28</v>
      </c>
      <c r="C271" s="38">
        <v>127</v>
      </c>
      <c r="D271" s="38">
        <v>257</v>
      </c>
      <c r="E271" s="38">
        <v>538</v>
      </c>
      <c r="H271" s="53">
        <f t="shared" si="13"/>
        <v>0.79287599999999991</v>
      </c>
      <c r="I271" s="53">
        <f t="shared" si="14"/>
        <v>3.5962589999999999</v>
      </c>
      <c r="J271" s="53">
        <f t="shared" si="15"/>
        <v>7.277469</v>
      </c>
      <c r="K271" s="53">
        <f t="shared" si="15"/>
        <v>15.234546</v>
      </c>
      <c r="L271" s="53"/>
    </row>
    <row r="272" spans="1:12" x14ac:dyDescent="0.25">
      <c r="A272" s="43">
        <v>42221.15625</v>
      </c>
      <c r="B272" s="38">
        <v>26</v>
      </c>
      <c r="C272" s="38">
        <v>125</v>
      </c>
      <c r="D272" s="38">
        <v>257</v>
      </c>
      <c r="E272" s="38">
        <v>546</v>
      </c>
      <c r="H272" s="53">
        <f t="shared" si="13"/>
        <v>0.73624199999999995</v>
      </c>
      <c r="I272" s="53">
        <f t="shared" si="14"/>
        <v>3.539625</v>
      </c>
      <c r="J272" s="53">
        <f t="shared" si="15"/>
        <v>7.277469</v>
      </c>
      <c r="K272" s="53">
        <f t="shared" si="15"/>
        <v>15.461081999999999</v>
      </c>
      <c r="L272" s="53"/>
    </row>
    <row r="273" spans="1:12" x14ac:dyDescent="0.25">
      <c r="A273" s="43">
        <v>42221.166666666664</v>
      </c>
      <c r="B273" s="38">
        <v>26</v>
      </c>
      <c r="C273" s="38">
        <v>127</v>
      </c>
      <c r="D273" s="38">
        <v>257</v>
      </c>
      <c r="E273" s="38">
        <v>553</v>
      </c>
      <c r="H273" s="53">
        <f t="shared" si="13"/>
        <v>0.73624199999999995</v>
      </c>
      <c r="I273" s="53">
        <f t="shared" si="14"/>
        <v>3.5962589999999999</v>
      </c>
      <c r="J273" s="53">
        <f t="shared" si="15"/>
        <v>7.277469</v>
      </c>
      <c r="K273" s="53">
        <f t="shared" si="15"/>
        <v>15.659300999999999</v>
      </c>
      <c r="L273" s="53"/>
    </row>
    <row r="274" spans="1:12" x14ac:dyDescent="0.25">
      <c r="A274" s="43">
        <v>42221.177083333336</v>
      </c>
      <c r="B274" s="38">
        <v>27</v>
      </c>
      <c r="C274" s="38">
        <v>125</v>
      </c>
      <c r="D274" s="38">
        <v>257</v>
      </c>
      <c r="E274" s="38">
        <v>538</v>
      </c>
      <c r="H274" s="53">
        <f t="shared" si="13"/>
        <v>0.76455899999999999</v>
      </c>
      <c r="I274" s="53">
        <f t="shared" si="14"/>
        <v>3.539625</v>
      </c>
      <c r="J274" s="53">
        <f t="shared" si="15"/>
        <v>7.277469</v>
      </c>
      <c r="K274" s="53">
        <f t="shared" si="15"/>
        <v>15.234546</v>
      </c>
      <c r="L274" s="53"/>
    </row>
    <row r="275" spans="1:12" x14ac:dyDescent="0.25">
      <c r="A275" s="43">
        <v>42221.1875</v>
      </c>
      <c r="B275" s="38">
        <v>24</v>
      </c>
      <c r="C275" s="38">
        <v>127</v>
      </c>
      <c r="D275" s="38">
        <v>257</v>
      </c>
      <c r="E275" s="38">
        <v>538</v>
      </c>
      <c r="H275" s="53">
        <f t="shared" si="13"/>
        <v>0.67960799999999999</v>
      </c>
      <c r="I275" s="53">
        <f t="shared" si="14"/>
        <v>3.5962589999999999</v>
      </c>
      <c r="J275" s="53">
        <f t="shared" si="15"/>
        <v>7.277469</v>
      </c>
      <c r="K275" s="53">
        <f t="shared" si="15"/>
        <v>15.234546</v>
      </c>
      <c r="L275" s="53"/>
    </row>
    <row r="276" spans="1:12" x14ac:dyDescent="0.25">
      <c r="A276" s="43">
        <v>42221.197916666664</v>
      </c>
      <c r="B276" s="38">
        <v>26</v>
      </c>
      <c r="C276" s="38">
        <v>125</v>
      </c>
      <c r="D276" s="38">
        <v>257</v>
      </c>
      <c r="E276" s="38">
        <v>538</v>
      </c>
      <c r="H276" s="53">
        <f t="shared" si="13"/>
        <v>0.73624199999999995</v>
      </c>
      <c r="I276" s="53">
        <f t="shared" si="14"/>
        <v>3.539625</v>
      </c>
      <c r="J276" s="53">
        <f t="shared" si="15"/>
        <v>7.277469</v>
      </c>
      <c r="K276" s="53">
        <f t="shared" si="15"/>
        <v>15.234546</v>
      </c>
      <c r="L276" s="53"/>
    </row>
    <row r="277" spans="1:12" x14ac:dyDescent="0.25">
      <c r="A277" s="43">
        <v>42221.208333333336</v>
      </c>
      <c r="B277" s="38">
        <v>25</v>
      </c>
      <c r="C277" s="38">
        <v>127</v>
      </c>
      <c r="D277" s="38">
        <v>257</v>
      </c>
      <c r="E277" s="38">
        <v>531</v>
      </c>
      <c r="H277" s="53">
        <f t="shared" si="13"/>
        <v>0.70792499999999992</v>
      </c>
      <c r="I277" s="53">
        <f t="shared" si="14"/>
        <v>3.5962589999999999</v>
      </c>
      <c r="J277" s="53">
        <f t="shared" si="15"/>
        <v>7.277469</v>
      </c>
      <c r="K277" s="53">
        <f t="shared" si="15"/>
        <v>15.036327</v>
      </c>
      <c r="L277" s="53"/>
    </row>
    <row r="278" spans="1:12" x14ac:dyDescent="0.25">
      <c r="A278" s="43">
        <v>42221.21875</v>
      </c>
      <c r="B278" s="38">
        <v>26</v>
      </c>
      <c r="C278" s="38">
        <v>127</v>
      </c>
      <c r="D278" s="38">
        <v>257</v>
      </c>
      <c r="E278" s="38">
        <v>546</v>
      </c>
      <c r="H278" s="53">
        <f t="shared" si="13"/>
        <v>0.73624199999999995</v>
      </c>
      <c r="I278" s="53">
        <f t="shared" si="14"/>
        <v>3.5962589999999999</v>
      </c>
      <c r="J278" s="53">
        <f t="shared" si="15"/>
        <v>7.277469</v>
      </c>
      <c r="K278" s="53">
        <f t="shared" si="15"/>
        <v>15.461081999999999</v>
      </c>
      <c r="L278" s="53"/>
    </row>
    <row r="279" spans="1:12" x14ac:dyDescent="0.25">
      <c r="A279" s="43">
        <v>42221.229166666664</v>
      </c>
      <c r="B279" s="38">
        <v>26</v>
      </c>
      <c r="C279" s="38">
        <v>127</v>
      </c>
      <c r="D279" s="38">
        <v>257</v>
      </c>
      <c r="E279" s="38">
        <v>531</v>
      </c>
      <c r="H279" s="53">
        <f t="shared" si="13"/>
        <v>0.73624199999999995</v>
      </c>
      <c r="I279" s="53">
        <f t="shared" si="14"/>
        <v>3.5962589999999999</v>
      </c>
      <c r="J279" s="53">
        <f t="shared" si="15"/>
        <v>7.277469</v>
      </c>
      <c r="K279" s="53">
        <f t="shared" si="15"/>
        <v>15.036327</v>
      </c>
      <c r="L279" s="53"/>
    </row>
    <row r="280" spans="1:12" x14ac:dyDescent="0.25">
      <c r="A280" s="43">
        <v>42221.239583333336</v>
      </c>
      <c r="B280" s="38">
        <v>26</v>
      </c>
      <c r="C280" s="38">
        <v>127</v>
      </c>
      <c r="D280" s="38">
        <v>257</v>
      </c>
      <c r="E280" s="38">
        <v>538</v>
      </c>
      <c r="H280" s="53">
        <f t="shared" si="13"/>
        <v>0.73624199999999995</v>
      </c>
      <c r="I280" s="53">
        <f t="shared" si="14"/>
        <v>3.5962589999999999</v>
      </c>
      <c r="J280" s="53">
        <f t="shared" si="15"/>
        <v>7.277469</v>
      </c>
      <c r="K280" s="53">
        <f t="shared" si="15"/>
        <v>15.234546</v>
      </c>
      <c r="L280" s="53"/>
    </row>
    <row r="281" spans="1:12" x14ac:dyDescent="0.25">
      <c r="A281" s="43">
        <v>42221.25</v>
      </c>
      <c r="B281" s="38">
        <v>27</v>
      </c>
      <c r="C281" s="38">
        <v>125</v>
      </c>
      <c r="D281" s="38">
        <v>256</v>
      </c>
      <c r="E281" s="38">
        <v>538</v>
      </c>
      <c r="H281" s="53">
        <f t="shared" si="13"/>
        <v>0.76455899999999999</v>
      </c>
      <c r="I281" s="53">
        <f t="shared" si="14"/>
        <v>3.539625</v>
      </c>
      <c r="J281" s="53">
        <f t="shared" si="15"/>
        <v>7.2491519999999996</v>
      </c>
      <c r="K281" s="53">
        <f t="shared" si="15"/>
        <v>15.234546</v>
      </c>
      <c r="L281" s="53"/>
    </row>
    <row r="282" spans="1:12" x14ac:dyDescent="0.25">
      <c r="A282" s="43">
        <v>42221.260416666664</v>
      </c>
      <c r="B282" s="38">
        <v>26</v>
      </c>
      <c r="C282" s="38">
        <v>125</v>
      </c>
      <c r="D282" s="38">
        <v>256</v>
      </c>
      <c r="E282" s="38">
        <v>531</v>
      </c>
      <c r="H282" s="53">
        <f t="shared" si="13"/>
        <v>0.73624199999999995</v>
      </c>
      <c r="I282" s="53">
        <f t="shared" si="14"/>
        <v>3.539625</v>
      </c>
      <c r="J282" s="53">
        <f t="shared" si="15"/>
        <v>7.2491519999999996</v>
      </c>
      <c r="K282" s="53">
        <f t="shared" si="15"/>
        <v>15.036327</v>
      </c>
      <c r="L282" s="53"/>
    </row>
    <row r="283" spans="1:12" x14ac:dyDescent="0.25">
      <c r="A283" s="43">
        <v>42221.270833333336</v>
      </c>
      <c r="B283" s="38">
        <v>28</v>
      </c>
      <c r="C283" s="38">
        <v>125</v>
      </c>
      <c r="D283" s="38">
        <v>256</v>
      </c>
      <c r="E283" s="38">
        <v>531</v>
      </c>
      <c r="H283" s="53">
        <f t="shared" si="13"/>
        <v>0.79287599999999991</v>
      </c>
      <c r="I283" s="53">
        <f t="shared" si="14"/>
        <v>3.539625</v>
      </c>
      <c r="J283" s="53">
        <f t="shared" si="15"/>
        <v>7.2491519999999996</v>
      </c>
      <c r="K283" s="53">
        <f t="shared" si="15"/>
        <v>15.036327</v>
      </c>
      <c r="L283" s="53"/>
    </row>
    <row r="284" spans="1:12" x14ac:dyDescent="0.25">
      <c r="A284" s="43">
        <v>42221.28125</v>
      </c>
      <c r="B284" s="38">
        <v>25</v>
      </c>
      <c r="C284" s="38">
        <v>125</v>
      </c>
      <c r="D284" s="38">
        <v>256</v>
      </c>
      <c r="E284" s="38">
        <v>546</v>
      </c>
      <c r="H284" s="53">
        <f t="shared" si="13"/>
        <v>0.70792499999999992</v>
      </c>
      <c r="I284" s="53">
        <f t="shared" si="14"/>
        <v>3.539625</v>
      </c>
      <c r="J284" s="53">
        <f t="shared" si="15"/>
        <v>7.2491519999999996</v>
      </c>
      <c r="K284" s="53">
        <f t="shared" si="15"/>
        <v>15.461081999999999</v>
      </c>
      <c r="L284" s="53"/>
    </row>
    <row r="285" spans="1:12" x14ac:dyDescent="0.25">
      <c r="A285" s="43">
        <v>42221.291666666664</v>
      </c>
      <c r="B285" s="38">
        <v>26</v>
      </c>
      <c r="C285" s="38">
        <v>125</v>
      </c>
      <c r="D285" s="38">
        <v>256</v>
      </c>
      <c r="E285" s="38">
        <v>538</v>
      </c>
      <c r="H285" s="53">
        <f t="shared" si="13"/>
        <v>0.73624199999999995</v>
      </c>
      <c r="I285" s="53">
        <f t="shared" si="14"/>
        <v>3.539625</v>
      </c>
      <c r="J285" s="53">
        <f t="shared" si="15"/>
        <v>7.2491519999999996</v>
      </c>
      <c r="K285" s="53">
        <f t="shared" si="15"/>
        <v>15.234546</v>
      </c>
      <c r="L285" s="53"/>
    </row>
    <row r="286" spans="1:12" x14ac:dyDescent="0.25">
      <c r="A286" s="43">
        <v>42221.302083333336</v>
      </c>
      <c r="B286" s="38">
        <v>27</v>
      </c>
      <c r="C286" s="38">
        <v>127</v>
      </c>
      <c r="D286" s="38">
        <v>256</v>
      </c>
      <c r="E286" s="38">
        <v>524</v>
      </c>
      <c r="H286" s="53">
        <f t="shared" si="13"/>
        <v>0.76455899999999999</v>
      </c>
      <c r="I286" s="53">
        <f t="shared" si="14"/>
        <v>3.5962589999999999</v>
      </c>
      <c r="J286" s="53">
        <f t="shared" si="15"/>
        <v>7.2491519999999996</v>
      </c>
      <c r="K286" s="53">
        <f t="shared" si="15"/>
        <v>14.838107999999998</v>
      </c>
      <c r="L286" s="53"/>
    </row>
    <row r="287" spans="1:12" x14ac:dyDescent="0.25">
      <c r="A287" s="43">
        <v>42221.3125</v>
      </c>
      <c r="B287" s="38">
        <v>26</v>
      </c>
      <c r="C287" s="38">
        <v>127</v>
      </c>
      <c r="D287" s="38">
        <v>256</v>
      </c>
      <c r="E287" s="38">
        <v>538</v>
      </c>
      <c r="H287" s="53">
        <f t="shared" si="13"/>
        <v>0.73624199999999995</v>
      </c>
      <c r="I287" s="53">
        <f t="shared" si="14"/>
        <v>3.5962589999999999</v>
      </c>
      <c r="J287" s="53">
        <f t="shared" si="15"/>
        <v>7.2491519999999996</v>
      </c>
      <c r="K287" s="53">
        <f t="shared" si="15"/>
        <v>15.234546</v>
      </c>
      <c r="L287" s="53"/>
    </row>
    <row r="288" spans="1:12" x14ac:dyDescent="0.25">
      <c r="A288" s="43">
        <v>42221.322916666664</v>
      </c>
      <c r="B288" s="38">
        <v>27</v>
      </c>
      <c r="C288" s="38">
        <v>125</v>
      </c>
      <c r="D288" s="38">
        <v>256</v>
      </c>
      <c r="E288" s="38">
        <v>524</v>
      </c>
      <c r="H288" s="53">
        <f t="shared" si="13"/>
        <v>0.76455899999999999</v>
      </c>
      <c r="I288" s="53">
        <f t="shared" si="14"/>
        <v>3.539625</v>
      </c>
      <c r="J288" s="53">
        <f t="shared" si="15"/>
        <v>7.2491519999999996</v>
      </c>
      <c r="K288" s="53">
        <f t="shared" si="15"/>
        <v>14.838107999999998</v>
      </c>
      <c r="L288" s="53"/>
    </row>
    <row r="289" spans="1:12" x14ac:dyDescent="0.25">
      <c r="A289" s="43">
        <v>42221.333333333336</v>
      </c>
      <c r="B289" s="38">
        <v>26</v>
      </c>
      <c r="C289" s="38">
        <v>124</v>
      </c>
      <c r="D289" s="38">
        <v>256</v>
      </c>
      <c r="E289" s="38">
        <v>538</v>
      </c>
      <c r="H289" s="53">
        <f t="shared" si="13"/>
        <v>0.73624199999999995</v>
      </c>
      <c r="I289" s="53">
        <f t="shared" si="14"/>
        <v>3.5113079999999997</v>
      </c>
      <c r="J289" s="53">
        <f t="shared" si="15"/>
        <v>7.2491519999999996</v>
      </c>
      <c r="K289" s="53">
        <f t="shared" si="15"/>
        <v>15.234546</v>
      </c>
      <c r="L289" s="53"/>
    </row>
    <row r="290" spans="1:12" x14ac:dyDescent="0.25">
      <c r="A290" s="43">
        <v>42221.34375</v>
      </c>
      <c r="B290" s="38">
        <v>26</v>
      </c>
      <c r="C290" s="38">
        <v>127</v>
      </c>
      <c r="D290" s="38">
        <v>254</v>
      </c>
      <c r="E290" s="38">
        <v>538</v>
      </c>
      <c r="H290" s="53">
        <f t="shared" si="13"/>
        <v>0.73624199999999995</v>
      </c>
      <c r="I290" s="53">
        <f t="shared" si="14"/>
        <v>3.5962589999999999</v>
      </c>
      <c r="J290" s="53">
        <f t="shared" si="15"/>
        <v>7.1925179999999997</v>
      </c>
      <c r="K290" s="53">
        <f t="shared" si="15"/>
        <v>15.234546</v>
      </c>
      <c r="L290" s="53"/>
    </row>
    <row r="291" spans="1:12" x14ac:dyDescent="0.25">
      <c r="A291" s="43">
        <v>42221.354166666664</v>
      </c>
      <c r="B291" s="38">
        <v>26</v>
      </c>
      <c r="C291" s="38">
        <v>125</v>
      </c>
      <c r="D291" s="38">
        <v>254</v>
      </c>
      <c r="E291" s="38">
        <v>531</v>
      </c>
      <c r="H291" s="53">
        <f t="shared" si="13"/>
        <v>0.73624199999999995</v>
      </c>
      <c r="I291" s="53">
        <f t="shared" si="14"/>
        <v>3.539625</v>
      </c>
      <c r="J291" s="53">
        <f t="shared" si="15"/>
        <v>7.1925179999999997</v>
      </c>
      <c r="K291" s="53">
        <f t="shared" si="15"/>
        <v>15.036327</v>
      </c>
      <c r="L291" s="53"/>
    </row>
    <row r="292" spans="1:12" x14ac:dyDescent="0.25">
      <c r="A292" s="43">
        <v>42221.364583333336</v>
      </c>
      <c r="B292" s="38">
        <v>25</v>
      </c>
      <c r="C292" s="38">
        <v>127</v>
      </c>
      <c r="D292" s="38">
        <v>254</v>
      </c>
      <c r="E292" s="38">
        <v>546</v>
      </c>
      <c r="H292" s="53">
        <f t="shared" si="13"/>
        <v>0.70792499999999992</v>
      </c>
      <c r="I292" s="53">
        <f t="shared" si="14"/>
        <v>3.5962589999999999</v>
      </c>
      <c r="J292" s="53">
        <f t="shared" si="15"/>
        <v>7.1925179999999997</v>
      </c>
      <c r="K292" s="53">
        <f t="shared" si="15"/>
        <v>15.461081999999999</v>
      </c>
      <c r="L292" s="53"/>
    </row>
    <row r="293" spans="1:12" x14ac:dyDescent="0.25">
      <c r="A293" s="43">
        <v>42221.375</v>
      </c>
      <c r="B293" s="38">
        <v>27</v>
      </c>
      <c r="C293" s="38">
        <v>125</v>
      </c>
      <c r="D293" s="38">
        <v>254</v>
      </c>
      <c r="E293" s="38">
        <v>531</v>
      </c>
      <c r="H293" s="53">
        <f t="shared" si="13"/>
        <v>0.76455899999999999</v>
      </c>
      <c r="I293" s="53">
        <f t="shared" si="14"/>
        <v>3.539625</v>
      </c>
      <c r="J293" s="53">
        <f t="shared" si="15"/>
        <v>7.1925179999999997</v>
      </c>
      <c r="K293" s="53">
        <f t="shared" si="15"/>
        <v>15.036327</v>
      </c>
      <c r="L293" s="53"/>
    </row>
    <row r="294" spans="1:12" x14ac:dyDescent="0.25">
      <c r="A294" s="43">
        <v>42221.385416666664</v>
      </c>
      <c r="B294" s="38">
        <v>26</v>
      </c>
      <c r="C294" s="38">
        <v>125</v>
      </c>
      <c r="D294" s="38">
        <v>256</v>
      </c>
      <c r="E294" s="38">
        <v>531</v>
      </c>
      <c r="H294" s="53">
        <f t="shared" si="13"/>
        <v>0.73624199999999995</v>
      </c>
      <c r="I294" s="53">
        <f t="shared" si="14"/>
        <v>3.539625</v>
      </c>
      <c r="J294" s="53">
        <f t="shared" si="15"/>
        <v>7.2491519999999996</v>
      </c>
      <c r="K294" s="53">
        <f t="shared" si="15"/>
        <v>15.036327</v>
      </c>
      <c r="L294" s="53"/>
    </row>
    <row r="295" spans="1:12" x14ac:dyDescent="0.25">
      <c r="A295" s="43">
        <v>42221.395833333336</v>
      </c>
      <c r="B295" s="38">
        <v>26</v>
      </c>
      <c r="C295" s="38">
        <v>125</v>
      </c>
      <c r="D295" s="38">
        <v>254</v>
      </c>
      <c r="E295" s="38">
        <v>531</v>
      </c>
      <c r="H295" s="53">
        <f t="shared" si="13"/>
        <v>0.73624199999999995</v>
      </c>
      <c r="I295" s="53">
        <f t="shared" si="14"/>
        <v>3.539625</v>
      </c>
      <c r="J295" s="53">
        <f t="shared" si="15"/>
        <v>7.1925179999999997</v>
      </c>
      <c r="K295" s="53">
        <f t="shared" si="15"/>
        <v>15.036327</v>
      </c>
      <c r="L295" s="53"/>
    </row>
    <row r="296" spans="1:12" x14ac:dyDescent="0.25">
      <c r="A296" s="43">
        <v>42221.40625</v>
      </c>
      <c r="B296" s="38">
        <v>27</v>
      </c>
      <c r="C296" s="38">
        <v>125</v>
      </c>
      <c r="D296" s="38">
        <v>254</v>
      </c>
      <c r="E296" s="38">
        <v>531</v>
      </c>
      <c r="H296" s="53">
        <f t="shared" si="13"/>
        <v>0.76455899999999999</v>
      </c>
      <c r="I296" s="53">
        <f t="shared" si="14"/>
        <v>3.539625</v>
      </c>
      <c r="J296" s="53">
        <f t="shared" si="15"/>
        <v>7.1925179999999997</v>
      </c>
      <c r="K296" s="53">
        <f t="shared" si="15"/>
        <v>15.036327</v>
      </c>
      <c r="L296" s="53"/>
    </row>
    <row r="297" spans="1:12" x14ac:dyDescent="0.25">
      <c r="A297" s="43">
        <v>42221.416666666664</v>
      </c>
      <c r="B297" s="38">
        <v>26</v>
      </c>
      <c r="C297" s="38">
        <v>127</v>
      </c>
      <c r="D297" s="38">
        <v>254</v>
      </c>
      <c r="E297" s="38">
        <v>531</v>
      </c>
      <c r="H297" s="53">
        <f t="shared" si="13"/>
        <v>0.73624199999999995</v>
      </c>
      <c r="I297" s="53">
        <f t="shared" si="14"/>
        <v>3.5962589999999999</v>
      </c>
      <c r="J297" s="53">
        <f t="shared" si="15"/>
        <v>7.1925179999999997</v>
      </c>
      <c r="K297" s="53">
        <f t="shared" si="15"/>
        <v>15.036327</v>
      </c>
      <c r="L297" s="53"/>
    </row>
    <row r="298" spans="1:12" x14ac:dyDescent="0.25">
      <c r="A298" s="43">
        <v>42221.427083333336</v>
      </c>
      <c r="B298" s="38">
        <v>26</v>
      </c>
      <c r="C298" s="38">
        <v>125</v>
      </c>
      <c r="D298" s="38">
        <v>254</v>
      </c>
      <c r="E298" s="38">
        <v>531</v>
      </c>
      <c r="H298" s="53">
        <f t="shared" si="13"/>
        <v>0.73624199999999995</v>
      </c>
      <c r="I298" s="53">
        <f t="shared" si="14"/>
        <v>3.539625</v>
      </c>
      <c r="J298" s="53">
        <f t="shared" si="15"/>
        <v>7.1925179999999997</v>
      </c>
      <c r="K298" s="53">
        <f t="shared" si="15"/>
        <v>15.036327</v>
      </c>
      <c r="L298" s="53"/>
    </row>
    <row r="299" spans="1:12" x14ac:dyDescent="0.25">
      <c r="A299" s="43">
        <v>42221.4375</v>
      </c>
      <c r="B299" s="38">
        <v>26</v>
      </c>
      <c r="C299" s="38">
        <v>124</v>
      </c>
      <c r="D299" s="38">
        <v>253</v>
      </c>
      <c r="E299" s="38">
        <v>531</v>
      </c>
      <c r="H299" s="53">
        <f t="shared" si="13"/>
        <v>0.73624199999999995</v>
      </c>
      <c r="I299" s="53">
        <f t="shared" si="14"/>
        <v>3.5113079999999997</v>
      </c>
      <c r="J299" s="53">
        <f t="shared" si="15"/>
        <v>7.1642009999999994</v>
      </c>
      <c r="K299" s="53">
        <f t="shared" si="15"/>
        <v>15.036327</v>
      </c>
      <c r="L299" s="53"/>
    </row>
    <row r="300" spans="1:12" x14ac:dyDescent="0.25">
      <c r="A300" s="43">
        <v>42221.447916666664</v>
      </c>
      <c r="B300" s="38">
        <v>27</v>
      </c>
      <c r="C300" s="38">
        <v>125</v>
      </c>
      <c r="D300" s="38">
        <v>254</v>
      </c>
      <c r="E300" s="38">
        <v>538</v>
      </c>
      <c r="H300" s="53">
        <f t="shared" si="13"/>
        <v>0.76455899999999999</v>
      </c>
      <c r="I300" s="53">
        <f t="shared" si="14"/>
        <v>3.539625</v>
      </c>
      <c r="J300" s="53">
        <f t="shared" si="15"/>
        <v>7.1925179999999997</v>
      </c>
      <c r="K300" s="53">
        <f t="shared" si="15"/>
        <v>15.234546</v>
      </c>
      <c r="L300" s="53"/>
    </row>
    <row r="301" spans="1:12" x14ac:dyDescent="0.25">
      <c r="A301" s="43">
        <v>42221.458333333336</v>
      </c>
      <c r="B301" s="38">
        <v>27</v>
      </c>
      <c r="C301" s="38">
        <v>125</v>
      </c>
      <c r="D301" s="38">
        <v>253</v>
      </c>
      <c r="E301" s="38">
        <v>531</v>
      </c>
      <c r="H301" s="53">
        <f t="shared" si="13"/>
        <v>0.76455899999999999</v>
      </c>
      <c r="I301" s="53">
        <f t="shared" si="14"/>
        <v>3.539625</v>
      </c>
      <c r="J301" s="53">
        <f t="shared" si="15"/>
        <v>7.1642009999999994</v>
      </c>
      <c r="K301" s="53">
        <f t="shared" si="15"/>
        <v>15.036327</v>
      </c>
      <c r="L301" s="53"/>
    </row>
    <row r="302" spans="1:12" x14ac:dyDescent="0.25">
      <c r="A302" s="43">
        <v>42221.46875</v>
      </c>
      <c r="B302" s="38">
        <v>26</v>
      </c>
      <c r="C302" s="38">
        <v>125</v>
      </c>
      <c r="D302" s="38">
        <v>253</v>
      </c>
      <c r="E302" s="38">
        <v>531</v>
      </c>
      <c r="H302" s="53">
        <f t="shared" si="13"/>
        <v>0.73624199999999995</v>
      </c>
      <c r="I302" s="53">
        <f t="shared" si="14"/>
        <v>3.539625</v>
      </c>
      <c r="J302" s="53">
        <f t="shared" si="15"/>
        <v>7.1642009999999994</v>
      </c>
      <c r="K302" s="53">
        <f t="shared" si="15"/>
        <v>15.036327</v>
      </c>
      <c r="L302" s="53"/>
    </row>
    <row r="303" spans="1:12" x14ac:dyDescent="0.25">
      <c r="A303" s="43">
        <v>42221.479166666664</v>
      </c>
      <c r="B303" s="38">
        <v>26</v>
      </c>
      <c r="C303" s="38">
        <v>125</v>
      </c>
      <c r="D303" s="38">
        <v>251</v>
      </c>
      <c r="E303" s="38">
        <v>531</v>
      </c>
      <c r="H303" s="53">
        <f t="shared" si="13"/>
        <v>0.73624199999999995</v>
      </c>
      <c r="I303" s="53">
        <f t="shared" si="14"/>
        <v>3.539625</v>
      </c>
      <c r="J303" s="53">
        <f t="shared" si="15"/>
        <v>7.1075669999999995</v>
      </c>
      <c r="K303" s="53">
        <f t="shared" si="15"/>
        <v>15.036327</v>
      </c>
      <c r="L303" s="53"/>
    </row>
    <row r="304" spans="1:12" x14ac:dyDescent="0.25">
      <c r="A304" s="43">
        <v>42221.489583333336</v>
      </c>
      <c r="B304" s="38">
        <v>26</v>
      </c>
      <c r="C304" s="38">
        <v>125</v>
      </c>
      <c r="D304" s="38">
        <v>251</v>
      </c>
      <c r="E304" s="38">
        <v>531</v>
      </c>
      <c r="H304" s="53">
        <f t="shared" si="13"/>
        <v>0.73624199999999995</v>
      </c>
      <c r="I304" s="53">
        <f t="shared" si="14"/>
        <v>3.539625</v>
      </c>
      <c r="J304" s="53">
        <f t="shared" si="15"/>
        <v>7.1075669999999995</v>
      </c>
      <c r="K304" s="53">
        <f t="shared" si="15"/>
        <v>15.036327</v>
      </c>
      <c r="L304" s="53"/>
    </row>
    <row r="305" spans="1:12" x14ac:dyDescent="0.25">
      <c r="A305" s="43">
        <v>42221.5</v>
      </c>
      <c r="B305" s="38">
        <v>26</v>
      </c>
      <c r="C305" s="38">
        <v>124</v>
      </c>
      <c r="D305" s="38">
        <v>251</v>
      </c>
      <c r="E305" s="38">
        <v>524</v>
      </c>
      <c r="H305" s="53">
        <f t="shared" si="13"/>
        <v>0.73624199999999995</v>
      </c>
      <c r="I305" s="53">
        <f t="shared" si="14"/>
        <v>3.5113079999999997</v>
      </c>
      <c r="J305" s="53">
        <f t="shared" si="15"/>
        <v>7.1075669999999995</v>
      </c>
      <c r="K305" s="53">
        <f t="shared" si="15"/>
        <v>14.838107999999998</v>
      </c>
      <c r="L305" s="53"/>
    </row>
    <row r="306" spans="1:12" x14ac:dyDescent="0.25">
      <c r="A306" s="43">
        <v>42221.510416666664</v>
      </c>
      <c r="B306" s="38">
        <v>25</v>
      </c>
      <c r="C306" s="38">
        <v>124</v>
      </c>
      <c r="D306" s="38">
        <v>251</v>
      </c>
      <c r="E306" s="38">
        <v>524</v>
      </c>
      <c r="H306" s="53">
        <f t="shared" si="13"/>
        <v>0.70792499999999992</v>
      </c>
      <c r="I306" s="53">
        <f t="shared" si="14"/>
        <v>3.5113079999999997</v>
      </c>
      <c r="J306" s="53">
        <f t="shared" si="15"/>
        <v>7.1075669999999995</v>
      </c>
      <c r="K306" s="53">
        <f t="shared" si="15"/>
        <v>14.838107999999998</v>
      </c>
      <c r="L306" s="53"/>
    </row>
    <row r="307" spans="1:12" x14ac:dyDescent="0.25">
      <c r="A307" s="43">
        <v>42221.520833333336</v>
      </c>
      <c r="B307" s="38">
        <v>26</v>
      </c>
      <c r="C307" s="38">
        <v>124</v>
      </c>
      <c r="D307" s="38">
        <v>250</v>
      </c>
      <c r="E307" s="38">
        <v>531</v>
      </c>
      <c r="H307" s="53">
        <f t="shared" si="13"/>
        <v>0.73624199999999995</v>
      </c>
      <c r="I307" s="53">
        <f t="shared" si="14"/>
        <v>3.5113079999999997</v>
      </c>
      <c r="J307" s="53">
        <f t="shared" si="15"/>
        <v>7.07925</v>
      </c>
      <c r="K307" s="53">
        <f t="shared" si="15"/>
        <v>15.036327</v>
      </c>
      <c r="L307" s="53"/>
    </row>
    <row r="308" spans="1:12" x14ac:dyDescent="0.25">
      <c r="A308" s="46">
        <v>42221.53125</v>
      </c>
      <c r="B308" s="45">
        <v>120</v>
      </c>
      <c r="C308" s="45">
        <v>122</v>
      </c>
      <c r="D308" s="45">
        <v>250</v>
      </c>
      <c r="E308" s="45">
        <v>524</v>
      </c>
      <c r="F308" s="4"/>
      <c r="G308" s="4"/>
      <c r="H308" s="63">
        <f t="shared" si="13"/>
        <v>3.3980399999999999</v>
      </c>
      <c r="I308" s="63">
        <f t="shared" si="14"/>
        <v>3.4546739999999998</v>
      </c>
      <c r="J308" s="63">
        <f t="shared" si="15"/>
        <v>7.07925</v>
      </c>
      <c r="K308" s="63">
        <f t="shared" si="15"/>
        <v>14.838107999999998</v>
      </c>
      <c r="L308" s="53"/>
    </row>
    <row r="309" spans="1:12" x14ac:dyDescent="0.25">
      <c r="A309" s="46">
        <v>42221.541666666664</v>
      </c>
      <c r="B309" s="45">
        <v>85</v>
      </c>
      <c r="C309" s="45">
        <v>124</v>
      </c>
      <c r="D309" s="45">
        <v>250</v>
      </c>
      <c r="E309" s="45">
        <v>531</v>
      </c>
      <c r="F309" s="4"/>
      <c r="G309" s="4"/>
      <c r="H309" s="63">
        <f t="shared" si="13"/>
        <v>2.4069449999999999</v>
      </c>
      <c r="I309" s="63">
        <f t="shared" si="14"/>
        <v>3.5113079999999997</v>
      </c>
      <c r="J309" s="63">
        <f t="shared" si="15"/>
        <v>7.07925</v>
      </c>
      <c r="K309" s="63">
        <f t="shared" si="15"/>
        <v>15.036327</v>
      </c>
      <c r="L309" s="53"/>
    </row>
    <row r="310" spans="1:12" x14ac:dyDescent="0.25">
      <c r="A310" s="46">
        <v>42221.552083333336</v>
      </c>
      <c r="B310" s="45">
        <v>67</v>
      </c>
      <c r="C310" s="45">
        <v>122</v>
      </c>
      <c r="D310" s="45">
        <v>277</v>
      </c>
      <c r="E310" s="45">
        <v>517</v>
      </c>
      <c r="F310" s="4"/>
      <c r="G310" s="4"/>
      <c r="H310" s="63">
        <f t="shared" si="13"/>
        <v>1.8972389999999999</v>
      </c>
      <c r="I310" s="63">
        <f t="shared" si="14"/>
        <v>3.4546739999999998</v>
      </c>
      <c r="J310" s="63">
        <f t="shared" si="15"/>
        <v>7.8438089999999994</v>
      </c>
      <c r="K310" s="63">
        <f t="shared" si="15"/>
        <v>14.639888999999998</v>
      </c>
      <c r="L310" s="53"/>
    </row>
    <row r="311" spans="1:12" x14ac:dyDescent="0.25">
      <c r="A311" s="46">
        <v>42221.5625</v>
      </c>
      <c r="B311" s="45">
        <v>67</v>
      </c>
      <c r="C311" s="45">
        <v>122</v>
      </c>
      <c r="D311" s="45">
        <v>283</v>
      </c>
      <c r="E311" s="45">
        <v>517</v>
      </c>
      <c r="F311" s="4"/>
      <c r="G311" s="4"/>
      <c r="H311" s="63">
        <f t="shared" si="13"/>
        <v>1.8972389999999999</v>
      </c>
      <c r="I311" s="63">
        <f t="shared" si="14"/>
        <v>3.4546739999999998</v>
      </c>
      <c r="J311" s="63">
        <f t="shared" si="15"/>
        <v>8.0137109999999989</v>
      </c>
      <c r="K311" s="63">
        <f t="shared" si="15"/>
        <v>14.639888999999998</v>
      </c>
      <c r="L311" s="53"/>
    </row>
    <row r="312" spans="1:12" x14ac:dyDescent="0.25">
      <c r="A312" s="46">
        <v>42221.572916666664</v>
      </c>
      <c r="B312" s="45">
        <v>62</v>
      </c>
      <c r="C312" s="45">
        <v>120</v>
      </c>
      <c r="D312" s="45">
        <v>273</v>
      </c>
      <c r="E312" s="45">
        <v>524</v>
      </c>
      <c r="F312" s="4"/>
      <c r="G312" s="4"/>
      <c r="H312" s="63">
        <f t="shared" si="13"/>
        <v>1.7556539999999998</v>
      </c>
      <c r="I312" s="63">
        <f t="shared" si="14"/>
        <v>3.3980399999999999</v>
      </c>
      <c r="J312" s="63">
        <f t="shared" si="15"/>
        <v>7.7305409999999997</v>
      </c>
      <c r="K312" s="63">
        <f t="shared" si="15"/>
        <v>14.838107999999998</v>
      </c>
      <c r="L312" s="53"/>
    </row>
    <row r="313" spans="1:12" x14ac:dyDescent="0.25">
      <c r="A313" s="46">
        <v>42221.583333333336</v>
      </c>
      <c r="B313" s="45">
        <v>61</v>
      </c>
      <c r="C313" s="45">
        <v>118</v>
      </c>
      <c r="D313" s="45">
        <v>265</v>
      </c>
      <c r="E313" s="45">
        <v>524</v>
      </c>
      <c r="F313" s="4"/>
      <c r="G313" s="4"/>
      <c r="H313" s="63">
        <f t="shared" si="13"/>
        <v>1.7273369999999999</v>
      </c>
      <c r="I313" s="63">
        <f t="shared" si="14"/>
        <v>3.3414059999999997</v>
      </c>
      <c r="J313" s="63">
        <f t="shared" si="15"/>
        <v>7.5040049999999994</v>
      </c>
      <c r="K313" s="63">
        <f t="shared" si="15"/>
        <v>14.838107999999998</v>
      </c>
      <c r="L313" s="53"/>
    </row>
    <row r="314" spans="1:12" x14ac:dyDescent="0.25">
      <c r="A314" s="46">
        <v>42221.59375</v>
      </c>
      <c r="B314" s="45">
        <v>43</v>
      </c>
      <c r="C314" s="45">
        <v>120</v>
      </c>
      <c r="D314" s="45">
        <v>260</v>
      </c>
      <c r="E314" s="45">
        <v>524</v>
      </c>
      <c r="F314" s="4"/>
      <c r="G314" s="4"/>
      <c r="H314" s="63">
        <f t="shared" si="13"/>
        <v>1.2176309999999999</v>
      </c>
      <c r="I314" s="63">
        <f t="shared" si="14"/>
        <v>3.3980399999999999</v>
      </c>
      <c r="J314" s="63">
        <f t="shared" si="15"/>
        <v>7.3624199999999993</v>
      </c>
      <c r="K314" s="63">
        <f t="shared" si="15"/>
        <v>14.838107999999998</v>
      </c>
      <c r="L314" s="53"/>
    </row>
    <row r="315" spans="1:12" x14ac:dyDescent="0.25">
      <c r="A315" s="46">
        <v>42221.604166666664</v>
      </c>
      <c r="B315" s="45">
        <v>38</v>
      </c>
      <c r="C315" s="45">
        <v>116</v>
      </c>
      <c r="D315" s="45">
        <v>263</v>
      </c>
      <c r="E315" s="45">
        <v>524</v>
      </c>
      <c r="F315" s="4"/>
      <c r="G315" s="4"/>
      <c r="H315" s="63">
        <f t="shared" si="13"/>
        <v>1.0760459999999998</v>
      </c>
      <c r="I315" s="63">
        <f t="shared" si="14"/>
        <v>3.2847719999999998</v>
      </c>
      <c r="J315" s="63">
        <f t="shared" si="15"/>
        <v>7.4473709999999995</v>
      </c>
      <c r="K315" s="63">
        <f t="shared" si="15"/>
        <v>14.838107999999998</v>
      </c>
      <c r="L315" s="53"/>
    </row>
    <row r="316" spans="1:12" x14ac:dyDescent="0.25">
      <c r="A316" s="46">
        <v>42221.614583333336</v>
      </c>
      <c r="B316" s="45">
        <v>39</v>
      </c>
      <c r="C316" s="45">
        <v>118</v>
      </c>
      <c r="D316" s="45">
        <v>260</v>
      </c>
      <c r="E316" s="45">
        <v>517</v>
      </c>
      <c r="F316" s="4"/>
      <c r="G316" s="4"/>
      <c r="H316" s="63">
        <f t="shared" si="13"/>
        <v>1.104363</v>
      </c>
      <c r="I316" s="63">
        <f t="shared" si="14"/>
        <v>3.3414059999999997</v>
      </c>
      <c r="J316" s="63">
        <f t="shared" si="15"/>
        <v>7.3624199999999993</v>
      </c>
      <c r="K316" s="63">
        <f t="shared" si="15"/>
        <v>14.639888999999998</v>
      </c>
      <c r="L316" s="53"/>
    </row>
    <row r="317" spans="1:12" x14ac:dyDescent="0.25">
      <c r="A317" s="46">
        <v>42221.625</v>
      </c>
      <c r="B317" s="45">
        <v>38</v>
      </c>
      <c r="C317" s="45">
        <v>116</v>
      </c>
      <c r="D317" s="45">
        <v>257</v>
      </c>
      <c r="E317" s="45">
        <v>517</v>
      </c>
      <c r="F317" s="4"/>
      <c r="G317" s="4"/>
      <c r="H317" s="63">
        <f t="shared" si="13"/>
        <v>1.0760459999999998</v>
      </c>
      <c r="I317" s="63">
        <f t="shared" si="14"/>
        <v>3.2847719999999998</v>
      </c>
      <c r="J317" s="63">
        <f t="shared" si="15"/>
        <v>7.277469</v>
      </c>
      <c r="K317" s="63">
        <f t="shared" si="15"/>
        <v>14.639888999999998</v>
      </c>
      <c r="L317" s="53"/>
    </row>
    <row r="318" spans="1:12" x14ac:dyDescent="0.25">
      <c r="A318" s="46">
        <v>42221.635416666664</v>
      </c>
      <c r="B318" s="45">
        <v>38</v>
      </c>
      <c r="C318" s="45">
        <v>118</v>
      </c>
      <c r="D318" s="45">
        <v>254</v>
      </c>
      <c r="E318" s="45">
        <v>517</v>
      </c>
      <c r="F318" s="4"/>
      <c r="G318" s="4"/>
      <c r="H318" s="63">
        <f t="shared" si="13"/>
        <v>1.0760459999999998</v>
      </c>
      <c r="I318" s="63">
        <f t="shared" si="14"/>
        <v>3.3414059999999997</v>
      </c>
      <c r="J318" s="63">
        <f t="shared" si="15"/>
        <v>7.1925179999999997</v>
      </c>
      <c r="K318" s="63">
        <f t="shared" si="15"/>
        <v>14.639888999999998</v>
      </c>
      <c r="L318" s="53"/>
    </row>
    <row r="319" spans="1:12" x14ac:dyDescent="0.25">
      <c r="A319" s="46">
        <v>42221.645833333336</v>
      </c>
      <c r="B319" s="45">
        <v>36</v>
      </c>
      <c r="C319" s="45">
        <v>114</v>
      </c>
      <c r="D319" s="45">
        <v>254</v>
      </c>
      <c r="E319" s="45">
        <v>503</v>
      </c>
      <c r="F319" s="4"/>
      <c r="G319" s="4"/>
      <c r="H319" s="63">
        <f t="shared" si="13"/>
        <v>1.019412</v>
      </c>
      <c r="I319" s="63">
        <f t="shared" si="14"/>
        <v>3.228138</v>
      </c>
      <c r="J319" s="63">
        <f t="shared" si="15"/>
        <v>7.1925179999999997</v>
      </c>
      <c r="K319" s="63">
        <f t="shared" si="15"/>
        <v>14.243450999999999</v>
      </c>
      <c r="L319" s="53"/>
    </row>
    <row r="320" spans="1:12" x14ac:dyDescent="0.25">
      <c r="A320" s="46">
        <v>42221.65625</v>
      </c>
      <c r="B320" s="45">
        <v>34</v>
      </c>
      <c r="C320" s="45">
        <v>116</v>
      </c>
      <c r="D320" s="45">
        <v>251</v>
      </c>
      <c r="E320" s="45">
        <v>510</v>
      </c>
      <c r="F320" s="4"/>
      <c r="G320" s="4"/>
      <c r="H320" s="63">
        <f t="shared" si="13"/>
        <v>0.96277799999999991</v>
      </c>
      <c r="I320" s="63">
        <f t="shared" si="14"/>
        <v>3.2847719999999998</v>
      </c>
      <c r="J320" s="63">
        <f t="shared" si="15"/>
        <v>7.1075669999999995</v>
      </c>
      <c r="K320" s="63">
        <f t="shared" si="15"/>
        <v>14.441669999999998</v>
      </c>
      <c r="L320" s="53"/>
    </row>
    <row r="321" spans="1:12" x14ac:dyDescent="0.25">
      <c r="A321" s="46">
        <v>42221.666666666664</v>
      </c>
      <c r="B321" s="45">
        <v>34</v>
      </c>
      <c r="C321" s="45">
        <v>114</v>
      </c>
      <c r="D321" s="45">
        <v>251</v>
      </c>
      <c r="E321" s="45">
        <v>510</v>
      </c>
      <c r="F321" s="4"/>
      <c r="G321" s="4"/>
      <c r="H321" s="63">
        <f t="shared" si="13"/>
        <v>0.96277799999999991</v>
      </c>
      <c r="I321" s="63">
        <f t="shared" si="14"/>
        <v>3.228138</v>
      </c>
      <c r="J321" s="63">
        <f t="shared" si="15"/>
        <v>7.1075669999999995</v>
      </c>
      <c r="K321" s="63">
        <f t="shared" si="15"/>
        <v>14.441669999999998</v>
      </c>
      <c r="L321" s="53">
        <v>0.96277800000000002</v>
      </c>
    </row>
    <row r="322" spans="1:12" x14ac:dyDescent="0.25">
      <c r="A322" s="46">
        <v>42221.677083333336</v>
      </c>
      <c r="B322" s="45">
        <v>33</v>
      </c>
      <c r="C322" s="45">
        <v>116</v>
      </c>
      <c r="D322" s="45">
        <v>248</v>
      </c>
      <c r="E322" s="45">
        <v>517</v>
      </c>
      <c r="F322" s="4"/>
      <c r="G322" s="4"/>
      <c r="H322" s="63">
        <f t="shared" si="13"/>
        <v>0.93446099999999999</v>
      </c>
      <c r="I322" s="63">
        <f t="shared" si="14"/>
        <v>3.2847719999999998</v>
      </c>
      <c r="J322" s="63">
        <f t="shared" si="15"/>
        <v>7.0226159999999993</v>
      </c>
      <c r="K322" s="63">
        <f t="shared" si="15"/>
        <v>14.639888999999998</v>
      </c>
      <c r="L322" s="53"/>
    </row>
    <row r="323" spans="1:12" x14ac:dyDescent="0.25">
      <c r="A323" s="46">
        <v>42221.6875</v>
      </c>
      <c r="B323" s="45">
        <v>31</v>
      </c>
      <c r="C323" s="45">
        <v>112</v>
      </c>
      <c r="D323" s="45">
        <v>247</v>
      </c>
      <c r="E323" s="45">
        <v>517</v>
      </c>
      <c r="F323" s="4"/>
      <c r="G323" s="4"/>
      <c r="H323" s="63">
        <f t="shared" si="13"/>
        <v>0.87782699999999991</v>
      </c>
      <c r="I323" s="63">
        <f t="shared" si="14"/>
        <v>3.1715039999999997</v>
      </c>
      <c r="J323" s="63">
        <f t="shared" si="15"/>
        <v>6.9942989999999998</v>
      </c>
      <c r="K323" s="63">
        <f t="shared" si="15"/>
        <v>14.639888999999998</v>
      </c>
      <c r="L323" s="53"/>
    </row>
    <row r="324" spans="1:12" x14ac:dyDescent="0.25">
      <c r="A324" s="46">
        <v>42221.697916666664</v>
      </c>
      <c r="B324" s="45">
        <v>33</v>
      </c>
      <c r="C324" s="45">
        <v>112</v>
      </c>
      <c r="D324" s="45">
        <v>247</v>
      </c>
      <c r="E324" s="45">
        <v>503</v>
      </c>
      <c r="F324" s="4"/>
      <c r="G324" s="4"/>
      <c r="H324" s="63">
        <f t="shared" si="13"/>
        <v>0.93446099999999999</v>
      </c>
      <c r="I324" s="63">
        <f t="shared" si="14"/>
        <v>3.1715039999999997</v>
      </c>
      <c r="J324" s="63">
        <f t="shared" si="15"/>
        <v>6.9942989999999998</v>
      </c>
      <c r="K324" s="63">
        <f t="shared" si="15"/>
        <v>14.243450999999999</v>
      </c>
      <c r="L324" s="53"/>
    </row>
    <row r="325" spans="1:12" x14ac:dyDescent="0.25">
      <c r="A325" s="46">
        <v>42221.708333333336</v>
      </c>
      <c r="B325" s="45">
        <v>30</v>
      </c>
      <c r="C325" s="45">
        <v>114</v>
      </c>
      <c r="D325" s="45">
        <v>247</v>
      </c>
      <c r="E325" s="45">
        <v>503</v>
      </c>
      <c r="F325" s="4"/>
      <c r="G325" s="4"/>
      <c r="H325" s="63">
        <f t="shared" si="13"/>
        <v>0.84950999999999999</v>
      </c>
      <c r="I325" s="63">
        <f t="shared" si="14"/>
        <v>3.228138</v>
      </c>
      <c r="J325" s="63">
        <f t="shared" si="15"/>
        <v>6.9942989999999998</v>
      </c>
      <c r="K325" s="63">
        <f t="shared" si="15"/>
        <v>14.243450999999999</v>
      </c>
      <c r="L325" s="53"/>
    </row>
    <row r="326" spans="1:12" x14ac:dyDescent="0.25">
      <c r="A326" s="46">
        <v>42221.71875</v>
      </c>
      <c r="B326" s="45">
        <v>30</v>
      </c>
      <c r="C326" s="45">
        <v>110</v>
      </c>
      <c r="D326" s="45">
        <v>245</v>
      </c>
      <c r="E326" s="45">
        <v>503</v>
      </c>
      <c r="F326" s="4"/>
      <c r="G326" s="4"/>
      <c r="H326" s="63">
        <f t="shared" ref="H326:H389" si="16">B326*0.028317</f>
        <v>0.84950999999999999</v>
      </c>
      <c r="I326" s="63">
        <f t="shared" ref="I326:I389" si="17">C326*0.028317</f>
        <v>3.1148699999999998</v>
      </c>
      <c r="J326" s="63">
        <f t="shared" ref="J326:K389" si="18">D326*0.028317</f>
        <v>6.937665</v>
      </c>
      <c r="K326" s="63">
        <f t="shared" si="18"/>
        <v>14.243450999999999</v>
      </c>
      <c r="L326" s="53"/>
    </row>
    <row r="327" spans="1:12" x14ac:dyDescent="0.25">
      <c r="A327" s="46">
        <v>42221.729166666664</v>
      </c>
      <c r="B327" s="45">
        <v>30</v>
      </c>
      <c r="C327" s="45">
        <v>112</v>
      </c>
      <c r="D327" s="45">
        <v>245</v>
      </c>
      <c r="E327" s="45">
        <v>503</v>
      </c>
      <c r="F327" s="4"/>
      <c r="G327" s="4"/>
      <c r="H327" s="63">
        <f t="shared" si="16"/>
        <v>0.84950999999999999</v>
      </c>
      <c r="I327" s="63">
        <f t="shared" si="17"/>
        <v>3.1715039999999997</v>
      </c>
      <c r="J327" s="63">
        <f t="shared" si="18"/>
        <v>6.937665</v>
      </c>
      <c r="K327" s="63">
        <f t="shared" si="18"/>
        <v>14.243450999999999</v>
      </c>
      <c r="L327" s="53"/>
    </row>
    <row r="328" spans="1:12" x14ac:dyDescent="0.25">
      <c r="A328" s="46">
        <v>42221.739583333336</v>
      </c>
      <c r="B328" s="45">
        <v>29</v>
      </c>
      <c r="C328" s="45">
        <v>112</v>
      </c>
      <c r="D328" s="45">
        <v>244</v>
      </c>
      <c r="E328" s="45">
        <v>510</v>
      </c>
      <c r="F328" s="4"/>
      <c r="G328" s="4"/>
      <c r="H328" s="63">
        <f t="shared" si="16"/>
        <v>0.82119299999999995</v>
      </c>
      <c r="I328" s="63">
        <f t="shared" si="17"/>
        <v>3.1715039999999997</v>
      </c>
      <c r="J328" s="63">
        <f t="shared" si="18"/>
        <v>6.9093479999999996</v>
      </c>
      <c r="K328" s="63">
        <f t="shared" si="18"/>
        <v>14.441669999999998</v>
      </c>
      <c r="L328" s="53"/>
    </row>
    <row r="329" spans="1:12" x14ac:dyDescent="0.25">
      <c r="A329" s="43">
        <v>42221.75</v>
      </c>
      <c r="B329" s="38">
        <v>29</v>
      </c>
      <c r="C329" s="38">
        <v>110</v>
      </c>
      <c r="D329" s="38">
        <v>244</v>
      </c>
      <c r="E329" s="38">
        <v>546</v>
      </c>
      <c r="H329" s="53">
        <f t="shared" si="16"/>
        <v>0.82119299999999995</v>
      </c>
      <c r="I329" s="53">
        <f t="shared" si="17"/>
        <v>3.1148699999999998</v>
      </c>
      <c r="J329" s="53">
        <f t="shared" si="18"/>
        <v>6.9093479999999996</v>
      </c>
      <c r="K329" s="53">
        <f t="shared" si="18"/>
        <v>15.461081999999999</v>
      </c>
      <c r="L329" s="53"/>
    </row>
    <row r="330" spans="1:12" x14ac:dyDescent="0.25">
      <c r="A330" s="43">
        <v>42221.760416666664</v>
      </c>
      <c r="B330" s="38">
        <v>30</v>
      </c>
      <c r="C330" s="38">
        <v>110</v>
      </c>
      <c r="D330" s="38">
        <v>244</v>
      </c>
      <c r="E330" s="38">
        <v>546</v>
      </c>
      <c r="H330" s="53">
        <f t="shared" si="16"/>
        <v>0.84950999999999999</v>
      </c>
      <c r="I330" s="53">
        <f t="shared" si="17"/>
        <v>3.1148699999999998</v>
      </c>
      <c r="J330" s="53">
        <f t="shared" si="18"/>
        <v>6.9093479999999996</v>
      </c>
      <c r="K330" s="53">
        <f t="shared" si="18"/>
        <v>15.461081999999999</v>
      </c>
      <c r="L330" s="53"/>
    </row>
    <row r="331" spans="1:12" x14ac:dyDescent="0.25">
      <c r="A331" s="43">
        <v>42221.770833333336</v>
      </c>
      <c r="B331" s="38">
        <v>29</v>
      </c>
      <c r="C331" s="38">
        <v>109</v>
      </c>
      <c r="D331" s="38">
        <v>244</v>
      </c>
      <c r="E331" s="38">
        <v>531</v>
      </c>
      <c r="H331" s="53">
        <f t="shared" si="16"/>
        <v>0.82119299999999995</v>
      </c>
      <c r="I331" s="53">
        <f t="shared" si="17"/>
        <v>3.0865529999999999</v>
      </c>
      <c r="J331" s="53">
        <f t="shared" si="18"/>
        <v>6.9093479999999996</v>
      </c>
      <c r="K331" s="53">
        <f t="shared" si="18"/>
        <v>15.036327</v>
      </c>
      <c r="L331" s="53"/>
    </row>
    <row r="332" spans="1:12" x14ac:dyDescent="0.25">
      <c r="A332" s="43">
        <v>42221.78125</v>
      </c>
      <c r="B332" s="38">
        <v>28</v>
      </c>
      <c r="C332" s="38">
        <v>112</v>
      </c>
      <c r="D332" s="38">
        <v>244</v>
      </c>
      <c r="E332" s="38">
        <v>524</v>
      </c>
      <c r="H332" s="53">
        <f t="shared" si="16"/>
        <v>0.79287599999999991</v>
      </c>
      <c r="I332" s="53">
        <f t="shared" si="17"/>
        <v>3.1715039999999997</v>
      </c>
      <c r="J332" s="53">
        <f t="shared" si="18"/>
        <v>6.9093479999999996</v>
      </c>
      <c r="K332" s="53">
        <f t="shared" si="18"/>
        <v>14.838107999999998</v>
      </c>
      <c r="L332" s="53"/>
    </row>
    <row r="333" spans="1:12" x14ac:dyDescent="0.25">
      <c r="A333" s="43">
        <v>42221.791666666664</v>
      </c>
      <c r="B333" s="38">
        <v>29</v>
      </c>
      <c r="C333" s="38">
        <v>110</v>
      </c>
      <c r="D333" s="38">
        <v>242</v>
      </c>
      <c r="E333" s="38">
        <v>517</v>
      </c>
      <c r="H333" s="53">
        <f t="shared" si="16"/>
        <v>0.82119299999999995</v>
      </c>
      <c r="I333" s="53">
        <f t="shared" si="17"/>
        <v>3.1148699999999998</v>
      </c>
      <c r="J333" s="53">
        <f t="shared" si="18"/>
        <v>6.8527139999999997</v>
      </c>
      <c r="K333" s="53">
        <f t="shared" si="18"/>
        <v>14.639888999999998</v>
      </c>
      <c r="L333" s="53"/>
    </row>
    <row r="334" spans="1:12" x14ac:dyDescent="0.25">
      <c r="A334" s="43">
        <v>42221.802083333336</v>
      </c>
      <c r="B334" s="38">
        <v>26</v>
      </c>
      <c r="C334" s="38">
        <v>109</v>
      </c>
      <c r="D334" s="38">
        <v>242</v>
      </c>
      <c r="E334" s="38">
        <v>510</v>
      </c>
      <c r="H334" s="53">
        <f t="shared" si="16"/>
        <v>0.73624199999999995</v>
      </c>
      <c r="I334" s="53">
        <f t="shared" si="17"/>
        <v>3.0865529999999999</v>
      </c>
      <c r="J334" s="53">
        <f t="shared" si="18"/>
        <v>6.8527139999999997</v>
      </c>
      <c r="K334" s="53">
        <f t="shared" si="18"/>
        <v>14.441669999999998</v>
      </c>
      <c r="L334" s="53"/>
    </row>
    <row r="335" spans="1:12" x14ac:dyDescent="0.25">
      <c r="A335" s="43">
        <v>42221.8125</v>
      </c>
      <c r="B335" s="38">
        <v>29</v>
      </c>
      <c r="C335" s="38">
        <v>110</v>
      </c>
      <c r="D335" s="38">
        <v>242</v>
      </c>
      <c r="E335" s="38">
        <v>510</v>
      </c>
      <c r="H335" s="53">
        <f t="shared" si="16"/>
        <v>0.82119299999999995</v>
      </c>
      <c r="I335" s="53">
        <f t="shared" si="17"/>
        <v>3.1148699999999998</v>
      </c>
      <c r="J335" s="53">
        <f t="shared" si="18"/>
        <v>6.8527139999999997</v>
      </c>
      <c r="K335" s="53">
        <f t="shared" si="18"/>
        <v>14.441669999999998</v>
      </c>
      <c r="L335" s="53">
        <v>0.73619999999999997</v>
      </c>
    </row>
    <row r="336" spans="1:12" x14ac:dyDescent="0.25">
      <c r="A336" s="43">
        <v>42221.822916666664</v>
      </c>
      <c r="B336" s="38">
        <v>27</v>
      </c>
      <c r="C336" s="38">
        <v>110</v>
      </c>
      <c r="D336" s="38">
        <v>242</v>
      </c>
      <c r="E336" s="38">
        <v>503</v>
      </c>
      <c r="H336" s="53">
        <f t="shared" si="16"/>
        <v>0.76455899999999999</v>
      </c>
      <c r="I336" s="53">
        <f t="shared" si="17"/>
        <v>3.1148699999999998</v>
      </c>
      <c r="J336" s="53">
        <f t="shared" si="18"/>
        <v>6.8527139999999997</v>
      </c>
      <c r="K336" s="53">
        <f t="shared" si="18"/>
        <v>14.243450999999999</v>
      </c>
      <c r="L336" s="53"/>
    </row>
    <row r="337" spans="1:12" x14ac:dyDescent="0.25">
      <c r="A337" s="43">
        <v>42221.833333333336</v>
      </c>
      <c r="B337" s="38">
        <v>28</v>
      </c>
      <c r="C337" s="38">
        <v>112</v>
      </c>
      <c r="D337" s="38">
        <v>242</v>
      </c>
      <c r="E337" s="38">
        <v>503</v>
      </c>
      <c r="H337" s="53">
        <f t="shared" si="16"/>
        <v>0.79287599999999991</v>
      </c>
      <c r="I337" s="53">
        <f t="shared" si="17"/>
        <v>3.1715039999999997</v>
      </c>
      <c r="J337" s="53">
        <f t="shared" si="18"/>
        <v>6.8527139999999997</v>
      </c>
      <c r="K337" s="53">
        <f t="shared" si="18"/>
        <v>14.243450999999999</v>
      </c>
      <c r="L337" s="53"/>
    </row>
    <row r="338" spans="1:12" x14ac:dyDescent="0.25">
      <c r="A338" s="43">
        <v>42221.84375</v>
      </c>
      <c r="B338" s="38">
        <v>28</v>
      </c>
      <c r="C338" s="38">
        <v>110</v>
      </c>
      <c r="D338" s="38">
        <v>244</v>
      </c>
      <c r="E338" s="38">
        <v>489</v>
      </c>
      <c r="H338" s="53">
        <f t="shared" si="16"/>
        <v>0.79287599999999991</v>
      </c>
      <c r="I338" s="53">
        <f t="shared" si="17"/>
        <v>3.1148699999999998</v>
      </c>
      <c r="J338" s="53">
        <f t="shared" si="18"/>
        <v>6.9093479999999996</v>
      </c>
      <c r="K338" s="53">
        <f t="shared" si="18"/>
        <v>13.847012999999999</v>
      </c>
      <c r="L338" s="53"/>
    </row>
    <row r="339" spans="1:12" x14ac:dyDescent="0.25">
      <c r="A339" s="43">
        <v>42221.854166666664</v>
      </c>
      <c r="B339" s="38">
        <v>28</v>
      </c>
      <c r="C339" s="38">
        <v>110</v>
      </c>
      <c r="D339" s="38">
        <v>242</v>
      </c>
      <c r="E339" s="38">
        <v>496</v>
      </c>
      <c r="H339" s="53">
        <f t="shared" si="16"/>
        <v>0.79287599999999991</v>
      </c>
      <c r="I339" s="53">
        <f t="shared" si="17"/>
        <v>3.1148699999999998</v>
      </c>
      <c r="J339" s="53">
        <f t="shared" si="18"/>
        <v>6.8527139999999997</v>
      </c>
      <c r="K339" s="53">
        <f t="shared" si="18"/>
        <v>14.045231999999999</v>
      </c>
      <c r="L339" s="53"/>
    </row>
    <row r="340" spans="1:12" x14ac:dyDescent="0.25">
      <c r="A340" s="43">
        <v>42221.864583333336</v>
      </c>
      <c r="B340" s="38">
        <v>27</v>
      </c>
      <c r="C340" s="38">
        <v>112</v>
      </c>
      <c r="D340" s="38">
        <v>244</v>
      </c>
      <c r="E340" s="38">
        <v>496</v>
      </c>
      <c r="H340" s="53">
        <f t="shared" si="16"/>
        <v>0.76455899999999999</v>
      </c>
      <c r="I340" s="53">
        <f t="shared" si="17"/>
        <v>3.1715039999999997</v>
      </c>
      <c r="J340" s="53">
        <f t="shared" si="18"/>
        <v>6.9093479999999996</v>
      </c>
      <c r="K340" s="53">
        <f t="shared" si="18"/>
        <v>14.045231999999999</v>
      </c>
      <c r="L340" s="53"/>
    </row>
    <row r="341" spans="1:12" x14ac:dyDescent="0.25">
      <c r="A341" s="43">
        <v>42221.875</v>
      </c>
      <c r="B341" s="38">
        <v>27</v>
      </c>
      <c r="C341" s="38">
        <v>110</v>
      </c>
      <c r="D341" s="38">
        <v>244</v>
      </c>
      <c r="E341" s="38">
        <v>496</v>
      </c>
      <c r="H341" s="53">
        <f t="shared" si="16"/>
        <v>0.76455899999999999</v>
      </c>
      <c r="I341" s="53">
        <f t="shared" si="17"/>
        <v>3.1148699999999998</v>
      </c>
      <c r="J341" s="53">
        <f t="shared" si="18"/>
        <v>6.9093479999999996</v>
      </c>
      <c r="K341" s="53">
        <f t="shared" si="18"/>
        <v>14.045231999999999</v>
      </c>
      <c r="L341" s="53"/>
    </row>
    <row r="342" spans="1:12" x14ac:dyDescent="0.25">
      <c r="A342" s="43">
        <v>42221.885416666664</v>
      </c>
      <c r="B342" s="38">
        <v>28</v>
      </c>
      <c r="C342" s="38">
        <v>112</v>
      </c>
      <c r="D342" s="38">
        <v>244</v>
      </c>
      <c r="E342" s="38">
        <v>489</v>
      </c>
      <c r="H342" s="53">
        <f t="shared" si="16"/>
        <v>0.79287599999999991</v>
      </c>
      <c r="I342" s="53">
        <f t="shared" si="17"/>
        <v>3.1715039999999997</v>
      </c>
      <c r="J342" s="53">
        <f t="shared" si="18"/>
        <v>6.9093479999999996</v>
      </c>
      <c r="K342" s="53">
        <f t="shared" si="18"/>
        <v>13.847012999999999</v>
      </c>
      <c r="L342" s="53"/>
    </row>
    <row r="343" spans="1:12" x14ac:dyDescent="0.25">
      <c r="A343" s="43">
        <v>42221.895833333336</v>
      </c>
      <c r="B343" s="38">
        <v>27</v>
      </c>
      <c r="C343" s="38">
        <v>112</v>
      </c>
      <c r="D343" s="38">
        <v>244</v>
      </c>
      <c r="E343" s="38">
        <v>482</v>
      </c>
      <c r="H343" s="53">
        <f t="shared" si="16"/>
        <v>0.76455899999999999</v>
      </c>
      <c r="I343" s="53">
        <f t="shared" si="17"/>
        <v>3.1715039999999997</v>
      </c>
      <c r="J343" s="53">
        <f t="shared" si="18"/>
        <v>6.9093479999999996</v>
      </c>
      <c r="K343" s="53">
        <f t="shared" si="18"/>
        <v>13.648793999999999</v>
      </c>
      <c r="L343" s="53"/>
    </row>
    <row r="344" spans="1:12" x14ac:dyDescent="0.25">
      <c r="A344" s="43">
        <v>42221.90625</v>
      </c>
      <c r="B344" s="38">
        <v>27</v>
      </c>
      <c r="C344" s="38">
        <v>110</v>
      </c>
      <c r="D344" s="38">
        <v>244</v>
      </c>
      <c r="E344" s="38">
        <v>489</v>
      </c>
      <c r="H344" s="53">
        <f t="shared" si="16"/>
        <v>0.76455899999999999</v>
      </c>
      <c r="I344" s="53">
        <f t="shared" si="17"/>
        <v>3.1148699999999998</v>
      </c>
      <c r="J344" s="53">
        <f t="shared" si="18"/>
        <v>6.9093479999999996</v>
      </c>
      <c r="K344" s="53">
        <f t="shared" si="18"/>
        <v>13.847012999999999</v>
      </c>
      <c r="L344" s="53"/>
    </row>
    <row r="345" spans="1:12" x14ac:dyDescent="0.25">
      <c r="A345" s="43">
        <v>42221.916666666664</v>
      </c>
      <c r="B345" s="38">
        <v>26</v>
      </c>
      <c r="C345" s="38">
        <v>112</v>
      </c>
      <c r="D345" s="38">
        <v>244</v>
      </c>
      <c r="E345" s="38">
        <v>482</v>
      </c>
      <c r="H345" s="53">
        <f t="shared" si="16"/>
        <v>0.73624199999999995</v>
      </c>
      <c r="I345" s="53">
        <f t="shared" si="17"/>
        <v>3.1715039999999997</v>
      </c>
      <c r="J345" s="53">
        <f t="shared" si="18"/>
        <v>6.9093479999999996</v>
      </c>
      <c r="K345" s="53">
        <f t="shared" si="18"/>
        <v>13.648793999999999</v>
      </c>
      <c r="L345" s="53"/>
    </row>
    <row r="346" spans="1:12" x14ac:dyDescent="0.25">
      <c r="A346" s="43">
        <v>42221.927083333336</v>
      </c>
      <c r="B346" s="38">
        <v>27</v>
      </c>
      <c r="C346" s="38">
        <v>114</v>
      </c>
      <c r="D346" s="38">
        <v>244</v>
      </c>
      <c r="E346" s="38">
        <v>482</v>
      </c>
      <c r="H346" s="53">
        <f t="shared" si="16"/>
        <v>0.76455899999999999</v>
      </c>
      <c r="I346" s="53">
        <f t="shared" si="17"/>
        <v>3.228138</v>
      </c>
      <c r="J346" s="53">
        <f t="shared" si="18"/>
        <v>6.9093479999999996</v>
      </c>
      <c r="K346" s="53">
        <f t="shared" si="18"/>
        <v>13.648793999999999</v>
      </c>
      <c r="L346" s="53"/>
    </row>
    <row r="347" spans="1:12" x14ac:dyDescent="0.25">
      <c r="A347" s="43">
        <v>42221.9375</v>
      </c>
      <c r="B347" s="38">
        <v>28</v>
      </c>
      <c r="C347" s="38">
        <v>112</v>
      </c>
      <c r="D347" s="38">
        <v>245</v>
      </c>
      <c r="E347" s="38">
        <v>482</v>
      </c>
      <c r="H347" s="53">
        <f t="shared" si="16"/>
        <v>0.79287599999999991</v>
      </c>
      <c r="I347" s="53">
        <f t="shared" si="17"/>
        <v>3.1715039999999997</v>
      </c>
      <c r="J347" s="53">
        <f t="shared" si="18"/>
        <v>6.937665</v>
      </c>
      <c r="K347" s="53">
        <f t="shared" si="18"/>
        <v>13.648793999999999</v>
      </c>
      <c r="L347" s="53"/>
    </row>
    <row r="348" spans="1:12" x14ac:dyDescent="0.25">
      <c r="A348" s="43">
        <v>42221.947916666664</v>
      </c>
      <c r="B348" s="38">
        <v>27</v>
      </c>
      <c r="C348" s="38">
        <v>112</v>
      </c>
      <c r="D348" s="38">
        <v>245</v>
      </c>
      <c r="E348" s="38">
        <v>482</v>
      </c>
      <c r="H348" s="53">
        <f t="shared" si="16"/>
        <v>0.76455899999999999</v>
      </c>
      <c r="I348" s="53">
        <f t="shared" si="17"/>
        <v>3.1715039999999997</v>
      </c>
      <c r="J348" s="53">
        <f t="shared" si="18"/>
        <v>6.937665</v>
      </c>
      <c r="K348" s="53">
        <f t="shared" si="18"/>
        <v>13.648793999999999</v>
      </c>
      <c r="L348" s="53"/>
    </row>
    <row r="349" spans="1:12" x14ac:dyDescent="0.25">
      <c r="A349" s="43">
        <v>42221.958333333336</v>
      </c>
      <c r="B349" s="38">
        <v>28</v>
      </c>
      <c r="C349" s="38">
        <v>112</v>
      </c>
      <c r="D349" s="38">
        <v>244</v>
      </c>
      <c r="E349" s="38">
        <v>482</v>
      </c>
      <c r="H349" s="53">
        <f t="shared" si="16"/>
        <v>0.79287599999999991</v>
      </c>
      <c r="I349" s="53">
        <f t="shared" si="17"/>
        <v>3.1715039999999997</v>
      </c>
      <c r="J349" s="53">
        <f t="shared" si="18"/>
        <v>6.9093479999999996</v>
      </c>
      <c r="K349" s="53">
        <f t="shared" si="18"/>
        <v>13.648793999999999</v>
      </c>
      <c r="L349" s="53">
        <v>0.79287600000000003</v>
      </c>
    </row>
    <row r="350" spans="1:12" x14ac:dyDescent="0.25">
      <c r="A350" s="43">
        <v>42221.96875</v>
      </c>
      <c r="B350" s="38">
        <v>28</v>
      </c>
      <c r="C350" s="38">
        <v>114</v>
      </c>
      <c r="D350" s="38">
        <v>244</v>
      </c>
      <c r="E350" s="38">
        <v>475</v>
      </c>
      <c r="H350" s="53">
        <f t="shared" si="16"/>
        <v>0.79287599999999991</v>
      </c>
      <c r="I350" s="53">
        <f t="shared" si="17"/>
        <v>3.228138</v>
      </c>
      <c r="J350" s="53">
        <f t="shared" si="18"/>
        <v>6.9093479999999996</v>
      </c>
      <c r="K350" s="53">
        <f t="shared" si="18"/>
        <v>13.450574999999999</v>
      </c>
      <c r="L350" s="53"/>
    </row>
    <row r="351" spans="1:12" x14ac:dyDescent="0.25">
      <c r="A351" s="43">
        <v>42221.979166666664</v>
      </c>
      <c r="B351" s="38">
        <v>28</v>
      </c>
      <c r="C351" s="38">
        <v>114</v>
      </c>
      <c r="D351" s="38">
        <v>244</v>
      </c>
      <c r="E351" s="38">
        <v>475</v>
      </c>
      <c r="H351" s="53">
        <f t="shared" si="16"/>
        <v>0.79287599999999991</v>
      </c>
      <c r="I351" s="53">
        <f t="shared" si="17"/>
        <v>3.228138</v>
      </c>
      <c r="J351" s="53">
        <f t="shared" si="18"/>
        <v>6.9093479999999996</v>
      </c>
      <c r="K351" s="53">
        <f t="shared" si="18"/>
        <v>13.450574999999999</v>
      </c>
      <c r="L351" s="53"/>
    </row>
    <row r="352" spans="1:12" x14ac:dyDescent="0.25">
      <c r="A352" s="43">
        <v>42221.989583333336</v>
      </c>
      <c r="B352" s="38">
        <v>28</v>
      </c>
      <c r="C352" s="38">
        <v>112</v>
      </c>
      <c r="D352" s="38">
        <v>244</v>
      </c>
      <c r="E352" s="38">
        <v>489</v>
      </c>
      <c r="H352" s="53">
        <f t="shared" si="16"/>
        <v>0.79287599999999991</v>
      </c>
      <c r="I352" s="53">
        <f t="shared" si="17"/>
        <v>3.1715039999999997</v>
      </c>
      <c r="J352" s="53">
        <f t="shared" si="18"/>
        <v>6.9093479999999996</v>
      </c>
      <c r="K352" s="53">
        <f t="shared" si="18"/>
        <v>13.847012999999999</v>
      </c>
      <c r="L352" s="53"/>
    </row>
    <row r="353" spans="1:12" x14ac:dyDescent="0.25">
      <c r="A353" s="43">
        <v>42222</v>
      </c>
      <c r="B353" s="38">
        <v>28</v>
      </c>
      <c r="C353" s="38">
        <v>114</v>
      </c>
      <c r="D353" s="38">
        <v>245</v>
      </c>
      <c r="E353" s="38">
        <v>482</v>
      </c>
      <c r="H353" s="53">
        <f t="shared" si="16"/>
        <v>0.79287599999999991</v>
      </c>
      <c r="I353" s="53">
        <f t="shared" si="17"/>
        <v>3.228138</v>
      </c>
      <c r="J353" s="53">
        <f t="shared" si="18"/>
        <v>6.937665</v>
      </c>
      <c r="K353" s="53">
        <f t="shared" si="18"/>
        <v>13.648793999999999</v>
      </c>
      <c r="L353" s="53"/>
    </row>
    <row r="354" spans="1:12" x14ac:dyDescent="0.25">
      <c r="A354" s="43">
        <v>42222.010416666664</v>
      </c>
      <c r="B354" s="38">
        <v>27</v>
      </c>
      <c r="C354" s="38">
        <v>114</v>
      </c>
      <c r="D354" s="38">
        <v>245</v>
      </c>
      <c r="E354" s="38">
        <v>475</v>
      </c>
      <c r="H354" s="53">
        <f t="shared" si="16"/>
        <v>0.76455899999999999</v>
      </c>
      <c r="I354" s="53">
        <f t="shared" si="17"/>
        <v>3.228138</v>
      </c>
      <c r="J354" s="53">
        <f t="shared" si="18"/>
        <v>6.937665</v>
      </c>
      <c r="K354" s="53">
        <f t="shared" si="18"/>
        <v>13.450574999999999</v>
      </c>
      <c r="L354" s="53"/>
    </row>
    <row r="355" spans="1:12" x14ac:dyDescent="0.25">
      <c r="A355" s="43">
        <v>42222.020833333336</v>
      </c>
      <c r="B355" s="38">
        <v>28</v>
      </c>
      <c r="C355" s="38">
        <v>116</v>
      </c>
      <c r="D355" s="38">
        <v>245</v>
      </c>
      <c r="E355" s="38">
        <v>482</v>
      </c>
      <c r="H355" s="53">
        <f t="shared" si="16"/>
        <v>0.79287599999999991</v>
      </c>
      <c r="I355" s="53">
        <f t="shared" si="17"/>
        <v>3.2847719999999998</v>
      </c>
      <c r="J355" s="53">
        <f t="shared" si="18"/>
        <v>6.937665</v>
      </c>
      <c r="K355" s="53">
        <f t="shared" si="18"/>
        <v>13.648793999999999</v>
      </c>
      <c r="L355" s="53"/>
    </row>
    <row r="356" spans="1:12" x14ac:dyDescent="0.25">
      <c r="A356" s="43">
        <v>42222.03125</v>
      </c>
      <c r="B356" s="38">
        <v>27</v>
      </c>
      <c r="C356" s="38">
        <v>114</v>
      </c>
      <c r="D356" s="38">
        <v>245</v>
      </c>
      <c r="E356" s="38">
        <v>475</v>
      </c>
      <c r="H356" s="53">
        <f t="shared" si="16"/>
        <v>0.76455899999999999</v>
      </c>
      <c r="I356" s="53">
        <f t="shared" si="17"/>
        <v>3.228138</v>
      </c>
      <c r="J356" s="53">
        <f t="shared" si="18"/>
        <v>6.937665</v>
      </c>
      <c r="K356" s="53">
        <f t="shared" si="18"/>
        <v>13.450574999999999</v>
      </c>
      <c r="L356" s="53"/>
    </row>
    <row r="357" spans="1:12" x14ac:dyDescent="0.25">
      <c r="A357" s="43">
        <v>42222.041666666664</v>
      </c>
      <c r="B357" s="38">
        <v>27</v>
      </c>
      <c r="C357" s="38">
        <v>114</v>
      </c>
      <c r="D357" s="38">
        <v>245</v>
      </c>
      <c r="E357" s="38">
        <v>482</v>
      </c>
      <c r="H357" s="53">
        <f t="shared" si="16"/>
        <v>0.76455899999999999</v>
      </c>
      <c r="I357" s="53">
        <f t="shared" si="17"/>
        <v>3.228138</v>
      </c>
      <c r="J357" s="53">
        <f t="shared" si="18"/>
        <v>6.937665</v>
      </c>
      <c r="K357" s="53">
        <f t="shared" si="18"/>
        <v>13.648793999999999</v>
      </c>
      <c r="L357" s="53"/>
    </row>
    <row r="358" spans="1:12" x14ac:dyDescent="0.25">
      <c r="A358" s="43">
        <v>42222.052083333336</v>
      </c>
      <c r="B358" s="38">
        <v>28</v>
      </c>
      <c r="C358" s="38">
        <v>114</v>
      </c>
      <c r="D358" s="38">
        <v>245</v>
      </c>
      <c r="E358" s="38">
        <v>482</v>
      </c>
      <c r="H358" s="53">
        <f t="shared" si="16"/>
        <v>0.79287599999999991</v>
      </c>
      <c r="I358" s="53">
        <f t="shared" si="17"/>
        <v>3.228138</v>
      </c>
      <c r="J358" s="53">
        <f t="shared" si="18"/>
        <v>6.937665</v>
      </c>
      <c r="K358" s="53">
        <f t="shared" si="18"/>
        <v>13.648793999999999</v>
      </c>
      <c r="L358" s="53"/>
    </row>
    <row r="359" spans="1:12" x14ac:dyDescent="0.25">
      <c r="A359" s="43">
        <v>42222.0625</v>
      </c>
      <c r="B359" s="38">
        <v>27</v>
      </c>
      <c r="C359" s="38">
        <v>116</v>
      </c>
      <c r="D359" s="38">
        <v>245</v>
      </c>
      <c r="E359" s="38">
        <v>496</v>
      </c>
      <c r="H359" s="53">
        <f t="shared" si="16"/>
        <v>0.76455899999999999</v>
      </c>
      <c r="I359" s="53">
        <f t="shared" si="17"/>
        <v>3.2847719999999998</v>
      </c>
      <c r="J359" s="53">
        <f t="shared" si="18"/>
        <v>6.937665</v>
      </c>
      <c r="K359" s="53">
        <f t="shared" si="18"/>
        <v>14.045231999999999</v>
      </c>
      <c r="L359" s="53"/>
    </row>
    <row r="360" spans="1:12" x14ac:dyDescent="0.25">
      <c r="A360" s="43">
        <v>42222.072916666664</v>
      </c>
      <c r="B360" s="38">
        <v>26</v>
      </c>
      <c r="C360" s="38">
        <v>112</v>
      </c>
      <c r="D360" s="38">
        <v>244</v>
      </c>
      <c r="E360" s="38">
        <v>475</v>
      </c>
      <c r="H360" s="53">
        <f t="shared" si="16"/>
        <v>0.73624199999999995</v>
      </c>
      <c r="I360" s="53">
        <f t="shared" si="17"/>
        <v>3.1715039999999997</v>
      </c>
      <c r="J360" s="53">
        <f t="shared" si="18"/>
        <v>6.9093479999999996</v>
      </c>
      <c r="K360" s="53">
        <f t="shared" si="18"/>
        <v>13.450574999999999</v>
      </c>
      <c r="L360" s="53"/>
    </row>
    <row r="361" spans="1:12" x14ac:dyDescent="0.25">
      <c r="A361" s="43">
        <v>42222.083333333336</v>
      </c>
      <c r="B361" s="38">
        <v>28</v>
      </c>
      <c r="C361" s="38">
        <v>114</v>
      </c>
      <c r="D361" s="38">
        <v>245</v>
      </c>
      <c r="E361" s="38">
        <v>482</v>
      </c>
      <c r="H361" s="53">
        <f t="shared" si="16"/>
        <v>0.79287599999999991</v>
      </c>
      <c r="I361" s="53">
        <f t="shared" si="17"/>
        <v>3.228138</v>
      </c>
      <c r="J361" s="53">
        <f t="shared" si="18"/>
        <v>6.937665</v>
      </c>
      <c r="K361" s="53">
        <f t="shared" si="18"/>
        <v>13.648793999999999</v>
      </c>
      <c r="L361" s="53"/>
    </row>
    <row r="362" spans="1:12" x14ac:dyDescent="0.25">
      <c r="A362" s="43">
        <v>42222.09375</v>
      </c>
      <c r="B362" s="38">
        <v>27</v>
      </c>
      <c r="C362" s="38">
        <v>116</v>
      </c>
      <c r="D362" s="38">
        <v>245</v>
      </c>
      <c r="E362" s="38">
        <v>482</v>
      </c>
      <c r="H362" s="53">
        <f t="shared" si="16"/>
        <v>0.76455899999999999</v>
      </c>
      <c r="I362" s="53">
        <f t="shared" si="17"/>
        <v>3.2847719999999998</v>
      </c>
      <c r="J362" s="53">
        <f t="shared" si="18"/>
        <v>6.937665</v>
      </c>
      <c r="K362" s="53">
        <f t="shared" si="18"/>
        <v>13.648793999999999</v>
      </c>
      <c r="L362" s="53"/>
    </row>
    <row r="363" spans="1:12" x14ac:dyDescent="0.25">
      <c r="A363" s="43">
        <v>42222.104166666664</v>
      </c>
      <c r="B363" s="38">
        <v>28</v>
      </c>
      <c r="C363" s="38">
        <v>116</v>
      </c>
      <c r="D363" s="38">
        <v>245</v>
      </c>
      <c r="E363" s="38">
        <v>489</v>
      </c>
      <c r="H363" s="53">
        <f t="shared" si="16"/>
        <v>0.79287599999999991</v>
      </c>
      <c r="I363" s="53">
        <f t="shared" si="17"/>
        <v>3.2847719999999998</v>
      </c>
      <c r="J363" s="53">
        <f t="shared" si="18"/>
        <v>6.937665</v>
      </c>
      <c r="K363" s="53">
        <f t="shared" si="18"/>
        <v>13.847012999999999</v>
      </c>
      <c r="L363" s="53"/>
    </row>
    <row r="364" spans="1:12" x14ac:dyDescent="0.25">
      <c r="A364" s="43">
        <v>42222.114583333336</v>
      </c>
      <c r="B364" s="38">
        <v>26</v>
      </c>
      <c r="C364" s="38">
        <v>116</v>
      </c>
      <c r="D364" s="38">
        <v>245</v>
      </c>
      <c r="E364" s="38">
        <v>489</v>
      </c>
      <c r="H364" s="53">
        <f t="shared" si="16"/>
        <v>0.73624199999999995</v>
      </c>
      <c r="I364" s="53">
        <f t="shared" si="17"/>
        <v>3.2847719999999998</v>
      </c>
      <c r="J364" s="53">
        <f t="shared" si="18"/>
        <v>6.937665</v>
      </c>
      <c r="K364" s="53">
        <f t="shared" si="18"/>
        <v>13.847012999999999</v>
      </c>
      <c r="L364" s="53"/>
    </row>
    <row r="365" spans="1:12" x14ac:dyDescent="0.25">
      <c r="A365" s="43">
        <v>42222.125</v>
      </c>
      <c r="B365" s="38">
        <v>27</v>
      </c>
      <c r="C365" s="38">
        <v>116</v>
      </c>
      <c r="D365" s="38">
        <v>245</v>
      </c>
      <c r="E365" s="38">
        <v>475</v>
      </c>
      <c r="H365" s="53">
        <f t="shared" si="16"/>
        <v>0.76455899999999999</v>
      </c>
      <c r="I365" s="53">
        <f t="shared" si="17"/>
        <v>3.2847719999999998</v>
      </c>
      <c r="J365" s="53">
        <f t="shared" si="18"/>
        <v>6.937665</v>
      </c>
      <c r="K365" s="53">
        <f t="shared" si="18"/>
        <v>13.450574999999999</v>
      </c>
      <c r="L365" s="53"/>
    </row>
    <row r="366" spans="1:12" x14ac:dyDescent="0.25">
      <c r="A366" s="43">
        <v>42222.135416666664</v>
      </c>
      <c r="B366" s="38">
        <v>26</v>
      </c>
      <c r="C366" s="38">
        <v>116</v>
      </c>
      <c r="D366" s="38">
        <v>245</v>
      </c>
      <c r="E366" s="38">
        <v>496</v>
      </c>
      <c r="H366" s="53">
        <f t="shared" si="16"/>
        <v>0.73624199999999995</v>
      </c>
      <c r="I366" s="53">
        <f t="shared" si="17"/>
        <v>3.2847719999999998</v>
      </c>
      <c r="J366" s="53">
        <f t="shared" si="18"/>
        <v>6.937665</v>
      </c>
      <c r="K366" s="53">
        <f t="shared" si="18"/>
        <v>14.045231999999999</v>
      </c>
      <c r="L366" s="53"/>
    </row>
    <row r="367" spans="1:12" x14ac:dyDescent="0.25">
      <c r="A367" s="43">
        <v>42222.145833333336</v>
      </c>
      <c r="B367" s="38">
        <v>26</v>
      </c>
      <c r="C367" s="38">
        <v>116</v>
      </c>
      <c r="D367" s="38">
        <v>245</v>
      </c>
      <c r="E367" s="38">
        <v>482</v>
      </c>
      <c r="H367" s="53">
        <f t="shared" si="16"/>
        <v>0.73624199999999995</v>
      </c>
      <c r="I367" s="53">
        <f t="shared" si="17"/>
        <v>3.2847719999999998</v>
      </c>
      <c r="J367" s="53">
        <f t="shared" si="18"/>
        <v>6.937665</v>
      </c>
      <c r="K367" s="53">
        <f t="shared" si="18"/>
        <v>13.648793999999999</v>
      </c>
      <c r="L367" s="53"/>
    </row>
    <row r="368" spans="1:12" x14ac:dyDescent="0.25">
      <c r="A368" s="43">
        <v>42222.15625</v>
      </c>
      <c r="B368" s="38">
        <v>27</v>
      </c>
      <c r="C368" s="38">
        <v>114</v>
      </c>
      <c r="D368" s="38">
        <v>245</v>
      </c>
      <c r="E368" s="38">
        <v>475</v>
      </c>
      <c r="H368" s="53">
        <f t="shared" si="16"/>
        <v>0.76455899999999999</v>
      </c>
      <c r="I368" s="53">
        <f t="shared" si="17"/>
        <v>3.228138</v>
      </c>
      <c r="J368" s="53">
        <f t="shared" si="18"/>
        <v>6.937665</v>
      </c>
      <c r="K368" s="53">
        <f t="shared" si="18"/>
        <v>13.450574999999999</v>
      </c>
      <c r="L368" s="53"/>
    </row>
    <row r="369" spans="1:12" x14ac:dyDescent="0.25">
      <c r="A369" s="43">
        <v>42222.166666666664</v>
      </c>
      <c r="B369" s="38">
        <v>28</v>
      </c>
      <c r="C369" s="38">
        <v>116</v>
      </c>
      <c r="D369" s="38">
        <v>244</v>
      </c>
      <c r="E369" s="38">
        <v>489</v>
      </c>
      <c r="H369" s="53">
        <f t="shared" si="16"/>
        <v>0.79287599999999991</v>
      </c>
      <c r="I369" s="53">
        <f t="shared" si="17"/>
        <v>3.2847719999999998</v>
      </c>
      <c r="J369" s="53">
        <f t="shared" si="18"/>
        <v>6.9093479999999996</v>
      </c>
      <c r="K369" s="53">
        <f t="shared" si="18"/>
        <v>13.847012999999999</v>
      </c>
      <c r="L369" s="53"/>
    </row>
    <row r="370" spans="1:12" x14ac:dyDescent="0.25">
      <c r="A370" s="43">
        <v>42222.177083333336</v>
      </c>
      <c r="B370" s="38">
        <v>27</v>
      </c>
      <c r="C370" s="38">
        <v>114</v>
      </c>
      <c r="D370" s="38">
        <v>244</v>
      </c>
      <c r="E370" s="38">
        <v>496</v>
      </c>
      <c r="H370" s="53">
        <f t="shared" si="16"/>
        <v>0.76455899999999999</v>
      </c>
      <c r="I370" s="53">
        <f t="shared" si="17"/>
        <v>3.228138</v>
      </c>
      <c r="J370" s="53">
        <f t="shared" si="18"/>
        <v>6.9093479999999996</v>
      </c>
      <c r="K370" s="53">
        <f t="shared" si="18"/>
        <v>14.045231999999999</v>
      </c>
      <c r="L370" s="53"/>
    </row>
    <row r="371" spans="1:12" x14ac:dyDescent="0.25">
      <c r="A371" s="43">
        <v>42222.1875</v>
      </c>
      <c r="B371" s="38">
        <v>29</v>
      </c>
      <c r="C371" s="38">
        <v>116</v>
      </c>
      <c r="D371" s="38">
        <v>245</v>
      </c>
      <c r="E371" s="38">
        <v>482</v>
      </c>
      <c r="H371" s="53">
        <f t="shared" si="16"/>
        <v>0.82119299999999995</v>
      </c>
      <c r="I371" s="53">
        <f t="shared" si="17"/>
        <v>3.2847719999999998</v>
      </c>
      <c r="J371" s="53">
        <f t="shared" si="18"/>
        <v>6.937665</v>
      </c>
      <c r="K371" s="53">
        <f t="shared" si="18"/>
        <v>13.648793999999999</v>
      </c>
      <c r="L371" s="53"/>
    </row>
    <row r="372" spans="1:12" x14ac:dyDescent="0.25">
      <c r="A372" s="43">
        <v>42222.197916666664</v>
      </c>
      <c r="B372" s="38">
        <v>26</v>
      </c>
      <c r="C372" s="38">
        <v>116</v>
      </c>
      <c r="D372" s="38">
        <v>244</v>
      </c>
      <c r="E372" s="38">
        <v>496</v>
      </c>
      <c r="H372" s="53">
        <f t="shared" si="16"/>
        <v>0.73624199999999995</v>
      </c>
      <c r="I372" s="53">
        <f t="shared" si="17"/>
        <v>3.2847719999999998</v>
      </c>
      <c r="J372" s="53">
        <f t="shared" si="18"/>
        <v>6.9093479999999996</v>
      </c>
      <c r="K372" s="53">
        <f t="shared" si="18"/>
        <v>14.045231999999999</v>
      </c>
      <c r="L372" s="53"/>
    </row>
    <row r="373" spans="1:12" x14ac:dyDescent="0.25">
      <c r="A373" s="43">
        <v>42222.208333333336</v>
      </c>
      <c r="B373" s="38">
        <v>26</v>
      </c>
      <c r="C373" s="38">
        <v>116</v>
      </c>
      <c r="D373" s="38">
        <v>245</v>
      </c>
      <c r="E373" s="38">
        <v>489</v>
      </c>
      <c r="H373" s="53">
        <f t="shared" si="16"/>
        <v>0.73624199999999995</v>
      </c>
      <c r="I373" s="53">
        <f t="shared" si="17"/>
        <v>3.2847719999999998</v>
      </c>
      <c r="J373" s="53">
        <f t="shared" si="18"/>
        <v>6.937665</v>
      </c>
      <c r="K373" s="53">
        <f t="shared" si="18"/>
        <v>13.847012999999999</v>
      </c>
      <c r="L373" s="53"/>
    </row>
    <row r="374" spans="1:12" x14ac:dyDescent="0.25">
      <c r="A374" s="43">
        <v>42222.21875</v>
      </c>
      <c r="B374" s="38">
        <v>28</v>
      </c>
      <c r="C374" s="38">
        <v>116</v>
      </c>
      <c r="D374" s="38">
        <v>244</v>
      </c>
      <c r="E374" s="38">
        <v>489</v>
      </c>
      <c r="H374" s="53">
        <f t="shared" si="16"/>
        <v>0.79287599999999991</v>
      </c>
      <c r="I374" s="53">
        <f t="shared" si="17"/>
        <v>3.2847719999999998</v>
      </c>
      <c r="J374" s="53">
        <f t="shared" si="18"/>
        <v>6.9093479999999996</v>
      </c>
      <c r="K374" s="53">
        <f t="shared" si="18"/>
        <v>13.847012999999999</v>
      </c>
      <c r="L374" s="53"/>
    </row>
    <row r="375" spans="1:12" x14ac:dyDescent="0.25">
      <c r="A375" s="43">
        <v>42222.229166666664</v>
      </c>
      <c r="B375" s="38">
        <v>28</v>
      </c>
      <c r="C375" s="38">
        <v>114</v>
      </c>
      <c r="D375" s="38">
        <v>242</v>
      </c>
      <c r="E375" s="38">
        <v>496</v>
      </c>
      <c r="H375" s="53">
        <f t="shared" si="16"/>
        <v>0.79287599999999991</v>
      </c>
      <c r="I375" s="53">
        <f t="shared" si="17"/>
        <v>3.228138</v>
      </c>
      <c r="J375" s="53">
        <f t="shared" si="18"/>
        <v>6.8527139999999997</v>
      </c>
      <c r="K375" s="53">
        <f t="shared" si="18"/>
        <v>14.045231999999999</v>
      </c>
      <c r="L375" s="53"/>
    </row>
    <row r="376" spans="1:12" x14ac:dyDescent="0.25">
      <c r="A376" s="43">
        <v>42222.239583333336</v>
      </c>
      <c r="B376" s="38">
        <v>28</v>
      </c>
      <c r="C376" s="38">
        <v>118</v>
      </c>
      <c r="D376" s="38">
        <v>244</v>
      </c>
      <c r="E376" s="38">
        <v>489</v>
      </c>
      <c r="H376" s="53">
        <f t="shared" si="16"/>
        <v>0.79287599999999991</v>
      </c>
      <c r="I376" s="53">
        <f t="shared" si="17"/>
        <v>3.3414059999999997</v>
      </c>
      <c r="J376" s="53">
        <f t="shared" si="18"/>
        <v>6.9093479999999996</v>
      </c>
      <c r="K376" s="53">
        <f t="shared" si="18"/>
        <v>13.847012999999999</v>
      </c>
      <c r="L376" s="53"/>
    </row>
    <row r="377" spans="1:12" x14ac:dyDescent="0.25">
      <c r="A377" s="43">
        <v>42222.25</v>
      </c>
      <c r="B377" s="38">
        <v>27</v>
      </c>
      <c r="C377" s="38">
        <v>116</v>
      </c>
      <c r="D377" s="38">
        <v>244</v>
      </c>
      <c r="E377" s="38">
        <v>489</v>
      </c>
      <c r="H377" s="53">
        <f t="shared" si="16"/>
        <v>0.76455899999999999</v>
      </c>
      <c r="I377" s="53">
        <f t="shared" si="17"/>
        <v>3.2847719999999998</v>
      </c>
      <c r="J377" s="53">
        <f t="shared" si="18"/>
        <v>6.9093479999999996</v>
      </c>
      <c r="K377" s="53">
        <f t="shared" si="18"/>
        <v>13.847012999999999</v>
      </c>
      <c r="L377" s="53">
        <v>0.76455899999999999</v>
      </c>
    </row>
    <row r="378" spans="1:12" x14ac:dyDescent="0.25">
      <c r="A378" s="43">
        <v>42222.260416666664</v>
      </c>
      <c r="B378" s="38">
        <v>28</v>
      </c>
      <c r="C378" s="38">
        <v>118</v>
      </c>
      <c r="D378" s="38">
        <v>244</v>
      </c>
      <c r="E378" s="38">
        <v>475</v>
      </c>
      <c r="H378" s="53">
        <f t="shared" si="16"/>
        <v>0.79287599999999991</v>
      </c>
      <c r="I378" s="53">
        <f t="shared" si="17"/>
        <v>3.3414059999999997</v>
      </c>
      <c r="J378" s="53">
        <f t="shared" si="18"/>
        <v>6.9093479999999996</v>
      </c>
      <c r="K378" s="53">
        <f t="shared" si="18"/>
        <v>13.450574999999999</v>
      </c>
      <c r="L378" s="53"/>
    </row>
    <row r="379" spans="1:12" x14ac:dyDescent="0.25">
      <c r="A379" s="43">
        <v>42222.270833333336</v>
      </c>
      <c r="B379" s="38">
        <v>27</v>
      </c>
      <c r="C379" s="38">
        <v>116</v>
      </c>
      <c r="D379" s="38">
        <v>244</v>
      </c>
      <c r="E379" s="38">
        <v>489</v>
      </c>
      <c r="H379" s="53">
        <f t="shared" si="16"/>
        <v>0.76455899999999999</v>
      </c>
      <c r="I379" s="53">
        <f t="shared" si="17"/>
        <v>3.2847719999999998</v>
      </c>
      <c r="J379" s="53">
        <f t="shared" si="18"/>
        <v>6.9093479999999996</v>
      </c>
      <c r="K379" s="53">
        <f t="shared" si="18"/>
        <v>13.847012999999999</v>
      </c>
      <c r="L379" s="53"/>
    </row>
    <row r="380" spans="1:12" x14ac:dyDescent="0.25">
      <c r="A380" s="43">
        <v>42222.28125</v>
      </c>
      <c r="B380" s="38">
        <v>28</v>
      </c>
      <c r="C380" s="38">
        <v>118</v>
      </c>
      <c r="D380" s="38">
        <v>244</v>
      </c>
      <c r="E380" s="38">
        <v>482</v>
      </c>
      <c r="H380" s="53">
        <f t="shared" si="16"/>
        <v>0.79287599999999991</v>
      </c>
      <c r="I380" s="53">
        <f t="shared" si="17"/>
        <v>3.3414059999999997</v>
      </c>
      <c r="J380" s="53">
        <f t="shared" si="18"/>
        <v>6.9093479999999996</v>
      </c>
      <c r="K380" s="53">
        <f t="shared" si="18"/>
        <v>13.648793999999999</v>
      </c>
      <c r="L380" s="53"/>
    </row>
    <row r="381" spans="1:12" x14ac:dyDescent="0.25">
      <c r="A381" s="43">
        <v>42222.291666666664</v>
      </c>
      <c r="B381" s="38">
        <v>28</v>
      </c>
      <c r="C381" s="38">
        <v>116</v>
      </c>
      <c r="D381" s="38">
        <v>242</v>
      </c>
      <c r="E381" s="38">
        <v>489</v>
      </c>
      <c r="H381" s="53">
        <f t="shared" si="16"/>
        <v>0.79287599999999991</v>
      </c>
      <c r="I381" s="53">
        <f t="shared" si="17"/>
        <v>3.2847719999999998</v>
      </c>
      <c r="J381" s="53">
        <f t="shared" si="18"/>
        <v>6.8527139999999997</v>
      </c>
      <c r="K381" s="53">
        <f t="shared" si="18"/>
        <v>13.847012999999999</v>
      </c>
      <c r="L381" s="53"/>
    </row>
    <row r="382" spans="1:12" x14ac:dyDescent="0.25">
      <c r="A382" s="43">
        <v>42222.302083333336</v>
      </c>
      <c r="B382" s="38">
        <v>28</v>
      </c>
      <c r="C382" s="38">
        <v>114</v>
      </c>
      <c r="D382" s="38">
        <v>242</v>
      </c>
      <c r="E382" s="38">
        <v>489</v>
      </c>
      <c r="H382" s="53">
        <f t="shared" si="16"/>
        <v>0.79287599999999991</v>
      </c>
      <c r="I382" s="53">
        <f t="shared" si="17"/>
        <v>3.228138</v>
      </c>
      <c r="J382" s="53">
        <f t="shared" si="18"/>
        <v>6.8527139999999997</v>
      </c>
      <c r="K382" s="53">
        <f t="shared" si="18"/>
        <v>13.847012999999999</v>
      </c>
      <c r="L382" s="53"/>
    </row>
    <row r="383" spans="1:12" x14ac:dyDescent="0.25">
      <c r="A383" s="43">
        <v>42222.3125</v>
      </c>
      <c r="B383" s="38">
        <v>28</v>
      </c>
      <c r="C383" s="38">
        <v>118</v>
      </c>
      <c r="D383" s="38">
        <v>242</v>
      </c>
      <c r="E383" s="38">
        <v>482</v>
      </c>
      <c r="H383" s="53">
        <f t="shared" si="16"/>
        <v>0.79287599999999991</v>
      </c>
      <c r="I383" s="53">
        <f t="shared" si="17"/>
        <v>3.3414059999999997</v>
      </c>
      <c r="J383" s="53">
        <f t="shared" si="18"/>
        <v>6.8527139999999997</v>
      </c>
      <c r="K383" s="53">
        <f t="shared" si="18"/>
        <v>13.648793999999999</v>
      </c>
      <c r="L383" s="53"/>
    </row>
    <row r="384" spans="1:12" x14ac:dyDescent="0.25">
      <c r="A384" s="43">
        <v>42222.322916666664</v>
      </c>
      <c r="B384" s="38">
        <v>27</v>
      </c>
      <c r="C384" s="38">
        <v>116</v>
      </c>
      <c r="D384" s="38">
        <v>242</v>
      </c>
      <c r="E384" s="38">
        <v>489</v>
      </c>
      <c r="H384" s="53">
        <f t="shared" si="16"/>
        <v>0.76455899999999999</v>
      </c>
      <c r="I384" s="53">
        <f t="shared" si="17"/>
        <v>3.2847719999999998</v>
      </c>
      <c r="J384" s="53">
        <f t="shared" si="18"/>
        <v>6.8527139999999997</v>
      </c>
      <c r="K384" s="53">
        <f t="shared" si="18"/>
        <v>13.847012999999999</v>
      </c>
      <c r="L384" s="53"/>
    </row>
    <row r="385" spans="1:12" x14ac:dyDescent="0.25">
      <c r="A385" s="43">
        <v>42222.333333333336</v>
      </c>
      <c r="B385" s="38">
        <v>28</v>
      </c>
      <c r="C385" s="38">
        <v>116</v>
      </c>
      <c r="D385" s="38">
        <v>242</v>
      </c>
      <c r="E385" s="38">
        <v>489</v>
      </c>
      <c r="H385" s="53">
        <f t="shared" si="16"/>
        <v>0.79287599999999991</v>
      </c>
      <c r="I385" s="53">
        <f t="shared" si="17"/>
        <v>3.2847719999999998</v>
      </c>
      <c r="J385" s="53">
        <f t="shared" si="18"/>
        <v>6.8527139999999997</v>
      </c>
      <c r="K385" s="53">
        <f t="shared" si="18"/>
        <v>13.847012999999999</v>
      </c>
      <c r="L385" s="53"/>
    </row>
    <row r="386" spans="1:12" x14ac:dyDescent="0.25">
      <c r="A386" s="43">
        <v>42222.34375</v>
      </c>
      <c r="B386" s="38">
        <v>26</v>
      </c>
      <c r="C386" s="38">
        <v>116</v>
      </c>
      <c r="D386" s="38">
        <v>242</v>
      </c>
      <c r="E386" s="38">
        <v>489</v>
      </c>
      <c r="H386" s="53">
        <f t="shared" si="16"/>
        <v>0.73624199999999995</v>
      </c>
      <c r="I386" s="53">
        <f t="shared" si="17"/>
        <v>3.2847719999999998</v>
      </c>
      <c r="J386" s="53">
        <f t="shared" si="18"/>
        <v>6.8527139999999997</v>
      </c>
      <c r="K386" s="53">
        <f t="shared" si="18"/>
        <v>13.847012999999999</v>
      </c>
      <c r="L386" s="53"/>
    </row>
    <row r="387" spans="1:12" x14ac:dyDescent="0.25">
      <c r="A387" s="43">
        <v>42222.354166666664</v>
      </c>
      <c r="B387" s="38">
        <v>26</v>
      </c>
      <c r="C387" s="38">
        <v>116</v>
      </c>
      <c r="D387" s="38">
        <v>242</v>
      </c>
      <c r="E387" s="38">
        <v>482</v>
      </c>
      <c r="H387" s="53">
        <f t="shared" si="16"/>
        <v>0.73624199999999995</v>
      </c>
      <c r="I387" s="53">
        <f t="shared" si="17"/>
        <v>3.2847719999999998</v>
      </c>
      <c r="J387" s="53">
        <f t="shared" si="18"/>
        <v>6.8527139999999997</v>
      </c>
      <c r="K387" s="53">
        <f t="shared" si="18"/>
        <v>13.648793999999999</v>
      </c>
      <c r="L387" s="53"/>
    </row>
    <row r="388" spans="1:12" x14ac:dyDescent="0.25">
      <c r="A388" s="43">
        <v>42222.364583333336</v>
      </c>
      <c r="B388" s="38">
        <v>26</v>
      </c>
      <c r="C388" s="38">
        <v>114</v>
      </c>
      <c r="D388" s="38">
        <v>242</v>
      </c>
      <c r="E388" s="38">
        <v>489</v>
      </c>
      <c r="H388" s="53">
        <f t="shared" si="16"/>
        <v>0.73624199999999995</v>
      </c>
      <c r="I388" s="53">
        <f t="shared" si="17"/>
        <v>3.228138</v>
      </c>
      <c r="J388" s="53">
        <f t="shared" si="18"/>
        <v>6.8527139999999997</v>
      </c>
      <c r="K388" s="53">
        <f t="shared" si="18"/>
        <v>13.847012999999999</v>
      </c>
      <c r="L388" s="53"/>
    </row>
    <row r="389" spans="1:12" x14ac:dyDescent="0.25">
      <c r="A389" s="43">
        <v>42222.375</v>
      </c>
      <c r="B389" s="38">
        <v>28</v>
      </c>
      <c r="C389" s="38">
        <v>114</v>
      </c>
      <c r="D389" s="38">
        <v>242</v>
      </c>
      <c r="E389" s="38">
        <v>489</v>
      </c>
      <c r="H389" s="53">
        <f t="shared" si="16"/>
        <v>0.79287599999999991</v>
      </c>
      <c r="I389" s="53">
        <f t="shared" si="17"/>
        <v>3.228138</v>
      </c>
      <c r="J389" s="53">
        <f t="shared" si="18"/>
        <v>6.8527139999999997</v>
      </c>
      <c r="K389" s="53">
        <f t="shared" si="18"/>
        <v>13.847012999999999</v>
      </c>
      <c r="L389" s="53"/>
    </row>
    <row r="390" spans="1:12" x14ac:dyDescent="0.25">
      <c r="A390" s="43">
        <v>42222.385416666664</v>
      </c>
      <c r="B390" s="38">
        <v>25</v>
      </c>
      <c r="C390" s="38">
        <v>116</v>
      </c>
      <c r="D390" s="38">
        <v>242</v>
      </c>
      <c r="E390" s="38">
        <v>482</v>
      </c>
      <c r="H390" s="53">
        <f t="shared" ref="H390:H453" si="19">B390*0.028317</f>
        <v>0.70792499999999992</v>
      </c>
      <c r="I390" s="53">
        <f t="shared" ref="I390:I453" si="20">C390*0.028317</f>
        <v>3.2847719999999998</v>
      </c>
      <c r="J390" s="53">
        <f t="shared" ref="J390:K453" si="21">D390*0.028317</f>
        <v>6.8527139999999997</v>
      </c>
      <c r="K390" s="53">
        <f t="shared" si="21"/>
        <v>13.648793999999999</v>
      </c>
      <c r="L390" s="53"/>
    </row>
    <row r="391" spans="1:12" x14ac:dyDescent="0.25">
      <c r="A391" s="43">
        <v>42222.395833333336</v>
      </c>
      <c r="B391" s="38">
        <v>26</v>
      </c>
      <c r="C391" s="38">
        <v>114</v>
      </c>
      <c r="D391" s="38">
        <v>242</v>
      </c>
      <c r="E391" s="38">
        <v>482</v>
      </c>
      <c r="H391" s="53">
        <f t="shared" si="19"/>
        <v>0.73624199999999995</v>
      </c>
      <c r="I391" s="53">
        <f t="shared" si="20"/>
        <v>3.228138</v>
      </c>
      <c r="J391" s="53">
        <f t="shared" si="21"/>
        <v>6.8527139999999997</v>
      </c>
      <c r="K391" s="53">
        <f t="shared" si="21"/>
        <v>13.648793999999999</v>
      </c>
      <c r="L391" s="53"/>
    </row>
    <row r="392" spans="1:12" x14ac:dyDescent="0.25">
      <c r="A392" s="43">
        <v>42222.40625</v>
      </c>
      <c r="B392" s="38">
        <v>26</v>
      </c>
      <c r="C392" s="38">
        <v>114</v>
      </c>
      <c r="D392" s="38">
        <v>242</v>
      </c>
      <c r="E392" s="38">
        <v>482</v>
      </c>
      <c r="H392" s="53">
        <f t="shared" si="19"/>
        <v>0.73624199999999995</v>
      </c>
      <c r="I392" s="53">
        <f t="shared" si="20"/>
        <v>3.228138</v>
      </c>
      <c r="J392" s="53">
        <f t="shared" si="21"/>
        <v>6.8527139999999997</v>
      </c>
      <c r="K392" s="53">
        <f t="shared" si="21"/>
        <v>13.648793999999999</v>
      </c>
      <c r="L392" s="53"/>
    </row>
    <row r="393" spans="1:12" x14ac:dyDescent="0.25">
      <c r="A393" s="43">
        <v>42222.416666666664</v>
      </c>
      <c r="B393" s="38">
        <v>26</v>
      </c>
      <c r="C393" s="38">
        <v>116</v>
      </c>
      <c r="D393" s="38">
        <v>242</v>
      </c>
      <c r="E393" s="38">
        <v>489</v>
      </c>
      <c r="H393" s="53">
        <f t="shared" si="19"/>
        <v>0.73624199999999995</v>
      </c>
      <c r="I393" s="53">
        <f t="shared" si="20"/>
        <v>3.2847719999999998</v>
      </c>
      <c r="J393" s="53">
        <f t="shared" si="21"/>
        <v>6.8527139999999997</v>
      </c>
      <c r="K393" s="53">
        <f t="shared" si="21"/>
        <v>13.847012999999999</v>
      </c>
      <c r="L393" s="53"/>
    </row>
    <row r="394" spans="1:12" x14ac:dyDescent="0.25">
      <c r="A394" s="43">
        <v>42222.427083333336</v>
      </c>
      <c r="B394" s="38">
        <v>25</v>
      </c>
      <c r="C394" s="38">
        <v>114</v>
      </c>
      <c r="D394" s="38">
        <v>242</v>
      </c>
      <c r="E394" s="38">
        <v>482</v>
      </c>
      <c r="H394" s="53">
        <f t="shared" si="19"/>
        <v>0.70792499999999992</v>
      </c>
      <c r="I394" s="53">
        <f t="shared" si="20"/>
        <v>3.228138</v>
      </c>
      <c r="J394" s="53">
        <f t="shared" si="21"/>
        <v>6.8527139999999997</v>
      </c>
      <c r="K394" s="53">
        <f t="shared" si="21"/>
        <v>13.648793999999999</v>
      </c>
      <c r="L394" s="53"/>
    </row>
    <row r="395" spans="1:12" x14ac:dyDescent="0.25">
      <c r="A395" s="43">
        <v>42222.4375</v>
      </c>
      <c r="B395" s="38">
        <v>28</v>
      </c>
      <c r="C395" s="38">
        <v>116</v>
      </c>
      <c r="D395" s="38">
        <v>241</v>
      </c>
      <c r="E395" s="38">
        <v>482</v>
      </c>
      <c r="H395" s="53">
        <f t="shared" si="19"/>
        <v>0.79287599999999991</v>
      </c>
      <c r="I395" s="53">
        <f t="shared" si="20"/>
        <v>3.2847719999999998</v>
      </c>
      <c r="J395" s="53">
        <f t="shared" si="21"/>
        <v>6.8243969999999994</v>
      </c>
      <c r="K395" s="53">
        <f t="shared" si="21"/>
        <v>13.648793999999999</v>
      </c>
      <c r="L395" s="53"/>
    </row>
    <row r="396" spans="1:12" x14ac:dyDescent="0.25">
      <c r="A396" s="43">
        <v>42222.447916666664</v>
      </c>
      <c r="B396" s="38">
        <v>28</v>
      </c>
      <c r="C396" s="38">
        <v>114</v>
      </c>
      <c r="D396" s="38">
        <v>241</v>
      </c>
      <c r="E396" s="38">
        <v>482</v>
      </c>
      <c r="H396" s="53">
        <f t="shared" si="19"/>
        <v>0.79287599999999991</v>
      </c>
      <c r="I396" s="53">
        <f t="shared" si="20"/>
        <v>3.228138</v>
      </c>
      <c r="J396" s="53">
        <f t="shared" si="21"/>
        <v>6.8243969999999994</v>
      </c>
      <c r="K396" s="53">
        <f t="shared" si="21"/>
        <v>13.648793999999999</v>
      </c>
      <c r="L396" s="53"/>
    </row>
    <row r="397" spans="1:12" x14ac:dyDescent="0.25">
      <c r="A397" s="43">
        <v>42222.458333333336</v>
      </c>
      <c r="B397" s="38">
        <v>26</v>
      </c>
      <c r="C397" s="38">
        <v>114</v>
      </c>
      <c r="D397" s="38">
        <v>241</v>
      </c>
      <c r="E397" s="38">
        <v>482</v>
      </c>
      <c r="H397" s="53">
        <f t="shared" si="19"/>
        <v>0.73624199999999995</v>
      </c>
      <c r="I397" s="53">
        <f t="shared" si="20"/>
        <v>3.228138</v>
      </c>
      <c r="J397" s="53">
        <f t="shared" si="21"/>
        <v>6.8243969999999994</v>
      </c>
      <c r="K397" s="53">
        <f t="shared" si="21"/>
        <v>13.648793999999999</v>
      </c>
      <c r="L397" s="53"/>
    </row>
    <row r="398" spans="1:12" x14ac:dyDescent="0.25">
      <c r="A398" s="43">
        <v>42222.46875</v>
      </c>
      <c r="B398" s="38">
        <v>28</v>
      </c>
      <c r="C398" s="38">
        <v>116</v>
      </c>
      <c r="D398" s="38">
        <v>241</v>
      </c>
      <c r="E398" s="38">
        <v>482</v>
      </c>
      <c r="H398" s="53">
        <f t="shared" si="19"/>
        <v>0.79287599999999991</v>
      </c>
      <c r="I398" s="53">
        <f t="shared" si="20"/>
        <v>3.2847719999999998</v>
      </c>
      <c r="J398" s="53">
        <f t="shared" si="21"/>
        <v>6.8243969999999994</v>
      </c>
      <c r="K398" s="53">
        <f t="shared" si="21"/>
        <v>13.648793999999999</v>
      </c>
      <c r="L398" s="53"/>
    </row>
    <row r="399" spans="1:12" x14ac:dyDescent="0.25">
      <c r="A399" s="43">
        <v>42222.479166666664</v>
      </c>
      <c r="B399" s="38">
        <v>27</v>
      </c>
      <c r="C399" s="38">
        <v>112</v>
      </c>
      <c r="D399" s="38">
        <v>240</v>
      </c>
      <c r="E399" s="38">
        <v>475</v>
      </c>
      <c r="H399" s="53">
        <f t="shared" si="19"/>
        <v>0.76455899999999999</v>
      </c>
      <c r="I399" s="53">
        <f t="shared" si="20"/>
        <v>3.1715039999999997</v>
      </c>
      <c r="J399" s="53">
        <f t="shared" si="21"/>
        <v>6.7960799999999999</v>
      </c>
      <c r="K399" s="53">
        <f t="shared" si="21"/>
        <v>13.450574999999999</v>
      </c>
      <c r="L399" s="53"/>
    </row>
    <row r="400" spans="1:12" x14ac:dyDescent="0.25">
      <c r="A400" s="43">
        <v>42222.489583333336</v>
      </c>
      <c r="B400" s="38">
        <v>28</v>
      </c>
      <c r="C400" s="38">
        <v>112</v>
      </c>
      <c r="D400" s="38">
        <v>241</v>
      </c>
      <c r="E400" s="38">
        <v>482</v>
      </c>
      <c r="H400" s="53">
        <f t="shared" si="19"/>
        <v>0.79287599999999991</v>
      </c>
      <c r="I400" s="53">
        <f t="shared" si="20"/>
        <v>3.1715039999999997</v>
      </c>
      <c r="J400" s="53">
        <f t="shared" si="21"/>
        <v>6.8243969999999994</v>
      </c>
      <c r="K400" s="53">
        <f t="shared" si="21"/>
        <v>13.648793999999999</v>
      </c>
      <c r="L400" s="53"/>
    </row>
    <row r="401" spans="1:12" x14ac:dyDescent="0.25">
      <c r="A401" s="43">
        <v>42222.5</v>
      </c>
      <c r="B401" s="38">
        <v>26</v>
      </c>
      <c r="C401" s="38">
        <v>114</v>
      </c>
      <c r="D401" s="38">
        <v>240</v>
      </c>
      <c r="E401" s="38">
        <v>482</v>
      </c>
      <c r="H401" s="53">
        <f t="shared" si="19"/>
        <v>0.73624199999999995</v>
      </c>
      <c r="I401" s="53">
        <f t="shared" si="20"/>
        <v>3.228138</v>
      </c>
      <c r="J401" s="53">
        <f t="shared" si="21"/>
        <v>6.7960799999999999</v>
      </c>
      <c r="K401" s="53">
        <f t="shared" si="21"/>
        <v>13.648793999999999</v>
      </c>
      <c r="L401" s="53"/>
    </row>
    <row r="402" spans="1:12" x14ac:dyDescent="0.25">
      <c r="A402" s="43">
        <v>42222.510416666664</v>
      </c>
      <c r="B402" s="38">
        <v>26</v>
      </c>
      <c r="C402" s="38">
        <v>112</v>
      </c>
      <c r="D402" s="38">
        <v>240</v>
      </c>
      <c r="E402" s="38">
        <v>475</v>
      </c>
      <c r="H402" s="53">
        <f t="shared" si="19"/>
        <v>0.73624199999999995</v>
      </c>
      <c r="I402" s="53">
        <f t="shared" si="20"/>
        <v>3.1715039999999997</v>
      </c>
      <c r="J402" s="53">
        <f t="shared" si="21"/>
        <v>6.7960799999999999</v>
      </c>
      <c r="K402" s="53">
        <f t="shared" si="21"/>
        <v>13.450574999999999</v>
      </c>
      <c r="L402" s="53"/>
    </row>
    <row r="403" spans="1:12" x14ac:dyDescent="0.25">
      <c r="A403" s="43">
        <v>42222.520833333336</v>
      </c>
      <c r="B403" s="38">
        <v>27</v>
      </c>
      <c r="C403" s="38">
        <v>112</v>
      </c>
      <c r="D403" s="38">
        <v>240</v>
      </c>
      <c r="E403" s="38">
        <v>468</v>
      </c>
      <c r="H403" s="53">
        <f t="shared" si="19"/>
        <v>0.76455899999999999</v>
      </c>
      <c r="I403" s="53">
        <f t="shared" si="20"/>
        <v>3.1715039999999997</v>
      </c>
      <c r="J403" s="53">
        <f t="shared" si="21"/>
        <v>6.7960799999999999</v>
      </c>
      <c r="K403" s="53">
        <f t="shared" si="21"/>
        <v>13.252355999999999</v>
      </c>
      <c r="L403" s="53"/>
    </row>
    <row r="404" spans="1:12" x14ac:dyDescent="0.25">
      <c r="A404" s="43">
        <v>42222.53125</v>
      </c>
      <c r="B404" s="38">
        <v>27</v>
      </c>
      <c r="C404" s="38">
        <v>112</v>
      </c>
      <c r="D404" s="38">
        <v>238</v>
      </c>
      <c r="E404" s="38">
        <v>475</v>
      </c>
      <c r="H404" s="53">
        <f t="shared" si="19"/>
        <v>0.76455899999999999</v>
      </c>
      <c r="I404" s="53">
        <f t="shared" si="20"/>
        <v>3.1715039999999997</v>
      </c>
      <c r="J404" s="53">
        <f t="shared" si="21"/>
        <v>6.739446</v>
      </c>
      <c r="K404" s="53">
        <f t="shared" si="21"/>
        <v>13.450574999999999</v>
      </c>
      <c r="L404" s="53"/>
    </row>
    <row r="405" spans="1:12" x14ac:dyDescent="0.25">
      <c r="A405" s="43">
        <v>42222.541666666664</v>
      </c>
      <c r="B405" s="38">
        <v>27</v>
      </c>
      <c r="C405" s="38">
        <v>109</v>
      </c>
      <c r="D405" s="38">
        <v>238</v>
      </c>
      <c r="E405" s="38">
        <v>475</v>
      </c>
      <c r="H405" s="53">
        <f t="shared" si="19"/>
        <v>0.76455899999999999</v>
      </c>
      <c r="I405" s="53">
        <f t="shared" si="20"/>
        <v>3.0865529999999999</v>
      </c>
      <c r="J405" s="53">
        <f t="shared" si="21"/>
        <v>6.739446</v>
      </c>
      <c r="K405" s="53">
        <f t="shared" si="21"/>
        <v>13.450574999999999</v>
      </c>
      <c r="L405" s="53">
        <v>0.76455899999999999</v>
      </c>
    </row>
    <row r="406" spans="1:12" x14ac:dyDescent="0.25">
      <c r="A406" s="43">
        <v>42222.552083333336</v>
      </c>
      <c r="B406" s="38">
        <v>26</v>
      </c>
      <c r="C406" s="38">
        <v>110</v>
      </c>
      <c r="D406" s="38">
        <v>237</v>
      </c>
      <c r="E406" s="38">
        <v>482</v>
      </c>
      <c r="H406" s="53">
        <f t="shared" si="19"/>
        <v>0.73624199999999995</v>
      </c>
      <c r="I406" s="53">
        <f t="shared" si="20"/>
        <v>3.1148699999999998</v>
      </c>
      <c r="J406" s="53">
        <f t="shared" si="21"/>
        <v>6.7111289999999997</v>
      </c>
      <c r="K406" s="53">
        <f t="shared" si="21"/>
        <v>13.648793999999999</v>
      </c>
      <c r="L406" s="53"/>
    </row>
    <row r="407" spans="1:12" x14ac:dyDescent="0.25">
      <c r="A407" s="43">
        <v>42222.5625</v>
      </c>
      <c r="B407" s="38">
        <v>28</v>
      </c>
      <c r="C407" s="38">
        <v>110</v>
      </c>
      <c r="D407" s="38">
        <v>238</v>
      </c>
      <c r="E407" s="38">
        <v>468</v>
      </c>
      <c r="H407" s="53">
        <f t="shared" si="19"/>
        <v>0.79287599999999991</v>
      </c>
      <c r="I407" s="53">
        <f t="shared" si="20"/>
        <v>3.1148699999999998</v>
      </c>
      <c r="J407" s="53">
        <f t="shared" si="21"/>
        <v>6.739446</v>
      </c>
      <c r="K407" s="53">
        <f t="shared" si="21"/>
        <v>13.252355999999999</v>
      </c>
      <c r="L407" s="53"/>
    </row>
    <row r="408" spans="1:12" x14ac:dyDescent="0.25">
      <c r="A408" s="43">
        <v>42222.572916666664</v>
      </c>
      <c r="B408" s="38">
        <v>27</v>
      </c>
      <c r="C408" s="38">
        <v>110</v>
      </c>
      <c r="D408" s="38">
        <v>237</v>
      </c>
      <c r="E408" s="38">
        <v>468</v>
      </c>
      <c r="H408" s="53">
        <f t="shared" si="19"/>
        <v>0.76455899999999999</v>
      </c>
      <c r="I408" s="53">
        <f t="shared" si="20"/>
        <v>3.1148699999999998</v>
      </c>
      <c r="J408" s="53">
        <f t="shared" si="21"/>
        <v>6.7111289999999997</v>
      </c>
      <c r="K408" s="53">
        <f t="shared" si="21"/>
        <v>13.252355999999999</v>
      </c>
      <c r="L408" s="53"/>
    </row>
    <row r="409" spans="1:12" x14ac:dyDescent="0.25">
      <c r="A409" s="43">
        <v>42222.583333333336</v>
      </c>
      <c r="B409" s="38">
        <v>26</v>
      </c>
      <c r="C409" s="38">
        <v>109</v>
      </c>
      <c r="D409" s="38">
        <v>237</v>
      </c>
      <c r="E409" s="38">
        <v>462</v>
      </c>
      <c r="H409" s="53">
        <f t="shared" si="19"/>
        <v>0.73624199999999995</v>
      </c>
      <c r="I409" s="53">
        <f t="shared" si="20"/>
        <v>3.0865529999999999</v>
      </c>
      <c r="J409" s="53">
        <f t="shared" si="21"/>
        <v>6.7111289999999997</v>
      </c>
      <c r="K409" s="53">
        <f t="shared" si="21"/>
        <v>13.082453999999998</v>
      </c>
      <c r="L409" s="53"/>
    </row>
    <row r="410" spans="1:12" x14ac:dyDescent="0.25">
      <c r="A410" s="43">
        <v>42222.59375</v>
      </c>
      <c r="B410" s="38">
        <v>24</v>
      </c>
      <c r="C410" s="38">
        <v>109</v>
      </c>
      <c r="D410" s="38">
        <v>235</v>
      </c>
      <c r="E410" s="38">
        <v>468</v>
      </c>
      <c r="H410" s="53">
        <f t="shared" si="19"/>
        <v>0.67960799999999999</v>
      </c>
      <c r="I410" s="53">
        <f t="shared" si="20"/>
        <v>3.0865529999999999</v>
      </c>
      <c r="J410" s="53">
        <f t="shared" si="21"/>
        <v>6.6544949999999998</v>
      </c>
      <c r="K410" s="53">
        <f t="shared" si="21"/>
        <v>13.252355999999999</v>
      </c>
      <c r="L410" s="53"/>
    </row>
    <row r="411" spans="1:12" x14ac:dyDescent="0.25">
      <c r="A411" s="43">
        <v>42222.604166666664</v>
      </c>
      <c r="B411" s="38">
        <v>26</v>
      </c>
      <c r="C411" s="38">
        <v>107</v>
      </c>
      <c r="D411" s="38">
        <v>234</v>
      </c>
      <c r="E411" s="38">
        <v>468</v>
      </c>
      <c r="H411" s="53">
        <f t="shared" si="19"/>
        <v>0.73624199999999995</v>
      </c>
      <c r="I411" s="53">
        <f t="shared" si="20"/>
        <v>3.029919</v>
      </c>
      <c r="J411" s="53">
        <f t="shared" si="21"/>
        <v>6.6261779999999995</v>
      </c>
      <c r="K411" s="53">
        <f t="shared" si="21"/>
        <v>13.252355999999999</v>
      </c>
      <c r="L411" s="53"/>
    </row>
    <row r="412" spans="1:12" x14ac:dyDescent="0.25">
      <c r="A412" s="43">
        <v>42222.614583333336</v>
      </c>
      <c r="B412" s="38">
        <v>25</v>
      </c>
      <c r="C412" s="38">
        <v>107</v>
      </c>
      <c r="D412" s="38">
        <v>234</v>
      </c>
      <c r="E412" s="38">
        <v>468</v>
      </c>
      <c r="H412" s="53">
        <f t="shared" si="19"/>
        <v>0.70792499999999992</v>
      </c>
      <c r="I412" s="53">
        <f t="shared" si="20"/>
        <v>3.029919</v>
      </c>
      <c r="J412" s="53">
        <f t="shared" si="21"/>
        <v>6.6261779999999995</v>
      </c>
      <c r="K412" s="53">
        <f t="shared" si="21"/>
        <v>13.252355999999999</v>
      </c>
      <c r="L412" s="53"/>
    </row>
    <row r="413" spans="1:12" x14ac:dyDescent="0.25">
      <c r="A413" s="43">
        <v>42222.625</v>
      </c>
      <c r="B413" s="38">
        <v>25</v>
      </c>
      <c r="C413" s="38">
        <v>107</v>
      </c>
      <c r="D413" s="38">
        <v>232</v>
      </c>
      <c r="E413" s="38">
        <v>468</v>
      </c>
      <c r="H413" s="53">
        <f t="shared" si="19"/>
        <v>0.70792499999999992</v>
      </c>
      <c r="I413" s="53">
        <f t="shared" si="20"/>
        <v>3.029919</v>
      </c>
      <c r="J413" s="53">
        <f t="shared" si="21"/>
        <v>6.5695439999999996</v>
      </c>
      <c r="K413" s="53">
        <f t="shared" si="21"/>
        <v>13.252355999999999</v>
      </c>
      <c r="L413" s="53"/>
    </row>
    <row r="414" spans="1:12" x14ac:dyDescent="0.25">
      <c r="A414" s="43">
        <v>42222.635416666664</v>
      </c>
      <c r="B414" s="38">
        <v>26</v>
      </c>
      <c r="C414" s="38">
        <v>105</v>
      </c>
      <c r="D414" s="38">
        <v>232</v>
      </c>
      <c r="E414" s="38">
        <v>468</v>
      </c>
      <c r="H414" s="53">
        <f t="shared" si="19"/>
        <v>0.73624199999999995</v>
      </c>
      <c r="I414" s="53">
        <f t="shared" si="20"/>
        <v>2.9732849999999997</v>
      </c>
      <c r="J414" s="53">
        <f t="shared" si="21"/>
        <v>6.5695439999999996</v>
      </c>
      <c r="K414" s="53">
        <f t="shared" si="21"/>
        <v>13.252355999999999</v>
      </c>
      <c r="L414" s="53"/>
    </row>
    <row r="415" spans="1:12" x14ac:dyDescent="0.25">
      <c r="A415" s="43">
        <v>42222.645833333336</v>
      </c>
      <c r="B415" s="38">
        <v>25</v>
      </c>
      <c r="C415" s="38">
        <v>103</v>
      </c>
      <c r="D415" s="38">
        <v>231</v>
      </c>
      <c r="E415" s="38">
        <v>468</v>
      </c>
      <c r="H415" s="53">
        <f t="shared" si="19"/>
        <v>0.70792499999999992</v>
      </c>
      <c r="I415" s="53">
        <f t="shared" si="20"/>
        <v>2.9166509999999999</v>
      </c>
      <c r="J415" s="53">
        <f t="shared" si="21"/>
        <v>6.5412269999999992</v>
      </c>
      <c r="K415" s="53">
        <f t="shared" si="21"/>
        <v>13.252355999999999</v>
      </c>
      <c r="L415" s="53"/>
    </row>
    <row r="416" spans="1:12" x14ac:dyDescent="0.25">
      <c r="A416" s="43">
        <v>42222.65625</v>
      </c>
      <c r="B416" s="38">
        <v>26</v>
      </c>
      <c r="C416" s="38">
        <v>103</v>
      </c>
      <c r="D416" s="38">
        <v>231</v>
      </c>
      <c r="E416" s="38">
        <v>455</v>
      </c>
      <c r="H416" s="53">
        <f t="shared" si="19"/>
        <v>0.73624199999999995</v>
      </c>
      <c r="I416" s="53">
        <f t="shared" si="20"/>
        <v>2.9166509999999999</v>
      </c>
      <c r="J416" s="53">
        <f t="shared" si="21"/>
        <v>6.5412269999999992</v>
      </c>
      <c r="K416" s="53">
        <f t="shared" si="21"/>
        <v>12.884234999999999</v>
      </c>
      <c r="L416" s="53"/>
    </row>
    <row r="417" spans="1:12" x14ac:dyDescent="0.25">
      <c r="A417" s="43">
        <v>42222.666666666664</v>
      </c>
      <c r="B417" s="38">
        <v>26</v>
      </c>
      <c r="C417" s="38">
        <v>103</v>
      </c>
      <c r="D417" s="38">
        <v>231</v>
      </c>
      <c r="E417" s="38">
        <v>462</v>
      </c>
      <c r="H417" s="53">
        <f t="shared" si="19"/>
        <v>0.73624199999999995</v>
      </c>
      <c r="I417" s="53">
        <f t="shared" si="20"/>
        <v>2.9166509999999999</v>
      </c>
      <c r="J417" s="53">
        <f t="shared" si="21"/>
        <v>6.5412269999999992</v>
      </c>
      <c r="K417" s="53">
        <f t="shared" si="21"/>
        <v>13.082453999999998</v>
      </c>
      <c r="L417" s="53"/>
    </row>
    <row r="418" spans="1:12" x14ac:dyDescent="0.25">
      <c r="A418" s="43">
        <v>42222.677083333336</v>
      </c>
      <c r="B418" s="38">
        <v>26</v>
      </c>
      <c r="C418" s="38">
        <v>103</v>
      </c>
      <c r="D418" s="38">
        <v>231</v>
      </c>
      <c r="E418" s="38">
        <v>468</v>
      </c>
      <c r="H418" s="53">
        <f t="shared" si="19"/>
        <v>0.73624199999999995</v>
      </c>
      <c r="I418" s="53">
        <f t="shared" si="20"/>
        <v>2.9166509999999999</v>
      </c>
      <c r="J418" s="53">
        <f t="shared" si="21"/>
        <v>6.5412269999999992</v>
      </c>
      <c r="K418" s="53">
        <f t="shared" si="21"/>
        <v>13.252355999999999</v>
      </c>
      <c r="L418" s="53"/>
    </row>
    <row r="419" spans="1:12" x14ac:dyDescent="0.25">
      <c r="A419" s="43">
        <v>42222.6875</v>
      </c>
      <c r="B419" s="38">
        <v>24</v>
      </c>
      <c r="C419" s="38">
        <v>100</v>
      </c>
      <c r="D419" s="38">
        <v>229</v>
      </c>
      <c r="E419" s="38">
        <v>462</v>
      </c>
      <c r="H419" s="53">
        <f t="shared" si="19"/>
        <v>0.67960799999999999</v>
      </c>
      <c r="I419" s="53">
        <f t="shared" si="20"/>
        <v>2.8316999999999997</v>
      </c>
      <c r="J419" s="53">
        <f t="shared" si="21"/>
        <v>6.4845929999999994</v>
      </c>
      <c r="K419" s="53">
        <f t="shared" si="21"/>
        <v>13.082453999999998</v>
      </c>
      <c r="L419" s="53"/>
    </row>
    <row r="420" spans="1:12" x14ac:dyDescent="0.25">
      <c r="A420" s="43">
        <v>42222.697916666664</v>
      </c>
      <c r="B420" s="38">
        <v>26</v>
      </c>
      <c r="C420" s="38">
        <v>102</v>
      </c>
      <c r="D420" s="38">
        <v>229</v>
      </c>
      <c r="E420" s="38">
        <v>462</v>
      </c>
      <c r="H420" s="53">
        <f t="shared" si="19"/>
        <v>0.73624199999999995</v>
      </c>
      <c r="I420" s="53">
        <f t="shared" si="20"/>
        <v>2.888334</v>
      </c>
      <c r="J420" s="53">
        <f t="shared" si="21"/>
        <v>6.4845929999999994</v>
      </c>
      <c r="K420" s="53">
        <f t="shared" si="21"/>
        <v>13.082453999999998</v>
      </c>
      <c r="L420" s="53"/>
    </row>
    <row r="421" spans="1:12" x14ac:dyDescent="0.25">
      <c r="A421" s="43">
        <v>42222.708333333336</v>
      </c>
      <c r="B421" s="38">
        <v>24</v>
      </c>
      <c r="C421" s="38">
        <v>102</v>
      </c>
      <c r="D421" s="38">
        <v>229</v>
      </c>
      <c r="E421" s="38">
        <v>455</v>
      </c>
      <c r="H421" s="53">
        <f t="shared" si="19"/>
        <v>0.67960799999999999</v>
      </c>
      <c r="I421" s="53">
        <f t="shared" si="20"/>
        <v>2.888334</v>
      </c>
      <c r="J421" s="53">
        <f t="shared" si="21"/>
        <v>6.4845929999999994</v>
      </c>
      <c r="K421" s="53">
        <f t="shared" si="21"/>
        <v>12.884234999999999</v>
      </c>
      <c r="L421" s="53"/>
    </row>
    <row r="422" spans="1:12" x14ac:dyDescent="0.25">
      <c r="A422" s="43">
        <v>42222.71875</v>
      </c>
      <c r="B422" s="38">
        <v>25</v>
      </c>
      <c r="C422" s="38">
        <v>100</v>
      </c>
      <c r="D422" s="38">
        <v>229</v>
      </c>
      <c r="E422" s="38">
        <v>462</v>
      </c>
      <c r="H422" s="53">
        <f t="shared" si="19"/>
        <v>0.70792499999999992</v>
      </c>
      <c r="I422" s="53">
        <f t="shared" si="20"/>
        <v>2.8316999999999997</v>
      </c>
      <c r="J422" s="53">
        <f t="shared" si="21"/>
        <v>6.4845929999999994</v>
      </c>
      <c r="K422" s="53">
        <f t="shared" si="21"/>
        <v>13.082453999999998</v>
      </c>
      <c r="L422" s="53"/>
    </row>
    <row r="423" spans="1:12" x14ac:dyDescent="0.25">
      <c r="A423" s="43">
        <v>42222.729166666664</v>
      </c>
      <c r="B423" s="38">
        <v>24</v>
      </c>
      <c r="C423" s="38">
        <v>102</v>
      </c>
      <c r="D423" s="38">
        <v>228</v>
      </c>
      <c r="E423" s="38">
        <v>455</v>
      </c>
      <c r="H423" s="53">
        <f t="shared" si="19"/>
        <v>0.67960799999999999</v>
      </c>
      <c r="I423" s="53">
        <f t="shared" si="20"/>
        <v>2.888334</v>
      </c>
      <c r="J423" s="53">
        <f t="shared" si="21"/>
        <v>6.4562759999999999</v>
      </c>
      <c r="K423" s="53">
        <f t="shared" si="21"/>
        <v>12.884234999999999</v>
      </c>
      <c r="L423" s="53"/>
    </row>
    <row r="424" spans="1:12" x14ac:dyDescent="0.25">
      <c r="A424" s="43">
        <v>42222.739583333336</v>
      </c>
      <c r="B424" s="38">
        <v>25</v>
      </c>
      <c r="C424" s="38">
        <v>100</v>
      </c>
      <c r="D424" s="38">
        <v>228</v>
      </c>
      <c r="E424" s="38">
        <v>455</v>
      </c>
      <c r="H424" s="53">
        <f t="shared" si="19"/>
        <v>0.70792499999999992</v>
      </c>
      <c r="I424" s="53">
        <f t="shared" si="20"/>
        <v>2.8316999999999997</v>
      </c>
      <c r="J424" s="53">
        <f t="shared" si="21"/>
        <v>6.4562759999999999</v>
      </c>
      <c r="K424" s="53">
        <f t="shared" si="21"/>
        <v>12.884234999999999</v>
      </c>
      <c r="L424" s="53"/>
    </row>
    <row r="425" spans="1:12" x14ac:dyDescent="0.25">
      <c r="A425" s="43">
        <v>42222.75</v>
      </c>
      <c r="B425" s="38">
        <v>26</v>
      </c>
      <c r="C425" s="38">
        <v>98</v>
      </c>
      <c r="D425" s="38">
        <v>228</v>
      </c>
      <c r="E425" s="38">
        <v>448</v>
      </c>
      <c r="H425" s="53">
        <f t="shared" si="19"/>
        <v>0.73624199999999995</v>
      </c>
      <c r="I425" s="53">
        <f t="shared" si="20"/>
        <v>2.7750659999999998</v>
      </c>
      <c r="J425" s="53">
        <f t="shared" si="21"/>
        <v>6.4562759999999999</v>
      </c>
      <c r="K425" s="53">
        <f t="shared" si="21"/>
        <v>12.686015999999999</v>
      </c>
      <c r="L425" s="53"/>
    </row>
    <row r="426" spans="1:12" x14ac:dyDescent="0.25">
      <c r="A426" s="43">
        <v>42222.760416666664</v>
      </c>
      <c r="B426" s="38">
        <v>26</v>
      </c>
      <c r="C426" s="38">
        <v>98</v>
      </c>
      <c r="D426" s="38">
        <v>228</v>
      </c>
      <c r="E426" s="38">
        <v>455</v>
      </c>
      <c r="H426" s="53">
        <f t="shared" si="19"/>
        <v>0.73624199999999995</v>
      </c>
      <c r="I426" s="53">
        <f t="shared" si="20"/>
        <v>2.7750659999999998</v>
      </c>
      <c r="J426" s="53">
        <f t="shared" si="21"/>
        <v>6.4562759999999999</v>
      </c>
      <c r="K426" s="53">
        <f t="shared" si="21"/>
        <v>12.884234999999999</v>
      </c>
      <c r="L426" s="53"/>
    </row>
    <row r="427" spans="1:12" x14ac:dyDescent="0.25">
      <c r="A427" s="43">
        <v>42222.770833333336</v>
      </c>
      <c r="B427" s="38">
        <v>25</v>
      </c>
      <c r="C427" s="38">
        <v>98</v>
      </c>
      <c r="D427" s="38">
        <v>228</v>
      </c>
      <c r="E427" s="38">
        <v>448</v>
      </c>
      <c r="H427" s="53">
        <f t="shared" si="19"/>
        <v>0.70792499999999992</v>
      </c>
      <c r="I427" s="53">
        <f t="shared" si="20"/>
        <v>2.7750659999999998</v>
      </c>
      <c r="J427" s="53">
        <f t="shared" si="21"/>
        <v>6.4562759999999999</v>
      </c>
      <c r="K427" s="53">
        <f t="shared" si="21"/>
        <v>12.686015999999999</v>
      </c>
      <c r="L427" s="53"/>
    </row>
    <row r="428" spans="1:12" x14ac:dyDescent="0.25">
      <c r="A428" s="43">
        <v>42222.78125</v>
      </c>
      <c r="B428" s="38">
        <v>26</v>
      </c>
      <c r="C428" s="38">
        <v>98</v>
      </c>
      <c r="D428" s="38">
        <v>228</v>
      </c>
      <c r="E428" s="38">
        <v>448</v>
      </c>
      <c r="H428" s="53">
        <f t="shared" si="19"/>
        <v>0.73624199999999995</v>
      </c>
      <c r="I428" s="53">
        <f t="shared" si="20"/>
        <v>2.7750659999999998</v>
      </c>
      <c r="J428" s="53">
        <f t="shared" si="21"/>
        <v>6.4562759999999999</v>
      </c>
      <c r="K428" s="53">
        <f t="shared" si="21"/>
        <v>12.686015999999999</v>
      </c>
      <c r="L428" s="53"/>
    </row>
    <row r="429" spans="1:12" x14ac:dyDescent="0.25">
      <c r="A429" s="43">
        <v>42222.791666666664</v>
      </c>
      <c r="B429" s="38">
        <v>25</v>
      </c>
      <c r="C429" s="38">
        <v>98</v>
      </c>
      <c r="D429" s="38">
        <v>228</v>
      </c>
      <c r="E429" s="38">
        <v>448</v>
      </c>
      <c r="H429" s="53">
        <f t="shared" si="19"/>
        <v>0.70792499999999992</v>
      </c>
      <c r="I429" s="53">
        <f t="shared" si="20"/>
        <v>2.7750659999999998</v>
      </c>
      <c r="J429" s="53">
        <f t="shared" si="21"/>
        <v>6.4562759999999999</v>
      </c>
      <c r="K429" s="53">
        <f t="shared" si="21"/>
        <v>12.686015999999999</v>
      </c>
      <c r="L429" s="53"/>
    </row>
    <row r="430" spans="1:12" x14ac:dyDescent="0.25">
      <c r="A430" s="43">
        <v>42222.802083333336</v>
      </c>
      <c r="B430" s="38">
        <v>25</v>
      </c>
      <c r="C430" s="38">
        <v>98</v>
      </c>
      <c r="D430" s="38">
        <v>228</v>
      </c>
      <c r="E430" s="38">
        <v>441</v>
      </c>
      <c r="H430" s="53">
        <f t="shared" si="19"/>
        <v>0.70792499999999992</v>
      </c>
      <c r="I430" s="53">
        <f t="shared" si="20"/>
        <v>2.7750659999999998</v>
      </c>
      <c r="J430" s="53">
        <f t="shared" si="21"/>
        <v>6.4562759999999999</v>
      </c>
      <c r="K430" s="53">
        <f t="shared" si="21"/>
        <v>12.487796999999999</v>
      </c>
      <c r="L430" s="53"/>
    </row>
    <row r="431" spans="1:12" x14ac:dyDescent="0.25">
      <c r="A431" s="43">
        <v>42222.8125</v>
      </c>
      <c r="B431" s="38">
        <v>24</v>
      </c>
      <c r="C431" s="38">
        <v>98</v>
      </c>
      <c r="D431" s="38">
        <v>226</v>
      </c>
      <c r="E431" s="38">
        <v>448</v>
      </c>
      <c r="H431" s="53">
        <f t="shared" si="19"/>
        <v>0.67960799999999999</v>
      </c>
      <c r="I431" s="53">
        <f t="shared" si="20"/>
        <v>2.7750659999999998</v>
      </c>
      <c r="J431" s="53">
        <f t="shared" si="21"/>
        <v>6.3996420000000001</v>
      </c>
      <c r="K431" s="53">
        <f t="shared" si="21"/>
        <v>12.686015999999999</v>
      </c>
      <c r="L431" s="53"/>
    </row>
    <row r="432" spans="1:12" x14ac:dyDescent="0.25">
      <c r="A432" s="43">
        <v>42222.822916666664</v>
      </c>
      <c r="B432" s="38">
        <v>25</v>
      </c>
      <c r="C432" s="38">
        <v>98</v>
      </c>
      <c r="D432" s="38">
        <v>228</v>
      </c>
      <c r="E432" s="38">
        <v>455</v>
      </c>
      <c r="H432" s="53">
        <f t="shared" si="19"/>
        <v>0.70792499999999992</v>
      </c>
      <c r="I432" s="53">
        <f t="shared" si="20"/>
        <v>2.7750659999999998</v>
      </c>
      <c r="J432" s="53">
        <f t="shared" si="21"/>
        <v>6.4562759999999999</v>
      </c>
      <c r="K432" s="53">
        <f t="shared" si="21"/>
        <v>12.884234999999999</v>
      </c>
      <c r="L432" s="53"/>
    </row>
    <row r="433" spans="1:12" x14ac:dyDescent="0.25">
      <c r="A433" s="43">
        <v>42222.833333333336</v>
      </c>
      <c r="B433" s="38">
        <v>26</v>
      </c>
      <c r="C433" s="38">
        <v>98</v>
      </c>
      <c r="D433" s="38">
        <v>228</v>
      </c>
      <c r="E433" s="38">
        <v>434</v>
      </c>
      <c r="H433" s="53">
        <f t="shared" si="19"/>
        <v>0.73624199999999995</v>
      </c>
      <c r="I433" s="53">
        <f t="shared" si="20"/>
        <v>2.7750659999999998</v>
      </c>
      <c r="J433" s="53">
        <f t="shared" si="21"/>
        <v>6.4562759999999999</v>
      </c>
      <c r="K433" s="53">
        <f t="shared" si="21"/>
        <v>12.289577999999999</v>
      </c>
      <c r="L433" s="53"/>
    </row>
    <row r="434" spans="1:12" x14ac:dyDescent="0.25">
      <c r="A434" s="43">
        <v>42222.84375</v>
      </c>
      <c r="B434" s="38">
        <v>27</v>
      </c>
      <c r="C434" s="38">
        <v>98</v>
      </c>
      <c r="D434" s="38">
        <v>228</v>
      </c>
      <c r="E434" s="38">
        <v>441</v>
      </c>
      <c r="H434" s="53">
        <f t="shared" si="19"/>
        <v>0.76455899999999999</v>
      </c>
      <c r="I434" s="53">
        <f t="shared" si="20"/>
        <v>2.7750659999999998</v>
      </c>
      <c r="J434" s="53">
        <f t="shared" si="21"/>
        <v>6.4562759999999999</v>
      </c>
      <c r="K434" s="53">
        <f t="shared" si="21"/>
        <v>12.487796999999999</v>
      </c>
      <c r="L434" s="53"/>
    </row>
    <row r="435" spans="1:12" x14ac:dyDescent="0.25">
      <c r="A435" s="43">
        <v>42222.854166666664</v>
      </c>
      <c r="B435" s="38">
        <v>26</v>
      </c>
      <c r="C435" s="38">
        <v>100</v>
      </c>
      <c r="D435" s="38">
        <v>228</v>
      </c>
      <c r="E435" s="38">
        <v>434</v>
      </c>
      <c r="H435" s="53">
        <f t="shared" si="19"/>
        <v>0.73624199999999995</v>
      </c>
      <c r="I435" s="53">
        <f t="shared" si="20"/>
        <v>2.8316999999999997</v>
      </c>
      <c r="J435" s="53">
        <f t="shared" si="21"/>
        <v>6.4562759999999999</v>
      </c>
      <c r="K435" s="53">
        <f t="shared" si="21"/>
        <v>12.289577999999999</v>
      </c>
      <c r="L435" s="53"/>
    </row>
    <row r="436" spans="1:12" x14ac:dyDescent="0.25">
      <c r="A436" s="43">
        <v>42222.864583333336</v>
      </c>
      <c r="B436" s="38">
        <v>26</v>
      </c>
      <c r="C436" s="38">
        <v>100</v>
      </c>
      <c r="D436" s="38">
        <v>228</v>
      </c>
      <c r="E436" s="38">
        <v>441</v>
      </c>
      <c r="H436" s="53">
        <f t="shared" si="19"/>
        <v>0.73624199999999995</v>
      </c>
      <c r="I436" s="53">
        <f t="shared" si="20"/>
        <v>2.8316999999999997</v>
      </c>
      <c r="J436" s="53">
        <f t="shared" si="21"/>
        <v>6.4562759999999999</v>
      </c>
      <c r="K436" s="53">
        <f t="shared" si="21"/>
        <v>12.487796999999999</v>
      </c>
      <c r="L436" s="53"/>
    </row>
    <row r="437" spans="1:12" x14ac:dyDescent="0.25">
      <c r="A437" s="43">
        <v>42222.875</v>
      </c>
      <c r="B437" s="38">
        <v>25</v>
      </c>
      <c r="C437" s="38">
        <v>100</v>
      </c>
      <c r="D437" s="38">
        <v>229</v>
      </c>
      <c r="E437" s="38">
        <v>428</v>
      </c>
      <c r="H437" s="53">
        <f t="shared" si="19"/>
        <v>0.70792499999999992</v>
      </c>
      <c r="I437" s="53">
        <f t="shared" si="20"/>
        <v>2.8316999999999997</v>
      </c>
      <c r="J437" s="53">
        <f t="shared" si="21"/>
        <v>6.4845929999999994</v>
      </c>
      <c r="K437" s="53">
        <f t="shared" si="21"/>
        <v>12.119676</v>
      </c>
      <c r="L437" s="53"/>
    </row>
    <row r="438" spans="1:12" x14ac:dyDescent="0.25">
      <c r="A438" s="43">
        <v>42222.885416666664</v>
      </c>
      <c r="B438" s="38">
        <v>26</v>
      </c>
      <c r="C438" s="38">
        <v>102</v>
      </c>
      <c r="D438" s="38">
        <v>229</v>
      </c>
      <c r="E438" s="38">
        <v>434</v>
      </c>
      <c r="H438" s="53">
        <f t="shared" si="19"/>
        <v>0.73624199999999995</v>
      </c>
      <c r="I438" s="53">
        <f t="shared" si="20"/>
        <v>2.888334</v>
      </c>
      <c r="J438" s="53">
        <f t="shared" si="21"/>
        <v>6.4845929999999994</v>
      </c>
      <c r="K438" s="53">
        <f t="shared" si="21"/>
        <v>12.289577999999999</v>
      </c>
      <c r="L438" s="53"/>
    </row>
    <row r="439" spans="1:12" x14ac:dyDescent="0.25">
      <c r="A439" s="43">
        <v>42222.895833333336</v>
      </c>
      <c r="B439" s="38">
        <v>26</v>
      </c>
      <c r="C439" s="38">
        <v>102</v>
      </c>
      <c r="D439" s="38">
        <v>229</v>
      </c>
      <c r="E439" s="38">
        <v>434</v>
      </c>
      <c r="H439" s="53">
        <f t="shared" si="19"/>
        <v>0.73624199999999995</v>
      </c>
      <c r="I439" s="53">
        <f t="shared" si="20"/>
        <v>2.888334</v>
      </c>
      <c r="J439" s="53">
        <f t="shared" si="21"/>
        <v>6.4845929999999994</v>
      </c>
      <c r="K439" s="53">
        <f t="shared" si="21"/>
        <v>12.289577999999999</v>
      </c>
      <c r="L439" s="53"/>
    </row>
    <row r="440" spans="1:12" x14ac:dyDescent="0.25">
      <c r="A440" s="43">
        <v>42222.90625</v>
      </c>
      <c r="B440" s="38">
        <v>26</v>
      </c>
      <c r="C440" s="38">
        <v>100</v>
      </c>
      <c r="D440" s="38">
        <v>229</v>
      </c>
      <c r="E440" s="38">
        <v>428</v>
      </c>
      <c r="H440" s="53">
        <f t="shared" si="19"/>
        <v>0.73624199999999995</v>
      </c>
      <c r="I440" s="53">
        <f t="shared" si="20"/>
        <v>2.8316999999999997</v>
      </c>
      <c r="J440" s="53">
        <f t="shared" si="21"/>
        <v>6.4845929999999994</v>
      </c>
      <c r="K440" s="53">
        <f t="shared" si="21"/>
        <v>12.119676</v>
      </c>
      <c r="L440" s="53"/>
    </row>
    <row r="441" spans="1:12" x14ac:dyDescent="0.25">
      <c r="A441" s="43">
        <v>42222.916666666664</v>
      </c>
      <c r="B441" s="38">
        <v>25</v>
      </c>
      <c r="C441" s="38">
        <v>102</v>
      </c>
      <c r="D441" s="38">
        <v>229</v>
      </c>
      <c r="E441" s="38">
        <v>421</v>
      </c>
      <c r="H441" s="53">
        <f t="shared" si="19"/>
        <v>0.70792499999999992</v>
      </c>
      <c r="I441" s="53">
        <f t="shared" si="20"/>
        <v>2.888334</v>
      </c>
      <c r="J441" s="53">
        <f t="shared" si="21"/>
        <v>6.4845929999999994</v>
      </c>
      <c r="K441" s="53">
        <f t="shared" si="21"/>
        <v>11.921457</v>
      </c>
      <c r="L441" s="53"/>
    </row>
    <row r="442" spans="1:12" x14ac:dyDescent="0.25">
      <c r="A442" s="43">
        <v>42222.927083333336</v>
      </c>
      <c r="B442" s="38">
        <v>24</v>
      </c>
      <c r="C442" s="38">
        <v>102</v>
      </c>
      <c r="D442" s="38">
        <v>231</v>
      </c>
      <c r="E442" s="38">
        <v>421</v>
      </c>
      <c r="H442" s="53">
        <f t="shared" si="19"/>
        <v>0.67960799999999999</v>
      </c>
      <c r="I442" s="53">
        <f t="shared" si="20"/>
        <v>2.888334</v>
      </c>
      <c r="J442" s="53">
        <f t="shared" si="21"/>
        <v>6.5412269999999992</v>
      </c>
      <c r="K442" s="53">
        <f t="shared" si="21"/>
        <v>11.921457</v>
      </c>
      <c r="L442" s="53"/>
    </row>
    <row r="443" spans="1:12" x14ac:dyDescent="0.25">
      <c r="A443" s="43">
        <v>42222.9375</v>
      </c>
      <c r="B443" s="38">
        <v>26</v>
      </c>
      <c r="C443" s="38">
        <v>102</v>
      </c>
      <c r="D443" s="38">
        <v>231</v>
      </c>
      <c r="E443" s="38">
        <v>428</v>
      </c>
      <c r="H443" s="53">
        <f t="shared" si="19"/>
        <v>0.73624199999999995</v>
      </c>
      <c r="I443" s="53">
        <f t="shared" si="20"/>
        <v>2.888334</v>
      </c>
      <c r="J443" s="53">
        <f t="shared" si="21"/>
        <v>6.5412269999999992</v>
      </c>
      <c r="K443" s="53">
        <f t="shared" si="21"/>
        <v>12.119676</v>
      </c>
      <c r="L443" s="53"/>
    </row>
    <row r="444" spans="1:12" x14ac:dyDescent="0.25">
      <c r="A444" s="43">
        <v>42222.947916666664</v>
      </c>
      <c r="B444" s="38">
        <v>25</v>
      </c>
      <c r="C444" s="38">
        <v>102</v>
      </c>
      <c r="D444" s="38">
        <v>231</v>
      </c>
      <c r="E444" s="38">
        <v>434</v>
      </c>
      <c r="H444" s="53">
        <f t="shared" si="19"/>
        <v>0.70792499999999992</v>
      </c>
      <c r="I444" s="53">
        <f t="shared" si="20"/>
        <v>2.888334</v>
      </c>
      <c r="J444" s="53">
        <f t="shared" si="21"/>
        <v>6.5412269999999992</v>
      </c>
      <c r="K444" s="53">
        <f t="shared" si="21"/>
        <v>12.289577999999999</v>
      </c>
      <c r="L444" s="53"/>
    </row>
    <row r="445" spans="1:12" x14ac:dyDescent="0.25">
      <c r="A445" s="43">
        <v>42222.958333333336</v>
      </c>
      <c r="B445" s="38">
        <v>26</v>
      </c>
      <c r="C445" s="38">
        <v>102</v>
      </c>
      <c r="D445" s="38">
        <v>232</v>
      </c>
      <c r="E445" s="38">
        <v>428</v>
      </c>
      <c r="H445" s="53">
        <f t="shared" si="19"/>
        <v>0.73624199999999995</v>
      </c>
      <c r="I445" s="53">
        <f t="shared" si="20"/>
        <v>2.888334</v>
      </c>
      <c r="J445" s="53">
        <f t="shared" si="21"/>
        <v>6.5695439999999996</v>
      </c>
      <c r="K445" s="53">
        <f t="shared" si="21"/>
        <v>12.119676</v>
      </c>
      <c r="L445" s="53"/>
    </row>
    <row r="446" spans="1:12" x14ac:dyDescent="0.25">
      <c r="A446" s="43">
        <v>42222.96875</v>
      </c>
      <c r="B446" s="38">
        <v>26</v>
      </c>
      <c r="C446" s="38">
        <v>103</v>
      </c>
      <c r="D446" s="38">
        <v>231</v>
      </c>
      <c r="E446" s="38">
        <v>428</v>
      </c>
      <c r="H446" s="53">
        <f t="shared" si="19"/>
        <v>0.73624199999999995</v>
      </c>
      <c r="I446" s="53">
        <f t="shared" si="20"/>
        <v>2.9166509999999999</v>
      </c>
      <c r="J446" s="53">
        <f t="shared" si="21"/>
        <v>6.5412269999999992</v>
      </c>
      <c r="K446" s="53">
        <f t="shared" si="21"/>
        <v>12.119676</v>
      </c>
      <c r="L446" s="53"/>
    </row>
    <row r="447" spans="1:12" x14ac:dyDescent="0.25">
      <c r="A447" s="43">
        <v>42222.979166666664</v>
      </c>
      <c r="B447" s="38">
        <v>26</v>
      </c>
      <c r="C447" s="38">
        <v>103</v>
      </c>
      <c r="D447" s="38">
        <v>231</v>
      </c>
      <c r="E447" s="38">
        <v>434</v>
      </c>
      <c r="H447" s="53">
        <f t="shared" si="19"/>
        <v>0.73624199999999995</v>
      </c>
      <c r="I447" s="53">
        <f t="shared" si="20"/>
        <v>2.9166509999999999</v>
      </c>
      <c r="J447" s="53">
        <f t="shared" si="21"/>
        <v>6.5412269999999992</v>
      </c>
      <c r="K447" s="53">
        <f t="shared" si="21"/>
        <v>12.289577999999999</v>
      </c>
      <c r="L447" s="53"/>
    </row>
    <row r="448" spans="1:12" x14ac:dyDescent="0.25">
      <c r="A448" s="43">
        <v>42222.989583333336</v>
      </c>
      <c r="B448" s="38">
        <v>26</v>
      </c>
      <c r="C448" s="38">
        <v>103</v>
      </c>
      <c r="D448" s="38">
        <v>231</v>
      </c>
      <c r="E448" s="38">
        <v>428</v>
      </c>
      <c r="H448" s="53">
        <f t="shared" si="19"/>
        <v>0.73624199999999995</v>
      </c>
      <c r="I448" s="53">
        <f t="shared" si="20"/>
        <v>2.9166509999999999</v>
      </c>
      <c r="J448" s="53">
        <f t="shared" si="21"/>
        <v>6.5412269999999992</v>
      </c>
      <c r="K448" s="53">
        <f t="shared" si="21"/>
        <v>12.119676</v>
      </c>
      <c r="L448" s="53"/>
    </row>
    <row r="449" spans="1:12" x14ac:dyDescent="0.25">
      <c r="A449" s="43">
        <v>42223</v>
      </c>
      <c r="B449" s="38">
        <v>26</v>
      </c>
      <c r="C449" s="38">
        <v>103</v>
      </c>
      <c r="D449" s="38">
        <v>232</v>
      </c>
      <c r="E449" s="38">
        <v>428</v>
      </c>
      <c r="H449" s="53">
        <f t="shared" si="19"/>
        <v>0.73624199999999995</v>
      </c>
      <c r="I449" s="53">
        <f t="shared" si="20"/>
        <v>2.9166509999999999</v>
      </c>
      <c r="J449" s="53">
        <f t="shared" si="21"/>
        <v>6.5695439999999996</v>
      </c>
      <c r="K449" s="53">
        <f t="shared" si="21"/>
        <v>12.119676</v>
      </c>
      <c r="L449" s="53"/>
    </row>
    <row r="450" spans="1:12" x14ac:dyDescent="0.25">
      <c r="A450" s="43">
        <v>42223.010416666664</v>
      </c>
      <c r="B450" s="38">
        <v>24</v>
      </c>
      <c r="C450" s="38">
        <v>103</v>
      </c>
      <c r="D450" s="38">
        <v>232</v>
      </c>
      <c r="E450" s="38">
        <v>428</v>
      </c>
      <c r="H450" s="53">
        <f t="shared" si="19"/>
        <v>0.67960799999999999</v>
      </c>
      <c r="I450" s="53">
        <f t="shared" si="20"/>
        <v>2.9166509999999999</v>
      </c>
      <c r="J450" s="53">
        <f t="shared" si="21"/>
        <v>6.5695439999999996</v>
      </c>
      <c r="K450" s="53">
        <f t="shared" si="21"/>
        <v>12.119676</v>
      </c>
      <c r="L450" s="53"/>
    </row>
    <row r="451" spans="1:12" x14ac:dyDescent="0.25">
      <c r="A451" s="43">
        <v>42223.020833333336</v>
      </c>
      <c r="B451" s="38">
        <v>26</v>
      </c>
      <c r="C451" s="38">
        <v>103</v>
      </c>
      <c r="D451" s="38">
        <v>232</v>
      </c>
      <c r="E451" s="38">
        <v>428</v>
      </c>
      <c r="H451" s="53">
        <f t="shared" si="19"/>
        <v>0.73624199999999995</v>
      </c>
      <c r="I451" s="53">
        <f t="shared" si="20"/>
        <v>2.9166509999999999</v>
      </c>
      <c r="J451" s="53">
        <f t="shared" si="21"/>
        <v>6.5695439999999996</v>
      </c>
      <c r="K451" s="53">
        <f t="shared" si="21"/>
        <v>12.119676</v>
      </c>
      <c r="L451" s="53"/>
    </row>
    <row r="452" spans="1:12" x14ac:dyDescent="0.25">
      <c r="A452" s="43">
        <v>42223.03125</v>
      </c>
      <c r="B452" s="38">
        <v>26</v>
      </c>
      <c r="C452" s="38">
        <v>103</v>
      </c>
      <c r="D452" s="38">
        <v>234</v>
      </c>
      <c r="E452" s="38">
        <v>428</v>
      </c>
      <c r="H452" s="53">
        <f t="shared" si="19"/>
        <v>0.73624199999999995</v>
      </c>
      <c r="I452" s="53">
        <f t="shared" si="20"/>
        <v>2.9166509999999999</v>
      </c>
      <c r="J452" s="53">
        <f t="shared" si="21"/>
        <v>6.6261779999999995</v>
      </c>
      <c r="K452" s="53">
        <f t="shared" si="21"/>
        <v>12.119676</v>
      </c>
      <c r="L452" s="53"/>
    </row>
    <row r="453" spans="1:12" x14ac:dyDescent="0.25">
      <c r="A453" s="43">
        <v>42223.041666666664</v>
      </c>
      <c r="B453" s="38">
        <v>24</v>
      </c>
      <c r="C453" s="38">
        <v>103</v>
      </c>
      <c r="D453" s="38">
        <v>234</v>
      </c>
      <c r="E453" s="38">
        <v>428</v>
      </c>
      <c r="H453" s="53">
        <f t="shared" si="19"/>
        <v>0.67960799999999999</v>
      </c>
      <c r="I453" s="53">
        <f t="shared" si="20"/>
        <v>2.9166509999999999</v>
      </c>
      <c r="J453" s="53">
        <f t="shared" si="21"/>
        <v>6.6261779999999995</v>
      </c>
      <c r="K453" s="53">
        <f t="shared" si="21"/>
        <v>12.119676</v>
      </c>
      <c r="L453" s="53"/>
    </row>
    <row r="454" spans="1:12" x14ac:dyDescent="0.25">
      <c r="A454" s="43">
        <v>42223.052083333336</v>
      </c>
      <c r="B454" s="38">
        <v>26</v>
      </c>
      <c r="C454" s="38">
        <v>103</v>
      </c>
      <c r="D454" s="38">
        <v>234</v>
      </c>
      <c r="E454" s="38">
        <v>434</v>
      </c>
      <c r="H454" s="53">
        <f t="shared" ref="H454:H517" si="22">B454*0.028317</f>
        <v>0.73624199999999995</v>
      </c>
      <c r="I454" s="53">
        <f t="shared" ref="I454:I517" si="23">C454*0.028317</f>
        <v>2.9166509999999999</v>
      </c>
      <c r="J454" s="53">
        <f t="shared" ref="J454:K517" si="24">D454*0.028317</f>
        <v>6.6261779999999995</v>
      </c>
      <c r="K454" s="53">
        <f t="shared" si="24"/>
        <v>12.289577999999999</v>
      </c>
      <c r="L454" s="53"/>
    </row>
    <row r="455" spans="1:12" x14ac:dyDescent="0.25">
      <c r="A455" s="43">
        <v>42223.0625</v>
      </c>
      <c r="B455" s="38">
        <v>26</v>
      </c>
      <c r="C455" s="38">
        <v>105</v>
      </c>
      <c r="D455" s="38">
        <v>232</v>
      </c>
      <c r="E455" s="38">
        <v>428</v>
      </c>
      <c r="H455" s="53">
        <f t="shared" si="22"/>
        <v>0.73624199999999995</v>
      </c>
      <c r="I455" s="53">
        <f t="shared" si="23"/>
        <v>2.9732849999999997</v>
      </c>
      <c r="J455" s="53">
        <f t="shared" si="24"/>
        <v>6.5695439999999996</v>
      </c>
      <c r="K455" s="53">
        <f t="shared" si="24"/>
        <v>12.119676</v>
      </c>
      <c r="L455" s="53"/>
    </row>
    <row r="456" spans="1:12" x14ac:dyDescent="0.25">
      <c r="A456" s="43">
        <v>42223.072916666664</v>
      </c>
      <c r="B456" s="38">
        <v>26</v>
      </c>
      <c r="C456" s="38">
        <v>103</v>
      </c>
      <c r="D456" s="38">
        <v>234</v>
      </c>
      <c r="E456" s="38">
        <v>428</v>
      </c>
      <c r="H456" s="53">
        <f t="shared" si="22"/>
        <v>0.73624199999999995</v>
      </c>
      <c r="I456" s="53">
        <f t="shared" si="23"/>
        <v>2.9166509999999999</v>
      </c>
      <c r="J456" s="53">
        <f t="shared" si="24"/>
        <v>6.6261779999999995</v>
      </c>
      <c r="K456" s="53">
        <f t="shared" si="24"/>
        <v>12.119676</v>
      </c>
      <c r="L456" s="53"/>
    </row>
    <row r="457" spans="1:12" x14ac:dyDescent="0.25">
      <c r="A457" s="43">
        <v>42223.083333333336</v>
      </c>
      <c r="B457" s="38">
        <v>26</v>
      </c>
      <c r="C457" s="38">
        <v>107</v>
      </c>
      <c r="D457" s="38">
        <v>234</v>
      </c>
      <c r="E457" s="38">
        <v>421</v>
      </c>
      <c r="H457" s="53">
        <f t="shared" si="22"/>
        <v>0.73624199999999995</v>
      </c>
      <c r="I457" s="53">
        <f t="shared" si="23"/>
        <v>3.029919</v>
      </c>
      <c r="J457" s="53">
        <f t="shared" si="24"/>
        <v>6.6261779999999995</v>
      </c>
      <c r="K457" s="53">
        <f t="shared" si="24"/>
        <v>11.921457</v>
      </c>
      <c r="L457" s="53"/>
    </row>
    <row r="458" spans="1:12" x14ac:dyDescent="0.25">
      <c r="A458" s="43">
        <v>42223.09375</v>
      </c>
      <c r="B458" s="38">
        <v>26</v>
      </c>
      <c r="C458" s="38">
        <v>105</v>
      </c>
      <c r="D458" s="38">
        <v>234</v>
      </c>
      <c r="E458" s="38">
        <v>428</v>
      </c>
      <c r="H458" s="53">
        <f t="shared" si="22"/>
        <v>0.73624199999999995</v>
      </c>
      <c r="I458" s="53">
        <f t="shared" si="23"/>
        <v>2.9732849999999997</v>
      </c>
      <c r="J458" s="53">
        <f t="shared" si="24"/>
        <v>6.6261779999999995</v>
      </c>
      <c r="K458" s="53">
        <f t="shared" si="24"/>
        <v>12.119676</v>
      </c>
      <c r="L458" s="53"/>
    </row>
    <row r="459" spans="1:12" x14ac:dyDescent="0.25">
      <c r="A459" s="43">
        <v>42223.104166666664</v>
      </c>
      <c r="B459" s="38">
        <v>27</v>
      </c>
      <c r="C459" s="38">
        <v>105</v>
      </c>
      <c r="D459" s="38">
        <v>232</v>
      </c>
      <c r="E459" s="38">
        <v>441</v>
      </c>
      <c r="H459" s="53">
        <f t="shared" si="22"/>
        <v>0.76455899999999999</v>
      </c>
      <c r="I459" s="53">
        <f t="shared" si="23"/>
        <v>2.9732849999999997</v>
      </c>
      <c r="J459" s="53">
        <f t="shared" si="24"/>
        <v>6.5695439999999996</v>
      </c>
      <c r="K459" s="53">
        <f t="shared" si="24"/>
        <v>12.487796999999999</v>
      </c>
      <c r="L459" s="53"/>
    </row>
    <row r="460" spans="1:12" x14ac:dyDescent="0.25">
      <c r="A460" s="43">
        <v>42223.114583333336</v>
      </c>
      <c r="B460" s="38">
        <v>26</v>
      </c>
      <c r="C460" s="38">
        <v>105</v>
      </c>
      <c r="D460" s="38">
        <v>234</v>
      </c>
      <c r="E460" s="38">
        <v>434</v>
      </c>
      <c r="H460" s="53">
        <f t="shared" si="22"/>
        <v>0.73624199999999995</v>
      </c>
      <c r="I460" s="53">
        <f t="shared" si="23"/>
        <v>2.9732849999999997</v>
      </c>
      <c r="J460" s="53">
        <f t="shared" si="24"/>
        <v>6.6261779999999995</v>
      </c>
      <c r="K460" s="53">
        <f t="shared" si="24"/>
        <v>12.289577999999999</v>
      </c>
      <c r="L460" s="53"/>
    </row>
    <row r="461" spans="1:12" x14ac:dyDescent="0.25">
      <c r="A461" s="43">
        <v>42223.125</v>
      </c>
      <c r="B461" s="38">
        <v>26</v>
      </c>
      <c r="C461" s="38">
        <v>105</v>
      </c>
      <c r="D461" s="38">
        <v>234</v>
      </c>
      <c r="E461" s="38">
        <v>441</v>
      </c>
      <c r="H461" s="53">
        <f t="shared" si="22"/>
        <v>0.73624199999999995</v>
      </c>
      <c r="I461" s="53">
        <f t="shared" si="23"/>
        <v>2.9732849999999997</v>
      </c>
      <c r="J461" s="53">
        <f t="shared" si="24"/>
        <v>6.6261779999999995</v>
      </c>
      <c r="K461" s="53">
        <f t="shared" si="24"/>
        <v>12.487796999999999</v>
      </c>
      <c r="L461" s="53"/>
    </row>
    <row r="462" spans="1:12" x14ac:dyDescent="0.25">
      <c r="A462" s="43">
        <v>42223.135416666664</v>
      </c>
      <c r="B462" s="38">
        <v>26</v>
      </c>
      <c r="C462" s="38">
        <v>105</v>
      </c>
      <c r="D462" s="38">
        <v>234</v>
      </c>
      <c r="E462" s="38">
        <v>434</v>
      </c>
      <c r="H462" s="53">
        <f t="shared" si="22"/>
        <v>0.73624199999999995</v>
      </c>
      <c r="I462" s="53">
        <f t="shared" si="23"/>
        <v>2.9732849999999997</v>
      </c>
      <c r="J462" s="53">
        <f t="shared" si="24"/>
        <v>6.6261779999999995</v>
      </c>
      <c r="K462" s="53">
        <f t="shared" si="24"/>
        <v>12.289577999999999</v>
      </c>
      <c r="L462" s="53"/>
    </row>
    <row r="463" spans="1:12" x14ac:dyDescent="0.25">
      <c r="A463" s="43">
        <v>42223.145833333336</v>
      </c>
      <c r="B463" s="38">
        <v>25</v>
      </c>
      <c r="C463" s="38">
        <v>105</v>
      </c>
      <c r="D463" s="38">
        <v>234</v>
      </c>
      <c r="E463" s="38">
        <v>434</v>
      </c>
      <c r="H463" s="53">
        <f t="shared" si="22"/>
        <v>0.70792499999999992</v>
      </c>
      <c r="I463" s="53">
        <f t="shared" si="23"/>
        <v>2.9732849999999997</v>
      </c>
      <c r="J463" s="53">
        <f t="shared" si="24"/>
        <v>6.6261779999999995</v>
      </c>
      <c r="K463" s="53">
        <f t="shared" si="24"/>
        <v>12.289577999999999</v>
      </c>
      <c r="L463" s="53"/>
    </row>
    <row r="464" spans="1:12" x14ac:dyDescent="0.25">
      <c r="A464" s="43">
        <v>42223.15625</v>
      </c>
      <c r="B464" s="38">
        <v>25</v>
      </c>
      <c r="C464" s="38">
        <v>107</v>
      </c>
      <c r="D464" s="38">
        <v>234</v>
      </c>
      <c r="E464" s="38">
        <v>428</v>
      </c>
      <c r="H464" s="53">
        <f t="shared" si="22"/>
        <v>0.70792499999999992</v>
      </c>
      <c r="I464" s="53">
        <f t="shared" si="23"/>
        <v>3.029919</v>
      </c>
      <c r="J464" s="53">
        <f t="shared" si="24"/>
        <v>6.6261779999999995</v>
      </c>
      <c r="K464" s="53">
        <f t="shared" si="24"/>
        <v>12.119676</v>
      </c>
      <c r="L464" s="53"/>
    </row>
    <row r="465" spans="1:12" x14ac:dyDescent="0.25">
      <c r="A465" s="43">
        <v>42223.166666666664</v>
      </c>
      <c r="B465" s="38">
        <v>25</v>
      </c>
      <c r="C465" s="38">
        <v>107</v>
      </c>
      <c r="D465" s="38">
        <v>234</v>
      </c>
      <c r="E465" s="38">
        <v>441</v>
      </c>
      <c r="H465" s="53">
        <f t="shared" si="22"/>
        <v>0.70792499999999992</v>
      </c>
      <c r="I465" s="53">
        <f t="shared" si="23"/>
        <v>3.029919</v>
      </c>
      <c r="J465" s="53">
        <f t="shared" si="24"/>
        <v>6.6261779999999995</v>
      </c>
      <c r="K465" s="53">
        <f t="shared" si="24"/>
        <v>12.487796999999999</v>
      </c>
      <c r="L465" s="53"/>
    </row>
    <row r="466" spans="1:12" x14ac:dyDescent="0.25">
      <c r="A466" s="43">
        <v>42223.177083333336</v>
      </c>
      <c r="B466" s="38">
        <v>26</v>
      </c>
      <c r="C466" s="38">
        <v>107</v>
      </c>
      <c r="D466" s="38">
        <v>234</v>
      </c>
      <c r="E466" s="38">
        <v>434</v>
      </c>
      <c r="H466" s="53">
        <f t="shared" si="22"/>
        <v>0.73624199999999995</v>
      </c>
      <c r="I466" s="53">
        <f t="shared" si="23"/>
        <v>3.029919</v>
      </c>
      <c r="J466" s="53">
        <f t="shared" si="24"/>
        <v>6.6261779999999995</v>
      </c>
      <c r="K466" s="53">
        <f t="shared" si="24"/>
        <v>12.289577999999999</v>
      </c>
      <c r="L466" s="53"/>
    </row>
    <row r="467" spans="1:12" x14ac:dyDescent="0.25">
      <c r="A467" s="43">
        <v>42223.1875</v>
      </c>
      <c r="B467" s="38">
        <v>24</v>
      </c>
      <c r="C467" s="38">
        <v>107</v>
      </c>
      <c r="D467" s="38">
        <v>234</v>
      </c>
      <c r="E467" s="38">
        <v>441</v>
      </c>
      <c r="H467" s="53">
        <f t="shared" si="22"/>
        <v>0.67960799999999999</v>
      </c>
      <c r="I467" s="53">
        <f t="shared" si="23"/>
        <v>3.029919</v>
      </c>
      <c r="J467" s="53">
        <f t="shared" si="24"/>
        <v>6.6261779999999995</v>
      </c>
      <c r="K467" s="53">
        <f t="shared" si="24"/>
        <v>12.487796999999999</v>
      </c>
      <c r="L467" s="53"/>
    </row>
    <row r="468" spans="1:12" x14ac:dyDescent="0.25">
      <c r="A468" s="43">
        <v>42223.197916666664</v>
      </c>
      <c r="B468" s="38">
        <v>26</v>
      </c>
      <c r="C468" s="38">
        <v>105</v>
      </c>
      <c r="D468" s="38">
        <v>234</v>
      </c>
      <c r="E468" s="38">
        <v>441</v>
      </c>
      <c r="H468" s="53">
        <f t="shared" si="22"/>
        <v>0.73624199999999995</v>
      </c>
      <c r="I468" s="53">
        <f t="shared" si="23"/>
        <v>2.9732849999999997</v>
      </c>
      <c r="J468" s="53">
        <f t="shared" si="24"/>
        <v>6.6261779999999995</v>
      </c>
      <c r="K468" s="53">
        <f t="shared" si="24"/>
        <v>12.487796999999999</v>
      </c>
      <c r="L468" s="53"/>
    </row>
    <row r="469" spans="1:12" x14ac:dyDescent="0.25">
      <c r="A469" s="43">
        <v>42223.208333333336</v>
      </c>
      <c r="B469" s="38">
        <v>26</v>
      </c>
      <c r="C469" s="38">
        <v>107</v>
      </c>
      <c r="D469" s="38">
        <v>234</v>
      </c>
      <c r="E469" s="38">
        <v>441</v>
      </c>
      <c r="H469" s="53">
        <f t="shared" si="22"/>
        <v>0.73624199999999995</v>
      </c>
      <c r="I469" s="53">
        <f t="shared" si="23"/>
        <v>3.029919</v>
      </c>
      <c r="J469" s="53">
        <f t="shared" si="24"/>
        <v>6.6261779999999995</v>
      </c>
      <c r="K469" s="53">
        <f t="shared" si="24"/>
        <v>12.487796999999999</v>
      </c>
      <c r="L469" s="53"/>
    </row>
    <row r="470" spans="1:12" x14ac:dyDescent="0.25">
      <c r="A470" s="43">
        <v>42223.21875</v>
      </c>
      <c r="B470" s="38">
        <v>26</v>
      </c>
      <c r="C470" s="38">
        <v>109</v>
      </c>
      <c r="D470" s="38">
        <v>234</v>
      </c>
      <c r="E470" s="38">
        <v>441</v>
      </c>
      <c r="H470" s="53">
        <f t="shared" si="22"/>
        <v>0.73624199999999995</v>
      </c>
      <c r="I470" s="53">
        <f t="shared" si="23"/>
        <v>3.0865529999999999</v>
      </c>
      <c r="J470" s="53">
        <f t="shared" si="24"/>
        <v>6.6261779999999995</v>
      </c>
      <c r="K470" s="53">
        <f t="shared" si="24"/>
        <v>12.487796999999999</v>
      </c>
      <c r="L470" s="53"/>
    </row>
    <row r="471" spans="1:12" x14ac:dyDescent="0.25">
      <c r="A471" s="43">
        <v>42223.229166666664</v>
      </c>
      <c r="B471" s="38">
        <v>24</v>
      </c>
      <c r="C471" s="38">
        <v>107</v>
      </c>
      <c r="D471" s="38">
        <v>234</v>
      </c>
      <c r="E471" s="38">
        <v>448</v>
      </c>
      <c r="H471" s="53">
        <f t="shared" si="22"/>
        <v>0.67960799999999999</v>
      </c>
      <c r="I471" s="53">
        <f t="shared" si="23"/>
        <v>3.029919</v>
      </c>
      <c r="J471" s="53">
        <f t="shared" si="24"/>
        <v>6.6261779999999995</v>
      </c>
      <c r="K471" s="53">
        <f t="shared" si="24"/>
        <v>12.686015999999999</v>
      </c>
      <c r="L471" s="53"/>
    </row>
    <row r="472" spans="1:12" x14ac:dyDescent="0.25">
      <c r="A472" s="43">
        <v>42223.239583333336</v>
      </c>
      <c r="B472" s="38">
        <v>25</v>
      </c>
      <c r="C472" s="38">
        <v>107</v>
      </c>
      <c r="D472" s="38">
        <v>234</v>
      </c>
      <c r="E472" s="38">
        <v>441</v>
      </c>
      <c r="H472" s="53">
        <f t="shared" si="22"/>
        <v>0.70792499999999992</v>
      </c>
      <c r="I472" s="53">
        <f t="shared" si="23"/>
        <v>3.029919</v>
      </c>
      <c r="J472" s="53">
        <f t="shared" si="24"/>
        <v>6.6261779999999995</v>
      </c>
      <c r="K472" s="53">
        <f t="shared" si="24"/>
        <v>12.487796999999999</v>
      </c>
      <c r="L472" s="53"/>
    </row>
    <row r="473" spans="1:12" x14ac:dyDescent="0.25">
      <c r="A473" s="43">
        <v>42223.25</v>
      </c>
      <c r="B473" s="38">
        <v>25</v>
      </c>
      <c r="C473" s="38">
        <v>105</v>
      </c>
      <c r="D473" s="38">
        <v>234</v>
      </c>
      <c r="E473" s="38">
        <v>428</v>
      </c>
      <c r="H473" s="53">
        <f t="shared" si="22"/>
        <v>0.70792499999999992</v>
      </c>
      <c r="I473" s="53">
        <f t="shared" si="23"/>
        <v>2.9732849999999997</v>
      </c>
      <c r="J473" s="53">
        <f t="shared" si="24"/>
        <v>6.6261779999999995</v>
      </c>
      <c r="K473" s="53">
        <f t="shared" si="24"/>
        <v>12.119676</v>
      </c>
      <c r="L473" s="53"/>
    </row>
    <row r="474" spans="1:12" x14ac:dyDescent="0.25">
      <c r="A474" s="43">
        <v>42223.260416666664</v>
      </c>
      <c r="B474" s="38">
        <v>26</v>
      </c>
      <c r="C474" s="38">
        <v>107</v>
      </c>
      <c r="D474" s="38">
        <v>234</v>
      </c>
      <c r="E474" s="38">
        <v>434</v>
      </c>
      <c r="H474" s="53">
        <f t="shared" si="22"/>
        <v>0.73624199999999995</v>
      </c>
      <c r="I474" s="53">
        <f t="shared" si="23"/>
        <v>3.029919</v>
      </c>
      <c r="J474" s="53">
        <f t="shared" si="24"/>
        <v>6.6261779999999995</v>
      </c>
      <c r="K474" s="53">
        <f t="shared" si="24"/>
        <v>12.289577999999999</v>
      </c>
      <c r="L474" s="53"/>
    </row>
    <row r="475" spans="1:12" x14ac:dyDescent="0.25">
      <c r="A475" s="43">
        <v>42223.270833333336</v>
      </c>
      <c r="B475" s="38">
        <v>26</v>
      </c>
      <c r="C475" s="38">
        <v>107</v>
      </c>
      <c r="D475" s="38">
        <v>234</v>
      </c>
      <c r="E475" s="38">
        <v>441</v>
      </c>
      <c r="H475" s="53">
        <f t="shared" si="22"/>
        <v>0.73624199999999995</v>
      </c>
      <c r="I475" s="53">
        <f t="shared" si="23"/>
        <v>3.029919</v>
      </c>
      <c r="J475" s="53">
        <f t="shared" si="24"/>
        <v>6.6261779999999995</v>
      </c>
      <c r="K475" s="53">
        <f t="shared" si="24"/>
        <v>12.487796999999999</v>
      </c>
      <c r="L475" s="53"/>
    </row>
    <row r="476" spans="1:12" x14ac:dyDescent="0.25">
      <c r="A476" s="43">
        <v>42223.28125</v>
      </c>
      <c r="B476" s="38">
        <v>24</v>
      </c>
      <c r="C476" s="38">
        <v>107</v>
      </c>
      <c r="D476" s="38">
        <v>232</v>
      </c>
      <c r="E476" s="38">
        <v>441</v>
      </c>
      <c r="H476" s="53">
        <f t="shared" si="22"/>
        <v>0.67960799999999999</v>
      </c>
      <c r="I476" s="53">
        <f t="shared" si="23"/>
        <v>3.029919</v>
      </c>
      <c r="J476" s="53">
        <f t="shared" si="24"/>
        <v>6.5695439999999996</v>
      </c>
      <c r="K476" s="53">
        <f t="shared" si="24"/>
        <v>12.487796999999999</v>
      </c>
      <c r="L476" s="53"/>
    </row>
    <row r="477" spans="1:12" x14ac:dyDescent="0.25">
      <c r="A477" s="43">
        <v>42223.291666666664</v>
      </c>
      <c r="B477" s="38">
        <v>26</v>
      </c>
      <c r="C477" s="38">
        <v>107</v>
      </c>
      <c r="D477" s="38">
        <v>234</v>
      </c>
      <c r="E477" s="38">
        <v>455</v>
      </c>
      <c r="H477" s="53">
        <f t="shared" si="22"/>
        <v>0.73624199999999995</v>
      </c>
      <c r="I477" s="53">
        <f t="shared" si="23"/>
        <v>3.029919</v>
      </c>
      <c r="J477" s="53">
        <f t="shared" si="24"/>
        <v>6.6261779999999995</v>
      </c>
      <c r="K477" s="53">
        <f t="shared" si="24"/>
        <v>12.884234999999999</v>
      </c>
      <c r="L477" s="53"/>
    </row>
    <row r="478" spans="1:12" x14ac:dyDescent="0.25">
      <c r="A478" s="43">
        <v>42223.302083333336</v>
      </c>
      <c r="B478" s="38">
        <v>25</v>
      </c>
      <c r="C478" s="38">
        <v>105</v>
      </c>
      <c r="D478" s="38">
        <v>234</v>
      </c>
      <c r="E478" s="38">
        <v>428</v>
      </c>
      <c r="H478" s="53">
        <f t="shared" si="22"/>
        <v>0.70792499999999992</v>
      </c>
      <c r="I478" s="53">
        <f t="shared" si="23"/>
        <v>2.9732849999999997</v>
      </c>
      <c r="J478" s="53">
        <f t="shared" si="24"/>
        <v>6.6261779999999995</v>
      </c>
      <c r="K478" s="53">
        <f t="shared" si="24"/>
        <v>12.119676</v>
      </c>
      <c r="L478" s="53"/>
    </row>
    <row r="479" spans="1:12" x14ac:dyDescent="0.25">
      <c r="A479" s="43">
        <v>42223.3125</v>
      </c>
      <c r="B479" s="38">
        <v>26</v>
      </c>
      <c r="C479" s="38">
        <v>105</v>
      </c>
      <c r="D479" s="38">
        <v>232</v>
      </c>
      <c r="E479" s="38">
        <v>448</v>
      </c>
      <c r="H479" s="53">
        <f t="shared" si="22"/>
        <v>0.73624199999999995</v>
      </c>
      <c r="I479" s="53">
        <f t="shared" si="23"/>
        <v>2.9732849999999997</v>
      </c>
      <c r="J479" s="53">
        <f t="shared" si="24"/>
        <v>6.5695439999999996</v>
      </c>
      <c r="K479" s="53">
        <f t="shared" si="24"/>
        <v>12.686015999999999</v>
      </c>
      <c r="L479" s="53"/>
    </row>
    <row r="480" spans="1:12" x14ac:dyDescent="0.25">
      <c r="A480" s="43">
        <v>42223.322916666664</v>
      </c>
      <c r="B480" s="38">
        <v>27</v>
      </c>
      <c r="C480" s="38">
        <v>107</v>
      </c>
      <c r="D480" s="38">
        <v>234</v>
      </c>
      <c r="E480" s="38">
        <v>441</v>
      </c>
      <c r="H480" s="53">
        <f t="shared" si="22"/>
        <v>0.76455899999999999</v>
      </c>
      <c r="I480" s="53">
        <f t="shared" si="23"/>
        <v>3.029919</v>
      </c>
      <c r="J480" s="53">
        <f t="shared" si="24"/>
        <v>6.6261779999999995</v>
      </c>
      <c r="K480" s="53">
        <f t="shared" si="24"/>
        <v>12.487796999999999</v>
      </c>
      <c r="L480" s="53"/>
    </row>
    <row r="481" spans="1:12" x14ac:dyDescent="0.25">
      <c r="A481" s="43">
        <v>42223.333333333336</v>
      </c>
      <c r="B481" s="38">
        <v>26</v>
      </c>
      <c r="C481" s="38">
        <v>107</v>
      </c>
      <c r="D481" s="38">
        <v>234</v>
      </c>
      <c r="E481" s="38">
        <v>441</v>
      </c>
      <c r="H481" s="53">
        <f t="shared" si="22"/>
        <v>0.73624199999999995</v>
      </c>
      <c r="I481" s="53">
        <f t="shared" si="23"/>
        <v>3.029919</v>
      </c>
      <c r="J481" s="53">
        <f t="shared" si="24"/>
        <v>6.6261779999999995</v>
      </c>
      <c r="K481" s="53">
        <f t="shared" si="24"/>
        <v>12.487796999999999</v>
      </c>
      <c r="L481" s="53"/>
    </row>
    <row r="482" spans="1:12" x14ac:dyDescent="0.25">
      <c r="A482" s="43">
        <v>42223.34375</v>
      </c>
      <c r="B482" s="38">
        <v>26</v>
      </c>
      <c r="C482" s="38">
        <v>107</v>
      </c>
      <c r="D482" s="38">
        <v>232</v>
      </c>
      <c r="E482" s="38">
        <v>441</v>
      </c>
      <c r="H482" s="53">
        <f t="shared" si="22"/>
        <v>0.73624199999999995</v>
      </c>
      <c r="I482" s="53">
        <f t="shared" si="23"/>
        <v>3.029919</v>
      </c>
      <c r="J482" s="53">
        <f t="shared" si="24"/>
        <v>6.5695439999999996</v>
      </c>
      <c r="K482" s="53">
        <f t="shared" si="24"/>
        <v>12.487796999999999</v>
      </c>
      <c r="L482" s="53"/>
    </row>
    <row r="483" spans="1:12" x14ac:dyDescent="0.25">
      <c r="A483" s="43">
        <v>42223.354166666664</v>
      </c>
      <c r="B483" s="38">
        <v>24</v>
      </c>
      <c r="C483" s="38">
        <v>105</v>
      </c>
      <c r="D483" s="38">
        <v>232</v>
      </c>
      <c r="E483" s="38">
        <v>434</v>
      </c>
      <c r="H483" s="53">
        <f t="shared" si="22"/>
        <v>0.67960799999999999</v>
      </c>
      <c r="I483" s="53">
        <f t="shared" si="23"/>
        <v>2.9732849999999997</v>
      </c>
      <c r="J483" s="53">
        <f t="shared" si="24"/>
        <v>6.5695439999999996</v>
      </c>
      <c r="K483" s="53">
        <f t="shared" si="24"/>
        <v>12.289577999999999</v>
      </c>
      <c r="L483" s="53"/>
    </row>
    <row r="484" spans="1:12" x14ac:dyDescent="0.25">
      <c r="A484" s="43">
        <v>42223.364583333336</v>
      </c>
      <c r="B484" s="38">
        <v>25</v>
      </c>
      <c r="C484" s="38">
        <v>107</v>
      </c>
      <c r="D484" s="38">
        <v>232</v>
      </c>
      <c r="E484" s="38">
        <v>441</v>
      </c>
      <c r="H484" s="53">
        <f t="shared" si="22"/>
        <v>0.70792499999999992</v>
      </c>
      <c r="I484" s="53">
        <f t="shared" si="23"/>
        <v>3.029919</v>
      </c>
      <c r="J484" s="53">
        <f t="shared" si="24"/>
        <v>6.5695439999999996</v>
      </c>
      <c r="K484" s="53">
        <f t="shared" si="24"/>
        <v>12.487796999999999</v>
      </c>
      <c r="L484" s="53"/>
    </row>
    <row r="485" spans="1:12" x14ac:dyDescent="0.25">
      <c r="A485" s="43">
        <v>42223.375</v>
      </c>
      <c r="B485" s="38">
        <v>24</v>
      </c>
      <c r="C485" s="38">
        <v>107</v>
      </c>
      <c r="D485" s="38">
        <v>232</v>
      </c>
      <c r="E485" s="38">
        <v>448</v>
      </c>
      <c r="H485" s="53">
        <f t="shared" si="22"/>
        <v>0.67960799999999999</v>
      </c>
      <c r="I485" s="53">
        <f t="shared" si="23"/>
        <v>3.029919</v>
      </c>
      <c r="J485" s="53">
        <f t="shared" si="24"/>
        <v>6.5695439999999996</v>
      </c>
      <c r="K485" s="53">
        <f t="shared" si="24"/>
        <v>12.686015999999999</v>
      </c>
      <c r="L485" s="53"/>
    </row>
    <row r="486" spans="1:12" x14ac:dyDescent="0.25">
      <c r="A486" s="43">
        <v>42223.385416666664</v>
      </c>
      <c r="B486" s="38">
        <v>26</v>
      </c>
      <c r="C486" s="38">
        <v>105</v>
      </c>
      <c r="D486" s="38">
        <v>232</v>
      </c>
      <c r="E486" s="38">
        <v>441</v>
      </c>
      <c r="H486" s="53">
        <f t="shared" si="22"/>
        <v>0.73624199999999995</v>
      </c>
      <c r="I486" s="53">
        <f t="shared" si="23"/>
        <v>2.9732849999999997</v>
      </c>
      <c r="J486" s="53">
        <f t="shared" si="24"/>
        <v>6.5695439999999996</v>
      </c>
      <c r="K486" s="53">
        <f t="shared" si="24"/>
        <v>12.487796999999999</v>
      </c>
      <c r="L486" s="53"/>
    </row>
    <row r="487" spans="1:12" x14ac:dyDescent="0.25">
      <c r="A487" s="43">
        <v>42223.395833333336</v>
      </c>
      <c r="B487" s="38">
        <v>26</v>
      </c>
      <c r="C487" s="38">
        <v>107</v>
      </c>
      <c r="D487" s="38">
        <v>232</v>
      </c>
      <c r="E487" s="38">
        <v>448</v>
      </c>
      <c r="H487" s="53">
        <f t="shared" si="22"/>
        <v>0.73624199999999995</v>
      </c>
      <c r="I487" s="53">
        <f t="shared" si="23"/>
        <v>3.029919</v>
      </c>
      <c r="J487" s="53">
        <f t="shared" si="24"/>
        <v>6.5695439999999996</v>
      </c>
      <c r="K487" s="53">
        <f t="shared" si="24"/>
        <v>12.686015999999999</v>
      </c>
      <c r="L487" s="53"/>
    </row>
    <row r="488" spans="1:12" x14ac:dyDescent="0.25">
      <c r="A488" s="43">
        <v>42223.40625</v>
      </c>
      <c r="B488" s="38">
        <v>26</v>
      </c>
      <c r="C488" s="38">
        <v>107</v>
      </c>
      <c r="D488" s="38">
        <v>232</v>
      </c>
      <c r="E488" s="38">
        <v>441</v>
      </c>
      <c r="H488" s="53">
        <f t="shared" si="22"/>
        <v>0.73624199999999995</v>
      </c>
      <c r="I488" s="53">
        <f t="shared" si="23"/>
        <v>3.029919</v>
      </c>
      <c r="J488" s="53">
        <f t="shared" si="24"/>
        <v>6.5695439999999996</v>
      </c>
      <c r="K488" s="53">
        <f t="shared" si="24"/>
        <v>12.487796999999999</v>
      </c>
      <c r="L488" s="53"/>
    </row>
    <row r="489" spans="1:12" x14ac:dyDescent="0.25">
      <c r="A489" s="43">
        <v>42223.416666666664</v>
      </c>
      <c r="B489" s="38">
        <v>28</v>
      </c>
      <c r="C489" s="38">
        <v>105</v>
      </c>
      <c r="D489" s="38">
        <v>232</v>
      </c>
      <c r="E489" s="38">
        <v>441</v>
      </c>
      <c r="H489" s="53">
        <f t="shared" si="22"/>
        <v>0.79287599999999991</v>
      </c>
      <c r="I489" s="53">
        <f t="shared" si="23"/>
        <v>2.9732849999999997</v>
      </c>
      <c r="J489" s="53">
        <f t="shared" si="24"/>
        <v>6.5695439999999996</v>
      </c>
      <c r="K489" s="53">
        <f t="shared" si="24"/>
        <v>12.487796999999999</v>
      </c>
      <c r="L489" s="53"/>
    </row>
    <row r="490" spans="1:12" x14ac:dyDescent="0.25">
      <c r="A490" s="43">
        <v>42223.427083333336</v>
      </c>
      <c r="B490" s="38">
        <v>26</v>
      </c>
      <c r="C490" s="38">
        <v>107</v>
      </c>
      <c r="D490" s="38">
        <v>232</v>
      </c>
      <c r="E490" s="38">
        <v>434</v>
      </c>
      <c r="H490" s="53">
        <f t="shared" si="22"/>
        <v>0.73624199999999995</v>
      </c>
      <c r="I490" s="53">
        <f t="shared" si="23"/>
        <v>3.029919</v>
      </c>
      <c r="J490" s="53">
        <f t="shared" si="24"/>
        <v>6.5695439999999996</v>
      </c>
      <c r="K490" s="53">
        <f t="shared" si="24"/>
        <v>12.289577999999999</v>
      </c>
      <c r="L490" s="53"/>
    </row>
    <row r="491" spans="1:12" x14ac:dyDescent="0.25">
      <c r="A491" s="43">
        <v>42223.4375</v>
      </c>
      <c r="B491" s="38">
        <v>26</v>
      </c>
      <c r="C491" s="38">
        <v>107</v>
      </c>
      <c r="D491" s="38">
        <v>232</v>
      </c>
      <c r="E491" s="38">
        <v>441</v>
      </c>
      <c r="H491" s="53">
        <f t="shared" si="22"/>
        <v>0.73624199999999995</v>
      </c>
      <c r="I491" s="53">
        <f t="shared" si="23"/>
        <v>3.029919</v>
      </c>
      <c r="J491" s="53">
        <f t="shared" si="24"/>
        <v>6.5695439999999996</v>
      </c>
      <c r="K491" s="53">
        <f t="shared" si="24"/>
        <v>12.487796999999999</v>
      </c>
      <c r="L491" s="53"/>
    </row>
    <row r="492" spans="1:12" x14ac:dyDescent="0.25">
      <c r="A492" s="43">
        <v>42223.447916666664</v>
      </c>
      <c r="B492" s="38">
        <v>26</v>
      </c>
      <c r="C492" s="38">
        <v>107</v>
      </c>
      <c r="D492" s="38">
        <v>232</v>
      </c>
      <c r="E492" s="38">
        <v>434</v>
      </c>
      <c r="H492" s="53">
        <f t="shared" si="22"/>
        <v>0.73624199999999995</v>
      </c>
      <c r="I492" s="53">
        <f t="shared" si="23"/>
        <v>3.029919</v>
      </c>
      <c r="J492" s="53">
        <f t="shared" si="24"/>
        <v>6.5695439999999996</v>
      </c>
      <c r="K492" s="53">
        <f t="shared" si="24"/>
        <v>12.289577999999999</v>
      </c>
      <c r="L492" s="53"/>
    </row>
    <row r="493" spans="1:12" x14ac:dyDescent="0.25">
      <c r="A493" s="43">
        <v>42223.458333333336</v>
      </c>
      <c r="B493" s="38">
        <v>26</v>
      </c>
      <c r="C493" s="38">
        <v>107</v>
      </c>
      <c r="D493" s="38">
        <v>231</v>
      </c>
      <c r="E493" s="38">
        <v>441</v>
      </c>
      <c r="H493" s="53">
        <f t="shared" si="22"/>
        <v>0.73624199999999995</v>
      </c>
      <c r="I493" s="53">
        <f t="shared" si="23"/>
        <v>3.029919</v>
      </c>
      <c r="J493" s="53">
        <f t="shared" si="24"/>
        <v>6.5412269999999992</v>
      </c>
      <c r="K493" s="53">
        <f t="shared" si="24"/>
        <v>12.487796999999999</v>
      </c>
      <c r="L493" s="53"/>
    </row>
    <row r="494" spans="1:12" x14ac:dyDescent="0.25">
      <c r="A494" s="43">
        <v>42223.46875</v>
      </c>
      <c r="B494" s="38">
        <v>26</v>
      </c>
      <c r="C494" s="38">
        <v>105</v>
      </c>
      <c r="D494" s="38">
        <v>231</v>
      </c>
      <c r="E494" s="38">
        <v>434</v>
      </c>
      <c r="H494" s="53">
        <f t="shared" si="22"/>
        <v>0.73624199999999995</v>
      </c>
      <c r="I494" s="53">
        <f t="shared" si="23"/>
        <v>2.9732849999999997</v>
      </c>
      <c r="J494" s="53">
        <f t="shared" si="24"/>
        <v>6.5412269999999992</v>
      </c>
      <c r="K494" s="53">
        <f t="shared" si="24"/>
        <v>12.289577999999999</v>
      </c>
      <c r="L494" s="53"/>
    </row>
    <row r="495" spans="1:12" x14ac:dyDescent="0.25">
      <c r="A495" s="43">
        <v>42223.479166666664</v>
      </c>
      <c r="B495" s="38">
        <v>26</v>
      </c>
      <c r="C495" s="38">
        <v>105</v>
      </c>
      <c r="D495" s="38">
        <v>232</v>
      </c>
      <c r="E495" s="38">
        <v>434</v>
      </c>
      <c r="H495" s="53">
        <f t="shared" si="22"/>
        <v>0.73624199999999995</v>
      </c>
      <c r="I495" s="53">
        <f t="shared" si="23"/>
        <v>2.9732849999999997</v>
      </c>
      <c r="J495" s="53">
        <f t="shared" si="24"/>
        <v>6.5695439999999996</v>
      </c>
      <c r="K495" s="53">
        <f t="shared" si="24"/>
        <v>12.289577999999999</v>
      </c>
      <c r="L495" s="53"/>
    </row>
    <row r="496" spans="1:12" x14ac:dyDescent="0.25">
      <c r="A496" s="43">
        <v>42223.489583333336</v>
      </c>
      <c r="B496" s="38">
        <v>26</v>
      </c>
      <c r="C496" s="38">
        <v>107</v>
      </c>
      <c r="D496" s="38">
        <v>231</v>
      </c>
      <c r="E496" s="38">
        <v>441</v>
      </c>
      <c r="H496" s="53">
        <f t="shared" si="22"/>
        <v>0.73624199999999995</v>
      </c>
      <c r="I496" s="53">
        <f t="shared" si="23"/>
        <v>3.029919</v>
      </c>
      <c r="J496" s="53">
        <f t="shared" si="24"/>
        <v>6.5412269999999992</v>
      </c>
      <c r="K496" s="53">
        <f t="shared" si="24"/>
        <v>12.487796999999999</v>
      </c>
      <c r="L496" s="53"/>
    </row>
    <row r="497" spans="1:12" x14ac:dyDescent="0.25">
      <c r="A497" s="43">
        <v>42223.5</v>
      </c>
      <c r="B497" s="38">
        <v>27</v>
      </c>
      <c r="C497" s="38">
        <v>107</v>
      </c>
      <c r="D497" s="38">
        <v>232</v>
      </c>
      <c r="E497" s="38">
        <v>441</v>
      </c>
      <c r="H497" s="53">
        <f t="shared" si="22"/>
        <v>0.76455899999999999</v>
      </c>
      <c r="I497" s="53">
        <f t="shared" si="23"/>
        <v>3.029919</v>
      </c>
      <c r="J497" s="53">
        <f t="shared" si="24"/>
        <v>6.5695439999999996</v>
      </c>
      <c r="K497" s="53">
        <f t="shared" si="24"/>
        <v>12.487796999999999</v>
      </c>
      <c r="L497" s="53"/>
    </row>
    <row r="498" spans="1:12" x14ac:dyDescent="0.25">
      <c r="A498" s="43">
        <v>42223.510416666664</v>
      </c>
      <c r="B498" s="38">
        <v>25</v>
      </c>
      <c r="C498" s="38">
        <v>107</v>
      </c>
      <c r="D498" s="38">
        <v>231</v>
      </c>
      <c r="E498" s="38">
        <v>428</v>
      </c>
      <c r="H498" s="53">
        <f t="shared" si="22"/>
        <v>0.70792499999999992</v>
      </c>
      <c r="I498" s="53">
        <f t="shared" si="23"/>
        <v>3.029919</v>
      </c>
      <c r="J498" s="53">
        <f t="shared" si="24"/>
        <v>6.5412269999999992</v>
      </c>
      <c r="K498" s="53">
        <f t="shared" si="24"/>
        <v>12.119676</v>
      </c>
      <c r="L498" s="53"/>
    </row>
    <row r="499" spans="1:12" x14ac:dyDescent="0.25">
      <c r="A499" s="43">
        <v>42223.520833333336</v>
      </c>
      <c r="B499" s="38">
        <v>26</v>
      </c>
      <c r="C499" s="38">
        <v>105</v>
      </c>
      <c r="D499" s="38">
        <v>231</v>
      </c>
      <c r="E499" s="38">
        <v>441</v>
      </c>
      <c r="H499" s="53">
        <f t="shared" si="22"/>
        <v>0.73624199999999995</v>
      </c>
      <c r="I499" s="53">
        <f t="shared" si="23"/>
        <v>2.9732849999999997</v>
      </c>
      <c r="J499" s="53">
        <f t="shared" si="24"/>
        <v>6.5412269999999992</v>
      </c>
      <c r="K499" s="53">
        <f t="shared" si="24"/>
        <v>12.487796999999999</v>
      </c>
      <c r="L499" s="53"/>
    </row>
    <row r="500" spans="1:12" x14ac:dyDescent="0.25">
      <c r="A500" s="43">
        <v>42223.53125</v>
      </c>
      <c r="B500" s="38">
        <v>26</v>
      </c>
      <c r="C500" s="38">
        <v>105</v>
      </c>
      <c r="D500" s="38">
        <v>231</v>
      </c>
      <c r="E500" s="38">
        <v>441</v>
      </c>
      <c r="H500" s="53">
        <f t="shared" si="22"/>
        <v>0.73624199999999995</v>
      </c>
      <c r="I500" s="53">
        <f t="shared" si="23"/>
        <v>2.9732849999999997</v>
      </c>
      <c r="J500" s="53">
        <f t="shared" si="24"/>
        <v>6.5412269999999992</v>
      </c>
      <c r="K500" s="53">
        <f t="shared" si="24"/>
        <v>12.487796999999999</v>
      </c>
      <c r="L500" s="53"/>
    </row>
    <row r="501" spans="1:12" x14ac:dyDescent="0.25">
      <c r="A501" s="43">
        <v>42223.541666666664</v>
      </c>
      <c r="B501" s="38">
        <v>26</v>
      </c>
      <c r="C501" s="38">
        <v>103</v>
      </c>
      <c r="D501" s="38">
        <v>231</v>
      </c>
      <c r="E501" s="38">
        <v>428</v>
      </c>
      <c r="H501" s="53">
        <f t="shared" si="22"/>
        <v>0.73624199999999995</v>
      </c>
      <c r="I501" s="53">
        <f t="shared" si="23"/>
        <v>2.9166509999999999</v>
      </c>
      <c r="J501" s="53">
        <f t="shared" si="24"/>
        <v>6.5412269999999992</v>
      </c>
      <c r="K501" s="53">
        <f t="shared" si="24"/>
        <v>12.119676</v>
      </c>
      <c r="L501" s="53"/>
    </row>
    <row r="502" spans="1:12" x14ac:dyDescent="0.25">
      <c r="A502" s="43">
        <v>42223.552083333336</v>
      </c>
      <c r="B502" s="38">
        <v>27</v>
      </c>
      <c r="C502" s="38">
        <v>105</v>
      </c>
      <c r="D502" s="38">
        <v>231</v>
      </c>
      <c r="E502" s="38">
        <v>441</v>
      </c>
      <c r="H502" s="53">
        <f t="shared" si="22"/>
        <v>0.76455899999999999</v>
      </c>
      <c r="I502" s="53">
        <f t="shared" si="23"/>
        <v>2.9732849999999997</v>
      </c>
      <c r="J502" s="53">
        <f t="shared" si="24"/>
        <v>6.5412269999999992</v>
      </c>
      <c r="K502" s="53">
        <f t="shared" si="24"/>
        <v>12.487796999999999</v>
      </c>
      <c r="L502" s="53"/>
    </row>
    <row r="503" spans="1:12" x14ac:dyDescent="0.25">
      <c r="A503" s="43">
        <v>42223.5625</v>
      </c>
      <c r="B503" s="38">
        <v>24</v>
      </c>
      <c r="C503" s="38">
        <v>105</v>
      </c>
      <c r="D503" s="38">
        <v>229</v>
      </c>
      <c r="E503" s="38">
        <v>434</v>
      </c>
      <c r="H503" s="53">
        <f t="shared" si="22"/>
        <v>0.67960799999999999</v>
      </c>
      <c r="I503" s="53">
        <f t="shared" si="23"/>
        <v>2.9732849999999997</v>
      </c>
      <c r="J503" s="53">
        <f t="shared" si="24"/>
        <v>6.4845929999999994</v>
      </c>
      <c r="K503" s="53">
        <f t="shared" si="24"/>
        <v>12.289577999999999</v>
      </c>
      <c r="L503" s="53"/>
    </row>
    <row r="504" spans="1:12" x14ac:dyDescent="0.25">
      <c r="A504" s="43">
        <v>42223.572916666664</v>
      </c>
      <c r="B504" s="38">
        <v>24</v>
      </c>
      <c r="C504" s="38">
        <v>105</v>
      </c>
      <c r="D504" s="38">
        <v>229</v>
      </c>
      <c r="E504" s="38">
        <v>434</v>
      </c>
      <c r="H504" s="53">
        <f t="shared" si="22"/>
        <v>0.67960799999999999</v>
      </c>
      <c r="I504" s="53">
        <f t="shared" si="23"/>
        <v>2.9732849999999997</v>
      </c>
      <c r="J504" s="53">
        <f t="shared" si="24"/>
        <v>6.4845929999999994</v>
      </c>
      <c r="K504" s="53">
        <f t="shared" si="24"/>
        <v>12.289577999999999</v>
      </c>
      <c r="L504" s="53"/>
    </row>
    <row r="505" spans="1:12" x14ac:dyDescent="0.25">
      <c r="A505" s="43">
        <v>42223.583333333336</v>
      </c>
      <c r="B505" s="38">
        <v>26</v>
      </c>
      <c r="C505" s="38">
        <v>103</v>
      </c>
      <c r="D505" s="38">
        <v>229</v>
      </c>
      <c r="E505" s="38">
        <v>434</v>
      </c>
      <c r="H505" s="53">
        <f t="shared" si="22"/>
        <v>0.73624199999999995</v>
      </c>
      <c r="I505" s="53">
        <f t="shared" si="23"/>
        <v>2.9166509999999999</v>
      </c>
      <c r="J505" s="53">
        <f t="shared" si="24"/>
        <v>6.4845929999999994</v>
      </c>
      <c r="K505" s="53">
        <f t="shared" si="24"/>
        <v>12.289577999999999</v>
      </c>
      <c r="L505" s="53"/>
    </row>
    <row r="506" spans="1:12" x14ac:dyDescent="0.25">
      <c r="A506" s="43">
        <v>42223.59375</v>
      </c>
      <c r="B506" s="38">
        <v>24</v>
      </c>
      <c r="C506" s="38">
        <v>102</v>
      </c>
      <c r="D506" s="38">
        <v>228</v>
      </c>
      <c r="E506" s="38">
        <v>434</v>
      </c>
      <c r="H506" s="53">
        <f t="shared" si="22"/>
        <v>0.67960799999999999</v>
      </c>
      <c r="I506" s="53">
        <f t="shared" si="23"/>
        <v>2.888334</v>
      </c>
      <c r="J506" s="53">
        <f t="shared" si="24"/>
        <v>6.4562759999999999</v>
      </c>
      <c r="K506" s="53">
        <f t="shared" si="24"/>
        <v>12.289577999999999</v>
      </c>
      <c r="L506" s="53"/>
    </row>
    <row r="507" spans="1:12" x14ac:dyDescent="0.25">
      <c r="A507" s="43">
        <v>42223.604166666664</v>
      </c>
      <c r="B507" s="38">
        <v>24</v>
      </c>
      <c r="C507" s="38">
        <v>103</v>
      </c>
      <c r="D507" s="38">
        <v>228</v>
      </c>
      <c r="E507" s="38">
        <v>441</v>
      </c>
      <c r="H507" s="53">
        <f t="shared" si="22"/>
        <v>0.67960799999999999</v>
      </c>
      <c r="I507" s="53">
        <f t="shared" si="23"/>
        <v>2.9166509999999999</v>
      </c>
      <c r="J507" s="53">
        <f t="shared" si="24"/>
        <v>6.4562759999999999</v>
      </c>
      <c r="K507" s="53">
        <f t="shared" si="24"/>
        <v>12.487796999999999</v>
      </c>
      <c r="L507" s="53"/>
    </row>
    <row r="508" spans="1:12" x14ac:dyDescent="0.25">
      <c r="A508" s="43">
        <v>42223.614583333336</v>
      </c>
      <c r="B508" s="38">
        <v>25</v>
      </c>
      <c r="C508" s="38">
        <v>102</v>
      </c>
      <c r="D508" s="38">
        <v>228</v>
      </c>
      <c r="E508" s="38">
        <v>441</v>
      </c>
      <c r="H508" s="53">
        <f t="shared" si="22"/>
        <v>0.70792499999999992</v>
      </c>
      <c r="I508" s="53">
        <f t="shared" si="23"/>
        <v>2.888334</v>
      </c>
      <c r="J508" s="53">
        <f t="shared" si="24"/>
        <v>6.4562759999999999</v>
      </c>
      <c r="K508" s="53">
        <f t="shared" si="24"/>
        <v>12.487796999999999</v>
      </c>
      <c r="L508" s="53"/>
    </row>
    <row r="509" spans="1:12" x14ac:dyDescent="0.25">
      <c r="A509" s="43">
        <v>42223.625</v>
      </c>
      <c r="B509" s="38">
        <v>25</v>
      </c>
      <c r="C509" s="38">
        <v>102</v>
      </c>
      <c r="D509" s="38">
        <v>228</v>
      </c>
      <c r="E509" s="38">
        <v>434</v>
      </c>
      <c r="H509" s="53">
        <f t="shared" si="22"/>
        <v>0.70792499999999992</v>
      </c>
      <c r="I509" s="53">
        <f t="shared" si="23"/>
        <v>2.888334</v>
      </c>
      <c r="J509" s="53">
        <f t="shared" si="24"/>
        <v>6.4562759999999999</v>
      </c>
      <c r="K509" s="53">
        <f t="shared" si="24"/>
        <v>12.289577999999999</v>
      </c>
      <c r="L509" s="53"/>
    </row>
    <row r="510" spans="1:12" x14ac:dyDescent="0.25">
      <c r="A510" s="43">
        <v>42223.635416666664</v>
      </c>
      <c r="B510" s="38">
        <v>26</v>
      </c>
      <c r="C510" s="38">
        <v>100</v>
      </c>
      <c r="D510" s="38">
        <v>228</v>
      </c>
      <c r="E510" s="38">
        <v>434</v>
      </c>
      <c r="H510" s="53">
        <f t="shared" si="22"/>
        <v>0.73624199999999995</v>
      </c>
      <c r="I510" s="53">
        <f t="shared" si="23"/>
        <v>2.8316999999999997</v>
      </c>
      <c r="J510" s="53">
        <f t="shared" si="24"/>
        <v>6.4562759999999999</v>
      </c>
      <c r="K510" s="53">
        <f t="shared" si="24"/>
        <v>12.289577999999999</v>
      </c>
      <c r="L510" s="53"/>
    </row>
    <row r="511" spans="1:12" x14ac:dyDescent="0.25">
      <c r="A511" s="43">
        <v>42223.645833333336</v>
      </c>
      <c r="B511" s="38">
        <v>24</v>
      </c>
      <c r="C511" s="38">
        <v>100</v>
      </c>
      <c r="D511" s="38">
        <v>228</v>
      </c>
      <c r="E511" s="38">
        <v>428</v>
      </c>
      <c r="H511" s="53">
        <f t="shared" si="22"/>
        <v>0.67960799999999999</v>
      </c>
      <c r="I511" s="53">
        <f t="shared" si="23"/>
        <v>2.8316999999999997</v>
      </c>
      <c r="J511" s="53">
        <f t="shared" si="24"/>
        <v>6.4562759999999999</v>
      </c>
      <c r="K511" s="53">
        <f t="shared" si="24"/>
        <v>12.119676</v>
      </c>
      <c r="L511" s="53"/>
    </row>
    <row r="512" spans="1:12" x14ac:dyDescent="0.25">
      <c r="A512" s="43">
        <v>42223.65625</v>
      </c>
      <c r="B512" s="38">
        <v>26</v>
      </c>
      <c r="C512" s="38">
        <v>102</v>
      </c>
      <c r="D512" s="38">
        <v>229</v>
      </c>
      <c r="E512" s="38">
        <v>434</v>
      </c>
      <c r="H512" s="53">
        <f t="shared" si="22"/>
        <v>0.73624199999999995</v>
      </c>
      <c r="I512" s="53">
        <f t="shared" si="23"/>
        <v>2.888334</v>
      </c>
      <c r="J512" s="53">
        <f t="shared" si="24"/>
        <v>6.4845929999999994</v>
      </c>
      <c r="K512" s="53">
        <f t="shared" si="24"/>
        <v>12.289577999999999</v>
      </c>
      <c r="L512" s="53"/>
    </row>
    <row r="513" spans="1:12" x14ac:dyDescent="0.25">
      <c r="A513" s="43">
        <v>42223.666666666664</v>
      </c>
      <c r="B513" s="38">
        <v>26</v>
      </c>
      <c r="C513" s="38">
        <v>102</v>
      </c>
      <c r="D513" s="38">
        <v>229</v>
      </c>
      <c r="E513" s="38">
        <v>434</v>
      </c>
      <c r="H513" s="53">
        <f t="shared" si="22"/>
        <v>0.73624199999999995</v>
      </c>
      <c r="I513" s="53">
        <f t="shared" si="23"/>
        <v>2.888334</v>
      </c>
      <c r="J513" s="53">
        <f t="shared" si="24"/>
        <v>6.4845929999999994</v>
      </c>
      <c r="K513" s="53">
        <f t="shared" si="24"/>
        <v>12.289577999999999</v>
      </c>
      <c r="L513" s="53"/>
    </row>
    <row r="514" spans="1:12" x14ac:dyDescent="0.25">
      <c r="A514" s="43">
        <v>42223.677083333336</v>
      </c>
      <c r="B514" s="38">
        <v>26</v>
      </c>
      <c r="C514" s="38">
        <v>102</v>
      </c>
      <c r="D514" s="38">
        <v>231</v>
      </c>
      <c r="E514" s="38">
        <v>434</v>
      </c>
      <c r="H514" s="53">
        <f t="shared" si="22"/>
        <v>0.73624199999999995</v>
      </c>
      <c r="I514" s="53">
        <f t="shared" si="23"/>
        <v>2.888334</v>
      </c>
      <c r="J514" s="53">
        <f t="shared" si="24"/>
        <v>6.5412269999999992</v>
      </c>
      <c r="K514" s="53">
        <f t="shared" si="24"/>
        <v>12.289577999999999</v>
      </c>
      <c r="L514" s="53"/>
    </row>
    <row r="515" spans="1:12" x14ac:dyDescent="0.25">
      <c r="A515" s="43">
        <v>42223.6875</v>
      </c>
      <c r="B515" s="38">
        <v>26</v>
      </c>
      <c r="C515" s="38">
        <v>102</v>
      </c>
      <c r="D515" s="38">
        <v>231</v>
      </c>
      <c r="E515" s="38">
        <v>441</v>
      </c>
      <c r="H515" s="53">
        <f t="shared" si="22"/>
        <v>0.73624199999999995</v>
      </c>
      <c r="I515" s="53">
        <f t="shared" si="23"/>
        <v>2.888334</v>
      </c>
      <c r="J515" s="53">
        <f t="shared" si="24"/>
        <v>6.5412269999999992</v>
      </c>
      <c r="K515" s="53">
        <f t="shared" si="24"/>
        <v>12.487796999999999</v>
      </c>
      <c r="L515" s="53"/>
    </row>
    <row r="516" spans="1:12" x14ac:dyDescent="0.25">
      <c r="A516" s="43">
        <v>42223.697916666664</v>
      </c>
      <c r="B516" s="38">
        <v>24</v>
      </c>
      <c r="C516" s="38">
        <v>102</v>
      </c>
      <c r="D516" s="38">
        <v>231</v>
      </c>
      <c r="E516" s="38">
        <v>441</v>
      </c>
      <c r="H516" s="53">
        <f t="shared" si="22"/>
        <v>0.67960799999999999</v>
      </c>
      <c r="I516" s="53">
        <f t="shared" si="23"/>
        <v>2.888334</v>
      </c>
      <c r="J516" s="53">
        <f t="shared" si="24"/>
        <v>6.5412269999999992</v>
      </c>
      <c r="K516" s="53">
        <f t="shared" si="24"/>
        <v>12.487796999999999</v>
      </c>
      <c r="L516" s="53"/>
    </row>
    <row r="517" spans="1:12" x14ac:dyDescent="0.25">
      <c r="A517" s="43">
        <v>42223.708333333336</v>
      </c>
      <c r="B517" s="38">
        <v>24</v>
      </c>
      <c r="C517" s="38">
        <v>103</v>
      </c>
      <c r="D517" s="38">
        <v>231</v>
      </c>
      <c r="E517" s="38">
        <v>434</v>
      </c>
      <c r="H517" s="53">
        <f t="shared" si="22"/>
        <v>0.67960799999999999</v>
      </c>
      <c r="I517" s="53">
        <f t="shared" si="23"/>
        <v>2.9166509999999999</v>
      </c>
      <c r="J517" s="53">
        <f t="shared" si="24"/>
        <v>6.5412269999999992</v>
      </c>
      <c r="K517" s="53">
        <f t="shared" si="24"/>
        <v>12.289577999999999</v>
      </c>
      <c r="L517" s="53"/>
    </row>
    <row r="518" spans="1:12" x14ac:dyDescent="0.25">
      <c r="A518" s="43">
        <v>42223.71875</v>
      </c>
      <c r="B518" s="38">
        <v>27</v>
      </c>
      <c r="C518" s="38">
        <v>103</v>
      </c>
      <c r="D518" s="38">
        <v>231</v>
      </c>
      <c r="E518" s="38">
        <v>434</v>
      </c>
      <c r="H518" s="53">
        <f t="shared" ref="H518:H581" si="25">B518*0.028317</f>
        <v>0.76455899999999999</v>
      </c>
      <c r="I518" s="53">
        <f t="shared" ref="I518:I581" si="26">C518*0.028317</f>
        <v>2.9166509999999999</v>
      </c>
      <c r="J518" s="53">
        <f t="shared" ref="J518:K581" si="27">D518*0.028317</f>
        <v>6.5412269999999992</v>
      </c>
      <c r="K518" s="53">
        <f t="shared" si="27"/>
        <v>12.289577999999999</v>
      </c>
      <c r="L518" s="53"/>
    </row>
    <row r="519" spans="1:12" x14ac:dyDescent="0.25">
      <c r="A519" s="43">
        <v>42223.729166666664</v>
      </c>
      <c r="B519" s="38">
        <v>26</v>
      </c>
      <c r="C519" s="38">
        <v>103</v>
      </c>
      <c r="D519" s="38">
        <v>231</v>
      </c>
      <c r="E519" s="38">
        <v>441</v>
      </c>
      <c r="H519" s="53">
        <f t="shared" si="25"/>
        <v>0.73624199999999995</v>
      </c>
      <c r="I519" s="53">
        <f t="shared" si="26"/>
        <v>2.9166509999999999</v>
      </c>
      <c r="J519" s="53">
        <f t="shared" si="27"/>
        <v>6.5412269999999992</v>
      </c>
      <c r="K519" s="53">
        <f t="shared" si="27"/>
        <v>12.487796999999999</v>
      </c>
      <c r="L519" s="53"/>
    </row>
    <row r="520" spans="1:12" x14ac:dyDescent="0.25">
      <c r="A520" s="43">
        <v>42223.739583333336</v>
      </c>
      <c r="B520" s="38">
        <v>26</v>
      </c>
      <c r="C520" s="38">
        <v>105</v>
      </c>
      <c r="D520" s="38">
        <v>231</v>
      </c>
      <c r="E520" s="38">
        <v>434</v>
      </c>
      <c r="H520" s="53">
        <f t="shared" si="25"/>
        <v>0.73624199999999995</v>
      </c>
      <c r="I520" s="53">
        <f t="shared" si="26"/>
        <v>2.9732849999999997</v>
      </c>
      <c r="J520" s="53">
        <f t="shared" si="27"/>
        <v>6.5412269999999992</v>
      </c>
      <c r="K520" s="53">
        <f t="shared" si="27"/>
        <v>12.289577999999999</v>
      </c>
      <c r="L520" s="53"/>
    </row>
    <row r="521" spans="1:12" x14ac:dyDescent="0.25">
      <c r="A521" s="43">
        <v>42223.75</v>
      </c>
      <c r="B521" s="38">
        <v>26</v>
      </c>
      <c r="C521" s="38">
        <v>107</v>
      </c>
      <c r="D521" s="38">
        <v>232</v>
      </c>
      <c r="E521" s="38">
        <v>421</v>
      </c>
      <c r="H521" s="53">
        <f t="shared" si="25"/>
        <v>0.73624199999999995</v>
      </c>
      <c r="I521" s="53">
        <f t="shared" si="26"/>
        <v>3.029919</v>
      </c>
      <c r="J521" s="53">
        <f t="shared" si="27"/>
        <v>6.5695439999999996</v>
      </c>
      <c r="K521" s="53">
        <f t="shared" si="27"/>
        <v>11.921457</v>
      </c>
      <c r="L521" s="53"/>
    </row>
    <row r="522" spans="1:12" x14ac:dyDescent="0.25">
      <c r="A522" s="43">
        <v>42223.760416666664</v>
      </c>
      <c r="B522" s="38">
        <v>28</v>
      </c>
      <c r="C522" s="38">
        <v>105</v>
      </c>
      <c r="D522" s="38">
        <v>232</v>
      </c>
      <c r="E522" s="38">
        <v>434</v>
      </c>
      <c r="H522" s="53">
        <f t="shared" si="25"/>
        <v>0.79287599999999991</v>
      </c>
      <c r="I522" s="53">
        <f t="shared" si="26"/>
        <v>2.9732849999999997</v>
      </c>
      <c r="J522" s="53">
        <f t="shared" si="27"/>
        <v>6.5695439999999996</v>
      </c>
      <c r="K522" s="53">
        <f t="shared" si="27"/>
        <v>12.289577999999999</v>
      </c>
      <c r="L522" s="53"/>
    </row>
    <row r="523" spans="1:12" x14ac:dyDescent="0.25">
      <c r="A523" s="43">
        <v>42223.770833333336</v>
      </c>
      <c r="B523" s="38">
        <v>28</v>
      </c>
      <c r="C523" s="38">
        <v>107</v>
      </c>
      <c r="D523" s="38">
        <v>234</v>
      </c>
      <c r="E523" s="38">
        <v>428</v>
      </c>
      <c r="H523" s="53">
        <f t="shared" si="25"/>
        <v>0.79287599999999991</v>
      </c>
      <c r="I523" s="53">
        <f t="shared" si="26"/>
        <v>3.029919</v>
      </c>
      <c r="J523" s="53">
        <f t="shared" si="27"/>
        <v>6.6261779999999995</v>
      </c>
      <c r="K523" s="53">
        <f t="shared" si="27"/>
        <v>12.119676</v>
      </c>
      <c r="L523" s="53"/>
    </row>
    <row r="524" spans="1:12" x14ac:dyDescent="0.25">
      <c r="A524" s="43">
        <v>42223.78125</v>
      </c>
      <c r="B524" s="38">
        <v>28</v>
      </c>
      <c r="C524" s="38">
        <v>109</v>
      </c>
      <c r="D524" s="38">
        <v>232</v>
      </c>
      <c r="E524" s="38">
        <v>428</v>
      </c>
      <c r="H524" s="53">
        <f t="shared" si="25"/>
        <v>0.79287599999999991</v>
      </c>
      <c r="I524" s="53">
        <f t="shared" si="26"/>
        <v>3.0865529999999999</v>
      </c>
      <c r="J524" s="53">
        <f t="shared" si="27"/>
        <v>6.5695439999999996</v>
      </c>
      <c r="K524" s="53">
        <f t="shared" si="27"/>
        <v>12.119676</v>
      </c>
      <c r="L524" s="53"/>
    </row>
    <row r="525" spans="1:12" x14ac:dyDescent="0.25">
      <c r="A525" s="43">
        <v>42223.791666666664</v>
      </c>
      <c r="B525" s="38">
        <v>30</v>
      </c>
      <c r="C525" s="38">
        <v>105</v>
      </c>
      <c r="D525" s="38">
        <v>232</v>
      </c>
      <c r="E525" s="38">
        <v>441</v>
      </c>
      <c r="H525" s="53">
        <f t="shared" si="25"/>
        <v>0.84950999999999999</v>
      </c>
      <c r="I525" s="53">
        <f t="shared" si="26"/>
        <v>2.9732849999999997</v>
      </c>
      <c r="J525" s="53">
        <f t="shared" si="27"/>
        <v>6.5695439999999996</v>
      </c>
      <c r="K525" s="53">
        <f t="shared" si="27"/>
        <v>12.487796999999999</v>
      </c>
      <c r="L525" s="53"/>
    </row>
    <row r="526" spans="1:12" x14ac:dyDescent="0.25">
      <c r="A526" s="43">
        <v>42223.802083333336</v>
      </c>
      <c r="B526" s="38">
        <v>30</v>
      </c>
      <c r="C526" s="38">
        <v>107</v>
      </c>
      <c r="D526" s="38">
        <v>232</v>
      </c>
      <c r="E526" s="38">
        <v>441</v>
      </c>
      <c r="H526" s="53">
        <f t="shared" si="25"/>
        <v>0.84950999999999999</v>
      </c>
      <c r="I526" s="53">
        <f t="shared" si="26"/>
        <v>3.029919</v>
      </c>
      <c r="J526" s="53">
        <f t="shared" si="27"/>
        <v>6.5695439999999996</v>
      </c>
      <c r="K526" s="53">
        <f t="shared" si="27"/>
        <v>12.487796999999999</v>
      </c>
      <c r="L526" s="53"/>
    </row>
    <row r="527" spans="1:12" x14ac:dyDescent="0.25">
      <c r="A527" s="43">
        <v>42223.8125</v>
      </c>
      <c r="B527" s="38">
        <v>30</v>
      </c>
      <c r="C527" s="38">
        <v>107</v>
      </c>
      <c r="D527" s="38">
        <v>232</v>
      </c>
      <c r="E527" s="38">
        <v>434</v>
      </c>
      <c r="H527" s="53">
        <f t="shared" si="25"/>
        <v>0.84950999999999999</v>
      </c>
      <c r="I527" s="53">
        <f t="shared" si="26"/>
        <v>3.029919</v>
      </c>
      <c r="J527" s="53">
        <f t="shared" si="27"/>
        <v>6.5695439999999996</v>
      </c>
      <c r="K527" s="53">
        <f t="shared" si="27"/>
        <v>12.289577999999999</v>
      </c>
      <c r="L527" s="53"/>
    </row>
    <row r="528" spans="1:12" x14ac:dyDescent="0.25">
      <c r="A528" s="43">
        <v>42223.822916666664</v>
      </c>
      <c r="B528" s="38">
        <v>32</v>
      </c>
      <c r="C528" s="38">
        <v>105</v>
      </c>
      <c r="D528" s="38">
        <v>234</v>
      </c>
      <c r="E528" s="38">
        <v>448</v>
      </c>
      <c r="H528" s="53">
        <f t="shared" si="25"/>
        <v>0.90614399999999995</v>
      </c>
      <c r="I528" s="53">
        <f t="shared" si="26"/>
        <v>2.9732849999999997</v>
      </c>
      <c r="J528" s="53">
        <f t="shared" si="27"/>
        <v>6.6261779999999995</v>
      </c>
      <c r="K528" s="53">
        <f t="shared" si="27"/>
        <v>12.686015999999999</v>
      </c>
      <c r="L528" s="53"/>
    </row>
    <row r="529" spans="1:12" x14ac:dyDescent="0.25">
      <c r="A529" s="43">
        <v>42223.833333333336</v>
      </c>
      <c r="B529" s="38">
        <v>33</v>
      </c>
      <c r="C529" s="38">
        <v>107</v>
      </c>
      <c r="D529" s="38">
        <v>235</v>
      </c>
      <c r="E529" s="38">
        <v>455</v>
      </c>
      <c r="H529" s="53">
        <f t="shared" si="25"/>
        <v>0.93446099999999999</v>
      </c>
      <c r="I529" s="53">
        <f t="shared" si="26"/>
        <v>3.029919</v>
      </c>
      <c r="J529" s="53">
        <f t="shared" si="27"/>
        <v>6.6544949999999998</v>
      </c>
      <c r="K529" s="53">
        <f t="shared" si="27"/>
        <v>12.884234999999999</v>
      </c>
      <c r="L529" s="53"/>
    </row>
    <row r="530" spans="1:12" x14ac:dyDescent="0.25">
      <c r="A530" s="43">
        <v>42223.84375</v>
      </c>
      <c r="B530" s="38">
        <v>32</v>
      </c>
      <c r="C530" s="38">
        <v>107</v>
      </c>
      <c r="D530" s="38">
        <v>238</v>
      </c>
      <c r="E530" s="38">
        <v>441</v>
      </c>
      <c r="H530" s="53">
        <f t="shared" si="25"/>
        <v>0.90614399999999995</v>
      </c>
      <c r="I530" s="53">
        <f t="shared" si="26"/>
        <v>3.029919</v>
      </c>
      <c r="J530" s="53">
        <f t="shared" si="27"/>
        <v>6.739446</v>
      </c>
      <c r="K530" s="53">
        <f t="shared" si="27"/>
        <v>12.487796999999999</v>
      </c>
      <c r="L530" s="53"/>
    </row>
    <row r="531" spans="1:12" x14ac:dyDescent="0.25">
      <c r="A531" s="43">
        <v>42223.854166666664</v>
      </c>
      <c r="B531" s="38">
        <v>32</v>
      </c>
      <c r="C531" s="38">
        <v>110</v>
      </c>
      <c r="D531" s="38">
        <v>238</v>
      </c>
      <c r="E531" s="38">
        <v>455</v>
      </c>
      <c r="H531" s="53">
        <f t="shared" si="25"/>
        <v>0.90614399999999995</v>
      </c>
      <c r="I531" s="53">
        <f t="shared" si="26"/>
        <v>3.1148699999999998</v>
      </c>
      <c r="J531" s="53">
        <f t="shared" si="27"/>
        <v>6.739446</v>
      </c>
      <c r="K531" s="53">
        <f t="shared" si="27"/>
        <v>12.884234999999999</v>
      </c>
      <c r="L531" s="53"/>
    </row>
    <row r="532" spans="1:12" x14ac:dyDescent="0.25">
      <c r="A532" s="43">
        <v>42223.864583333336</v>
      </c>
      <c r="B532" s="38">
        <v>32</v>
      </c>
      <c r="C532" s="38">
        <v>112</v>
      </c>
      <c r="D532" s="38">
        <v>240</v>
      </c>
      <c r="E532" s="38">
        <v>462</v>
      </c>
      <c r="H532" s="53">
        <f t="shared" si="25"/>
        <v>0.90614399999999995</v>
      </c>
      <c r="I532" s="53">
        <f t="shared" si="26"/>
        <v>3.1715039999999997</v>
      </c>
      <c r="J532" s="53">
        <f t="shared" si="27"/>
        <v>6.7960799999999999</v>
      </c>
      <c r="K532" s="53">
        <f t="shared" si="27"/>
        <v>13.082453999999998</v>
      </c>
      <c r="L532" s="53"/>
    </row>
    <row r="533" spans="1:12" x14ac:dyDescent="0.25">
      <c r="A533" s="43">
        <v>42223.875</v>
      </c>
      <c r="B533" s="38">
        <v>33</v>
      </c>
      <c r="C533" s="38">
        <v>114</v>
      </c>
      <c r="D533" s="38">
        <v>242</v>
      </c>
      <c r="E533" s="38">
        <v>462</v>
      </c>
      <c r="H533" s="53">
        <f t="shared" si="25"/>
        <v>0.93446099999999999</v>
      </c>
      <c r="I533" s="53">
        <f t="shared" si="26"/>
        <v>3.228138</v>
      </c>
      <c r="J533" s="53">
        <f t="shared" si="27"/>
        <v>6.8527139999999997</v>
      </c>
      <c r="K533" s="53">
        <f t="shared" si="27"/>
        <v>13.082453999999998</v>
      </c>
      <c r="L533" s="53"/>
    </row>
    <row r="534" spans="1:12" x14ac:dyDescent="0.25">
      <c r="A534" s="43">
        <v>42223.885416666664</v>
      </c>
      <c r="B534" s="38">
        <v>34</v>
      </c>
      <c r="C534" s="38">
        <v>118</v>
      </c>
      <c r="D534" s="38">
        <v>244</v>
      </c>
      <c r="E534" s="38">
        <v>468</v>
      </c>
      <c r="H534" s="53">
        <f t="shared" si="25"/>
        <v>0.96277799999999991</v>
      </c>
      <c r="I534" s="53">
        <f t="shared" si="26"/>
        <v>3.3414059999999997</v>
      </c>
      <c r="J534" s="53">
        <f t="shared" si="27"/>
        <v>6.9093479999999996</v>
      </c>
      <c r="K534" s="53">
        <f t="shared" si="27"/>
        <v>13.252355999999999</v>
      </c>
      <c r="L534" s="53"/>
    </row>
    <row r="535" spans="1:12" x14ac:dyDescent="0.25">
      <c r="A535" s="43">
        <v>42223.895833333336</v>
      </c>
      <c r="B535" s="38">
        <v>33</v>
      </c>
      <c r="C535" s="38">
        <v>120</v>
      </c>
      <c r="D535" s="38">
        <v>245</v>
      </c>
      <c r="E535" s="38">
        <v>462</v>
      </c>
      <c r="H535" s="53">
        <f t="shared" si="25"/>
        <v>0.93446099999999999</v>
      </c>
      <c r="I535" s="53">
        <f t="shared" si="26"/>
        <v>3.3980399999999999</v>
      </c>
      <c r="J535" s="53">
        <f t="shared" si="27"/>
        <v>6.937665</v>
      </c>
      <c r="K535" s="53">
        <f t="shared" si="27"/>
        <v>13.082453999999998</v>
      </c>
      <c r="L535" s="53"/>
    </row>
    <row r="536" spans="1:12" x14ac:dyDescent="0.25">
      <c r="A536" s="43">
        <v>42223.90625</v>
      </c>
      <c r="B536" s="38">
        <v>37</v>
      </c>
      <c r="C536" s="38">
        <v>124</v>
      </c>
      <c r="D536" s="38">
        <v>247</v>
      </c>
      <c r="E536" s="38">
        <v>468</v>
      </c>
      <c r="H536" s="53">
        <f t="shared" si="25"/>
        <v>1.0477289999999999</v>
      </c>
      <c r="I536" s="53">
        <f t="shared" si="26"/>
        <v>3.5113079999999997</v>
      </c>
      <c r="J536" s="53">
        <f t="shared" si="27"/>
        <v>6.9942989999999998</v>
      </c>
      <c r="K536" s="53">
        <f t="shared" si="27"/>
        <v>13.252355999999999</v>
      </c>
      <c r="L536" s="53"/>
    </row>
    <row r="537" spans="1:12" x14ac:dyDescent="0.25">
      <c r="A537" s="43">
        <v>42223.916666666664</v>
      </c>
      <c r="B537" s="38">
        <v>37</v>
      </c>
      <c r="C537" s="38">
        <v>124</v>
      </c>
      <c r="D537" s="38">
        <v>250</v>
      </c>
      <c r="E537" s="38">
        <v>475</v>
      </c>
      <c r="H537" s="53">
        <f t="shared" si="25"/>
        <v>1.0477289999999999</v>
      </c>
      <c r="I537" s="53">
        <f t="shared" si="26"/>
        <v>3.5113079999999997</v>
      </c>
      <c r="J537" s="53">
        <f t="shared" si="27"/>
        <v>7.07925</v>
      </c>
      <c r="K537" s="53">
        <f t="shared" si="27"/>
        <v>13.450574999999999</v>
      </c>
      <c r="L537" s="53"/>
    </row>
    <row r="538" spans="1:12" x14ac:dyDescent="0.25">
      <c r="A538" s="43">
        <v>42223.927083333336</v>
      </c>
      <c r="B538" s="38">
        <v>37</v>
      </c>
      <c r="C538" s="38">
        <v>127</v>
      </c>
      <c r="D538" s="38">
        <v>251</v>
      </c>
      <c r="E538" s="38">
        <v>455</v>
      </c>
      <c r="H538" s="53">
        <f t="shared" si="25"/>
        <v>1.0477289999999999</v>
      </c>
      <c r="I538" s="53">
        <f t="shared" si="26"/>
        <v>3.5962589999999999</v>
      </c>
      <c r="J538" s="53">
        <f t="shared" si="27"/>
        <v>7.1075669999999995</v>
      </c>
      <c r="K538" s="53">
        <f t="shared" si="27"/>
        <v>12.884234999999999</v>
      </c>
      <c r="L538" s="53"/>
    </row>
    <row r="539" spans="1:12" x14ac:dyDescent="0.25">
      <c r="A539" s="43">
        <v>42223.9375</v>
      </c>
      <c r="B539" s="38">
        <v>37</v>
      </c>
      <c r="C539" s="38">
        <v>129</v>
      </c>
      <c r="D539" s="38">
        <v>254</v>
      </c>
      <c r="E539" s="38">
        <v>468</v>
      </c>
      <c r="H539" s="53">
        <f t="shared" si="25"/>
        <v>1.0477289999999999</v>
      </c>
      <c r="I539" s="53">
        <f t="shared" si="26"/>
        <v>3.6528929999999997</v>
      </c>
      <c r="J539" s="53">
        <f t="shared" si="27"/>
        <v>7.1925179999999997</v>
      </c>
      <c r="K539" s="53">
        <f t="shared" si="27"/>
        <v>13.252355999999999</v>
      </c>
      <c r="L539" s="53"/>
    </row>
    <row r="540" spans="1:12" x14ac:dyDescent="0.25">
      <c r="A540" s="43">
        <v>42223.947916666664</v>
      </c>
      <c r="B540" s="38">
        <v>37</v>
      </c>
      <c r="C540" s="38">
        <v>129</v>
      </c>
      <c r="D540" s="38">
        <v>257</v>
      </c>
      <c r="E540" s="38">
        <v>455</v>
      </c>
      <c r="H540" s="53">
        <f t="shared" si="25"/>
        <v>1.0477289999999999</v>
      </c>
      <c r="I540" s="53">
        <f t="shared" si="26"/>
        <v>3.6528929999999997</v>
      </c>
      <c r="J540" s="53">
        <f t="shared" si="27"/>
        <v>7.277469</v>
      </c>
      <c r="K540" s="53">
        <f t="shared" si="27"/>
        <v>12.884234999999999</v>
      </c>
      <c r="L540" s="53"/>
    </row>
    <row r="541" spans="1:12" x14ac:dyDescent="0.25">
      <c r="A541" s="43">
        <v>42223.958333333336</v>
      </c>
      <c r="B541" s="38">
        <v>36</v>
      </c>
      <c r="C541" s="38">
        <v>127</v>
      </c>
      <c r="D541" s="38">
        <v>259</v>
      </c>
      <c r="E541" s="38">
        <v>475</v>
      </c>
      <c r="H541" s="53">
        <f t="shared" si="25"/>
        <v>1.019412</v>
      </c>
      <c r="I541" s="53">
        <f t="shared" si="26"/>
        <v>3.5962589999999999</v>
      </c>
      <c r="J541" s="53">
        <f t="shared" si="27"/>
        <v>7.3341029999999998</v>
      </c>
      <c r="K541" s="53">
        <f t="shared" si="27"/>
        <v>13.450574999999999</v>
      </c>
      <c r="L541" s="53"/>
    </row>
    <row r="542" spans="1:12" x14ac:dyDescent="0.25">
      <c r="A542" s="43">
        <v>42223.96875</v>
      </c>
      <c r="B542" s="38">
        <v>37</v>
      </c>
      <c r="C542" s="38">
        <v>127</v>
      </c>
      <c r="D542" s="38">
        <v>260</v>
      </c>
      <c r="E542" s="38">
        <v>475</v>
      </c>
      <c r="H542" s="53">
        <f t="shared" si="25"/>
        <v>1.0477289999999999</v>
      </c>
      <c r="I542" s="53">
        <f t="shared" si="26"/>
        <v>3.5962589999999999</v>
      </c>
      <c r="J542" s="53">
        <f t="shared" si="27"/>
        <v>7.3624199999999993</v>
      </c>
      <c r="K542" s="53">
        <f t="shared" si="27"/>
        <v>13.450574999999999</v>
      </c>
      <c r="L542" s="53"/>
    </row>
    <row r="543" spans="1:12" x14ac:dyDescent="0.25">
      <c r="A543" s="43">
        <v>42223.979166666664</v>
      </c>
      <c r="B543" s="38">
        <v>35</v>
      </c>
      <c r="C543" s="38">
        <v>129</v>
      </c>
      <c r="D543" s="38">
        <v>260</v>
      </c>
      <c r="E543" s="38">
        <v>482</v>
      </c>
      <c r="H543" s="53">
        <f t="shared" si="25"/>
        <v>0.99109499999999995</v>
      </c>
      <c r="I543" s="53">
        <f t="shared" si="26"/>
        <v>3.6528929999999997</v>
      </c>
      <c r="J543" s="53">
        <f t="shared" si="27"/>
        <v>7.3624199999999993</v>
      </c>
      <c r="K543" s="53">
        <f t="shared" si="27"/>
        <v>13.648793999999999</v>
      </c>
      <c r="L543" s="53"/>
    </row>
    <row r="544" spans="1:12" x14ac:dyDescent="0.25">
      <c r="A544" s="43">
        <v>42223.989583333336</v>
      </c>
      <c r="B544" s="38">
        <v>37</v>
      </c>
      <c r="C544" s="38">
        <v>127</v>
      </c>
      <c r="D544" s="38">
        <v>262</v>
      </c>
      <c r="E544" s="38">
        <v>482</v>
      </c>
      <c r="H544" s="53">
        <f t="shared" si="25"/>
        <v>1.0477289999999999</v>
      </c>
      <c r="I544" s="53">
        <f t="shared" si="26"/>
        <v>3.5962589999999999</v>
      </c>
      <c r="J544" s="53">
        <f t="shared" si="27"/>
        <v>7.4190539999999991</v>
      </c>
      <c r="K544" s="53">
        <f t="shared" si="27"/>
        <v>13.648793999999999</v>
      </c>
      <c r="L544" s="53"/>
    </row>
    <row r="545" spans="1:12" x14ac:dyDescent="0.25">
      <c r="A545" s="43">
        <v>42224</v>
      </c>
      <c r="B545" s="38">
        <v>35</v>
      </c>
      <c r="C545" s="38">
        <v>125</v>
      </c>
      <c r="D545" s="38">
        <v>262</v>
      </c>
      <c r="E545" s="38">
        <v>489</v>
      </c>
      <c r="H545" s="53">
        <f t="shared" si="25"/>
        <v>0.99109499999999995</v>
      </c>
      <c r="I545" s="53">
        <f t="shared" si="26"/>
        <v>3.539625</v>
      </c>
      <c r="J545" s="53">
        <f t="shared" si="27"/>
        <v>7.4190539999999991</v>
      </c>
      <c r="K545" s="53">
        <f t="shared" si="27"/>
        <v>13.847012999999999</v>
      </c>
      <c r="L545" s="53"/>
    </row>
    <row r="546" spans="1:12" x14ac:dyDescent="0.25">
      <c r="A546" s="43">
        <v>42224.010416666664</v>
      </c>
      <c r="B546" s="38">
        <v>33</v>
      </c>
      <c r="C546" s="38">
        <v>127</v>
      </c>
      <c r="D546" s="38">
        <v>262</v>
      </c>
      <c r="E546" s="38">
        <v>503</v>
      </c>
      <c r="H546" s="53">
        <f t="shared" si="25"/>
        <v>0.93446099999999999</v>
      </c>
      <c r="I546" s="53">
        <f t="shared" si="26"/>
        <v>3.5962589999999999</v>
      </c>
      <c r="J546" s="53">
        <f t="shared" si="27"/>
        <v>7.4190539999999991</v>
      </c>
      <c r="K546" s="53">
        <f t="shared" si="27"/>
        <v>14.243450999999999</v>
      </c>
      <c r="L546" s="53"/>
    </row>
    <row r="547" spans="1:12" x14ac:dyDescent="0.25">
      <c r="A547" s="43">
        <v>42224.020833333336</v>
      </c>
      <c r="B547" s="38">
        <v>35</v>
      </c>
      <c r="C547" s="38">
        <v>129</v>
      </c>
      <c r="D547" s="38">
        <v>262</v>
      </c>
      <c r="E547" s="38">
        <v>510</v>
      </c>
      <c r="H547" s="53">
        <f t="shared" si="25"/>
        <v>0.99109499999999995</v>
      </c>
      <c r="I547" s="53">
        <f t="shared" si="26"/>
        <v>3.6528929999999997</v>
      </c>
      <c r="J547" s="53">
        <f t="shared" si="27"/>
        <v>7.4190539999999991</v>
      </c>
      <c r="K547" s="53">
        <f t="shared" si="27"/>
        <v>14.441669999999998</v>
      </c>
      <c r="L547" s="53"/>
    </row>
    <row r="548" spans="1:12" x14ac:dyDescent="0.25">
      <c r="A548" s="43">
        <v>42224.03125</v>
      </c>
      <c r="B548" s="38">
        <v>33</v>
      </c>
      <c r="C548" s="38">
        <v>131</v>
      </c>
      <c r="D548" s="38">
        <v>262</v>
      </c>
      <c r="E548" s="38">
        <v>496</v>
      </c>
      <c r="H548" s="53">
        <f t="shared" si="25"/>
        <v>0.93446099999999999</v>
      </c>
      <c r="I548" s="53">
        <f t="shared" si="26"/>
        <v>3.7095269999999996</v>
      </c>
      <c r="J548" s="53">
        <f t="shared" si="27"/>
        <v>7.4190539999999991</v>
      </c>
      <c r="K548" s="53">
        <f t="shared" si="27"/>
        <v>14.045231999999999</v>
      </c>
      <c r="L548" s="53"/>
    </row>
    <row r="549" spans="1:12" x14ac:dyDescent="0.25">
      <c r="A549" s="43">
        <v>42224.041666666664</v>
      </c>
      <c r="B549" s="38">
        <v>31</v>
      </c>
      <c r="C549" s="38">
        <v>131</v>
      </c>
      <c r="D549" s="38">
        <v>260</v>
      </c>
      <c r="E549" s="38">
        <v>503</v>
      </c>
      <c r="H549" s="53">
        <f t="shared" si="25"/>
        <v>0.87782699999999991</v>
      </c>
      <c r="I549" s="53">
        <f t="shared" si="26"/>
        <v>3.7095269999999996</v>
      </c>
      <c r="J549" s="53">
        <f t="shared" si="27"/>
        <v>7.3624199999999993</v>
      </c>
      <c r="K549" s="53">
        <f t="shared" si="27"/>
        <v>14.243450999999999</v>
      </c>
      <c r="L549" s="53"/>
    </row>
    <row r="550" spans="1:12" x14ac:dyDescent="0.25">
      <c r="A550" s="43">
        <v>42224.052083333336</v>
      </c>
      <c r="B550" s="38">
        <v>32</v>
      </c>
      <c r="C550" s="38">
        <v>133</v>
      </c>
      <c r="D550" s="38">
        <v>262</v>
      </c>
      <c r="E550" s="38">
        <v>517</v>
      </c>
      <c r="H550" s="53">
        <f t="shared" si="25"/>
        <v>0.90614399999999995</v>
      </c>
      <c r="I550" s="53">
        <f t="shared" si="26"/>
        <v>3.7661609999999999</v>
      </c>
      <c r="J550" s="53">
        <f t="shared" si="27"/>
        <v>7.4190539999999991</v>
      </c>
      <c r="K550" s="53">
        <f t="shared" si="27"/>
        <v>14.639888999999998</v>
      </c>
      <c r="L550" s="53"/>
    </row>
    <row r="551" spans="1:12" x14ac:dyDescent="0.25">
      <c r="A551" s="43">
        <v>42224.0625</v>
      </c>
      <c r="B551" s="38">
        <v>31</v>
      </c>
      <c r="C551" s="38">
        <v>131</v>
      </c>
      <c r="D551" s="38">
        <v>260</v>
      </c>
      <c r="E551" s="38">
        <v>517</v>
      </c>
      <c r="H551" s="53">
        <f t="shared" si="25"/>
        <v>0.87782699999999991</v>
      </c>
      <c r="I551" s="53">
        <f t="shared" si="26"/>
        <v>3.7095269999999996</v>
      </c>
      <c r="J551" s="53">
        <f t="shared" si="27"/>
        <v>7.3624199999999993</v>
      </c>
      <c r="K551" s="53">
        <f t="shared" si="27"/>
        <v>14.639888999999998</v>
      </c>
      <c r="L551" s="53"/>
    </row>
    <row r="552" spans="1:12" x14ac:dyDescent="0.25">
      <c r="A552" s="43">
        <v>42224.072916666664</v>
      </c>
      <c r="B552" s="38">
        <v>31</v>
      </c>
      <c r="C552" s="38">
        <v>131</v>
      </c>
      <c r="D552" s="38">
        <v>262</v>
      </c>
      <c r="E552" s="38">
        <v>524</v>
      </c>
      <c r="H552" s="53">
        <f t="shared" si="25"/>
        <v>0.87782699999999991</v>
      </c>
      <c r="I552" s="53">
        <f t="shared" si="26"/>
        <v>3.7095269999999996</v>
      </c>
      <c r="J552" s="53">
        <f t="shared" si="27"/>
        <v>7.4190539999999991</v>
      </c>
      <c r="K552" s="53">
        <f t="shared" si="27"/>
        <v>14.838107999999998</v>
      </c>
      <c r="L552" s="53"/>
    </row>
    <row r="553" spans="1:12" x14ac:dyDescent="0.25">
      <c r="A553" s="43">
        <v>42224.083333333336</v>
      </c>
      <c r="B553" s="38">
        <v>32</v>
      </c>
      <c r="C553" s="38">
        <v>131</v>
      </c>
      <c r="D553" s="38">
        <v>260</v>
      </c>
      <c r="E553" s="38">
        <v>531</v>
      </c>
      <c r="H553" s="53">
        <f t="shared" si="25"/>
        <v>0.90614399999999995</v>
      </c>
      <c r="I553" s="53">
        <f t="shared" si="26"/>
        <v>3.7095269999999996</v>
      </c>
      <c r="J553" s="53">
        <f t="shared" si="27"/>
        <v>7.3624199999999993</v>
      </c>
      <c r="K553" s="53">
        <f t="shared" si="27"/>
        <v>15.036327</v>
      </c>
      <c r="L553" s="53"/>
    </row>
    <row r="554" spans="1:12" x14ac:dyDescent="0.25">
      <c r="A554" s="43">
        <v>42224.09375</v>
      </c>
      <c r="B554" s="38">
        <v>29</v>
      </c>
      <c r="C554" s="38">
        <v>135</v>
      </c>
      <c r="D554" s="38">
        <v>259</v>
      </c>
      <c r="E554" s="38">
        <v>531</v>
      </c>
      <c r="H554" s="53">
        <f t="shared" si="25"/>
        <v>0.82119299999999995</v>
      </c>
      <c r="I554" s="53">
        <f t="shared" si="26"/>
        <v>3.8227949999999997</v>
      </c>
      <c r="J554" s="53">
        <f t="shared" si="27"/>
        <v>7.3341029999999998</v>
      </c>
      <c r="K554" s="53">
        <f t="shared" si="27"/>
        <v>15.036327</v>
      </c>
      <c r="L554" s="53"/>
    </row>
    <row r="555" spans="1:12" x14ac:dyDescent="0.25">
      <c r="A555" s="43">
        <v>42224.104166666664</v>
      </c>
      <c r="B555" s="38">
        <v>30</v>
      </c>
      <c r="C555" s="38">
        <v>131</v>
      </c>
      <c r="D555" s="38">
        <v>260</v>
      </c>
      <c r="E555" s="38">
        <v>553</v>
      </c>
      <c r="H555" s="53">
        <f t="shared" si="25"/>
        <v>0.84950999999999999</v>
      </c>
      <c r="I555" s="53">
        <f t="shared" si="26"/>
        <v>3.7095269999999996</v>
      </c>
      <c r="J555" s="53">
        <f t="shared" si="27"/>
        <v>7.3624199999999993</v>
      </c>
      <c r="K555" s="53">
        <f t="shared" si="27"/>
        <v>15.659300999999999</v>
      </c>
      <c r="L555" s="53"/>
    </row>
    <row r="556" spans="1:12" x14ac:dyDescent="0.25">
      <c r="A556" s="43">
        <v>42224.114583333336</v>
      </c>
      <c r="B556" s="38">
        <v>31</v>
      </c>
      <c r="C556" s="38">
        <v>131</v>
      </c>
      <c r="D556" s="38">
        <v>259</v>
      </c>
      <c r="E556" s="38">
        <v>546</v>
      </c>
      <c r="H556" s="53">
        <f t="shared" si="25"/>
        <v>0.87782699999999991</v>
      </c>
      <c r="I556" s="53">
        <f t="shared" si="26"/>
        <v>3.7095269999999996</v>
      </c>
      <c r="J556" s="53">
        <f t="shared" si="27"/>
        <v>7.3341029999999998</v>
      </c>
      <c r="K556" s="53">
        <f t="shared" si="27"/>
        <v>15.461081999999999</v>
      </c>
      <c r="L556" s="53"/>
    </row>
    <row r="557" spans="1:12" x14ac:dyDescent="0.25">
      <c r="A557" s="43">
        <v>42224.125</v>
      </c>
      <c r="B557" s="38">
        <v>29</v>
      </c>
      <c r="C557" s="38">
        <v>131</v>
      </c>
      <c r="D557" s="38">
        <v>259</v>
      </c>
      <c r="E557" s="38">
        <v>561</v>
      </c>
      <c r="H557" s="53">
        <f t="shared" si="25"/>
        <v>0.82119299999999995</v>
      </c>
      <c r="I557" s="53">
        <f t="shared" si="26"/>
        <v>3.7095269999999996</v>
      </c>
      <c r="J557" s="53">
        <f t="shared" si="27"/>
        <v>7.3341029999999998</v>
      </c>
      <c r="K557" s="53">
        <f t="shared" si="27"/>
        <v>15.885836999999999</v>
      </c>
      <c r="L557" s="53"/>
    </row>
    <row r="558" spans="1:12" x14ac:dyDescent="0.25">
      <c r="A558" s="43">
        <v>42224.135416666664</v>
      </c>
      <c r="B558" s="38">
        <v>30</v>
      </c>
      <c r="C558" s="38">
        <v>129</v>
      </c>
      <c r="D558" s="38">
        <v>256</v>
      </c>
      <c r="E558" s="38">
        <v>553</v>
      </c>
      <c r="H558" s="53">
        <f t="shared" si="25"/>
        <v>0.84950999999999999</v>
      </c>
      <c r="I558" s="53">
        <f t="shared" si="26"/>
        <v>3.6528929999999997</v>
      </c>
      <c r="J558" s="53">
        <f t="shared" si="27"/>
        <v>7.2491519999999996</v>
      </c>
      <c r="K558" s="53">
        <f t="shared" si="27"/>
        <v>15.659300999999999</v>
      </c>
      <c r="L558" s="53"/>
    </row>
    <row r="559" spans="1:12" x14ac:dyDescent="0.25">
      <c r="A559" s="43">
        <v>42224.145833333336</v>
      </c>
      <c r="B559" s="38">
        <v>28</v>
      </c>
      <c r="C559" s="38">
        <v>129</v>
      </c>
      <c r="D559" s="38">
        <v>256</v>
      </c>
      <c r="E559" s="38">
        <v>568</v>
      </c>
      <c r="H559" s="53">
        <f t="shared" si="25"/>
        <v>0.79287599999999991</v>
      </c>
      <c r="I559" s="53">
        <f t="shared" si="26"/>
        <v>3.6528929999999997</v>
      </c>
      <c r="J559" s="53">
        <f t="shared" si="27"/>
        <v>7.2491519999999996</v>
      </c>
      <c r="K559" s="53">
        <f t="shared" si="27"/>
        <v>16.084056</v>
      </c>
      <c r="L559" s="53"/>
    </row>
    <row r="560" spans="1:12" x14ac:dyDescent="0.25">
      <c r="A560" s="43">
        <v>42224.15625</v>
      </c>
      <c r="B560" s="38">
        <v>29</v>
      </c>
      <c r="C560" s="38">
        <v>127</v>
      </c>
      <c r="D560" s="38">
        <v>254</v>
      </c>
      <c r="E560" s="38">
        <v>576</v>
      </c>
      <c r="H560" s="53">
        <f t="shared" si="25"/>
        <v>0.82119299999999995</v>
      </c>
      <c r="I560" s="53">
        <f t="shared" si="26"/>
        <v>3.5962589999999999</v>
      </c>
      <c r="J560" s="53">
        <f t="shared" si="27"/>
        <v>7.1925179999999997</v>
      </c>
      <c r="K560" s="53">
        <f t="shared" si="27"/>
        <v>16.310592</v>
      </c>
      <c r="L560" s="53"/>
    </row>
    <row r="561" spans="1:12" x14ac:dyDescent="0.25">
      <c r="A561" s="43">
        <v>42224.166666666664</v>
      </c>
      <c r="B561" s="38">
        <v>29</v>
      </c>
      <c r="C561" s="38">
        <v>127</v>
      </c>
      <c r="D561" s="38">
        <v>253</v>
      </c>
      <c r="E561" s="38">
        <v>568</v>
      </c>
      <c r="H561" s="53">
        <f t="shared" si="25"/>
        <v>0.82119299999999995</v>
      </c>
      <c r="I561" s="53">
        <f t="shared" si="26"/>
        <v>3.5962589999999999</v>
      </c>
      <c r="J561" s="53">
        <f t="shared" si="27"/>
        <v>7.1642009999999994</v>
      </c>
      <c r="K561" s="53">
        <f t="shared" si="27"/>
        <v>16.084056</v>
      </c>
      <c r="L561" s="53"/>
    </row>
    <row r="562" spans="1:12" x14ac:dyDescent="0.25">
      <c r="A562" s="43">
        <v>42224.177083333336</v>
      </c>
      <c r="B562" s="38">
        <v>29</v>
      </c>
      <c r="C562" s="38">
        <v>127</v>
      </c>
      <c r="D562" s="38">
        <v>253</v>
      </c>
      <c r="E562" s="38">
        <v>583</v>
      </c>
      <c r="H562" s="53">
        <f t="shared" si="25"/>
        <v>0.82119299999999995</v>
      </c>
      <c r="I562" s="53">
        <f t="shared" si="26"/>
        <v>3.5962589999999999</v>
      </c>
      <c r="J562" s="53">
        <f t="shared" si="27"/>
        <v>7.1642009999999994</v>
      </c>
      <c r="K562" s="53">
        <f t="shared" si="27"/>
        <v>16.508810999999998</v>
      </c>
      <c r="L562" s="53"/>
    </row>
    <row r="563" spans="1:12" x14ac:dyDescent="0.25">
      <c r="A563" s="43">
        <v>42224.1875</v>
      </c>
      <c r="B563" s="38">
        <v>28</v>
      </c>
      <c r="C563" s="38">
        <v>127</v>
      </c>
      <c r="D563" s="38">
        <v>253</v>
      </c>
      <c r="E563" s="38">
        <v>576</v>
      </c>
      <c r="H563" s="53">
        <f t="shared" si="25"/>
        <v>0.79287599999999991</v>
      </c>
      <c r="I563" s="53">
        <f t="shared" si="26"/>
        <v>3.5962589999999999</v>
      </c>
      <c r="J563" s="53">
        <f t="shared" si="27"/>
        <v>7.1642009999999994</v>
      </c>
      <c r="K563" s="53">
        <f t="shared" si="27"/>
        <v>16.310592</v>
      </c>
      <c r="L563" s="53"/>
    </row>
    <row r="564" spans="1:12" x14ac:dyDescent="0.25">
      <c r="A564" s="43">
        <v>42224.197916666664</v>
      </c>
      <c r="B564" s="38">
        <v>27</v>
      </c>
      <c r="C564" s="38">
        <v>125</v>
      </c>
      <c r="D564" s="38">
        <v>253</v>
      </c>
      <c r="E564" s="38">
        <v>576</v>
      </c>
      <c r="H564" s="53">
        <f t="shared" si="25"/>
        <v>0.76455899999999999</v>
      </c>
      <c r="I564" s="53">
        <f t="shared" si="26"/>
        <v>3.539625</v>
      </c>
      <c r="J564" s="53">
        <f t="shared" si="27"/>
        <v>7.1642009999999994</v>
      </c>
      <c r="K564" s="53">
        <f t="shared" si="27"/>
        <v>16.310592</v>
      </c>
      <c r="L564" s="53"/>
    </row>
    <row r="565" spans="1:12" x14ac:dyDescent="0.25">
      <c r="A565" s="43">
        <v>42224.208333333336</v>
      </c>
      <c r="B565" s="38">
        <v>28</v>
      </c>
      <c r="C565" s="38">
        <v>125</v>
      </c>
      <c r="D565" s="38">
        <v>250</v>
      </c>
      <c r="E565" s="38">
        <v>568</v>
      </c>
      <c r="H565" s="53">
        <f t="shared" si="25"/>
        <v>0.79287599999999991</v>
      </c>
      <c r="I565" s="53">
        <f t="shared" si="26"/>
        <v>3.539625</v>
      </c>
      <c r="J565" s="53">
        <f t="shared" si="27"/>
        <v>7.07925</v>
      </c>
      <c r="K565" s="53">
        <f t="shared" si="27"/>
        <v>16.084056</v>
      </c>
      <c r="L565" s="53"/>
    </row>
    <row r="566" spans="1:12" x14ac:dyDescent="0.25">
      <c r="A566" s="43">
        <v>42224.21875</v>
      </c>
      <c r="B566" s="38">
        <v>28</v>
      </c>
      <c r="C566" s="38">
        <v>124</v>
      </c>
      <c r="D566" s="38">
        <v>251</v>
      </c>
      <c r="E566" s="38">
        <v>576</v>
      </c>
      <c r="H566" s="53">
        <f t="shared" si="25"/>
        <v>0.79287599999999991</v>
      </c>
      <c r="I566" s="53">
        <f t="shared" si="26"/>
        <v>3.5113079999999997</v>
      </c>
      <c r="J566" s="53">
        <f t="shared" si="27"/>
        <v>7.1075669999999995</v>
      </c>
      <c r="K566" s="53">
        <f t="shared" si="27"/>
        <v>16.310592</v>
      </c>
      <c r="L566" s="53"/>
    </row>
    <row r="567" spans="1:12" x14ac:dyDescent="0.25">
      <c r="A567" s="43">
        <v>42224.229166666664</v>
      </c>
      <c r="B567" s="38">
        <v>29</v>
      </c>
      <c r="C567" s="38">
        <v>124</v>
      </c>
      <c r="D567" s="38">
        <v>250</v>
      </c>
      <c r="E567" s="38">
        <v>576</v>
      </c>
      <c r="H567" s="53">
        <f t="shared" si="25"/>
        <v>0.82119299999999995</v>
      </c>
      <c r="I567" s="53">
        <f t="shared" si="26"/>
        <v>3.5113079999999997</v>
      </c>
      <c r="J567" s="53">
        <f t="shared" si="27"/>
        <v>7.07925</v>
      </c>
      <c r="K567" s="53">
        <f t="shared" si="27"/>
        <v>16.310592</v>
      </c>
      <c r="L567" s="53"/>
    </row>
    <row r="568" spans="1:12" x14ac:dyDescent="0.25">
      <c r="A568" s="43">
        <v>42224.239583333336</v>
      </c>
      <c r="B568" s="38">
        <v>28</v>
      </c>
      <c r="C568" s="38">
        <v>124</v>
      </c>
      <c r="D568" s="38">
        <v>250</v>
      </c>
      <c r="E568" s="38">
        <v>576</v>
      </c>
      <c r="H568" s="53">
        <f t="shared" si="25"/>
        <v>0.79287599999999991</v>
      </c>
      <c r="I568" s="53">
        <f t="shared" si="26"/>
        <v>3.5113079999999997</v>
      </c>
      <c r="J568" s="53">
        <f t="shared" si="27"/>
        <v>7.07925</v>
      </c>
      <c r="K568" s="53">
        <f t="shared" si="27"/>
        <v>16.310592</v>
      </c>
      <c r="L568" s="53"/>
    </row>
    <row r="569" spans="1:12" x14ac:dyDescent="0.25">
      <c r="A569" s="43">
        <v>42224.25</v>
      </c>
      <c r="B569" s="38">
        <v>27</v>
      </c>
      <c r="C569" s="38">
        <v>124</v>
      </c>
      <c r="D569" s="38">
        <v>248</v>
      </c>
      <c r="E569" s="38">
        <v>568</v>
      </c>
      <c r="H569" s="53">
        <f t="shared" si="25"/>
        <v>0.76455899999999999</v>
      </c>
      <c r="I569" s="53">
        <f t="shared" si="26"/>
        <v>3.5113079999999997</v>
      </c>
      <c r="J569" s="53">
        <f t="shared" si="27"/>
        <v>7.0226159999999993</v>
      </c>
      <c r="K569" s="53">
        <f t="shared" si="27"/>
        <v>16.084056</v>
      </c>
      <c r="L569" s="53"/>
    </row>
    <row r="570" spans="1:12" x14ac:dyDescent="0.25">
      <c r="A570" s="43">
        <v>42224.260416666664</v>
      </c>
      <c r="B570" s="38">
        <v>28</v>
      </c>
      <c r="C570" s="38">
        <v>124</v>
      </c>
      <c r="D570" s="38">
        <v>248</v>
      </c>
      <c r="E570" s="38">
        <v>591</v>
      </c>
      <c r="H570" s="53">
        <f t="shared" si="25"/>
        <v>0.79287599999999991</v>
      </c>
      <c r="I570" s="53">
        <f t="shared" si="26"/>
        <v>3.5113079999999997</v>
      </c>
      <c r="J570" s="53">
        <f t="shared" si="27"/>
        <v>7.0226159999999993</v>
      </c>
      <c r="K570" s="53">
        <f t="shared" si="27"/>
        <v>16.735346999999997</v>
      </c>
      <c r="L570" s="53"/>
    </row>
    <row r="571" spans="1:12" x14ac:dyDescent="0.25">
      <c r="A571" s="43">
        <v>42224.270833333336</v>
      </c>
      <c r="B571" s="38">
        <v>28</v>
      </c>
      <c r="C571" s="38">
        <v>122</v>
      </c>
      <c r="D571" s="38">
        <v>247</v>
      </c>
      <c r="E571" s="38">
        <v>576</v>
      </c>
      <c r="H571" s="53">
        <f t="shared" si="25"/>
        <v>0.79287599999999991</v>
      </c>
      <c r="I571" s="53">
        <f t="shared" si="26"/>
        <v>3.4546739999999998</v>
      </c>
      <c r="J571" s="53">
        <f t="shared" si="27"/>
        <v>6.9942989999999998</v>
      </c>
      <c r="K571" s="53">
        <f t="shared" si="27"/>
        <v>16.310592</v>
      </c>
      <c r="L571" s="53"/>
    </row>
    <row r="572" spans="1:12" x14ac:dyDescent="0.25">
      <c r="A572" s="43">
        <v>42224.28125</v>
      </c>
      <c r="B572" s="38">
        <v>28</v>
      </c>
      <c r="C572" s="38">
        <v>122</v>
      </c>
      <c r="D572" s="38">
        <v>248</v>
      </c>
      <c r="E572" s="38">
        <v>576</v>
      </c>
      <c r="H572" s="53">
        <f t="shared" si="25"/>
        <v>0.79287599999999991</v>
      </c>
      <c r="I572" s="53">
        <f t="shared" si="26"/>
        <v>3.4546739999999998</v>
      </c>
      <c r="J572" s="53">
        <f t="shared" si="27"/>
        <v>7.0226159999999993</v>
      </c>
      <c r="K572" s="53">
        <f t="shared" si="27"/>
        <v>16.310592</v>
      </c>
      <c r="L572" s="53"/>
    </row>
    <row r="573" spans="1:12" x14ac:dyDescent="0.25">
      <c r="A573" s="43">
        <v>42224.291666666664</v>
      </c>
      <c r="B573" s="38">
        <v>27</v>
      </c>
      <c r="C573" s="38">
        <v>122</v>
      </c>
      <c r="D573" s="38">
        <v>247</v>
      </c>
      <c r="E573" s="38">
        <v>561</v>
      </c>
      <c r="H573" s="53">
        <f t="shared" si="25"/>
        <v>0.76455899999999999</v>
      </c>
      <c r="I573" s="53">
        <f t="shared" si="26"/>
        <v>3.4546739999999998</v>
      </c>
      <c r="J573" s="53">
        <f t="shared" si="27"/>
        <v>6.9942989999999998</v>
      </c>
      <c r="K573" s="53">
        <f t="shared" si="27"/>
        <v>15.885836999999999</v>
      </c>
      <c r="L573" s="53"/>
    </row>
    <row r="574" spans="1:12" x14ac:dyDescent="0.25">
      <c r="A574" s="43">
        <v>42224.302083333336</v>
      </c>
      <c r="B574" s="38">
        <v>26</v>
      </c>
      <c r="C574" s="38">
        <v>122</v>
      </c>
      <c r="D574" s="38">
        <v>245</v>
      </c>
      <c r="E574" s="38">
        <v>576</v>
      </c>
      <c r="H574" s="53">
        <f t="shared" si="25"/>
        <v>0.73624199999999995</v>
      </c>
      <c r="I574" s="53">
        <f t="shared" si="26"/>
        <v>3.4546739999999998</v>
      </c>
      <c r="J574" s="53">
        <f t="shared" si="27"/>
        <v>6.937665</v>
      </c>
      <c r="K574" s="53">
        <f t="shared" si="27"/>
        <v>16.310592</v>
      </c>
      <c r="L574" s="53"/>
    </row>
    <row r="575" spans="1:12" x14ac:dyDescent="0.25">
      <c r="A575" s="43">
        <v>42224.3125</v>
      </c>
      <c r="B575" s="38">
        <v>26</v>
      </c>
      <c r="C575" s="38">
        <v>122</v>
      </c>
      <c r="D575" s="38">
        <v>245</v>
      </c>
      <c r="E575" s="38">
        <v>561</v>
      </c>
      <c r="H575" s="53">
        <f t="shared" si="25"/>
        <v>0.73624199999999995</v>
      </c>
      <c r="I575" s="53">
        <f t="shared" si="26"/>
        <v>3.4546739999999998</v>
      </c>
      <c r="J575" s="53">
        <f t="shared" si="27"/>
        <v>6.937665</v>
      </c>
      <c r="K575" s="53">
        <f t="shared" si="27"/>
        <v>15.885836999999999</v>
      </c>
      <c r="L575" s="53"/>
    </row>
    <row r="576" spans="1:12" x14ac:dyDescent="0.25">
      <c r="A576" s="43">
        <v>42224.322916666664</v>
      </c>
      <c r="B576" s="38">
        <v>27</v>
      </c>
      <c r="C576" s="38">
        <v>122</v>
      </c>
      <c r="D576" s="38">
        <v>245</v>
      </c>
      <c r="E576" s="38">
        <v>561</v>
      </c>
      <c r="H576" s="53">
        <f t="shared" si="25"/>
        <v>0.76455899999999999</v>
      </c>
      <c r="I576" s="53">
        <f t="shared" si="26"/>
        <v>3.4546739999999998</v>
      </c>
      <c r="J576" s="53">
        <f t="shared" si="27"/>
        <v>6.937665</v>
      </c>
      <c r="K576" s="53">
        <f t="shared" si="27"/>
        <v>15.885836999999999</v>
      </c>
      <c r="L576" s="53"/>
    </row>
    <row r="577" spans="1:12" x14ac:dyDescent="0.25">
      <c r="A577" s="43">
        <v>42224.333333333336</v>
      </c>
      <c r="B577" s="38">
        <v>27</v>
      </c>
      <c r="C577" s="38">
        <v>120</v>
      </c>
      <c r="D577" s="38">
        <v>245</v>
      </c>
      <c r="E577" s="38">
        <v>553</v>
      </c>
      <c r="H577" s="53">
        <f t="shared" si="25"/>
        <v>0.76455899999999999</v>
      </c>
      <c r="I577" s="53">
        <f t="shared" si="26"/>
        <v>3.3980399999999999</v>
      </c>
      <c r="J577" s="53">
        <f t="shared" si="27"/>
        <v>6.937665</v>
      </c>
      <c r="K577" s="53">
        <f t="shared" si="27"/>
        <v>15.659300999999999</v>
      </c>
      <c r="L577" s="53"/>
    </row>
    <row r="578" spans="1:12" x14ac:dyDescent="0.25">
      <c r="A578" s="43">
        <v>42224.34375</v>
      </c>
      <c r="B578" s="38">
        <v>28</v>
      </c>
      <c r="C578" s="38">
        <v>118</v>
      </c>
      <c r="D578" s="38">
        <v>245</v>
      </c>
      <c r="E578" s="38">
        <v>553</v>
      </c>
      <c r="H578" s="53">
        <f t="shared" si="25"/>
        <v>0.79287599999999991</v>
      </c>
      <c r="I578" s="53">
        <f t="shared" si="26"/>
        <v>3.3414059999999997</v>
      </c>
      <c r="J578" s="53">
        <f t="shared" si="27"/>
        <v>6.937665</v>
      </c>
      <c r="K578" s="53">
        <f t="shared" si="27"/>
        <v>15.659300999999999</v>
      </c>
      <c r="L578" s="53"/>
    </row>
    <row r="579" spans="1:12" x14ac:dyDescent="0.25">
      <c r="A579" s="43">
        <v>42224.354166666664</v>
      </c>
      <c r="B579" s="38">
        <v>28</v>
      </c>
      <c r="C579" s="38">
        <v>118</v>
      </c>
      <c r="D579" s="38">
        <v>244</v>
      </c>
      <c r="E579" s="38">
        <v>553</v>
      </c>
      <c r="H579" s="53">
        <f t="shared" si="25"/>
        <v>0.79287599999999991</v>
      </c>
      <c r="I579" s="53">
        <f t="shared" si="26"/>
        <v>3.3414059999999997</v>
      </c>
      <c r="J579" s="53">
        <f t="shared" si="27"/>
        <v>6.9093479999999996</v>
      </c>
      <c r="K579" s="53">
        <f t="shared" si="27"/>
        <v>15.659300999999999</v>
      </c>
      <c r="L579" s="53"/>
    </row>
    <row r="580" spans="1:12" x14ac:dyDescent="0.25">
      <c r="A580" s="43">
        <v>42224.364583333336</v>
      </c>
      <c r="B580" s="38">
        <v>28</v>
      </c>
      <c r="C580" s="38">
        <v>118</v>
      </c>
      <c r="D580" s="38">
        <v>244</v>
      </c>
      <c r="E580" s="38">
        <v>561</v>
      </c>
      <c r="H580" s="53">
        <f t="shared" si="25"/>
        <v>0.79287599999999991</v>
      </c>
      <c r="I580" s="53">
        <f t="shared" si="26"/>
        <v>3.3414059999999997</v>
      </c>
      <c r="J580" s="53">
        <f t="shared" si="27"/>
        <v>6.9093479999999996</v>
      </c>
      <c r="K580" s="53">
        <f t="shared" si="27"/>
        <v>15.885836999999999</v>
      </c>
      <c r="L580" s="53"/>
    </row>
    <row r="581" spans="1:12" x14ac:dyDescent="0.25">
      <c r="A581" s="43">
        <v>42224.375</v>
      </c>
      <c r="B581" s="38">
        <v>26</v>
      </c>
      <c r="C581" s="38">
        <v>118</v>
      </c>
      <c r="D581" s="38">
        <v>244</v>
      </c>
      <c r="E581" s="38">
        <v>546</v>
      </c>
      <c r="H581" s="53">
        <f t="shared" si="25"/>
        <v>0.73624199999999995</v>
      </c>
      <c r="I581" s="53">
        <f t="shared" si="26"/>
        <v>3.3414059999999997</v>
      </c>
      <c r="J581" s="53">
        <f t="shared" si="27"/>
        <v>6.9093479999999996</v>
      </c>
      <c r="K581" s="53">
        <f t="shared" si="27"/>
        <v>15.461081999999999</v>
      </c>
      <c r="L581" s="53"/>
    </row>
    <row r="582" spans="1:12" x14ac:dyDescent="0.25">
      <c r="A582" s="43">
        <v>42224.385416666664</v>
      </c>
      <c r="B582" s="38">
        <v>28</v>
      </c>
      <c r="C582" s="38">
        <v>120</v>
      </c>
      <c r="D582" s="38">
        <v>242</v>
      </c>
      <c r="E582" s="38">
        <v>553</v>
      </c>
      <c r="H582" s="53">
        <f t="shared" ref="H582:H645" si="28">B582*0.028317</f>
        <v>0.79287599999999991</v>
      </c>
      <c r="I582" s="53">
        <f t="shared" ref="I582:I645" si="29">C582*0.028317</f>
        <v>3.3980399999999999</v>
      </c>
      <c r="J582" s="53">
        <f t="shared" ref="J582:K645" si="30">D582*0.028317</f>
        <v>6.8527139999999997</v>
      </c>
      <c r="K582" s="53">
        <f t="shared" si="30"/>
        <v>15.659300999999999</v>
      </c>
      <c r="L582" s="53"/>
    </row>
    <row r="583" spans="1:12" x14ac:dyDescent="0.25">
      <c r="A583" s="43">
        <v>42224.395833333336</v>
      </c>
      <c r="B583" s="38">
        <v>27</v>
      </c>
      <c r="C583" s="38">
        <v>118</v>
      </c>
      <c r="D583" s="38">
        <v>242</v>
      </c>
      <c r="E583" s="38">
        <v>538</v>
      </c>
      <c r="H583" s="53">
        <f t="shared" si="28"/>
        <v>0.76455899999999999</v>
      </c>
      <c r="I583" s="53">
        <f t="shared" si="29"/>
        <v>3.3414059999999997</v>
      </c>
      <c r="J583" s="53">
        <f t="shared" si="30"/>
        <v>6.8527139999999997</v>
      </c>
      <c r="K583" s="53">
        <f t="shared" si="30"/>
        <v>15.234546</v>
      </c>
      <c r="L583" s="53"/>
    </row>
    <row r="584" spans="1:12" x14ac:dyDescent="0.25">
      <c r="A584" s="43">
        <v>42224.40625</v>
      </c>
      <c r="B584" s="38">
        <v>28</v>
      </c>
      <c r="C584" s="38">
        <v>118</v>
      </c>
      <c r="D584" s="38">
        <v>244</v>
      </c>
      <c r="E584" s="38">
        <v>538</v>
      </c>
      <c r="H584" s="53">
        <f t="shared" si="28"/>
        <v>0.79287599999999991</v>
      </c>
      <c r="I584" s="53">
        <f t="shared" si="29"/>
        <v>3.3414059999999997</v>
      </c>
      <c r="J584" s="53">
        <f t="shared" si="30"/>
        <v>6.9093479999999996</v>
      </c>
      <c r="K584" s="53">
        <f t="shared" si="30"/>
        <v>15.234546</v>
      </c>
      <c r="L584" s="53"/>
    </row>
    <row r="585" spans="1:12" x14ac:dyDescent="0.25">
      <c r="A585" s="43">
        <v>42224.416666666664</v>
      </c>
      <c r="B585" s="38">
        <v>27</v>
      </c>
      <c r="C585" s="38">
        <v>118</v>
      </c>
      <c r="D585" s="38">
        <v>242</v>
      </c>
      <c r="E585" s="38">
        <v>538</v>
      </c>
      <c r="H585" s="53">
        <f t="shared" si="28"/>
        <v>0.76455899999999999</v>
      </c>
      <c r="I585" s="53">
        <f t="shared" si="29"/>
        <v>3.3414059999999997</v>
      </c>
      <c r="J585" s="53">
        <f t="shared" si="30"/>
        <v>6.8527139999999997</v>
      </c>
      <c r="K585" s="53">
        <f t="shared" si="30"/>
        <v>15.234546</v>
      </c>
      <c r="L585" s="53"/>
    </row>
    <row r="586" spans="1:12" x14ac:dyDescent="0.25">
      <c r="A586" s="43">
        <v>42224.427083333336</v>
      </c>
      <c r="B586" s="38">
        <v>28</v>
      </c>
      <c r="C586" s="38">
        <v>116</v>
      </c>
      <c r="D586" s="38">
        <v>242</v>
      </c>
      <c r="E586" s="38">
        <v>531</v>
      </c>
      <c r="H586" s="53">
        <f t="shared" si="28"/>
        <v>0.79287599999999991</v>
      </c>
      <c r="I586" s="53">
        <f t="shared" si="29"/>
        <v>3.2847719999999998</v>
      </c>
      <c r="J586" s="53">
        <f t="shared" si="30"/>
        <v>6.8527139999999997</v>
      </c>
      <c r="K586" s="53">
        <f t="shared" si="30"/>
        <v>15.036327</v>
      </c>
      <c r="L586" s="53"/>
    </row>
    <row r="587" spans="1:12" x14ac:dyDescent="0.25">
      <c r="A587" s="43">
        <v>42224.4375</v>
      </c>
      <c r="B587" s="38">
        <v>26</v>
      </c>
      <c r="C587" s="38">
        <v>116</v>
      </c>
      <c r="D587" s="38">
        <v>242</v>
      </c>
      <c r="E587" s="38">
        <v>531</v>
      </c>
      <c r="H587" s="53">
        <f t="shared" si="28"/>
        <v>0.73624199999999995</v>
      </c>
      <c r="I587" s="53">
        <f t="shared" si="29"/>
        <v>3.2847719999999998</v>
      </c>
      <c r="J587" s="53">
        <f t="shared" si="30"/>
        <v>6.8527139999999997</v>
      </c>
      <c r="K587" s="53">
        <f t="shared" si="30"/>
        <v>15.036327</v>
      </c>
      <c r="L587" s="53"/>
    </row>
    <row r="588" spans="1:12" x14ac:dyDescent="0.25">
      <c r="A588" s="43">
        <v>42224.447916666664</v>
      </c>
      <c r="B588" s="38">
        <v>28</v>
      </c>
      <c r="C588" s="38">
        <v>116</v>
      </c>
      <c r="D588" s="38">
        <v>241</v>
      </c>
      <c r="E588" s="38">
        <v>531</v>
      </c>
      <c r="H588" s="53">
        <f t="shared" si="28"/>
        <v>0.79287599999999991</v>
      </c>
      <c r="I588" s="53">
        <f t="shared" si="29"/>
        <v>3.2847719999999998</v>
      </c>
      <c r="J588" s="53">
        <f t="shared" si="30"/>
        <v>6.8243969999999994</v>
      </c>
      <c r="K588" s="53">
        <f t="shared" si="30"/>
        <v>15.036327</v>
      </c>
      <c r="L588" s="53"/>
    </row>
    <row r="589" spans="1:12" x14ac:dyDescent="0.25">
      <c r="A589" s="43">
        <v>42224.458333333336</v>
      </c>
      <c r="B589" s="38">
        <v>27</v>
      </c>
      <c r="C589" s="38">
        <v>118</v>
      </c>
      <c r="D589" s="38">
        <v>242</v>
      </c>
      <c r="E589" s="38">
        <v>538</v>
      </c>
      <c r="H589" s="53">
        <f t="shared" si="28"/>
        <v>0.76455899999999999</v>
      </c>
      <c r="I589" s="53">
        <f t="shared" si="29"/>
        <v>3.3414059999999997</v>
      </c>
      <c r="J589" s="53">
        <f t="shared" si="30"/>
        <v>6.8527139999999997</v>
      </c>
      <c r="K589" s="53">
        <f t="shared" si="30"/>
        <v>15.234546</v>
      </c>
      <c r="L589" s="53"/>
    </row>
    <row r="590" spans="1:12" x14ac:dyDescent="0.25">
      <c r="A590" s="43">
        <v>42224.46875</v>
      </c>
      <c r="B590" s="38">
        <v>28</v>
      </c>
      <c r="C590" s="38">
        <v>116</v>
      </c>
      <c r="D590" s="38">
        <v>241</v>
      </c>
      <c r="E590" s="38">
        <v>524</v>
      </c>
      <c r="H590" s="53">
        <f t="shared" si="28"/>
        <v>0.79287599999999991</v>
      </c>
      <c r="I590" s="53">
        <f t="shared" si="29"/>
        <v>3.2847719999999998</v>
      </c>
      <c r="J590" s="53">
        <f t="shared" si="30"/>
        <v>6.8243969999999994</v>
      </c>
      <c r="K590" s="53">
        <f t="shared" si="30"/>
        <v>14.838107999999998</v>
      </c>
      <c r="L590" s="53"/>
    </row>
    <row r="591" spans="1:12" x14ac:dyDescent="0.25">
      <c r="A591" s="43">
        <v>42224.479166666664</v>
      </c>
      <c r="B591" s="38">
        <v>28</v>
      </c>
      <c r="C591" s="38">
        <v>118</v>
      </c>
      <c r="D591" s="38">
        <v>241</v>
      </c>
      <c r="E591" s="38">
        <v>524</v>
      </c>
      <c r="H591" s="53">
        <f t="shared" si="28"/>
        <v>0.79287599999999991</v>
      </c>
      <c r="I591" s="53">
        <f t="shared" si="29"/>
        <v>3.3414059999999997</v>
      </c>
      <c r="J591" s="53">
        <f t="shared" si="30"/>
        <v>6.8243969999999994</v>
      </c>
      <c r="K591" s="53">
        <f t="shared" si="30"/>
        <v>14.838107999999998</v>
      </c>
      <c r="L591" s="53"/>
    </row>
    <row r="592" spans="1:12" x14ac:dyDescent="0.25">
      <c r="A592" s="43">
        <v>42224.489583333336</v>
      </c>
      <c r="B592" s="38">
        <v>26</v>
      </c>
      <c r="C592" s="38">
        <v>118</v>
      </c>
      <c r="D592" s="38">
        <v>241</v>
      </c>
      <c r="E592" s="38">
        <v>524</v>
      </c>
      <c r="H592" s="53">
        <f t="shared" si="28"/>
        <v>0.73624199999999995</v>
      </c>
      <c r="I592" s="53">
        <f t="shared" si="29"/>
        <v>3.3414059999999997</v>
      </c>
      <c r="J592" s="53">
        <f t="shared" si="30"/>
        <v>6.8243969999999994</v>
      </c>
      <c r="K592" s="53">
        <f t="shared" si="30"/>
        <v>14.838107999999998</v>
      </c>
      <c r="L592" s="53"/>
    </row>
    <row r="593" spans="1:12" x14ac:dyDescent="0.25">
      <c r="A593" s="43">
        <v>42224.5</v>
      </c>
      <c r="B593" s="38">
        <v>26</v>
      </c>
      <c r="C593" s="38">
        <v>114</v>
      </c>
      <c r="D593" s="38">
        <v>240</v>
      </c>
      <c r="E593" s="38">
        <v>517</v>
      </c>
      <c r="H593" s="53">
        <f t="shared" si="28"/>
        <v>0.73624199999999995</v>
      </c>
      <c r="I593" s="53">
        <f t="shared" si="29"/>
        <v>3.228138</v>
      </c>
      <c r="J593" s="53">
        <f t="shared" si="30"/>
        <v>6.7960799999999999</v>
      </c>
      <c r="K593" s="53">
        <f t="shared" si="30"/>
        <v>14.639888999999998</v>
      </c>
      <c r="L593" s="53"/>
    </row>
    <row r="594" spans="1:12" x14ac:dyDescent="0.25">
      <c r="A594" s="43">
        <v>42224.510416666664</v>
      </c>
      <c r="B594" s="38">
        <v>26</v>
      </c>
      <c r="C594" s="38">
        <v>114</v>
      </c>
      <c r="D594" s="38">
        <v>241</v>
      </c>
      <c r="E594" s="38">
        <v>517</v>
      </c>
      <c r="H594" s="53">
        <f t="shared" si="28"/>
        <v>0.73624199999999995</v>
      </c>
      <c r="I594" s="53">
        <f t="shared" si="29"/>
        <v>3.228138</v>
      </c>
      <c r="J594" s="53">
        <f t="shared" si="30"/>
        <v>6.8243969999999994</v>
      </c>
      <c r="K594" s="53">
        <f t="shared" si="30"/>
        <v>14.639888999999998</v>
      </c>
      <c r="L594" s="53"/>
    </row>
    <row r="595" spans="1:12" x14ac:dyDescent="0.25">
      <c r="A595" s="43">
        <v>42224.520833333336</v>
      </c>
      <c r="B595" s="38">
        <v>28</v>
      </c>
      <c r="C595" s="38">
        <v>116</v>
      </c>
      <c r="D595" s="38">
        <v>240</v>
      </c>
      <c r="E595" s="38">
        <v>524</v>
      </c>
      <c r="H595" s="53">
        <f t="shared" si="28"/>
        <v>0.79287599999999991</v>
      </c>
      <c r="I595" s="53">
        <f t="shared" si="29"/>
        <v>3.2847719999999998</v>
      </c>
      <c r="J595" s="53">
        <f t="shared" si="30"/>
        <v>6.7960799999999999</v>
      </c>
      <c r="K595" s="53">
        <f t="shared" si="30"/>
        <v>14.838107999999998</v>
      </c>
      <c r="L595" s="53"/>
    </row>
    <row r="596" spans="1:12" x14ac:dyDescent="0.25">
      <c r="A596" s="43">
        <v>42224.53125</v>
      </c>
      <c r="B596" s="38">
        <v>27</v>
      </c>
      <c r="C596" s="38">
        <v>114</v>
      </c>
      <c r="D596" s="38">
        <v>240</v>
      </c>
      <c r="E596" s="38">
        <v>517</v>
      </c>
      <c r="H596" s="53">
        <f t="shared" si="28"/>
        <v>0.76455899999999999</v>
      </c>
      <c r="I596" s="53">
        <f t="shared" si="29"/>
        <v>3.228138</v>
      </c>
      <c r="J596" s="53">
        <f t="shared" si="30"/>
        <v>6.7960799999999999</v>
      </c>
      <c r="K596" s="53">
        <f t="shared" si="30"/>
        <v>14.639888999999998</v>
      </c>
      <c r="L596" s="53"/>
    </row>
    <row r="597" spans="1:12" x14ac:dyDescent="0.25">
      <c r="A597" s="43">
        <v>42224.541666666664</v>
      </c>
      <c r="B597" s="38">
        <v>26</v>
      </c>
      <c r="C597" s="38">
        <v>114</v>
      </c>
      <c r="D597" s="38">
        <v>240</v>
      </c>
      <c r="E597" s="38">
        <v>517</v>
      </c>
      <c r="H597" s="53">
        <f t="shared" si="28"/>
        <v>0.73624199999999995</v>
      </c>
      <c r="I597" s="53">
        <f t="shared" si="29"/>
        <v>3.228138</v>
      </c>
      <c r="J597" s="53">
        <f t="shared" si="30"/>
        <v>6.7960799999999999</v>
      </c>
      <c r="K597" s="53">
        <f t="shared" si="30"/>
        <v>14.639888999999998</v>
      </c>
      <c r="L597" s="53"/>
    </row>
    <row r="598" spans="1:12" x14ac:dyDescent="0.25">
      <c r="A598" s="43">
        <v>42224.552083333336</v>
      </c>
      <c r="B598" s="38">
        <v>27</v>
      </c>
      <c r="C598" s="38">
        <v>112</v>
      </c>
      <c r="D598" s="38">
        <v>240</v>
      </c>
      <c r="E598" s="38">
        <v>517</v>
      </c>
      <c r="H598" s="53">
        <f t="shared" si="28"/>
        <v>0.76455899999999999</v>
      </c>
      <c r="I598" s="53">
        <f t="shared" si="29"/>
        <v>3.1715039999999997</v>
      </c>
      <c r="J598" s="53">
        <f t="shared" si="30"/>
        <v>6.7960799999999999</v>
      </c>
      <c r="K598" s="53">
        <f t="shared" si="30"/>
        <v>14.639888999999998</v>
      </c>
      <c r="L598" s="53"/>
    </row>
    <row r="599" spans="1:12" x14ac:dyDescent="0.25">
      <c r="A599" s="43">
        <v>42224.5625</v>
      </c>
      <c r="B599" s="38">
        <v>25</v>
      </c>
      <c r="C599" s="38">
        <v>116</v>
      </c>
      <c r="D599" s="38">
        <v>238</v>
      </c>
      <c r="E599" s="38">
        <v>524</v>
      </c>
      <c r="H599" s="53">
        <f t="shared" si="28"/>
        <v>0.70792499999999992</v>
      </c>
      <c r="I599" s="53">
        <f t="shared" si="29"/>
        <v>3.2847719999999998</v>
      </c>
      <c r="J599" s="53">
        <f t="shared" si="30"/>
        <v>6.739446</v>
      </c>
      <c r="K599" s="53">
        <f t="shared" si="30"/>
        <v>14.838107999999998</v>
      </c>
      <c r="L599" s="53"/>
    </row>
    <row r="600" spans="1:12" x14ac:dyDescent="0.25">
      <c r="A600" s="43">
        <v>42224.572916666664</v>
      </c>
      <c r="B600" s="38">
        <v>25</v>
      </c>
      <c r="C600" s="38">
        <v>114</v>
      </c>
      <c r="D600" s="38">
        <v>238</v>
      </c>
      <c r="E600" s="38">
        <v>510</v>
      </c>
      <c r="H600" s="53">
        <f t="shared" si="28"/>
        <v>0.70792499999999992</v>
      </c>
      <c r="I600" s="53">
        <f t="shared" si="29"/>
        <v>3.228138</v>
      </c>
      <c r="J600" s="53">
        <f t="shared" si="30"/>
        <v>6.739446</v>
      </c>
      <c r="K600" s="53">
        <f t="shared" si="30"/>
        <v>14.441669999999998</v>
      </c>
      <c r="L600" s="53"/>
    </row>
    <row r="601" spans="1:12" x14ac:dyDescent="0.25">
      <c r="A601" s="43">
        <v>42224.583333333336</v>
      </c>
      <c r="B601" s="38">
        <v>28</v>
      </c>
      <c r="C601" s="38">
        <v>112</v>
      </c>
      <c r="D601" s="38">
        <v>238</v>
      </c>
      <c r="E601" s="38">
        <v>517</v>
      </c>
      <c r="H601" s="53">
        <f t="shared" si="28"/>
        <v>0.79287599999999991</v>
      </c>
      <c r="I601" s="53">
        <f t="shared" si="29"/>
        <v>3.1715039999999997</v>
      </c>
      <c r="J601" s="53">
        <f t="shared" si="30"/>
        <v>6.739446</v>
      </c>
      <c r="K601" s="53">
        <f t="shared" si="30"/>
        <v>14.639888999999998</v>
      </c>
      <c r="L601" s="53"/>
    </row>
    <row r="602" spans="1:12" x14ac:dyDescent="0.25">
      <c r="A602" s="43">
        <v>42224.59375</v>
      </c>
      <c r="B602" s="38">
        <v>27</v>
      </c>
      <c r="C602" s="38">
        <v>112</v>
      </c>
      <c r="D602" s="38">
        <v>238</v>
      </c>
      <c r="E602" s="38">
        <v>510</v>
      </c>
      <c r="H602" s="53">
        <f t="shared" si="28"/>
        <v>0.76455899999999999</v>
      </c>
      <c r="I602" s="53">
        <f t="shared" si="29"/>
        <v>3.1715039999999997</v>
      </c>
      <c r="J602" s="53">
        <f t="shared" si="30"/>
        <v>6.739446</v>
      </c>
      <c r="K602" s="53">
        <f t="shared" si="30"/>
        <v>14.441669999999998</v>
      </c>
      <c r="L602" s="53"/>
    </row>
    <row r="603" spans="1:12" x14ac:dyDescent="0.25">
      <c r="A603" s="43">
        <v>42224.604166666664</v>
      </c>
      <c r="B603" s="38">
        <v>26</v>
      </c>
      <c r="C603" s="38">
        <v>112</v>
      </c>
      <c r="D603" s="38">
        <v>237</v>
      </c>
      <c r="E603" s="38">
        <v>503</v>
      </c>
      <c r="H603" s="53">
        <f t="shared" si="28"/>
        <v>0.73624199999999995</v>
      </c>
      <c r="I603" s="53">
        <f t="shared" si="29"/>
        <v>3.1715039999999997</v>
      </c>
      <c r="J603" s="53">
        <f t="shared" si="30"/>
        <v>6.7111289999999997</v>
      </c>
      <c r="K603" s="53">
        <f t="shared" si="30"/>
        <v>14.243450999999999</v>
      </c>
      <c r="L603" s="53"/>
    </row>
    <row r="604" spans="1:12" x14ac:dyDescent="0.25">
      <c r="A604" s="43">
        <v>42224.614583333336</v>
      </c>
      <c r="B604" s="38">
        <v>27</v>
      </c>
      <c r="C604" s="38">
        <v>110</v>
      </c>
      <c r="D604" s="38">
        <v>237</v>
      </c>
      <c r="E604" s="38">
        <v>503</v>
      </c>
      <c r="H604" s="53">
        <f t="shared" si="28"/>
        <v>0.76455899999999999</v>
      </c>
      <c r="I604" s="53">
        <f t="shared" si="29"/>
        <v>3.1148699999999998</v>
      </c>
      <c r="J604" s="53">
        <f t="shared" si="30"/>
        <v>6.7111289999999997</v>
      </c>
      <c r="K604" s="53">
        <f t="shared" si="30"/>
        <v>14.243450999999999</v>
      </c>
      <c r="L604" s="53"/>
    </row>
    <row r="605" spans="1:12" x14ac:dyDescent="0.25">
      <c r="A605" s="43">
        <v>42224.625</v>
      </c>
      <c r="B605" s="38">
        <v>26</v>
      </c>
      <c r="C605" s="38">
        <v>110</v>
      </c>
      <c r="D605" s="38">
        <v>237</v>
      </c>
      <c r="E605" s="38">
        <v>503</v>
      </c>
      <c r="H605" s="53">
        <f t="shared" si="28"/>
        <v>0.73624199999999995</v>
      </c>
      <c r="I605" s="53">
        <f t="shared" si="29"/>
        <v>3.1148699999999998</v>
      </c>
      <c r="J605" s="53">
        <f t="shared" si="30"/>
        <v>6.7111289999999997</v>
      </c>
      <c r="K605" s="53">
        <f t="shared" si="30"/>
        <v>14.243450999999999</v>
      </c>
      <c r="L605" s="53"/>
    </row>
    <row r="606" spans="1:12" x14ac:dyDescent="0.25">
      <c r="A606" s="43">
        <v>42224.635416666664</v>
      </c>
      <c r="B606" s="38">
        <v>26</v>
      </c>
      <c r="C606" s="38">
        <v>110</v>
      </c>
      <c r="D606" s="38">
        <v>235</v>
      </c>
      <c r="E606" s="38">
        <v>503</v>
      </c>
      <c r="H606" s="53">
        <f t="shared" si="28"/>
        <v>0.73624199999999995</v>
      </c>
      <c r="I606" s="53">
        <f t="shared" si="29"/>
        <v>3.1148699999999998</v>
      </c>
      <c r="J606" s="53">
        <f t="shared" si="30"/>
        <v>6.6544949999999998</v>
      </c>
      <c r="K606" s="53">
        <f t="shared" si="30"/>
        <v>14.243450999999999</v>
      </c>
      <c r="L606" s="53"/>
    </row>
    <row r="607" spans="1:12" x14ac:dyDescent="0.25">
      <c r="A607" s="43">
        <v>42224.645833333336</v>
      </c>
      <c r="B607" s="38">
        <v>27</v>
      </c>
      <c r="C607" s="38">
        <v>110</v>
      </c>
      <c r="D607" s="38">
        <v>235</v>
      </c>
      <c r="E607" s="38">
        <v>503</v>
      </c>
      <c r="H607" s="53">
        <f t="shared" si="28"/>
        <v>0.76455899999999999</v>
      </c>
      <c r="I607" s="53">
        <f t="shared" si="29"/>
        <v>3.1148699999999998</v>
      </c>
      <c r="J607" s="53">
        <f t="shared" si="30"/>
        <v>6.6544949999999998</v>
      </c>
      <c r="K607" s="53">
        <f t="shared" si="30"/>
        <v>14.243450999999999</v>
      </c>
      <c r="L607" s="53"/>
    </row>
    <row r="608" spans="1:12" x14ac:dyDescent="0.25">
      <c r="A608" s="43">
        <v>42224.65625</v>
      </c>
      <c r="B608" s="38">
        <v>25</v>
      </c>
      <c r="C608" s="38">
        <v>110</v>
      </c>
      <c r="D608" s="38">
        <v>234</v>
      </c>
      <c r="E608" s="38">
        <v>517</v>
      </c>
      <c r="H608" s="53">
        <f t="shared" si="28"/>
        <v>0.70792499999999992</v>
      </c>
      <c r="I608" s="53">
        <f t="shared" si="29"/>
        <v>3.1148699999999998</v>
      </c>
      <c r="J608" s="53">
        <f t="shared" si="30"/>
        <v>6.6261779999999995</v>
      </c>
      <c r="K608" s="53">
        <f t="shared" si="30"/>
        <v>14.639888999999998</v>
      </c>
      <c r="L608" s="53"/>
    </row>
    <row r="609" spans="1:12" x14ac:dyDescent="0.25">
      <c r="A609" s="43">
        <v>42224.666666666664</v>
      </c>
      <c r="B609" s="38">
        <v>27</v>
      </c>
      <c r="C609" s="38">
        <v>109</v>
      </c>
      <c r="D609" s="38">
        <v>235</v>
      </c>
      <c r="E609" s="38">
        <v>496</v>
      </c>
      <c r="H609" s="53">
        <f t="shared" si="28"/>
        <v>0.76455899999999999</v>
      </c>
      <c r="I609" s="53">
        <f t="shared" si="29"/>
        <v>3.0865529999999999</v>
      </c>
      <c r="J609" s="53">
        <f t="shared" si="30"/>
        <v>6.6544949999999998</v>
      </c>
      <c r="K609" s="53">
        <f t="shared" si="30"/>
        <v>14.045231999999999</v>
      </c>
      <c r="L609" s="53"/>
    </row>
    <row r="610" spans="1:12" x14ac:dyDescent="0.25">
      <c r="A610" s="43">
        <v>42224.677083333336</v>
      </c>
      <c r="B610" s="38">
        <v>24</v>
      </c>
      <c r="C610" s="38">
        <v>109</v>
      </c>
      <c r="D610" s="38">
        <v>234</v>
      </c>
      <c r="E610" s="38">
        <v>489</v>
      </c>
      <c r="H610" s="53">
        <f t="shared" si="28"/>
        <v>0.67960799999999999</v>
      </c>
      <c r="I610" s="53">
        <f t="shared" si="29"/>
        <v>3.0865529999999999</v>
      </c>
      <c r="J610" s="53">
        <f t="shared" si="30"/>
        <v>6.6261779999999995</v>
      </c>
      <c r="K610" s="53">
        <f t="shared" si="30"/>
        <v>13.847012999999999</v>
      </c>
      <c r="L610" s="53"/>
    </row>
    <row r="611" spans="1:12" x14ac:dyDescent="0.25">
      <c r="A611" s="43">
        <v>42224.6875</v>
      </c>
      <c r="B611" s="38">
        <v>26</v>
      </c>
      <c r="C611" s="38">
        <v>107</v>
      </c>
      <c r="D611" s="38">
        <v>234</v>
      </c>
      <c r="E611" s="38">
        <v>496</v>
      </c>
      <c r="H611" s="53">
        <f t="shared" si="28"/>
        <v>0.73624199999999995</v>
      </c>
      <c r="I611" s="53">
        <f t="shared" si="29"/>
        <v>3.029919</v>
      </c>
      <c r="J611" s="53">
        <f t="shared" si="30"/>
        <v>6.6261779999999995</v>
      </c>
      <c r="K611" s="53">
        <f t="shared" si="30"/>
        <v>14.045231999999999</v>
      </c>
      <c r="L611" s="53"/>
    </row>
    <row r="612" spans="1:12" x14ac:dyDescent="0.25">
      <c r="A612" s="43">
        <v>42224.697916666664</v>
      </c>
      <c r="B612" s="38">
        <v>26</v>
      </c>
      <c r="C612" s="38">
        <v>107</v>
      </c>
      <c r="D612" s="38">
        <v>232</v>
      </c>
      <c r="E612" s="38">
        <v>496</v>
      </c>
      <c r="H612" s="53">
        <f t="shared" si="28"/>
        <v>0.73624199999999995</v>
      </c>
      <c r="I612" s="53">
        <f t="shared" si="29"/>
        <v>3.029919</v>
      </c>
      <c r="J612" s="53">
        <f t="shared" si="30"/>
        <v>6.5695439999999996</v>
      </c>
      <c r="K612" s="53">
        <f t="shared" si="30"/>
        <v>14.045231999999999</v>
      </c>
      <c r="L612" s="53"/>
    </row>
    <row r="613" spans="1:12" x14ac:dyDescent="0.25">
      <c r="A613" s="43">
        <v>42224.708333333336</v>
      </c>
      <c r="B613" s="38">
        <v>26</v>
      </c>
      <c r="C613" s="38">
        <v>109</v>
      </c>
      <c r="D613" s="38">
        <v>232</v>
      </c>
      <c r="E613" s="38">
        <v>496</v>
      </c>
      <c r="H613" s="53">
        <f t="shared" si="28"/>
        <v>0.73624199999999995</v>
      </c>
      <c r="I613" s="53">
        <f t="shared" si="29"/>
        <v>3.0865529999999999</v>
      </c>
      <c r="J613" s="53">
        <f t="shared" si="30"/>
        <v>6.5695439999999996</v>
      </c>
      <c r="K613" s="53">
        <f t="shared" si="30"/>
        <v>14.045231999999999</v>
      </c>
      <c r="L613" s="53"/>
    </row>
    <row r="614" spans="1:12" x14ac:dyDescent="0.25">
      <c r="A614" s="43">
        <v>42224.71875</v>
      </c>
      <c r="B614" s="38">
        <v>25</v>
      </c>
      <c r="C614" s="38">
        <v>107</v>
      </c>
      <c r="D614" s="38">
        <v>232</v>
      </c>
      <c r="E614" s="38">
        <v>489</v>
      </c>
      <c r="H614" s="53">
        <f t="shared" si="28"/>
        <v>0.70792499999999992</v>
      </c>
      <c r="I614" s="53">
        <f t="shared" si="29"/>
        <v>3.029919</v>
      </c>
      <c r="J614" s="53">
        <f t="shared" si="30"/>
        <v>6.5695439999999996</v>
      </c>
      <c r="K614" s="53">
        <f t="shared" si="30"/>
        <v>13.847012999999999</v>
      </c>
      <c r="L614" s="53"/>
    </row>
    <row r="615" spans="1:12" x14ac:dyDescent="0.25">
      <c r="A615" s="43">
        <v>42224.729166666664</v>
      </c>
      <c r="B615" s="38">
        <v>25</v>
      </c>
      <c r="C615" s="38">
        <v>107</v>
      </c>
      <c r="D615" s="38">
        <v>232</v>
      </c>
      <c r="E615" s="38">
        <v>489</v>
      </c>
      <c r="H615" s="53">
        <f t="shared" si="28"/>
        <v>0.70792499999999992</v>
      </c>
      <c r="I615" s="53">
        <f t="shared" si="29"/>
        <v>3.029919</v>
      </c>
      <c r="J615" s="53">
        <f t="shared" si="30"/>
        <v>6.5695439999999996</v>
      </c>
      <c r="K615" s="53">
        <f t="shared" si="30"/>
        <v>13.847012999999999</v>
      </c>
      <c r="L615" s="53"/>
    </row>
    <row r="616" spans="1:12" x14ac:dyDescent="0.25">
      <c r="A616" s="43">
        <v>42224.739583333336</v>
      </c>
      <c r="B616" s="38">
        <v>26</v>
      </c>
      <c r="C616" s="38">
        <v>107</v>
      </c>
      <c r="D616" s="38">
        <v>231</v>
      </c>
      <c r="E616" s="38">
        <v>489</v>
      </c>
      <c r="H616" s="53">
        <f t="shared" si="28"/>
        <v>0.73624199999999995</v>
      </c>
      <c r="I616" s="53">
        <f t="shared" si="29"/>
        <v>3.029919</v>
      </c>
      <c r="J616" s="53">
        <f t="shared" si="30"/>
        <v>6.5412269999999992</v>
      </c>
      <c r="K616" s="53">
        <f t="shared" si="30"/>
        <v>13.847012999999999</v>
      </c>
      <c r="L616" s="53"/>
    </row>
    <row r="617" spans="1:12" x14ac:dyDescent="0.25">
      <c r="A617" s="43">
        <v>42224.75</v>
      </c>
      <c r="B617" s="38">
        <v>26</v>
      </c>
      <c r="C617" s="38">
        <v>105</v>
      </c>
      <c r="D617" s="38">
        <v>231</v>
      </c>
      <c r="E617" s="38">
        <v>482</v>
      </c>
      <c r="H617" s="53">
        <f t="shared" si="28"/>
        <v>0.73624199999999995</v>
      </c>
      <c r="I617" s="53">
        <f t="shared" si="29"/>
        <v>2.9732849999999997</v>
      </c>
      <c r="J617" s="53">
        <f t="shared" si="30"/>
        <v>6.5412269999999992</v>
      </c>
      <c r="K617" s="53">
        <f t="shared" si="30"/>
        <v>13.648793999999999</v>
      </c>
      <c r="L617" s="53"/>
    </row>
    <row r="618" spans="1:12" x14ac:dyDescent="0.25">
      <c r="A618" s="43">
        <v>42224.760416666664</v>
      </c>
      <c r="B618" s="38">
        <v>24</v>
      </c>
      <c r="C618" s="38">
        <v>105</v>
      </c>
      <c r="D618" s="38">
        <v>231</v>
      </c>
      <c r="E618" s="38">
        <v>489</v>
      </c>
      <c r="H618" s="53">
        <f t="shared" si="28"/>
        <v>0.67960799999999999</v>
      </c>
      <c r="I618" s="53">
        <f t="shared" si="29"/>
        <v>2.9732849999999997</v>
      </c>
      <c r="J618" s="53">
        <f t="shared" si="30"/>
        <v>6.5412269999999992</v>
      </c>
      <c r="K618" s="53">
        <f t="shared" si="30"/>
        <v>13.847012999999999</v>
      </c>
      <c r="L618" s="53"/>
    </row>
    <row r="619" spans="1:12" x14ac:dyDescent="0.25">
      <c r="A619" s="43">
        <v>42224.770833333336</v>
      </c>
      <c r="B619" s="38">
        <v>24</v>
      </c>
      <c r="C619" s="38">
        <v>107</v>
      </c>
      <c r="D619" s="38">
        <v>231</v>
      </c>
      <c r="E619" s="38">
        <v>482</v>
      </c>
      <c r="H619" s="53">
        <f t="shared" si="28"/>
        <v>0.67960799999999999</v>
      </c>
      <c r="I619" s="53">
        <f t="shared" si="29"/>
        <v>3.029919</v>
      </c>
      <c r="J619" s="53">
        <f t="shared" si="30"/>
        <v>6.5412269999999992</v>
      </c>
      <c r="K619" s="53">
        <f t="shared" si="30"/>
        <v>13.648793999999999</v>
      </c>
      <c r="L619" s="53"/>
    </row>
    <row r="620" spans="1:12" x14ac:dyDescent="0.25">
      <c r="A620" s="43">
        <v>42224.78125</v>
      </c>
      <c r="B620" s="38">
        <v>25</v>
      </c>
      <c r="C620" s="38">
        <v>107</v>
      </c>
      <c r="D620" s="38">
        <v>229</v>
      </c>
      <c r="E620" s="38">
        <v>475</v>
      </c>
      <c r="H620" s="53">
        <f t="shared" si="28"/>
        <v>0.70792499999999992</v>
      </c>
      <c r="I620" s="53">
        <f t="shared" si="29"/>
        <v>3.029919</v>
      </c>
      <c r="J620" s="53">
        <f t="shared" si="30"/>
        <v>6.4845929999999994</v>
      </c>
      <c r="K620" s="53">
        <f t="shared" si="30"/>
        <v>13.450574999999999</v>
      </c>
      <c r="L620" s="53"/>
    </row>
    <row r="621" spans="1:12" x14ac:dyDescent="0.25">
      <c r="A621" s="43">
        <v>42224.791666666664</v>
      </c>
      <c r="B621" s="38">
        <v>26</v>
      </c>
      <c r="C621" s="38">
        <v>105</v>
      </c>
      <c r="D621" s="38">
        <v>229</v>
      </c>
      <c r="E621" s="38">
        <v>489</v>
      </c>
      <c r="H621" s="53">
        <f t="shared" si="28"/>
        <v>0.73624199999999995</v>
      </c>
      <c r="I621" s="53">
        <f t="shared" si="29"/>
        <v>2.9732849999999997</v>
      </c>
      <c r="J621" s="53">
        <f t="shared" si="30"/>
        <v>6.4845929999999994</v>
      </c>
      <c r="K621" s="53">
        <f t="shared" si="30"/>
        <v>13.847012999999999</v>
      </c>
      <c r="L621" s="53"/>
    </row>
    <row r="622" spans="1:12" x14ac:dyDescent="0.25">
      <c r="A622" s="43">
        <v>42224.802083333336</v>
      </c>
      <c r="B622" s="38">
        <v>26</v>
      </c>
      <c r="C622" s="38">
        <v>105</v>
      </c>
      <c r="D622" s="38">
        <v>229</v>
      </c>
      <c r="E622" s="38">
        <v>475</v>
      </c>
      <c r="H622" s="53">
        <f t="shared" si="28"/>
        <v>0.73624199999999995</v>
      </c>
      <c r="I622" s="53">
        <f t="shared" si="29"/>
        <v>2.9732849999999997</v>
      </c>
      <c r="J622" s="53">
        <f t="shared" si="30"/>
        <v>6.4845929999999994</v>
      </c>
      <c r="K622" s="53">
        <f t="shared" si="30"/>
        <v>13.450574999999999</v>
      </c>
      <c r="L622" s="53"/>
    </row>
    <row r="623" spans="1:12" x14ac:dyDescent="0.25">
      <c r="A623" s="43">
        <v>42224.8125</v>
      </c>
      <c r="B623" s="38">
        <v>24</v>
      </c>
      <c r="C623" s="38">
        <v>105</v>
      </c>
      <c r="D623" s="38">
        <v>229</v>
      </c>
      <c r="E623" s="38">
        <v>475</v>
      </c>
      <c r="H623" s="53">
        <f t="shared" si="28"/>
        <v>0.67960799999999999</v>
      </c>
      <c r="I623" s="53">
        <f t="shared" si="29"/>
        <v>2.9732849999999997</v>
      </c>
      <c r="J623" s="53">
        <f t="shared" si="30"/>
        <v>6.4845929999999994</v>
      </c>
      <c r="K623" s="53">
        <f t="shared" si="30"/>
        <v>13.450574999999999</v>
      </c>
      <c r="L623" s="53"/>
    </row>
    <row r="624" spans="1:12" x14ac:dyDescent="0.25">
      <c r="A624" s="43">
        <v>42224.822916666664</v>
      </c>
      <c r="B624" s="38">
        <v>25</v>
      </c>
      <c r="C624" s="38">
        <v>105</v>
      </c>
      <c r="D624" s="38">
        <v>229</v>
      </c>
      <c r="E624" s="38">
        <v>475</v>
      </c>
      <c r="H624" s="53">
        <f t="shared" si="28"/>
        <v>0.70792499999999992</v>
      </c>
      <c r="I624" s="53">
        <f t="shared" si="29"/>
        <v>2.9732849999999997</v>
      </c>
      <c r="J624" s="53">
        <f t="shared" si="30"/>
        <v>6.4845929999999994</v>
      </c>
      <c r="K624" s="53">
        <f t="shared" si="30"/>
        <v>13.450574999999999</v>
      </c>
      <c r="L624" s="53"/>
    </row>
    <row r="625" spans="1:12" x14ac:dyDescent="0.25">
      <c r="A625" s="43">
        <v>42224.833333333336</v>
      </c>
      <c r="B625" s="38">
        <v>24</v>
      </c>
      <c r="C625" s="38">
        <v>103</v>
      </c>
      <c r="D625" s="38">
        <v>229</v>
      </c>
      <c r="E625" s="38">
        <v>475</v>
      </c>
      <c r="H625" s="53">
        <f t="shared" si="28"/>
        <v>0.67960799999999999</v>
      </c>
      <c r="I625" s="53">
        <f t="shared" si="29"/>
        <v>2.9166509999999999</v>
      </c>
      <c r="J625" s="53">
        <f t="shared" si="30"/>
        <v>6.4845929999999994</v>
      </c>
      <c r="K625" s="53">
        <f t="shared" si="30"/>
        <v>13.450574999999999</v>
      </c>
      <c r="L625" s="53"/>
    </row>
    <row r="626" spans="1:12" x14ac:dyDescent="0.25">
      <c r="A626" s="43">
        <v>42224.84375</v>
      </c>
      <c r="B626" s="38">
        <v>26</v>
      </c>
      <c r="C626" s="38">
        <v>105</v>
      </c>
      <c r="D626" s="38">
        <v>229</v>
      </c>
      <c r="E626" s="38">
        <v>475</v>
      </c>
      <c r="H626" s="53">
        <f t="shared" si="28"/>
        <v>0.73624199999999995</v>
      </c>
      <c r="I626" s="53">
        <f t="shared" si="29"/>
        <v>2.9732849999999997</v>
      </c>
      <c r="J626" s="53">
        <f t="shared" si="30"/>
        <v>6.4845929999999994</v>
      </c>
      <c r="K626" s="53">
        <f t="shared" si="30"/>
        <v>13.450574999999999</v>
      </c>
      <c r="L626" s="53"/>
    </row>
    <row r="627" spans="1:12" x14ac:dyDescent="0.25">
      <c r="A627" s="43">
        <v>42224.854166666664</v>
      </c>
      <c r="B627" s="38">
        <v>25</v>
      </c>
      <c r="C627" s="38">
        <v>103</v>
      </c>
      <c r="D627" s="38">
        <v>228</v>
      </c>
      <c r="E627" s="38">
        <v>475</v>
      </c>
      <c r="H627" s="53">
        <f t="shared" si="28"/>
        <v>0.70792499999999992</v>
      </c>
      <c r="I627" s="53">
        <f t="shared" si="29"/>
        <v>2.9166509999999999</v>
      </c>
      <c r="J627" s="53">
        <f t="shared" si="30"/>
        <v>6.4562759999999999</v>
      </c>
      <c r="K627" s="53">
        <f t="shared" si="30"/>
        <v>13.450574999999999</v>
      </c>
      <c r="L627" s="53"/>
    </row>
    <row r="628" spans="1:12" x14ac:dyDescent="0.25">
      <c r="A628" s="43">
        <v>42224.864583333336</v>
      </c>
      <c r="B628" s="38">
        <v>26</v>
      </c>
      <c r="C628" s="38">
        <v>107</v>
      </c>
      <c r="D628" s="38">
        <v>229</v>
      </c>
      <c r="E628" s="38">
        <v>475</v>
      </c>
      <c r="H628" s="53">
        <f t="shared" si="28"/>
        <v>0.73624199999999995</v>
      </c>
      <c r="I628" s="53">
        <f t="shared" si="29"/>
        <v>3.029919</v>
      </c>
      <c r="J628" s="53">
        <f t="shared" si="30"/>
        <v>6.4845929999999994</v>
      </c>
      <c r="K628" s="53">
        <f t="shared" si="30"/>
        <v>13.450574999999999</v>
      </c>
      <c r="L628" s="53"/>
    </row>
    <row r="629" spans="1:12" x14ac:dyDescent="0.25">
      <c r="A629" s="43">
        <v>42224.875</v>
      </c>
      <c r="B629" s="38">
        <v>24</v>
      </c>
      <c r="C629" s="38">
        <v>105</v>
      </c>
      <c r="D629" s="38">
        <v>229</v>
      </c>
      <c r="E629" s="38">
        <v>468</v>
      </c>
      <c r="H629" s="53">
        <f t="shared" si="28"/>
        <v>0.67960799999999999</v>
      </c>
      <c r="I629" s="53">
        <f t="shared" si="29"/>
        <v>2.9732849999999997</v>
      </c>
      <c r="J629" s="53">
        <f t="shared" si="30"/>
        <v>6.4845929999999994</v>
      </c>
      <c r="K629" s="53">
        <f t="shared" si="30"/>
        <v>13.252355999999999</v>
      </c>
      <c r="L629" s="53"/>
    </row>
    <row r="630" spans="1:12" x14ac:dyDescent="0.25">
      <c r="A630" s="43">
        <v>42224.885416666664</v>
      </c>
      <c r="B630" s="38">
        <v>24</v>
      </c>
      <c r="C630" s="38">
        <v>105</v>
      </c>
      <c r="D630" s="38">
        <v>229</v>
      </c>
      <c r="E630" s="38">
        <v>468</v>
      </c>
      <c r="H630" s="53">
        <f t="shared" si="28"/>
        <v>0.67960799999999999</v>
      </c>
      <c r="I630" s="53">
        <f t="shared" si="29"/>
        <v>2.9732849999999997</v>
      </c>
      <c r="J630" s="53">
        <f t="shared" si="30"/>
        <v>6.4845929999999994</v>
      </c>
      <c r="K630" s="53">
        <f t="shared" si="30"/>
        <v>13.252355999999999</v>
      </c>
      <c r="L630" s="53"/>
    </row>
    <row r="631" spans="1:12" x14ac:dyDescent="0.25">
      <c r="A631" s="43">
        <v>42224.895833333336</v>
      </c>
      <c r="B631" s="38">
        <v>26</v>
      </c>
      <c r="C631" s="38">
        <v>105</v>
      </c>
      <c r="D631" s="38">
        <v>229</v>
      </c>
      <c r="E631" s="38">
        <v>462</v>
      </c>
      <c r="H631" s="53">
        <f t="shared" si="28"/>
        <v>0.73624199999999995</v>
      </c>
      <c r="I631" s="53">
        <f t="shared" si="29"/>
        <v>2.9732849999999997</v>
      </c>
      <c r="J631" s="53">
        <f t="shared" si="30"/>
        <v>6.4845929999999994</v>
      </c>
      <c r="K631" s="53">
        <f t="shared" si="30"/>
        <v>13.082453999999998</v>
      </c>
      <c r="L631" s="53"/>
    </row>
    <row r="632" spans="1:12" x14ac:dyDescent="0.25">
      <c r="A632" s="43">
        <v>42224.90625</v>
      </c>
      <c r="B632" s="38">
        <v>26</v>
      </c>
      <c r="C632" s="38">
        <v>105</v>
      </c>
      <c r="D632" s="38">
        <v>229</v>
      </c>
      <c r="E632" s="38">
        <v>462</v>
      </c>
      <c r="H632" s="53">
        <f t="shared" si="28"/>
        <v>0.73624199999999995</v>
      </c>
      <c r="I632" s="53">
        <f t="shared" si="29"/>
        <v>2.9732849999999997</v>
      </c>
      <c r="J632" s="53">
        <f t="shared" si="30"/>
        <v>6.4845929999999994</v>
      </c>
      <c r="K632" s="53">
        <f t="shared" si="30"/>
        <v>13.082453999999998</v>
      </c>
      <c r="L632" s="53"/>
    </row>
    <row r="633" spans="1:12" x14ac:dyDescent="0.25">
      <c r="A633" s="43">
        <v>42224.916666666664</v>
      </c>
      <c r="B633" s="38">
        <v>24</v>
      </c>
      <c r="C633" s="38">
        <v>105</v>
      </c>
      <c r="D633" s="38">
        <v>229</v>
      </c>
      <c r="E633" s="38">
        <v>462</v>
      </c>
      <c r="H633" s="53">
        <f t="shared" si="28"/>
        <v>0.67960799999999999</v>
      </c>
      <c r="I633" s="53">
        <f t="shared" si="29"/>
        <v>2.9732849999999997</v>
      </c>
      <c r="J633" s="53">
        <f t="shared" si="30"/>
        <v>6.4845929999999994</v>
      </c>
      <c r="K633" s="53">
        <f t="shared" si="30"/>
        <v>13.082453999999998</v>
      </c>
      <c r="L633" s="53"/>
    </row>
    <row r="634" spans="1:12" x14ac:dyDescent="0.25">
      <c r="A634" s="43">
        <v>42224.927083333336</v>
      </c>
      <c r="B634" s="38">
        <v>26</v>
      </c>
      <c r="C634" s="38">
        <v>105</v>
      </c>
      <c r="D634" s="38">
        <v>229</v>
      </c>
      <c r="E634" s="38">
        <v>455</v>
      </c>
      <c r="H634" s="53">
        <f t="shared" si="28"/>
        <v>0.73624199999999995</v>
      </c>
      <c r="I634" s="53">
        <f t="shared" si="29"/>
        <v>2.9732849999999997</v>
      </c>
      <c r="J634" s="53">
        <f t="shared" si="30"/>
        <v>6.4845929999999994</v>
      </c>
      <c r="K634" s="53">
        <f t="shared" si="30"/>
        <v>12.884234999999999</v>
      </c>
      <c r="L634" s="53"/>
    </row>
    <row r="635" spans="1:12" x14ac:dyDescent="0.25">
      <c r="A635" s="43">
        <v>42224.9375</v>
      </c>
      <c r="B635" s="38">
        <v>26</v>
      </c>
      <c r="C635" s="38">
        <v>103</v>
      </c>
      <c r="D635" s="38">
        <v>229</v>
      </c>
      <c r="E635" s="38">
        <v>468</v>
      </c>
      <c r="H635" s="53">
        <f t="shared" si="28"/>
        <v>0.73624199999999995</v>
      </c>
      <c r="I635" s="53">
        <f t="shared" si="29"/>
        <v>2.9166509999999999</v>
      </c>
      <c r="J635" s="53">
        <f t="shared" si="30"/>
        <v>6.4845929999999994</v>
      </c>
      <c r="K635" s="53">
        <f t="shared" si="30"/>
        <v>13.252355999999999</v>
      </c>
      <c r="L635" s="53"/>
    </row>
    <row r="636" spans="1:12" x14ac:dyDescent="0.25">
      <c r="A636" s="43">
        <v>42224.947916666664</v>
      </c>
      <c r="B636" s="38">
        <v>25</v>
      </c>
      <c r="C636" s="38">
        <v>103</v>
      </c>
      <c r="D636" s="38">
        <v>229</v>
      </c>
      <c r="E636" s="38">
        <v>455</v>
      </c>
      <c r="H636" s="53">
        <f t="shared" si="28"/>
        <v>0.70792499999999992</v>
      </c>
      <c r="I636" s="53">
        <f t="shared" si="29"/>
        <v>2.9166509999999999</v>
      </c>
      <c r="J636" s="53">
        <f t="shared" si="30"/>
        <v>6.4845929999999994</v>
      </c>
      <c r="K636" s="53">
        <f t="shared" si="30"/>
        <v>12.884234999999999</v>
      </c>
      <c r="L636" s="53"/>
    </row>
    <row r="637" spans="1:12" x14ac:dyDescent="0.25">
      <c r="A637" s="43">
        <v>42224.958333333336</v>
      </c>
      <c r="B637" s="38">
        <v>26</v>
      </c>
      <c r="C637" s="38">
        <v>105</v>
      </c>
      <c r="D637" s="38">
        <v>231</v>
      </c>
      <c r="E637" s="38">
        <v>455</v>
      </c>
      <c r="H637" s="53">
        <f t="shared" si="28"/>
        <v>0.73624199999999995</v>
      </c>
      <c r="I637" s="53">
        <f t="shared" si="29"/>
        <v>2.9732849999999997</v>
      </c>
      <c r="J637" s="53">
        <f t="shared" si="30"/>
        <v>6.5412269999999992</v>
      </c>
      <c r="K637" s="53">
        <f t="shared" si="30"/>
        <v>12.884234999999999</v>
      </c>
      <c r="L637" s="53"/>
    </row>
    <row r="638" spans="1:12" x14ac:dyDescent="0.25">
      <c r="A638" s="43">
        <v>42224.96875</v>
      </c>
      <c r="B638" s="38">
        <v>24</v>
      </c>
      <c r="C638" s="38">
        <v>107</v>
      </c>
      <c r="D638" s="38">
        <v>229</v>
      </c>
      <c r="E638" s="38">
        <v>462</v>
      </c>
      <c r="H638" s="53">
        <f t="shared" si="28"/>
        <v>0.67960799999999999</v>
      </c>
      <c r="I638" s="53">
        <f t="shared" si="29"/>
        <v>3.029919</v>
      </c>
      <c r="J638" s="53">
        <f t="shared" si="30"/>
        <v>6.4845929999999994</v>
      </c>
      <c r="K638" s="53">
        <f t="shared" si="30"/>
        <v>13.082453999999998</v>
      </c>
      <c r="L638" s="53"/>
    </row>
    <row r="639" spans="1:12" x14ac:dyDescent="0.25">
      <c r="A639" s="43">
        <v>42224.979166666664</v>
      </c>
      <c r="B639" s="38">
        <v>26</v>
      </c>
      <c r="C639" s="38">
        <v>105</v>
      </c>
      <c r="D639" s="38">
        <v>229</v>
      </c>
      <c r="E639" s="38">
        <v>455</v>
      </c>
      <c r="H639" s="53">
        <f t="shared" si="28"/>
        <v>0.73624199999999995</v>
      </c>
      <c r="I639" s="53">
        <f t="shared" si="29"/>
        <v>2.9732849999999997</v>
      </c>
      <c r="J639" s="53">
        <f t="shared" si="30"/>
        <v>6.4845929999999994</v>
      </c>
      <c r="K639" s="53">
        <f t="shared" si="30"/>
        <v>12.884234999999999</v>
      </c>
      <c r="L639" s="53"/>
    </row>
    <row r="640" spans="1:12" x14ac:dyDescent="0.25">
      <c r="A640" s="43">
        <v>42224.989583333336</v>
      </c>
      <c r="B640" s="38">
        <v>26</v>
      </c>
      <c r="C640" s="38">
        <v>109</v>
      </c>
      <c r="D640" s="38">
        <v>231</v>
      </c>
      <c r="E640" s="38">
        <v>462</v>
      </c>
      <c r="H640" s="53">
        <f t="shared" si="28"/>
        <v>0.73624199999999995</v>
      </c>
      <c r="I640" s="53">
        <f t="shared" si="29"/>
        <v>3.0865529999999999</v>
      </c>
      <c r="J640" s="53">
        <f t="shared" si="30"/>
        <v>6.5412269999999992</v>
      </c>
      <c r="K640" s="53">
        <f t="shared" si="30"/>
        <v>13.082453999999998</v>
      </c>
      <c r="L640" s="53"/>
    </row>
    <row r="641" spans="1:12" x14ac:dyDescent="0.25">
      <c r="A641" s="43">
        <v>42225</v>
      </c>
      <c r="B641" s="38">
        <v>24</v>
      </c>
      <c r="C641" s="38">
        <v>107</v>
      </c>
      <c r="D641" s="38">
        <v>229</v>
      </c>
      <c r="E641" s="38">
        <v>455</v>
      </c>
      <c r="H641" s="53">
        <f t="shared" si="28"/>
        <v>0.67960799999999999</v>
      </c>
      <c r="I641" s="53">
        <f t="shared" si="29"/>
        <v>3.029919</v>
      </c>
      <c r="J641" s="53">
        <f t="shared" si="30"/>
        <v>6.4845929999999994</v>
      </c>
      <c r="K641" s="53">
        <f t="shared" si="30"/>
        <v>12.884234999999999</v>
      </c>
      <c r="L641" s="53"/>
    </row>
    <row r="642" spans="1:12" x14ac:dyDescent="0.25">
      <c r="A642" s="43">
        <v>42225.010416666664</v>
      </c>
      <c r="B642" s="38">
        <v>26</v>
      </c>
      <c r="C642" s="38">
        <v>105</v>
      </c>
      <c r="D642" s="38">
        <v>229</v>
      </c>
      <c r="E642" s="38">
        <v>462</v>
      </c>
      <c r="H642" s="53">
        <f t="shared" si="28"/>
        <v>0.73624199999999995</v>
      </c>
      <c r="I642" s="53">
        <f t="shared" si="29"/>
        <v>2.9732849999999997</v>
      </c>
      <c r="J642" s="53">
        <f t="shared" si="30"/>
        <v>6.4845929999999994</v>
      </c>
      <c r="K642" s="53">
        <f t="shared" si="30"/>
        <v>13.082453999999998</v>
      </c>
      <c r="L642" s="53"/>
    </row>
    <row r="643" spans="1:12" x14ac:dyDescent="0.25">
      <c r="A643" s="43">
        <v>42225.020833333336</v>
      </c>
      <c r="B643" s="38">
        <v>25</v>
      </c>
      <c r="C643" s="38">
        <v>107</v>
      </c>
      <c r="D643" s="38">
        <v>231</v>
      </c>
      <c r="E643" s="38">
        <v>462</v>
      </c>
      <c r="H643" s="53">
        <f t="shared" si="28"/>
        <v>0.70792499999999992</v>
      </c>
      <c r="I643" s="53">
        <f t="shared" si="29"/>
        <v>3.029919</v>
      </c>
      <c r="J643" s="53">
        <f t="shared" si="30"/>
        <v>6.5412269999999992</v>
      </c>
      <c r="K643" s="53">
        <f t="shared" si="30"/>
        <v>13.082453999999998</v>
      </c>
      <c r="L643" s="53"/>
    </row>
    <row r="644" spans="1:12" x14ac:dyDescent="0.25">
      <c r="A644" s="43">
        <v>42225.03125</v>
      </c>
      <c r="B644" s="38">
        <v>25</v>
      </c>
      <c r="C644" s="38">
        <v>107</v>
      </c>
      <c r="D644" s="38">
        <v>229</v>
      </c>
      <c r="E644" s="38">
        <v>455</v>
      </c>
      <c r="H644" s="53">
        <f t="shared" si="28"/>
        <v>0.70792499999999992</v>
      </c>
      <c r="I644" s="53">
        <f t="shared" si="29"/>
        <v>3.029919</v>
      </c>
      <c r="J644" s="53">
        <f t="shared" si="30"/>
        <v>6.4845929999999994</v>
      </c>
      <c r="K644" s="53">
        <f t="shared" si="30"/>
        <v>12.884234999999999</v>
      </c>
      <c r="L644" s="53"/>
    </row>
    <row r="645" spans="1:12" x14ac:dyDescent="0.25">
      <c r="A645" s="43">
        <v>42225.041666666664</v>
      </c>
      <c r="B645" s="38">
        <v>26</v>
      </c>
      <c r="C645" s="38">
        <v>107</v>
      </c>
      <c r="D645" s="38">
        <v>229</v>
      </c>
      <c r="E645" s="38">
        <v>455</v>
      </c>
      <c r="H645" s="53">
        <f t="shared" si="28"/>
        <v>0.73624199999999995</v>
      </c>
      <c r="I645" s="53">
        <f t="shared" si="29"/>
        <v>3.029919</v>
      </c>
      <c r="J645" s="53">
        <f t="shared" si="30"/>
        <v>6.4845929999999994</v>
      </c>
      <c r="K645" s="53">
        <f t="shared" si="30"/>
        <v>12.884234999999999</v>
      </c>
      <c r="L645" s="53"/>
    </row>
    <row r="646" spans="1:12" x14ac:dyDescent="0.25">
      <c r="A646" s="43">
        <v>42225.052083333336</v>
      </c>
      <c r="B646" s="38">
        <v>25</v>
      </c>
      <c r="C646" s="38">
        <v>109</v>
      </c>
      <c r="D646" s="38">
        <v>231</v>
      </c>
      <c r="E646" s="38">
        <v>462</v>
      </c>
      <c r="H646" s="53">
        <f t="shared" ref="H646:H709" si="31">B646*0.028317</f>
        <v>0.70792499999999992</v>
      </c>
      <c r="I646" s="53">
        <f t="shared" ref="I646:I709" si="32">C646*0.028317</f>
        <v>3.0865529999999999</v>
      </c>
      <c r="J646" s="53">
        <f t="shared" ref="J646:K709" si="33">D646*0.028317</f>
        <v>6.5412269999999992</v>
      </c>
      <c r="K646" s="53">
        <f t="shared" si="33"/>
        <v>13.082453999999998</v>
      </c>
      <c r="L646" s="53"/>
    </row>
    <row r="647" spans="1:12" x14ac:dyDescent="0.25">
      <c r="A647" s="43">
        <v>42225.0625</v>
      </c>
      <c r="B647" s="38">
        <v>24</v>
      </c>
      <c r="C647" s="38">
        <v>107</v>
      </c>
      <c r="D647" s="38">
        <v>231</v>
      </c>
      <c r="E647" s="38">
        <v>455</v>
      </c>
      <c r="H647" s="53">
        <f t="shared" si="31"/>
        <v>0.67960799999999999</v>
      </c>
      <c r="I647" s="53">
        <f t="shared" si="32"/>
        <v>3.029919</v>
      </c>
      <c r="J647" s="53">
        <f t="shared" si="33"/>
        <v>6.5412269999999992</v>
      </c>
      <c r="K647" s="53">
        <f t="shared" si="33"/>
        <v>12.884234999999999</v>
      </c>
      <c r="L647" s="53"/>
    </row>
    <row r="648" spans="1:12" x14ac:dyDescent="0.25">
      <c r="A648" s="43">
        <v>42225.072916666664</v>
      </c>
      <c r="B648" s="38">
        <v>24</v>
      </c>
      <c r="C648" s="38">
        <v>107</v>
      </c>
      <c r="D648" s="38">
        <v>231</v>
      </c>
      <c r="E648" s="38">
        <v>455</v>
      </c>
      <c r="H648" s="53">
        <f t="shared" si="31"/>
        <v>0.67960799999999999</v>
      </c>
      <c r="I648" s="53">
        <f t="shared" si="32"/>
        <v>3.029919</v>
      </c>
      <c r="J648" s="53">
        <f t="shared" si="33"/>
        <v>6.5412269999999992</v>
      </c>
      <c r="K648" s="53">
        <f t="shared" si="33"/>
        <v>12.884234999999999</v>
      </c>
      <c r="L648" s="53"/>
    </row>
    <row r="649" spans="1:12" x14ac:dyDescent="0.25">
      <c r="A649" s="43">
        <v>42225.083333333336</v>
      </c>
      <c r="B649" s="38">
        <v>26</v>
      </c>
      <c r="C649" s="38">
        <v>107</v>
      </c>
      <c r="D649" s="38">
        <v>229</v>
      </c>
      <c r="E649" s="38">
        <v>462</v>
      </c>
      <c r="H649" s="53">
        <f t="shared" si="31"/>
        <v>0.73624199999999995</v>
      </c>
      <c r="I649" s="53">
        <f t="shared" si="32"/>
        <v>3.029919</v>
      </c>
      <c r="J649" s="53">
        <f t="shared" si="33"/>
        <v>6.4845929999999994</v>
      </c>
      <c r="K649" s="53">
        <f t="shared" si="33"/>
        <v>13.082453999999998</v>
      </c>
      <c r="L649" s="53"/>
    </row>
    <row r="650" spans="1:12" x14ac:dyDescent="0.25">
      <c r="A650" s="43">
        <v>42225.09375</v>
      </c>
      <c r="B650" s="38">
        <v>24</v>
      </c>
      <c r="C650" s="38">
        <v>105</v>
      </c>
      <c r="D650" s="38">
        <v>229</v>
      </c>
      <c r="E650" s="38">
        <v>455</v>
      </c>
      <c r="H650" s="53">
        <f t="shared" si="31"/>
        <v>0.67960799999999999</v>
      </c>
      <c r="I650" s="53">
        <f t="shared" si="32"/>
        <v>2.9732849999999997</v>
      </c>
      <c r="J650" s="53">
        <f t="shared" si="33"/>
        <v>6.4845929999999994</v>
      </c>
      <c r="K650" s="53">
        <f t="shared" si="33"/>
        <v>12.884234999999999</v>
      </c>
      <c r="L650" s="53"/>
    </row>
    <row r="651" spans="1:12" x14ac:dyDescent="0.25">
      <c r="A651" s="43">
        <v>42225.104166666664</v>
      </c>
      <c r="B651" s="38">
        <v>26</v>
      </c>
      <c r="C651" s="38">
        <v>107</v>
      </c>
      <c r="D651" s="38">
        <v>231</v>
      </c>
      <c r="E651" s="38">
        <v>455</v>
      </c>
      <c r="H651" s="53">
        <f t="shared" si="31"/>
        <v>0.73624199999999995</v>
      </c>
      <c r="I651" s="53">
        <f t="shared" si="32"/>
        <v>3.029919</v>
      </c>
      <c r="J651" s="53">
        <f t="shared" si="33"/>
        <v>6.5412269999999992</v>
      </c>
      <c r="K651" s="53">
        <f t="shared" si="33"/>
        <v>12.884234999999999</v>
      </c>
      <c r="L651" s="53"/>
    </row>
    <row r="652" spans="1:12" x14ac:dyDescent="0.25">
      <c r="A652" s="43">
        <v>42225.114583333336</v>
      </c>
      <c r="B652" s="38">
        <v>26</v>
      </c>
      <c r="C652" s="38">
        <v>105</v>
      </c>
      <c r="D652" s="38">
        <v>231</v>
      </c>
      <c r="E652" s="38">
        <v>455</v>
      </c>
      <c r="H652" s="53">
        <f t="shared" si="31"/>
        <v>0.73624199999999995</v>
      </c>
      <c r="I652" s="53">
        <f t="shared" si="32"/>
        <v>2.9732849999999997</v>
      </c>
      <c r="J652" s="53">
        <f t="shared" si="33"/>
        <v>6.5412269999999992</v>
      </c>
      <c r="K652" s="53">
        <f t="shared" si="33"/>
        <v>12.884234999999999</v>
      </c>
      <c r="L652" s="53"/>
    </row>
    <row r="653" spans="1:12" x14ac:dyDescent="0.25">
      <c r="A653" s="43">
        <v>42225.125</v>
      </c>
      <c r="B653" s="38">
        <v>27</v>
      </c>
      <c r="C653" s="38">
        <v>105</v>
      </c>
      <c r="D653" s="38">
        <v>229</v>
      </c>
      <c r="E653" s="38">
        <v>455</v>
      </c>
      <c r="H653" s="53">
        <f t="shared" si="31"/>
        <v>0.76455899999999999</v>
      </c>
      <c r="I653" s="53">
        <f t="shared" si="32"/>
        <v>2.9732849999999997</v>
      </c>
      <c r="J653" s="53">
        <f t="shared" si="33"/>
        <v>6.4845929999999994</v>
      </c>
      <c r="K653" s="53">
        <f t="shared" si="33"/>
        <v>12.884234999999999</v>
      </c>
      <c r="L653" s="53"/>
    </row>
    <row r="654" spans="1:12" x14ac:dyDescent="0.25">
      <c r="A654" s="43">
        <v>42225.135416666664</v>
      </c>
      <c r="B654" s="38">
        <v>24</v>
      </c>
      <c r="C654" s="38">
        <v>107</v>
      </c>
      <c r="D654" s="38">
        <v>229</v>
      </c>
      <c r="E654" s="38">
        <v>448</v>
      </c>
      <c r="H654" s="53">
        <f t="shared" si="31"/>
        <v>0.67960799999999999</v>
      </c>
      <c r="I654" s="53">
        <f t="shared" si="32"/>
        <v>3.029919</v>
      </c>
      <c r="J654" s="53">
        <f t="shared" si="33"/>
        <v>6.4845929999999994</v>
      </c>
      <c r="K654" s="53">
        <f t="shared" si="33"/>
        <v>12.686015999999999</v>
      </c>
      <c r="L654" s="53"/>
    </row>
    <row r="655" spans="1:12" x14ac:dyDescent="0.25">
      <c r="A655" s="43">
        <v>42225.145833333336</v>
      </c>
      <c r="B655" s="38">
        <v>25</v>
      </c>
      <c r="C655" s="38">
        <v>107</v>
      </c>
      <c r="D655" s="38">
        <v>231</v>
      </c>
      <c r="E655" s="38">
        <v>462</v>
      </c>
      <c r="H655" s="53">
        <f t="shared" si="31"/>
        <v>0.70792499999999992</v>
      </c>
      <c r="I655" s="53">
        <f t="shared" si="32"/>
        <v>3.029919</v>
      </c>
      <c r="J655" s="53">
        <f t="shared" si="33"/>
        <v>6.5412269999999992</v>
      </c>
      <c r="K655" s="53">
        <f t="shared" si="33"/>
        <v>13.082453999999998</v>
      </c>
      <c r="L655" s="53"/>
    </row>
    <row r="656" spans="1:12" x14ac:dyDescent="0.25">
      <c r="A656" s="43">
        <v>42225.15625</v>
      </c>
      <c r="B656" s="38">
        <v>26</v>
      </c>
      <c r="C656" s="38">
        <v>107</v>
      </c>
      <c r="D656" s="38">
        <v>229</v>
      </c>
      <c r="E656" s="38">
        <v>448</v>
      </c>
      <c r="H656" s="53">
        <f t="shared" si="31"/>
        <v>0.73624199999999995</v>
      </c>
      <c r="I656" s="53">
        <f t="shared" si="32"/>
        <v>3.029919</v>
      </c>
      <c r="J656" s="53">
        <f t="shared" si="33"/>
        <v>6.4845929999999994</v>
      </c>
      <c r="K656" s="53">
        <f t="shared" si="33"/>
        <v>12.686015999999999</v>
      </c>
      <c r="L656" s="53"/>
    </row>
    <row r="657" spans="1:12" x14ac:dyDescent="0.25">
      <c r="A657" s="43">
        <v>42225.166666666664</v>
      </c>
      <c r="B657" s="38">
        <v>25</v>
      </c>
      <c r="C657" s="38">
        <v>107</v>
      </c>
      <c r="D657" s="38">
        <v>229</v>
      </c>
      <c r="E657" s="38">
        <v>455</v>
      </c>
      <c r="H657" s="53">
        <f t="shared" si="31"/>
        <v>0.70792499999999992</v>
      </c>
      <c r="I657" s="53">
        <f t="shared" si="32"/>
        <v>3.029919</v>
      </c>
      <c r="J657" s="53">
        <f t="shared" si="33"/>
        <v>6.4845929999999994</v>
      </c>
      <c r="K657" s="53">
        <f t="shared" si="33"/>
        <v>12.884234999999999</v>
      </c>
      <c r="L657" s="53"/>
    </row>
    <row r="658" spans="1:12" x14ac:dyDescent="0.25">
      <c r="A658" s="43">
        <v>42225.177083333336</v>
      </c>
      <c r="B658" s="38">
        <v>27</v>
      </c>
      <c r="C658" s="38">
        <v>107</v>
      </c>
      <c r="D658" s="38">
        <v>229</v>
      </c>
      <c r="E658" s="38">
        <v>455</v>
      </c>
      <c r="H658" s="53">
        <f t="shared" si="31"/>
        <v>0.76455899999999999</v>
      </c>
      <c r="I658" s="53">
        <f t="shared" si="32"/>
        <v>3.029919</v>
      </c>
      <c r="J658" s="53">
        <f t="shared" si="33"/>
        <v>6.4845929999999994</v>
      </c>
      <c r="K658" s="53">
        <f t="shared" si="33"/>
        <v>12.884234999999999</v>
      </c>
      <c r="L658" s="53"/>
    </row>
    <row r="659" spans="1:12" x14ac:dyDescent="0.25">
      <c r="A659" s="43">
        <v>42225.1875</v>
      </c>
      <c r="B659" s="38">
        <v>26</v>
      </c>
      <c r="C659" s="38">
        <v>109</v>
      </c>
      <c r="D659" s="38">
        <v>229</v>
      </c>
      <c r="E659" s="38">
        <v>455</v>
      </c>
      <c r="H659" s="53">
        <f t="shared" si="31"/>
        <v>0.73624199999999995</v>
      </c>
      <c r="I659" s="53">
        <f t="shared" si="32"/>
        <v>3.0865529999999999</v>
      </c>
      <c r="J659" s="53">
        <f t="shared" si="33"/>
        <v>6.4845929999999994</v>
      </c>
      <c r="K659" s="53">
        <f t="shared" si="33"/>
        <v>12.884234999999999</v>
      </c>
      <c r="L659" s="53"/>
    </row>
    <row r="660" spans="1:12" x14ac:dyDescent="0.25">
      <c r="A660" s="43">
        <v>42225.197916666664</v>
      </c>
      <c r="B660" s="38">
        <v>24</v>
      </c>
      <c r="C660" s="38">
        <v>107</v>
      </c>
      <c r="D660" s="38">
        <v>229</v>
      </c>
      <c r="E660" s="38">
        <v>455</v>
      </c>
      <c r="H660" s="53">
        <f t="shared" si="31"/>
        <v>0.67960799999999999</v>
      </c>
      <c r="I660" s="53">
        <f t="shared" si="32"/>
        <v>3.029919</v>
      </c>
      <c r="J660" s="53">
        <f t="shared" si="33"/>
        <v>6.4845929999999994</v>
      </c>
      <c r="K660" s="53">
        <f t="shared" si="33"/>
        <v>12.884234999999999</v>
      </c>
      <c r="L660" s="53"/>
    </row>
    <row r="661" spans="1:12" x14ac:dyDescent="0.25">
      <c r="A661" s="43">
        <v>42225.208333333336</v>
      </c>
      <c r="B661" s="38">
        <v>24</v>
      </c>
      <c r="C661" s="38">
        <v>107</v>
      </c>
      <c r="D661" s="38">
        <v>229</v>
      </c>
      <c r="E661" s="38">
        <v>455</v>
      </c>
      <c r="H661" s="53">
        <f t="shared" si="31"/>
        <v>0.67960799999999999</v>
      </c>
      <c r="I661" s="53">
        <f t="shared" si="32"/>
        <v>3.029919</v>
      </c>
      <c r="J661" s="53">
        <f t="shared" si="33"/>
        <v>6.4845929999999994</v>
      </c>
      <c r="K661" s="53">
        <f t="shared" si="33"/>
        <v>12.884234999999999</v>
      </c>
      <c r="L661" s="53"/>
    </row>
    <row r="662" spans="1:12" x14ac:dyDescent="0.25">
      <c r="A662" s="43">
        <v>42225.21875</v>
      </c>
      <c r="B662" s="38">
        <v>25</v>
      </c>
      <c r="C662" s="38">
        <v>105</v>
      </c>
      <c r="D662" s="38">
        <v>229</v>
      </c>
      <c r="E662" s="38">
        <v>455</v>
      </c>
      <c r="H662" s="53">
        <f t="shared" si="31"/>
        <v>0.70792499999999992</v>
      </c>
      <c r="I662" s="53">
        <f t="shared" si="32"/>
        <v>2.9732849999999997</v>
      </c>
      <c r="J662" s="53">
        <f t="shared" si="33"/>
        <v>6.4845929999999994</v>
      </c>
      <c r="K662" s="53">
        <f t="shared" si="33"/>
        <v>12.884234999999999</v>
      </c>
      <c r="L662" s="53"/>
    </row>
    <row r="663" spans="1:12" x14ac:dyDescent="0.25">
      <c r="A663" s="43">
        <v>42225.229166666664</v>
      </c>
      <c r="B663" s="38">
        <v>26</v>
      </c>
      <c r="C663" s="38">
        <v>105</v>
      </c>
      <c r="D663" s="38">
        <v>229</v>
      </c>
      <c r="E663" s="38">
        <v>462</v>
      </c>
      <c r="H663" s="53">
        <f t="shared" si="31"/>
        <v>0.73624199999999995</v>
      </c>
      <c r="I663" s="53">
        <f t="shared" si="32"/>
        <v>2.9732849999999997</v>
      </c>
      <c r="J663" s="53">
        <f t="shared" si="33"/>
        <v>6.4845929999999994</v>
      </c>
      <c r="K663" s="53">
        <f t="shared" si="33"/>
        <v>13.082453999999998</v>
      </c>
      <c r="L663" s="53"/>
    </row>
    <row r="664" spans="1:12" x14ac:dyDescent="0.25">
      <c r="A664" s="43">
        <v>42225.239583333336</v>
      </c>
      <c r="B664" s="38">
        <v>26</v>
      </c>
      <c r="C664" s="38">
        <v>107</v>
      </c>
      <c r="D664" s="38">
        <v>229</v>
      </c>
      <c r="E664" s="38">
        <v>462</v>
      </c>
      <c r="H664" s="53">
        <f t="shared" si="31"/>
        <v>0.73624199999999995</v>
      </c>
      <c r="I664" s="53">
        <f t="shared" si="32"/>
        <v>3.029919</v>
      </c>
      <c r="J664" s="53">
        <f t="shared" si="33"/>
        <v>6.4845929999999994</v>
      </c>
      <c r="K664" s="53">
        <f t="shared" si="33"/>
        <v>13.082453999999998</v>
      </c>
      <c r="L664" s="53"/>
    </row>
    <row r="665" spans="1:12" x14ac:dyDescent="0.25">
      <c r="A665" s="43">
        <v>42225.25</v>
      </c>
      <c r="B665" s="38">
        <v>24</v>
      </c>
      <c r="C665" s="38">
        <v>107</v>
      </c>
      <c r="D665" s="38">
        <v>229</v>
      </c>
      <c r="E665" s="38">
        <v>455</v>
      </c>
      <c r="H665" s="53">
        <f t="shared" si="31"/>
        <v>0.67960799999999999</v>
      </c>
      <c r="I665" s="53">
        <f t="shared" si="32"/>
        <v>3.029919</v>
      </c>
      <c r="J665" s="53">
        <f t="shared" si="33"/>
        <v>6.4845929999999994</v>
      </c>
      <c r="K665" s="53">
        <f t="shared" si="33"/>
        <v>12.884234999999999</v>
      </c>
      <c r="L665" s="53"/>
    </row>
    <row r="666" spans="1:12" x14ac:dyDescent="0.25">
      <c r="A666" s="43">
        <v>42225.260416666664</v>
      </c>
      <c r="B666" s="38">
        <v>25</v>
      </c>
      <c r="C666" s="38">
        <v>107</v>
      </c>
      <c r="D666" s="38">
        <v>229</v>
      </c>
      <c r="E666" s="38">
        <v>448</v>
      </c>
      <c r="H666" s="53">
        <f t="shared" si="31"/>
        <v>0.70792499999999992</v>
      </c>
      <c r="I666" s="53">
        <f t="shared" si="32"/>
        <v>3.029919</v>
      </c>
      <c r="J666" s="53">
        <f t="shared" si="33"/>
        <v>6.4845929999999994</v>
      </c>
      <c r="K666" s="53">
        <f t="shared" si="33"/>
        <v>12.686015999999999</v>
      </c>
      <c r="L666" s="53"/>
    </row>
    <row r="667" spans="1:12" x14ac:dyDescent="0.25">
      <c r="A667" s="43">
        <v>42225.270833333336</v>
      </c>
      <c r="B667" s="38">
        <v>24</v>
      </c>
      <c r="C667" s="38">
        <v>107</v>
      </c>
      <c r="D667" s="38">
        <v>229</v>
      </c>
      <c r="E667" s="38">
        <v>455</v>
      </c>
      <c r="H667" s="53">
        <f t="shared" si="31"/>
        <v>0.67960799999999999</v>
      </c>
      <c r="I667" s="53">
        <f t="shared" si="32"/>
        <v>3.029919</v>
      </c>
      <c r="J667" s="53">
        <f t="shared" si="33"/>
        <v>6.4845929999999994</v>
      </c>
      <c r="K667" s="53">
        <f t="shared" si="33"/>
        <v>12.884234999999999</v>
      </c>
      <c r="L667" s="53"/>
    </row>
    <row r="668" spans="1:12" x14ac:dyDescent="0.25">
      <c r="A668" s="43">
        <v>42225.28125</v>
      </c>
      <c r="B668" s="38">
        <v>26</v>
      </c>
      <c r="C668" s="38">
        <v>107</v>
      </c>
      <c r="D668" s="38">
        <v>229</v>
      </c>
      <c r="E668" s="38">
        <v>448</v>
      </c>
      <c r="H668" s="53">
        <f t="shared" si="31"/>
        <v>0.73624199999999995</v>
      </c>
      <c r="I668" s="53">
        <f t="shared" si="32"/>
        <v>3.029919</v>
      </c>
      <c r="J668" s="53">
        <f t="shared" si="33"/>
        <v>6.4845929999999994</v>
      </c>
      <c r="K668" s="53">
        <f t="shared" si="33"/>
        <v>12.686015999999999</v>
      </c>
      <c r="L668" s="53"/>
    </row>
    <row r="669" spans="1:12" x14ac:dyDescent="0.25">
      <c r="A669" s="43">
        <v>42225.291666666664</v>
      </c>
      <c r="B669" s="38">
        <v>24</v>
      </c>
      <c r="C669" s="38">
        <v>103</v>
      </c>
      <c r="D669" s="38">
        <v>229</v>
      </c>
      <c r="E669" s="38">
        <v>462</v>
      </c>
      <c r="H669" s="53">
        <f t="shared" si="31"/>
        <v>0.67960799999999999</v>
      </c>
      <c r="I669" s="53">
        <f t="shared" si="32"/>
        <v>2.9166509999999999</v>
      </c>
      <c r="J669" s="53">
        <f t="shared" si="33"/>
        <v>6.4845929999999994</v>
      </c>
      <c r="K669" s="53">
        <f t="shared" si="33"/>
        <v>13.082453999999998</v>
      </c>
      <c r="L669" s="53"/>
    </row>
    <row r="670" spans="1:12" x14ac:dyDescent="0.25">
      <c r="A670" s="43">
        <v>42225.302083333336</v>
      </c>
      <c r="B670" s="38">
        <v>25</v>
      </c>
      <c r="C670" s="38">
        <v>105</v>
      </c>
      <c r="D670" s="38">
        <v>229</v>
      </c>
      <c r="E670" s="38">
        <v>448</v>
      </c>
      <c r="H670" s="53">
        <f t="shared" si="31"/>
        <v>0.70792499999999992</v>
      </c>
      <c r="I670" s="53">
        <f t="shared" si="32"/>
        <v>2.9732849999999997</v>
      </c>
      <c r="J670" s="53">
        <f t="shared" si="33"/>
        <v>6.4845929999999994</v>
      </c>
      <c r="K670" s="53">
        <f t="shared" si="33"/>
        <v>12.686015999999999</v>
      </c>
      <c r="L670" s="53"/>
    </row>
    <row r="671" spans="1:12" x14ac:dyDescent="0.25">
      <c r="A671" s="43">
        <v>42225.3125</v>
      </c>
      <c r="B671" s="38">
        <v>24</v>
      </c>
      <c r="C671" s="38">
        <v>105</v>
      </c>
      <c r="D671" s="38">
        <v>229</v>
      </c>
      <c r="E671" s="38">
        <v>455</v>
      </c>
      <c r="H671" s="53">
        <f t="shared" si="31"/>
        <v>0.67960799999999999</v>
      </c>
      <c r="I671" s="53">
        <f t="shared" si="32"/>
        <v>2.9732849999999997</v>
      </c>
      <c r="J671" s="53">
        <f t="shared" si="33"/>
        <v>6.4845929999999994</v>
      </c>
      <c r="K671" s="53">
        <f t="shared" si="33"/>
        <v>12.884234999999999</v>
      </c>
      <c r="L671" s="53"/>
    </row>
    <row r="672" spans="1:12" x14ac:dyDescent="0.25">
      <c r="A672" s="43">
        <v>42225.322916666664</v>
      </c>
      <c r="B672" s="38">
        <v>26</v>
      </c>
      <c r="C672" s="38">
        <v>107</v>
      </c>
      <c r="D672" s="38">
        <v>229</v>
      </c>
      <c r="E672" s="38">
        <v>455</v>
      </c>
      <c r="H672" s="53">
        <f t="shared" si="31"/>
        <v>0.73624199999999995</v>
      </c>
      <c r="I672" s="53">
        <f t="shared" si="32"/>
        <v>3.029919</v>
      </c>
      <c r="J672" s="53">
        <f t="shared" si="33"/>
        <v>6.4845929999999994</v>
      </c>
      <c r="K672" s="53">
        <f t="shared" si="33"/>
        <v>12.884234999999999</v>
      </c>
      <c r="L672" s="53"/>
    </row>
    <row r="673" spans="1:12" x14ac:dyDescent="0.25">
      <c r="A673" s="43">
        <v>42225.333333333336</v>
      </c>
      <c r="B673" s="38">
        <v>26</v>
      </c>
      <c r="C673" s="38">
        <v>105</v>
      </c>
      <c r="D673" s="38">
        <v>229</v>
      </c>
      <c r="E673" s="38">
        <v>455</v>
      </c>
      <c r="H673" s="53">
        <f t="shared" si="31"/>
        <v>0.73624199999999995</v>
      </c>
      <c r="I673" s="53">
        <f t="shared" si="32"/>
        <v>2.9732849999999997</v>
      </c>
      <c r="J673" s="53">
        <f t="shared" si="33"/>
        <v>6.4845929999999994</v>
      </c>
      <c r="K673" s="53">
        <f t="shared" si="33"/>
        <v>12.884234999999999</v>
      </c>
      <c r="L673" s="53"/>
    </row>
    <row r="674" spans="1:12" x14ac:dyDescent="0.25">
      <c r="A674" s="43">
        <v>42225.34375</v>
      </c>
      <c r="B674" s="38">
        <v>25</v>
      </c>
      <c r="C674" s="38">
        <v>107</v>
      </c>
      <c r="D674" s="38">
        <v>229</v>
      </c>
      <c r="E674" s="38">
        <v>455</v>
      </c>
      <c r="H674" s="53">
        <f t="shared" si="31"/>
        <v>0.70792499999999992</v>
      </c>
      <c r="I674" s="53">
        <f t="shared" si="32"/>
        <v>3.029919</v>
      </c>
      <c r="J674" s="53">
        <f t="shared" si="33"/>
        <v>6.4845929999999994</v>
      </c>
      <c r="K674" s="53">
        <f t="shared" si="33"/>
        <v>12.884234999999999</v>
      </c>
      <c r="L674" s="53"/>
    </row>
    <row r="675" spans="1:12" x14ac:dyDescent="0.25">
      <c r="A675" s="43">
        <v>42225.354166666664</v>
      </c>
      <c r="B675" s="38">
        <v>25</v>
      </c>
      <c r="C675" s="38">
        <v>105</v>
      </c>
      <c r="D675" s="38">
        <v>229</v>
      </c>
      <c r="E675" s="38">
        <v>441</v>
      </c>
      <c r="H675" s="53">
        <f t="shared" si="31"/>
        <v>0.70792499999999992</v>
      </c>
      <c r="I675" s="53">
        <f t="shared" si="32"/>
        <v>2.9732849999999997</v>
      </c>
      <c r="J675" s="53">
        <f t="shared" si="33"/>
        <v>6.4845929999999994</v>
      </c>
      <c r="K675" s="53">
        <f t="shared" si="33"/>
        <v>12.487796999999999</v>
      </c>
      <c r="L675" s="53"/>
    </row>
    <row r="676" spans="1:12" x14ac:dyDescent="0.25">
      <c r="A676" s="43">
        <v>42225.364583333336</v>
      </c>
      <c r="B676" s="38">
        <v>25</v>
      </c>
      <c r="C676" s="38">
        <v>107</v>
      </c>
      <c r="D676" s="38">
        <v>229</v>
      </c>
      <c r="E676" s="38">
        <v>448</v>
      </c>
      <c r="H676" s="53">
        <f t="shared" si="31"/>
        <v>0.70792499999999992</v>
      </c>
      <c r="I676" s="53">
        <f t="shared" si="32"/>
        <v>3.029919</v>
      </c>
      <c r="J676" s="53">
        <f t="shared" si="33"/>
        <v>6.4845929999999994</v>
      </c>
      <c r="K676" s="53">
        <f t="shared" si="33"/>
        <v>12.686015999999999</v>
      </c>
      <c r="L676" s="53"/>
    </row>
    <row r="677" spans="1:12" x14ac:dyDescent="0.25">
      <c r="A677" s="43">
        <v>42225.375</v>
      </c>
      <c r="B677" s="38">
        <v>26</v>
      </c>
      <c r="C677" s="38">
        <v>107</v>
      </c>
      <c r="D677" s="38">
        <v>229</v>
      </c>
      <c r="E677" s="38">
        <v>455</v>
      </c>
      <c r="H677" s="53">
        <f t="shared" si="31"/>
        <v>0.73624199999999995</v>
      </c>
      <c r="I677" s="53">
        <f t="shared" si="32"/>
        <v>3.029919</v>
      </c>
      <c r="J677" s="53">
        <f t="shared" si="33"/>
        <v>6.4845929999999994</v>
      </c>
      <c r="K677" s="53">
        <f t="shared" si="33"/>
        <v>12.884234999999999</v>
      </c>
      <c r="L677" s="53"/>
    </row>
    <row r="678" spans="1:12" x14ac:dyDescent="0.25">
      <c r="A678" s="43">
        <v>42225.385416666664</v>
      </c>
      <c r="B678" s="38">
        <v>26</v>
      </c>
      <c r="C678" s="38">
        <v>107</v>
      </c>
      <c r="D678" s="38">
        <v>228</v>
      </c>
      <c r="E678" s="38">
        <v>455</v>
      </c>
      <c r="H678" s="53">
        <f t="shared" si="31"/>
        <v>0.73624199999999995</v>
      </c>
      <c r="I678" s="53">
        <f t="shared" si="32"/>
        <v>3.029919</v>
      </c>
      <c r="J678" s="53">
        <f t="shared" si="33"/>
        <v>6.4562759999999999</v>
      </c>
      <c r="K678" s="53">
        <f t="shared" si="33"/>
        <v>12.884234999999999</v>
      </c>
      <c r="L678" s="53"/>
    </row>
    <row r="679" spans="1:12" x14ac:dyDescent="0.25">
      <c r="A679" s="43">
        <v>42225.395833333336</v>
      </c>
      <c r="B679" s="38">
        <v>24</v>
      </c>
      <c r="C679" s="38">
        <v>107</v>
      </c>
      <c r="D679" s="38">
        <v>229</v>
      </c>
      <c r="E679" s="38">
        <v>448</v>
      </c>
      <c r="H679" s="53">
        <f t="shared" si="31"/>
        <v>0.67960799999999999</v>
      </c>
      <c r="I679" s="53">
        <f t="shared" si="32"/>
        <v>3.029919</v>
      </c>
      <c r="J679" s="53">
        <f t="shared" si="33"/>
        <v>6.4845929999999994</v>
      </c>
      <c r="K679" s="53">
        <f t="shared" si="33"/>
        <v>12.686015999999999</v>
      </c>
      <c r="L679" s="53"/>
    </row>
    <row r="680" spans="1:12" x14ac:dyDescent="0.25">
      <c r="A680" s="43">
        <v>42225.40625</v>
      </c>
      <c r="B680" s="38">
        <v>25</v>
      </c>
      <c r="C680" s="38">
        <v>107</v>
      </c>
      <c r="D680" s="38">
        <v>229</v>
      </c>
      <c r="E680" s="38">
        <v>455</v>
      </c>
      <c r="H680" s="53">
        <f t="shared" si="31"/>
        <v>0.70792499999999992</v>
      </c>
      <c r="I680" s="53">
        <f t="shared" si="32"/>
        <v>3.029919</v>
      </c>
      <c r="J680" s="53">
        <f t="shared" si="33"/>
        <v>6.4845929999999994</v>
      </c>
      <c r="K680" s="53">
        <f t="shared" si="33"/>
        <v>12.884234999999999</v>
      </c>
      <c r="L680" s="53"/>
    </row>
    <row r="681" spans="1:12" x14ac:dyDescent="0.25">
      <c r="A681" s="43">
        <v>42225.416666666664</v>
      </c>
      <c r="B681" s="38">
        <v>25</v>
      </c>
      <c r="C681" s="38">
        <v>107</v>
      </c>
      <c r="D681" s="38">
        <v>228</v>
      </c>
      <c r="E681" s="38">
        <v>448</v>
      </c>
      <c r="H681" s="53">
        <f t="shared" si="31"/>
        <v>0.70792499999999992</v>
      </c>
      <c r="I681" s="53">
        <f t="shared" si="32"/>
        <v>3.029919</v>
      </c>
      <c r="J681" s="53">
        <f t="shared" si="33"/>
        <v>6.4562759999999999</v>
      </c>
      <c r="K681" s="53">
        <f t="shared" si="33"/>
        <v>12.686015999999999</v>
      </c>
      <c r="L681" s="53"/>
    </row>
    <row r="682" spans="1:12" x14ac:dyDescent="0.25">
      <c r="A682" s="43">
        <v>42225.427083333336</v>
      </c>
      <c r="B682" s="38">
        <v>26</v>
      </c>
      <c r="C682" s="38">
        <v>107</v>
      </c>
      <c r="D682" s="38">
        <v>228</v>
      </c>
      <c r="E682" s="38">
        <v>448</v>
      </c>
      <c r="H682" s="53">
        <f t="shared" si="31"/>
        <v>0.73624199999999995</v>
      </c>
      <c r="I682" s="53">
        <f t="shared" si="32"/>
        <v>3.029919</v>
      </c>
      <c r="J682" s="53">
        <f t="shared" si="33"/>
        <v>6.4562759999999999</v>
      </c>
      <c r="K682" s="53">
        <f t="shared" si="33"/>
        <v>12.686015999999999</v>
      </c>
      <c r="L682" s="53"/>
    </row>
    <row r="683" spans="1:12" x14ac:dyDescent="0.25">
      <c r="A683" s="43">
        <v>42225.4375</v>
      </c>
      <c r="B683" s="38">
        <v>27</v>
      </c>
      <c r="C683" s="38">
        <v>107</v>
      </c>
      <c r="D683" s="38">
        <v>228</v>
      </c>
      <c r="E683" s="38">
        <v>455</v>
      </c>
      <c r="H683" s="53">
        <f t="shared" si="31"/>
        <v>0.76455899999999999</v>
      </c>
      <c r="I683" s="53">
        <f t="shared" si="32"/>
        <v>3.029919</v>
      </c>
      <c r="J683" s="53">
        <f t="shared" si="33"/>
        <v>6.4562759999999999</v>
      </c>
      <c r="K683" s="53">
        <f t="shared" si="33"/>
        <v>12.884234999999999</v>
      </c>
      <c r="L683" s="53"/>
    </row>
    <row r="684" spans="1:12" x14ac:dyDescent="0.25">
      <c r="A684" s="43">
        <v>42225.447916666664</v>
      </c>
      <c r="B684" s="38">
        <v>26</v>
      </c>
      <c r="C684" s="38">
        <v>107</v>
      </c>
      <c r="D684" s="38">
        <v>229</v>
      </c>
      <c r="E684" s="38">
        <v>448</v>
      </c>
      <c r="H684" s="53">
        <f t="shared" si="31"/>
        <v>0.73624199999999995</v>
      </c>
      <c r="I684" s="53">
        <f t="shared" si="32"/>
        <v>3.029919</v>
      </c>
      <c r="J684" s="53">
        <f t="shared" si="33"/>
        <v>6.4845929999999994</v>
      </c>
      <c r="K684" s="53">
        <f t="shared" si="33"/>
        <v>12.686015999999999</v>
      </c>
      <c r="L684" s="53"/>
    </row>
    <row r="685" spans="1:12" x14ac:dyDescent="0.25">
      <c r="A685" s="43">
        <v>42225.458333333336</v>
      </c>
      <c r="B685" s="38">
        <v>26</v>
      </c>
      <c r="C685" s="38">
        <v>105</v>
      </c>
      <c r="D685" s="38">
        <v>228</v>
      </c>
      <c r="E685" s="38">
        <v>448</v>
      </c>
      <c r="H685" s="53">
        <f t="shared" si="31"/>
        <v>0.73624199999999995</v>
      </c>
      <c r="I685" s="53">
        <f t="shared" si="32"/>
        <v>2.9732849999999997</v>
      </c>
      <c r="J685" s="53">
        <f t="shared" si="33"/>
        <v>6.4562759999999999</v>
      </c>
      <c r="K685" s="53">
        <f t="shared" si="33"/>
        <v>12.686015999999999</v>
      </c>
      <c r="L685" s="53"/>
    </row>
    <row r="686" spans="1:12" x14ac:dyDescent="0.25">
      <c r="A686" s="43">
        <v>42225.46875</v>
      </c>
      <c r="B686" s="38">
        <v>26</v>
      </c>
      <c r="C686" s="38">
        <v>107</v>
      </c>
      <c r="D686" s="38">
        <v>228</v>
      </c>
      <c r="E686" s="38">
        <v>455</v>
      </c>
      <c r="H686" s="53">
        <f t="shared" si="31"/>
        <v>0.73624199999999995</v>
      </c>
      <c r="I686" s="53">
        <f t="shared" si="32"/>
        <v>3.029919</v>
      </c>
      <c r="J686" s="53">
        <f t="shared" si="33"/>
        <v>6.4562759999999999</v>
      </c>
      <c r="K686" s="53">
        <f t="shared" si="33"/>
        <v>12.884234999999999</v>
      </c>
      <c r="L686" s="53"/>
    </row>
    <row r="687" spans="1:12" x14ac:dyDescent="0.25">
      <c r="A687" s="43">
        <v>42225.479166666664</v>
      </c>
      <c r="B687" s="38">
        <v>25</v>
      </c>
      <c r="C687" s="38">
        <v>107</v>
      </c>
      <c r="D687" s="38">
        <v>228</v>
      </c>
      <c r="E687" s="38">
        <v>448</v>
      </c>
      <c r="H687" s="53">
        <f t="shared" si="31"/>
        <v>0.70792499999999992</v>
      </c>
      <c r="I687" s="53">
        <f t="shared" si="32"/>
        <v>3.029919</v>
      </c>
      <c r="J687" s="53">
        <f t="shared" si="33"/>
        <v>6.4562759999999999</v>
      </c>
      <c r="K687" s="53">
        <f t="shared" si="33"/>
        <v>12.686015999999999</v>
      </c>
      <c r="L687" s="53"/>
    </row>
    <row r="688" spans="1:12" x14ac:dyDescent="0.25">
      <c r="A688" s="43">
        <v>42225.489583333336</v>
      </c>
      <c r="B688" s="38">
        <v>26</v>
      </c>
      <c r="C688" s="38">
        <v>107</v>
      </c>
      <c r="D688" s="38">
        <v>226</v>
      </c>
      <c r="E688" s="38">
        <v>448</v>
      </c>
      <c r="H688" s="53">
        <f t="shared" si="31"/>
        <v>0.73624199999999995</v>
      </c>
      <c r="I688" s="53">
        <f t="shared" si="32"/>
        <v>3.029919</v>
      </c>
      <c r="J688" s="53">
        <f t="shared" si="33"/>
        <v>6.3996420000000001</v>
      </c>
      <c r="K688" s="53">
        <f t="shared" si="33"/>
        <v>12.686015999999999</v>
      </c>
      <c r="L688" s="53"/>
    </row>
    <row r="689" spans="1:12" x14ac:dyDescent="0.25">
      <c r="A689" s="43">
        <v>42225.5</v>
      </c>
      <c r="B689" s="38">
        <v>28</v>
      </c>
      <c r="C689" s="38">
        <v>105</v>
      </c>
      <c r="D689" s="38">
        <v>226</v>
      </c>
      <c r="E689" s="38">
        <v>448</v>
      </c>
      <c r="H689" s="53">
        <f t="shared" si="31"/>
        <v>0.79287599999999991</v>
      </c>
      <c r="I689" s="53">
        <f t="shared" si="32"/>
        <v>2.9732849999999997</v>
      </c>
      <c r="J689" s="53">
        <f t="shared" si="33"/>
        <v>6.3996420000000001</v>
      </c>
      <c r="K689" s="53">
        <f t="shared" si="33"/>
        <v>12.686015999999999</v>
      </c>
      <c r="L689" s="53"/>
    </row>
    <row r="690" spans="1:12" x14ac:dyDescent="0.25">
      <c r="A690" s="43">
        <v>42225.510416666664</v>
      </c>
      <c r="B690" s="38">
        <v>28</v>
      </c>
      <c r="C690" s="38">
        <v>107</v>
      </c>
      <c r="D690" s="38">
        <v>228</v>
      </c>
      <c r="E690" s="38">
        <v>441</v>
      </c>
      <c r="H690" s="53">
        <f t="shared" si="31"/>
        <v>0.79287599999999991</v>
      </c>
      <c r="I690" s="53">
        <f t="shared" si="32"/>
        <v>3.029919</v>
      </c>
      <c r="J690" s="53">
        <f t="shared" si="33"/>
        <v>6.4562759999999999</v>
      </c>
      <c r="K690" s="53">
        <f t="shared" si="33"/>
        <v>12.487796999999999</v>
      </c>
      <c r="L690" s="53"/>
    </row>
    <row r="691" spans="1:12" x14ac:dyDescent="0.25">
      <c r="A691" s="43">
        <v>42225.520833333336</v>
      </c>
      <c r="B691" s="38">
        <v>25</v>
      </c>
      <c r="C691" s="38">
        <v>103</v>
      </c>
      <c r="D691" s="38">
        <v>226</v>
      </c>
      <c r="E691" s="38">
        <v>448</v>
      </c>
      <c r="H691" s="53">
        <f t="shared" si="31"/>
        <v>0.70792499999999992</v>
      </c>
      <c r="I691" s="53">
        <f t="shared" si="32"/>
        <v>2.9166509999999999</v>
      </c>
      <c r="J691" s="53">
        <f t="shared" si="33"/>
        <v>6.3996420000000001</v>
      </c>
      <c r="K691" s="53">
        <f t="shared" si="33"/>
        <v>12.686015999999999</v>
      </c>
      <c r="L691" s="53"/>
    </row>
    <row r="692" spans="1:12" x14ac:dyDescent="0.25">
      <c r="A692" s="43">
        <v>42225.53125</v>
      </c>
      <c r="B692" s="38">
        <v>28</v>
      </c>
      <c r="C692" s="38">
        <v>103</v>
      </c>
      <c r="D692" s="38">
        <v>226</v>
      </c>
      <c r="E692" s="38">
        <v>455</v>
      </c>
      <c r="H692" s="53">
        <f t="shared" si="31"/>
        <v>0.79287599999999991</v>
      </c>
      <c r="I692" s="53">
        <f t="shared" si="32"/>
        <v>2.9166509999999999</v>
      </c>
      <c r="J692" s="53">
        <f t="shared" si="33"/>
        <v>6.3996420000000001</v>
      </c>
      <c r="K692" s="53">
        <f t="shared" si="33"/>
        <v>12.884234999999999</v>
      </c>
      <c r="L692" s="53"/>
    </row>
    <row r="693" spans="1:12" x14ac:dyDescent="0.25">
      <c r="A693" s="43">
        <v>42225.541666666664</v>
      </c>
      <c r="B693" s="38">
        <v>27</v>
      </c>
      <c r="C693" s="38">
        <v>103</v>
      </c>
      <c r="D693" s="38">
        <v>225</v>
      </c>
      <c r="E693" s="38">
        <v>448</v>
      </c>
      <c r="H693" s="53">
        <f t="shared" si="31"/>
        <v>0.76455899999999999</v>
      </c>
      <c r="I693" s="53">
        <f t="shared" si="32"/>
        <v>2.9166509999999999</v>
      </c>
      <c r="J693" s="53">
        <f t="shared" si="33"/>
        <v>6.3713249999999997</v>
      </c>
      <c r="K693" s="53">
        <f t="shared" si="33"/>
        <v>12.686015999999999</v>
      </c>
      <c r="L693" s="53"/>
    </row>
    <row r="694" spans="1:12" x14ac:dyDescent="0.25">
      <c r="A694" s="43">
        <v>42225.552083333336</v>
      </c>
      <c r="B694" s="38">
        <v>25</v>
      </c>
      <c r="C694" s="38">
        <v>103</v>
      </c>
      <c r="D694" s="38">
        <v>225</v>
      </c>
      <c r="E694" s="38">
        <v>441</v>
      </c>
      <c r="H694" s="53">
        <f t="shared" si="31"/>
        <v>0.70792499999999992</v>
      </c>
      <c r="I694" s="53">
        <f t="shared" si="32"/>
        <v>2.9166509999999999</v>
      </c>
      <c r="J694" s="53">
        <f t="shared" si="33"/>
        <v>6.3713249999999997</v>
      </c>
      <c r="K694" s="53">
        <f t="shared" si="33"/>
        <v>12.487796999999999</v>
      </c>
      <c r="L694" s="53"/>
    </row>
    <row r="695" spans="1:12" x14ac:dyDescent="0.25">
      <c r="A695" s="43">
        <v>42225.5625</v>
      </c>
      <c r="B695" s="38">
        <v>24</v>
      </c>
      <c r="C695" s="38">
        <v>102</v>
      </c>
      <c r="D695" s="38">
        <v>225</v>
      </c>
      <c r="E695" s="38">
        <v>434</v>
      </c>
      <c r="H695" s="53">
        <f t="shared" si="31"/>
        <v>0.67960799999999999</v>
      </c>
      <c r="I695" s="53">
        <f t="shared" si="32"/>
        <v>2.888334</v>
      </c>
      <c r="J695" s="53">
        <f t="shared" si="33"/>
        <v>6.3713249999999997</v>
      </c>
      <c r="K695" s="53">
        <f t="shared" si="33"/>
        <v>12.289577999999999</v>
      </c>
      <c r="L695" s="53"/>
    </row>
    <row r="696" spans="1:12" x14ac:dyDescent="0.25">
      <c r="A696" s="43">
        <v>42225.572916666664</v>
      </c>
      <c r="B696" s="38">
        <v>25</v>
      </c>
      <c r="C696" s="38">
        <v>102</v>
      </c>
      <c r="D696" s="38">
        <v>223</v>
      </c>
      <c r="E696" s="38">
        <v>448</v>
      </c>
      <c r="H696" s="53">
        <f t="shared" si="31"/>
        <v>0.70792499999999992</v>
      </c>
      <c r="I696" s="53">
        <f t="shared" si="32"/>
        <v>2.888334</v>
      </c>
      <c r="J696" s="53">
        <f t="shared" si="33"/>
        <v>6.3146909999999998</v>
      </c>
      <c r="K696" s="53">
        <f t="shared" si="33"/>
        <v>12.686015999999999</v>
      </c>
      <c r="L696" s="53"/>
    </row>
    <row r="697" spans="1:12" x14ac:dyDescent="0.25">
      <c r="A697" s="43">
        <v>42225.583333333336</v>
      </c>
      <c r="B697" s="38">
        <v>26</v>
      </c>
      <c r="C697" s="38">
        <v>102</v>
      </c>
      <c r="D697" s="38">
        <v>223</v>
      </c>
      <c r="E697" s="38">
        <v>448</v>
      </c>
      <c r="H697" s="53">
        <f t="shared" si="31"/>
        <v>0.73624199999999995</v>
      </c>
      <c r="I697" s="53">
        <f t="shared" si="32"/>
        <v>2.888334</v>
      </c>
      <c r="J697" s="53">
        <f t="shared" si="33"/>
        <v>6.3146909999999998</v>
      </c>
      <c r="K697" s="53">
        <f t="shared" si="33"/>
        <v>12.686015999999999</v>
      </c>
      <c r="L697" s="53"/>
    </row>
    <row r="698" spans="1:12" x14ac:dyDescent="0.25">
      <c r="A698" s="43">
        <v>42225.59375</v>
      </c>
      <c r="B698" s="38">
        <v>24</v>
      </c>
      <c r="C698" s="38">
        <v>102</v>
      </c>
      <c r="D698" s="38">
        <v>222</v>
      </c>
      <c r="E698" s="38">
        <v>441</v>
      </c>
      <c r="H698" s="53">
        <f t="shared" si="31"/>
        <v>0.67960799999999999</v>
      </c>
      <c r="I698" s="53">
        <f t="shared" si="32"/>
        <v>2.888334</v>
      </c>
      <c r="J698" s="53">
        <f t="shared" si="33"/>
        <v>6.2863739999999995</v>
      </c>
      <c r="K698" s="53">
        <f t="shared" si="33"/>
        <v>12.487796999999999</v>
      </c>
      <c r="L698" s="53"/>
    </row>
    <row r="699" spans="1:12" x14ac:dyDescent="0.25">
      <c r="A699" s="43">
        <v>42225.604166666664</v>
      </c>
      <c r="B699" s="38">
        <v>24</v>
      </c>
      <c r="C699" s="38">
        <v>100</v>
      </c>
      <c r="D699" s="38">
        <v>222</v>
      </c>
      <c r="E699" s="38">
        <v>441</v>
      </c>
      <c r="H699" s="53">
        <f t="shared" si="31"/>
        <v>0.67960799999999999</v>
      </c>
      <c r="I699" s="53">
        <f t="shared" si="32"/>
        <v>2.8316999999999997</v>
      </c>
      <c r="J699" s="53">
        <f t="shared" si="33"/>
        <v>6.2863739999999995</v>
      </c>
      <c r="K699" s="53">
        <f t="shared" si="33"/>
        <v>12.487796999999999</v>
      </c>
      <c r="L699" s="53"/>
    </row>
    <row r="700" spans="1:12" x14ac:dyDescent="0.25">
      <c r="A700" s="43">
        <v>42225.614583333336</v>
      </c>
      <c r="B700" s="38">
        <v>24</v>
      </c>
      <c r="C700" s="38">
        <v>100</v>
      </c>
      <c r="D700" s="38">
        <v>222</v>
      </c>
      <c r="E700" s="38">
        <v>434</v>
      </c>
      <c r="H700" s="53">
        <f t="shared" si="31"/>
        <v>0.67960799999999999</v>
      </c>
      <c r="I700" s="53">
        <f t="shared" si="32"/>
        <v>2.8316999999999997</v>
      </c>
      <c r="J700" s="53">
        <f t="shared" si="33"/>
        <v>6.2863739999999995</v>
      </c>
      <c r="K700" s="53">
        <f t="shared" si="33"/>
        <v>12.289577999999999</v>
      </c>
      <c r="L700" s="53"/>
    </row>
    <row r="701" spans="1:12" x14ac:dyDescent="0.25">
      <c r="A701" s="43">
        <v>42225.625</v>
      </c>
      <c r="B701" s="38">
        <v>24</v>
      </c>
      <c r="C701" s="38">
        <v>100</v>
      </c>
      <c r="D701" s="38">
        <v>222</v>
      </c>
      <c r="E701" s="38">
        <v>441</v>
      </c>
      <c r="H701" s="53">
        <f t="shared" si="31"/>
        <v>0.67960799999999999</v>
      </c>
      <c r="I701" s="53">
        <f t="shared" si="32"/>
        <v>2.8316999999999997</v>
      </c>
      <c r="J701" s="53">
        <f t="shared" si="33"/>
        <v>6.2863739999999995</v>
      </c>
      <c r="K701" s="53">
        <f t="shared" si="33"/>
        <v>12.487796999999999</v>
      </c>
      <c r="L701" s="53"/>
    </row>
    <row r="702" spans="1:12" x14ac:dyDescent="0.25">
      <c r="A702" s="43">
        <v>42225.635416666664</v>
      </c>
      <c r="B702" s="38">
        <v>24</v>
      </c>
      <c r="C702" s="38">
        <v>98</v>
      </c>
      <c r="D702" s="38">
        <v>220</v>
      </c>
      <c r="E702" s="38">
        <v>441</v>
      </c>
      <c r="H702" s="53">
        <f t="shared" si="31"/>
        <v>0.67960799999999999</v>
      </c>
      <c r="I702" s="53">
        <f t="shared" si="32"/>
        <v>2.7750659999999998</v>
      </c>
      <c r="J702" s="53">
        <f t="shared" si="33"/>
        <v>6.2297399999999996</v>
      </c>
      <c r="K702" s="53">
        <f t="shared" si="33"/>
        <v>12.487796999999999</v>
      </c>
      <c r="L702" s="53"/>
    </row>
    <row r="703" spans="1:12" x14ac:dyDescent="0.25">
      <c r="A703" s="43">
        <v>42225.645833333336</v>
      </c>
      <c r="B703" s="38">
        <v>24</v>
      </c>
      <c r="C703" s="38">
        <v>98</v>
      </c>
      <c r="D703" s="38">
        <v>220</v>
      </c>
      <c r="E703" s="38">
        <v>434</v>
      </c>
      <c r="H703" s="53">
        <f t="shared" si="31"/>
        <v>0.67960799999999999</v>
      </c>
      <c r="I703" s="53">
        <f t="shared" si="32"/>
        <v>2.7750659999999998</v>
      </c>
      <c r="J703" s="53">
        <f t="shared" si="33"/>
        <v>6.2297399999999996</v>
      </c>
      <c r="K703" s="53">
        <f t="shared" si="33"/>
        <v>12.289577999999999</v>
      </c>
      <c r="L703" s="53"/>
    </row>
    <row r="704" spans="1:12" x14ac:dyDescent="0.25">
      <c r="A704" s="43">
        <v>42225.65625</v>
      </c>
      <c r="B704" s="38">
        <v>25</v>
      </c>
      <c r="C704" s="38">
        <v>100</v>
      </c>
      <c r="D704" s="38">
        <v>220</v>
      </c>
      <c r="E704" s="38">
        <v>448</v>
      </c>
      <c r="H704" s="53">
        <f t="shared" si="31"/>
        <v>0.70792499999999992</v>
      </c>
      <c r="I704" s="53">
        <f t="shared" si="32"/>
        <v>2.8316999999999997</v>
      </c>
      <c r="J704" s="53">
        <f t="shared" si="33"/>
        <v>6.2297399999999996</v>
      </c>
      <c r="K704" s="53">
        <f t="shared" si="33"/>
        <v>12.686015999999999</v>
      </c>
      <c r="L704" s="53"/>
    </row>
    <row r="705" spans="1:12" x14ac:dyDescent="0.25">
      <c r="A705" s="43">
        <v>42225.666666666664</v>
      </c>
      <c r="B705" s="38">
        <v>24</v>
      </c>
      <c r="C705" s="38">
        <v>96</v>
      </c>
      <c r="D705" s="38">
        <v>219</v>
      </c>
      <c r="E705" s="38">
        <v>434</v>
      </c>
      <c r="H705" s="53">
        <f t="shared" si="31"/>
        <v>0.67960799999999999</v>
      </c>
      <c r="I705" s="53">
        <f t="shared" si="32"/>
        <v>2.718432</v>
      </c>
      <c r="J705" s="53">
        <f t="shared" si="33"/>
        <v>6.2014229999999992</v>
      </c>
      <c r="K705" s="53">
        <f t="shared" si="33"/>
        <v>12.289577999999999</v>
      </c>
      <c r="L705" s="53"/>
    </row>
    <row r="706" spans="1:12" x14ac:dyDescent="0.25">
      <c r="A706" s="43">
        <v>42225.677083333336</v>
      </c>
      <c r="B706" s="38">
        <v>24</v>
      </c>
      <c r="C706" s="38">
        <v>95</v>
      </c>
      <c r="D706" s="38">
        <v>217</v>
      </c>
      <c r="E706" s="38">
        <v>434</v>
      </c>
      <c r="H706" s="53">
        <f t="shared" si="31"/>
        <v>0.67960799999999999</v>
      </c>
      <c r="I706" s="53">
        <f t="shared" si="32"/>
        <v>2.690115</v>
      </c>
      <c r="J706" s="53">
        <f t="shared" si="33"/>
        <v>6.1447889999999994</v>
      </c>
      <c r="K706" s="53">
        <f t="shared" si="33"/>
        <v>12.289577999999999</v>
      </c>
      <c r="L706" s="53"/>
    </row>
    <row r="707" spans="1:12" x14ac:dyDescent="0.25">
      <c r="A707" s="43">
        <v>42225.6875</v>
      </c>
      <c r="B707" s="38">
        <v>24</v>
      </c>
      <c r="C707" s="38">
        <v>96</v>
      </c>
      <c r="D707" s="38">
        <v>217</v>
      </c>
      <c r="E707" s="38">
        <v>441</v>
      </c>
      <c r="H707" s="53">
        <f t="shared" si="31"/>
        <v>0.67960799999999999</v>
      </c>
      <c r="I707" s="53">
        <f t="shared" si="32"/>
        <v>2.718432</v>
      </c>
      <c r="J707" s="53">
        <f t="shared" si="33"/>
        <v>6.1447889999999994</v>
      </c>
      <c r="K707" s="53">
        <f t="shared" si="33"/>
        <v>12.487796999999999</v>
      </c>
      <c r="L707" s="53"/>
    </row>
    <row r="708" spans="1:12" x14ac:dyDescent="0.25">
      <c r="A708" s="43">
        <v>42225.697916666664</v>
      </c>
      <c r="B708" s="38">
        <v>23</v>
      </c>
      <c r="C708" s="38">
        <v>96</v>
      </c>
      <c r="D708" s="38">
        <v>217</v>
      </c>
      <c r="E708" s="38">
        <v>434</v>
      </c>
      <c r="H708" s="53">
        <f t="shared" si="31"/>
        <v>0.65129099999999995</v>
      </c>
      <c r="I708" s="53">
        <f t="shared" si="32"/>
        <v>2.718432</v>
      </c>
      <c r="J708" s="53">
        <f t="shared" si="33"/>
        <v>6.1447889999999994</v>
      </c>
      <c r="K708" s="53">
        <f t="shared" si="33"/>
        <v>12.289577999999999</v>
      </c>
      <c r="L708" s="53"/>
    </row>
    <row r="709" spans="1:12" x14ac:dyDescent="0.25">
      <c r="A709" s="43">
        <v>42225.708333333336</v>
      </c>
      <c r="B709" s="38">
        <v>24</v>
      </c>
      <c r="C709" s="38">
        <v>96</v>
      </c>
      <c r="D709" s="38">
        <v>216</v>
      </c>
      <c r="E709" s="38">
        <v>434</v>
      </c>
      <c r="H709" s="53">
        <f t="shared" si="31"/>
        <v>0.67960799999999999</v>
      </c>
      <c r="I709" s="53">
        <f t="shared" si="32"/>
        <v>2.718432</v>
      </c>
      <c r="J709" s="53">
        <f t="shared" si="33"/>
        <v>6.1164719999999999</v>
      </c>
      <c r="K709" s="53">
        <f t="shared" si="33"/>
        <v>12.289577999999999</v>
      </c>
      <c r="L709" s="53"/>
    </row>
    <row r="710" spans="1:12" x14ac:dyDescent="0.25">
      <c r="A710" s="43">
        <v>42225.71875</v>
      </c>
      <c r="B710" s="38">
        <v>24</v>
      </c>
      <c r="C710" s="38">
        <v>96</v>
      </c>
      <c r="D710" s="38">
        <v>217</v>
      </c>
      <c r="E710" s="38">
        <v>428</v>
      </c>
      <c r="H710" s="53">
        <f t="shared" ref="H710:H720" si="34">B710*0.028317</f>
        <v>0.67960799999999999</v>
      </c>
      <c r="I710" s="53">
        <f t="shared" ref="I710:I720" si="35">C710*0.028317</f>
        <v>2.718432</v>
      </c>
      <c r="J710" s="53">
        <f t="shared" ref="J710:K720" si="36">D710*0.028317</f>
        <v>6.1447889999999994</v>
      </c>
      <c r="K710" s="53">
        <f t="shared" si="36"/>
        <v>12.119676</v>
      </c>
      <c r="L710" s="53"/>
    </row>
    <row r="711" spans="1:12" x14ac:dyDescent="0.25">
      <c r="A711" s="43">
        <v>42225.729166666664</v>
      </c>
      <c r="B711" s="38">
        <v>24</v>
      </c>
      <c r="C711" s="38">
        <v>95</v>
      </c>
      <c r="D711" s="38">
        <v>216</v>
      </c>
      <c r="E711" s="38">
        <v>441</v>
      </c>
      <c r="H711" s="53">
        <f t="shared" si="34"/>
        <v>0.67960799999999999</v>
      </c>
      <c r="I711" s="53">
        <f t="shared" si="35"/>
        <v>2.690115</v>
      </c>
      <c r="J711" s="53">
        <f t="shared" si="36"/>
        <v>6.1164719999999999</v>
      </c>
      <c r="K711" s="53">
        <f t="shared" si="36"/>
        <v>12.487796999999999</v>
      </c>
      <c r="L711" s="53"/>
    </row>
    <row r="712" spans="1:12" x14ac:dyDescent="0.25">
      <c r="A712" s="43">
        <v>42225.739583333336</v>
      </c>
      <c r="B712" s="38">
        <v>23</v>
      </c>
      <c r="C712" s="38">
        <v>95</v>
      </c>
      <c r="D712" s="38">
        <v>216</v>
      </c>
      <c r="E712" s="38">
        <v>428</v>
      </c>
      <c r="H712" s="53">
        <f t="shared" si="34"/>
        <v>0.65129099999999995</v>
      </c>
      <c r="I712" s="53">
        <f t="shared" si="35"/>
        <v>2.690115</v>
      </c>
      <c r="J712" s="53">
        <f t="shared" si="36"/>
        <v>6.1164719999999999</v>
      </c>
      <c r="K712" s="53">
        <f t="shared" si="36"/>
        <v>12.119676</v>
      </c>
      <c r="L712" s="53"/>
    </row>
    <row r="713" spans="1:12" x14ac:dyDescent="0.25">
      <c r="A713" s="43">
        <v>42225.75</v>
      </c>
      <c r="B713" s="38">
        <v>23</v>
      </c>
      <c r="C713" s="38">
        <v>91</v>
      </c>
      <c r="D713" s="38">
        <v>216</v>
      </c>
      <c r="E713" s="38">
        <v>428</v>
      </c>
      <c r="H713" s="53">
        <f t="shared" si="34"/>
        <v>0.65129099999999995</v>
      </c>
      <c r="I713" s="53">
        <f t="shared" si="35"/>
        <v>2.5768469999999999</v>
      </c>
      <c r="J713" s="53">
        <f t="shared" si="36"/>
        <v>6.1164719999999999</v>
      </c>
      <c r="K713" s="53">
        <f t="shared" si="36"/>
        <v>12.119676</v>
      </c>
      <c r="L713" s="53"/>
    </row>
    <row r="714" spans="1:12" x14ac:dyDescent="0.25">
      <c r="A714" s="43">
        <v>42225.760416666664</v>
      </c>
      <c r="B714" s="38">
        <v>24</v>
      </c>
      <c r="C714" s="38">
        <v>93</v>
      </c>
      <c r="D714" s="38">
        <v>216</v>
      </c>
      <c r="E714" s="38">
        <v>428</v>
      </c>
      <c r="H714" s="53">
        <f t="shared" si="34"/>
        <v>0.67960799999999999</v>
      </c>
      <c r="I714" s="53">
        <f t="shared" si="35"/>
        <v>2.6334809999999997</v>
      </c>
      <c r="J714" s="53">
        <f t="shared" si="36"/>
        <v>6.1164719999999999</v>
      </c>
      <c r="K714" s="53">
        <f t="shared" si="36"/>
        <v>12.119676</v>
      </c>
      <c r="L714" s="53"/>
    </row>
    <row r="715" spans="1:12" x14ac:dyDescent="0.25">
      <c r="A715" s="43">
        <v>42225.770833333336</v>
      </c>
      <c r="B715" s="38">
        <v>25</v>
      </c>
      <c r="C715" s="38">
        <v>93</v>
      </c>
      <c r="D715" s="38">
        <v>216</v>
      </c>
      <c r="E715" s="38">
        <v>421</v>
      </c>
      <c r="H715" s="53">
        <f t="shared" si="34"/>
        <v>0.70792499999999992</v>
      </c>
      <c r="I715" s="53">
        <f t="shared" si="35"/>
        <v>2.6334809999999997</v>
      </c>
      <c r="J715" s="53">
        <f t="shared" si="36"/>
        <v>6.1164719999999999</v>
      </c>
      <c r="K715" s="53">
        <f t="shared" si="36"/>
        <v>11.921457</v>
      </c>
      <c r="L715" s="53"/>
    </row>
    <row r="716" spans="1:12" x14ac:dyDescent="0.25">
      <c r="A716" s="43">
        <v>42225.78125</v>
      </c>
      <c r="B716" s="38">
        <v>23</v>
      </c>
      <c r="C716" s="38">
        <v>93</v>
      </c>
      <c r="D716" s="38">
        <v>216</v>
      </c>
      <c r="E716" s="38">
        <v>428</v>
      </c>
      <c r="H716" s="53">
        <f t="shared" si="34"/>
        <v>0.65129099999999995</v>
      </c>
      <c r="I716" s="53">
        <f t="shared" si="35"/>
        <v>2.6334809999999997</v>
      </c>
      <c r="J716" s="53">
        <f t="shared" si="36"/>
        <v>6.1164719999999999</v>
      </c>
      <c r="K716" s="53">
        <f t="shared" si="36"/>
        <v>12.119676</v>
      </c>
      <c r="L716" s="53"/>
    </row>
    <row r="717" spans="1:12" x14ac:dyDescent="0.25">
      <c r="A717" s="43">
        <v>42225.791666666664</v>
      </c>
      <c r="B717" s="38">
        <v>23</v>
      </c>
      <c r="C717" s="38">
        <v>91</v>
      </c>
      <c r="D717" s="38">
        <v>214</v>
      </c>
      <c r="E717" s="38">
        <v>428</v>
      </c>
      <c r="H717" s="53">
        <f t="shared" si="34"/>
        <v>0.65129099999999995</v>
      </c>
      <c r="I717" s="53">
        <f t="shared" si="35"/>
        <v>2.5768469999999999</v>
      </c>
      <c r="J717" s="53">
        <f t="shared" si="36"/>
        <v>6.0598380000000001</v>
      </c>
      <c r="K717" s="53">
        <f t="shared" si="36"/>
        <v>12.119676</v>
      </c>
      <c r="L717" s="53"/>
    </row>
    <row r="718" spans="1:12" x14ac:dyDescent="0.25">
      <c r="A718" s="43">
        <v>42225.802083333336</v>
      </c>
      <c r="B718" s="38">
        <v>23</v>
      </c>
      <c r="C718" s="38">
        <v>93</v>
      </c>
      <c r="D718" s="38">
        <v>214</v>
      </c>
      <c r="E718" s="38">
        <v>414</v>
      </c>
      <c r="H718" s="53">
        <f t="shared" si="34"/>
        <v>0.65129099999999995</v>
      </c>
      <c r="I718" s="53">
        <f t="shared" si="35"/>
        <v>2.6334809999999997</v>
      </c>
      <c r="J718" s="53">
        <f t="shared" si="36"/>
        <v>6.0598380000000001</v>
      </c>
      <c r="K718" s="53">
        <f t="shared" si="36"/>
        <v>11.723237999999998</v>
      </c>
      <c r="L718" s="53"/>
    </row>
    <row r="719" spans="1:12" x14ac:dyDescent="0.25">
      <c r="A719" s="43">
        <v>42225.8125</v>
      </c>
      <c r="B719" s="38">
        <v>25</v>
      </c>
      <c r="C719" s="38">
        <v>93</v>
      </c>
      <c r="D719" s="38">
        <v>216</v>
      </c>
      <c r="E719" s="38">
        <v>421</v>
      </c>
      <c r="H719" s="53">
        <f t="shared" si="34"/>
        <v>0.70792499999999992</v>
      </c>
      <c r="I719" s="53">
        <f t="shared" si="35"/>
        <v>2.6334809999999997</v>
      </c>
      <c r="J719" s="53">
        <f t="shared" si="36"/>
        <v>6.1164719999999999</v>
      </c>
      <c r="K719" s="53">
        <f t="shared" si="36"/>
        <v>11.921457</v>
      </c>
      <c r="L719" s="53"/>
    </row>
    <row r="720" spans="1:12" x14ac:dyDescent="0.25">
      <c r="A720" s="43">
        <v>42225.822916666664</v>
      </c>
      <c r="B720" s="38">
        <v>23</v>
      </c>
      <c r="C720" s="38">
        <v>91</v>
      </c>
      <c r="D720" s="38">
        <v>214</v>
      </c>
      <c r="E720" s="38">
        <v>421</v>
      </c>
      <c r="H720" s="53">
        <f t="shared" si="34"/>
        <v>0.65129099999999995</v>
      </c>
      <c r="I720" s="53">
        <f t="shared" si="35"/>
        <v>2.5768469999999999</v>
      </c>
      <c r="J720" s="53">
        <f t="shared" si="36"/>
        <v>6.0598380000000001</v>
      </c>
      <c r="K720" s="53">
        <f t="shared" si="36"/>
        <v>11.921457</v>
      </c>
      <c r="L720" s="53"/>
    </row>
  </sheetData>
  <sheetProtection algorithmName="SHA-512" hashValue="x9mvFI3+scr3eLNZI8jA4qUoEsV8p8DZe1DQtSp9FgySxnWDpWqQ9LXs0Ja+HeRnoVhMpOTNaBCLX9ENtqxTqQ==" saltValue="CVB8npgsMWnq4E2Fx7pWGg==" spinCount="100000" sheet="1" scenarios="1"/>
  <mergeCells count="2">
    <mergeCell ref="B3:E3"/>
    <mergeCell ref="H3:K3"/>
  </mergeCell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K1866"/>
  <sheetViews>
    <sheetView topLeftCell="A4" workbookViewId="0">
      <selection activeCell="E28" sqref="E28"/>
    </sheetView>
  </sheetViews>
  <sheetFormatPr defaultRowHeight="15" x14ac:dyDescent="0.25"/>
  <cols>
    <col min="1" max="1" width="15.42578125" style="2" customWidth="1"/>
    <col min="2" max="2" width="16.28515625" style="2" customWidth="1"/>
    <col min="3" max="3" width="16" customWidth="1"/>
    <col min="4" max="4" width="14.42578125" customWidth="1"/>
    <col min="5" max="5" width="15.85546875" style="1" customWidth="1"/>
    <col min="6" max="6" width="18.7109375" style="2" customWidth="1"/>
    <col min="8" max="8" width="18.5703125" style="38" customWidth="1"/>
    <col min="9" max="9" width="12.5703125" style="38" customWidth="1"/>
    <col min="10" max="11" width="10.5703125" style="38" bestFit="1" customWidth="1"/>
  </cols>
  <sheetData>
    <row r="1" spans="1:11" ht="24.75" customHeight="1" x14ac:dyDescent="0.45">
      <c r="A1" s="59" t="s">
        <v>15</v>
      </c>
      <c r="B1" s="7"/>
      <c r="C1" s="6"/>
    </row>
    <row r="2" spans="1:11" x14ac:dyDescent="0.25">
      <c r="A2" s="38"/>
      <c r="B2" s="38"/>
      <c r="C2" s="38"/>
      <c r="D2" s="38"/>
      <c r="E2"/>
      <c r="F2"/>
      <c r="H2"/>
      <c r="I2"/>
      <c r="J2"/>
      <c r="K2"/>
    </row>
    <row r="3" spans="1:11" ht="17.25" x14ac:dyDescent="0.25">
      <c r="A3" s="38"/>
      <c r="B3" s="110" t="s">
        <v>35</v>
      </c>
      <c r="C3" s="110"/>
      <c r="D3" s="110"/>
      <c r="E3"/>
      <c r="F3"/>
      <c r="H3"/>
      <c r="I3"/>
      <c r="J3"/>
      <c r="K3"/>
    </row>
    <row r="4" spans="1:11" ht="35.25" customHeight="1" x14ac:dyDescent="0.25">
      <c r="A4" s="38"/>
      <c r="B4" s="48" t="s">
        <v>47</v>
      </c>
      <c r="C4" s="61" t="s">
        <v>44</v>
      </c>
      <c r="D4" s="48" t="s">
        <v>28</v>
      </c>
      <c r="E4" s="2" t="s">
        <v>38</v>
      </c>
      <c r="F4"/>
      <c r="H4"/>
      <c r="I4"/>
      <c r="J4"/>
      <c r="K4"/>
    </row>
    <row r="5" spans="1:11" ht="15" customHeight="1" x14ac:dyDescent="0.25">
      <c r="A5" s="43">
        <v>42220</v>
      </c>
      <c r="B5" s="53">
        <v>2.5386351913778752E-2</v>
      </c>
      <c r="C5" s="53">
        <v>3.5793317198791925E-2</v>
      </c>
      <c r="D5" s="53">
        <f>B5/C5</f>
        <v>0.70924837093991322</v>
      </c>
      <c r="E5"/>
      <c r="F5"/>
      <c r="H5"/>
      <c r="I5"/>
      <c r="J5"/>
      <c r="K5"/>
    </row>
    <row r="6" spans="1:11" x14ac:dyDescent="0.25">
      <c r="A6" s="43">
        <v>42220.010416666664</v>
      </c>
      <c r="B6" s="53">
        <v>2.4510960468476034E-2</v>
      </c>
      <c r="C6" s="53">
        <v>3.567280097926738E-2</v>
      </c>
      <c r="D6" s="53">
        <f t="shared" ref="D6:D69" si="0">B6/C6</f>
        <v>0.68710501546322422</v>
      </c>
      <c r="E6"/>
      <c r="F6"/>
      <c r="H6"/>
      <c r="I6"/>
      <c r="J6"/>
      <c r="K6"/>
    </row>
    <row r="7" spans="1:11" x14ac:dyDescent="0.25">
      <c r="A7" s="43">
        <v>42220.020833333336</v>
      </c>
      <c r="B7" s="53">
        <v>2.6261743359081467E-2</v>
      </c>
      <c r="C7" s="53">
        <v>3.567280097926738E-2</v>
      </c>
      <c r="D7" s="53">
        <f t="shared" si="0"/>
        <v>0.73618394513916885</v>
      </c>
      <c r="E7"/>
      <c r="F7"/>
      <c r="H7"/>
      <c r="I7"/>
      <c r="J7"/>
      <c r="K7"/>
    </row>
    <row r="8" spans="1:11" x14ac:dyDescent="0.25">
      <c r="A8" s="43">
        <v>42220.03125</v>
      </c>
      <c r="B8" s="53">
        <v>2.8012526249686896E-2</v>
      </c>
      <c r="C8" s="53">
        <v>3.5431768540218268E-2</v>
      </c>
      <c r="D8" s="53">
        <f t="shared" si="0"/>
        <v>0.79060479913358372</v>
      </c>
      <c r="E8"/>
      <c r="F8"/>
      <c r="H8"/>
      <c r="I8"/>
      <c r="J8"/>
      <c r="K8"/>
    </row>
    <row r="9" spans="1:11" x14ac:dyDescent="0.25">
      <c r="A9" s="43">
        <v>42220.041666666664</v>
      </c>
      <c r="B9" s="53">
        <v>2.6261743359081467E-2</v>
      </c>
      <c r="C9" s="53">
        <v>3.567280097926738E-2</v>
      </c>
      <c r="D9" s="53">
        <f t="shared" si="0"/>
        <v>0.73618394513916885</v>
      </c>
      <c r="E9"/>
      <c r="F9"/>
      <c r="H9"/>
      <c r="I9"/>
      <c r="J9"/>
      <c r="K9"/>
    </row>
    <row r="10" spans="1:11" x14ac:dyDescent="0.25">
      <c r="A10" s="43">
        <v>42220.052083333336</v>
      </c>
      <c r="B10" s="53">
        <v>2.7137134804384181E-2</v>
      </c>
      <c r="C10" s="53">
        <v>3.5431768540218268E-2</v>
      </c>
      <c r="D10" s="53">
        <f t="shared" si="0"/>
        <v>0.76589839916065927</v>
      </c>
      <c r="E10"/>
      <c r="F10"/>
      <c r="H10"/>
      <c r="I10"/>
      <c r="J10"/>
      <c r="K10"/>
    </row>
    <row r="11" spans="1:11" x14ac:dyDescent="0.25">
      <c r="A11" s="43">
        <v>42220.0625</v>
      </c>
      <c r="B11" s="53">
        <v>2.7137134804384181E-2</v>
      </c>
      <c r="C11" s="53">
        <v>3.5431768540218268E-2</v>
      </c>
      <c r="D11" s="53">
        <f t="shared" si="0"/>
        <v>0.76589839916065927</v>
      </c>
      <c r="E11"/>
      <c r="F11"/>
      <c r="H11"/>
      <c r="I11"/>
      <c r="J11"/>
      <c r="K11"/>
    </row>
    <row r="12" spans="1:11" x14ac:dyDescent="0.25">
      <c r="A12" s="43">
        <v>42220.072916666664</v>
      </c>
      <c r="B12" s="53">
        <v>2.6261743359081467E-2</v>
      </c>
      <c r="C12" s="53">
        <v>3.5190736101169171E-2</v>
      </c>
      <c r="D12" s="53">
        <f t="shared" si="0"/>
        <v>0.74626865671641784</v>
      </c>
      <c r="E12"/>
      <c r="F12"/>
      <c r="H12"/>
      <c r="I12"/>
      <c r="J12"/>
      <c r="K12"/>
    </row>
    <row r="13" spans="1:11" x14ac:dyDescent="0.25">
      <c r="A13" s="43">
        <v>42220.083333333336</v>
      </c>
      <c r="B13" s="53">
        <v>2.6261743359081467E-2</v>
      </c>
      <c r="C13" s="53">
        <v>3.5431768540218268E-2</v>
      </c>
      <c r="D13" s="53">
        <f t="shared" si="0"/>
        <v>0.74119199918773482</v>
      </c>
      <c r="E13"/>
      <c r="F13"/>
      <c r="H13"/>
      <c r="I13"/>
      <c r="J13"/>
      <c r="K13"/>
    </row>
    <row r="14" spans="1:11" x14ac:dyDescent="0.25">
      <c r="A14" s="43">
        <v>42220.09375</v>
      </c>
      <c r="B14" s="53">
        <v>2.5386351913778752E-2</v>
      </c>
      <c r="C14" s="53">
        <v>3.5190736101169171E-2</v>
      </c>
      <c r="D14" s="53">
        <f t="shared" si="0"/>
        <v>0.72139303482587058</v>
      </c>
      <c r="E14"/>
      <c r="F14"/>
      <c r="H14"/>
      <c r="I14"/>
      <c r="J14"/>
      <c r="K14"/>
    </row>
    <row r="15" spans="1:11" x14ac:dyDescent="0.25">
      <c r="A15" s="43">
        <v>42220.104166666664</v>
      </c>
      <c r="B15" s="53">
        <v>2.4510960468476034E-2</v>
      </c>
      <c r="C15" s="53">
        <v>3.5190736101169171E-2</v>
      </c>
      <c r="D15" s="53">
        <f t="shared" si="0"/>
        <v>0.69651741293532321</v>
      </c>
      <c r="E15"/>
      <c r="F15"/>
      <c r="H15"/>
      <c r="I15"/>
      <c r="J15"/>
      <c r="K15"/>
    </row>
    <row r="16" spans="1:11" x14ac:dyDescent="0.25">
      <c r="A16" s="43">
        <v>42220.114583333336</v>
      </c>
      <c r="B16" s="53">
        <v>2.6261743359081467E-2</v>
      </c>
      <c r="C16" s="53">
        <v>3.5070219881644618E-2</v>
      </c>
      <c r="D16" s="53">
        <f t="shared" si="0"/>
        <v>0.7488331538185361</v>
      </c>
      <c r="E16"/>
      <c r="F16"/>
      <c r="H16"/>
      <c r="I16"/>
      <c r="J16"/>
      <c r="K16"/>
    </row>
    <row r="17" spans="1:11" x14ac:dyDescent="0.25">
      <c r="A17" s="43">
        <v>42220.125</v>
      </c>
      <c r="B17" s="53">
        <v>2.4510960468476034E-2</v>
      </c>
      <c r="C17" s="53">
        <v>3.5070219881644618E-2</v>
      </c>
      <c r="D17" s="53">
        <f t="shared" si="0"/>
        <v>0.69891094356396699</v>
      </c>
      <c r="E17"/>
      <c r="F17"/>
      <c r="H17"/>
      <c r="I17"/>
      <c r="J17"/>
      <c r="K17"/>
    </row>
    <row r="18" spans="1:11" x14ac:dyDescent="0.25">
      <c r="A18" s="43">
        <v>42220.135416666664</v>
      </c>
      <c r="B18" s="53">
        <v>2.6261743359081467E-2</v>
      </c>
      <c r="C18" s="53">
        <v>3.5070219881644618E-2</v>
      </c>
      <c r="D18" s="53">
        <f t="shared" si="0"/>
        <v>0.7488331538185361</v>
      </c>
      <c r="E18"/>
      <c r="F18"/>
      <c r="H18"/>
      <c r="I18"/>
      <c r="J18"/>
      <c r="K18"/>
    </row>
    <row r="19" spans="1:11" x14ac:dyDescent="0.25">
      <c r="A19" s="43">
        <v>42220.145833333336</v>
      </c>
      <c r="B19" s="53">
        <v>2.6261743359081467E-2</v>
      </c>
      <c r="C19" s="53">
        <v>3.4829187442595513E-2</v>
      </c>
      <c r="D19" s="53">
        <f t="shared" si="0"/>
        <v>0.75401539017714192</v>
      </c>
      <c r="E19"/>
      <c r="F19"/>
      <c r="H19"/>
      <c r="I19"/>
      <c r="J19"/>
      <c r="K19"/>
    </row>
    <row r="20" spans="1:11" x14ac:dyDescent="0.25">
      <c r="A20" s="43">
        <v>42220.15625</v>
      </c>
      <c r="B20" s="53">
        <v>2.6261743359081467E-2</v>
      </c>
      <c r="C20" s="53">
        <v>3.4829187442595513E-2</v>
      </c>
      <c r="D20" s="53">
        <f t="shared" si="0"/>
        <v>0.75401539017714192</v>
      </c>
      <c r="E20"/>
      <c r="F20"/>
      <c r="H20"/>
      <c r="I20"/>
      <c r="J20"/>
      <c r="K20"/>
    </row>
    <row r="21" spans="1:11" x14ac:dyDescent="0.25">
      <c r="A21" s="43">
        <v>42220.166666666664</v>
      </c>
      <c r="B21" s="53">
        <v>2.5386351913778752E-2</v>
      </c>
      <c r="C21" s="53">
        <v>3.4829187442595513E-2</v>
      </c>
      <c r="D21" s="53">
        <f t="shared" si="0"/>
        <v>0.72888154383790382</v>
      </c>
      <c r="E21"/>
      <c r="F21"/>
      <c r="H21"/>
      <c r="I21"/>
      <c r="J21"/>
      <c r="K21"/>
    </row>
    <row r="22" spans="1:11" x14ac:dyDescent="0.25">
      <c r="A22" s="43">
        <v>42220.177083333336</v>
      </c>
      <c r="B22" s="53">
        <v>2.5386351913778752E-2</v>
      </c>
      <c r="C22" s="53">
        <v>3.4588155003546409E-2</v>
      </c>
      <c r="D22" s="53">
        <f t="shared" si="0"/>
        <v>0.73396085773224462</v>
      </c>
      <c r="E22"/>
      <c r="F22"/>
      <c r="H22"/>
      <c r="I22"/>
      <c r="J22"/>
      <c r="K22"/>
    </row>
    <row r="23" spans="1:11" x14ac:dyDescent="0.25">
      <c r="A23" s="43">
        <v>42220.1875</v>
      </c>
      <c r="B23" s="53">
        <v>2.4510960468476034E-2</v>
      </c>
      <c r="C23" s="53">
        <v>3.4829187442595513E-2</v>
      </c>
      <c r="D23" s="53">
        <f t="shared" si="0"/>
        <v>0.70374769749866573</v>
      </c>
      <c r="E23"/>
      <c r="F23"/>
      <c r="H23"/>
      <c r="I23"/>
      <c r="J23"/>
      <c r="K23"/>
    </row>
    <row r="24" spans="1:11" x14ac:dyDescent="0.25">
      <c r="A24" s="43">
        <v>42220.197916666664</v>
      </c>
      <c r="B24" s="53">
        <v>2.5386351913778752E-2</v>
      </c>
      <c r="C24" s="53">
        <v>3.4588155003546409E-2</v>
      </c>
      <c r="D24" s="53">
        <f t="shared" si="0"/>
        <v>0.73396085773224462</v>
      </c>
      <c r="E24"/>
      <c r="F24"/>
      <c r="H24"/>
      <c r="I24"/>
      <c r="J24"/>
      <c r="K24"/>
    </row>
    <row r="25" spans="1:11" x14ac:dyDescent="0.25">
      <c r="A25" s="43">
        <v>42220.208333333336</v>
      </c>
      <c r="B25" s="53">
        <v>2.5386351913778752E-2</v>
      </c>
      <c r="C25" s="53">
        <v>3.4588155003546409E-2</v>
      </c>
      <c r="D25" s="53">
        <f t="shared" si="0"/>
        <v>0.73396085773224462</v>
      </c>
      <c r="E25"/>
      <c r="F25"/>
      <c r="H25"/>
      <c r="I25"/>
      <c r="J25"/>
      <c r="K25"/>
    </row>
    <row r="26" spans="1:11" x14ac:dyDescent="0.25">
      <c r="A26" s="43">
        <v>42220.21875</v>
      </c>
      <c r="B26" s="53">
        <v>2.5386351913778752E-2</v>
      </c>
      <c r="C26" s="53">
        <v>3.4588155003546409E-2</v>
      </c>
      <c r="D26" s="53">
        <f t="shared" si="0"/>
        <v>0.73396085773224462</v>
      </c>
      <c r="E26"/>
      <c r="F26"/>
      <c r="H26"/>
      <c r="I26"/>
      <c r="J26"/>
      <c r="K26"/>
    </row>
    <row r="27" spans="1:11" x14ac:dyDescent="0.25">
      <c r="A27" s="43">
        <v>42220.229166666664</v>
      </c>
      <c r="B27" s="53">
        <v>2.6261743359081467E-2</v>
      </c>
      <c r="C27" s="53">
        <v>3.4588155003546409E-2</v>
      </c>
      <c r="D27" s="53">
        <f t="shared" si="0"/>
        <v>0.75926985282645998</v>
      </c>
      <c r="E27"/>
      <c r="F27"/>
      <c r="H27"/>
      <c r="I27"/>
      <c r="J27"/>
      <c r="K27"/>
    </row>
    <row r="28" spans="1:11" x14ac:dyDescent="0.25">
      <c r="A28" s="43">
        <v>42220.239583333336</v>
      </c>
      <c r="B28" s="53">
        <v>2.6261743359081467E-2</v>
      </c>
      <c r="C28" s="53">
        <v>3.4347122564497304E-2</v>
      </c>
      <c r="D28" s="53">
        <f t="shared" si="0"/>
        <v>0.76459806231997895</v>
      </c>
      <c r="E28"/>
      <c r="F28"/>
      <c r="H28"/>
      <c r="I28"/>
      <c r="J28"/>
      <c r="K28"/>
    </row>
    <row r="29" spans="1:11" x14ac:dyDescent="0.25">
      <c r="A29" s="43">
        <v>42220.25</v>
      </c>
      <c r="B29" s="53">
        <v>2.4510960468476034E-2</v>
      </c>
      <c r="C29" s="53">
        <v>3.4347122564497304E-2</v>
      </c>
      <c r="D29" s="53">
        <f t="shared" si="0"/>
        <v>0.71362485816531374</v>
      </c>
      <c r="E29"/>
      <c r="F29"/>
      <c r="H29"/>
      <c r="I29"/>
      <c r="J29"/>
      <c r="K29"/>
    </row>
    <row r="30" spans="1:11" x14ac:dyDescent="0.25">
      <c r="A30" s="43">
        <v>42220.260416666664</v>
      </c>
      <c r="B30" s="53">
        <v>2.6261743359081467E-2</v>
      </c>
      <c r="C30" s="53">
        <v>3.4226606344972751E-2</v>
      </c>
      <c r="D30" s="53">
        <f t="shared" si="0"/>
        <v>0.76729030901828876</v>
      </c>
      <c r="E30"/>
      <c r="F30"/>
      <c r="H30"/>
      <c r="I30"/>
      <c r="J30"/>
      <c r="K30"/>
    </row>
    <row r="31" spans="1:11" x14ac:dyDescent="0.25">
      <c r="A31" s="43">
        <v>42220.270833333336</v>
      </c>
      <c r="B31" s="53">
        <v>2.5386351913778752E-2</v>
      </c>
      <c r="C31" s="53">
        <v>3.4347122564497304E-2</v>
      </c>
      <c r="D31" s="53">
        <f t="shared" si="0"/>
        <v>0.7391114602426464</v>
      </c>
      <c r="E31"/>
      <c r="F31"/>
      <c r="H31"/>
      <c r="I31"/>
      <c r="J31"/>
      <c r="K31"/>
    </row>
    <row r="32" spans="1:11" x14ac:dyDescent="0.25">
      <c r="A32" s="43">
        <v>42220.28125</v>
      </c>
      <c r="B32" s="53">
        <v>2.5386351913778752E-2</v>
      </c>
      <c r="C32" s="53">
        <v>3.4226606344972751E-2</v>
      </c>
      <c r="D32" s="53">
        <f t="shared" si="0"/>
        <v>0.74171396538434586</v>
      </c>
      <c r="E32"/>
      <c r="F32"/>
      <c r="H32"/>
      <c r="I32"/>
      <c r="J32"/>
      <c r="K32"/>
    </row>
    <row r="33" spans="1:11" x14ac:dyDescent="0.25">
      <c r="A33" s="43">
        <v>42220.291666666664</v>
      </c>
      <c r="B33" s="53">
        <v>2.6261743359081467E-2</v>
      </c>
      <c r="C33" s="53">
        <v>3.4226606344972751E-2</v>
      </c>
      <c r="D33" s="53">
        <f t="shared" si="0"/>
        <v>0.76729030901828876</v>
      </c>
      <c r="E33"/>
      <c r="F33"/>
      <c r="H33"/>
      <c r="I33"/>
      <c r="J33"/>
      <c r="K33"/>
    </row>
    <row r="34" spans="1:11" x14ac:dyDescent="0.25">
      <c r="A34" s="43">
        <v>42220.302083333336</v>
      </c>
      <c r="B34" s="53">
        <v>2.4510960468476034E-2</v>
      </c>
      <c r="C34" s="53">
        <v>3.4226606344972751E-2</v>
      </c>
      <c r="D34" s="53">
        <f t="shared" si="0"/>
        <v>0.71613762175040285</v>
      </c>
      <c r="E34"/>
      <c r="F34"/>
      <c r="H34"/>
      <c r="I34"/>
      <c r="J34"/>
      <c r="K34"/>
    </row>
    <row r="35" spans="1:11" x14ac:dyDescent="0.25">
      <c r="A35" s="43">
        <v>42220.3125</v>
      </c>
      <c r="B35" s="53">
        <v>2.4510960468476034E-2</v>
      </c>
      <c r="C35" s="53">
        <v>3.4226606344972751E-2</v>
      </c>
      <c r="D35" s="53">
        <f t="shared" si="0"/>
        <v>0.71613762175040285</v>
      </c>
      <c r="E35"/>
      <c r="F35"/>
      <c r="H35"/>
      <c r="I35"/>
      <c r="J35"/>
      <c r="K35"/>
    </row>
    <row r="36" spans="1:11" x14ac:dyDescent="0.25">
      <c r="A36" s="43">
        <v>42220.322916666664</v>
      </c>
      <c r="B36" s="53">
        <v>2.5386351913778752E-2</v>
      </c>
      <c r="C36" s="53">
        <v>3.3985573905923647E-2</v>
      </c>
      <c r="D36" s="53">
        <f t="shared" si="0"/>
        <v>0.74697434811756824</v>
      </c>
      <c r="E36"/>
      <c r="F36"/>
      <c r="H36"/>
      <c r="I36"/>
      <c r="J36"/>
      <c r="K36"/>
    </row>
    <row r="37" spans="1:11" x14ac:dyDescent="0.25">
      <c r="A37" s="43">
        <v>42220.333333333336</v>
      </c>
      <c r="B37" s="53">
        <v>2.6261743359081467E-2</v>
      </c>
      <c r="C37" s="53">
        <v>3.3985573905923647E-2</v>
      </c>
      <c r="D37" s="53">
        <f t="shared" si="0"/>
        <v>0.77273208425955331</v>
      </c>
      <c r="E37"/>
      <c r="F37"/>
      <c r="H37"/>
      <c r="I37"/>
      <c r="J37"/>
      <c r="K37"/>
    </row>
    <row r="38" spans="1:11" x14ac:dyDescent="0.25">
      <c r="A38" s="43">
        <v>42220.34375</v>
      </c>
      <c r="B38" s="53">
        <v>2.5386351913778752E-2</v>
      </c>
      <c r="C38" s="53">
        <v>3.3744541466874542E-2</v>
      </c>
      <c r="D38" s="53">
        <f t="shared" si="0"/>
        <v>0.75230987917555081</v>
      </c>
      <c r="E38"/>
      <c r="F38"/>
      <c r="H38"/>
      <c r="I38"/>
      <c r="J38"/>
      <c r="K38"/>
    </row>
    <row r="39" spans="1:11" x14ac:dyDescent="0.25">
      <c r="A39" s="43">
        <v>42220.354166666664</v>
      </c>
      <c r="B39" s="53">
        <v>2.4510960468476034E-2</v>
      </c>
      <c r="C39" s="53">
        <v>3.3744541466874542E-2</v>
      </c>
      <c r="D39" s="53">
        <f t="shared" si="0"/>
        <v>0.72636815920398001</v>
      </c>
      <c r="E39"/>
      <c r="F39"/>
      <c r="H39"/>
      <c r="I39"/>
      <c r="J39"/>
      <c r="K39"/>
    </row>
    <row r="40" spans="1:11" x14ac:dyDescent="0.25">
      <c r="A40" s="43">
        <v>42220.364583333336</v>
      </c>
      <c r="B40" s="53">
        <v>2.5386351913778752E-2</v>
      </c>
      <c r="C40" s="53">
        <v>3.3985573905923647E-2</v>
      </c>
      <c r="D40" s="53">
        <f t="shared" si="0"/>
        <v>0.74697434811756824</v>
      </c>
      <c r="E40"/>
      <c r="F40"/>
      <c r="H40"/>
      <c r="I40"/>
      <c r="J40"/>
      <c r="K40"/>
    </row>
    <row r="41" spans="1:11" x14ac:dyDescent="0.25">
      <c r="A41" s="43">
        <v>42220.375</v>
      </c>
      <c r="B41" s="53">
        <v>2.5386351913778752E-2</v>
      </c>
      <c r="C41" s="53">
        <v>3.3744541466874542E-2</v>
      </c>
      <c r="D41" s="53">
        <f t="shared" si="0"/>
        <v>0.75230987917555081</v>
      </c>
      <c r="E41"/>
      <c r="F41"/>
      <c r="H41"/>
      <c r="I41"/>
      <c r="J41"/>
      <c r="K41"/>
    </row>
    <row r="42" spans="1:11" x14ac:dyDescent="0.25">
      <c r="A42" s="43">
        <v>42220.385416666664</v>
      </c>
      <c r="B42" s="53">
        <v>2.4510960468476034E-2</v>
      </c>
      <c r="C42" s="53">
        <v>3.3744541466874542E-2</v>
      </c>
      <c r="D42" s="53">
        <f t="shared" si="0"/>
        <v>0.72636815920398001</v>
      </c>
      <c r="E42"/>
      <c r="F42"/>
      <c r="H42"/>
      <c r="I42"/>
      <c r="J42"/>
      <c r="K42"/>
    </row>
    <row r="43" spans="1:11" x14ac:dyDescent="0.25">
      <c r="A43" s="43">
        <v>42220.395833333336</v>
      </c>
      <c r="B43" s="53">
        <v>2.363556902317332E-2</v>
      </c>
      <c r="C43" s="53">
        <v>3.3744541466874542E-2</v>
      </c>
      <c r="D43" s="53">
        <f t="shared" si="0"/>
        <v>0.70042643923240933</v>
      </c>
      <c r="E43"/>
      <c r="F43"/>
      <c r="H43"/>
      <c r="I43"/>
      <c r="J43"/>
      <c r="K43"/>
    </row>
    <row r="44" spans="1:11" x14ac:dyDescent="0.25">
      <c r="A44" s="43">
        <v>42220.40625</v>
      </c>
      <c r="B44" s="53">
        <v>2.4510960468476034E-2</v>
      </c>
      <c r="C44" s="53">
        <v>3.3744541466874542E-2</v>
      </c>
      <c r="D44" s="53">
        <f t="shared" si="0"/>
        <v>0.72636815920398001</v>
      </c>
      <c r="E44"/>
      <c r="F44"/>
      <c r="H44"/>
      <c r="I44"/>
      <c r="J44"/>
      <c r="K44"/>
    </row>
    <row r="45" spans="1:11" x14ac:dyDescent="0.25">
      <c r="A45" s="43">
        <v>42220.416666666664</v>
      </c>
      <c r="B45" s="53">
        <v>2.6261743359081467E-2</v>
      </c>
      <c r="C45" s="53">
        <v>3.3624025247349996E-2</v>
      </c>
      <c r="D45" s="53">
        <f t="shared" si="0"/>
        <v>0.78104103140212899</v>
      </c>
      <c r="E45"/>
      <c r="F45"/>
      <c r="H45"/>
      <c r="I45"/>
      <c r="J45"/>
      <c r="K45"/>
    </row>
    <row r="46" spans="1:11" x14ac:dyDescent="0.25">
      <c r="A46" s="43">
        <v>42220.427083333336</v>
      </c>
      <c r="B46" s="53">
        <v>2.4510960468476034E-2</v>
      </c>
      <c r="C46" s="53">
        <v>3.3744541466874542E-2</v>
      </c>
      <c r="D46" s="53">
        <f t="shared" si="0"/>
        <v>0.72636815920398001</v>
      </c>
      <c r="E46"/>
      <c r="F46"/>
      <c r="H46"/>
      <c r="I46"/>
      <c r="J46"/>
      <c r="K46"/>
    </row>
    <row r="47" spans="1:11" x14ac:dyDescent="0.25">
      <c r="A47" s="43">
        <v>42220.4375</v>
      </c>
      <c r="B47" s="53">
        <v>2.5386351913778752E-2</v>
      </c>
      <c r="C47" s="53">
        <v>3.3624025247349996E-2</v>
      </c>
      <c r="D47" s="53">
        <f t="shared" si="0"/>
        <v>0.75500633035539144</v>
      </c>
      <c r="E47"/>
      <c r="F47"/>
      <c r="H47"/>
      <c r="I47"/>
      <c r="J47"/>
      <c r="K47"/>
    </row>
    <row r="48" spans="1:11" x14ac:dyDescent="0.25">
      <c r="A48" s="43">
        <v>42220.447916666664</v>
      </c>
      <c r="B48" s="53">
        <v>2.4510960468476034E-2</v>
      </c>
      <c r="C48" s="53">
        <v>3.3744541466874542E-2</v>
      </c>
      <c r="D48" s="53">
        <f t="shared" si="0"/>
        <v>0.72636815920398001</v>
      </c>
      <c r="E48"/>
      <c r="F48"/>
      <c r="H48"/>
      <c r="I48"/>
      <c r="J48"/>
      <c r="K48"/>
    </row>
    <row r="49" spans="1:11" x14ac:dyDescent="0.25">
      <c r="A49" s="43">
        <v>42220.458333333336</v>
      </c>
      <c r="B49" s="53">
        <v>2.4510960468476034E-2</v>
      </c>
      <c r="C49" s="53">
        <v>3.3382992808300892E-2</v>
      </c>
      <c r="D49" s="53">
        <f t="shared" si="0"/>
        <v>0.73423496237225405</v>
      </c>
      <c r="E49"/>
      <c r="F49"/>
      <c r="H49"/>
      <c r="I49"/>
      <c r="J49"/>
      <c r="K49"/>
    </row>
    <row r="50" spans="1:11" x14ac:dyDescent="0.25">
      <c r="A50" s="43">
        <v>42220.46875</v>
      </c>
      <c r="B50" s="53">
        <v>2.5386351913778752E-2</v>
      </c>
      <c r="C50" s="53">
        <v>3.3382992808300892E-2</v>
      </c>
      <c r="D50" s="53">
        <f t="shared" si="0"/>
        <v>0.7604576395998347</v>
      </c>
      <c r="E50"/>
      <c r="F50"/>
      <c r="H50"/>
      <c r="I50"/>
      <c r="J50"/>
      <c r="K50"/>
    </row>
    <row r="51" spans="1:11" x14ac:dyDescent="0.25">
      <c r="A51" s="43">
        <v>42220.479166666664</v>
      </c>
      <c r="B51" s="53">
        <v>2.4510960468476034E-2</v>
      </c>
      <c r="C51" s="53">
        <v>3.3382992808300892E-2</v>
      </c>
      <c r="D51" s="53">
        <f t="shared" si="0"/>
        <v>0.73423496237225405</v>
      </c>
      <c r="E51"/>
      <c r="F51"/>
      <c r="H51"/>
      <c r="I51"/>
      <c r="J51"/>
      <c r="K51"/>
    </row>
    <row r="52" spans="1:11" x14ac:dyDescent="0.25">
      <c r="A52" s="43">
        <v>42220.489583333336</v>
      </c>
      <c r="B52" s="53">
        <v>2.363556902317332E-2</v>
      </c>
      <c r="C52" s="53">
        <v>3.3382992808300892E-2</v>
      </c>
      <c r="D52" s="53">
        <f t="shared" si="0"/>
        <v>0.70801228514467363</v>
      </c>
      <c r="E52"/>
      <c r="F52"/>
      <c r="H52"/>
      <c r="I52"/>
      <c r="J52"/>
      <c r="K52"/>
    </row>
    <row r="53" spans="1:11" x14ac:dyDescent="0.25">
      <c r="A53" s="43">
        <v>42220.5</v>
      </c>
      <c r="B53" s="53">
        <v>2.5386351913778752E-2</v>
      </c>
      <c r="C53" s="53">
        <v>3.3382992808300892E-2</v>
      </c>
      <c r="D53" s="53">
        <f t="shared" si="0"/>
        <v>0.7604576395998347</v>
      </c>
      <c r="E53"/>
      <c r="F53"/>
      <c r="H53"/>
      <c r="I53"/>
      <c r="J53"/>
      <c r="K53"/>
    </row>
    <row r="54" spans="1:11" x14ac:dyDescent="0.25">
      <c r="A54" s="43">
        <v>42220.510416666664</v>
      </c>
      <c r="B54" s="53">
        <v>2.4510960468476034E-2</v>
      </c>
      <c r="C54" s="53">
        <v>3.314196036925178E-2</v>
      </c>
      <c r="D54" s="53">
        <f t="shared" si="0"/>
        <v>0.73957485300768888</v>
      </c>
      <c r="E54"/>
      <c r="F54"/>
      <c r="H54"/>
      <c r="I54"/>
      <c r="J54"/>
      <c r="K54"/>
    </row>
    <row r="55" spans="1:11" x14ac:dyDescent="0.25">
      <c r="A55" s="43">
        <v>42220.520833333336</v>
      </c>
      <c r="B55" s="53">
        <v>2.4510960468476034E-2</v>
      </c>
      <c r="C55" s="53">
        <v>3.2900927930202682E-2</v>
      </c>
      <c r="D55" s="53">
        <f t="shared" si="0"/>
        <v>0.74499298379895385</v>
      </c>
      <c r="E55"/>
      <c r="F55"/>
      <c r="H55"/>
      <c r="I55"/>
      <c r="J55"/>
      <c r="K55"/>
    </row>
    <row r="56" spans="1:11" x14ac:dyDescent="0.25">
      <c r="A56" s="43">
        <v>42220.53125</v>
      </c>
      <c r="B56" s="53">
        <v>2.4510960468476034E-2</v>
      </c>
      <c r="C56" s="53">
        <v>3.314196036925178E-2</v>
      </c>
      <c r="D56" s="53">
        <f t="shared" si="0"/>
        <v>0.73957485300768888</v>
      </c>
      <c r="E56"/>
      <c r="F56"/>
      <c r="H56"/>
      <c r="I56"/>
      <c r="J56"/>
      <c r="K56"/>
    </row>
    <row r="57" spans="1:11" x14ac:dyDescent="0.25">
      <c r="A57" s="43">
        <v>42220.541666666664</v>
      </c>
      <c r="B57" s="53">
        <v>2.2760177577870605E-2</v>
      </c>
      <c r="C57" s="53">
        <v>3.2900927930202682E-2</v>
      </c>
      <c r="D57" s="53">
        <f t="shared" si="0"/>
        <v>0.6917791992418858</v>
      </c>
      <c r="E57"/>
      <c r="F57"/>
      <c r="H57"/>
      <c r="I57"/>
      <c r="J57"/>
      <c r="K57"/>
    </row>
    <row r="58" spans="1:11" x14ac:dyDescent="0.25">
      <c r="A58" s="43">
        <v>42220.552083333336</v>
      </c>
      <c r="B58" s="53">
        <v>2.363556902317332E-2</v>
      </c>
      <c r="C58" s="53">
        <v>3.2900927930202682E-2</v>
      </c>
      <c r="D58" s="53">
        <f t="shared" si="0"/>
        <v>0.71838609152041977</v>
      </c>
      <c r="E58"/>
      <c r="F58"/>
      <c r="H58"/>
      <c r="I58"/>
      <c r="J58"/>
      <c r="K58"/>
    </row>
    <row r="59" spans="1:11" x14ac:dyDescent="0.25">
      <c r="A59" s="43">
        <v>42220.5625</v>
      </c>
      <c r="B59" s="53">
        <v>2.363556902317332E-2</v>
      </c>
      <c r="C59" s="53">
        <v>3.278041171067813E-2</v>
      </c>
      <c r="D59" s="53">
        <f t="shared" si="0"/>
        <v>0.72102721685689197</v>
      </c>
      <c r="E59"/>
      <c r="F59"/>
      <c r="H59"/>
      <c r="I59"/>
      <c r="J59"/>
      <c r="K59"/>
    </row>
    <row r="60" spans="1:11" x14ac:dyDescent="0.25">
      <c r="A60" s="43">
        <v>42220.572916666664</v>
      </c>
      <c r="B60" s="53">
        <v>2.4510960468476034E-2</v>
      </c>
      <c r="C60" s="53">
        <v>3.278041171067813E-2</v>
      </c>
      <c r="D60" s="53">
        <f t="shared" si="0"/>
        <v>0.74773192859233228</v>
      </c>
      <c r="E60"/>
      <c r="F60"/>
      <c r="H60"/>
      <c r="I60"/>
      <c r="J60"/>
      <c r="K60"/>
    </row>
    <row r="61" spans="1:11" x14ac:dyDescent="0.25">
      <c r="A61" s="43">
        <v>42220.583333333336</v>
      </c>
      <c r="B61" s="53">
        <v>2.4510960468476034E-2</v>
      </c>
      <c r="C61" s="53">
        <v>3.2539379271629025E-2</v>
      </c>
      <c r="D61" s="53">
        <f t="shared" si="0"/>
        <v>0.75327068361894223</v>
      </c>
      <c r="E61"/>
      <c r="F61"/>
      <c r="H61"/>
      <c r="I61"/>
      <c r="J61"/>
      <c r="K61"/>
    </row>
    <row r="62" spans="1:11" x14ac:dyDescent="0.25">
      <c r="A62" s="43">
        <v>42220.59375</v>
      </c>
      <c r="B62" s="53">
        <v>2.4510960468476034E-2</v>
      </c>
      <c r="C62" s="53">
        <v>3.2539379271629025E-2</v>
      </c>
      <c r="D62" s="53">
        <f t="shared" si="0"/>
        <v>0.75327068361894223</v>
      </c>
      <c r="E62"/>
      <c r="F62"/>
      <c r="H62"/>
      <c r="I62"/>
      <c r="J62"/>
      <c r="K62"/>
    </row>
    <row r="63" spans="1:11" x14ac:dyDescent="0.25">
      <c r="A63" s="43">
        <v>42220.604166666664</v>
      </c>
      <c r="B63" s="53">
        <v>2.4510960468476034E-2</v>
      </c>
      <c r="C63" s="53">
        <v>3.229834683257992E-2</v>
      </c>
      <c r="D63" s="53">
        <f t="shared" si="0"/>
        <v>0.75889210663102391</v>
      </c>
      <c r="E63"/>
      <c r="F63"/>
      <c r="H63"/>
      <c r="I63"/>
      <c r="J63"/>
      <c r="K63"/>
    </row>
    <row r="64" spans="1:11" x14ac:dyDescent="0.25">
      <c r="A64" s="43">
        <v>42220.614583333336</v>
      </c>
      <c r="B64" s="53">
        <v>2.2760177577870605E-2</v>
      </c>
      <c r="C64" s="53">
        <v>3.229834683257992E-2</v>
      </c>
      <c r="D64" s="53">
        <f t="shared" si="0"/>
        <v>0.70468552758595082</v>
      </c>
      <c r="E64"/>
      <c r="F64"/>
      <c r="H64"/>
      <c r="I64"/>
      <c r="J64"/>
      <c r="K64"/>
    </row>
    <row r="65" spans="1:11" x14ac:dyDescent="0.25">
      <c r="A65" s="43">
        <v>42220.625</v>
      </c>
      <c r="B65" s="53">
        <v>2.4510960468476034E-2</v>
      </c>
      <c r="C65" s="53">
        <v>3.2177830613055368E-2</v>
      </c>
      <c r="D65" s="53">
        <f t="shared" si="0"/>
        <v>0.76173439916522245</v>
      </c>
      <c r="E65"/>
      <c r="F65"/>
      <c r="H65"/>
      <c r="I65"/>
      <c r="J65"/>
      <c r="K65"/>
    </row>
    <row r="66" spans="1:11" x14ac:dyDescent="0.25">
      <c r="A66" s="43">
        <v>42220.635416666664</v>
      </c>
      <c r="B66" s="53">
        <v>2.2760177577870605E-2</v>
      </c>
      <c r="C66" s="53">
        <v>3.2177830613055368E-2</v>
      </c>
      <c r="D66" s="53">
        <f t="shared" si="0"/>
        <v>0.70732479922484948</v>
      </c>
      <c r="E66"/>
      <c r="F66"/>
      <c r="H66"/>
      <c r="I66"/>
      <c r="J66"/>
      <c r="K66"/>
    </row>
    <row r="67" spans="1:11" x14ac:dyDescent="0.25">
      <c r="A67" s="43">
        <v>42220.645833333336</v>
      </c>
      <c r="B67" s="53">
        <v>2.363556902317332E-2</v>
      </c>
      <c r="C67" s="53">
        <v>3.2177830613055368E-2</v>
      </c>
      <c r="D67" s="53">
        <f t="shared" si="0"/>
        <v>0.73452959919503602</v>
      </c>
      <c r="E67"/>
      <c r="F67"/>
      <c r="H67"/>
      <c r="I67"/>
      <c r="J67"/>
      <c r="K67"/>
    </row>
    <row r="68" spans="1:11" x14ac:dyDescent="0.25">
      <c r="A68" s="43">
        <v>42220.65625</v>
      </c>
      <c r="B68" s="53">
        <v>2.4510960468476034E-2</v>
      </c>
      <c r="C68" s="53">
        <v>3.1936798174006263E-2</v>
      </c>
      <c r="D68" s="53">
        <f t="shared" si="0"/>
        <v>0.76748333802684687</v>
      </c>
      <c r="E68"/>
      <c r="F68"/>
      <c r="H68"/>
      <c r="I68"/>
      <c r="J68"/>
      <c r="K68"/>
    </row>
    <row r="69" spans="1:11" x14ac:dyDescent="0.25">
      <c r="A69" s="43">
        <v>42220.666666666664</v>
      </c>
      <c r="B69" s="53">
        <v>2.4510960468476034E-2</v>
      </c>
      <c r="C69" s="53">
        <v>3.1936798174006263E-2</v>
      </c>
      <c r="D69" s="53">
        <f t="shared" si="0"/>
        <v>0.76748333802684687</v>
      </c>
      <c r="E69"/>
      <c r="F69"/>
      <c r="H69"/>
      <c r="I69"/>
      <c r="J69"/>
      <c r="K69"/>
    </row>
    <row r="70" spans="1:11" x14ac:dyDescent="0.25">
      <c r="A70" s="43">
        <v>42220.677083333336</v>
      </c>
      <c r="B70" s="53">
        <v>2.2760177577870605E-2</v>
      </c>
      <c r="C70" s="53">
        <v>3.1695765734957158E-2</v>
      </c>
      <c r="D70" s="53">
        <f t="shared" ref="D70:D133" si="1">B70/C70</f>
        <v>0.71808259084804116</v>
      </c>
      <c r="E70"/>
      <c r="F70"/>
      <c r="H70"/>
      <c r="I70"/>
      <c r="J70"/>
      <c r="K70"/>
    </row>
    <row r="71" spans="1:11" x14ac:dyDescent="0.25">
      <c r="A71" s="43">
        <v>42220.6875</v>
      </c>
      <c r="B71" s="53">
        <v>2.363556902317332E-2</v>
      </c>
      <c r="C71" s="53">
        <v>3.1695765734957158E-2</v>
      </c>
      <c r="D71" s="53">
        <f t="shared" si="1"/>
        <v>0.74570115203450427</v>
      </c>
      <c r="E71"/>
      <c r="F71"/>
      <c r="H71"/>
      <c r="I71"/>
      <c r="J71"/>
      <c r="K71"/>
    </row>
    <row r="72" spans="1:11" x14ac:dyDescent="0.25">
      <c r="A72" s="43">
        <v>42220.697916666664</v>
      </c>
      <c r="B72" s="53">
        <v>2.2760177577870605E-2</v>
      </c>
      <c r="C72" s="53">
        <v>3.1695765734957158E-2</v>
      </c>
      <c r="D72" s="53">
        <f t="shared" si="1"/>
        <v>0.71808259084804116</v>
      </c>
      <c r="E72"/>
      <c r="F72"/>
      <c r="H72"/>
      <c r="I72"/>
      <c r="J72"/>
      <c r="K72"/>
    </row>
    <row r="73" spans="1:11" x14ac:dyDescent="0.25">
      <c r="A73" s="43">
        <v>42220.708333333336</v>
      </c>
      <c r="B73" s="53">
        <v>2.2760177577870605E-2</v>
      </c>
      <c r="C73" s="53">
        <v>3.1575249515432606E-2</v>
      </c>
      <c r="D73" s="53">
        <f t="shared" si="1"/>
        <v>0.72082336409555281</v>
      </c>
      <c r="E73"/>
      <c r="F73"/>
      <c r="H73"/>
      <c r="I73"/>
      <c r="J73"/>
      <c r="K73"/>
    </row>
    <row r="74" spans="1:11" x14ac:dyDescent="0.25">
      <c r="A74" s="43">
        <v>42220.71875</v>
      </c>
      <c r="B74" s="53">
        <v>2.4510960468476034E-2</v>
      </c>
      <c r="C74" s="53">
        <v>3.1575249515432606E-2</v>
      </c>
      <c r="D74" s="53">
        <f t="shared" si="1"/>
        <v>0.77627131517982606</v>
      </c>
      <c r="E74"/>
      <c r="F74"/>
      <c r="H74"/>
      <c r="I74"/>
      <c r="J74"/>
      <c r="K74"/>
    </row>
    <row r="75" spans="1:11" x14ac:dyDescent="0.25">
      <c r="A75" s="43">
        <v>42220.729166666664</v>
      </c>
      <c r="B75" s="53">
        <v>2.2760177577870605E-2</v>
      </c>
      <c r="C75" s="53">
        <v>3.1334217076383508E-2</v>
      </c>
      <c r="D75" s="53">
        <f t="shared" si="1"/>
        <v>0.72636815920398001</v>
      </c>
      <c r="E75"/>
      <c r="F75"/>
      <c r="H75"/>
      <c r="I75"/>
      <c r="J75"/>
      <c r="K75"/>
    </row>
    <row r="76" spans="1:11" x14ac:dyDescent="0.25">
      <c r="A76" s="43">
        <v>42220.739583333336</v>
      </c>
      <c r="B76" s="53">
        <v>2.2760177577870605E-2</v>
      </c>
      <c r="C76" s="53">
        <v>3.1334217076383508E-2</v>
      </c>
      <c r="D76" s="53">
        <f t="shared" si="1"/>
        <v>0.72636815920398001</v>
      </c>
      <c r="E76"/>
      <c r="F76"/>
      <c r="H76"/>
      <c r="I76"/>
      <c r="J76"/>
      <c r="K76"/>
    </row>
    <row r="77" spans="1:11" x14ac:dyDescent="0.25">
      <c r="A77" s="43">
        <v>42220.75</v>
      </c>
      <c r="B77" s="53">
        <v>2.363556902317332E-2</v>
      </c>
      <c r="C77" s="53">
        <v>3.1575249515432606E-2</v>
      </c>
      <c r="D77" s="53">
        <f t="shared" si="1"/>
        <v>0.74854733963768938</v>
      </c>
      <c r="E77"/>
      <c r="F77"/>
      <c r="H77"/>
      <c r="I77"/>
      <c r="J77"/>
      <c r="K77"/>
    </row>
    <row r="78" spans="1:11" x14ac:dyDescent="0.25">
      <c r="A78" s="43">
        <v>42220.760416666664</v>
      </c>
      <c r="B78" s="53">
        <v>2.2760177577870605E-2</v>
      </c>
      <c r="C78" s="53">
        <v>3.1334217076383508E-2</v>
      </c>
      <c r="D78" s="53">
        <f t="shared" si="1"/>
        <v>0.72636815920398001</v>
      </c>
      <c r="E78"/>
      <c r="F78"/>
      <c r="H78"/>
      <c r="I78"/>
      <c r="J78"/>
      <c r="K78"/>
    </row>
    <row r="79" spans="1:11" x14ac:dyDescent="0.25">
      <c r="A79" s="43">
        <v>42220.770833333336</v>
      </c>
      <c r="B79" s="53">
        <v>2.2760177577870605E-2</v>
      </c>
      <c r="C79" s="53">
        <v>3.1575249515432606E-2</v>
      </c>
      <c r="D79" s="53">
        <f t="shared" si="1"/>
        <v>0.72082336409555281</v>
      </c>
      <c r="E79"/>
      <c r="F79"/>
      <c r="H79"/>
      <c r="I79"/>
      <c r="J79"/>
      <c r="K79"/>
    </row>
    <row r="80" spans="1:11" x14ac:dyDescent="0.25">
      <c r="A80" s="43">
        <v>42220.78125</v>
      </c>
      <c r="B80" s="53">
        <v>2.363556902317332E-2</v>
      </c>
      <c r="C80" s="53">
        <v>3.1334217076383508E-2</v>
      </c>
      <c r="D80" s="53">
        <f t="shared" si="1"/>
        <v>0.75430539609644076</v>
      </c>
      <c r="E80"/>
      <c r="F80"/>
      <c r="H80"/>
      <c r="I80"/>
      <c r="J80"/>
      <c r="K80"/>
    </row>
    <row r="81" spans="1:11" x14ac:dyDescent="0.25">
      <c r="A81" s="43">
        <v>42220.791666666664</v>
      </c>
      <c r="B81" s="53">
        <v>2.4510960468476034E-2</v>
      </c>
      <c r="C81" s="53">
        <v>3.1334217076383508E-2</v>
      </c>
      <c r="D81" s="53">
        <f t="shared" si="1"/>
        <v>0.78224263298890151</v>
      </c>
      <c r="E81"/>
      <c r="F81"/>
      <c r="H81"/>
      <c r="I81"/>
      <c r="J81"/>
      <c r="K81"/>
    </row>
    <row r="82" spans="1:11" x14ac:dyDescent="0.25">
      <c r="A82" s="43">
        <v>42220.802083333336</v>
      </c>
      <c r="B82" s="53">
        <v>2.4510960468476034E-2</v>
      </c>
      <c r="C82" s="53">
        <v>3.1334217076383508E-2</v>
      </c>
      <c r="D82" s="53">
        <f t="shared" si="1"/>
        <v>0.78224263298890151</v>
      </c>
      <c r="E82"/>
      <c r="F82"/>
      <c r="H82"/>
      <c r="I82"/>
      <c r="J82"/>
      <c r="K82"/>
    </row>
    <row r="83" spans="1:11" x14ac:dyDescent="0.25">
      <c r="A83" s="43">
        <v>42220.8125</v>
      </c>
      <c r="B83" s="53">
        <v>2.363556902317332E-2</v>
      </c>
      <c r="C83" s="53">
        <v>3.1575249515432606E-2</v>
      </c>
      <c r="D83" s="53">
        <f t="shared" si="1"/>
        <v>0.74854733963768938</v>
      </c>
      <c r="E83"/>
      <c r="F83"/>
      <c r="H83"/>
      <c r="I83"/>
      <c r="J83"/>
      <c r="K83"/>
    </row>
    <row r="84" spans="1:11" x14ac:dyDescent="0.25">
      <c r="A84" s="43">
        <v>42220.822916666664</v>
      </c>
      <c r="B84" s="53">
        <v>2.1884786132567891E-2</v>
      </c>
      <c r="C84" s="53">
        <v>3.1334217076383508E-2</v>
      </c>
      <c r="D84" s="53">
        <f t="shared" si="1"/>
        <v>0.69843092231151926</v>
      </c>
      <c r="E84"/>
      <c r="F84"/>
      <c r="H84"/>
      <c r="I84"/>
      <c r="J84"/>
      <c r="K84"/>
    </row>
    <row r="85" spans="1:11" x14ac:dyDescent="0.25">
      <c r="A85" s="43">
        <v>42220.833333333336</v>
      </c>
      <c r="B85" s="53">
        <v>2.2760177577870605E-2</v>
      </c>
      <c r="C85" s="53">
        <v>3.1334217076383508E-2</v>
      </c>
      <c r="D85" s="53">
        <f t="shared" si="1"/>
        <v>0.72636815920398001</v>
      </c>
      <c r="E85"/>
      <c r="F85"/>
      <c r="H85"/>
      <c r="I85"/>
      <c r="J85"/>
      <c r="K85"/>
    </row>
    <row r="86" spans="1:11" x14ac:dyDescent="0.25">
      <c r="A86" s="43">
        <v>42220.84375</v>
      </c>
      <c r="B86" s="53">
        <v>2.363556902317332E-2</v>
      </c>
      <c r="C86" s="53">
        <v>3.1575249515432606E-2</v>
      </c>
      <c r="D86" s="53">
        <f t="shared" si="1"/>
        <v>0.74854733963768938</v>
      </c>
      <c r="E86"/>
      <c r="F86"/>
      <c r="H86"/>
      <c r="I86"/>
      <c r="J86"/>
      <c r="K86"/>
    </row>
    <row r="87" spans="1:11" x14ac:dyDescent="0.25">
      <c r="A87" s="43">
        <v>42220.854166666664</v>
      </c>
      <c r="B87" s="53">
        <v>2.1884786132567891E-2</v>
      </c>
      <c r="C87" s="53">
        <v>3.1575249515432606E-2</v>
      </c>
      <c r="D87" s="53">
        <f t="shared" si="1"/>
        <v>0.69309938855341624</v>
      </c>
      <c r="E87"/>
      <c r="F87"/>
      <c r="H87"/>
      <c r="I87"/>
      <c r="J87"/>
      <c r="K87"/>
    </row>
    <row r="88" spans="1:11" x14ac:dyDescent="0.25">
      <c r="A88" s="43">
        <v>42220.864583333336</v>
      </c>
      <c r="B88" s="53">
        <v>2.2760177577870605E-2</v>
      </c>
      <c r="C88" s="53">
        <v>3.1575249515432606E-2</v>
      </c>
      <c r="D88" s="53">
        <f t="shared" si="1"/>
        <v>0.72082336409555281</v>
      </c>
      <c r="E88"/>
      <c r="F88"/>
      <c r="H88"/>
      <c r="I88"/>
      <c r="J88"/>
      <c r="K88"/>
    </row>
    <row r="89" spans="1:11" x14ac:dyDescent="0.25">
      <c r="A89" s="43">
        <v>42220.875</v>
      </c>
      <c r="B89" s="53">
        <v>2.1884786132567891E-2</v>
      </c>
      <c r="C89" s="53">
        <v>3.1575249515432606E-2</v>
      </c>
      <c r="D89" s="53">
        <f t="shared" si="1"/>
        <v>0.69309938855341624</v>
      </c>
      <c r="E89"/>
      <c r="F89"/>
      <c r="H89"/>
      <c r="I89"/>
      <c r="J89"/>
      <c r="K89"/>
    </row>
    <row r="90" spans="1:11" x14ac:dyDescent="0.25">
      <c r="A90" s="43">
        <v>42220.885416666664</v>
      </c>
      <c r="B90" s="53">
        <v>2.2760177577870605E-2</v>
      </c>
      <c r="C90" s="53">
        <v>3.1575249515432606E-2</v>
      </c>
      <c r="D90" s="53">
        <f t="shared" si="1"/>
        <v>0.72082336409555281</v>
      </c>
      <c r="E90"/>
      <c r="F90"/>
      <c r="H90"/>
      <c r="I90"/>
      <c r="J90"/>
      <c r="K90"/>
    </row>
    <row r="91" spans="1:11" x14ac:dyDescent="0.25">
      <c r="A91" s="43">
        <v>42220.895833333336</v>
      </c>
      <c r="B91" s="53">
        <v>2.363556902317332E-2</v>
      </c>
      <c r="C91" s="53">
        <v>3.1575249515432606E-2</v>
      </c>
      <c r="D91" s="53">
        <f t="shared" si="1"/>
        <v>0.74854733963768938</v>
      </c>
      <c r="E91"/>
      <c r="F91"/>
      <c r="H91"/>
      <c r="I91"/>
      <c r="J91"/>
      <c r="K91"/>
    </row>
    <row r="92" spans="1:11" x14ac:dyDescent="0.25">
      <c r="A92" s="43">
        <v>42220.90625</v>
      </c>
      <c r="B92" s="53">
        <v>2.363556902317332E-2</v>
      </c>
      <c r="C92" s="53">
        <v>3.1575249515432606E-2</v>
      </c>
      <c r="D92" s="53">
        <f t="shared" si="1"/>
        <v>0.74854733963768938</v>
      </c>
      <c r="E92"/>
      <c r="F92"/>
      <c r="H92"/>
      <c r="I92"/>
      <c r="J92"/>
      <c r="K92"/>
    </row>
    <row r="93" spans="1:11" x14ac:dyDescent="0.25">
      <c r="A93" s="43">
        <v>42220.916666666664</v>
      </c>
      <c r="B93" s="53">
        <v>2.363556902317332E-2</v>
      </c>
      <c r="C93" s="53">
        <v>3.1575249515432606E-2</v>
      </c>
      <c r="D93" s="53">
        <f t="shared" si="1"/>
        <v>0.74854733963768938</v>
      </c>
      <c r="E93"/>
      <c r="F93"/>
      <c r="H93"/>
      <c r="I93"/>
      <c r="J93"/>
      <c r="K93"/>
    </row>
    <row r="94" spans="1:11" x14ac:dyDescent="0.25">
      <c r="A94" s="43">
        <v>42220.927083333336</v>
      </c>
      <c r="B94" s="53">
        <v>2.4510960468476034E-2</v>
      </c>
      <c r="C94" s="53">
        <v>3.1575249515432606E-2</v>
      </c>
      <c r="D94" s="53">
        <f t="shared" si="1"/>
        <v>0.77627131517982606</v>
      </c>
      <c r="E94"/>
      <c r="F94"/>
      <c r="H94"/>
      <c r="I94"/>
      <c r="J94"/>
      <c r="K94"/>
    </row>
    <row r="95" spans="1:11" x14ac:dyDescent="0.25">
      <c r="A95" s="43">
        <v>42220.9375</v>
      </c>
      <c r="B95" s="53">
        <v>2.4510960468476034E-2</v>
      </c>
      <c r="C95" s="53">
        <v>3.1575249515432606E-2</v>
      </c>
      <c r="D95" s="53">
        <f t="shared" si="1"/>
        <v>0.77627131517982606</v>
      </c>
      <c r="E95"/>
      <c r="F95"/>
      <c r="H95"/>
      <c r="I95"/>
      <c r="J95"/>
      <c r="K95"/>
    </row>
    <row r="96" spans="1:11" x14ac:dyDescent="0.25">
      <c r="A96" s="43">
        <v>42220.947916666664</v>
      </c>
      <c r="B96" s="53">
        <v>2.2760177577870605E-2</v>
      </c>
      <c r="C96" s="53">
        <v>3.1575249515432606E-2</v>
      </c>
      <c r="D96" s="53">
        <f t="shared" si="1"/>
        <v>0.72082336409555281</v>
      </c>
      <c r="E96"/>
      <c r="F96"/>
      <c r="H96"/>
      <c r="I96"/>
      <c r="J96"/>
      <c r="K96"/>
    </row>
    <row r="97" spans="1:11" x14ac:dyDescent="0.25">
      <c r="A97" s="43">
        <v>42220.958333333336</v>
      </c>
      <c r="B97" s="53">
        <v>2.363556902317332E-2</v>
      </c>
      <c r="C97" s="53">
        <v>3.1575249515432606E-2</v>
      </c>
      <c r="D97" s="53">
        <f t="shared" si="1"/>
        <v>0.74854733963768938</v>
      </c>
      <c r="E97"/>
      <c r="F97"/>
      <c r="H97"/>
      <c r="I97"/>
      <c r="J97"/>
      <c r="K97"/>
    </row>
    <row r="98" spans="1:11" x14ac:dyDescent="0.25">
      <c r="A98" s="43">
        <v>42220.96875</v>
      </c>
      <c r="B98" s="53">
        <v>2.363556902317332E-2</v>
      </c>
      <c r="C98" s="53">
        <v>3.1575249515432606E-2</v>
      </c>
      <c r="D98" s="53">
        <f t="shared" si="1"/>
        <v>0.74854733963768938</v>
      </c>
      <c r="E98"/>
      <c r="F98"/>
      <c r="H98"/>
      <c r="I98"/>
      <c r="J98"/>
      <c r="K98"/>
    </row>
    <row r="99" spans="1:11" x14ac:dyDescent="0.25">
      <c r="A99" s="43">
        <v>42220.979166666664</v>
      </c>
      <c r="B99" s="53">
        <v>2.363556902317332E-2</v>
      </c>
      <c r="C99" s="53">
        <v>3.1575249515432606E-2</v>
      </c>
      <c r="D99" s="53">
        <f t="shared" si="1"/>
        <v>0.74854733963768938</v>
      </c>
      <c r="E99"/>
      <c r="F99"/>
      <c r="H99"/>
      <c r="I99"/>
      <c r="J99"/>
      <c r="K99"/>
    </row>
    <row r="100" spans="1:11" x14ac:dyDescent="0.25">
      <c r="A100" s="43">
        <v>42220.989583333336</v>
      </c>
      <c r="B100" s="53">
        <v>2.2760177577870605E-2</v>
      </c>
      <c r="C100" s="53">
        <v>3.1575249515432606E-2</v>
      </c>
      <c r="D100" s="53">
        <f t="shared" si="1"/>
        <v>0.72082336409555281</v>
      </c>
      <c r="E100"/>
      <c r="F100"/>
      <c r="H100"/>
      <c r="I100"/>
      <c r="J100"/>
      <c r="K100"/>
    </row>
    <row r="101" spans="1:11" x14ac:dyDescent="0.25">
      <c r="A101" s="43">
        <v>42221</v>
      </c>
      <c r="B101" s="53">
        <v>2.2760177577870605E-2</v>
      </c>
      <c r="C101" s="53">
        <v>3.1575249515432606E-2</v>
      </c>
      <c r="D101" s="53">
        <f t="shared" si="1"/>
        <v>0.72082336409555281</v>
      </c>
      <c r="E101"/>
      <c r="F101"/>
      <c r="H101"/>
      <c r="I101"/>
      <c r="J101"/>
      <c r="K101"/>
    </row>
    <row r="102" spans="1:11" x14ac:dyDescent="0.25">
      <c r="A102" s="43">
        <v>42221.010416666664</v>
      </c>
      <c r="B102" s="53">
        <v>2.2760177577870605E-2</v>
      </c>
      <c r="C102" s="53">
        <v>3.1575249515432606E-2</v>
      </c>
      <c r="D102" s="53">
        <f t="shared" si="1"/>
        <v>0.72082336409555281</v>
      </c>
      <c r="E102"/>
      <c r="F102"/>
      <c r="H102"/>
      <c r="I102"/>
      <c r="J102"/>
      <c r="K102"/>
    </row>
    <row r="103" spans="1:11" x14ac:dyDescent="0.25">
      <c r="A103" s="43">
        <v>42221.020833333336</v>
      </c>
      <c r="B103" s="53">
        <v>2.2760177577870605E-2</v>
      </c>
      <c r="C103" s="53">
        <v>3.1575249515432606E-2</v>
      </c>
      <c r="D103" s="53">
        <f t="shared" si="1"/>
        <v>0.72082336409555281</v>
      </c>
      <c r="E103"/>
      <c r="F103"/>
      <c r="H103"/>
      <c r="I103"/>
      <c r="J103"/>
      <c r="K103"/>
    </row>
    <row r="104" spans="1:11" x14ac:dyDescent="0.25">
      <c r="A104" s="43">
        <v>42221.03125</v>
      </c>
      <c r="B104" s="53">
        <v>2.4510960468476034E-2</v>
      </c>
      <c r="C104" s="53">
        <v>3.1575249515432606E-2</v>
      </c>
      <c r="D104" s="53">
        <f t="shared" si="1"/>
        <v>0.77627131517982606</v>
      </c>
      <c r="E104"/>
      <c r="F104"/>
      <c r="H104"/>
      <c r="I104"/>
      <c r="J104"/>
      <c r="K104"/>
    </row>
    <row r="105" spans="1:11" x14ac:dyDescent="0.25">
      <c r="A105" s="43">
        <v>42221.041666666664</v>
      </c>
      <c r="B105" s="53">
        <v>2.2760177577870605E-2</v>
      </c>
      <c r="C105" s="53">
        <v>3.1334217076383508E-2</v>
      </c>
      <c r="D105" s="53">
        <f t="shared" si="1"/>
        <v>0.72636815920398001</v>
      </c>
      <c r="E105"/>
      <c r="F105"/>
      <c r="H105"/>
      <c r="I105"/>
      <c r="J105"/>
      <c r="K105"/>
    </row>
    <row r="106" spans="1:11" x14ac:dyDescent="0.25">
      <c r="A106" s="43">
        <v>42221.052083333336</v>
      </c>
      <c r="B106" s="53">
        <v>2.363556902317332E-2</v>
      </c>
      <c r="C106" s="53">
        <v>3.1695765734957158E-2</v>
      </c>
      <c r="D106" s="53">
        <f t="shared" si="1"/>
        <v>0.74570115203450427</v>
      </c>
      <c r="E106"/>
      <c r="F106"/>
      <c r="H106"/>
      <c r="I106"/>
      <c r="J106"/>
      <c r="K106"/>
    </row>
    <row r="107" spans="1:11" x14ac:dyDescent="0.25">
      <c r="A107" s="43">
        <v>42221.0625</v>
      </c>
      <c r="B107" s="53">
        <v>2.363556902317332E-2</v>
      </c>
      <c r="C107" s="53">
        <v>3.1575249515432606E-2</v>
      </c>
      <c r="D107" s="53">
        <f t="shared" si="1"/>
        <v>0.74854733963768938</v>
      </c>
      <c r="E107"/>
      <c r="F107"/>
      <c r="H107"/>
      <c r="I107"/>
      <c r="J107"/>
      <c r="K107"/>
    </row>
    <row r="108" spans="1:11" x14ac:dyDescent="0.25">
      <c r="A108" s="43">
        <v>42221.072916666664</v>
      </c>
      <c r="B108" s="53">
        <v>2.1884786132567891E-2</v>
      </c>
      <c r="C108" s="53">
        <v>3.1575249515432606E-2</v>
      </c>
      <c r="D108" s="53">
        <f t="shared" si="1"/>
        <v>0.69309938855341624</v>
      </c>
      <c r="E108"/>
      <c r="F108"/>
      <c r="H108"/>
      <c r="I108"/>
      <c r="J108"/>
      <c r="K108"/>
    </row>
    <row r="109" spans="1:11" x14ac:dyDescent="0.25">
      <c r="A109" s="43">
        <v>42221.083333333336</v>
      </c>
      <c r="B109" s="53">
        <v>2.4510960468476034E-2</v>
      </c>
      <c r="C109" s="53">
        <v>3.1575249515432606E-2</v>
      </c>
      <c r="D109" s="53">
        <f t="shared" si="1"/>
        <v>0.77627131517982606</v>
      </c>
      <c r="E109"/>
      <c r="F109"/>
      <c r="H109"/>
      <c r="I109"/>
      <c r="J109"/>
      <c r="K109"/>
    </row>
    <row r="110" spans="1:11" x14ac:dyDescent="0.25">
      <c r="A110" s="43">
        <v>42221.09375</v>
      </c>
      <c r="B110" s="53">
        <v>2.4510960468476034E-2</v>
      </c>
      <c r="C110" s="53">
        <v>3.1575249515432606E-2</v>
      </c>
      <c r="D110" s="53">
        <f t="shared" si="1"/>
        <v>0.77627131517982606</v>
      </c>
      <c r="E110"/>
      <c r="F110"/>
      <c r="H110"/>
      <c r="I110"/>
      <c r="J110"/>
      <c r="K110"/>
    </row>
    <row r="111" spans="1:11" x14ac:dyDescent="0.25">
      <c r="A111" s="43">
        <v>42221.104166666664</v>
      </c>
      <c r="B111" s="53">
        <v>2.363556902317332E-2</v>
      </c>
      <c r="C111" s="53">
        <v>3.1334217076383508E-2</v>
      </c>
      <c r="D111" s="53">
        <f t="shared" si="1"/>
        <v>0.75430539609644076</v>
      </c>
      <c r="E111"/>
      <c r="F111"/>
      <c r="H111"/>
      <c r="I111"/>
      <c r="J111"/>
      <c r="K111"/>
    </row>
    <row r="112" spans="1:11" x14ac:dyDescent="0.25">
      <c r="A112" s="43">
        <v>42221.114583333336</v>
      </c>
      <c r="B112" s="53">
        <v>2.2760177577870605E-2</v>
      </c>
      <c r="C112" s="53">
        <v>3.1575249515432606E-2</v>
      </c>
      <c r="D112" s="53">
        <f t="shared" si="1"/>
        <v>0.72082336409555281</v>
      </c>
      <c r="E112"/>
      <c r="F112"/>
      <c r="H112"/>
      <c r="I112"/>
      <c r="J112"/>
      <c r="K112"/>
    </row>
    <row r="113" spans="1:11" x14ac:dyDescent="0.25">
      <c r="A113" s="43">
        <v>42221.125</v>
      </c>
      <c r="B113" s="53">
        <v>2.2760177577870605E-2</v>
      </c>
      <c r="C113" s="53">
        <v>3.1575249515432606E-2</v>
      </c>
      <c r="D113" s="53">
        <f t="shared" si="1"/>
        <v>0.72082336409555281</v>
      </c>
      <c r="E113"/>
      <c r="F113"/>
      <c r="H113"/>
      <c r="I113"/>
      <c r="J113"/>
      <c r="K113"/>
    </row>
    <row r="114" spans="1:11" x14ac:dyDescent="0.25">
      <c r="A114" s="43">
        <v>42221.135416666664</v>
      </c>
      <c r="B114" s="53">
        <v>2.4510960468476034E-2</v>
      </c>
      <c r="C114" s="53">
        <v>3.1334217076383508E-2</v>
      </c>
      <c r="D114" s="53">
        <f t="shared" si="1"/>
        <v>0.78224263298890151</v>
      </c>
      <c r="E114"/>
      <c r="F114"/>
      <c r="H114"/>
      <c r="I114"/>
      <c r="J114"/>
      <c r="K114"/>
    </row>
    <row r="115" spans="1:11" x14ac:dyDescent="0.25">
      <c r="A115" s="43">
        <v>42221.145833333336</v>
      </c>
      <c r="B115" s="53">
        <v>2.4510960468476034E-2</v>
      </c>
      <c r="C115" s="53">
        <v>3.1334217076383508E-2</v>
      </c>
      <c r="D115" s="53">
        <f t="shared" si="1"/>
        <v>0.78224263298890151</v>
      </c>
      <c r="E115"/>
      <c r="F115"/>
      <c r="H115"/>
      <c r="I115"/>
      <c r="J115"/>
      <c r="K115"/>
    </row>
    <row r="116" spans="1:11" x14ac:dyDescent="0.25">
      <c r="A116" s="43">
        <v>42221.15625</v>
      </c>
      <c r="B116" s="53">
        <v>2.363556902317332E-2</v>
      </c>
      <c r="C116" s="53">
        <v>3.1334217076383508E-2</v>
      </c>
      <c r="D116" s="53">
        <f t="shared" si="1"/>
        <v>0.75430539609644076</v>
      </c>
      <c r="E116"/>
      <c r="F116"/>
      <c r="H116"/>
      <c r="I116"/>
      <c r="J116"/>
      <c r="K116"/>
    </row>
    <row r="117" spans="1:11" x14ac:dyDescent="0.25">
      <c r="A117" s="43">
        <v>42221.166666666664</v>
      </c>
      <c r="B117" s="53">
        <v>2.363556902317332E-2</v>
      </c>
      <c r="C117" s="53">
        <v>3.1334217076383508E-2</v>
      </c>
      <c r="D117" s="53">
        <f t="shared" si="1"/>
        <v>0.75430539609644076</v>
      </c>
      <c r="E117"/>
      <c r="F117"/>
      <c r="H117"/>
      <c r="I117"/>
      <c r="J117"/>
      <c r="K117"/>
    </row>
    <row r="118" spans="1:11" x14ac:dyDescent="0.25">
      <c r="A118" s="43">
        <v>42221.177083333336</v>
      </c>
      <c r="B118" s="53">
        <v>2.4510960468476034E-2</v>
      </c>
      <c r="C118" s="53">
        <v>3.1334217076383508E-2</v>
      </c>
      <c r="D118" s="53">
        <f t="shared" si="1"/>
        <v>0.78224263298890151</v>
      </c>
      <c r="E118"/>
      <c r="F118"/>
      <c r="H118"/>
      <c r="I118"/>
      <c r="J118"/>
      <c r="K118"/>
    </row>
    <row r="119" spans="1:11" x14ac:dyDescent="0.25">
      <c r="A119" s="43">
        <v>42221.1875</v>
      </c>
      <c r="B119" s="53">
        <v>2.1884786132567891E-2</v>
      </c>
      <c r="C119" s="53">
        <v>3.1334217076383508E-2</v>
      </c>
      <c r="D119" s="53">
        <f t="shared" si="1"/>
        <v>0.69843092231151926</v>
      </c>
      <c r="E119"/>
      <c r="F119"/>
      <c r="H119"/>
      <c r="I119"/>
      <c r="J119"/>
      <c r="K119"/>
    </row>
    <row r="120" spans="1:11" x14ac:dyDescent="0.25">
      <c r="A120" s="43">
        <v>42221.197916666664</v>
      </c>
      <c r="B120" s="53">
        <v>2.2760177577870605E-2</v>
      </c>
      <c r="C120" s="53">
        <v>3.1334217076383508E-2</v>
      </c>
      <c r="D120" s="53">
        <f t="shared" si="1"/>
        <v>0.72636815920398001</v>
      </c>
      <c r="E120"/>
      <c r="F120"/>
      <c r="H120"/>
      <c r="I120"/>
      <c r="J120"/>
      <c r="K120"/>
    </row>
    <row r="121" spans="1:11" x14ac:dyDescent="0.25">
      <c r="A121" s="43">
        <v>42221.208333333336</v>
      </c>
      <c r="B121" s="53">
        <v>2.2760177577870605E-2</v>
      </c>
      <c r="C121" s="53">
        <v>3.1334217076383508E-2</v>
      </c>
      <c r="D121" s="53">
        <f t="shared" si="1"/>
        <v>0.72636815920398001</v>
      </c>
      <c r="E121"/>
      <c r="F121"/>
      <c r="H121"/>
      <c r="I121"/>
      <c r="J121"/>
      <c r="K121"/>
    </row>
    <row r="122" spans="1:11" x14ac:dyDescent="0.25">
      <c r="A122" s="43">
        <v>42221.21875</v>
      </c>
      <c r="B122" s="53">
        <v>2.2760177577870605E-2</v>
      </c>
      <c r="C122" s="53">
        <v>3.1334217076383508E-2</v>
      </c>
      <c r="D122" s="53">
        <f t="shared" si="1"/>
        <v>0.72636815920398001</v>
      </c>
      <c r="E122"/>
      <c r="F122"/>
      <c r="H122"/>
      <c r="I122"/>
      <c r="J122"/>
      <c r="K122"/>
    </row>
    <row r="123" spans="1:11" x14ac:dyDescent="0.25">
      <c r="A123" s="43">
        <v>42221.229166666664</v>
      </c>
      <c r="B123" s="53">
        <v>2.363556902317332E-2</v>
      </c>
      <c r="C123" s="53">
        <v>3.1334217076383508E-2</v>
      </c>
      <c r="D123" s="53">
        <f t="shared" si="1"/>
        <v>0.75430539609644076</v>
      </c>
      <c r="E123"/>
      <c r="F123"/>
      <c r="H123"/>
      <c r="I123"/>
      <c r="J123"/>
      <c r="K123"/>
    </row>
    <row r="124" spans="1:11" x14ac:dyDescent="0.25">
      <c r="A124" s="43">
        <v>42221.239583333336</v>
      </c>
      <c r="B124" s="53">
        <v>2.2760177577870605E-2</v>
      </c>
      <c r="C124" s="53">
        <v>3.1334217076383508E-2</v>
      </c>
      <c r="D124" s="53">
        <f t="shared" si="1"/>
        <v>0.72636815920398001</v>
      </c>
      <c r="E124"/>
      <c r="F124"/>
      <c r="H124"/>
      <c r="I124"/>
      <c r="J124"/>
      <c r="K124"/>
    </row>
    <row r="125" spans="1:11" x14ac:dyDescent="0.25">
      <c r="A125" s="43">
        <v>42221.25</v>
      </c>
      <c r="B125" s="53">
        <v>2.4510960468476034E-2</v>
      </c>
      <c r="C125" s="53">
        <v>3.1093184637334403E-2</v>
      </c>
      <c r="D125" s="53">
        <f t="shared" si="1"/>
        <v>0.78830652936866041</v>
      </c>
      <c r="E125"/>
      <c r="F125"/>
      <c r="H125"/>
      <c r="I125"/>
      <c r="J125"/>
      <c r="K125"/>
    </row>
    <row r="126" spans="1:11" x14ac:dyDescent="0.25">
      <c r="A126" s="43">
        <v>42221.260416666664</v>
      </c>
      <c r="B126" s="53">
        <v>2.363556902317332E-2</v>
      </c>
      <c r="C126" s="53">
        <v>3.1093184637334403E-2</v>
      </c>
      <c r="D126" s="53">
        <f t="shared" si="1"/>
        <v>0.76015272474835116</v>
      </c>
      <c r="E126"/>
      <c r="F126"/>
      <c r="H126"/>
      <c r="I126"/>
      <c r="J126"/>
      <c r="K126"/>
    </row>
    <row r="127" spans="1:11" x14ac:dyDescent="0.25">
      <c r="A127" s="43">
        <v>42221.270833333336</v>
      </c>
      <c r="B127" s="53">
        <v>2.4510960468476034E-2</v>
      </c>
      <c r="C127" s="53">
        <v>3.1093184637334403E-2</v>
      </c>
      <c r="D127" s="53">
        <f t="shared" si="1"/>
        <v>0.78830652936866041</v>
      </c>
      <c r="E127"/>
      <c r="F127"/>
      <c r="H127"/>
      <c r="I127"/>
      <c r="J127"/>
      <c r="K127"/>
    </row>
    <row r="128" spans="1:11" x14ac:dyDescent="0.25">
      <c r="A128" s="43">
        <v>42221.28125</v>
      </c>
      <c r="B128" s="53">
        <v>2.2760177577870605E-2</v>
      </c>
      <c r="C128" s="53">
        <v>3.1093184637334403E-2</v>
      </c>
      <c r="D128" s="53">
        <f t="shared" si="1"/>
        <v>0.73199892012804191</v>
      </c>
      <c r="E128"/>
      <c r="F128"/>
      <c r="H128"/>
      <c r="I128"/>
      <c r="J128"/>
      <c r="K128"/>
    </row>
    <row r="129" spans="1:11" x14ac:dyDescent="0.25">
      <c r="A129" s="43">
        <v>42221.291666666664</v>
      </c>
      <c r="B129" s="53">
        <v>2.2760177577870605E-2</v>
      </c>
      <c r="C129" s="53">
        <v>3.1093184637334403E-2</v>
      </c>
      <c r="D129" s="53">
        <f t="shared" si="1"/>
        <v>0.73199892012804191</v>
      </c>
      <c r="E129"/>
      <c r="F129"/>
      <c r="H129"/>
      <c r="I129"/>
      <c r="J129"/>
      <c r="K129"/>
    </row>
    <row r="130" spans="1:11" x14ac:dyDescent="0.25">
      <c r="A130" s="43">
        <v>42221.302083333336</v>
      </c>
      <c r="B130" s="53">
        <v>2.4510960468476034E-2</v>
      </c>
      <c r="C130" s="53">
        <v>3.1093184637334403E-2</v>
      </c>
      <c r="D130" s="53">
        <f t="shared" si="1"/>
        <v>0.78830652936866041</v>
      </c>
      <c r="E130"/>
      <c r="F130"/>
      <c r="H130"/>
      <c r="I130"/>
      <c r="J130"/>
      <c r="K130"/>
    </row>
    <row r="131" spans="1:11" x14ac:dyDescent="0.25">
      <c r="A131" s="43">
        <v>42221.3125</v>
      </c>
      <c r="B131" s="53">
        <v>2.363556902317332E-2</v>
      </c>
      <c r="C131" s="53">
        <v>3.1093184637334403E-2</v>
      </c>
      <c r="D131" s="53">
        <f t="shared" si="1"/>
        <v>0.76015272474835116</v>
      </c>
      <c r="E131"/>
      <c r="F131"/>
      <c r="H131"/>
      <c r="I131"/>
      <c r="J131"/>
      <c r="K131"/>
    </row>
    <row r="132" spans="1:11" x14ac:dyDescent="0.25">
      <c r="A132" s="43">
        <v>42221.322916666664</v>
      </c>
      <c r="B132" s="53">
        <v>2.4510960468476034E-2</v>
      </c>
      <c r="C132" s="53">
        <v>3.1093184637334403E-2</v>
      </c>
      <c r="D132" s="53">
        <f t="shared" si="1"/>
        <v>0.78830652936866041</v>
      </c>
      <c r="E132"/>
      <c r="F132"/>
      <c r="H132"/>
      <c r="I132"/>
      <c r="J132"/>
      <c r="K132"/>
    </row>
    <row r="133" spans="1:11" x14ac:dyDescent="0.25">
      <c r="A133" s="43">
        <v>42221.333333333336</v>
      </c>
      <c r="B133" s="53">
        <v>2.2760177577870605E-2</v>
      </c>
      <c r="C133" s="53">
        <v>3.1093184637334403E-2</v>
      </c>
      <c r="D133" s="53">
        <f t="shared" si="1"/>
        <v>0.73199892012804191</v>
      </c>
      <c r="E133"/>
      <c r="F133"/>
      <c r="H133"/>
      <c r="I133"/>
      <c r="J133"/>
      <c r="K133"/>
    </row>
    <row r="134" spans="1:11" x14ac:dyDescent="0.25">
      <c r="A134" s="43">
        <v>42221.34375</v>
      </c>
      <c r="B134" s="53">
        <v>2.2760177577870605E-2</v>
      </c>
      <c r="C134" s="53">
        <v>3.0972668417809851E-2</v>
      </c>
      <c r="D134" s="53">
        <f t="shared" ref="D134:D197" si="2">B134/C134</f>
        <v>0.73484716495344282</v>
      </c>
      <c r="E134"/>
      <c r="F134"/>
      <c r="H134"/>
      <c r="I134"/>
      <c r="J134"/>
      <c r="K134"/>
    </row>
    <row r="135" spans="1:11" x14ac:dyDescent="0.25">
      <c r="A135" s="43">
        <v>42221.354166666664</v>
      </c>
      <c r="B135" s="53">
        <v>2.363556902317332E-2</v>
      </c>
      <c r="C135" s="53">
        <v>3.0972668417809851E-2</v>
      </c>
      <c r="D135" s="53">
        <f t="shared" si="2"/>
        <v>0.76311051745165215</v>
      </c>
      <c r="E135"/>
      <c r="F135"/>
      <c r="H135"/>
      <c r="I135"/>
      <c r="J135"/>
      <c r="K135"/>
    </row>
    <row r="136" spans="1:11" x14ac:dyDescent="0.25">
      <c r="A136" s="43">
        <v>42221.364583333336</v>
      </c>
      <c r="B136" s="53">
        <v>2.2760177577870605E-2</v>
      </c>
      <c r="C136" s="53">
        <v>3.0972668417809851E-2</v>
      </c>
      <c r="D136" s="53">
        <f t="shared" si="2"/>
        <v>0.73484716495344282</v>
      </c>
      <c r="E136"/>
      <c r="F136"/>
      <c r="H136"/>
      <c r="I136"/>
      <c r="J136"/>
      <c r="K136"/>
    </row>
    <row r="137" spans="1:11" x14ac:dyDescent="0.25">
      <c r="A137" s="43">
        <v>42221.375</v>
      </c>
      <c r="B137" s="53">
        <v>2.4510960468476034E-2</v>
      </c>
      <c r="C137" s="53">
        <v>3.0972668417809851E-2</v>
      </c>
      <c r="D137" s="53">
        <f t="shared" si="2"/>
        <v>0.79137386994986147</v>
      </c>
      <c r="E137"/>
      <c r="F137"/>
      <c r="H137"/>
      <c r="I137"/>
      <c r="J137"/>
      <c r="K137"/>
    </row>
    <row r="138" spans="1:11" x14ac:dyDescent="0.25">
      <c r="A138" s="43">
        <v>42221.385416666664</v>
      </c>
      <c r="B138" s="53">
        <v>2.363556902317332E-2</v>
      </c>
      <c r="C138" s="53">
        <v>3.1093184637334403E-2</v>
      </c>
      <c r="D138" s="53">
        <f t="shared" si="2"/>
        <v>0.76015272474835116</v>
      </c>
      <c r="E138"/>
      <c r="F138"/>
      <c r="H138"/>
      <c r="I138"/>
      <c r="J138"/>
      <c r="K138"/>
    </row>
    <row r="139" spans="1:11" x14ac:dyDescent="0.25">
      <c r="A139" s="43">
        <v>42221.395833333336</v>
      </c>
      <c r="B139" s="53">
        <v>2.2760177577870605E-2</v>
      </c>
      <c r="C139" s="53">
        <v>3.0972668417809851E-2</v>
      </c>
      <c r="D139" s="53">
        <f t="shared" si="2"/>
        <v>0.73484716495344282</v>
      </c>
      <c r="E139"/>
      <c r="F139"/>
      <c r="H139"/>
      <c r="I139"/>
      <c r="J139"/>
      <c r="K139"/>
    </row>
    <row r="140" spans="1:11" x14ac:dyDescent="0.25">
      <c r="A140" s="43">
        <v>42221.40625</v>
      </c>
      <c r="B140" s="53">
        <v>2.4510960468476034E-2</v>
      </c>
      <c r="C140" s="53">
        <v>3.0972668417809851E-2</v>
      </c>
      <c r="D140" s="53">
        <f t="shared" si="2"/>
        <v>0.79137386994986147</v>
      </c>
      <c r="E140"/>
      <c r="F140"/>
      <c r="H140"/>
      <c r="I140"/>
      <c r="J140"/>
      <c r="K140"/>
    </row>
    <row r="141" spans="1:11" x14ac:dyDescent="0.25">
      <c r="A141" s="43">
        <v>42221.416666666664</v>
      </c>
      <c r="B141" s="53">
        <v>2.363556902317332E-2</v>
      </c>
      <c r="C141" s="53">
        <v>3.0972668417809851E-2</v>
      </c>
      <c r="D141" s="53">
        <f t="shared" si="2"/>
        <v>0.76311051745165215</v>
      </c>
      <c r="E141"/>
      <c r="F141"/>
      <c r="H141"/>
      <c r="I141"/>
      <c r="J141"/>
      <c r="K141"/>
    </row>
    <row r="142" spans="1:11" x14ac:dyDescent="0.25">
      <c r="A142" s="43">
        <v>42221.427083333336</v>
      </c>
      <c r="B142" s="53">
        <v>2.2760177577870605E-2</v>
      </c>
      <c r="C142" s="53">
        <v>3.0972668417809851E-2</v>
      </c>
      <c r="D142" s="53">
        <f t="shared" si="2"/>
        <v>0.73484716495344282</v>
      </c>
      <c r="E142"/>
      <c r="F142"/>
      <c r="H142"/>
      <c r="I142"/>
      <c r="J142"/>
      <c r="K142"/>
    </row>
    <row r="143" spans="1:11" x14ac:dyDescent="0.25">
      <c r="A143" s="43">
        <v>42221.4375</v>
      </c>
      <c r="B143" s="53">
        <v>2.363556902317332E-2</v>
      </c>
      <c r="C143" s="53">
        <v>3.0731635978760746E-2</v>
      </c>
      <c r="D143" s="53">
        <f t="shared" si="2"/>
        <v>0.76909569798068478</v>
      </c>
      <c r="E143"/>
      <c r="F143"/>
      <c r="H143"/>
      <c r="I143"/>
      <c r="J143"/>
      <c r="K143"/>
    </row>
    <row r="144" spans="1:11" x14ac:dyDescent="0.25">
      <c r="A144" s="43">
        <v>42221.447916666664</v>
      </c>
      <c r="B144" s="53">
        <v>2.4510960468476034E-2</v>
      </c>
      <c r="C144" s="53">
        <v>3.0972668417809851E-2</v>
      </c>
      <c r="D144" s="53">
        <f t="shared" si="2"/>
        <v>0.79137386994986147</v>
      </c>
      <c r="E144"/>
      <c r="F144"/>
      <c r="H144"/>
      <c r="I144"/>
      <c r="J144"/>
      <c r="K144"/>
    </row>
    <row r="145" spans="1:11" x14ac:dyDescent="0.25">
      <c r="A145" s="43">
        <v>42221.458333333336</v>
      </c>
      <c r="B145" s="53">
        <v>2.4510960468476034E-2</v>
      </c>
      <c r="C145" s="53">
        <v>3.0731635978760746E-2</v>
      </c>
      <c r="D145" s="53">
        <f t="shared" si="2"/>
        <v>0.79758072383182121</v>
      </c>
      <c r="E145"/>
      <c r="F145"/>
      <c r="H145"/>
      <c r="I145"/>
      <c r="J145"/>
      <c r="K145"/>
    </row>
    <row r="146" spans="1:11" x14ac:dyDescent="0.25">
      <c r="A146" s="43">
        <v>42221.46875</v>
      </c>
      <c r="B146" s="53">
        <v>2.363556902317332E-2</v>
      </c>
      <c r="C146" s="53">
        <v>3.0731635978760746E-2</v>
      </c>
      <c r="D146" s="53">
        <f t="shared" si="2"/>
        <v>0.76909569798068478</v>
      </c>
      <c r="E146"/>
      <c r="F146"/>
      <c r="H146"/>
      <c r="I146"/>
      <c r="J146"/>
      <c r="K146"/>
    </row>
    <row r="147" spans="1:11" x14ac:dyDescent="0.25">
      <c r="A147" s="43">
        <v>42221.479166666664</v>
      </c>
      <c r="B147" s="53">
        <v>2.2760177577870605E-2</v>
      </c>
      <c r="C147" s="53">
        <v>3.0490603539711642E-2</v>
      </c>
      <c r="D147" s="53">
        <f t="shared" si="2"/>
        <v>0.74646530194875427</v>
      </c>
      <c r="E147"/>
      <c r="F147"/>
      <c r="H147"/>
      <c r="I147"/>
      <c r="J147"/>
      <c r="K147"/>
    </row>
    <row r="148" spans="1:11" x14ac:dyDescent="0.25">
      <c r="A148" s="43">
        <v>42221.489583333336</v>
      </c>
      <c r="B148" s="53">
        <v>2.2760177577870605E-2</v>
      </c>
      <c r="C148" s="53">
        <v>3.0490603539711642E-2</v>
      </c>
      <c r="D148" s="53">
        <f t="shared" si="2"/>
        <v>0.74646530194875427</v>
      </c>
      <c r="E148"/>
      <c r="F148"/>
      <c r="H148"/>
      <c r="I148"/>
      <c r="J148"/>
      <c r="K148"/>
    </row>
    <row r="149" spans="1:11" x14ac:dyDescent="0.25">
      <c r="A149" s="43">
        <v>42221.5</v>
      </c>
      <c r="B149" s="53">
        <v>2.363556902317332E-2</v>
      </c>
      <c r="C149" s="53">
        <v>3.0490603539711642E-2</v>
      </c>
      <c r="D149" s="53">
        <f t="shared" si="2"/>
        <v>0.77517550586986017</v>
      </c>
      <c r="E149"/>
      <c r="F149"/>
      <c r="H149"/>
      <c r="I149"/>
      <c r="J149"/>
      <c r="K149"/>
    </row>
    <row r="150" spans="1:11" x14ac:dyDescent="0.25">
      <c r="A150" s="43">
        <v>42221.510416666664</v>
      </c>
      <c r="B150" s="53">
        <v>2.2760177577870605E-2</v>
      </c>
      <c r="C150" s="53">
        <v>3.0490603539711642E-2</v>
      </c>
      <c r="D150" s="53">
        <f t="shared" si="2"/>
        <v>0.74646530194875427</v>
      </c>
      <c r="E150"/>
      <c r="F150"/>
      <c r="H150"/>
      <c r="I150"/>
      <c r="J150"/>
      <c r="K150"/>
    </row>
    <row r="151" spans="1:11" x14ac:dyDescent="0.25">
      <c r="A151" s="43">
        <v>42221.520833333336</v>
      </c>
      <c r="B151" s="53">
        <v>2.363556902317332E-2</v>
      </c>
      <c r="C151" s="53">
        <v>3.0370087320187093E-2</v>
      </c>
      <c r="D151" s="53">
        <f t="shared" si="2"/>
        <v>0.77825159914712139</v>
      </c>
      <c r="E151"/>
      <c r="F151"/>
      <c r="H151"/>
      <c r="I151"/>
      <c r="J151"/>
      <c r="K151"/>
    </row>
    <row r="152" spans="1:11" x14ac:dyDescent="0.25">
      <c r="A152" s="62">
        <v>42221.53125</v>
      </c>
      <c r="B152" s="53">
        <v>0.10942393066283944</v>
      </c>
      <c r="C152" s="53">
        <v>3.0370087320187093E-2</v>
      </c>
      <c r="D152" s="53">
        <f t="shared" si="2"/>
        <v>3.6030166627181544</v>
      </c>
      <c r="E152" t="s">
        <v>36</v>
      </c>
      <c r="F152"/>
      <c r="H152"/>
      <c r="I152"/>
      <c r="J152"/>
      <c r="K152"/>
    </row>
    <row r="153" spans="1:11" x14ac:dyDescent="0.25">
      <c r="A153" s="62">
        <v>42221.541666666664</v>
      </c>
      <c r="B153" s="53">
        <v>7.7909838631941689E-2</v>
      </c>
      <c r="C153" s="53">
        <v>3.0370087320187093E-2</v>
      </c>
      <c r="D153" s="53">
        <f t="shared" si="2"/>
        <v>2.5653478638553264</v>
      </c>
      <c r="E153"/>
      <c r="F153"/>
      <c r="H153"/>
      <c r="I153"/>
      <c r="J153"/>
      <c r="K153"/>
    </row>
    <row r="154" spans="1:11" x14ac:dyDescent="0.25">
      <c r="A154" s="62">
        <v>42221.552083333336</v>
      </c>
      <c r="B154" s="53">
        <v>5.9526618280584656E-2</v>
      </c>
      <c r="C154" s="53">
        <v>3.3985573905923647E-2</v>
      </c>
      <c r="D154" s="53">
        <f t="shared" si="2"/>
        <v>1.7515260576549874</v>
      </c>
      <c r="E154"/>
      <c r="F154"/>
      <c r="H154"/>
      <c r="I154"/>
      <c r="J154"/>
      <c r="K154"/>
    </row>
    <row r="155" spans="1:11" x14ac:dyDescent="0.25">
      <c r="A155" s="62">
        <v>42221.5625</v>
      </c>
      <c r="B155" s="53">
        <v>5.9526618280584656E-2</v>
      </c>
      <c r="C155" s="53">
        <v>3.4829187442595513E-2</v>
      </c>
      <c r="D155" s="53">
        <f t="shared" si="2"/>
        <v>1.7091015510681882</v>
      </c>
      <c r="E155"/>
      <c r="F155"/>
      <c r="H155"/>
      <c r="I155"/>
      <c r="J155"/>
      <c r="K155"/>
    </row>
    <row r="156" spans="1:11" x14ac:dyDescent="0.25">
      <c r="A156" s="62">
        <v>42221.572916666664</v>
      </c>
      <c r="B156" s="53">
        <v>5.6025052499373791E-2</v>
      </c>
      <c r="C156" s="53">
        <v>3.3382992808300892E-2</v>
      </c>
      <c r="D156" s="53">
        <f t="shared" si="2"/>
        <v>1.6782513425651522</v>
      </c>
      <c r="E156"/>
      <c r="F156"/>
      <c r="H156"/>
      <c r="I156"/>
      <c r="J156"/>
      <c r="K156"/>
    </row>
    <row r="157" spans="1:11" x14ac:dyDescent="0.25">
      <c r="A157" s="62">
        <v>42221.583333333336</v>
      </c>
      <c r="B157" s="53">
        <v>5.4274269608768362E-2</v>
      </c>
      <c r="C157" s="53">
        <v>3.229834683257992E-2</v>
      </c>
      <c r="D157" s="53">
        <f t="shared" si="2"/>
        <v>1.6804039503972672</v>
      </c>
      <c r="E157"/>
      <c r="F157"/>
      <c r="H157"/>
      <c r="I157"/>
      <c r="J157"/>
      <c r="K157"/>
    </row>
    <row r="158" spans="1:11" x14ac:dyDescent="0.25">
      <c r="A158" s="62">
        <v>42221.59375</v>
      </c>
      <c r="B158" s="53">
        <v>3.8517223593319487E-2</v>
      </c>
      <c r="C158" s="53">
        <v>3.1695765734957158E-2</v>
      </c>
      <c r="D158" s="53">
        <f t="shared" si="2"/>
        <v>1.2152166922043774</v>
      </c>
      <c r="E158"/>
      <c r="F158"/>
      <c r="H158"/>
      <c r="I158"/>
      <c r="J158"/>
      <c r="K158"/>
    </row>
    <row r="159" spans="1:11" x14ac:dyDescent="0.25">
      <c r="A159" s="62">
        <v>42221.604166666664</v>
      </c>
      <c r="B159" s="53">
        <v>3.4140266366805908E-2</v>
      </c>
      <c r="C159" s="53">
        <v>3.2177830613055368E-2</v>
      </c>
      <c r="D159" s="53">
        <f t="shared" si="2"/>
        <v>1.0609871988372743</v>
      </c>
      <c r="E159"/>
      <c r="F159"/>
      <c r="H159"/>
      <c r="I159"/>
      <c r="J159"/>
      <c r="K159"/>
    </row>
    <row r="160" spans="1:11" x14ac:dyDescent="0.25">
      <c r="A160" s="62">
        <v>42221.614583333336</v>
      </c>
      <c r="B160" s="53">
        <v>3.5015657812108622E-2</v>
      </c>
      <c r="C160" s="53">
        <v>3.1695765734957158E-2</v>
      </c>
      <c r="D160" s="53">
        <f t="shared" si="2"/>
        <v>1.1047424474585248</v>
      </c>
      <c r="E160"/>
      <c r="F160"/>
      <c r="H160"/>
      <c r="I160"/>
      <c r="J160"/>
      <c r="K160"/>
    </row>
    <row r="161" spans="1:11" x14ac:dyDescent="0.25">
      <c r="A161" s="62">
        <v>42221.625</v>
      </c>
      <c r="B161" s="53">
        <v>3.4140266366805908E-2</v>
      </c>
      <c r="C161" s="53">
        <v>3.1334217076383508E-2</v>
      </c>
      <c r="D161" s="53">
        <f t="shared" si="2"/>
        <v>1.08955223880597</v>
      </c>
      <c r="E161"/>
      <c r="F161"/>
      <c r="H161"/>
      <c r="I161"/>
      <c r="J161"/>
      <c r="K161"/>
    </row>
    <row r="162" spans="1:11" x14ac:dyDescent="0.25">
      <c r="A162" s="62">
        <v>42221.635416666664</v>
      </c>
      <c r="B162" s="53">
        <v>3.4140266366805908E-2</v>
      </c>
      <c r="C162" s="53">
        <v>3.0972668417809851E-2</v>
      </c>
      <c r="D162" s="53">
        <f t="shared" si="2"/>
        <v>1.1022707474301643</v>
      </c>
      <c r="E162"/>
      <c r="F162"/>
      <c r="H162"/>
      <c r="I162"/>
      <c r="J162"/>
      <c r="K162"/>
    </row>
    <row r="163" spans="1:11" x14ac:dyDescent="0.25">
      <c r="A163" s="62">
        <v>42221.645833333336</v>
      </c>
      <c r="B163" s="53">
        <v>3.2389483476200479E-2</v>
      </c>
      <c r="C163" s="53">
        <v>3.0972668417809851E-2</v>
      </c>
      <c r="D163" s="53">
        <f t="shared" si="2"/>
        <v>1.0457440424337456</v>
      </c>
      <c r="E163"/>
      <c r="F163"/>
      <c r="H163"/>
      <c r="I163"/>
      <c r="J163"/>
      <c r="K163"/>
    </row>
    <row r="164" spans="1:11" x14ac:dyDescent="0.25">
      <c r="A164" s="62">
        <v>42221.65625</v>
      </c>
      <c r="B164" s="53">
        <v>3.0638700585595043E-2</v>
      </c>
      <c r="C164" s="53">
        <v>3.0490603539711642E-2</v>
      </c>
      <c r="D164" s="53">
        <f t="shared" si="2"/>
        <v>1.0048571372387076</v>
      </c>
      <c r="E164"/>
      <c r="F164"/>
      <c r="H164"/>
      <c r="I164"/>
      <c r="J164"/>
      <c r="K164"/>
    </row>
    <row r="165" spans="1:11" x14ac:dyDescent="0.25">
      <c r="A165" s="62">
        <v>42221.666666666664</v>
      </c>
      <c r="B165" s="53">
        <v>3.0638700585595043E-2</v>
      </c>
      <c r="C165" s="53">
        <v>3.0490603539711642E-2</v>
      </c>
      <c r="D165" s="53">
        <f t="shared" si="2"/>
        <v>1.0048571372387076</v>
      </c>
      <c r="E165"/>
      <c r="F165"/>
      <c r="H165"/>
      <c r="I165"/>
      <c r="J165"/>
      <c r="K165"/>
    </row>
    <row r="166" spans="1:11" x14ac:dyDescent="0.25">
      <c r="A166" s="62">
        <v>42221.677083333336</v>
      </c>
      <c r="B166" s="53">
        <v>2.9763309140292328E-2</v>
      </c>
      <c r="C166" s="53">
        <v>3.0129054881137988E-2</v>
      </c>
      <c r="D166" s="53">
        <f t="shared" si="2"/>
        <v>0.98786069651741282</v>
      </c>
      <c r="E166"/>
      <c r="F166"/>
      <c r="H166"/>
      <c r="I166"/>
      <c r="J166"/>
      <c r="K166"/>
    </row>
    <row r="167" spans="1:11" x14ac:dyDescent="0.25">
      <c r="A167" s="62">
        <v>42221.6875</v>
      </c>
      <c r="B167" s="53">
        <v>2.8012526249686896E-2</v>
      </c>
      <c r="C167" s="53">
        <v>2.988802244208888E-2</v>
      </c>
      <c r="D167" s="53">
        <f t="shared" si="2"/>
        <v>0.93724923768255486</v>
      </c>
      <c r="E167"/>
      <c r="F167"/>
      <c r="H167"/>
      <c r="I167"/>
      <c r="J167"/>
      <c r="K167"/>
    </row>
    <row r="168" spans="1:11" x14ac:dyDescent="0.25">
      <c r="A168" s="62">
        <v>42221.697916666664</v>
      </c>
      <c r="B168" s="53">
        <v>2.8887917694989614E-2</v>
      </c>
      <c r="C168" s="53">
        <v>2.988802244208888E-2</v>
      </c>
      <c r="D168" s="53">
        <f t="shared" si="2"/>
        <v>0.96653827636013478</v>
      </c>
      <c r="E168"/>
      <c r="F168"/>
      <c r="H168"/>
      <c r="I168"/>
      <c r="J168"/>
      <c r="K168"/>
    </row>
    <row r="169" spans="1:11" x14ac:dyDescent="0.25">
      <c r="A169" s="62">
        <v>42221.708333333336</v>
      </c>
      <c r="B169" s="53">
        <v>2.7137134804384181E-2</v>
      </c>
      <c r="C169" s="53">
        <v>2.988802244208888E-2</v>
      </c>
      <c r="D169" s="53">
        <f t="shared" si="2"/>
        <v>0.90796019900497515</v>
      </c>
      <c r="E169"/>
      <c r="F169"/>
      <c r="H169"/>
      <c r="I169"/>
      <c r="J169"/>
      <c r="K169"/>
    </row>
    <row r="170" spans="1:11" x14ac:dyDescent="0.25">
      <c r="A170" s="62">
        <v>42221.71875</v>
      </c>
      <c r="B170" s="53">
        <v>2.7137134804384181E-2</v>
      </c>
      <c r="C170" s="53">
        <v>2.9767506222564331E-2</v>
      </c>
      <c r="D170" s="53">
        <f t="shared" si="2"/>
        <v>0.91163615122766717</v>
      </c>
      <c r="E170"/>
      <c r="F170"/>
      <c r="H170"/>
      <c r="I170"/>
      <c r="J170"/>
      <c r="K170"/>
    </row>
    <row r="171" spans="1:11" x14ac:dyDescent="0.25">
      <c r="A171" s="62">
        <v>42221.729166666664</v>
      </c>
      <c r="B171" s="53">
        <v>2.6261743359081467E-2</v>
      </c>
      <c r="C171" s="53">
        <v>2.9767506222564331E-2</v>
      </c>
      <c r="D171" s="53">
        <f t="shared" si="2"/>
        <v>0.88222853344612961</v>
      </c>
      <c r="E171"/>
      <c r="F171"/>
      <c r="H171"/>
      <c r="I171"/>
      <c r="J171"/>
      <c r="K171"/>
    </row>
    <row r="172" spans="1:11" x14ac:dyDescent="0.25">
      <c r="A172" s="62">
        <v>42221.739583333336</v>
      </c>
      <c r="B172" s="53">
        <v>2.6261743359081467E-2</v>
      </c>
      <c r="C172" s="53">
        <v>2.9526473783515229E-2</v>
      </c>
      <c r="D172" s="53">
        <f t="shared" si="2"/>
        <v>0.88943039902528165</v>
      </c>
      <c r="E172"/>
      <c r="F172"/>
      <c r="H172"/>
      <c r="I172"/>
      <c r="J172"/>
      <c r="K172"/>
    </row>
    <row r="173" spans="1:11" x14ac:dyDescent="0.25">
      <c r="A173" s="62">
        <v>42221.75</v>
      </c>
      <c r="B173" s="53">
        <v>2.6261743359081467E-2</v>
      </c>
      <c r="C173" s="53">
        <v>2.9526473783515229E-2</v>
      </c>
      <c r="D173" s="53">
        <f t="shared" si="2"/>
        <v>0.88943039902528165</v>
      </c>
      <c r="E173"/>
      <c r="F173"/>
      <c r="H173"/>
      <c r="I173"/>
      <c r="J173"/>
      <c r="K173"/>
    </row>
    <row r="174" spans="1:11" x14ac:dyDescent="0.25">
      <c r="A174" s="62">
        <v>42221.760416666664</v>
      </c>
      <c r="B174" s="53">
        <v>2.6261743359081467E-2</v>
      </c>
      <c r="C174" s="53">
        <v>2.9526473783515229E-2</v>
      </c>
      <c r="D174" s="53">
        <f t="shared" si="2"/>
        <v>0.88943039902528165</v>
      </c>
      <c r="E174"/>
      <c r="F174"/>
      <c r="H174"/>
      <c r="I174"/>
      <c r="J174"/>
      <c r="K174"/>
    </row>
    <row r="175" spans="1:11" x14ac:dyDescent="0.25">
      <c r="A175" s="62">
        <v>42221.770833333336</v>
      </c>
      <c r="B175" s="53">
        <v>2.6261743359081467E-2</v>
      </c>
      <c r="C175" s="53">
        <v>2.9526473783515229E-2</v>
      </c>
      <c r="D175" s="53">
        <f t="shared" si="2"/>
        <v>0.88943039902528165</v>
      </c>
      <c r="E175"/>
      <c r="F175"/>
      <c r="H175"/>
      <c r="I175"/>
      <c r="J175"/>
      <c r="K175"/>
    </row>
    <row r="176" spans="1:11" x14ac:dyDescent="0.25">
      <c r="A176" s="62">
        <v>42221.78125</v>
      </c>
      <c r="B176" s="53">
        <v>2.5386351913778752E-2</v>
      </c>
      <c r="C176" s="53">
        <v>2.9526473783515229E-2</v>
      </c>
      <c r="D176" s="53">
        <f t="shared" si="2"/>
        <v>0.85978271905777226</v>
      </c>
      <c r="E176"/>
      <c r="F176"/>
      <c r="H176"/>
      <c r="I176"/>
      <c r="J176"/>
      <c r="K176"/>
    </row>
    <row r="177" spans="1:11" x14ac:dyDescent="0.25">
      <c r="A177" s="62">
        <v>42221.791666666664</v>
      </c>
      <c r="B177" s="53">
        <v>2.6261743359081467E-2</v>
      </c>
      <c r="C177" s="53">
        <v>2.9285441344466121E-2</v>
      </c>
      <c r="D177" s="53">
        <f t="shared" si="2"/>
        <v>0.89675081383207422</v>
      </c>
      <c r="E177"/>
      <c r="F177"/>
      <c r="H177"/>
      <c r="I177"/>
      <c r="J177"/>
      <c r="K177"/>
    </row>
    <row r="178" spans="1:11" x14ac:dyDescent="0.25">
      <c r="A178" s="62">
        <v>42221.802083333336</v>
      </c>
      <c r="B178" s="53">
        <v>2.363556902317332E-2</v>
      </c>
      <c r="C178" s="53">
        <v>2.9285441344466121E-2</v>
      </c>
      <c r="D178" s="53">
        <f t="shared" si="2"/>
        <v>0.80707573244886677</v>
      </c>
      <c r="E178"/>
      <c r="F178"/>
      <c r="H178"/>
      <c r="I178"/>
      <c r="J178"/>
      <c r="K178"/>
    </row>
    <row r="179" spans="1:11" x14ac:dyDescent="0.25">
      <c r="A179" s="62">
        <v>42221.8125</v>
      </c>
      <c r="B179" s="53">
        <v>2.6261743359081467E-2</v>
      </c>
      <c r="C179" s="53">
        <v>2.9285441344466121E-2</v>
      </c>
      <c r="D179" s="53">
        <f t="shared" si="2"/>
        <v>0.89675081383207422</v>
      </c>
      <c r="E179"/>
      <c r="F179"/>
      <c r="H179"/>
      <c r="I179"/>
      <c r="J179"/>
      <c r="K179"/>
    </row>
    <row r="180" spans="1:11" x14ac:dyDescent="0.25">
      <c r="A180" s="62">
        <v>42221.822916666664</v>
      </c>
      <c r="B180" s="53">
        <v>2.4510960468476034E-2</v>
      </c>
      <c r="C180" s="53">
        <v>2.9285441344466121E-2</v>
      </c>
      <c r="D180" s="53">
        <f t="shared" si="2"/>
        <v>0.83696742624326914</v>
      </c>
      <c r="E180"/>
      <c r="F180"/>
      <c r="H180"/>
      <c r="I180"/>
      <c r="J180"/>
      <c r="K180"/>
    </row>
    <row r="181" spans="1:11" x14ac:dyDescent="0.25">
      <c r="A181" s="62">
        <v>42221.833333333336</v>
      </c>
      <c r="B181" s="53">
        <v>2.5386351913778752E-2</v>
      </c>
      <c r="C181" s="53">
        <v>2.9285441344466121E-2</v>
      </c>
      <c r="D181" s="53">
        <f t="shared" si="2"/>
        <v>0.86685912003767174</v>
      </c>
      <c r="E181"/>
      <c r="F181"/>
      <c r="H181"/>
      <c r="I181"/>
      <c r="J181"/>
      <c r="K181"/>
    </row>
    <row r="182" spans="1:11" x14ac:dyDescent="0.25">
      <c r="A182" s="62">
        <v>42221.84375</v>
      </c>
      <c r="B182" s="53">
        <v>2.4510960468476034E-2</v>
      </c>
      <c r="C182" s="53">
        <v>2.9526473783515229E-2</v>
      </c>
      <c r="D182" s="53">
        <f t="shared" si="2"/>
        <v>0.83013503909026276</v>
      </c>
      <c r="E182"/>
      <c r="F182"/>
      <c r="H182"/>
      <c r="I182"/>
      <c r="J182"/>
      <c r="K182"/>
    </row>
    <row r="183" spans="1:11" x14ac:dyDescent="0.25">
      <c r="A183" s="62">
        <v>42221.854166666664</v>
      </c>
      <c r="B183" s="53">
        <v>2.5386351913778752E-2</v>
      </c>
      <c r="C183" s="53">
        <v>2.9285441344466121E-2</v>
      </c>
      <c r="D183" s="53">
        <f t="shared" si="2"/>
        <v>0.86685912003767174</v>
      </c>
      <c r="E183" t="s">
        <v>37</v>
      </c>
      <c r="F183"/>
      <c r="H183"/>
      <c r="I183"/>
      <c r="J183"/>
      <c r="K183"/>
    </row>
    <row r="184" spans="1:11" x14ac:dyDescent="0.25">
      <c r="A184" s="62">
        <v>42221.864583333336</v>
      </c>
      <c r="B184" s="53">
        <v>2.4510960468476034E-2</v>
      </c>
      <c r="C184" s="53">
        <v>2.9526473783515229E-2</v>
      </c>
      <c r="D184" s="53">
        <f t="shared" si="2"/>
        <v>0.83013503909026276</v>
      </c>
      <c r="E184"/>
      <c r="F184"/>
      <c r="H184"/>
      <c r="I184"/>
      <c r="J184"/>
      <c r="K184"/>
    </row>
    <row r="185" spans="1:11" x14ac:dyDescent="0.25">
      <c r="A185" s="62">
        <v>42221.875</v>
      </c>
      <c r="B185" s="53">
        <v>2.4510960468476034E-2</v>
      </c>
      <c r="C185" s="53">
        <v>2.9526473783515229E-2</v>
      </c>
      <c r="D185" s="53">
        <f t="shared" si="2"/>
        <v>0.83013503909026276</v>
      </c>
      <c r="E185"/>
      <c r="F185"/>
      <c r="H185"/>
      <c r="I185"/>
      <c r="J185"/>
      <c r="K185"/>
    </row>
    <row r="186" spans="1:11" x14ac:dyDescent="0.25">
      <c r="A186" s="62">
        <v>42221.885416666664</v>
      </c>
      <c r="B186" s="53">
        <v>2.4510960468476034E-2</v>
      </c>
      <c r="C186" s="53">
        <v>2.9526473783515229E-2</v>
      </c>
      <c r="D186" s="53">
        <f t="shared" si="2"/>
        <v>0.83013503909026276</v>
      </c>
      <c r="E186"/>
      <c r="F186"/>
      <c r="H186"/>
      <c r="I186"/>
      <c r="J186"/>
      <c r="K186"/>
    </row>
    <row r="187" spans="1:11" x14ac:dyDescent="0.25">
      <c r="A187" s="62">
        <v>42221.895833333336</v>
      </c>
      <c r="B187" s="53">
        <v>2.4510960468476034E-2</v>
      </c>
      <c r="C187" s="53">
        <v>2.9526473783515229E-2</v>
      </c>
      <c r="D187" s="53">
        <f t="shared" si="2"/>
        <v>0.83013503909026276</v>
      </c>
      <c r="E187"/>
      <c r="F187"/>
      <c r="H187"/>
      <c r="I187"/>
      <c r="J187"/>
      <c r="K187"/>
    </row>
    <row r="188" spans="1:11" x14ac:dyDescent="0.25">
      <c r="A188" s="62">
        <v>42221.90625</v>
      </c>
      <c r="B188" s="53">
        <v>2.4510960468476034E-2</v>
      </c>
      <c r="C188" s="53">
        <v>2.9526473783515229E-2</v>
      </c>
      <c r="D188" s="53">
        <f t="shared" si="2"/>
        <v>0.83013503909026276</v>
      </c>
      <c r="E188"/>
      <c r="F188"/>
      <c r="H188"/>
      <c r="I188"/>
      <c r="J188"/>
      <c r="K188"/>
    </row>
    <row r="189" spans="1:11" x14ac:dyDescent="0.25">
      <c r="A189" s="62">
        <v>42221.916666666664</v>
      </c>
      <c r="B189" s="53">
        <v>2.363556902317332E-2</v>
      </c>
      <c r="C189" s="53">
        <v>2.9526473783515229E-2</v>
      </c>
      <c r="D189" s="53">
        <f t="shared" si="2"/>
        <v>0.80048735912275337</v>
      </c>
      <c r="E189"/>
      <c r="F189"/>
      <c r="H189"/>
      <c r="I189"/>
      <c r="J189"/>
      <c r="K189"/>
    </row>
    <row r="190" spans="1:11" x14ac:dyDescent="0.25">
      <c r="A190" s="62">
        <v>42221.927083333336</v>
      </c>
      <c r="B190" s="53">
        <v>2.4510960468476034E-2</v>
      </c>
      <c r="C190" s="53">
        <v>2.9526473783515229E-2</v>
      </c>
      <c r="D190" s="53">
        <f t="shared" si="2"/>
        <v>0.83013503909026276</v>
      </c>
      <c r="E190"/>
      <c r="F190"/>
      <c r="H190"/>
      <c r="I190"/>
      <c r="J190"/>
      <c r="K190"/>
    </row>
    <row r="191" spans="1:11" x14ac:dyDescent="0.25">
      <c r="A191" s="62">
        <v>42221.9375</v>
      </c>
      <c r="B191" s="53">
        <v>2.4510960468476034E-2</v>
      </c>
      <c r="C191" s="53">
        <v>2.9767506222564331E-2</v>
      </c>
      <c r="D191" s="53">
        <f t="shared" si="2"/>
        <v>0.82341329788305428</v>
      </c>
      <c r="E191"/>
      <c r="F191"/>
      <c r="H191"/>
      <c r="I191"/>
      <c r="J191"/>
      <c r="K191"/>
    </row>
    <row r="192" spans="1:11" x14ac:dyDescent="0.25">
      <c r="A192" s="62">
        <v>42221.947916666664</v>
      </c>
      <c r="B192" s="53">
        <v>2.4510960468476034E-2</v>
      </c>
      <c r="C192" s="53">
        <v>2.9767506222564331E-2</v>
      </c>
      <c r="D192" s="53">
        <f t="shared" si="2"/>
        <v>0.82341329788305428</v>
      </c>
      <c r="E192"/>
      <c r="F192"/>
      <c r="H192"/>
      <c r="I192"/>
      <c r="J192"/>
      <c r="K192"/>
    </row>
    <row r="193" spans="1:11" x14ac:dyDescent="0.25">
      <c r="A193" s="62">
        <v>42221.958333333336</v>
      </c>
      <c r="B193" s="53">
        <v>2.4510960468476034E-2</v>
      </c>
      <c r="C193" s="53">
        <v>2.9526473783515229E-2</v>
      </c>
      <c r="D193" s="53">
        <f t="shared" si="2"/>
        <v>0.83013503909026276</v>
      </c>
      <c r="E193"/>
      <c r="F193"/>
      <c r="H193"/>
      <c r="I193"/>
      <c r="J193"/>
      <c r="K193"/>
    </row>
    <row r="194" spans="1:11" x14ac:dyDescent="0.25">
      <c r="A194" s="62">
        <v>42221.96875</v>
      </c>
      <c r="B194" s="53">
        <v>2.4510960468476034E-2</v>
      </c>
      <c r="C194" s="53">
        <v>2.9526473783515229E-2</v>
      </c>
      <c r="D194" s="53">
        <f t="shared" si="2"/>
        <v>0.83013503909026276</v>
      </c>
      <c r="E194"/>
      <c r="F194"/>
      <c r="H194"/>
      <c r="I194"/>
      <c r="J194"/>
      <c r="K194"/>
    </row>
    <row r="195" spans="1:11" x14ac:dyDescent="0.25">
      <c r="A195" s="62">
        <v>42221.979166666664</v>
      </c>
      <c r="B195" s="53">
        <v>2.4510960468476034E-2</v>
      </c>
      <c r="C195" s="53">
        <v>2.9526473783515229E-2</v>
      </c>
      <c r="D195" s="53">
        <f t="shared" si="2"/>
        <v>0.83013503909026276</v>
      </c>
      <c r="E195"/>
      <c r="F195"/>
      <c r="H195"/>
      <c r="I195"/>
      <c r="J195"/>
      <c r="K195"/>
    </row>
    <row r="196" spans="1:11" x14ac:dyDescent="0.25">
      <c r="A196" s="62">
        <v>42221.989583333336</v>
      </c>
      <c r="B196" s="53">
        <v>2.5386351913778752E-2</v>
      </c>
      <c r="C196" s="53">
        <v>2.9526473783515229E-2</v>
      </c>
      <c r="D196" s="53">
        <f t="shared" si="2"/>
        <v>0.85978271905777226</v>
      </c>
      <c r="E196"/>
      <c r="F196"/>
      <c r="H196"/>
      <c r="I196"/>
      <c r="J196"/>
      <c r="K196"/>
    </row>
    <row r="197" spans="1:11" x14ac:dyDescent="0.25">
      <c r="A197" s="62">
        <v>42222</v>
      </c>
      <c r="B197" s="53">
        <v>2.4510960468476034E-2</v>
      </c>
      <c r="C197" s="53">
        <v>2.9767506222564331E-2</v>
      </c>
      <c r="D197" s="53">
        <f t="shared" si="2"/>
        <v>0.82341329788305428</v>
      </c>
      <c r="E197"/>
      <c r="F197"/>
      <c r="H197"/>
      <c r="I197"/>
      <c r="J197"/>
      <c r="K197"/>
    </row>
    <row r="198" spans="1:11" x14ac:dyDescent="0.25">
      <c r="A198" s="62">
        <v>42222.010416666664</v>
      </c>
      <c r="B198" s="53">
        <v>2.4510960468476034E-2</v>
      </c>
      <c r="C198" s="53">
        <v>2.9767506222564331E-2</v>
      </c>
      <c r="D198" s="53">
        <f t="shared" ref="D198:D261" si="3">B198/C198</f>
        <v>0.82341329788305428</v>
      </c>
      <c r="E198"/>
      <c r="F198"/>
      <c r="H198"/>
      <c r="I198"/>
      <c r="J198"/>
      <c r="K198"/>
    </row>
    <row r="199" spans="1:11" x14ac:dyDescent="0.25">
      <c r="A199" s="62">
        <v>42222.020833333336</v>
      </c>
      <c r="B199" s="53">
        <v>2.5386351913778752E-2</v>
      </c>
      <c r="C199" s="53">
        <v>2.9767506222564331E-2</v>
      </c>
      <c r="D199" s="53">
        <f t="shared" si="3"/>
        <v>0.85282091566459195</v>
      </c>
      <c r="E199"/>
      <c r="F199"/>
      <c r="H199"/>
      <c r="I199"/>
      <c r="J199"/>
      <c r="K199"/>
    </row>
    <row r="200" spans="1:11" x14ac:dyDescent="0.25">
      <c r="A200" s="62">
        <v>42222.03125</v>
      </c>
      <c r="B200" s="53">
        <v>2.4510960468476034E-2</v>
      </c>
      <c r="C200" s="53">
        <v>2.9767506222564331E-2</v>
      </c>
      <c r="D200" s="53">
        <f t="shared" si="3"/>
        <v>0.82341329788305428</v>
      </c>
      <c r="E200"/>
      <c r="F200"/>
      <c r="H200"/>
      <c r="I200"/>
      <c r="J200"/>
      <c r="K200"/>
    </row>
    <row r="201" spans="1:11" x14ac:dyDescent="0.25">
      <c r="A201" s="62">
        <v>42222.041666666664</v>
      </c>
      <c r="B201" s="53">
        <v>2.4510960468476034E-2</v>
      </c>
      <c r="C201" s="53">
        <v>2.9767506222564331E-2</v>
      </c>
      <c r="D201" s="53">
        <f t="shared" si="3"/>
        <v>0.82341329788305428</v>
      </c>
      <c r="E201"/>
      <c r="F201"/>
      <c r="H201"/>
      <c r="I201"/>
      <c r="J201"/>
      <c r="K201"/>
    </row>
    <row r="202" spans="1:11" x14ac:dyDescent="0.25">
      <c r="A202" s="62">
        <v>42222.052083333336</v>
      </c>
      <c r="B202" s="53">
        <v>2.4510960468476034E-2</v>
      </c>
      <c r="C202" s="53">
        <v>2.9767506222564331E-2</v>
      </c>
      <c r="D202" s="53">
        <f t="shared" si="3"/>
        <v>0.82341329788305428</v>
      </c>
      <c r="E202"/>
      <c r="F202"/>
      <c r="H202"/>
      <c r="I202"/>
      <c r="J202"/>
      <c r="K202"/>
    </row>
    <row r="203" spans="1:11" x14ac:dyDescent="0.25">
      <c r="A203" s="62">
        <v>42222.0625</v>
      </c>
      <c r="B203" s="53">
        <v>2.4510960468476034E-2</v>
      </c>
      <c r="C203" s="53">
        <v>2.9767506222564331E-2</v>
      </c>
      <c r="D203" s="53">
        <f t="shared" si="3"/>
        <v>0.82341329788305428</v>
      </c>
      <c r="E203"/>
      <c r="F203"/>
      <c r="H203"/>
      <c r="I203"/>
      <c r="J203"/>
      <c r="K203"/>
    </row>
    <row r="204" spans="1:11" x14ac:dyDescent="0.25">
      <c r="A204" s="62">
        <v>42222.072916666664</v>
      </c>
      <c r="B204" s="53">
        <v>2.2760177577870605E-2</v>
      </c>
      <c r="C204" s="53">
        <v>2.9526473783515229E-2</v>
      </c>
      <c r="D204" s="53">
        <f t="shared" si="3"/>
        <v>0.7708396791552441</v>
      </c>
      <c r="E204"/>
      <c r="F204"/>
      <c r="H204"/>
      <c r="I204"/>
      <c r="J204"/>
      <c r="K204"/>
    </row>
    <row r="205" spans="1:11" x14ac:dyDescent="0.25">
      <c r="A205" s="62">
        <v>42222.083333333336</v>
      </c>
      <c r="B205" s="53">
        <v>2.5386351913778752E-2</v>
      </c>
      <c r="C205" s="53">
        <v>2.9767506222564331E-2</v>
      </c>
      <c r="D205" s="53">
        <f t="shared" si="3"/>
        <v>0.85282091566459195</v>
      </c>
      <c r="E205"/>
      <c r="F205"/>
      <c r="H205"/>
      <c r="I205"/>
      <c r="J205"/>
      <c r="K205"/>
    </row>
    <row r="206" spans="1:11" x14ac:dyDescent="0.25">
      <c r="A206" s="62">
        <v>42222.09375</v>
      </c>
      <c r="B206" s="53">
        <v>2.4510960468476034E-2</v>
      </c>
      <c r="C206" s="53">
        <v>2.9767506222564331E-2</v>
      </c>
      <c r="D206" s="53">
        <f t="shared" si="3"/>
        <v>0.82341329788305428</v>
      </c>
      <c r="E206"/>
      <c r="F206"/>
      <c r="H206"/>
      <c r="I206"/>
      <c r="J206"/>
      <c r="K206"/>
    </row>
    <row r="207" spans="1:11" x14ac:dyDescent="0.25">
      <c r="A207" s="62">
        <v>42222.104166666664</v>
      </c>
      <c r="B207" s="53">
        <v>2.5386351913778752E-2</v>
      </c>
      <c r="C207" s="53">
        <v>2.9767506222564331E-2</v>
      </c>
      <c r="D207" s="53">
        <f t="shared" si="3"/>
        <v>0.85282091566459195</v>
      </c>
      <c r="E207"/>
      <c r="F207"/>
      <c r="H207"/>
      <c r="I207"/>
      <c r="J207"/>
      <c r="K207"/>
    </row>
    <row r="208" spans="1:11" x14ac:dyDescent="0.25">
      <c r="A208" s="62">
        <v>42222.114583333336</v>
      </c>
      <c r="B208" s="53">
        <v>2.363556902317332E-2</v>
      </c>
      <c r="C208" s="53">
        <v>2.9767506222564331E-2</v>
      </c>
      <c r="D208" s="53">
        <f t="shared" si="3"/>
        <v>0.79400568010151662</v>
      </c>
      <c r="E208"/>
      <c r="F208"/>
      <c r="H208"/>
      <c r="I208"/>
      <c r="J208"/>
      <c r="K208"/>
    </row>
    <row r="209" spans="1:11" x14ac:dyDescent="0.25">
      <c r="A209" s="62">
        <v>42222.125</v>
      </c>
      <c r="B209" s="53">
        <v>2.4510960468476034E-2</v>
      </c>
      <c r="C209" s="53">
        <v>2.9767506222564331E-2</v>
      </c>
      <c r="D209" s="53">
        <f t="shared" si="3"/>
        <v>0.82341329788305428</v>
      </c>
      <c r="E209"/>
      <c r="F209"/>
      <c r="H209"/>
      <c r="I209"/>
      <c r="J209"/>
      <c r="K209"/>
    </row>
    <row r="210" spans="1:11" x14ac:dyDescent="0.25">
      <c r="A210" s="62">
        <v>42222.135416666664</v>
      </c>
      <c r="B210" s="53">
        <v>2.2760177577870605E-2</v>
      </c>
      <c r="C210" s="53">
        <v>2.9767506222564331E-2</v>
      </c>
      <c r="D210" s="53">
        <f t="shared" si="3"/>
        <v>0.76459806231997895</v>
      </c>
      <c r="E210"/>
      <c r="F210"/>
      <c r="H210"/>
      <c r="I210"/>
      <c r="J210"/>
      <c r="K210"/>
    </row>
    <row r="211" spans="1:11" x14ac:dyDescent="0.25">
      <c r="A211" s="62">
        <v>42222.145833333336</v>
      </c>
      <c r="B211" s="53">
        <v>2.2760177577870605E-2</v>
      </c>
      <c r="C211" s="53">
        <v>2.9767506222564331E-2</v>
      </c>
      <c r="D211" s="53">
        <f t="shared" si="3"/>
        <v>0.76459806231997895</v>
      </c>
      <c r="E211"/>
      <c r="F211"/>
      <c r="H211"/>
      <c r="I211"/>
      <c r="J211"/>
      <c r="K211"/>
    </row>
    <row r="212" spans="1:11" x14ac:dyDescent="0.25">
      <c r="A212" s="62">
        <v>42222.15625</v>
      </c>
      <c r="B212" s="53">
        <v>2.4510960468476034E-2</v>
      </c>
      <c r="C212" s="53">
        <v>2.9767506222564331E-2</v>
      </c>
      <c r="D212" s="53">
        <f t="shared" si="3"/>
        <v>0.82341329788305428</v>
      </c>
      <c r="E212"/>
      <c r="F212"/>
      <c r="H212"/>
      <c r="I212"/>
      <c r="J212"/>
      <c r="K212"/>
    </row>
    <row r="213" spans="1:11" x14ac:dyDescent="0.25">
      <c r="A213" s="62">
        <v>42222.166666666664</v>
      </c>
      <c r="B213" s="53">
        <v>2.5386351913778752E-2</v>
      </c>
      <c r="C213" s="53">
        <v>2.9526473783515229E-2</v>
      </c>
      <c r="D213" s="53">
        <f t="shared" si="3"/>
        <v>0.85978271905777226</v>
      </c>
      <c r="E213"/>
      <c r="F213"/>
      <c r="H213"/>
      <c r="I213"/>
      <c r="J213"/>
      <c r="K213"/>
    </row>
    <row r="214" spans="1:11" x14ac:dyDescent="0.25">
      <c r="A214" s="62">
        <v>42222.177083333336</v>
      </c>
      <c r="B214" s="53">
        <v>2.4510960468476034E-2</v>
      </c>
      <c r="C214" s="53">
        <v>2.9526473783515229E-2</v>
      </c>
      <c r="D214" s="53">
        <f t="shared" si="3"/>
        <v>0.83013503909026276</v>
      </c>
      <c r="E214"/>
      <c r="F214"/>
      <c r="H214"/>
      <c r="I214"/>
      <c r="J214"/>
      <c r="K214"/>
    </row>
    <row r="215" spans="1:11" x14ac:dyDescent="0.25">
      <c r="A215" s="62">
        <v>42222.1875</v>
      </c>
      <c r="B215" s="53">
        <v>2.6261743359081467E-2</v>
      </c>
      <c r="C215" s="53">
        <v>2.9767506222564331E-2</v>
      </c>
      <c r="D215" s="53">
        <f t="shared" si="3"/>
        <v>0.88222853344612961</v>
      </c>
      <c r="E215"/>
      <c r="F215"/>
      <c r="H215"/>
      <c r="I215"/>
      <c r="J215"/>
      <c r="K215"/>
    </row>
    <row r="216" spans="1:11" x14ac:dyDescent="0.25">
      <c r="A216" s="62">
        <v>42222.197916666664</v>
      </c>
      <c r="B216" s="53">
        <v>2.363556902317332E-2</v>
      </c>
      <c r="C216" s="53">
        <v>2.9526473783515229E-2</v>
      </c>
      <c r="D216" s="53">
        <f t="shared" si="3"/>
        <v>0.80048735912275337</v>
      </c>
      <c r="E216"/>
      <c r="F216"/>
      <c r="H216"/>
      <c r="I216"/>
      <c r="J216"/>
      <c r="K216"/>
    </row>
    <row r="217" spans="1:11" x14ac:dyDescent="0.25">
      <c r="A217" s="62">
        <v>42222.208333333336</v>
      </c>
      <c r="B217" s="53">
        <v>2.363556902317332E-2</v>
      </c>
      <c r="C217" s="53">
        <v>2.9767506222564331E-2</v>
      </c>
      <c r="D217" s="53">
        <f t="shared" si="3"/>
        <v>0.79400568010151662</v>
      </c>
      <c r="E217"/>
      <c r="F217"/>
      <c r="H217"/>
      <c r="I217"/>
      <c r="J217"/>
      <c r="K217"/>
    </row>
    <row r="218" spans="1:11" x14ac:dyDescent="0.25">
      <c r="A218" s="62">
        <v>42222.21875</v>
      </c>
      <c r="B218" s="53">
        <v>2.4510960468476034E-2</v>
      </c>
      <c r="C218" s="53">
        <v>2.9526473783515229E-2</v>
      </c>
      <c r="D218" s="53">
        <f t="shared" si="3"/>
        <v>0.83013503909026276</v>
      </c>
      <c r="E218"/>
      <c r="F218"/>
      <c r="H218"/>
      <c r="I218"/>
      <c r="J218"/>
      <c r="K218"/>
    </row>
    <row r="219" spans="1:11" x14ac:dyDescent="0.25">
      <c r="A219" s="62">
        <v>42222.229166666664</v>
      </c>
      <c r="B219" s="53">
        <v>2.4510960468476034E-2</v>
      </c>
      <c r="C219" s="53">
        <v>2.9285441344466121E-2</v>
      </c>
      <c r="D219" s="53">
        <f t="shared" si="3"/>
        <v>0.83696742624326914</v>
      </c>
      <c r="E219"/>
      <c r="F219"/>
      <c r="H219"/>
      <c r="I219"/>
      <c r="J219"/>
      <c r="K219"/>
    </row>
    <row r="220" spans="1:11" x14ac:dyDescent="0.25">
      <c r="A220" s="62">
        <v>42222.239583333336</v>
      </c>
      <c r="B220" s="53">
        <v>2.5386351913778752E-2</v>
      </c>
      <c r="C220" s="53">
        <v>2.9526473783515229E-2</v>
      </c>
      <c r="D220" s="53">
        <f t="shared" si="3"/>
        <v>0.85978271905777226</v>
      </c>
      <c r="E220"/>
      <c r="F220"/>
      <c r="H220"/>
      <c r="I220"/>
      <c r="J220"/>
      <c r="K220"/>
    </row>
    <row r="221" spans="1:11" x14ac:dyDescent="0.25">
      <c r="A221" s="62">
        <v>42222.25</v>
      </c>
      <c r="B221" s="53">
        <v>2.4510960468476034E-2</v>
      </c>
      <c r="C221" s="53">
        <v>2.9526473783515229E-2</v>
      </c>
      <c r="D221" s="53">
        <f t="shared" si="3"/>
        <v>0.83013503909026276</v>
      </c>
      <c r="E221"/>
      <c r="F221"/>
      <c r="H221"/>
      <c r="I221"/>
      <c r="J221"/>
      <c r="K221"/>
    </row>
    <row r="222" spans="1:11" x14ac:dyDescent="0.25">
      <c r="A222" s="62">
        <v>42222.260416666664</v>
      </c>
      <c r="B222" s="53">
        <v>2.4510960468476034E-2</v>
      </c>
      <c r="C222" s="53">
        <v>2.9526473783515229E-2</v>
      </c>
      <c r="D222" s="53">
        <f t="shared" si="3"/>
        <v>0.83013503909026276</v>
      </c>
      <c r="E222"/>
      <c r="F222"/>
      <c r="H222"/>
      <c r="I222"/>
      <c r="J222"/>
      <c r="K222"/>
    </row>
    <row r="223" spans="1:11" x14ac:dyDescent="0.25">
      <c r="A223" s="62">
        <v>42222.270833333336</v>
      </c>
      <c r="B223" s="53">
        <v>2.4510960468476034E-2</v>
      </c>
      <c r="C223" s="53">
        <v>2.9526473783515229E-2</v>
      </c>
      <c r="D223" s="53">
        <f t="shared" si="3"/>
        <v>0.83013503909026276</v>
      </c>
      <c r="E223"/>
      <c r="F223"/>
      <c r="H223"/>
      <c r="I223"/>
      <c r="J223"/>
      <c r="K223"/>
    </row>
    <row r="224" spans="1:11" x14ac:dyDescent="0.25">
      <c r="A224" s="62">
        <v>42222.28125</v>
      </c>
      <c r="B224" s="53">
        <v>2.4510960468476034E-2</v>
      </c>
      <c r="C224" s="53">
        <v>2.9526473783515229E-2</v>
      </c>
      <c r="D224" s="53">
        <f t="shared" si="3"/>
        <v>0.83013503909026276</v>
      </c>
      <c r="E224"/>
      <c r="F224"/>
      <c r="H224"/>
      <c r="I224"/>
      <c r="J224"/>
      <c r="K224"/>
    </row>
    <row r="225" spans="1:11" x14ac:dyDescent="0.25">
      <c r="A225" s="62">
        <v>42222.291666666664</v>
      </c>
      <c r="B225" s="53">
        <v>2.4510960468476034E-2</v>
      </c>
      <c r="C225" s="53">
        <v>2.9285441344466121E-2</v>
      </c>
      <c r="D225" s="53">
        <f t="shared" si="3"/>
        <v>0.83696742624326914</v>
      </c>
      <c r="E225"/>
      <c r="F225"/>
      <c r="H225"/>
      <c r="I225"/>
      <c r="J225"/>
      <c r="K225"/>
    </row>
    <row r="226" spans="1:11" x14ac:dyDescent="0.25">
      <c r="A226" s="62">
        <v>42222.302083333336</v>
      </c>
      <c r="B226" s="53">
        <v>2.4510960468476034E-2</v>
      </c>
      <c r="C226" s="53">
        <v>2.9285441344466121E-2</v>
      </c>
      <c r="D226" s="53">
        <f t="shared" si="3"/>
        <v>0.83696742624326914</v>
      </c>
      <c r="E226"/>
      <c r="F226"/>
      <c r="H226"/>
      <c r="I226"/>
      <c r="J226"/>
      <c r="K226"/>
    </row>
    <row r="227" spans="1:11" x14ac:dyDescent="0.25">
      <c r="A227" s="62">
        <v>42222.3125</v>
      </c>
      <c r="B227" s="53">
        <v>2.5386351913778752E-2</v>
      </c>
      <c r="C227" s="53">
        <v>2.9285441344466121E-2</v>
      </c>
      <c r="D227" s="53">
        <f t="shared" si="3"/>
        <v>0.86685912003767174</v>
      </c>
      <c r="E227"/>
      <c r="F227"/>
      <c r="H227"/>
      <c r="I227"/>
      <c r="J227"/>
      <c r="K227"/>
    </row>
    <row r="228" spans="1:11" x14ac:dyDescent="0.25">
      <c r="A228" s="62">
        <v>42222.322916666664</v>
      </c>
      <c r="B228" s="53">
        <v>2.4510960468476034E-2</v>
      </c>
      <c r="C228" s="53">
        <v>2.9285441344466121E-2</v>
      </c>
      <c r="D228" s="53">
        <f t="shared" si="3"/>
        <v>0.83696742624326914</v>
      </c>
      <c r="E228"/>
      <c r="F228"/>
      <c r="H228"/>
      <c r="I228"/>
      <c r="J228"/>
      <c r="K228"/>
    </row>
    <row r="229" spans="1:11" x14ac:dyDescent="0.25">
      <c r="A229" s="62">
        <v>42222.333333333336</v>
      </c>
      <c r="B229" s="53">
        <v>2.4510960468476034E-2</v>
      </c>
      <c r="C229" s="53">
        <v>2.9285441344466121E-2</v>
      </c>
      <c r="D229" s="53">
        <f t="shared" si="3"/>
        <v>0.83696742624326914</v>
      </c>
      <c r="E229"/>
      <c r="F229"/>
      <c r="H229"/>
      <c r="I229"/>
      <c r="J229"/>
      <c r="K229"/>
    </row>
    <row r="230" spans="1:11" x14ac:dyDescent="0.25">
      <c r="A230" s="62">
        <v>42222.34375</v>
      </c>
      <c r="B230" s="53">
        <v>2.2760177577870605E-2</v>
      </c>
      <c r="C230" s="53">
        <v>2.9285441344466121E-2</v>
      </c>
      <c r="D230" s="53">
        <f t="shared" si="3"/>
        <v>0.77718403865446428</v>
      </c>
      <c r="E230"/>
      <c r="F230"/>
      <c r="H230"/>
      <c r="I230"/>
      <c r="J230"/>
      <c r="K230"/>
    </row>
    <row r="231" spans="1:11" x14ac:dyDescent="0.25">
      <c r="A231" s="62">
        <v>42222.354166666664</v>
      </c>
      <c r="B231" s="53">
        <v>2.2760177577870605E-2</v>
      </c>
      <c r="C231" s="53">
        <v>2.9285441344466121E-2</v>
      </c>
      <c r="D231" s="53">
        <f t="shared" si="3"/>
        <v>0.77718403865446428</v>
      </c>
      <c r="E231"/>
      <c r="F231"/>
      <c r="H231"/>
      <c r="I231"/>
      <c r="J231"/>
      <c r="K231"/>
    </row>
    <row r="232" spans="1:11" x14ac:dyDescent="0.25">
      <c r="A232" s="62">
        <v>42222.364583333336</v>
      </c>
      <c r="B232" s="53">
        <v>2.363556902317332E-2</v>
      </c>
      <c r="C232" s="53">
        <v>2.9285441344466121E-2</v>
      </c>
      <c r="D232" s="53">
        <f t="shared" si="3"/>
        <v>0.80707573244886677</v>
      </c>
      <c r="E232"/>
      <c r="F232"/>
      <c r="H232"/>
      <c r="I232"/>
      <c r="J232"/>
      <c r="K232"/>
    </row>
    <row r="233" spans="1:11" x14ac:dyDescent="0.25">
      <c r="A233" s="62">
        <v>42222.375</v>
      </c>
      <c r="B233" s="53">
        <v>2.4510960468476034E-2</v>
      </c>
      <c r="C233" s="53">
        <v>2.9285441344466121E-2</v>
      </c>
      <c r="D233" s="53">
        <f t="shared" si="3"/>
        <v>0.83696742624326914</v>
      </c>
      <c r="E233"/>
      <c r="F233"/>
      <c r="H233"/>
      <c r="I233"/>
      <c r="J233"/>
      <c r="K233"/>
    </row>
    <row r="234" spans="1:11" x14ac:dyDescent="0.25">
      <c r="A234" s="62">
        <v>42222.385416666664</v>
      </c>
      <c r="B234" s="53">
        <v>2.2760177577870605E-2</v>
      </c>
      <c r="C234" s="53">
        <v>2.9285441344466121E-2</v>
      </c>
      <c r="D234" s="53">
        <f t="shared" si="3"/>
        <v>0.77718403865446428</v>
      </c>
      <c r="E234"/>
      <c r="F234"/>
      <c r="H234"/>
      <c r="I234"/>
      <c r="J234"/>
      <c r="K234"/>
    </row>
    <row r="235" spans="1:11" x14ac:dyDescent="0.25">
      <c r="A235" s="62">
        <v>42222.395833333336</v>
      </c>
      <c r="B235" s="53">
        <v>2.363556902317332E-2</v>
      </c>
      <c r="C235" s="53">
        <v>2.9285441344466121E-2</v>
      </c>
      <c r="D235" s="53">
        <f t="shared" si="3"/>
        <v>0.80707573244886677</v>
      </c>
      <c r="E235"/>
      <c r="F235"/>
      <c r="H235"/>
      <c r="I235"/>
      <c r="J235"/>
      <c r="K235"/>
    </row>
    <row r="236" spans="1:11" x14ac:dyDescent="0.25">
      <c r="A236" s="62">
        <v>42222.40625</v>
      </c>
      <c r="B236" s="53">
        <v>2.363556902317332E-2</v>
      </c>
      <c r="C236" s="53">
        <v>2.9285441344466121E-2</v>
      </c>
      <c r="D236" s="53">
        <f t="shared" si="3"/>
        <v>0.80707573244886677</v>
      </c>
      <c r="E236"/>
      <c r="F236"/>
      <c r="H236"/>
      <c r="I236"/>
      <c r="J236"/>
      <c r="K236"/>
    </row>
    <row r="237" spans="1:11" x14ac:dyDescent="0.25">
      <c r="A237" s="62">
        <v>42222.416666666664</v>
      </c>
      <c r="B237" s="53">
        <v>2.363556902317332E-2</v>
      </c>
      <c r="C237" s="53">
        <v>2.9285441344466121E-2</v>
      </c>
      <c r="D237" s="53">
        <f t="shared" si="3"/>
        <v>0.80707573244886677</v>
      </c>
      <c r="E237"/>
      <c r="F237"/>
      <c r="H237"/>
      <c r="I237"/>
      <c r="J237"/>
      <c r="K237"/>
    </row>
    <row r="238" spans="1:11" x14ac:dyDescent="0.25">
      <c r="A238" s="62">
        <v>42222.427083333336</v>
      </c>
      <c r="B238" s="53">
        <v>2.2760177577870605E-2</v>
      </c>
      <c r="C238" s="53">
        <v>2.9285441344466121E-2</v>
      </c>
      <c r="D238" s="53">
        <f t="shared" si="3"/>
        <v>0.77718403865446428</v>
      </c>
      <c r="E238"/>
      <c r="F238"/>
      <c r="H238"/>
      <c r="I238"/>
      <c r="J238"/>
      <c r="K238"/>
    </row>
    <row r="239" spans="1:11" x14ac:dyDescent="0.25">
      <c r="A239" s="62">
        <v>42222.4375</v>
      </c>
      <c r="B239" s="53">
        <v>2.5386351913778752E-2</v>
      </c>
      <c r="C239" s="53">
        <v>2.9164925124941569E-2</v>
      </c>
      <c r="D239" s="53">
        <f t="shared" si="3"/>
        <v>0.87044118251716629</v>
      </c>
      <c r="E239"/>
      <c r="F239"/>
      <c r="H239"/>
      <c r="I239"/>
      <c r="J239"/>
      <c r="K239"/>
    </row>
    <row r="240" spans="1:11" x14ac:dyDescent="0.25">
      <c r="A240" s="62">
        <v>42222.447916666664</v>
      </c>
      <c r="B240" s="53">
        <v>2.4510960468476034E-2</v>
      </c>
      <c r="C240" s="53">
        <v>2.9164925124941569E-2</v>
      </c>
      <c r="D240" s="53">
        <f t="shared" si="3"/>
        <v>0.84042596932691904</v>
      </c>
      <c r="E240"/>
      <c r="F240"/>
      <c r="H240"/>
      <c r="I240"/>
      <c r="J240"/>
      <c r="K240"/>
    </row>
    <row r="241" spans="1:11" x14ac:dyDescent="0.25">
      <c r="A241" s="62">
        <v>42222.458333333336</v>
      </c>
      <c r="B241" s="53">
        <v>2.2760177577870605E-2</v>
      </c>
      <c r="C241" s="53">
        <v>2.9164925124941569E-2</v>
      </c>
      <c r="D241" s="53">
        <f t="shared" si="3"/>
        <v>0.78039554294642488</v>
      </c>
      <c r="E241"/>
      <c r="F241"/>
      <c r="H241"/>
      <c r="I241"/>
      <c r="J241"/>
      <c r="K241"/>
    </row>
    <row r="242" spans="1:11" x14ac:dyDescent="0.25">
      <c r="A242" s="62">
        <v>42222.46875</v>
      </c>
      <c r="B242" s="53">
        <v>2.4510960468476034E-2</v>
      </c>
      <c r="C242" s="53">
        <v>2.9164925124941569E-2</v>
      </c>
      <c r="D242" s="53">
        <f t="shared" si="3"/>
        <v>0.84042596932691904</v>
      </c>
      <c r="E242"/>
      <c r="F242"/>
      <c r="H242"/>
      <c r="I242"/>
      <c r="J242"/>
      <c r="K242"/>
    </row>
    <row r="243" spans="1:11" x14ac:dyDescent="0.25">
      <c r="A243" s="62">
        <v>42222.479166666664</v>
      </c>
      <c r="B243" s="53">
        <v>2.4510960468476034E-2</v>
      </c>
      <c r="C243" s="53">
        <v>2.8923892685892464E-2</v>
      </c>
      <c r="D243" s="53">
        <f t="shared" si="3"/>
        <v>0.84742951907131003</v>
      </c>
      <c r="E243"/>
      <c r="F243"/>
      <c r="H243"/>
      <c r="I243"/>
      <c r="J243"/>
      <c r="K243"/>
    </row>
    <row r="244" spans="1:11" x14ac:dyDescent="0.25">
      <c r="A244" s="62">
        <v>42222.489583333336</v>
      </c>
      <c r="B244" s="53">
        <v>2.4510960468476034E-2</v>
      </c>
      <c r="C244" s="53">
        <v>2.9164925124941569E-2</v>
      </c>
      <c r="D244" s="53">
        <f t="shared" si="3"/>
        <v>0.84042596932691904</v>
      </c>
      <c r="E244"/>
      <c r="F244"/>
      <c r="H244"/>
      <c r="I244"/>
      <c r="J244"/>
      <c r="K244"/>
    </row>
    <row r="245" spans="1:11" x14ac:dyDescent="0.25">
      <c r="A245" s="62">
        <v>42222.5</v>
      </c>
      <c r="B245" s="53">
        <v>2.2760177577870605E-2</v>
      </c>
      <c r="C245" s="53">
        <v>2.8923892685892464E-2</v>
      </c>
      <c r="D245" s="53">
        <f t="shared" si="3"/>
        <v>0.78689883913764513</v>
      </c>
      <c r="E245"/>
      <c r="F245"/>
      <c r="H245"/>
      <c r="I245"/>
      <c r="J245"/>
      <c r="K245"/>
    </row>
    <row r="246" spans="1:11" x14ac:dyDescent="0.25">
      <c r="A246" s="62">
        <v>42222.510416666664</v>
      </c>
      <c r="B246" s="53">
        <v>2.2760177577870605E-2</v>
      </c>
      <c r="C246" s="53">
        <v>2.8923892685892464E-2</v>
      </c>
      <c r="D246" s="53">
        <f t="shared" si="3"/>
        <v>0.78689883913764513</v>
      </c>
      <c r="E246"/>
      <c r="F246"/>
      <c r="H246"/>
      <c r="I246"/>
      <c r="J246"/>
      <c r="K246"/>
    </row>
    <row r="247" spans="1:11" x14ac:dyDescent="0.25">
      <c r="A247" s="62">
        <v>42222.520833333336</v>
      </c>
      <c r="B247" s="53">
        <v>2.4510960468476034E-2</v>
      </c>
      <c r="C247" s="53">
        <v>2.8923892685892464E-2</v>
      </c>
      <c r="D247" s="53">
        <f t="shared" si="3"/>
        <v>0.84742951907131003</v>
      </c>
      <c r="E247"/>
      <c r="F247"/>
      <c r="H247"/>
      <c r="I247"/>
      <c r="J247"/>
      <c r="K247"/>
    </row>
    <row r="248" spans="1:11" x14ac:dyDescent="0.25">
      <c r="A248" s="62">
        <v>42222.53125</v>
      </c>
      <c r="B248" s="53">
        <v>2.4510960468476034E-2</v>
      </c>
      <c r="C248" s="53">
        <v>2.8682860246843366E-2</v>
      </c>
      <c r="D248" s="53">
        <f t="shared" si="3"/>
        <v>0.85455077553409398</v>
      </c>
      <c r="E248"/>
      <c r="F248"/>
      <c r="H248"/>
      <c r="I248"/>
      <c r="J248"/>
      <c r="K248"/>
    </row>
    <row r="249" spans="1:11" x14ac:dyDescent="0.25">
      <c r="A249" s="62">
        <v>42222.541666666664</v>
      </c>
      <c r="B249" s="53">
        <v>2.4510960468476034E-2</v>
      </c>
      <c r="C249" s="53">
        <v>2.8682860246843366E-2</v>
      </c>
      <c r="D249" s="53">
        <f t="shared" si="3"/>
        <v>0.85455077553409398</v>
      </c>
      <c r="E249"/>
      <c r="F249"/>
      <c r="H249"/>
      <c r="I249"/>
      <c r="J249"/>
      <c r="K249"/>
    </row>
    <row r="250" spans="1:11" x14ac:dyDescent="0.25">
      <c r="A250" s="62">
        <v>42222.552083333336</v>
      </c>
      <c r="B250" s="53">
        <v>2.363556902317332E-2</v>
      </c>
      <c r="C250" s="53">
        <v>2.8562344027318814E-2</v>
      </c>
      <c r="D250" s="53">
        <f t="shared" si="3"/>
        <v>0.8275080294728886</v>
      </c>
      <c r="E250"/>
      <c r="F250"/>
      <c r="H250"/>
      <c r="I250"/>
      <c r="J250"/>
      <c r="K250"/>
    </row>
    <row r="251" spans="1:11" x14ac:dyDescent="0.25">
      <c r="A251" s="62">
        <v>42222.5625</v>
      </c>
      <c r="B251" s="53">
        <v>2.4510960468476034E-2</v>
      </c>
      <c r="C251" s="53">
        <v>2.8682860246843366E-2</v>
      </c>
      <c r="D251" s="53">
        <f t="shared" si="3"/>
        <v>0.85455077553409398</v>
      </c>
      <c r="E251"/>
      <c r="F251"/>
      <c r="H251"/>
      <c r="I251"/>
      <c r="J251"/>
      <c r="K251"/>
    </row>
    <row r="252" spans="1:11" x14ac:dyDescent="0.25">
      <c r="A252" s="62">
        <v>42222.572916666664</v>
      </c>
      <c r="B252" s="53">
        <v>2.4510960468476034E-2</v>
      </c>
      <c r="C252" s="53">
        <v>2.8562344027318814E-2</v>
      </c>
      <c r="D252" s="53">
        <f t="shared" si="3"/>
        <v>0.85815647500892145</v>
      </c>
      <c r="E252"/>
      <c r="F252"/>
      <c r="H252"/>
      <c r="I252"/>
      <c r="J252"/>
      <c r="K252"/>
    </row>
    <row r="253" spans="1:11" x14ac:dyDescent="0.25">
      <c r="A253" s="62">
        <v>42222.583333333336</v>
      </c>
      <c r="B253" s="53">
        <v>2.363556902317332E-2</v>
      </c>
      <c r="C253" s="53">
        <v>2.8562344027318814E-2</v>
      </c>
      <c r="D253" s="53">
        <f t="shared" si="3"/>
        <v>0.8275080294728886</v>
      </c>
      <c r="E253"/>
      <c r="F253"/>
      <c r="H253"/>
      <c r="I253"/>
      <c r="J253"/>
      <c r="K253"/>
    </row>
    <row r="254" spans="1:11" x14ac:dyDescent="0.25">
      <c r="A254" s="62">
        <v>42222.59375</v>
      </c>
      <c r="B254" s="53">
        <v>2.1884786132567891E-2</v>
      </c>
      <c r="C254" s="53">
        <v>2.8321311588269706E-2</v>
      </c>
      <c r="D254" s="53">
        <f t="shared" si="3"/>
        <v>0.77273208425955331</v>
      </c>
      <c r="E254"/>
      <c r="F254"/>
      <c r="H254"/>
      <c r="I254"/>
      <c r="J254"/>
      <c r="K254"/>
    </row>
    <row r="255" spans="1:11" x14ac:dyDescent="0.25">
      <c r="A255" s="62">
        <v>42222.604166666664</v>
      </c>
      <c r="B255" s="53">
        <v>2.2760177577870605E-2</v>
      </c>
      <c r="C255" s="53">
        <v>2.8080279149220601E-2</v>
      </c>
      <c r="D255" s="53">
        <f t="shared" si="3"/>
        <v>0.8105395767941409</v>
      </c>
      <c r="E255"/>
      <c r="F255"/>
      <c r="H255"/>
      <c r="I255"/>
      <c r="J255"/>
      <c r="K255"/>
    </row>
    <row r="256" spans="1:11" x14ac:dyDescent="0.25">
      <c r="A256" s="62">
        <v>42222.614583333336</v>
      </c>
      <c r="B256" s="53">
        <v>2.2760177577870605E-2</v>
      </c>
      <c r="C256" s="53">
        <v>2.8080279149220601E-2</v>
      </c>
      <c r="D256" s="53">
        <f t="shared" si="3"/>
        <v>0.8105395767941409</v>
      </c>
      <c r="E256"/>
      <c r="F256"/>
      <c r="H256"/>
      <c r="I256"/>
      <c r="J256"/>
      <c r="K256"/>
    </row>
    <row r="257" spans="1:11" x14ac:dyDescent="0.25">
      <c r="A257" s="62">
        <v>42222.625</v>
      </c>
      <c r="B257" s="53">
        <v>2.2760177577870605E-2</v>
      </c>
      <c r="C257" s="53">
        <v>2.7959762929696052E-2</v>
      </c>
      <c r="D257" s="53">
        <f t="shared" si="3"/>
        <v>0.81403328186652935</v>
      </c>
      <c r="E257"/>
      <c r="F257"/>
      <c r="H257"/>
      <c r="I257"/>
      <c r="J257"/>
      <c r="K257"/>
    </row>
    <row r="258" spans="1:11" x14ac:dyDescent="0.25">
      <c r="A258" s="62">
        <v>42222.635416666664</v>
      </c>
      <c r="B258" s="53">
        <v>2.363556902317332E-2</v>
      </c>
      <c r="C258" s="53">
        <v>2.7959762929696052E-2</v>
      </c>
      <c r="D258" s="53">
        <f t="shared" si="3"/>
        <v>0.84534225424601117</v>
      </c>
      <c r="E258"/>
      <c r="F258"/>
      <c r="H258"/>
      <c r="I258"/>
      <c r="J258"/>
      <c r="K258"/>
    </row>
    <row r="259" spans="1:11" x14ac:dyDescent="0.25">
      <c r="A259" s="62">
        <v>42222.645833333336</v>
      </c>
      <c r="B259" s="53">
        <v>2.2760177577870605E-2</v>
      </c>
      <c r="C259" s="53">
        <v>2.7718730490646947E-2</v>
      </c>
      <c r="D259" s="53">
        <f t="shared" si="3"/>
        <v>0.82111183214362959</v>
      </c>
      <c r="E259"/>
      <c r="F259"/>
      <c r="H259"/>
      <c r="I259"/>
      <c r="J259"/>
      <c r="K259"/>
    </row>
    <row r="260" spans="1:11" x14ac:dyDescent="0.25">
      <c r="A260" s="62">
        <v>42222.65625</v>
      </c>
      <c r="B260" s="53">
        <v>2.2760177577870605E-2</v>
      </c>
      <c r="C260" s="53">
        <v>2.7718730490646947E-2</v>
      </c>
      <c r="D260" s="53">
        <f t="shared" si="3"/>
        <v>0.82111183214362959</v>
      </c>
      <c r="E260"/>
      <c r="F260"/>
      <c r="H260"/>
      <c r="I260"/>
      <c r="J260"/>
      <c r="K260"/>
    </row>
    <row r="261" spans="1:11" x14ac:dyDescent="0.25">
      <c r="A261" s="62">
        <v>42222.666666666664</v>
      </c>
      <c r="B261" s="53">
        <v>2.2760177577870605E-2</v>
      </c>
      <c r="C261" s="53">
        <v>2.7718730490646947E-2</v>
      </c>
      <c r="D261" s="53">
        <f t="shared" si="3"/>
        <v>0.82111183214362959</v>
      </c>
      <c r="E261"/>
      <c r="F261"/>
      <c r="H261"/>
      <c r="I261"/>
      <c r="J261"/>
      <c r="K261"/>
    </row>
    <row r="262" spans="1:11" x14ac:dyDescent="0.25">
      <c r="A262" s="62">
        <v>42222.677083333336</v>
      </c>
      <c r="B262" s="53">
        <v>2.363556902317332E-2</v>
      </c>
      <c r="C262" s="53">
        <v>2.7718730490646947E-2</v>
      </c>
      <c r="D262" s="53">
        <f t="shared" ref="D262:D325" si="4">B262/C262</f>
        <v>0.85269305645684612</v>
      </c>
      <c r="E262"/>
      <c r="F262"/>
      <c r="H262"/>
      <c r="I262"/>
      <c r="J262"/>
      <c r="K262"/>
    </row>
    <row r="263" spans="1:11" x14ac:dyDescent="0.25">
      <c r="A263" s="62">
        <v>42222.6875</v>
      </c>
      <c r="B263" s="53">
        <v>2.1884786132567891E-2</v>
      </c>
      <c r="C263" s="53">
        <v>2.7477698051597842E-2</v>
      </c>
      <c r="D263" s="53">
        <f t="shared" si="4"/>
        <v>0.79645631491664493</v>
      </c>
      <c r="E263"/>
      <c r="F263"/>
      <c r="H263"/>
      <c r="I263"/>
      <c r="J263"/>
      <c r="K263"/>
    </row>
    <row r="264" spans="1:11" x14ac:dyDescent="0.25">
      <c r="A264" s="62">
        <v>42222.697916666664</v>
      </c>
      <c r="B264" s="53">
        <v>2.363556902317332E-2</v>
      </c>
      <c r="C264" s="53">
        <v>2.7477698051597842E-2</v>
      </c>
      <c r="D264" s="53">
        <f t="shared" si="4"/>
        <v>0.86017282010997642</v>
      </c>
      <c r="E264"/>
      <c r="F264"/>
      <c r="H264"/>
      <c r="I264"/>
      <c r="J264"/>
      <c r="K264"/>
    </row>
    <row r="265" spans="1:11" x14ac:dyDescent="0.25">
      <c r="A265" s="62">
        <v>42222.708333333336</v>
      </c>
      <c r="B265" s="53">
        <v>2.1884786132567891E-2</v>
      </c>
      <c r="C265" s="53">
        <v>2.7477698051597842E-2</v>
      </c>
      <c r="D265" s="53">
        <f t="shared" si="4"/>
        <v>0.79645631491664493</v>
      </c>
      <c r="E265"/>
      <c r="F265"/>
      <c r="H265"/>
      <c r="I265"/>
      <c r="J265"/>
      <c r="K265"/>
    </row>
    <row r="266" spans="1:11" x14ac:dyDescent="0.25">
      <c r="A266" s="62">
        <v>42222.71875</v>
      </c>
      <c r="B266" s="53">
        <v>2.2760177577870605E-2</v>
      </c>
      <c r="C266" s="53">
        <v>2.7477698051597842E-2</v>
      </c>
      <c r="D266" s="53">
        <f t="shared" si="4"/>
        <v>0.82831456751331067</v>
      </c>
      <c r="E266"/>
      <c r="F266"/>
      <c r="H266"/>
      <c r="I266"/>
      <c r="J266"/>
      <c r="K266"/>
    </row>
    <row r="267" spans="1:11" x14ac:dyDescent="0.25">
      <c r="A267" s="62">
        <v>42222.729166666664</v>
      </c>
      <c r="B267" s="53">
        <v>2.1884786132567891E-2</v>
      </c>
      <c r="C267" s="53">
        <v>2.735718183207329E-2</v>
      </c>
      <c r="D267" s="53">
        <f t="shared" si="4"/>
        <v>0.79996493304403105</v>
      </c>
      <c r="E267"/>
      <c r="F267"/>
      <c r="H267"/>
      <c r="I267"/>
      <c r="J267"/>
      <c r="K267"/>
    </row>
    <row r="268" spans="1:11" x14ac:dyDescent="0.25">
      <c r="A268" s="62">
        <v>42222.739583333336</v>
      </c>
      <c r="B268" s="53">
        <v>2.2760177577870605E-2</v>
      </c>
      <c r="C268" s="53">
        <v>2.735718183207329E-2</v>
      </c>
      <c r="D268" s="53">
        <f t="shared" si="4"/>
        <v>0.83196353036579218</v>
      </c>
      <c r="E268"/>
      <c r="F268"/>
      <c r="H268"/>
      <c r="I268"/>
      <c r="J268"/>
      <c r="K268"/>
    </row>
    <row r="269" spans="1:11" x14ac:dyDescent="0.25">
      <c r="A269" s="62">
        <v>42222.75</v>
      </c>
      <c r="B269" s="53">
        <v>2.363556902317332E-2</v>
      </c>
      <c r="C269" s="53">
        <v>2.735718183207329E-2</v>
      </c>
      <c r="D269" s="53">
        <f t="shared" si="4"/>
        <v>0.86396212768755343</v>
      </c>
      <c r="E269"/>
      <c r="F269"/>
      <c r="H269"/>
      <c r="I269"/>
      <c r="J269"/>
      <c r="K269"/>
    </row>
    <row r="270" spans="1:11" x14ac:dyDescent="0.25">
      <c r="A270" s="62">
        <v>42222.760416666664</v>
      </c>
      <c r="B270" s="53">
        <v>2.2760177577870605E-2</v>
      </c>
      <c r="C270" s="53">
        <v>2.735718183207329E-2</v>
      </c>
      <c r="D270" s="53">
        <f t="shared" si="4"/>
        <v>0.83196353036579218</v>
      </c>
      <c r="E270"/>
      <c r="F270"/>
      <c r="H270"/>
      <c r="I270"/>
      <c r="J270"/>
      <c r="K270"/>
    </row>
    <row r="271" spans="1:11" x14ac:dyDescent="0.25">
      <c r="A271" s="62">
        <v>42222.770833333336</v>
      </c>
      <c r="B271" s="53">
        <v>2.2760177577870605E-2</v>
      </c>
      <c r="C271" s="53">
        <v>2.735718183207329E-2</v>
      </c>
      <c r="D271" s="53">
        <f t="shared" si="4"/>
        <v>0.83196353036579218</v>
      </c>
      <c r="E271"/>
      <c r="F271"/>
      <c r="H271"/>
      <c r="I271"/>
      <c r="J271"/>
      <c r="K271"/>
    </row>
    <row r="272" spans="1:11" x14ac:dyDescent="0.25">
      <c r="A272" s="62">
        <v>42222.78125</v>
      </c>
      <c r="B272" s="53">
        <v>2.2760177577870605E-2</v>
      </c>
      <c r="C272" s="53">
        <v>2.735718183207329E-2</v>
      </c>
      <c r="D272" s="53">
        <f t="shared" si="4"/>
        <v>0.83196353036579218</v>
      </c>
      <c r="E272"/>
      <c r="F272"/>
      <c r="H272"/>
      <c r="I272"/>
      <c r="J272"/>
      <c r="K272"/>
    </row>
    <row r="273" spans="1:11" x14ac:dyDescent="0.25">
      <c r="A273" s="62">
        <v>42222.791666666664</v>
      </c>
      <c r="B273" s="53">
        <v>2.2760177577870605E-2</v>
      </c>
      <c r="C273" s="53">
        <v>2.735718183207329E-2</v>
      </c>
      <c r="D273" s="53">
        <f t="shared" si="4"/>
        <v>0.83196353036579218</v>
      </c>
      <c r="E273"/>
      <c r="F273"/>
      <c r="H273"/>
      <c r="I273"/>
      <c r="J273"/>
      <c r="K273"/>
    </row>
    <row r="274" spans="1:11" x14ac:dyDescent="0.25">
      <c r="A274" s="62">
        <v>42222.802083333336</v>
      </c>
      <c r="B274" s="53">
        <v>2.2760177577870605E-2</v>
      </c>
      <c r="C274" s="53">
        <v>2.735718183207329E-2</v>
      </c>
      <c r="D274" s="53">
        <f t="shared" si="4"/>
        <v>0.83196353036579218</v>
      </c>
      <c r="E274"/>
      <c r="F274"/>
      <c r="H274"/>
      <c r="I274"/>
      <c r="J274"/>
      <c r="K274"/>
    </row>
    <row r="275" spans="1:11" x14ac:dyDescent="0.25">
      <c r="A275" s="62">
        <v>42222.8125</v>
      </c>
      <c r="B275" s="53">
        <v>2.1884786132567891E-2</v>
      </c>
      <c r="C275" s="53">
        <v>2.7116149393024189E-2</v>
      </c>
      <c r="D275" s="53">
        <f t="shared" si="4"/>
        <v>0.80707573244886677</v>
      </c>
      <c r="E275"/>
      <c r="F275"/>
      <c r="H275"/>
      <c r="I275"/>
      <c r="J275"/>
      <c r="K275"/>
    </row>
    <row r="276" spans="1:11" x14ac:dyDescent="0.25">
      <c r="A276" s="62">
        <v>42222.822916666664</v>
      </c>
      <c r="B276" s="53">
        <v>2.2760177577870605E-2</v>
      </c>
      <c r="C276" s="53">
        <v>2.735718183207329E-2</v>
      </c>
      <c r="D276" s="53">
        <f t="shared" si="4"/>
        <v>0.83196353036579218</v>
      </c>
      <c r="E276"/>
      <c r="F276"/>
      <c r="H276"/>
      <c r="I276"/>
      <c r="J276"/>
      <c r="K276"/>
    </row>
    <row r="277" spans="1:11" x14ac:dyDescent="0.25">
      <c r="A277" s="62">
        <v>42222.833333333336</v>
      </c>
      <c r="B277" s="53">
        <v>2.363556902317332E-2</v>
      </c>
      <c r="C277" s="53">
        <v>2.735718183207329E-2</v>
      </c>
      <c r="D277" s="53">
        <f t="shared" si="4"/>
        <v>0.86396212768755343</v>
      </c>
      <c r="E277"/>
      <c r="F277"/>
      <c r="H277"/>
      <c r="I277"/>
      <c r="J277"/>
      <c r="K277"/>
    </row>
    <row r="278" spans="1:11" x14ac:dyDescent="0.25">
      <c r="A278" s="62">
        <v>42222.84375</v>
      </c>
      <c r="B278" s="53">
        <v>2.4510960468476034E-2</v>
      </c>
      <c r="C278" s="53">
        <v>2.735718183207329E-2</v>
      </c>
      <c r="D278" s="53">
        <f t="shared" si="4"/>
        <v>0.89596072500931456</v>
      </c>
      <c r="E278"/>
      <c r="F278"/>
      <c r="H278"/>
      <c r="I278"/>
      <c r="J278"/>
      <c r="K278"/>
    </row>
    <row r="279" spans="1:11" x14ac:dyDescent="0.25">
      <c r="A279" s="62">
        <v>42222.854166666664</v>
      </c>
      <c r="B279" s="53">
        <v>2.2760177577870605E-2</v>
      </c>
      <c r="C279" s="53">
        <v>2.735718183207329E-2</v>
      </c>
      <c r="D279" s="53">
        <f t="shared" si="4"/>
        <v>0.83196353036579218</v>
      </c>
      <c r="E279"/>
      <c r="F279"/>
      <c r="H279"/>
      <c r="I279"/>
      <c r="J279"/>
      <c r="K279"/>
    </row>
    <row r="280" spans="1:11" x14ac:dyDescent="0.25">
      <c r="A280" s="62">
        <v>42222.864583333336</v>
      </c>
      <c r="B280" s="53">
        <v>2.2760177577870605E-2</v>
      </c>
      <c r="C280" s="53">
        <v>2.735718183207329E-2</v>
      </c>
      <c r="D280" s="53">
        <f t="shared" si="4"/>
        <v>0.83196353036579218</v>
      </c>
      <c r="E280"/>
      <c r="F280"/>
      <c r="H280"/>
      <c r="I280"/>
      <c r="J280"/>
      <c r="K280"/>
    </row>
    <row r="281" spans="1:11" x14ac:dyDescent="0.25">
      <c r="A281" s="62">
        <v>42222.875</v>
      </c>
      <c r="B281" s="53">
        <v>2.2760177577870605E-2</v>
      </c>
      <c r="C281" s="53">
        <v>2.7477698051597842E-2</v>
      </c>
      <c r="D281" s="53">
        <f t="shared" si="4"/>
        <v>0.82831456751331067</v>
      </c>
      <c r="E281"/>
      <c r="F281"/>
      <c r="H281"/>
      <c r="I281"/>
      <c r="J281"/>
      <c r="K281"/>
    </row>
    <row r="282" spans="1:11" x14ac:dyDescent="0.25">
      <c r="A282" s="62">
        <v>42222.885416666664</v>
      </c>
      <c r="B282" s="53">
        <v>2.2760177577870605E-2</v>
      </c>
      <c r="C282" s="53">
        <v>2.7477698051597842E-2</v>
      </c>
      <c r="D282" s="53">
        <f t="shared" si="4"/>
        <v>0.82831456751331067</v>
      </c>
      <c r="E282"/>
      <c r="F282"/>
      <c r="H282"/>
      <c r="I282"/>
      <c r="J282"/>
      <c r="K282"/>
    </row>
    <row r="283" spans="1:11" x14ac:dyDescent="0.25">
      <c r="A283" s="62">
        <v>42222.895833333336</v>
      </c>
      <c r="B283" s="53">
        <v>2.2760177577870605E-2</v>
      </c>
      <c r="C283" s="53">
        <v>2.7477698051597842E-2</v>
      </c>
      <c r="D283" s="53">
        <f t="shared" si="4"/>
        <v>0.82831456751331067</v>
      </c>
      <c r="E283"/>
      <c r="F283"/>
      <c r="H283"/>
      <c r="I283"/>
      <c r="J283"/>
      <c r="K283"/>
    </row>
    <row r="284" spans="1:11" x14ac:dyDescent="0.25">
      <c r="A284" s="62">
        <v>42222.90625</v>
      </c>
      <c r="B284" s="53">
        <v>2.363556902317332E-2</v>
      </c>
      <c r="C284" s="53">
        <v>2.7477698051597842E-2</v>
      </c>
      <c r="D284" s="53">
        <f t="shared" si="4"/>
        <v>0.86017282010997642</v>
      </c>
      <c r="E284"/>
      <c r="F284"/>
      <c r="H284"/>
      <c r="I284"/>
      <c r="J284"/>
      <c r="K284"/>
    </row>
    <row r="285" spans="1:11" x14ac:dyDescent="0.25">
      <c r="A285" s="62">
        <v>42222.916666666664</v>
      </c>
      <c r="B285" s="53">
        <v>2.2760177577870605E-2</v>
      </c>
      <c r="C285" s="53">
        <v>2.7477698051597842E-2</v>
      </c>
      <c r="D285" s="53">
        <f t="shared" si="4"/>
        <v>0.82831456751331067</v>
      </c>
      <c r="E285"/>
      <c r="F285"/>
      <c r="H285"/>
      <c r="I285"/>
      <c r="J285"/>
      <c r="K285"/>
    </row>
    <row r="286" spans="1:11" x14ac:dyDescent="0.25">
      <c r="A286" s="62">
        <v>42222.927083333336</v>
      </c>
      <c r="B286" s="53">
        <v>2.1009394687265173E-2</v>
      </c>
      <c r="C286" s="53">
        <v>2.7718730490646947E-2</v>
      </c>
      <c r="D286" s="53">
        <f t="shared" si="4"/>
        <v>0.75794938351719654</v>
      </c>
      <c r="E286"/>
      <c r="F286"/>
      <c r="H286"/>
      <c r="I286"/>
      <c r="J286"/>
      <c r="K286"/>
    </row>
    <row r="287" spans="1:11" x14ac:dyDescent="0.25">
      <c r="A287" s="62">
        <v>42222.9375</v>
      </c>
      <c r="B287" s="53">
        <v>2.2760177577870605E-2</v>
      </c>
      <c r="C287" s="53">
        <v>2.7718730490646947E-2</v>
      </c>
      <c r="D287" s="53">
        <f t="shared" si="4"/>
        <v>0.82111183214362959</v>
      </c>
      <c r="E287"/>
      <c r="F287"/>
      <c r="H287"/>
      <c r="I287"/>
      <c r="J287"/>
      <c r="K287"/>
    </row>
    <row r="288" spans="1:11" x14ac:dyDescent="0.25">
      <c r="A288" s="62">
        <v>42222.947916666664</v>
      </c>
      <c r="B288" s="53">
        <v>2.2760177577870605E-2</v>
      </c>
      <c r="C288" s="53">
        <v>2.7718730490646947E-2</v>
      </c>
      <c r="D288" s="53">
        <f t="shared" si="4"/>
        <v>0.82111183214362959</v>
      </c>
      <c r="E288"/>
      <c r="F288"/>
      <c r="H288"/>
      <c r="I288"/>
      <c r="J288"/>
      <c r="K288"/>
    </row>
    <row r="289" spans="1:11" x14ac:dyDescent="0.25">
      <c r="A289" s="62">
        <v>42222.958333333336</v>
      </c>
      <c r="B289" s="53">
        <v>2.363556902317332E-2</v>
      </c>
      <c r="C289" s="53">
        <v>2.7959762929696052E-2</v>
      </c>
      <c r="D289" s="53">
        <f t="shared" si="4"/>
        <v>0.84534225424601117</v>
      </c>
      <c r="E289"/>
      <c r="F289"/>
      <c r="H289"/>
      <c r="I289"/>
      <c r="J289"/>
      <c r="K289"/>
    </row>
    <row r="290" spans="1:11" x14ac:dyDescent="0.25">
      <c r="A290" s="62">
        <v>42222.96875</v>
      </c>
      <c r="B290" s="53">
        <v>2.2760177577870605E-2</v>
      </c>
      <c r="C290" s="53">
        <v>2.7718730490646947E-2</v>
      </c>
      <c r="D290" s="53">
        <f t="shared" si="4"/>
        <v>0.82111183214362959</v>
      </c>
      <c r="E290"/>
      <c r="F290"/>
      <c r="H290"/>
      <c r="I290"/>
      <c r="J290"/>
      <c r="K290"/>
    </row>
    <row r="291" spans="1:11" x14ac:dyDescent="0.25">
      <c r="A291" s="62">
        <v>42222.979166666664</v>
      </c>
      <c r="B291" s="53">
        <v>2.2760177577870605E-2</v>
      </c>
      <c r="C291" s="53">
        <v>2.7718730490646947E-2</v>
      </c>
      <c r="D291" s="53">
        <f t="shared" si="4"/>
        <v>0.82111183214362959</v>
      </c>
      <c r="E291"/>
      <c r="F291"/>
      <c r="H291"/>
      <c r="I291"/>
      <c r="J291"/>
      <c r="K291"/>
    </row>
    <row r="292" spans="1:11" x14ac:dyDescent="0.25">
      <c r="A292" s="62">
        <v>42222.989583333336</v>
      </c>
      <c r="B292" s="53">
        <v>2.363556902317332E-2</v>
      </c>
      <c r="C292" s="53">
        <v>2.7718730490646947E-2</v>
      </c>
      <c r="D292" s="53">
        <f t="shared" si="4"/>
        <v>0.85269305645684612</v>
      </c>
      <c r="E292"/>
      <c r="F292"/>
      <c r="H292"/>
      <c r="I292"/>
      <c r="J292"/>
      <c r="K292"/>
    </row>
    <row r="293" spans="1:11" x14ac:dyDescent="0.25">
      <c r="A293" s="62">
        <v>42223</v>
      </c>
      <c r="B293" s="53">
        <v>2.2760177577870605E-2</v>
      </c>
      <c r="C293" s="53">
        <v>2.7959762929696052E-2</v>
      </c>
      <c r="D293" s="53">
        <f t="shared" si="4"/>
        <v>0.81403328186652935</v>
      </c>
      <c r="E293"/>
      <c r="F293"/>
      <c r="H293"/>
      <c r="I293"/>
      <c r="J293"/>
      <c r="K293"/>
    </row>
    <row r="294" spans="1:11" x14ac:dyDescent="0.25">
      <c r="A294" s="62">
        <v>42223.010416666664</v>
      </c>
      <c r="B294" s="53">
        <v>2.1884786132567891E-2</v>
      </c>
      <c r="C294" s="53">
        <v>2.7959762929696052E-2</v>
      </c>
      <c r="D294" s="53">
        <f t="shared" si="4"/>
        <v>0.78272430948704752</v>
      </c>
      <c r="E294"/>
      <c r="F294"/>
      <c r="H294"/>
      <c r="I294"/>
      <c r="J294"/>
      <c r="K294"/>
    </row>
    <row r="295" spans="1:11" x14ac:dyDescent="0.25">
      <c r="A295" s="62">
        <v>42223.020833333336</v>
      </c>
      <c r="B295" s="53">
        <v>2.363556902317332E-2</v>
      </c>
      <c r="C295" s="53">
        <v>2.7959762929696052E-2</v>
      </c>
      <c r="D295" s="53">
        <f t="shared" si="4"/>
        <v>0.84534225424601117</v>
      </c>
      <c r="E295"/>
      <c r="F295"/>
      <c r="H295"/>
      <c r="I295"/>
      <c r="J295"/>
      <c r="K295"/>
    </row>
    <row r="296" spans="1:11" x14ac:dyDescent="0.25">
      <c r="A296" s="62">
        <v>42223.03125</v>
      </c>
      <c r="B296" s="53">
        <v>2.363556902317332E-2</v>
      </c>
      <c r="C296" s="53">
        <v>2.8080279149220601E-2</v>
      </c>
      <c r="D296" s="53">
        <f t="shared" si="4"/>
        <v>0.8417141759016078</v>
      </c>
      <c r="E296"/>
      <c r="F296"/>
      <c r="H296"/>
      <c r="I296"/>
      <c r="J296"/>
      <c r="K296"/>
    </row>
    <row r="297" spans="1:11" x14ac:dyDescent="0.25">
      <c r="A297" s="62">
        <v>42223.041666666664</v>
      </c>
      <c r="B297" s="53">
        <v>2.1884786132567891E-2</v>
      </c>
      <c r="C297" s="53">
        <v>2.8080279149220601E-2</v>
      </c>
      <c r="D297" s="53">
        <f t="shared" si="4"/>
        <v>0.77936497768667401</v>
      </c>
      <c r="E297"/>
      <c r="F297"/>
      <c r="H297"/>
      <c r="I297"/>
      <c r="J297"/>
      <c r="K297"/>
    </row>
    <row r="298" spans="1:11" x14ac:dyDescent="0.25">
      <c r="A298" s="62">
        <v>42223.052083333336</v>
      </c>
      <c r="B298" s="53">
        <v>2.363556902317332E-2</v>
      </c>
      <c r="C298" s="53">
        <v>2.8080279149220601E-2</v>
      </c>
      <c r="D298" s="53">
        <f t="shared" si="4"/>
        <v>0.8417141759016078</v>
      </c>
      <c r="E298"/>
      <c r="F298"/>
      <c r="H298"/>
      <c r="I298"/>
      <c r="J298"/>
      <c r="K298"/>
    </row>
    <row r="299" spans="1:11" x14ac:dyDescent="0.25">
      <c r="A299" s="62">
        <v>42223.0625</v>
      </c>
      <c r="B299" s="53">
        <v>2.2760177577870605E-2</v>
      </c>
      <c r="C299" s="53">
        <v>2.7959762929696052E-2</v>
      </c>
      <c r="D299" s="53">
        <f t="shared" si="4"/>
        <v>0.81403328186652935</v>
      </c>
      <c r="E299"/>
      <c r="F299"/>
      <c r="H299"/>
      <c r="I299"/>
      <c r="J299"/>
      <c r="K299"/>
    </row>
    <row r="300" spans="1:11" x14ac:dyDescent="0.25">
      <c r="A300" s="62">
        <v>42223.072916666664</v>
      </c>
      <c r="B300" s="53">
        <v>2.363556902317332E-2</v>
      </c>
      <c r="C300" s="53">
        <v>2.8080279149220601E-2</v>
      </c>
      <c r="D300" s="53">
        <f t="shared" si="4"/>
        <v>0.8417141759016078</v>
      </c>
      <c r="E300"/>
      <c r="F300"/>
      <c r="H300"/>
      <c r="I300"/>
      <c r="J300"/>
      <c r="K300"/>
    </row>
    <row r="301" spans="1:11" x14ac:dyDescent="0.25">
      <c r="A301" s="62">
        <v>42223.083333333336</v>
      </c>
      <c r="B301" s="53">
        <v>2.363556902317332E-2</v>
      </c>
      <c r="C301" s="53">
        <v>2.8080279149220601E-2</v>
      </c>
      <c r="D301" s="53">
        <f t="shared" si="4"/>
        <v>0.8417141759016078</v>
      </c>
      <c r="E301"/>
      <c r="F301"/>
      <c r="H301"/>
      <c r="I301"/>
      <c r="J301"/>
      <c r="K301"/>
    </row>
    <row r="302" spans="1:11" x14ac:dyDescent="0.25">
      <c r="A302" s="62">
        <v>42223.09375</v>
      </c>
      <c r="B302" s="53">
        <v>2.2760177577870605E-2</v>
      </c>
      <c r="C302" s="53">
        <v>2.8080279149220601E-2</v>
      </c>
      <c r="D302" s="53">
        <f t="shared" si="4"/>
        <v>0.8105395767941409</v>
      </c>
      <c r="E302"/>
      <c r="F302"/>
      <c r="H302"/>
      <c r="I302"/>
      <c r="J302"/>
      <c r="K302"/>
    </row>
    <row r="303" spans="1:11" x14ac:dyDescent="0.25">
      <c r="A303" s="62">
        <v>42223.104166666664</v>
      </c>
      <c r="B303" s="53">
        <v>2.4510960468476034E-2</v>
      </c>
      <c r="C303" s="53">
        <v>2.7959762929696052E-2</v>
      </c>
      <c r="D303" s="53">
        <f t="shared" si="4"/>
        <v>0.87665122662549311</v>
      </c>
      <c r="E303"/>
      <c r="F303"/>
      <c r="H303"/>
      <c r="I303"/>
      <c r="J303"/>
      <c r="K303"/>
    </row>
    <row r="304" spans="1:11" x14ac:dyDescent="0.25">
      <c r="A304" s="62">
        <v>42223.114583333336</v>
      </c>
      <c r="B304" s="53">
        <v>2.363556902317332E-2</v>
      </c>
      <c r="C304" s="53">
        <v>2.8080279149220601E-2</v>
      </c>
      <c r="D304" s="53">
        <f t="shared" si="4"/>
        <v>0.8417141759016078</v>
      </c>
      <c r="E304"/>
      <c r="F304"/>
      <c r="H304"/>
      <c r="I304"/>
      <c r="J304"/>
      <c r="K304"/>
    </row>
    <row r="305" spans="1:11" x14ac:dyDescent="0.25">
      <c r="A305" s="62">
        <v>42223.125</v>
      </c>
      <c r="B305" s="53">
        <v>2.363556902317332E-2</v>
      </c>
      <c r="C305" s="53">
        <v>2.8080279149220601E-2</v>
      </c>
      <c r="D305" s="53">
        <f t="shared" si="4"/>
        <v>0.8417141759016078</v>
      </c>
      <c r="E305"/>
      <c r="F305"/>
      <c r="H305"/>
      <c r="I305"/>
      <c r="J305"/>
      <c r="K305"/>
    </row>
    <row r="306" spans="1:11" x14ac:dyDescent="0.25">
      <c r="A306" s="62">
        <v>42223.135416666664</v>
      </c>
      <c r="B306" s="53">
        <v>2.363556902317332E-2</v>
      </c>
      <c r="C306" s="53">
        <v>2.8080279149220601E-2</v>
      </c>
      <c r="D306" s="53">
        <f t="shared" si="4"/>
        <v>0.8417141759016078</v>
      </c>
      <c r="E306"/>
      <c r="F306"/>
      <c r="H306"/>
      <c r="I306"/>
      <c r="J306"/>
      <c r="K306"/>
    </row>
    <row r="307" spans="1:11" x14ac:dyDescent="0.25">
      <c r="A307" s="62">
        <v>42223.145833333336</v>
      </c>
      <c r="B307" s="53">
        <v>2.2760177577870605E-2</v>
      </c>
      <c r="C307" s="53">
        <v>2.8080279149220601E-2</v>
      </c>
      <c r="D307" s="53">
        <f t="shared" si="4"/>
        <v>0.8105395767941409</v>
      </c>
      <c r="E307"/>
      <c r="F307"/>
      <c r="H307"/>
      <c r="I307"/>
      <c r="J307"/>
      <c r="K307"/>
    </row>
    <row r="308" spans="1:11" x14ac:dyDescent="0.25">
      <c r="A308" s="62">
        <v>42223.15625</v>
      </c>
      <c r="B308" s="53">
        <v>2.2760177577870605E-2</v>
      </c>
      <c r="C308" s="53">
        <v>2.8080279149220601E-2</v>
      </c>
      <c r="D308" s="53">
        <f t="shared" si="4"/>
        <v>0.8105395767941409</v>
      </c>
      <c r="E308"/>
      <c r="F308"/>
      <c r="H308"/>
      <c r="I308"/>
      <c r="J308"/>
      <c r="K308"/>
    </row>
    <row r="309" spans="1:11" x14ac:dyDescent="0.25">
      <c r="A309" s="62">
        <v>42223.166666666664</v>
      </c>
      <c r="B309" s="53">
        <v>2.2760177577870605E-2</v>
      </c>
      <c r="C309" s="53">
        <v>2.8080279149220601E-2</v>
      </c>
      <c r="D309" s="53">
        <f t="shared" si="4"/>
        <v>0.8105395767941409</v>
      </c>
      <c r="E309"/>
      <c r="F309"/>
      <c r="H309"/>
      <c r="I309"/>
      <c r="J309"/>
      <c r="K309"/>
    </row>
    <row r="310" spans="1:11" x14ac:dyDescent="0.25">
      <c r="A310" s="62">
        <v>42223.177083333336</v>
      </c>
      <c r="B310" s="53">
        <v>2.363556902317332E-2</v>
      </c>
      <c r="C310" s="53">
        <v>2.8080279149220601E-2</v>
      </c>
      <c r="D310" s="53">
        <f t="shared" si="4"/>
        <v>0.8417141759016078</v>
      </c>
      <c r="E310"/>
      <c r="F310"/>
      <c r="H310"/>
      <c r="I310"/>
      <c r="J310"/>
      <c r="K310"/>
    </row>
    <row r="311" spans="1:11" x14ac:dyDescent="0.25">
      <c r="A311" s="62">
        <v>42223.1875</v>
      </c>
      <c r="B311" s="53">
        <v>2.1884786132567891E-2</v>
      </c>
      <c r="C311" s="53">
        <v>2.8080279149220601E-2</v>
      </c>
      <c r="D311" s="53">
        <f t="shared" si="4"/>
        <v>0.77936497768667401</v>
      </c>
      <c r="E311"/>
      <c r="F311"/>
      <c r="H311"/>
      <c r="I311"/>
      <c r="J311"/>
      <c r="K311"/>
    </row>
    <row r="312" spans="1:11" x14ac:dyDescent="0.25">
      <c r="A312" s="62">
        <v>42223.197916666664</v>
      </c>
      <c r="B312" s="53">
        <v>2.363556902317332E-2</v>
      </c>
      <c r="C312" s="53">
        <v>2.8080279149220601E-2</v>
      </c>
      <c r="D312" s="53">
        <f t="shared" si="4"/>
        <v>0.8417141759016078</v>
      </c>
      <c r="E312"/>
      <c r="F312"/>
      <c r="H312"/>
      <c r="I312"/>
      <c r="J312"/>
      <c r="K312"/>
    </row>
    <row r="313" spans="1:11" x14ac:dyDescent="0.25">
      <c r="A313" s="62">
        <v>42223.208333333336</v>
      </c>
      <c r="B313" s="53">
        <v>2.363556902317332E-2</v>
      </c>
      <c r="C313" s="53">
        <v>2.8080279149220601E-2</v>
      </c>
      <c r="D313" s="53">
        <f t="shared" si="4"/>
        <v>0.8417141759016078</v>
      </c>
      <c r="E313"/>
      <c r="F313"/>
      <c r="H313"/>
      <c r="I313"/>
      <c r="J313"/>
      <c r="K313"/>
    </row>
    <row r="314" spans="1:11" x14ac:dyDescent="0.25">
      <c r="A314" s="62">
        <v>42223.21875</v>
      </c>
      <c r="B314" s="53">
        <v>2.363556902317332E-2</v>
      </c>
      <c r="C314" s="53">
        <v>2.8080279149220601E-2</v>
      </c>
      <c r="D314" s="53">
        <f t="shared" si="4"/>
        <v>0.8417141759016078</v>
      </c>
      <c r="E314"/>
      <c r="F314"/>
      <c r="H314"/>
      <c r="I314"/>
      <c r="J314"/>
      <c r="K314"/>
    </row>
    <row r="315" spans="1:11" x14ac:dyDescent="0.25">
      <c r="A315" s="62">
        <v>42223.229166666664</v>
      </c>
      <c r="B315" s="53">
        <v>2.1884786132567891E-2</v>
      </c>
      <c r="C315" s="53">
        <v>2.8080279149220601E-2</v>
      </c>
      <c r="D315" s="53">
        <f t="shared" si="4"/>
        <v>0.77936497768667401</v>
      </c>
      <c r="E315"/>
      <c r="F315"/>
      <c r="H315"/>
      <c r="I315"/>
      <c r="J315"/>
      <c r="K315"/>
    </row>
    <row r="316" spans="1:11" x14ac:dyDescent="0.25">
      <c r="A316" s="62">
        <v>42223.239583333336</v>
      </c>
      <c r="B316" s="53">
        <v>2.2760177577870605E-2</v>
      </c>
      <c r="C316" s="53">
        <v>2.8080279149220601E-2</v>
      </c>
      <c r="D316" s="53">
        <f t="shared" si="4"/>
        <v>0.8105395767941409</v>
      </c>
      <c r="E316"/>
      <c r="F316"/>
      <c r="H316"/>
      <c r="I316"/>
      <c r="J316"/>
      <c r="K316"/>
    </row>
    <row r="317" spans="1:11" x14ac:dyDescent="0.25">
      <c r="A317" s="62">
        <v>42223.25</v>
      </c>
      <c r="B317" s="53">
        <v>2.2760177577870605E-2</v>
      </c>
      <c r="C317" s="53">
        <v>2.8080279149220601E-2</v>
      </c>
      <c r="D317" s="53">
        <f t="shared" si="4"/>
        <v>0.8105395767941409</v>
      </c>
      <c r="E317"/>
      <c r="F317"/>
      <c r="H317"/>
      <c r="I317"/>
      <c r="J317"/>
      <c r="K317"/>
    </row>
    <row r="318" spans="1:11" x14ac:dyDescent="0.25">
      <c r="A318" s="62">
        <v>42223.260416666664</v>
      </c>
      <c r="B318" s="53">
        <v>2.2760177577870605E-2</v>
      </c>
      <c r="C318" s="53">
        <v>2.8080279149220601E-2</v>
      </c>
      <c r="D318" s="53">
        <f t="shared" si="4"/>
        <v>0.8105395767941409</v>
      </c>
      <c r="E318"/>
      <c r="F318"/>
      <c r="H318"/>
      <c r="I318"/>
      <c r="J318"/>
      <c r="K318"/>
    </row>
    <row r="319" spans="1:11" x14ac:dyDescent="0.25">
      <c r="A319" s="62">
        <v>42223.270833333336</v>
      </c>
      <c r="B319" s="53">
        <v>2.2760177577870605E-2</v>
      </c>
      <c r="C319" s="53">
        <v>2.8080279149220601E-2</v>
      </c>
      <c r="D319" s="53">
        <f t="shared" si="4"/>
        <v>0.8105395767941409</v>
      </c>
      <c r="E319"/>
      <c r="F319"/>
      <c r="H319"/>
      <c r="I319"/>
      <c r="J319"/>
      <c r="K319"/>
    </row>
    <row r="320" spans="1:11" x14ac:dyDescent="0.25">
      <c r="A320" s="62">
        <v>42223.28125</v>
      </c>
      <c r="B320" s="53">
        <v>2.1884786132567891E-2</v>
      </c>
      <c r="C320" s="53">
        <v>2.7959762929696052E-2</v>
      </c>
      <c r="D320" s="53">
        <f t="shared" si="4"/>
        <v>0.78272430948704752</v>
      </c>
      <c r="E320"/>
      <c r="F320"/>
      <c r="H320"/>
      <c r="I320"/>
      <c r="J320"/>
      <c r="K320"/>
    </row>
    <row r="321" spans="1:11" x14ac:dyDescent="0.25">
      <c r="A321" s="62">
        <v>42223.291666666664</v>
      </c>
      <c r="B321" s="53">
        <v>2.363556902317332E-2</v>
      </c>
      <c r="C321" s="53">
        <v>2.8080279149220601E-2</v>
      </c>
      <c r="D321" s="53">
        <f t="shared" si="4"/>
        <v>0.8417141759016078</v>
      </c>
      <c r="E321"/>
      <c r="F321"/>
      <c r="H321"/>
      <c r="I321"/>
      <c r="J321"/>
      <c r="K321"/>
    </row>
    <row r="322" spans="1:11" x14ac:dyDescent="0.25">
      <c r="A322" s="62">
        <v>42223.302083333336</v>
      </c>
      <c r="B322" s="53">
        <v>2.2760177577870605E-2</v>
      </c>
      <c r="C322" s="53">
        <v>2.8080279149220601E-2</v>
      </c>
      <c r="D322" s="53">
        <f t="shared" si="4"/>
        <v>0.8105395767941409</v>
      </c>
      <c r="E322"/>
      <c r="F322"/>
      <c r="H322"/>
      <c r="I322"/>
      <c r="J322"/>
      <c r="K322"/>
    </row>
    <row r="323" spans="1:11" x14ac:dyDescent="0.25">
      <c r="A323" s="62">
        <v>42223.3125</v>
      </c>
      <c r="B323" s="53">
        <v>2.363556902317332E-2</v>
      </c>
      <c r="C323" s="53">
        <v>2.7959762929696052E-2</v>
      </c>
      <c r="D323" s="53">
        <f t="shared" si="4"/>
        <v>0.84534225424601117</v>
      </c>
      <c r="E323"/>
      <c r="F323"/>
      <c r="H323"/>
      <c r="I323"/>
      <c r="J323"/>
      <c r="K323"/>
    </row>
    <row r="324" spans="1:11" x14ac:dyDescent="0.25">
      <c r="A324" s="62">
        <v>42223.322916666664</v>
      </c>
      <c r="B324" s="53">
        <v>2.4510960468476034E-2</v>
      </c>
      <c r="C324" s="53">
        <v>2.8080279149220601E-2</v>
      </c>
      <c r="D324" s="53">
        <f t="shared" si="4"/>
        <v>0.8728887750090748</v>
      </c>
      <c r="E324"/>
      <c r="F324"/>
      <c r="H324"/>
      <c r="I324"/>
      <c r="J324"/>
      <c r="K324"/>
    </row>
    <row r="325" spans="1:11" x14ac:dyDescent="0.25">
      <c r="A325" s="62">
        <v>42223.333333333336</v>
      </c>
      <c r="B325" s="53">
        <v>2.2760177577870605E-2</v>
      </c>
      <c r="C325" s="53">
        <v>2.8080279149220601E-2</v>
      </c>
      <c r="D325" s="53">
        <f t="shared" si="4"/>
        <v>0.8105395767941409</v>
      </c>
      <c r="E325"/>
      <c r="F325"/>
      <c r="H325"/>
      <c r="I325"/>
      <c r="J325"/>
      <c r="K325"/>
    </row>
    <row r="326" spans="1:11" x14ac:dyDescent="0.25">
      <c r="A326" s="62">
        <v>42223.34375</v>
      </c>
      <c r="B326" s="53">
        <v>2.2760177577870605E-2</v>
      </c>
      <c r="C326" s="53">
        <v>2.7959762929696052E-2</v>
      </c>
      <c r="D326" s="53">
        <f t="shared" ref="D326:D389" si="5">B326/C326</f>
        <v>0.81403328186652935</v>
      </c>
      <c r="E326"/>
      <c r="F326"/>
      <c r="H326"/>
      <c r="I326"/>
      <c r="J326"/>
      <c r="K326"/>
    </row>
    <row r="327" spans="1:11" x14ac:dyDescent="0.25">
      <c r="A327" s="62">
        <v>42223.354166666664</v>
      </c>
      <c r="B327" s="53">
        <v>2.1884786132567891E-2</v>
      </c>
      <c r="C327" s="53">
        <v>2.7959762929696052E-2</v>
      </c>
      <c r="D327" s="53">
        <f t="shared" si="5"/>
        <v>0.78272430948704752</v>
      </c>
      <c r="E327"/>
      <c r="F327"/>
      <c r="H327"/>
      <c r="I327"/>
      <c r="J327"/>
      <c r="K327"/>
    </row>
    <row r="328" spans="1:11" x14ac:dyDescent="0.25">
      <c r="A328" s="62">
        <v>42223.364583333336</v>
      </c>
      <c r="B328" s="53">
        <v>2.2760177577870605E-2</v>
      </c>
      <c r="C328" s="53">
        <v>2.7959762929696052E-2</v>
      </c>
      <c r="D328" s="53">
        <f t="shared" si="5"/>
        <v>0.81403328186652935</v>
      </c>
      <c r="E328"/>
      <c r="F328"/>
      <c r="H328"/>
      <c r="I328"/>
      <c r="J328"/>
      <c r="K328"/>
    </row>
    <row r="329" spans="1:11" x14ac:dyDescent="0.25">
      <c r="A329" s="62">
        <v>42223.375</v>
      </c>
      <c r="B329" s="53">
        <v>2.1884786132567891E-2</v>
      </c>
      <c r="C329" s="53">
        <v>2.7959762929696052E-2</v>
      </c>
      <c r="D329" s="53">
        <f t="shared" si="5"/>
        <v>0.78272430948704752</v>
      </c>
      <c r="E329"/>
      <c r="F329"/>
      <c r="H329"/>
      <c r="I329"/>
      <c r="J329"/>
      <c r="K329"/>
    </row>
    <row r="330" spans="1:11" x14ac:dyDescent="0.25">
      <c r="A330" s="62">
        <v>42223.385416666664</v>
      </c>
      <c r="B330" s="53">
        <v>2.363556902317332E-2</v>
      </c>
      <c r="C330" s="53">
        <v>2.7959762929696052E-2</v>
      </c>
      <c r="D330" s="53">
        <f t="shared" si="5"/>
        <v>0.84534225424601117</v>
      </c>
      <c r="E330"/>
      <c r="F330"/>
      <c r="H330"/>
      <c r="I330"/>
      <c r="J330"/>
      <c r="K330"/>
    </row>
    <row r="331" spans="1:11" x14ac:dyDescent="0.25">
      <c r="A331" s="62">
        <v>42223.395833333336</v>
      </c>
      <c r="B331" s="53">
        <v>2.2760177577870605E-2</v>
      </c>
      <c r="C331" s="53">
        <v>2.7959762929696052E-2</v>
      </c>
      <c r="D331" s="53">
        <f t="shared" si="5"/>
        <v>0.81403328186652935</v>
      </c>
      <c r="E331"/>
      <c r="F331"/>
      <c r="H331"/>
      <c r="I331"/>
      <c r="J331"/>
      <c r="K331"/>
    </row>
    <row r="332" spans="1:11" x14ac:dyDescent="0.25">
      <c r="A332" s="62">
        <v>42223.40625</v>
      </c>
      <c r="B332" s="53">
        <v>2.2760177577870605E-2</v>
      </c>
      <c r="C332" s="53">
        <v>2.7959762929696052E-2</v>
      </c>
      <c r="D332" s="53">
        <f t="shared" si="5"/>
        <v>0.81403328186652935</v>
      </c>
      <c r="E332"/>
      <c r="F332"/>
      <c r="H332"/>
      <c r="I332"/>
      <c r="J332"/>
      <c r="K332"/>
    </row>
    <row r="333" spans="1:11" x14ac:dyDescent="0.25">
      <c r="A333" s="62">
        <v>42223.416666666664</v>
      </c>
      <c r="B333" s="53">
        <v>2.4510960468476034E-2</v>
      </c>
      <c r="C333" s="53">
        <v>2.7959762929696052E-2</v>
      </c>
      <c r="D333" s="53">
        <f t="shared" si="5"/>
        <v>0.87665122662549311</v>
      </c>
      <c r="E333"/>
      <c r="F333"/>
      <c r="H333"/>
      <c r="I333"/>
      <c r="J333"/>
      <c r="K333"/>
    </row>
    <row r="334" spans="1:11" x14ac:dyDescent="0.25">
      <c r="A334" s="62">
        <v>42223.427083333336</v>
      </c>
      <c r="B334" s="53">
        <v>2.2760177577870605E-2</v>
      </c>
      <c r="C334" s="53">
        <v>2.7959762929696052E-2</v>
      </c>
      <c r="D334" s="53">
        <f t="shared" si="5"/>
        <v>0.81403328186652935</v>
      </c>
      <c r="E334"/>
      <c r="F334"/>
      <c r="H334"/>
      <c r="I334"/>
      <c r="J334"/>
      <c r="K334"/>
    </row>
    <row r="335" spans="1:11" x14ac:dyDescent="0.25">
      <c r="A335" s="62">
        <v>42223.4375</v>
      </c>
      <c r="B335" s="53">
        <v>2.363556902317332E-2</v>
      </c>
      <c r="C335" s="53">
        <v>2.7959762929696052E-2</v>
      </c>
      <c r="D335" s="53">
        <f t="shared" si="5"/>
        <v>0.84534225424601117</v>
      </c>
      <c r="E335"/>
      <c r="F335"/>
      <c r="H335"/>
      <c r="I335"/>
      <c r="J335"/>
      <c r="K335"/>
    </row>
    <row r="336" spans="1:11" x14ac:dyDescent="0.25">
      <c r="A336" s="62">
        <v>42223.447916666664</v>
      </c>
      <c r="B336" s="53">
        <v>2.2760177577870605E-2</v>
      </c>
      <c r="C336" s="53">
        <v>2.7959762929696052E-2</v>
      </c>
      <c r="D336" s="53">
        <f t="shared" si="5"/>
        <v>0.81403328186652935</v>
      </c>
      <c r="E336"/>
      <c r="F336"/>
      <c r="H336"/>
      <c r="I336"/>
      <c r="J336"/>
      <c r="K336"/>
    </row>
    <row r="337" spans="1:11" x14ac:dyDescent="0.25">
      <c r="A337" s="62">
        <v>42223.458333333336</v>
      </c>
      <c r="B337" s="53">
        <v>2.363556902317332E-2</v>
      </c>
      <c r="C337" s="53">
        <v>2.7718730490646947E-2</v>
      </c>
      <c r="D337" s="53">
        <f t="shared" si="5"/>
        <v>0.85269305645684612</v>
      </c>
      <c r="E337"/>
      <c r="F337"/>
      <c r="H337"/>
      <c r="I337"/>
      <c r="J337"/>
      <c r="K337"/>
    </row>
    <row r="338" spans="1:11" x14ac:dyDescent="0.25">
      <c r="A338" s="43">
        <v>42223.46875</v>
      </c>
      <c r="B338" s="53">
        <v>2.2760177577870605E-2</v>
      </c>
      <c r="C338" s="53">
        <v>2.7718730490646947E-2</v>
      </c>
      <c r="D338" s="53">
        <f t="shared" si="5"/>
        <v>0.82111183214362959</v>
      </c>
      <c r="E338"/>
      <c r="F338"/>
      <c r="H338"/>
      <c r="I338"/>
      <c r="J338"/>
      <c r="K338"/>
    </row>
    <row r="339" spans="1:11" x14ac:dyDescent="0.25">
      <c r="A339" s="43">
        <v>42223.479166666664</v>
      </c>
      <c r="B339" s="53">
        <v>2.363556902317332E-2</v>
      </c>
      <c r="C339" s="53">
        <v>2.7959762929696052E-2</v>
      </c>
      <c r="D339" s="53">
        <f t="shared" si="5"/>
        <v>0.84534225424601117</v>
      </c>
      <c r="E339"/>
      <c r="F339"/>
      <c r="H339"/>
      <c r="I339"/>
      <c r="J339"/>
      <c r="K339"/>
    </row>
    <row r="340" spans="1:11" x14ac:dyDescent="0.25">
      <c r="A340" s="43">
        <v>42223.489583333336</v>
      </c>
      <c r="B340" s="53">
        <v>2.2760177577870605E-2</v>
      </c>
      <c r="C340" s="53">
        <v>2.7718730490646947E-2</v>
      </c>
      <c r="D340" s="53">
        <f t="shared" si="5"/>
        <v>0.82111183214362959</v>
      </c>
      <c r="E340"/>
      <c r="F340"/>
      <c r="H340"/>
      <c r="I340"/>
      <c r="J340"/>
      <c r="K340"/>
    </row>
    <row r="341" spans="1:11" x14ac:dyDescent="0.25">
      <c r="A341" s="43">
        <v>42223.5</v>
      </c>
      <c r="B341" s="53">
        <v>2.4510960468476034E-2</v>
      </c>
      <c r="C341" s="53">
        <v>2.7959762929696052E-2</v>
      </c>
      <c r="D341" s="53">
        <f t="shared" si="5"/>
        <v>0.87665122662549311</v>
      </c>
      <c r="E341"/>
      <c r="F341"/>
      <c r="H341"/>
      <c r="I341"/>
      <c r="J341"/>
      <c r="K341"/>
    </row>
    <row r="342" spans="1:11" x14ac:dyDescent="0.25">
      <c r="A342" s="43">
        <v>42223.510416666664</v>
      </c>
      <c r="B342" s="53">
        <v>2.2760177577870605E-2</v>
      </c>
      <c r="C342" s="53">
        <v>2.7718730490646947E-2</v>
      </c>
      <c r="D342" s="53">
        <f t="shared" si="5"/>
        <v>0.82111183214362959</v>
      </c>
      <c r="E342"/>
      <c r="F342"/>
      <c r="H342"/>
      <c r="I342"/>
      <c r="J342"/>
      <c r="K342"/>
    </row>
    <row r="343" spans="1:11" x14ac:dyDescent="0.25">
      <c r="A343" s="43">
        <v>42223.520833333336</v>
      </c>
      <c r="B343" s="53">
        <v>2.2760177577870605E-2</v>
      </c>
      <c r="C343" s="53">
        <v>2.7718730490646947E-2</v>
      </c>
      <c r="D343" s="53">
        <f t="shared" si="5"/>
        <v>0.82111183214362959</v>
      </c>
      <c r="E343"/>
      <c r="F343"/>
      <c r="H343"/>
      <c r="I343"/>
      <c r="J343"/>
      <c r="K343"/>
    </row>
    <row r="344" spans="1:11" x14ac:dyDescent="0.25">
      <c r="A344" s="43">
        <v>42223.53125</v>
      </c>
      <c r="B344" s="53">
        <v>2.363556902317332E-2</v>
      </c>
      <c r="C344" s="53">
        <v>2.7718730490646947E-2</v>
      </c>
      <c r="D344" s="53">
        <f t="shared" si="5"/>
        <v>0.85269305645684612</v>
      </c>
      <c r="E344"/>
      <c r="F344"/>
      <c r="H344"/>
      <c r="I344"/>
      <c r="J344"/>
      <c r="K344"/>
    </row>
    <row r="345" spans="1:11" x14ac:dyDescent="0.25">
      <c r="A345" s="43">
        <v>42223.541666666664</v>
      </c>
      <c r="B345" s="53">
        <v>2.2760177577870605E-2</v>
      </c>
      <c r="C345" s="53">
        <v>2.7718730490646947E-2</v>
      </c>
      <c r="D345" s="53">
        <f t="shared" si="5"/>
        <v>0.82111183214362959</v>
      </c>
      <c r="E345"/>
      <c r="F345"/>
      <c r="H345"/>
      <c r="I345"/>
      <c r="J345"/>
      <c r="K345"/>
    </row>
    <row r="346" spans="1:11" x14ac:dyDescent="0.25">
      <c r="A346" s="43">
        <v>42223.552083333336</v>
      </c>
      <c r="B346" s="53">
        <v>2.4510960468476034E-2</v>
      </c>
      <c r="C346" s="53">
        <v>2.7718730490646947E-2</v>
      </c>
      <c r="D346" s="53">
        <f t="shared" si="5"/>
        <v>0.88427428077006265</v>
      </c>
      <c r="E346"/>
      <c r="F346"/>
      <c r="H346"/>
      <c r="I346"/>
      <c r="J346"/>
      <c r="K346"/>
    </row>
    <row r="347" spans="1:11" x14ac:dyDescent="0.25">
      <c r="A347" s="43">
        <v>42223.5625</v>
      </c>
      <c r="B347" s="53">
        <v>2.1884786132567891E-2</v>
      </c>
      <c r="C347" s="53">
        <v>2.7477698051597842E-2</v>
      </c>
      <c r="D347" s="53">
        <f t="shared" si="5"/>
        <v>0.79645631491664493</v>
      </c>
      <c r="E347"/>
      <c r="F347"/>
      <c r="H347"/>
      <c r="I347"/>
      <c r="J347"/>
      <c r="K347"/>
    </row>
    <row r="348" spans="1:11" x14ac:dyDescent="0.25">
      <c r="A348" s="43">
        <v>42223.572916666664</v>
      </c>
      <c r="B348" s="53">
        <v>2.1884786132567891E-2</v>
      </c>
      <c r="C348" s="53">
        <v>2.7477698051597842E-2</v>
      </c>
      <c r="D348" s="53">
        <f t="shared" si="5"/>
        <v>0.79645631491664493</v>
      </c>
      <c r="E348"/>
      <c r="F348"/>
      <c r="H348"/>
      <c r="I348"/>
      <c r="J348"/>
      <c r="K348"/>
    </row>
    <row r="349" spans="1:11" x14ac:dyDescent="0.25">
      <c r="A349" s="43">
        <v>42223.583333333336</v>
      </c>
      <c r="B349" s="53">
        <v>2.2760177577870605E-2</v>
      </c>
      <c r="C349" s="53">
        <v>2.7477698051597842E-2</v>
      </c>
      <c r="D349" s="53">
        <f t="shared" si="5"/>
        <v>0.82831456751331067</v>
      </c>
      <c r="E349"/>
      <c r="F349"/>
      <c r="H349"/>
      <c r="I349"/>
      <c r="J349"/>
      <c r="K349"/>
    </row>
    <row r="350" spans="1:11" x14ac:dyDescent="0.25">
      <c r="A350" s="43">
        <v>42223.59375</v>
      </c>
      <c r="B350" s="53">
        <v>2.1009394687265173E-2</v>
      </c>
      <c r="C350" s="53">
        <v>2.735718183207329E-2</v>
      </c>
      <c r="D350" s="53">
        <f t="shared" si="5"/>
        <v>0.76796633572226969</v>
      </c>
      <c r="E350"/>
      <c r="F350"/>
      <c r="H350"/>
      <c r="I350"/>
      <c r="J350"/>
      <c r="K350"/>
    </row>
    <row r="351" spans="1:11" x14ac:dyDescent="0.25">
      <c r="A351" s="43">
        <v>42223.604166666664</v>
      </c>
      <c r="B351" s="53">
        <v>2.1884786132567891E-2</v>
      </c>
      <c r="C351" s="53">
        <v>2.735718183207329E-2</v>
      </c>
      <c r="D351" s="53">
        <f t="shared" si="5"/>
        <v>0.79996493304403105</v>
      </c>
      <c r="E351"/>
      <c r="F351"/>
      <c r="H351"/>
      <c r="I351"/>
      <c r="J351"/>
      <c r="K351"/>
    </row>
    <row r="352" spans="1:11" x14ac:dyDescent="0.25">
      <c r="A352" s="43">
        <v>42223.614583333336</v>
      </c>
      <c r="B352" s="53">
        <v>2.2760177577870605E-2</v>
      </c>
      <c r="C352" s="53">
        <v>2.735718183207329E-2</v>
      </c>
      <c r="D352" s="53">
        <f t="shared" si="5"/>
        <v>0.83196353036579218</v>
      </c>
      <c r="E352"/>
      <c r="F352"/>
      <c r="H352"/>
      <c r="I352"/>
      <c r="J352"/>
      <c r="K352"/>
    </row>
    <row r="353" spans="1:11" x14ac:dyDescent="0.25">
      <c r="A353" s="43">
        <v>42223.625</v>
      </c>
      <c r="B353" s="53">
        <v>2.2760177577870605E-2</v>
      </c>
      <c r="C353" s="53">
        <v>2.735718183207329E-2</v>
      </c>
      <c r="D353" s="53">
        <f t="shared" si="5"/>
        <v>0.83196353036579218</v>
      </c>
      <c r="E353"/>
      <c r="F353"/>
      <c r="H353"/>
      <c r="I353"/>
      <c r="J353"/>
      <c r="K353"/>
    </row>
    <row r="354" spans="1:11" x14ac:dyDescent="0.25">
      <c r="A354" s="43">
        <v>42223.635416666664</v>
      </c>
      <c r="B354" s="53">
        <v>2.2760177577870605E-2</v>
      </c>
      <c r="C354" s="53">
        <v>2.735718183207329E-2</v>
      </c>
      <c r="D354" s="53">
        <f t="shared" si="5"/>
        <v>0.83196353036579218</v>
      </c>
      <c r="E354"/>
      <c r="F354"/>
      <c r="H354"/>
      <c r="I354"/>
      <c r="J354"/>
      <c r="K354"/>
    </row>
    <row r="355" spans="1:11" x14ac:dyDescent="0.25">
      <c r="A355" s="43">
        <v>42223.645833333336</v>
      </c>
      <c r="B355" s="53">
        <v>2.1884786132567891E-2</v>
      </c>
      <c r="C355" s="53">
        <v>2.735718183207329E-2</v>
      </c>
      <c r="D355" s="53">
        <f t="shared" si="5"/>
        <v>0.79996493304403105</v>
      </c>
      <c r="E355"/>
      <c r="F355"/>
      <c r="H355"/>
      <c r="I355"/>
      <c r="J355"/>
      <c r="K355"/>
    </row>
    <row r="356" spans="1:11" x14ac:dyDescent="0.25">
      <c r="A356" s="43">
        <v>42223.65625</v>
      </c>
      <c r="B356" s="53">
        <v>2.2760177577870605E-2</v>
      </c>
      <c r="C356" s="53">
        <v>2.7477698051597842E-2</v>
      </c>
      <c r="D356" s="53">
        <f t="shared" si="5"/>
        <v>0.82831456751331067</v>
      </c>
      <c r="E356"/>
      <c r="F356"/>
      <c r="H356"/>
      <c r="I356"/>
      <c r="J356"/>
      <c r="K356"/>
    </row>
    <row r="357" spans="1:11" x14ac:dyDescent="0.25">
      <c r="A357" s="43">
        <v>42223.666666666664</v>
      </c>
      <c r="B357" s="53">
        <v>2.2760177577870605E-2</v>
      </c>
      <c r="C357" s="53">
        <v>2.7477698051597842E-2</v>
      </c>
      <c r="D357" s="53">
        <f t="shared" si="5"/>
        <v>0.82831456751331067</v>
      </c>
      <c r="E357"/>
      <c r="F357"/>
      <c r="H357"/>
      <c r="I357"/>
      <c r="J357"/>
      <c r="K357"/>
    </row>
    <row r="358" spans="1:11" x14ac:dyDescent="0.25">
      <c r="A358" s="43">
        <v>42223.677083333336</v>
      </c>
      <c r="B358" s="53">
        <v>2.363556902317332E-2</v>
      </c>
      <c r="C358" s="53">
        <v>2.7718730490646947E-2</v>
      </c>
      <c r="D358" s="53">
        <f t="shared" si="5"/>
        <v>0.85269305645684612</v>
      </c>
      <c r="E358"/>
      <c r="F358"/>
      <c r="H358"/>
      <c r="I358"/>
      <c r="J358"/>
      <c r="K358"/>
    </row>
    <row r="359" spans="1:11" x14ac:dyDescent="0.25">
      <c r="A359" s="43">
        <v>42223.6875</v>
      </c>
      <c r="B359" s="53">
        <v>2.363556902317332E-2</v>
      </c>
      <c r="C359" s="53">
        <v>2.7718730490646947E-2</v>
      </c>
      <c r="D359" s="53">
        <f t="shared" si="5"/>
        <v>0.85269305645684612</v>
      </c>
      <c r="E359"/>
      <c r="F359"/>
      <c r="H359"/>
      <c r="I359"/>
      <c r="J359"/>
      <c r="K359"/>
    </row>
    <row r="360" spans="1:11" x14ac:dyDescent="0.25">
      <c r="A360" s="43">
        <v>42223.697916666664</v>
      </c>
      <c r="B360" s="53">
        <v>2.1884786132567891E-2</v>
      </c>
      <c r="C360" s="53">
        <v>2.7718730490646947E-2</v>
      </c>
      <c r="D360" s="53">
        <f t="shared" si="5"/>
        <v>0.78953060783041318</v>
      </c>
      <c r="E360"/>
      <c r="F360"/>
      <c r="H360"/>
      <c r="I360"/>
      <c r="J360"/>
      <c r="K360"/>
    </row>
    <row r="361" spans="1:11" x14ac:dyDescent="0.25">
      <c r="A361" s="43">
        <v>42223.708333333336</v>
      </c>
      <c r="B361" s="53">
        <v>2.1884786132567891E-2</v>
      </c>
      <c r="C361" s="53">
        <v>2.7718730490646947E-2</v>
      </c>
      <c r="D361" s="53">
        <f t="shared" si="5"/>
        <v>0.78953060783041318</v>
      </c>
      <c r="E361"/>
      <c r="F361"/>
      <c r="H361"/>
      <c r="I361"/>
      <c r="J361"/>
      <c r="K361"/>
    </row>
    <row r="362" spans="1:11" x14ac:dyDescent="0.25">
      <c r="A362" s="43">
        <v>42223.71875</v>
      </c>
      <c r="B362" s="53">
        <v>2.4510960468476034E-2</v>
      </c>
      <c r="C362" s="53">
        <v>2.7718730490646947E-2</v>
      </c>
      <c r="D362" s="53">
        <f t="shared" si="5"/>
        <v>0.88427428077006265</v>
      </c>
      <c r="E362"/>
      <c r="F362"/>
      <c r="H362"/>
      <c r="I362"/>
      <c r="J362"/>
      <c r="K362"/>
    </row>
    <row r="363" spans="1:11" x14ac:dyDescent="0.25">
      <c r="A363" s="43">
        <v>42223.729166666664</v>
      </c>
      <c r="B363" s="53">
        <v>2.2760177577870605E-2</v>
      </c>
      <c r="C363" s="53">
        <v>2.7718730490646947E-2</v>
      </c>
      <c r="D363" s="53">
        <f t="shared" si="5"/>
        <v>0.82111183214362959</v>
      </c>
      <c r="E363"/>
      <c r="F363"/>
      <c r="H363"/>
      <c r="I363"/>
      <c r="J363"/>
      <c r="K363"/>
    </row>
    <row r="364" spans="1:11" x14ac:dyDescent="0.25">
      <c r="A364" s="43">
        <v>42223.739583333336</v>
      </c>
      <c r="B364" s="53">
        <v>2.363556902317332E-2</v>
      </c>
      <c r="C364" s="53">
        <v>2.7718730490646947E-2</v>
      </c>
      <c r="D364" s="53">
        <f t="shared" si="5"/>
        <v>0.85269305645684612</v>
      </c>
      <c r="E364"/>
      <c r="F364"/>
      <c r="H364"/>
      <c r="I364"/>
      <c r="J364"/>
      <c r="K364"/>
    </row>
    <row r="365" spans="1:11" x14ac:dyDescent="0.25">
      <c r="A365" s="43">
        <v>42223.75</v>
      </c>
      <c r="B365" s="53">
        <v>2.2760177577870605E-2</v>
      </c>
      <c r="C365" s="53">
        <v>2.7959762929696052E-2</v>
      </c>
      <c r="D365" s="53">
        <f t="shared" si="5"/>
        <v>0.81403328186652935</v>
      </c>
      <c r="E365"/>
      <c r="F365"/>
      <c r="H365"/>
      <c r="I365"/>
      <c r="J365"/>
      <c r="K365"/>
    </row>
    <row r="366" spans="1:11" x14ac:dyDescent="0.25">
      <c r="A366" s="43">
        <v>42223.760416666664</v>
      </c>
      <c r="B366" s="53">
        <v>2.4510960468476034E-2</v>
      </c>
      <c r="C366" s="53">
        <v>2.7959762929696052E-2</v>
      </c>
      <c r="D366" s="53">
        <f t="shared" si="5"/>
        <v>0.87665122662549311</v>
      </c>
      <c r="E366"/>
      <c r="F366"/>
      <c r="H366"/>
      <c r="I366"/>
      <c r="J366"/>
      <c r="K366"/>
    </row>
    <row r="367" spans="1:11" x14ac:dyDescent="0.25">
      <c r="A367" s="43">
        <v>42223.770833333336</v>
      </c>
      <c r="B367" s="53">
        <v>2.5386351913778752E-2</v>
      </c>
      <c r="C367" s="53">
        <v>2.8080279149220601E-2</v>
      </c>
      <c r="D367" s="53">
        <f t="shared" si="5"/>
        <v>0.90406337411654181</v>
      </c>
      <c r="E367"/>
      <c r="F367"/>
      <c r="H367"/>
      <c r="I367"/>
      <c r="J367"/>
      <c r="K367"/>
    </row>
    <row r="368" spans="1:11" x14ac:dyDescent="0.25">
      <c r="A368" s="43">
        <v>42223.78125</v>
      </c>
      <c r="B368" s="53">
        <v>2.4510960468476034E-2</v>
      </c>
      <c r="C368" s="53">
        <v>2.7959762929696052E-2</v>
      </c>
      <c r="D368" s="53">
        <f t="shared" si="5"/>
        <v>0.87665122662549311</v>
      </c>
      <c r="E368"/>
      <c r="F368"/>
      <c r="H368"/>
      <c r="I368"/>
      <c r="J368"/>
      <c r="K368"/>
    </row>
    <row r="369" spans="1:11" x14ac:dyDescent="0.25">
      <c r="A369" s="43">
        <v>42223.791666666664</v>
      </c>
      <c r="B369" s="53">
        <v>2.6261743359081467E-2</v>
      </c>
      <c r="C369" s="53">
        <v>2.7959762929696052E-2</v>
      </c>
      <c r="D369" s="53">
        <f t="shared" si="5"/>
        <v>0.93926917138445698</v>
      </c>
      <c r="E369"/>
      <c r="F369"/>
      <c r="H369"/>
      <c r="I369"/>
      <c r="J369"/>
      <c r="K369"/>
    </row>
    <row r="370" spans="1:11" x14ac:dyDescent="0.25">
      <c r="A370" s="43">
        <v>42223.802083333336</v>
      </c>
      <c r="B370" s="53">
        <v>2.7137134804384181E-2</v>
      </c>
      <c r="C370" s="53">
        <v>2.7959762929696052E-2</v>
      </c>
      <c r="D370" s="53">
        <f t="shared" si="5"/>
        <v>0.97057814376393881</v>
      </c>
      <c r="E370"/>
      <c r="F370"/>
      <c r="H370"/>
      <c r="I370"/>
      <c r="J370"/>
      <c r="K370"/>
    </row>
    <row r="371" spans="1:11" x14ac:dyDescent="0.25">
      <c r="A371" s="43">
        <v>42223.8125</v>
      </c>
      <c r="B371" s="53">
        <v>2.6261743359081467E-2</v>
      </c>
      <c r="C371" s="53">
        <v>2.7959762929696052E-2</v>
      </c>
      <c r="D371" s="53">
        <f t="shared" si="5"/>
        <v>0.93926917138445698</v>
      </c>
      <c r="E371"/>
      <c r="F371"/>
      <c r="H371"/>
      <c r="I371"/>
      <c r="J371"/>
      <c r="K371"/>
    </row>
    <row r="372" spans="1:11" x14ac:dyDescent="0.25">
      <c r="A372" s="43">
        <v>42223.822916666664</v>
      </c>
      <c r="B372" s="53">
        <v>2.8887917694989614E-2</v>
      </c>
      <c r="C372" s="53">
        <v>2.8080279149220601E-2</v>
      </c>
      <c r="D372" s="53">
        <f t="shared" si="5"/>
        <v>1.0287617705464096</v>
      </c>
      <c r="E372"/>
      <c r="F372"/>
      <c r="H372"/>
      <c r="I372"/>
      <c r="J372"/>
      <c r="K372"/>
    </row>
    <row r="373" spans="1:11" x14ac:dyDescent="0.25">
      <c r="A373" s="43">
        <v>42223.833333333336</v>
      </c>
      <c r="B373" s="53">
        <v>2.8887917694989614E-2</v>
      </c>
      <c r="C373" s="53">
        <v>2.8321311588269706E-2</v>
      </c>
      <c r="D373" s="53">
        <f t="shared" si="5"/>
        <v>1.0200063512226103</v>
      </c>
      <c r="E373"/>
      <c r="F373"/>
      <c r="H373"/>
      <c r="I373"/>
      <c r="J373"/>
      <c r="K373"/>
    </row>
    <row r="374" spans="1:11" x14ac:dyDescent="0.25">
      <c r="A374" s="43">
        <v>42223.84375</v>
      </c>
      <c r="B374" s="53">
        <v>2.8887917694989614E-2</v>
      </c>
      <c r="C374" s="53">
        <v>2.8682860246843366E-2</v>
      </c>
      <c r="D374" s="53">
        <f t="shared" si="5"/>
        <v>1.0071491283080394</v>
      </c>
      <c r="E374"/>
      <c r="F374"/>
      <c r="H374"/>
      <c r="I374"/>
      <c r="J374"/>
      <c r="K374"/>
    </row>
    <row r="375" spans="1:11" x14ac:dyDescent="0.25">
      <c r="A375" s="43">
        <v>42223.854166666664</v>
      </c>
      <c r="B375" s="53">
        <v>2.8887917694989614E-2</v>
      </c>
      <c r="C375" s="53">
        <v>2.8682860246843366E-2</v>
      </c>
      <c r="D375" s="53">
        <f t="shared" si="5"/>
        <v>1.0071491283080394</v>
      </c>
      <c r="E375"/>
      <c r="F375"/>
      <c r="H375"/>
      <c r="I375"/>
      <c r="J375"/>
      <c r="K375"/>
    </row>
    <row r="376" spans="1:11" x14ac:dyDescent="0.25">
      <c r="A376" s="43">
        <v>42223.864583333336</v>
      </c>
      <c r="B376" s="53">
        <v>2.8887917694989614E-2</v>
      </c>
      <c r="C376" s="53">
        <v>2.8923892685892464E-2</v>
      </c>
      <c r="D376" s="53">
        <f t="shared" si="5"/>
        <v>0.99875621890547261</v>
      </c>
      <c r="E376"/>
      <c r="F376"/>
      <c r="H376"/>
      <c r="I376"/>
      <c r="J376"/>
      <c r="K376"/>
    </row>
    <row r="377" spans="1:11" x14ac:dyDescent="0.25">
      <c r="A377" s="43">
        <v>42223.875</v>
      </c>
      <c r="B377" s="53">
        <v>2.8887917694989614E-2</v>
      </c>
      <c r="C377" s="53">
        <v>2.9285441344466121E-2</v>
      </c>
      <c r="D377" s="53">
        <f t="shared" si="5"/>
        <v>0.98642589521528157</v>
      </c>
      <c r="E377"/>
      <c r="F377"/>
      <c r="H377"/>
      <c r="I377"/>
      <c r="J377"/>
      <c r="K377"/>
    </row>
    <row r="378" spans="1:11" x14ac:dyDescent="0.25">
      <c r="A378" s="43">
        <v>42223.885416666664</v>
      </c>
      <c r="B378" s="53">
        <v>3.0638700585595043E-2</v>
      </c>
      <c r="C378" s="53">
        <v>2.9526473783515229E-2</v>
      </c>
      <c r="D378" s="53">
        <f t="shared" si="5"/>
        <v>1.0376687988628284</v>
      </c>
      <c r="E378"/>
      <c r="F378"/>
      <c r="H378"/>
      <c r="I378"/>
      <c r="J378"/>
      <c r="K378"/>
    </row>
    <row r="379" spans="1:11" x14ac:dyDescent="0.25">
      <c r="A379" s="43">
        <v>42223.895833333336</v>
      </c>
      <c r="B379" s="53">
        <v>2.9763309140292328E-2</v>
      </c>
      <c r="C379" s="53">
        <v>2.9767506222564331E-2</v>
      </c>
      <c r="D379" s="53">
        <f t="shared" si="5"/>
        <v>0.99985900457228016</v>
      </c>
      <c r="E379"/>
      <c r="F379"/>
      <c r="H379"/>
      <c r="I379"/>
      <c r="J379"/>
      <c r="K379"/>
    </row>
    <row r="380" spans="1:11" x14ac:dyDescent="0.25">
      <c r="A380" s="43">
        <v>42223.90625</v>
      </c>
      <c r="B380" s="53">
        <v>3.2389483476200479E-2</v>
      </c>
      <c r="C380" s="53">
        <v>2.988802244208888E-2</v>
      </c>
      <c r="D380" s="53">
        <f t="shared" si="5"/>
        <v>1.0836944310704544</v>
      </c>
      <c r="E380"/>
      <c r="F380"/>
      <c r="H380"/>
      <c r="I380"/>
      <c r="J380"/>
      <c r="K380"/>
    </row>
    <row r="381" spans="1:11" x14ac:dyDescent="0.25">
      <c r="A381" s="43">
        <v>42223.916666666664</v>
      </c>
      <c r="B381" s="53">
        <v>3.2389483476200479E-2</v>
      </c>
      <c r="C381" s="53">
        <v>3.0370087320187093E-2</v>
      </c>
      <c r="D381" s="53">
        <f t="shared" si="5"/>
        <v>1.066492932164574</v>
      </c>
      <c r="E381"/>
      <c r="F381"/>
      <c r="H381"/>
      <c r="I381"/>
      <c r="J381"/>
      <c r="K381"/>
    </row>
    <row r="382" spans="1:11" x14ac:dyDescent="0.25">
      <c r="A382" s="43">
        <v>42223.927083333336</v>
      </c>
      <c r="B382" s="53">
        <v>3.3264874921503193E-2</v>
      </c>
      <c r="C382" s="53">
        <v>3.0490603539711642E-2</v>
      </c>
      <c r="D382" s="53">
        <f t="shared" si="5"/>
        <v>1.0909877490020254</v>
      </c>
      <c r="E382"/>
      <c r="F382"/>
      <c r="H382"/>
      <c r="I382"/>
      <c r="J382"/>
      <c r="K382"/>
    </row>
    <row r="383" spans="1:11" x14ac:dyDescent="0.25">
      <c r="A383" s="43">
        <v>42223.9375</v>
      </c>
      <c r="B383" s="53">
        <v>3.2389483476200479E-2</v>
      </c>
      <c r="C383" s="53">
        <v>3.0972668417809851E-2</v>
      </c>
      <c r="D383" s="53">
        <f t="shared" si="5"/>
        <v>1.0457440424337456</v>
      </c>
      <c r="E383"/>
      <c r="F383"/>
      <c r="H383"/>
      <c r="I383"/>
      <c r="J383"/>
      <c r="K383"/>
    </row>
    <row r="384" spans="1:11" x14ac:dyDescent="0.25">
      <c r="A384" s="43">
        <v>42223.947916666664</v>
      </c>
      <c r="B384" s="53">
        <v>3.3264874921503193E-2</v>
      </c>
      <c r="C384" s="53">
        <v>3.1334217076383508E-2</v>
      </c>
      <c r="D384" s="53">
        <f t="shared" si="5"/>
        <v>1.0616150019135093</v>
      </c>
      <c r="E384"/>
      <c r="F384"/>
      <c r="H384"/>
      <c r="I384"/>
      <c r="J384"/>
      <c r="K384"/>
    </row>
    <row r="385" spans="1:11" x14ac:dyDescent="0.25">
      <c r="A385" s="43">
        <v>42223.958333333336</v>
      </c>
      <c r="B385" s="53">
        <v>3.2389483476200479E-2</v>
      </c>
      <c r="C385" s="53">
        <v>3.1575249515432606E-2</v>
      </c>
      <c r="D385" s="53">
        <f t="shared" si="5"/>
        <v>1.025787095059056</v>
      </c>
      <c r="E385"/>
      <c r="F385"/>
      <c r="H385"/>
      <c r="I385"/>
      <c r="J385"/>
      <c r="K385"/>
    </row>
    <row r="386" spans="1:11" x14ac:dyDescent="0.25">
      <c r="A386" s="43">
        <v>42223.96875</v>
      </c>
      <c r="B386" s="53">
        <v>3.3264874921503193E-2</v>
      </c>
      <c r="C386" s="53">
        <v>3.1695765734957158E-2</v>
      </c>
      <c r="D386" s="53">
        <f t="shared" si="5"/>
        <v>1.0495053250855988</v>
      </c>
      <c r="E386"/>
      <c r="F386"/>
      <c r="H386"/>
      <c r="I386"/>
      <c r="J386"/>
      <c r="K386"/>
    </row>
    <row r="387" spans="1:11" x14ac:dyDescent="0.25">
      <c r="A387" s="43">
        <v>42223.979166666664</v>
      </c>
      <c r="B387" s="53">
        <v>3.1514092030897764E-2</v>
      </c>
      <c r="C387" s="53">
        <v>3.1695765734957158E-2</v>
      </c>
      <c r="D387" s="53">
        <f t="shared" si="5"/>
        <v>0.99426820271267258</v>
      </c>
      <c r="E387"/>
      <c r="F387"/>
      <c r="H387"/>
      <c r="I387"/>
      <c r="J387"/>
      <c r="K387"/>
    </row>
    <row r="388" spans="1:11" x14ac:dyDescent="0.25">
      <c r="A388" s="43">
        <v>42223.989583333336</v>
      </c>
      <c r="B388" s="53">
        <v>3.2389483476200479E-2</v>
      </c>
      <c r="C388" s="53">
        <v>3.1936798174006263E-2</v>
      </c>
      <c r="D388" s="53">
        <f t="shared" si="5"/>
        <v>1.0141744109640478</v>
      </c>
      <c r="E388"/>
      <c r="F388"/>
      <c r="H388"/>
      <c r="I388"/>
      <c r="J388"/>
      <c r="K388"/>
    </row>
    <row r="389" spans="1:11" x14ac:dyDescent="0.25">
      <c r="A389" s="43">
        <v>42224</v>
      </c>
      <c r="B389" s="53">
        <v>3.1514092030897764E-2</v>
      </c>
      <c r="C389" s="53">
        <v>3.1936798174006263E-2</v>
      </c>
      <c r="D389" s="53">
        <f t="shared" si="5"/>
        <v>0.98676429174880331</v>
      </c>
      <c r="E389"/>
      <c r="F389"/>
      <c r="H389"/>
      <c r="I389"/>
      <c r="J389"/>
      <c r="K389"/>
    </row>
    <row r="390" spans="1:11" x14ac:dyDescent="0.25">
      <c r="A390" s="38"/>
      <c r="B390" s="38"/>
      <c r="C390" s="38"/>
      <c r="D390" s="38"/>
      <c r="E390"/>
      <c r="F390"/>
      <c r="H390"/>
      <c r="I390"/>
      <c r="J390"/>
      <c r="K390"/>
    </row>
    <row r="391" spans="1:11" x14ac:dyDescent="0.25">
      <c r="A391" s="38"/>
      <c r="B391" s="38"/>
      <c r="C391" s="38"/>
      <c r="D391" s="38"/>
      <c r="E391"/>
      <c r="F391"/>
      <c r="H391"/>
      <c r="I391"/>
      <c r="J391"/>
      <c r="K391"/>
    </row>
    <row r="392" spans="1:11" x14ac:dyDescent="0.25">
      <c r="A392" s="38"/>
      <c r="B392" s="38"/>
      <c r="C392" s="38"/>
      <c r="D392" s="38"/>
      <c r="E392"/>
      <c r="F392"/>
      <c r="H392"/>
      <c r="I392"/>
      <c r="J392"/>
      <c r="K392"/>
    </row>
    <row r="393" spans="1:11" x14ac:dyDescent="0.25">
      <c r="A393" s="38"/>
      <c r="B393" s="38"/>
      <c r="C393" s="38"/>
      <c r="D393" s="38"/>
      <c r="E393"/>
      <c r="F393"/>
      <c r="H393"/>
      <c r="I393"/>
      <c r="J393"/>
      <c r="K393"/>
    </row>
    <row r="394" spans="1:11" x14ac:dyDescent="0.25">
      <c r="A394" s="38"/>
      <c r="B394" s="38"/>
      <c r="C394" s="38"/>
      <c r="D394" s="38"/>
      <c r="E394"/>
      <c r="F394"/>
      <c r="H394"/>
      <c r="I394"/>
      <c r="J394"/>
      <c r="K394"/>
    </row>
    <row r="395" spans="1:11" x14ac:dyDescent="0.25">
      <c r="A395" s="38"/>
      <c r="B395" s="38"/>
      <c r="C395" s="38"/>
      <c r="D395" s="38"/>
      <c r="E395"/>
      <c r="F395"/>
      <c r="H395"/>
      <c r="I395"/>
      <c r="J395"/>
      <c r="K395"/>
    </row>
    <row r="396" spans="1:11" x14ac:dyDescent="0.25">
      <c r="A396" s="38"/>
      <c r="B396" s="38"/>
      <c r="C396" s="38"/>
      <c r="D396" s="38"/>
      <c r="E396"/>
      <c r="F396"/>
      <c r="H396"/>
      <c r="I396"/>
      <c r="J396"/>
      <c r="K396"/>
    </row>
    <row r="397" spans="1:11" x14ac:dyDescent="0.25">
      <c r="A397" s="38"/>
      <c r="B397" s="38"/>
      <c r="C397" s="38"/>
      <c r="D397" s="38"/>
      <c r="E397"/>
      <c r="F397"/>
      <c r="H397"/>
      <c r="I397"/>
      <c r="J397"/>
      <c r="K397"/>
    </row>
    <row r="398" spans="1:11" x14ac:dyDescent="0.25">
      <c r="A398" s="38"/>
      <c r="B398" s="38"/>
      <c r="C398" s="38"/>
      <c r="D398" s="38"/>
      <c r="E398"/>
      <c r="F398"/>
      <c r="H398"/>
      <c r="I398"/>
      <c r="J398"/>
      <c r="K398"/>
    </row>
    <row r="399" spans="1:11" x14ac:dyDescent="0.25">
      <c r="A399" s="38"/>
      <c r="B399" s="38"/>
      <c r="C399" s="38"/>
      <c r="D399" s="38"/>
      <c r="E399"/>
      <c r="F399"/>
      <c r="H399"/>
      <c r="I399"/>
      <c r="J399"/>
      <c r="K399"/>
    </row>
    <row r="400" spans="1:11" x14ac:dyDescent="0.25">
      <c r="A400" s="38"/>
      <c r="B400" s="38"/>
      <c r="C400" s="38"/>
      <c r="D400" s="38"/>
      <c r="E400"/>
      <c r="F400"/>
      <c r="H400"/>
      <c r="I400"/>
      <c r="J400"/>
      <c r="K400"/>
    </row>
    <row r="401" spans="1:11" x14ac:dyDescent="0.25">
      <c r="A401" s="38"/>
      <c r="B401" s="38"/>
      <c r="C401" s="38"/>
      <c r="D401" s="38"/>
      <c r="E401"/>
      <c r="F401"/>
      <c r="H401"/>
      <c r="I401"/>
      <c r="J401"/>
      <c r="K401"/>
    </row>
    <row r="402" spans="1:11" x14ac:dyDescent="0.25">
      <c r="A402" s="38"/>
      <c r="B402" s="38"/>
      <c r="C402" s="38"/>
      <c r="D402" s="38"/>
      <c r="E402"/>
      <c r="F402"/>
      <c r="H402"/>
      <c r="I402"/>
      <c r="J402"/>
      <c r="K402"/>
    </row>
    <row r="403" spans="1:11" x14ac:dyDescent="0.25">
      <c r="A403" s="38"/>
      <c r="B403" s="38"/>
      <c r="C403" s="38"/>
      <c r="D403" s="38"/>
      <c r="E403"/>
      <c r="F403"/>
      <c r="H403"/>
      <c r="I403"/>
      <c r="J403"/>
      <c r="K403"/>
    </row>
    <row r="404" spans="1:11" x14ac:dyDescent="0.25">
      <c r="A404" s="38"/>
      <c r="B404" s="38"/>
      <c r="C404" s="38"/>
      <c r="D404" s="38"/>
      <c r="E404"/>
      <c r="F404"/>
      <c r="H404"/>
      <c r="I404"/>
      <c r="J404"/>
      <c r="K404"/>
    </row>
    <row r="405" spans="1:11" x14ac:dyDescent="0.25">
      <c r="A405" s="38"/>
      <c r="B405" s="38"/>
      <c r="C405" s="38"/>
      <c r="D405" s="38"/>
      <c r="E405"/>
      <c r="F405"/>
      <c r="H405"/>
      <c r="I405"/>
      <c r="J405"/>
      <c r="K405"/>
    </row>
    <row r="406" spans="1:11" x14ac:dyDescent="0.25">
      <c r="A406" s="38"/>
      <c r="B406" s="38"/>
      <c r="C406" s="38"/>
      <c r="D406" s="38"/>
      <c r="E406"/>
      <c r="F406"/>
      <c r="H406"/>
      <c r="I406"/>
      <c r="J406"/>
      <c r="K406"/>
    </row>
    <row r="407" spans="1:11" x14ac:dyDescent="0.25">
      <c r="A407" s="38"/>
      <c r="B407" s="38"/>
      <c r="C407" s="38"/>
      <c r="D407" s="38"/>
      <c r="E407"/>
      <c r="F407"/>
      <c r="H407"/>
      <c r="I407"/>
      <c r="J407"/>
      <c r="K407"/>
    </row>
    <row r="408" spans="1:11" x14ac:dyDescent="0.25">
      <c r="A408" s="38"/>
      <c r="B408" s="38"/>
      <c r="C408" s="38"/>
      <c r="D408" s="38"/>
      <c r="E408"/>
      <c r="F408"/>
      <c r="H408"/>
      <c r="I408"/>
      <c r="J408"/>
      <c r="K408"/>
    </row>
    <row r="409" spans="1:11" x14ac:dyDescent="0.25">
      <c r="A409" s="38"/>
      <c r="B409" s="38"/>
      <c r="C409" s="38"/>
      <c r="D409" s="38"/>
      <c r="E409"/>
      <c r="F409"/>
      <c r="H409"/>
      <c r="I409"/>
      <c r="J409"/>
      <c r="K409"/>
    </row>
    <row r="410" spans="1:11" x14ac:dyDescent="0.25">
      <c r="A410" s="38"/>
      <c r="B410" s="38"/>
      <c r="C410" s="38"/>
      <c r="D410" s="38"/>
      <c r="E410"/>
      <c r="F410"/>
      <c r="H410"/>
      <c r="I410"/>
      <c r="J410"/>
      <c r="K410"/>
    </row>
    <row r="411" spans="1:11" x14ac:dyDescent="0.25">
      <c r="A411" s="38"/>
      <c r="B411" s="38"/>
      <c r="C411" s="38"/>
      <c r="D411" s="38"/>
      <c r="E411"/>
      <c r="F411"/>
      <c r="H411"/>
      <c r="I411"/>
      <c r="J411"/>
      <c r="K411"/>
    </row>
    <row r="412" spans="1:11" x14ac:dyDescent="0.25">
      <c r="A412" s="38"/>
      <c r="B412" s="38"/>
      <c r="C412" s="38"/>
      <c r="D412" s="38"/>
      <c r="E412"/>
      <c r="F412"/>
      <c r="H412"/>
      <c r="I412"/>
      <c r="J412"/>
      <c r="K412"/>
    </row>
    <row r="413" spans="1:11" x14ac:dyDescent="0.25">
      <c r="A413" s="38"/>
      <c r="B413" s="38"/>
      <c r="C413" s="38"/>
      <c r="D413" s="38"/>
      <c r="E413"/>
      <c r="F413"/>
      <c r="H413"/>
      <c r="I413"/>
      <c r="J413"/>
      <c r="K413"/>
    </row>
    <row r="414" spans="1:11" x14ac:dyDescent="0.25">
      <c r="A414" s="38"/>
      <c r="B414" s="38"/>
      <c r="C414" s="38"/>
      <c r="D414" s="38"/>
      <c r="E414"/>
      <c r="F414"/>
      <c r="H414"/>
      <c r="I414"/>
      <c r="J414"/>
      <c r="K414"/>
    </row>
    <row r="415" spans="1:11" x14ac:dyDescent="0.25">
      <c r="A415" s="38"/>
      <c r="B415" s="38"/>
      <c r="C415" s="38"/>
      <c r="D415" s="38"/>
      <c r="E415"/>
      <c r="F415"/>
      <c r="H415"/>
      <c r="I415"/>
      <c r="J415"/>
      <c r="K415"/>
    </row>
    <row r="416" spans="1:11" x14ac:dyDescent="0.25">
      <c r="A416" s="38"/>
      <c r="B416" s="38"/>
      <c r="C416" s="38"/>
      <c r="D416" s="38"/>
      <c r="E416"/>
      <c r="F416"/>
      <c r="H416"/>
      <c r="I416"/>
      <c r="J416"/>
      <c r="K416"/>
    </row>
    <row r="417" spans="1:11" x14ac:dyDescent="0.25">
      <c r="A417" s="38"/>
      <c r="B417" s="38"/>
      <c r="C417" s="38"/>
      <c r="D417" s="38"/>
      <c r="E417"/>
      <c r="F417"/>
      <c r="H417"/>
      <c r="I417"/>
      <c r="J417"/>
      <c r="K417"/>
    </row>
    <row r="418" spans="1:11" x14ac:dyDescent="0.25">
      <c r="A418" s="38"/>
      <c r="B418" s="38"/>
      <c r="C418" s="38"/>
      <c r="D418" s="38"/>
      <c r="E418"/>
      <c r="F418"/>
      <c r="H418"/>
      <c r="I418"/>
      <c r="J418"/>
      <c r="K418"/>
    </row>
    <row r="419" spans="1:11" x14ac:dyDescent="0.25">
      <c r="A419" s="38"/>
      <c r="B419" s="38"/>
      <c r="C419" s="38"/>
      <c r="D419" s="38"/>
      <c r="E419"/>
      <c r="F419"/>
      <c r="H419"/>
      <c r="I419"/>
      <c r="J419"/>
      <c r="K419"/>
    </row>
    <row r="420" spans="1:11" x14ac:dyDescent="0.25">
      <c r="A420" s="38"/>
      <c r="B420" s="38"/>
      <c r="C420" s="38"/>
      <c r="D420" s="38"/>
      <c r="E420"/>
      <c r="F420"/>
      <c r="H420"/>
      <c r="I420"/>
      <c r="J420"/>
      <c r="K420"/>
    </row>
    <row r="421" spans="1:11" x14ac:dyDescent="0.25">
      <c r="A421" s="38"/>
      <c r="B421" s="38"/>
      <c r="C421" s="38"/>
      <c r="D421" s="38"/>
      <c r="E421"/>
      <c r="F421"/>
      <c r="H421"/>
      <c r="I421"/>
      <c r="J421"/>
      <c r="K421"/>
    </row>
    <row r="422" spans="1:11" x14ac:dyDescent="0.25">
      <c r="A422" s="38"/>
      <c r="B422" s="38"/>
      <c r="C422" s="38"/>
      <c r="D422" s="38"/>
      <c r="E422"/>
      <c r="F422"/>
      <c r="H422"/>
      <c r="I422"/>
      <c r="J422"/>
      <c r="K422"/>
    </row>
    <row r="423" spans="1:11" x14ac:dyDescent="0.25">
      <c r="A423" s="38"/>
      <c r="B423" s="38"/>
      <c r="C423" s="38"/>
      <c r="D423" s="38"/>
      <c r="E423"/>
      <c r="F423"/>
      <c r="H423"/>
      <c r="I423"/>
      <c r="J423"/>
      <c r="K423"/>
    </row>
    <row r="424" spans="1:11" x14ac:dyDescent="0.25">
      <c r="A424" s="38"/>
      <c r="B424" s="38"/>
      <c r="C424" s="38"/>
      <c r="D424" s="38"/>
      <c r="E424"/>
      <c r="F424"/>
      <c r="H424"/>
      <c r="I424"/>
      <c r="J424"/>
      <c r="K424"/>
    </row>
    <row r="425" spans="1:11" x14ac:dyDescent="0.25">
      <c r="A425" s="38"/>
      <c r="B425" s="38"/>
      <c r="C425" s="38"/>
      <c r="D425" s="38"/>
      <c r="E425"/>
      <c r="F425"/>
      <c r="H425"/>
      <c r="I425"/>
      <c r="J425"/>
      <c r="K425"/>
    </row>
    <row r="426" spans="1:11" x14ac:dyDescent="0.25">
      <c r="A426" s="38"/>
      <c r="B426" s="38"/>
      <c r="C426" s="38"/>
      <c r="D426" s="38"/>
      <c r="E426"/>
      <c r="F426"/>
      <c r="H426"/>
      <c r="I426"/>
      <c r="J426"/>
      <c r="K426"/>
    </row>
    <row r="427" spans="1:11" x14ac:dyDescent="0.25">
      <c r="A427" s="38"/>
      <c r="B427" s="38"/>
      <c r="C427" s="38"/>
      <c r="D427" s="38"/>
      <c r="E427"/>
      <c r="F427"/>
      <c r="H427"/>
      <c r="I427"/>
      <c r="J427"/>
      <c r="K427"/>
    </row>
    <row r="428" spans="1:11" x14ac:dyDescent="0.25">
      <c r="A428" s="38"/>
      <c r="B428" s="38"/>
      <c r="C428" s="38"/>
      <c r="D428" s="38"/>
      <c r="E428"/>
      <c r="F428"/>
      <c r="H428"/>
      <c r="I428"/>
      <c r="J428"/>
      <c r="K428"/>
    </row>
    <row r="429" spans="1:11" x14ac:dyDescent="0.25">
      <c r="A429" s="38"/>
      <c r="B429" s="38"/>
      <c r="C429" s="38"/>
      <c r="D429" s="38"/>
      <c r="E429"/>
      <c r="F429"/>
      <c r="H429"/>
      <c r="I429"/>
      <c r="J429"/>
      <c r="K429"/>
    </row>
    <row r="430" spans="1:11" x14ac:dyDescent="0.25">
      <c r="A430" s="38"/>
      <c r="B430" s="38"/>
      <c r="C430" s="38"/>
      <c r="D430" s="38"/>
      <c r="E430"/>
      <c r="F430"/>
      <c r="H430"/>
      <c r="I430"/>
      <c r="J430"/>
      <c r="K430"/>
    </row>
    <row r="431" spans="1:11" x14ac:dyDescent="0.25">
      <c r="A431" s="38"/>
      <c r="B431" s="38"/>
      <c r="C431" s="38"/>
      <c r="D431" s="38"/>
      <c r="E431"/>
      <c r="F431"/>
      <c r="H431"/>
      <c r="I431"/>
      <c r="J431"/>
      <c r="K431"/>
    </row>
    <row r="432" spans="1:11" x14ac:dyDescent="0.25">
      <c r="A432" s="38"/>
      <c r="B432" s="38"/>
      <c r="C432" s="38"/>
      <c r="D432" s="38"/>
      <c r="E432"/>
      <c r="F432"/>
      <c r="H432"/>
      <c r="I432"/>
      <c r="J432"/>
      <c r="K432"/>
    </row>
    <row r="433" spans="1:11" x14ac:dyDescent="0.25">
      <c r="A433" s="38"/>
      <c r="B433" s="38"/>
      <c r="C433" s="38"/>
      <c r="D433" s="38"/>
      <c r="E433"/>
      <c r="F433"/>
      <c r="H433"/>
      <c r="I433"/>
      <c r="J433"/>
      <c r="K433"/>
    </row>
    <row r="434" spans="1:11" x14ac:dyDescent="0.25">
      <c r="A434" s="38"/>
      <c r="B434" s="38"/>
      <c r="C434" s="38"/>
      <c r="D434" s="38"/>
      <c r="E434"/>
      <c r="F434"/>
      <c r="H434"/>
      <c r="I434"/>
      <c r="J434"/>
      <c r="K434"/>
    </row>
    <row r="435" spans="1:11" x14ac:dyDescent="0.25">
      <c r="A435" s="38"/>
      <c r="B435" s="38"/>
      <c r="C435" s="38"/>
      <c r="D435" s="38"/>
      <c r="E435"/>
      <c r="F435"/>
      <c r="H435"/>
      <c r="I435"/>
      <c r="J435"/>
      <c r="K435"/>
    </row>
    <row r="436" spans="1:11" x14ac:dyDescent="0.25">
      <c r="A436" s="38"/>
      <c r="B436" s="38"/>
      <c r="C436" s="38"/>
      <c r="D436" s="38"/>
      <c r="E436"/>
      <c r="F436"/>
      <c r="H436"/>
      <c r="I436"/>
      <c r="J436"/>
      <c r="K436"/>
    </row>
    <row r="437" spans="1:11" x14ac:dyDescent="0.25">
      <c r="A437" s="38"/>
      <c r="B437" s="38"/>
      <c r="C437" s="38"/>
      <c r="D437" s="38"/>
      <c r="E437"/>
      <c r="F437"/>
      <c r="H437"/>
      <c r="I437"/>
      <c r="J437"/>
      <c r="K437"/>
    </row>
    <row r="438" spans="1:11" x14ac:dyDescent="0.25">
      <c r="A438" s="38"/>
      <c r="B438" s="38"/>
      <c r="C438" s="38"/>
      <c r="D438" s="38"/>
      <c r="E438"/>
      <c r="F438"/>
      <c r="H438"/>
      <c r="I438"/>
      <c r="J438"/>
      <c r="K438"/>
    </row>
    <row r="439" spans="1:11" x14ac:dyDescent="0.25">
      <c r="A439" s="38"/>
      <c r="B439" s="38"/>
      <c r="C439" s="38"/>
      <c r="D439" s="38"/>
      <c r="E439"/>
      <c r="F439"/>
      <c r="H439"/>
      <c r="I439"/>
      <c r="J439"/>
      <c r="K439"/>
    </row>
    <row r="440" spans="1:11" x14ac:dyDescent="0.25">
      <c r="A440" s="38"/>
      <c r="B440" s="38"/>
      <c r="C440" s="38"/>
      <c r="D440" s="38"/>
      <c r="E440"/>
      <c r="F440"/>
      <c r="H440"/>
      <c r="I440"/>
      <c r="J440"/>
      <c r="K440"/>
    </row>
    <row r="441" spans="1:11" x14ac:dyDescent="0.25">
      <c r="A441" s="38"/>
      <c r="B441" s="38"/>
      <c r="C441" s="38"/>
      <c r="D441" s="38"/>
      <c r="E441"/>
      <c r="F441"/>
      <c r="H441"/>
      <c r="I441"/>
      <c r="J441"/>
      <c r="K441"/>
    </row>
    <row r="442" spans="1:11" x14ac:dyDescent="0.25">
      <c r="A442" s="38"/>
      <c r="B442" s="38"/>
      <c r="C442" s="38"/>
      <c r="D442" s="38"/>
      <c r="E442"/>
      <c r="F442"/>
      <c r="H442"/>
      <c r="I442"/>
      <c r="J442"/>
      <c r="K442"/>
    </row>
    <row r="443" spans="1:11" x14ac:dyDescent="0.25">
      <c r="A443" s="38"/>
      <c r="B443" s="38"/>
      <c r="C443" s="38"/>
      <c r="D443" s="38"/>
      <c r="E443"/>
      <c r="F443"/>
      <c r="H443"/>
      <c r="I443"/>
      <c r="J443"/>
      <c r="K443"/>
    </row>
    <row r="444" spans="1:11" x14ac:dyDescent="0.25">
      <c r="A444" s="38"/>
      <c r="B444" s="38"/>
      <c r="C444" s="38"/>
      <c r="D444" s="38"/>
      <c r="E444"/>
      <c r="F444"/>
      <c r="H444"/>
      <c r="I444"/>
      <c r="J444"/>
      <c r="K444"/>
    </row>
    <row r="445" spans="1:11" x14ac:dyDescent="0.25">
      <c r="A445" s="38"/>
      <c r="B445" s="38"/>
      <c r="C445" s="38"/>
      <c r="D445" s="38"/>
      <c r="E445"/>
      <c r="F445"/>
      <c r="H445"/>
      <c r="I445"/>
      <c r="J445"/>
      <c r="K445"/>
    </row>
    <row r="446" spans="1:11" x14ac:dyDescent="0.25">
      <c r="A446" s="38"/>
      <c r="B446" s="38"/>
      <c r="C446" s="38"/>
      <c r="D446" s="38"/>
      <c r="E446"/>
      <c r="F446"/>
      <c r="H446"/>
      <c r="I446"/>
      <c r="J446"/>
      <c r="K446"/>
    </row>
    <row r="447" spans="1:11" x14ac:dyDescent="0.25">
      <c r="A447" s="38"/>
      <c r="B447" s="38"/>
      <c r="C447" s="38"/>
      <c r="D447" s="38"/>
      <c r="E447"/>
      <c r="F447"/>
      <c r="H447"/>
      <c r="I447"/>
      <c r="J447"/>
      <c r="K447"/>
    </row>
    <row r="448" spans="1:11" x14ac:dyDescent="0.25">
      <c r="A448" s="38"/>
      <c r="B448" s="38"/>
      <c r="C448" s="38"/>
      <c r="D448" s="38"/>
      <c r="E448"/>
      <c r="F448"/>
      <c r="H448"/>
      <c r="I448"/>
      <c r="J448"/>
      <c r="K448"/>
    </row>
    <row r="449" spans="1:11" x14ac:dyDescent="0.25">
      <c r="A449" s="38"/>
      <c r="B449" s="38"/>
      <c r="C449" s="38"/>
      <c r="D449" s="38"/>
      <c r="E449"/>
      <c r="F449"/>
      <c r="H449"/>
      <c r="I449"/>
      <c r="J449"/>
      <c r="K449"/>
    </row>
    <row r="450" spans="1:11" x14ac:dyDescent="0.25">
      <c r="A450" s="38"/>
      <c r="B450" s="38"/>
      <c r="C450" s="38"/>
      <c r="D450" s="38"/>
      <c r="E450"/>
      <c r="F450"/>
      <c r="H450"/>
      <c r="I450"/>
      <c r="J450"/>
      <c r="K450"/>
    </row>
    <row r="451" spans="1:11" x14ac:dyDescent="0.25">
      <c r="A451" s="38"/>
      <c r="B451" s="38"/>
      <c r="C451" s="38"/>
      <c r="D451" s="38"/>
      <c r="E451"/>
      <c r="F451"/>
      <c r="H451"/>
      <c r="I451"/>
      <c r="J451"/>
      <c r="K451"/>
    </row>
    <row r="452" spans="1:11" x14ac:dyDescent="0.25">
      <c r="A452" s="38"/>
      <c r="B452" s="38"/>
      <c r="C452" s="38"/>
      <c r="D452" s="38"/>
      <c r="E452"/>
      <c r="F452"/>
      <c r="H452"/>
      <c r="I452"/>
      <c r="J452"/>
      <c r="K452"/>
    </row>
    <row r="453" spans="1:11" x14ac:dyDescent="0.25">
      <c r="A453" s="38"/>
      <c r="B453" s="38"/>
      <c r="C453" s="38"/>
      <c r="D453" s="38"/>
      <c r="E453"/>
      <c r="F453"/>
      <c r="H453"/>
      <c r="I453"/>
      <c r="J453"/>
      <c r="K453"/>
    </row>
    <row r="454" spans="1:11" x14ac:dyDescent="0.25">
      <c r="A454" s="38"/>
      <c r="B454" s="38"/>
      <c r="C454" s="38"/>
      <c r="D454" s="38"/>
      <c r="E454"/>
      <c r="F454"/>
      <c r="H454"/>
      <c r="I454"/>
      <c r="J454"/>
      <c r="K454"/>
    </row>
    <row r="455" spans="1:11" x14ac:dyDescent="0.25">
      <c r="A455" s="38"/>
      <c r="B455" s="38"/>
      <c r="C455" s="38"/>
      <c r="D455" s="38"/>
      <c r="E455"/>
      <c r="F455"/>
      <c r="H455"/>
      <c r="I455"/>
      <c r="J455"/>
      <c r="K455"/>
    </row>
    <row r="456" spans="1:11" x14ac:dyDescent="0.25">
      <c r="A456" s="38"/>
      <c r="B456" s="38"/>
      <c r="C456" s="38"/>
      <c r="D456" s="38"/>
      <c r="E456"/>
      <c r="F456"/>
      <c r="H456"/>
      <c r="I456"/>
      <c r="J456"/>
      <c r="K456"/>
    </row>
    <row r="457" spans="1:11" x14ac:dyDescent="0.25">
      <c r="A457" s="38"/>
      <c r="B457" s="38"/>
      <c r="C457" s="38"/>
      <c r="D457" s="38"/>
      <c r="E457"/>
      <c r="F457"/>
      <c r="H457"/>
      <c r="I457"/>
      <c r="J457"/>
      <c r="K457"/>
    </row>
    <row r="458" spans="1:11" x14ac:dyDescent="0.25">
      <c r="A458" s="38"/>
      <c r="B458" s="38"/>
      <c r="C458" s="38"/>
      <c r="D458" s="38"/>
      <c r="E458"/>
      <c r="F458"/>
      <c r="H458"/>
      <c r="I458"/>
      <c r="J458"/>
      <c r="K458"/>
    </row>
    <row r="459" spans="1:11" x14ac:dyDescent="0.25">
      <c r="A459" s="38"/>
      <c r="B459" s="38"/>
      <c r="C459" s="38"/>
      <c r="D459" s="38"/>
      <c r="E459"/>
      <c r="F459"/>
      <c r="H459"/>
      <c r="I459"/>
      <c r="J459"/>
      <c r="K459"/>
    </row>
    <row r="460" spans="1:11" x14ac:dyDescent="0.25">
      <c r="A460" s="38"/>
      <c r="B460" s="38"/>
      <c r="C460" s="38"/>
      <c r="D460" s="38"/>
      <c r="E460"/>
      <c r="F460"/>
      <c r="H460"/>
      <c r="I460"/>
      <c r="J460"/>
      <c r="K460"/>
    </row>
    <row r="461" spans="1:11" x14ac:dyDescent="0.25">
      <c r="A461" s="38"/>
      <c r="B461" s="38"/>
      <c r="C461" s="38"/>
      <c r="D461" s="38"/>
      <c r="E461"/>
      <c r="F461"/>
      <c r="H461"/>
      <c r="I461"/>
      <c r="J461"/>
      <c r="K461"/>
    </row>
    <row r="462" spans="1:11" x14ac:dyDescent="0.25">
      <c r="A462" s="38"/>
      <c r="B462" s="38"/>
      <c r="C462" s="38"/>
      <c r="D462" s="38"/>
      <c r="E462"/>
      <c r="F462"/>
      <c r="H462"/>
      <c r="I462"/>
      <c r="J462"/>
      <c r="K462"/>
    </row>
    <row r="463" spans="1:11" x14ac:dyDescent="0.25">
      <c r="A463" s="38"/>
      <c r="B463" s="38"/>
      <c r="C463" s="38"/>
      <c r="D463" s="38"/>
      <c r="E463"/>
      <c r="F463"/>
      <c r="H463"/>
      <c r="I463"/>
      <c r="J463"/>
      <c r="K463"/>
    </row>
    <row r="464" spans="1:11" x14ac:dyDescent="0.25">
      <c r="A464" s="38"/>
      <c r="B464" s="38"/>
      <c r="C464" s="38"/>
      <c r="D464" s="38"/>
      <c r="E464"/>
      <c r="F464"/>
      <c r="H464"/>
      <c r="I464"/>
      <c r="J464"/>
      <c r="K464"/>
    </row>
    <row r="465" spans="1:11" x14ac:dyDescent="0.25">
      <c r="A465" s="38"/>
      <c r="B465" s="38"/>
      <c r="C465" s="38"/>
      <c r="D465" s="38"/>
      <c r="E465"/>
      <c r="F465"/>
      <c r="H465"/>
      <c r="I465"/>
      <c r="J465"/>
      <c r="K465"/>
    </row>
    <row r="466" spans="1:11" x14ac:dyDescent="0.25">
      <c r="A466" s="38"/>
      <c r="B466" s="38"/>
      <c r="C466" s="38"/>
      <c r="D466" s="38"/>
      <c r="E466"/>
      <c r="F466"/>
      <c r="H466"/>
      <c r="I466"/>
      <c r="J466"/>
      <c r="K466"/>
    </row>
    <row r="467" spans="1:11" x14ac:dyDescent="0.25">
      <c r="A467" s="38"/>
      <c r="B467" s="38"/>
      <c r="C467" s="38"/>
      <c r="D467" s="38"/>
      <c r="E467"/>
      <c r="F467"/>
      <c r="H467"/>
      <c r="I467"/>
      <c r="J467"/>
      <c r="K467"/>
    </row>
    <row r="468" spans="1:11" x14ac:dyDescent="0.25">
      <c r="A468" s="38"/>
      <c r="B468" s="38"/>
      <c r="C468" s="38"/>
      <c r="D468" s="38"/>
      <c r="E468"/>
      <c r="F468"/>
      <c r="H468"/>
      <c r="I468"/>
      <c r="J468"/>
      <c r="K468"/>
    </row>
    <row r="469" spans="1:11" x14ac:dyDescent="0.25">
      <c r="A469" s="38"/>
      <c r="B469" s="38"/>
      <c r="C469" s="38"/>
      <c r="D469" s="38"/>
      <c r="E469"/>
      <c r="F469"/>
      <c r="H469"/>
      <c r="I469"/>
      <c r="J469"/>
      <c r="K469"/>
    </row>
    <row r="470" spans="1:11" x14ac:dyDescent="0.25">
      <c r="A470" s="38"/>
      <c r="B470" s="38"/>
      <c r="C470" s="38"/>
      <c r="D470" s="38"/>
      <c r="E470"/>
      <c r="F470"/>
      <c r="H470"/>
      <c r="I470"/>
      <c r="J470"/>
      <c r="K470"/>
    </row>
    <row r="471" spans="1:11" x14ac:dyDescent="0.25">
      <c r="A471" s="38"/>
      <c r="B471" s="38"/>
      <c r="C471" s="38"/>
      <c r="D471" s="38"/>
      <c r="E471"/>
      <c r="F471"/>
      <c r="H471"/>
      <c r="I471"/>
      <c r="J471"/>
      <c r="K471"/>
    </row>
    <row r="472" spans="1:11" x14ac:dyDescent="0.25">
      <c r="A472" s="38"/>
      <c r="B472" s="38"/>
      <c r="C472" s="38"/>
      <c r="D472" s="38"/>
      <c r="E472"/>
      <c r="F472"/>
      <c r="H472"/>
      <c r="I472"/>
      <c r="J472"/>
      <c r="K472"/>
    </row>
    <row r="473" spans="1:11" x14ac:dyDescent="0.25">
      <c r="A473" s="38"/>
      <c r="B473" s="38"/>
      <c r="C473" s="38"/>
      <c r="D473" s="38"/>
      <c r="E473"/>
      <c r="F473"/>
      <c r="H473"/>
      <c r="I473"/>
      <c r="J473"/>
      <c r="K473"/>
    </row>
    <row r="474" spans="1:11" x14ac:dyDescent="0.25">
      <c r="A474" s="38"/>
      <c r="B474" s="38"/>
      <c r="C474" s="38"/>
      <c r="D474" s="38"/>
      <c r="E474"/>
      <c r="F474"/>
      <c r="H474"/>
      <c r="I474"/>
      <c r="J474"/>
      <c r="K474"/>
    </row>
    <row r="475" spans="1:11" x14ac:dyDescent="0.25">
      <c r="A475" s="38"/>
      <c r="B475" s="38"/>
      <c r="C475" s="38"/>
      <c r="D475" s="38"/>
      <c r="E475"/>
      <c r="F475"/>
      <c r="H475"/>
      <c r="I475"/>
      <c r="J475"/>
      <c r="K475"/>
    </row>
    <row r="476" spans="1:11" x14ac:dyDescent="0.25">
      <c r="A476" s="38"/>
      <c r="B476" s="38"/>
      <c r="C476" s="38"/>
      <c r="D476" s="38"/>
      <c r="E476"/>
      <c r="F476"/>
      <c r="H476"/>
      <c r="I476"/>
      <c r="J476"/>
      <c r="K476"/>
    </row>
    <row r="477" spans="1:11" x14ac:dyDescent="0.25">
      <c r="A477" s="38"/>
      <c r="B477" s="38"/>
      <c r="C477" s="38"/>
      <c r="D477" s="38"/>
      <c r="E477"/>
      <c r="F477"/>
      <c r="H477"/>
      <c r="I477"/>
      <c r="J477"/>
      <c r="K477"/>
    </row>
    <row r="478" spans="1:11" x14ac:dyDescent="0.25">
      <c r="A478" s="38"/>
      <c r="B478" s="38"/>
      <c r="C478" s="38"/>
      <c r="D478" s="38"/>
      <c r="E478"/>
      <c r="F478"/>
      <c r="H478"/>
      <c r="I478"/>
      <c r="J478"/>
      <c r="K478"/>
    </row>
    <row r="479" spans="1:11" x14ac:dyDescent="0.25">
      <c r="A479" s="38"/>
      <c r="B479" s="38"/>
      <c r="C479" s="38"/>
      <c r="D479" s="38"/>
      <c r="E479"/>
      <c r="F479"/>
      <c r="H479"/>
      <c r="I479"/>
      <c r="J479"/>
      <c r="K479"/>
    </row>
    <row r="480" spans="1:11" x14ac:dyDescent="0.25">
      <c r="A480" s="38"/>
      <c r="B480" s="38"/>
      <c r="C480" s="38"/>
      <c r="D480" s="38"/>
      <c r="E480"/>
      <c r="F480"/>
      <c r="H480"/>
      <c r="I480"/>
      <c r="J480"/>
      <c r="K480"/>
    </row>
    <row r="481" spans="1:11" x14ac:dyDescent="0.25">
      <c r="A481" s="38"/>
      <c r="B481" s="38"/>
      <c r="C481" s="38"/>
      <c r="D481" s="38"/>
      <c r="E481"/>
      <c r="F481"/>
      <c r="H481"/>
      <c r="I481"/>
      <c r="J481"/>
      <c r="K481"/>
    </row>
    <row r="482" spans="1:11" x14ac:dyDescent="0.25">
      <c r="A482" s="38"/>
      <c r="B482" s="38"/>
      <c r="C482" s="38"/>
      <c r="D482" s="38"/>
      <c r="E482"/>
      <c r="F482"/>
      <c r="H482"/>
      <c r="I482"/>
      <c r="J482"/>
      <c r="K482"/>
    </row>
    <row r="483" spans="1:11" x14ac:dyDescent="0.25">
      <c r="A483" s="38"/>
      <c r="B483" s="38"/>
      <c r="C483" s="38"/>
      <c r="D483" s="38"/>
      <c r="E483"/>
      <c r="F483"/>
      <c r="H483"/>
      <c r="I483"/>
      <c r="J483"/>
      <c r="K483"/>
    </row>
    <row r="484" spans="1:11" x14ac:dyDescent="0.25">
      <c r="A484" s="38"/>
      <c r="B484" s="38"/>
      <c r="C484" s="38"/>
      <c r="D484" s="38"/>
      <c r="E484"/>
      <c r="F484"/>
      <c r="H484"/>
      <c r="I484"/>
      <c r="J484"/>
      <c r="K484"/>
    </row>
    <row r="485" spans="1:11" x14ac:dyDescent="0.25">
      <c r="A485" s="38"/>
      <c r="B485" s="38"/>
      <c r="C485" s="38"/>
      <c r="D485" s="38"/>
      <c r="E485"/>
      <c r="F485"/>
      <c r="H485"/>
      <c r="I485"/>
      <c r="J485"/>
      <c r="K485"/>
    </row>
    <row r="486" spans="1:11" x14ac:dyDescent="0.25">
      <c r="A486" s="38"/>
      <c r="B486" s="38"/>
      <c r="C486" s="38"/>
      <c r="D486" s="38"/>
      <c r="E486"/>
      <c r="F486"/>
      <c r="H486"/>
      <c r="I486"/>
      <c r="J486"/>
      <c r="K486"/>
    </row>
    <row r="487" spans="1:11" x14ac:dyDescent="0.25">
      <c r="A487" s="38"/>
      <c r="B487" s="38"/>
      <c r="C487" s="38"/>
      <c r="D487" s="38"/>
      <c r="E487"/>
      <c r="F487"/>
      <c r="H487"/>
      <c r="I487"/>
      <c r="J487"/>
      <c r="K487"/>
    </row>
    <row r="488" spans="1:11" x14ac:dyDescent="0.25">
      <c r="A488" s="38"/>
      <c r="B488" s="38"/>
      <c r="C488" s="38"/>
      <c r="D488" s="38"/>
      <c r="E488"/>
      <c r="F488"/>
      <c r="H488"/>
      <c r="I488"/>
      <c r="J488"/>
      <c r="K488"/>
    </row>
    <row r="489" spans="1:11" x14ac:dyDescent="0.25">
      <c r="A489" s="38"/>
      <c r="B489" s="38"/>
      <c r="C489" s="38"/>
      <c r="D489" s="38"/>
      <c r="E489"/>
      <c r="F489"/>
      <c r="H489"/>
      <c r="I489"/>
      <c r="J489"/>
      <c r="K489"/>
    </row>
    <row r="490" spans="1:11" x14ac:dyDescent="0.25">
      <c r="A490" s="38"/>
      <c r="B490" s="38"/>
      <c r="C490" s="38"/>
      <c r="D490" s="38"/>
      <c r="E490"/>
      <c r="F490"/>
      <c r="H490"/>
      <c r="I490"/>
      <c r="J490"/>
      <c r="K490"/>
    </row>
    <row r="491" spans="1:11" x14ac:dyDescent="0.25">
      <c r="A491" s="38"/>
      <c r="B491" s="38"/>
      <c r="C491" s="38"/>
      <c r="D491" s="38"/>
      <c r="E491"/>
      <c r="F491"/>
      <c r="H491"/>
      <c r="I491"/>
      <c r="J491"/>
      <c r="K491"/>
    </row>
    <row r="492" spans="1:11" x14ac:dyDescent="0.25">
      <c r="A492" s="38"/>
      <c r="B492" s="38"/>
      <c r="C492" s="38"/>
      <c r="D492" s="38"/>
      <c r="E492"/>
      <c r="F492"/>
      <c r="H492"/>
      <c r="I492"/>
      <c r="J492"/>
      <c r="K492"/>
    </row>
    <row r="493" spans="1:11" x14ac:dyDescent="0.25">
      <c r="A493" s="38"/>
      <c r="B493" s="38"/>
      <c r="C493" s="38"/>
      <c r="D493" s="38"/>
      <c r="E493"/>
      <c r="F493"/>
      <c r="H493"/>
      <c r="I493"/>
      <c r="J493"/>
      <c r="K493"/>
    </row>
    <row r="494" spans="1:11" x14ac:dyDescent="0.25">
      <c r="A494" s="38"/>
      <c r="B494" s="38"/>
      <c r="C494" s="38"/>
      <c r="D494" s="38"/>
      <c r="E494"/>
      <c r="F494"/>
      <c r="H494"/>
      <c r="I494"/>
      <c r="J494"/>
      <c r="K494"/>
    </row>
    <row r="495" spans="1:11" x14ac:dyDescent="0.25">
      <c r="A495" s="38"/>
      <c r="B495" s="38"/>
      <c r="C495" s="38"/>
      <c r="D495" s="38"/>
      <c r="E495"/>
      <c r="F495"/>
      <c r="H495"/>
      <c r="I495"/>
      <c r="J495"/>
      <c r="K495"/>
    </row>
    <row r="496" spans="1:11" x14ac:dyDescent="0.25">
      <c r="A496" s="38"/>
      <c r="B496" s="38"/>
      <c r="C496" s="38"/>
      <c r="D496" s="38"/>
      <c r="E496"/>
      <c r="F496"/>
      <c r="H496"/>
      <c r="I496"/>
      <c r="J496"/>
      <c r="K496"/>
    </row>
    <row r="497" spans="1:11" x14ac:dyDescent="0.25">
      <c r="A497" s="38"/>
      <c r="B497" s="38"/>
      <c r="C497" s="38"/>
      <c r="D497" s="38"/>
      <c r="E497"/>
      <c r="F497"/>
      <c r="H497"/>
      <c r="I497"/>
      <c r="J497"/>
      <c r="K497"/>
    </row>
    <row r="498" spans="1:11" x14ac:dyDescent="0.25">
      <c r="A498" s="38"/>
      <c r="B498" s="38"/>
      <c r="C498" s="38"/>
      <c r="D498" s="38"/>
      <c r="E498"/>
      <c r="F498"/>
      <c r="H498"/>
      <c r="I498"/>
      <c r="J498"/>
      <c r="K498"/>
    </row>
    <row r="499" spans="1:11" x14ac:dyDescent="0.25">
      <c r="A499" s="38"/>
      <c r="B499" s="38"/>
      <c r="C499" s="38"/>
      <c r="D499" s="38"/>
      <c r="E499"/>
      <c r="F499"/>
      <c r="H499"/>
      <c r="I499"/>
      <c r="J499"/>
      <c r="K499"/>
    </row>
    <row r="500" spans="1:11" x14ac:dyDescent="0.25">
      <c r="A500" s="38"/>
      <c r="B500" s="38"/>
      <c r="C500" s="38"/>
      <c r="D500" s="38"/>
      <c r="E500"/>
      <c r="F500"/>
      <c r="H500"/>
      <c r="I500"/>
      <c r="J500"/>
      <c r="K500"/>
    </row>
    <row r="501" spans="1:11" x14ac:dyDescent="0.25">
      <c r="A501" s="38"/>
      <c r="B501" s="38"/>
      <c r="C501" s="38"/>
      <c r="D501" s="38"/>
      <c r="E501"/>
      <c r="F501"/>
      <c r="H501"/>
      <c r="I501"/>
      <c r="J501"/>
      <c r="K501"/>
    </row>
    <row r="502" spans="1:11" x14ac:dyDescent="0.25">
      <c r="A502" s="38"/>
      <c r="B502" s="38"/>
      <c r="C502" s="38"/>
      <c r="D502" s="38"/>
      <c r="E502"/>
      <c r="F502"/>
      <c r="H502"/>
      <c r="I502"/>
      <c r="J502"/>
      <c r="K502"/>
    </row>
    <row r="503" spans="1:11" x14ac:dyDescent="0.25">
      <c r="A503" s="38"/>
      <c r="B503" s="38"/>
      <c r="C503" s="38"/>
      <c r="D503" s="38"/>
      <c r="E503"/>
      <c r="F503"/>
      <c r="H503"/>
      <c r="I503"/>
      <c r="J503"/>
      <c r="K503"/>
    </row>
    <row r="504" spans="1:11" x14ac:dyDescent="0.25">
      <c r="A504" s="38"/>
      <c r="B504" s="38"/>
      <c r="C504" s="38"/>
      <c r="D504" s="38"/>
      <c r="E504"/>
      <c r="F504"/>
      <c r="H504"/>
      <c r="I504"/>
      <c r="J504"/>
      <c r="K504"/>
    </row>
    <row r="505" spans="1:11" x14ac:dyDescent="0.25">
      <c r="A505" s="38"/>
      <c r="B505" s="38"/>
      <c r="C505" s="38"/>
      <c r="D505" s="38"/>
      <c r="E505"/>
      <c r="F505"/>
      <c r="H505"/>
      <c r="I505"/>
      <c r="J505"/>
      <c r="K505"/>
    </row>
    <row r="506" spans="1:11" x14ac:dyDescent="0.25">
      <c r="A506" s="38"/>
      <c r="B506" s="38"/>
      <c r="C506" s="38"/>
      <c r="D506" s="38"/>
      <c r="E506"/>
      <c r="F506"/>
      <c r="H506"/>
      <c r="I506"/>
      <c r="J506"/>
      <c r="K506"/>
    </row>
    <row r="507" spans="1:11" x14ac:dyDescent="0.25">
      <c r="A507" s="38"/>
      <c r="B507" s="38"/>
      <c r="C507" s="38"/>
      <c r="D507" s="38"/>
      <c r="E507"/>
      <c r="F507"/>
      <c r="H507"/>
      <c r="I507"/>
      <c r="J507"/>
      <c r="K507"/>
    </row>
    <row r="508" spans="1:11" x14ac:dyDescent="0.25">
      <c r="A508" s="38"/>
      <c r="B508" s="38"/>
      <c r="C508" s="38"/>
      <c r="D508" s="38"/>
      <c r="E508"/>
      <c r="F508"/>
      <c r="H508"/>
      <c r="I508"/>
      <c r="J508"/>
      <c r="K508"/>
    </row>
    <row r="509" spans="1:11" x14ac:dyDescent="0.25">
      <c r="A509" s="38"/>
      <c r="B509" s="38"/>
      <c r="C509" s="38"/>
      <c r="D509" s="38"/>
      <c r="E509"/>
      <c r="F509"/>
      <c r="H509"/>
      <c r="I509"/>
      <c r="J509"/>
      <c r="K509"/>
    </row>
    <row r="510" spans="1:11" x14ac:dyDescent="0.25">
      <c r="A510" s="38"/>
      <c r="B510" s="38"/>
      <c r="C510" s="38"/>
      <c r="D510" s="38"/>
      <c r="E510"/>
      <c r="F510"/>
      <c r="H510"/>
      <c r="I510"/>
      <c r="J510"/>
      <c r="K510"/>
    </row>
    <row r="511" spans="1:11" x14ac:dyDescent="0.25">
      <c r="A511" s="38"/>
      <c r="B511" s="38"/>
      <c r="C511" s="38"/>
      <c r="D511" s="38"/>
      <c r="E511"/>
      <c r="F511"/>
      <c r="H511"/>
      <c r="I511"/>
      <c r="J511"/>
      <c r="K511"/>
    </row>
    <row r="512" spans="1:11" x14ac:dyDescent="0.25">
      <c r="A512" s="38"/>
      <c r="B512" s="38"/>
      <c r="C512" s="38"/>
      <c r="D512" s="38"/>
      <c r="E512"/>
      <c r="F512"/>
      <c r="H512"/>
      <c r="I512"/>
      <c r="J512"/>
      <c r="K512"/>
    </row>
    <row r="513" spans="1:11" x14ac:dyDescent="0.25">
      <c r="A513" s="38"/>
      <c r="B513" s="38"/>
      <c r="C513" s="38"/>
      <c r="D513" s="38"/>
      <c r="E513"/>
      <c r="F513"/>
      <c r="H513"/>
      <c r="I513"/>
      <c r="J513"/>
      <c r="K513"/>
    </row>
    <row r="514" spans="1:11" x14ac:dyDescent="0.25">
      <c r="A514" s="38"/>
      <c r="B514" s="38"/>
      <c r="C514" s="38"/>
      <c r="D514" s="38"/>
      <c r="E514"/>
      <c r="F514"/>
      <c r="H514"/>
      <c r="I514"/>
      <c r="J514"/>
      <c r="K514"/>
    </row>
    <row r="515" spans="1:11" x14ac:dyDescent="0.25">
      <c r="A515" s="38"/>
      <c r="B515" s="38"/>
      <c r="C515" s="38"/>
      <c r="D515" s="38"/>
      <c r="E515"/>
      <c r="F515"/>
      <c r="H515"/>
      <c r="I515"/>
      <c r="J515"/>
      <c r="K515"/>
    </row>
    <row r="516" spans="1:11" x14ac:dyDescent="0.25">
      <c r="A516" s="38"/>
      <c r="B516" s="38"/>
      <c r="C516" s="38"/>
      <c r="D516" s="38"/>
      <c r="E516"/>
      <c r="F516"/>
      <c r="H516"/>
      <c r="I516"/>
      <c r="J516"/>
      <c r="K516"/>
    </row>
    <row r="517" spans="1:11" x14ac:dyDescent="0.25">
      <c r="A517" s="38"/>
      <c r="B517" s="38"/>
      <c r="C517" s="38"/>
      <c r="D517" s="38"/>
      <c r="E517"/>
      <c r="F517"/>
      <c r="H517"/>
      <c r="I517"/>
      <c r="J517"/>
      <c r="K517"/>
    </row>
    <row r="518" spans="1:11" x14ac:dyDescent="0.25">
      <c r="A518" s="38"/>
      <c r="B518" s="38"/>
      <c r="C518" s="38"/>
      <c r="D518" s="38"/>
      <c r="E518"/>
      <c r="F518"/>
      <c r="H518"/>
      <c r="I518"/>
      <c r="J518"/>
      <c r="K518"/>
    </row>
    <row r="519" spans="1:11" x14ac:dyDescent="0.25">
      <c r="A519" s="38"/>
      <c r="B519" s="38"/>
      <c r="C519" s="38"/>
      <c r="D519" s="38"/>
      <c r="E519"/>
      <c r="F519"/>
      <c r="H519"/>
      <c r="I519"/>
      <c r="J519"/>
      <c r="K519"/>
    </row>
    <row r="520" spans="1:11" x14ac:dyDescent="0.25">
      <c r="A520" s="38"/>
      <c r="B520" s="38"/>
      <c r="C520" s="38"/>
      <c r="D520" s="38"/>
      <c r="E520"/>
      <c r="F520"/>
      <c r="H520"/>
      <c r="I520"/>
      <c r="J520"/>
      <c r="K520"/>
    </row>
    <row r="521" spans="1:11" x14ac:dyDescent="0.25">
      <c r="A521" s="38"/>
      <c r="B521" s="38"/>
      <c r="C521" s="38"/>
      <c r="D521" s="38"/>
      <c r="E521"/>
      <c r="F521"/>
      <c r="H521"/>
      <c r="I521"/>
      <c r="J521"/>
      <c r="K521"/>
    </row>
    <row r="522" spans="1:11" x14ac:dyDescent="0.25">
      <c r="A522" s="38"/>
      <c r="B522" s="38"/>
      <c r="C522" s="38"/>
      <c r="D522" s="38"/>
      <c r="E522"/>
      <c r="F522"/>
      <c r="H522"/>
      <c r="I522"/>
      <c r="J522"/>
      <c r="K522"/>
    </row>
    <row r="523" spans="1:11" x14ac:dyDescent="0.25">
      <c r="A523" s="38"/>
      <c r="B523" s="38"/>
      <c r="C523" s="38"/>
      <c r="D523" s="38"/>
      <c r="E523"/>
      <c r="F523"/>
      <c r="H523"/>
      <c r="I523"/>
      <c r="J523"/>
      <c r="K523"/>
    </row>
    <row r="524" spans="1:11" x14ac:dyDescent="0.25">
      <c r="A524" s="38"/>
      <c r="B524" s="38"/>
      <c r="C524" s="38"/>
      <c r="D524" s="38"/>
      <c r="E524"/>
      <c r="F524"/>
      <c r="H524"/>
      <c r="I524"/>
      <c r="J524"/>
      <c r="K524"/>
    </row>
    <row r="525" spans="1:11" x14ac:dyDescent="0.25">
      <c r="A525" s="38"/>
      <c r="B525" s="38"/>
      <c r="C525" s="38"/>
      <c r="D525" s="38"/>
      <c r="E525"/>
      <c r="F525"/>
      <c r="H525"/>
      <c r="I525"/>
      <c r="J525"/>
      <c r="K525"/>
    </row>
    <row r="526" spans="1:11" x14ac:dyDescent="0.25">
      <c r="A526" s="38"/>
      <c r="B526" s="38"/>
      <c r="C526" s="38"/>
      <c r="D526" s="38"/>
      <c r="E526"/>
      <c r="F526"/>
      <c r="H526"/>
      <c r="I526"/>
      <c r="J526"/>
      <c r="K526"/>
    </row>
    <row r="527" spans="1:11" x14ac:dyDescent="0.25">
      <c r="A527" s="38"/>
      <c r="B527" s="38"/>
      <c r="C527" s="38"/>
      <c r="D527" s="38"/>
      <c r="E527"/>
      <c r="F527"/>
      <c r="H527"/>
      <c r="I527"/>
      <c r="J527"/>
      <c r="K527"/>
    </row>
    <row r="528" spans="1:11" x14ac:dyDescent="0.25">
      <c r="A528" s="38"/>
      <c r="B528" s="38"/>
      <c r="C528" s="38"/>
      <c r="D528" s="38"/>
      <c r="E528"/>
      <c r="F528"/>
      <c r="H528"/>
      <c r="I528"/>
      <c r="J528"/>
      <c r="K528"/>
    </row>
    <row r="529" spans="1:11" x14ac:dyDescent="0.25">
      <c r="A529" s="38"/>
      <c r="B529" s="38"/>
      <c r="C529" s="38"/>
      <c r="D529" s="38"/>
      <c r="E529"/>
      <c r="F529"/>
      <c r="H529"/>
      <c r="I529"/>
      <c r="J529"/>
      <c r="K529"/>
    </row>
    <row r="530" spans="1:11" x14ac:dyDescent="0.25">
      <c r="A530" s="38"/>
      <c r="B530" s="38"/>
      <c r="C530" s="38"/>
      <c r="D530" s="38"/>
      <c r="E530"/>
      <c r="F530"/>
      <c r="H530"/>
      <c r="I530"/>
      <c r="J530"/>
      <c r="K530"/>
    </row>
    <row r="531" spans="1:11" x14ac:dyDescent="0.25">
      <c r="A531" s="38"/>
      <c r="B531" s="38"/>
      <c r="C531" s="38"/>
      <c r="D531" s="38"/>
      <c r="E531"/>
      <c r="F531"/>
      <c r="H531"/>
      <c r="I531"/>
      <c r="J531"/>
      <c r="K531"/>
    </row>
    <row r="532" spans="1:11" x14ac:dyDescent="0.25">
      <c r="A532" s="38"/>
      <c r="B532" s="38"/>
      <c r="C532" s="38"/>
      <c r="D532" s="38"/>
      <c r="E532"/>
      <c r="F532"/>
      <c r="H532"/>
      <c r="I532"/>
      <c r="J532"/>
      <c r="K532"/>
    </row>
    <row r="533" spans="1:11" x14ac:dyDescent="0.25">
      <c r="A533" s="38"/>
      <c r="B533" s="38"/>
      <c r="C533" s="38"/>
      <c r="D533" s="38"/>
      <c r="E533"/>
      <c r="F533"/>
      <c r="H533"/>
      <c r="I533"/>
      <c r="J533"/>
      <c r="K533"/>
    </row>
    <row r="534" spans="1:11" x14ac:dyDescent="0.25">
      <c r="A534" s="38"/>
      <c r="B534" s="38"/>
      <c r="C534" s="38"/>
      <c r="D534" s="38"/>
      <c r="E534"/>
      <c r="F534"/>
      <c r="H534"/>
      <c r="I534"/>
      <c r="J534"/>
      <c r="K534"/>
    </row>
    <row r="535" spans="1:11" x14ac:dyDescent="0.25">
      <c r="A535" s="38"/>
      <c r="B535" s="38"/>
      <c r="C535" s="38"/>
      <c r="D535" s="38"/>
      <c r="E535"/>
      <c r="F535"/>
      <c r="H535"/>
      <c r="I535"/>
      <c r="J535"/>
      <c r="K535"/>
    </row>
    <row r="536" spans="1:11" x14ac:dyDescent="0.25">
      <c r="A536" s="38"/>
      <c r="B536" s="38"/>
      <c r="C536" s="38"/>
      <c r="D536" s="38"/>
      <c r="E536"/>
      <c r="F536"/>
      <c r="H536"/>
      <c r="I536"/>
      <c r="J536"/>
      <c r="K536"/>
    </row>
    <row r="537" spans="1:11" x14ac:dyDescent="0.25">
      <c r="A537" s="38"/>
      <c r="B537" s="38"/>
      <c r="C537" s="38"/>
      <c r="D537" s="38"/>
      <c r="E537"/>
      <c r="F537"/>
      <c r="H537"/>
      <c r="I537"/>
      <c r="J537"/>
      <c r="K537"/>
    </row>
    <row r="538" spans="1:11" x14ac:dyDescent="0.25">
      <c r="A538" s="38"/>
      <c r="B538" s="38"/>
      <c r="C538" s="38"/>
      <c r="D538" s="38"/>
      <c r="E538"/>
      <c r="F538"/>
      <c r="H538"/>
      <c r="I538"/>
      <c r="J538"/>
      <c r="K538"/>
    </row>
    <row r="539" spans="1:11" x14ac:dyDescent="0.25">
      <c r="A539" s="38"/>
      <c r="B539" s="38"/>
      <c r="C539" s="38"/>
      <c r="D539" s="38"/>
      <c r="E539"/>
      <c r="F539"/>
      <c r="H539"/>
      <c r="I539"/>
      <c r="J539"/>
      <c r="K539"/>
    </row>
    <row r="540" spans="1:11" x14ac:dyDescent="0.25">
      <c r="A540" s="38"/>
      <c r="B540" s="38"/>
      <c r="C540" s="38"/>
      <c r="D540" s="38"/>
      <c r="E540"/>
      <c r="F540"/>
      <c r="H540"/>
      <c r="I540"/>
      <c r="J540"/>
      <c r="K540"/>
    </row>
    <row r="541" spans="1:11" x14ac:dyDescent="0.25">
      <c r="A541" s="38"/>
      <c r="B541" s="38"/>
      <c r="C541" s="38"/>
      <c r="D541" s="38"/>
      <c r="E541"/>
      <c r="F541"/>
      <c r="H541"/>
      <c r="I541"/>
      <c r="J541"/>
      <c r="K541"/>
    </row>
    <row r="542" spans="1:11" x14ac:dyDescent="0.25">
      <c r="A542" s="38"/>
      <c r="B542" s="38"/>
      <c r="C542" s="38"/>
      <c r="D542" s="38"/>
      <c r="E542"/>
      <c r="F542"/>
      <c r="H542"/>
      <c r="I542"/>
      <c r="J542"/>
      <c r="K542"/>
    </row>
    <row r="543" spans="1:11" x14ac:dyDescent="0.25">
      <c r="A543" s="38"/>
      <c r="B543" s="38"/>
      <c r="C543" s="38"/>
      <c r="D543" s="38"/>
      <c r="E543"/>
      <c r="F543"/>
      <c r="H543"/>
      <c r="I543"/>
      <c r="J543"/>
      <c r="K543"/>
    </row>
    <row r="544" spans="1:11" x14ac:dyDescent="0.25">
      <c r="A544" s="38"/>
      <c r="B544" s="38"/>
      <c r="C544" s="38"/>
      <c r="D544" s="38"/>
      <c r="E544"/>
      <c r="F544"/>
      <c r="H544"/>
      <c r="I544"/>
      <c r="J544"/>
      <c r="K544"/>
    </row>
    <row r="545" spans="1:11" x14ac:dyDescent="0.25">
      <c r="A545" s="38"/>
      <c r="B545" s="38"/>
      <c r="C545" s="38"/>
      <c r="D545" s="38"/>
      <c r="E545"/>
      <c r="F545"/>
      <c r="H545"/>
      <c r="I545"/>
      <c r="J545"/>
      <c r="K545"/>
    </row>
    <row r="546" spans="1:11" x14ac:dyDescent="0.25">
      <c r="A546" s="38"/>
      <c r="B546" s="38"/>
      <c r="C546" s="38"/>
      <c r="D546" s="38"/>
      <c r="E546"/>
      <c r="F546"/>
      <c r="H546"/>
      <c r="I546"/>
      <c r="J546"/>
      <c r="K546"/>
    </row>
    <row r="547" spans="1:11" x14ac:dyDescent="0.25">
      <c r="A547" s="38"/>
      <c r="B547" s="38"/>
      <c r="C547" s="38"/>
      <c r="D547" s="38"/>
      <c r="E547"/>
      <c r="F547"/>
      <c r="H547"/>
      <c r="I547"/>
      <c r="J547"/>
      <c r="K547"/>
    </row>
    <row r="548" spans="1:11" x14ac:dyDescent="0.25">
      <c r="A548" s="38"/>
      <c r="B548" s="38"/>
      <c r="C548" s="38"/>
      <c r="D548" s="38"/>
      <c r="E548"/>
      <c r="F548"/>
      <c r="H548"/>
      <c r="I548"/>
      <c r="J548"/>
      <c r="K548"/>
    </row>
    <row r="549" spans="1:11" x14ac:dyDescent="0.25">
      <c r="A549" s="38"/>
      <c r="B549" s="38"/>
      <c r="C549" s="38"/>
      <c r="D549" s="38"/>
      <c r="E549"/>
      <c r="F549"/>
      <c r="H549"/>
      <c r="I549"/>
      <c r="J549"/>
      <c r="K549"/>
    </row>
    <row r="550" spans="1:11" x14ac:dyDescent="0.25">
      <c r="A550" s="38"/>
      <c r="B550" s="38"/>
      <c r="C550" s="38"/>
      <c r="D550" s="38"/>
      <c r="E550"/>
      <c r="F550"/>
      <c r="H550"/>
      <c r="I550"/>
      <c r="J550"/>
      <c r="K550"/>
    </row>
    <row r="551" spans="1:11" x14ac:dyDescent="0.25">
      <c r="A551" s="38"/>
      <c r="B551" s="38"/>
      <c r="C551" s="38"/>
      <c r="D551" s="38"/>
      <c r="E551"/>
      <c r="F551"/>
      <c r="H551"/>
      <c r="I551"/>
      <c r="J551"/>
      <c r="K551"/>
    </row>
    <row r="552" spans="1:11" x14ac:dyDescent="0.25">
      <c r="A552" s="38"/>
      <c r="B552" s="38"/>
      <c r="C552" s="38"/>
      <c r="D552" s="38"/>
      <c r="E552"/>
      <c r="F552"/>
      <c r="H552"/>
      <c r="I552"/>
      <c r="J552"/>
      <c r="K552"/>
    </row>
    <row r="553" spans="1:11" x14ac:dyDescent="0.25">
      <c r="A553" s="38"/>
      <c r="B553" s="38"/>
      <c r="C553" s="38"/>
      <c r="D553" s="38"/>
      <c r="E553"/>
      <c r="F553"/>
      <c r="H553"/>
      <c r="I553"/>
      <c r="J553"/>
      <c r="K553"/>
    </row>
    <row r="554" spans="1:11" x14ac:dyDescent="0.25">
      <c r="A554" s="38"/>
      <c r="B554" s="38"/>
      <c r="C554" s="38"/>
      <c r="D554" s="38"/>
      <c r="E554"/>
      <c r="F554"/>
      <c r="H554"/>
      <c r="I554"/>
      <c r="J554"/>
      <c r="K554"/>
    </row>
    <row r="555" spans="1:11" x14ac:dyDescent="0.25">
      <c r="A555" s="38"/>
      <c r="B555" s="38"/>
      <c r="C555" s="38"/>
      <c r="D555" s="38"/>
      <c r="E555"/>
      <c r="F555"/>
      <c r="H555"/>
      <c r="I555"/>
      <c r="J555"/>
      <c r="K555"/>
    </row>
    <row r="556" spans="1:11" x14ac:dyDescent="0.25">
      <c r="A556" s="38"/>
      <c r="B556" s="38"/>
      <c r="C556" s="38"/>
      <c r="D556" s="38"/>
      <c r="E556"/>
      <c r="F556"/>
      <c r="H556"/>
      <c r="I556"/>
      <c r="J556"/>
      <c r="K556"/>
    </row>
    <row r="557" spans="1:11" x14ac:dyDescent="0.25">
      <c r="A557" s="38"/>
      <c r="B557" s="38"/>
      <c r="C557" s="38"/>
      <c r="D557" s="38"/>
      <c r="E557"/>
      <c r="F557"/>
      <c r="H557"/>
      <c r="I557"/>
      <c r="J557"/>
      <c r="K557"/>
    </row>
    <row r="558" spans="1:11" x14ac:dyDescent="0.25">
      <c r="A558" s="38"/>
      <c r="B558" s="38"/>
      <c r="C558" s="38"/>
      <c r="D558" s="38"/>
      <c r="E558"/>
      <c r="F558"/>
      <c r="H558"/>
      <c r="I558"/>
      <c r="J558"/>
      <c r="K558"/>
    </row>
    <row r="559" spans="1:11" x14ac:dyDescent="0.25">
      <c r="A559" s="38"/>
      <c r="B559" s="38"/>
      <c r="C559" s="38"/>
      <c r="D559" s="38"/>
      <c r="E559"/>
      <c r="F559"/>
      <c r="H559"/>
      <c r="I559"/>
      <c r="J559"/>
      <c r="K559"/>
    </row>
    <row r="560" spans="1:11" x14ac:dyDescent="0.25">
      <c r="A560" s="38"/>
      <c r="B560" s="38"/>
      <c r="C560" s="38"/>
      <c r="D560" s="38"/>
      <c r="E560"/>
      <c r="F560"/>
      <c r="H560"/>
      <c r="I560"/>
      <c r="J560"/>
      <c r="K560"/>
    </row>
    <row r="561" spans="1:11" x14ac:dyDescent="0.25">
      <c r="A561" s="38"/>
      <c r="B561" s="38"/>
      <c r="C561" s="38"/>
      <c r="D561" s="38"/>
      <c r="E561"/>
      <c r="F561"/>
      <c r="H561"/>
      <c r="I561"/>
      <c r="J561"/>
      <c r="K561"/>
    </row>
    <row r="562" spans="1:11" x14ac:dyDescent="0.25">
      <c r="A562" s="38"/>
      <c r="B562" s="38"/>
      <c r="C562" s="38"/>
      <c r="D562" s="38"/>
      <c r="E562"/>
      <c r="F562"/>
      <c r="H562"/>
      <c r="I562"/>
      <c r="J562"/>
      <c r="K562"/>
    </row>
    <row r="563" spans="1:11" x14ac:dyDescent="0.25">
      <c r="A563" s="38"/>
      <c r="B563" s="38"/>
      <c r="C563" s="38"/>
      <c r="D563" s="38"/>
      <c r="E563"/>
      <c r="F563"/>
      <c r="H563"/>
      <c r="I563"/>
      <c r="J563"/>
      <c r="K563"/>
    </row>
    <row r="564" spans="1:11" x14ac:dyDescent="0.25">
      <c r="A564" s="38"/>
      <c r="B564" s="38"/>
      <c r="C564" s="38"/>
      <c r="D564" s="38"/>
      <c r="E564"/>
      <c r="F564"/>
      <c r="H564"/>
      <c r="I564"/>
      <c r="J564"/>
      <c r="K564"/>
    </row>
    <row r="565" spans="1:11" x14ac:dyDescent="0.25">
      <c r="A565" s="38"/>
      <c r="B565" s="38"/>
      <c r="C565" s="38"/>
      <c r="D565" s="38"/>
      <c r="E565"/>
      <c r="F565"/>
      <c r="H565"/>
      <c r="I565"/>
      <c r="J565"/>
      <c r="K565"/>
    </row>
    <row r="566" spans="1:11" x14ac:dyDescent="0.25">
      <c r="A566" s="38"/>
      <c r="B566" s="38"/>
      <c r="C566" s="38"/>
      <c r="D566" s="38"/>
      <c r="E566"/>
      <c r="F566"/>
      <c r="H566"/>
      <c r="I566"/>
      <c r="J566"/>
      <c r="K566"/>
    </row>
    <row r="567" spans="1:11" x14ac:dyDescent="0.25">
      <c r="A567" s="38"/>
      <c r="B567" s="38"/>
      <c r="C567" s="38"/>
      <c r="D567" s="38"/>
      <c r="E567"/>
      <c r="F567"/>
      <c r="H567"/>
      <c r="I567"/>
      <c r="J567"/>
      <c r="K567"/>
    </row>
    <row r="568" spans="1:11" x14ac:dyDescent="0.25">
      <c r="A568" s="38"/>
      <c r="B568" s="38"/>
      <c r="C568" s="38"/>
      <c r="D568" s="38"/>
      <c r="E568"/>
      <c r="F568"/>
      <c r="H568"/>
      <c r="I568"/>
      <c r="J568"/>
      <c r="K568"/>
    </row>
    <row r="569" spans="1:11" x14ac:dyDescent="0.25">
      <c r="A569" s="38"/>
      <c r="B569" s="38"/>
      <c r="C569" s="38"/>
      <c r="D569" s="38"/>
      <c r="E569"/>
      <c r="F569"/>
      <c r="H569"/>
      <c r="I569"/>
      <c r="J569"/>
      <c r="K569"/>
    </row>
    <row r="570" spans="1:11" x14ac:dyDescent="0.25">
      <c r="A570" s="38"/>
      <c r="B570" s="38"/>
      <c r="C570" s="38"/>
      <c r="D570" s="38"/>
      <c r="E570"/>
      <c r="F570"/>
      <c r="H570"/>
      <c r="I570"/>
      <c r="J570"/>
      <c r="K570"/>
    </row>
    <row r="571" spans="1:11" x14ac:dyDescent="0.25">
      <c r="A571" s="38"/>
      <c r="B571" s="38"/>
      <c r="C571" s="38"/>
      <c r="D571" s="38"/>
      <c r="E571"/>
      <c r="F571"/>
      <c r="H571"/>
      <c r="I571"/>
      <c r="J571"/>
      <c r="K571"/>
    </row>
    <row r="572" spans="1:11" x14ac:dyDescent="0.25">
      <c r="A572" s="38"/>
      <c r="B572" s="38"/>
      <c r="C572" s="38"/>
      <c r="D572" s="38"/>
      <c r="E572"/>
      <c r="F572"/>
      <c r="H572"/>
      <c r="I572"/>
      <c r="J572"/>
      <c r="K572"/>
    </row>
    <row r="573" spans="1:11" x14ac:dyDescent="0.25">
      <c r="A573" s="38"/>
      <c r="B573" s="38"/>
      <c r="C573" s="38"/>
      <c r="D573" s="38"/>
      <c r="E573"/>
      <c r="F573"/>
      <c r="H573"/>
      <c r="I573"/>
      <c r="J573"/>
      <c r="K573"/>
    </row>
    <row r="574" spans="1:11" x14ac:dyDescent="0.25">
      <c r="A574" s="38"/>
      <c r="B574" s="38"/>
      <c r="C574" s="38"/>
      <c r="D574" s="38"/>
      <c r="E574"/>
      <c r="F574"/>
      <c r="H574"/>
      <c r="I574"/>
      <c r="J574"/>
      <c r="K574"/>
    </row>
    <row r="575" spans="1:11" x14ac:dyDescent="0.25">
      <c r="A575" s="38"/>
      <c r="B575" s="38"/>
      <c r="C575" s="38"/>
      <c r="D575" s="38"/>
      <c r="E575"/>
      <c r="F575"/>
      <c r="H575"/>
      <c r="I575"/>
      <c r="J575"/>
      <c r="K575"/>
    </row>
    <row r="576" spans="1:11" x14ac:dyDescent="0.25">
      <c r="A576" s="38"/>
      <c r="B576" s="38"/>
      <c r="C576" s="38"/>
      <c r="D576" s="38"/>
      <c r="E576"/>
      <c r="F576"/>
      <c r="H576"/>
      <c r="I576"/>
      <c r="J576"/>
      <c r="K576"/>
    </row>
    <row r="577" spans="1:11" x14ac:dyDescent="0.25">
      <c r="A577" s="38"/>
      <c r="B577" s="38"/>
      <c r="C577" s="38"/>
      <c r="D577" s="38"/>
      <c r="E577"/>
      <c r="F577"/>
      <c r="H577"/>
      <c r="I577"/>
      <c r="J577"/>
      <c r="K577"/>
    </row>
    <row r="578" spans="1:11" x14ac:dyDescent="0.25">
      <c r="A578" s="38"/>
      <c r="B578" s="38"/>
      <c r="C578" s="38"/>
      <c r="D578" s="38"/>
      <c r="E578"/>
      <c r="F578"/>
      <c r="H578"/>
      <c r="I578"/>
      <c r="J578"/>
      <c r="K578"/>
    </row>
    <row r="579" spans="1:11" x14ac:dyDescent="0.25">
      <c r="A579" s="38"/>
      <c r="B579" s="38"/>
      <c r="C579" s="38"/>
      <c r="D579" s="38"/>
      <c r="E579"/>
      <c r="F579"/>
      <c r="H579"/>
      <c r="I579"/>
      <c r="J579"/>
      <c r="K579"/>
    </row>
    <row r="580" spans="1:11" x14ac:dyDescent="0.25">
      <c r="A580" s="38"/>
      <c r="B580" s="38"/>
      <c r="C580" s="38"/>
      <c r="D580" s="38"/>
      <c r="E580"/>
      <c r="F580"/>
      <c r="H580"/>
      <c r="I580"/>
      <c r="J580"/>
      <c r="K580"/>
    </row>
    <row r="581" spans="1:11" x14ac:dyDescent="0.25">
      <c r="A581" s="38"/>
      <c r="B581" s="38"/>
      <c r="C581" s="38"/>
      <c r="D581" s="38"/>
      <c r="E581"/>
      <c r="F581"/>
      <c r="H581"/>
      <c r="I581"/>
      <c r="J581"/>
      <c r="K581"/>
    </row>
    <row r="582" spans="1:11" x14ac:dyDescent="0.25">
      <c r="A582" s="38"/>
      <c r="B582" s="38"/>
      <c r="C582" s="38"/>
      <c r="D582" s="38"/>
      <c r="E582"/>
      <c r="F582"/>
      <c r="H582"/>
      <c r="I582"/>
      <c r="J582"/>
      <c r="K582"/>
    </row>
    <row r="583" spans="1:11" x14ac:dyDescent="0.25">
      <c r="A583" s="38"/>
      <c r="B583" s="38"/>
      <c r="C583" s="38"/>
      <c r="D583" s="38"/>
      <c r="E583"/>
      <c r="F583"/>
      <c r="H583"/>
      <c r="I583"/>
      <c r="J583"/>
      <c r="K583"/>
    </row>
    <row r="584" spans="1:11" x14ac:dyDescent="0.25">
      <c r="A584" s="38"/>
      <c r="B584" s="38"/>
      <c r="C584" s="38"/>
      <c r="D584" s="38"/>
      <c r="E584"/>
      <c r="F584"/>
      <c r="H584"/>
      <c r="I584"/>
      <c r="J584"/>
      <c r="K584"/>
    </row>
    <row r="585" spans="1:11" x14ac:dyDescent="0.25">
      <c r="A585" s="38"/>
      <c r="B585" s="38"/>
      <c r="C585" s="38"/>
      <c r="D585" s="38"/>
      <c r="E585"/>
      <c r="F585"/>
      <c r="H585"/>
      <c r="I585"/>
      <c r="J585"/>
      <c r="K585"/>
    </row>
    <row r="586" spans="1:11" x14ac:dyDescent="0.25">
      <c r="A586" s="38"/>
      <c r="B586" s="38"/>
      <c r="C586" s="38"/>
      <c r="D586" s="38"/>
      <c r="E586"/>
      <c r="F586"/>
      <c r="H586"/>
      <c r="I586"/>
      <c r="J586"/>
      <c r="K586"/>
    </row>
    <row r="587" spans="1:11" x14ac:dyDescent="0.25">
      <c r="A587" s="38"/>
      <c r="B587" s="38"/>
      <c r="C587" s="38"/>
      <c r="D587" s="38"/>
      <c r="E587"/>
      <c r="F587"/>
      <c r="H587"/>
      <c r="I587"/>
      <c r="J587"/>
      <c r="K587"/>
    </row>
    <row r="588" spans="1:11" x14ac:dyDescent="0.25">
      <c r="A588" s="38"/>
      <c r="B588" s="38"/>
      <c r="C588" s="38"/>
      <c r="D588" s="38"/>
      <c r="E588"/>
      <c r="F588"/>
      <c r="H588"/>
      <c r="I588"/>
      <c r="J588"/>
      <c r="K588"/>
    </row>
    <row r="589" spans="1:11" x14ac:dyDescent="0.25">
      <c r="A589" s="38"/>
      <c r="B589" s="38"/>
      <c r="C589" s="38"/>
      <c r="D589" s="38"/>
      <c r="E589"/>
      <c r="F589"/>
      <c r="H589"/>
      <c r="I589"/>
      <c r="J589"/>
      <c r="K589"/>
    </row>
    <row r="590" spans="1:11" x14ac:dyDescent="0.25">
      <c r="A590" s="38"/>
      <c r="B590" s="38"/>
      <c r="C590" s="38"/>
      <c r="D590" s="38"/>
      <c r="E590"/>
      <c r="F590"/>
      <c r="H590"/>
      <c r="I590"/>
      <c r="J590"/>
      <c r="K590"/>
    </row>
    <row r="591" spans="1:11" x14ac:dyDescent="0.25">
      <c r="A591" s="38"/>
      <c r="B591" s="38"/>
      <c r="C591" s="38"/>
      <c r="D591" s="38"/>
      <c r="E591"/>
      <c r="F591"/>
      <c r="H591"/>
      <c r="I591"/>
      <c r="J591"/>
      <c r="K591"/>
    </row>
    <row r="592" spans="1:11" x14ac:dyDescent="0.25">
      <c r="A592" s="38"/>
      <c r="B592" s="38"/>
      <c r="C592" s="38"/>
      <c r="D592" s="38"/>
      <c r="E592"/>
      <c r="F592"/>
      <c r="H592"/>
      <c r="I592"/>
      <c r="J592"/>
      <c r="K592"/>
    </row>
    <row r="593" spans="1:11" x14ac:dyDescent="0.25">
      <c r="A593" s="38"/>
      <c r="B593" s="38"/>
      <c r="C593" s="38"/>
      <c r="D593" s="38"/>
      <c r="E593"/>
      <c r="F593"/>
      <c r="H593"/>
      <c r="I593"/>
      <c r="J593"/>
      <c r="K593"/>
    </row>
    <row r="594" spans="1:11" x14ac:dyDescent="0.25">
      <c r="A594" s="38"/>
      <c r="B594" s="38"/>
      <c r="C594" s="38"/>
      <c r="D594" s="38"/>
      <c r="E594"/>
      <c r="F594"/>
      <c r="H594"/>
      <c r="I594"/>
      <c r="J594"/>
      <c r="K594"/>
    </row>
    <row r="595" spans="1:11" x14ac:dyDescent="0.25">
      <c r="A595" s="38"/>
      <c r="B595" s="38"/>
      <c r="C595" s="38"/>
      <c r="D595" s="38"/>
      <c r="E595"/>
      <c r="F595"/>
      <c r="H595"/>
      <c r="I595"/>
      <c r="J595"/>
      <c r="K595"/>
    </row>
    <row r="596" spans="1:11" x14ac:dyDescent="0.25">
      <c r="A596" s="38"/>
      <c r="B596" s="38"/>
      <c r="C596" s="38"/>
      <c r="D596" s="38"/>
      <c r="E596"/>
      <c r="F596"/>
      <c r="H596"/>
      <c r="I596"/>
      <c r="J596"/>
      <c r="K596"/>
    </row>
    <row r="597" spans="1:11" x14ac:dyDescent="0.25">
      <c r="A597" s="38"/>
      <c r="B597" s="38"/>
      <c r="C597" s="38"/>
      <c r="D597" s="38"/>
      <c r="E597"/>
      <c r="F597"/>
      <c r="H597"/>
      <c r="I597"/>
      <c r="J597"/>
      <c r="K597"/>
    </row>
    <row r="598" spans="1:11" x14ac:dyDescent="0.25">
      <c r="A598" s="38"/>
      <c r="B598" s="38"/>
      <c r="C598" s="38"/>
      <c r="D598" s="38"/>
      <c r="E598"/>
      <c r="F598"/>
      <c r="H598"/>
      <c r="I598"/>
      <c r="J598"/>
      <c r="K598"/>
    </row>
    <row r="599" spans="1:11" x14ac:dyDescent="0.25">
      <c r="A599" s="38"/>
      <c r="B599" s="38"/>
      <c r="C599" s="38"/>
      <c r="D599" s="38"/>
      <c r="E599"/>
      <c r="F599"/>
      <c r="H599"/>
      <c r="I599"/>
      <c r="J599"/>
      <c r="K599"/>
    </row>
    <row r="600" spans="1:11" x14ac:dyDescent="0.25">
      <c r="A600" s="38"/>
      <c r="B600" s="38"/>
      <c r="C600" s="38"/>
      <c r="D600" s="38"/>
      <c r="E600"/>
      <c r="F600"/>
      <c r="H600"/>
      <c r="I600"/>
      <c r="J600"/>
      <c r="K600"/>
    </row>
    <row r="601" spans="1:11" x14ac:dyDescent="0.25">
      <c r="A601" s="38"/>
      <c r="B601" s="38"/>
      <c r="C601" s="38"/>
      <c r="D601" s="38"/>
      <c r="E601"/>
      <c r="F601"/>
      <c r="H601"/>
      <c r="I601"/>
      <c r="J601"/>
      <c r="K601"/>
    </row>
    <row r="602" spans="1:11" x14ac:dyDescent="0.25">
      <c r="A602" s="38"/>
      <c r="B602" s="38"/>
      <c r="C602" s="38"/>
      <c r="D602" s="38"/>
      <c r="E602"/>
      <c r="F602"/>
      <c r="H602"/>
      <c r="I602"/>
      <c r="J602"/>
      <c r="K602"/>
    </row>
    <row r="603" spans="1:11" x14ac:dyDescent="0.25">
      <c r="A603" s="38"/>
      <c r="B603" s="38"/>
      <c r="C603" s="38"/>
      <c r="D603" s="38"/>
      <c r="E603"/>
      <c r="F603"/>
      <c r="H603"/>
      <c r="I603"/>
      <c r="J603"/>
      <c r="K603"/>
    </row>
    <row r="604" spans="1:11" x14ac:dyDescent="0.25">
      <c r="A604" s="38"/>
      <c r="B604" s="38"/>
      <c r="C604" s="38"/>
      <c r="D604" s="38"/>
      <c r="E604"/>
      <c r="F604"/>
      <c r="H604"/>
      <c r="I604"/>
      <c r="J604"/>
      <c r="K604"/>
    </row>
    <row r="605" spans="1:11" x14ac:dyDescent="0.25">
      <c r="A605" s="38"/>
      <c r="B605" s="38"/>
      <c r="C605" s="38"/>
      <c r="D605" s="38"/>
      <c r="E605"/>
      <c r="F605"/>
      <c r="H605"/>
      <c r="I605"/>
      <c r="J605"/>
      <c r="K605"/>
    </row>
    <row r="606" spans="1:11" x14ac:dyDescent="0.25">
      <c r="A606" s="38"/>
      <c r="B606" s="38"/>
      <c r="C606" s="38"/>
      <c r="D606" s="38"/>
      <c r="E606"/>
      <c r="F606"/>
      <c r="H606"/>
      <c r="I606"/>
      <c r="J606"/>
      <c r="K606"/>
    </row>
    <row r="607" spans="1:11" x14ac:dyDescent="0.25">
      <c r="A607" s="38"/>
      <c r="B607" s="38"/>
      <c r="C607" s="38"/>
      <c r="D607" s="38"/>
      <c r="E607"/>
      <c r="F607"/>
      <c r="H607"/>
      <c r="I607"/>
      <c r="J607"/>
      <c r="K607"/>
    </row>
    <row r="608" spans="1:11" x14ac:dyDescent="0.25">
      <c r="A608" s="38"/>
      <c r="B608" s="38"/>
      <c r="C608" s="38"/>
      <c r="D608" s="38"/>
      <c r="E608"/>
      <c r="F608"/>
      <c r="H608"/>
      <c r="I608"/>
      <c r="J608"/>
      <c r="K608"/>
    </row>
    <row r="609" spans="1:11" x14ac:dyDescent="0.25">
      <c r="A609" s="38"/>
      <c r="B609" s="38"/>
      <c r="C609" s="38"/>
      <c r="D609" s="38"/>
      <c r="E609"/>
      <c r="F609"/>
      <c r="H609"/>
      <c r="I609"/>
      <c r="J609"/>
      <c r="K609"/>
    </row>
    <row r="610" spans="1:11" x14ac:dyDescent="0.25">
      <c r="A610" s="38"/>
      <c r="B610" s="38"/>
      <c r="C610" s="38"/>
      <c r="D610" s="38"/>
      <c r="E610"/>
      <c r="F610"/>
      <c r="H610"/>
      <c r="I610"/>
      <c r="J610"/>
      <c r="K610"/>
    </row>
    <row r="611" spans="1:11" x14ac:dyDescent="0.25">
      <c r="A611" s="38"/>
      <c r="B611" s="38"/>
      <c r="C611" s="38"/>
      <c r="D611" s="38"/>
      <c r="E611"/>
      <c r="F611"/>
      <c r="H611"/>
      <c r="I611"/>
      <c r="J611"/>
      <c r="K611"/>
    </row>
    <row r="612" spans="1:11" x14ac:dyDescent="0.25">
      <c r="A612" s="38"/>
      <c r="B612" s="38"/>
      <c r="C612" s="38"/>
      <c r="D612" s="38"/>
      <c r="E612"/>
      <c r="F612"/>
      <c r="H612"/>
      <c r="I612"/>
      <c r="J612"/>
      <c r="K612"/>
    </row>
    <row r="613" spans="1:11" x14ac:dyDescent="0.25">
      <c r="A613" s="38"/>
      <c r="B613" s="38"/>
      <c r="C613" s="38"/>
      <c r="D613" s="38"/>
      <c r="E613"/>
      <c r="F613"/>
      <c r="H613"/>
      <c r="I613"/>
      <c r="J613"/>
      <c r="K613"/>
    </row>
    <row r="614" spans="1:11" x14ac:dyDescent="0.25">
      <c r="A614" s="38"/>
      <c r="B614" s="38"/>
      <c r="C614" s="38"/>
      <c r="D614" s="38"/>
      <c r="E614"/>
      <c r="F614"/>
      <c r="H614"/>
      <c r="I614"/>
      <c r="J614"/>
      <c r="K614"/>
    </row>
    <row r="615" spans="1:11" x14ac:dyDescent="0.25">
      <c r="A615" s="38"/>
      <c r="B615" s="38"/>
      <c r="C615" s="38"/>
      <c r="D615" s="38"/>
      <c r="E615"/>
      <c r="F615"/>
      <c r="H615"/>
      <c r="I615"/>
      <c r="J615"/>
      <c r="K615"/>
    </row>
    <row r="616" spans="1:11" x14ac:dyDescent="0.25">
      <c r="A616" s="38"/>
      <c r="B616" s="38"/>
      <c r="C616" s="38"/>
      <c r="D616" s="38"/>
      <c r="E616"/>
      <c r="F616"/>
      <c r="H616"/>
      <c r="I616"/>
      <c r="J616"/>
      <c r="K616"/>
    </row>
    <row r="617" spans="1:11" x14ac:dyDescent="0.25">
      <c r="A617" s="38"/>
      <c r="B617" s="38"/>
      <c r="C617" s="38"/>
      <c r="D617" s="38"/>
      <c r="E617"/>
      <c r="F617"/>
      <c r="H617"/>
      <c r="I617"/>
      <c r="J617"/>
      <c r="K617"/>
    </row>
    <row r="618" spans="1:11" x14ac:dyDescent="0.25">
      <c r="A618" s="38"/>
      <c r="B618" s="38"/>
      <c r="C618" s="38"/>
      <c r="D618" s="38"/>
      <c r="E618"/>
      <c r="F618"/>
      <c r="H618"/>
      <c r="I618"/>
      <c r="J618"/>
      <c r="K618"/>
    </row>
    <row r="619" spans="1:11" x14ac:dyDescent="0.25">
      <c r="A619" s="38"/>
      <c r="B619" s="38"/>
      <c r="C619" s="38"/>
      <c r="D619" s="38"/>
      <c r="E619"/>
      <c r="F619"/>
      <c r="H619"/>
      <c r="I619"/>
      <c r="J619"/>
      <c r="K619"/>
    </row>
    <row r="620" spans="1:11" x14ac:dyDescent="0.25">
      <c r="A620" s="38"/>
      <c r="B620" s="38"/>
      <c r="C620" s="38"/>
      <c r="D620" s="38"/>
      <c r="E620"/>
      <c r="F620"/>
      <c r="H620"/>
      <c r="I620"/>
      <c r="J620"/>
      <c r="K620"/>
    </row>
    <row r="621" spans="1:11" x14ac:dyDescent="0.25">
      <c r="A621" s="38"/>
      <c r="B621" s="38"/>
      <c r="C621" s="38"/>
      <c r="D621" s="38"/>
      <c r="E621"/>
      <c r="F621"/>
      <c r="H621"/>
      <c r="I621"/>
      <c r="J621"/>
      <c r="K621"/>
    </row>
    <row r="622" spans="1:11" x14ac:dyDescent="0.25">
      <c r="A622" s="38"/>
      <c r="B622" s="38"/>
      <c r="C622" s="38"/>
      <c r="D622" s="38"/>
      <c r="E622"/>
      <c r="F622"/>
      <c r="H622"/>
      <c r="I622"/>
      <c r="J622"/>
      <c r="K622"/>
    </row>
    <row r="623" spans="1:11" x14ac:dyDescent="0.25">
      <c r="A623" s="38"/>
      <c r="B623" s="38"/>
      <c r="C623" s="38"/>
      <c r="D623" s="38"/>
      <c r="E623"/>
      <c r="F623"/>
      <c r="H623"/>
      <c r="I623"/>
      <c r="J623"/>
      <c r="K623"/>
    </row>
    <row r="624" spans="1:11" x14ac:dyDescent="0.25">
      <c r="A624" s="38"/>
      <c r="B624" s="38"/>
      <c r="C624" s="38"/>
      <c r="D624" s="38"/>
      <c r="E624"/>
      <c r="F624"/>
      <c r="H624"/>
      <c r="I624"/>
      <c r="J624"/>
      <c r="K624"/>
    </row>
    <row r="625" spans="1:11" x14ac:dyDescent="0.25">
      <c r="A625" s="38"/>
      <c r="B625" s="38"/>
      <c r="C625" s="38"/>
      <c r="D625" s="38"/>
      <c r="E625"/>
      <c r="F625"/>
      <c r="H625"/>
      <c r="I625"/>
      <c r="J625"/>
      <c r="K625"/>
    </row>
    <row r="626" spans="1:11" x14ac:dyDescent="0.25">
      <c r="A626" s="38"/>
      <c r="B626" s="38"/>
      <c r="C626" s="38"/>
      <c r="D626" s="38"/>
      <c r="E626"/>
      <c r="F626"/>
      <c r="H626"/>
      <c r="I626"/>
      <c r="J626"/>
      <c r="K626"/>
    </row>
    <row r="627" spans="1:11" x14ac:dyDescent="0.25">
      <c r="A627" s="38"/>
      <c r="B627" s="38"/>
      <c r="C627" s="38"/>
      <c r="D627" s="38"/>
      <c r="E627"/>
      <c r="F627"/>
      <c r="H627"/>
      <c r="I627"/>
      <c r="J627"/>
      <c r="K627"/>
    </row>
    <row r="628" spans="1:11" x14ac:dyDescent="0.25">
      <c r="A628" s="38"/>
      <c r="B628" s="38"/>
      <c r="C628" s="38"/>
      <c r="D628" s="38"/>
      <c r="E628"/>
      <c r="F628"/>
      <c r="H628"/>
      <c r="I628"/>
      <c r="J628"/>
      <c r="K628"/>
    </row>
    <row r="629" spans="1:11" x14ac:dyDescent="0.25">
      <c r="A629" s="38"/>
      <c r="B629" s="38"/>
      <c r="C629" s="38"/>
      <c r="D629" s="38"/>
      <c r="E629"/>
      <c r="F629"/>
      <c r="H629"/>
      <c r="I629"/>
      <c r="J629"/>
      <c r="K629"/>
    </row>
    <row r="630" spans="1:11" x14ac:dyDescent="0.25">
      <c r="A630" s="38"/>
      <c r="B630" s="38"/>
      <c r="C630" s="38"/>
      <c r="D630" s="38"/>
      <c r="E630"/>
      <c r="F630"/>
      <c r="H630"/>
      <c r="I630"/>
      <c r="J630"/>
      <c r="K630"/>
    </row>
    <row r="631" spans="1:11" x14ac:dyDescent="0.25">
      <c r="A631" s="38"/>
      <c r="B631" s="38"/>
      <c r="C631" s="38"/>
      <c r="D631" s="38"/>
      <c r="E631"/>
      <c r="F631"/>
      <c r="H631"/>
      <c r="I631"/>
      <c r="J631"/>
      <c r="K631"/>
    </row>
    <row r="632" spans="1:11" x14ac:dyDescent="0.25">
      <c r="A632" s="38"/>
      <c r="B632" s="38"/>
      <c r="C632" s="38"/>
      <c r="D632" s="38"/>
      <c r="E632"/>
      <c r="F632"/>
      <c r="H632"/>
      <c r="I632"/>
      <c r="J632"/>
      <c r="K632"/>
    </row>
    <row r="633" spans="1:11" x14ac:dyDescent="0.25">
      <c r="A633" s="38"/>
      <c r="B633" s="38"/>
      <c r="C633" s="38"/>
      <c r="D633" s="38"/>
      <c r="E633"/>
      <c r="F633"/>
      <c r="H633"/>
      <c r="I633"/>
      <c r="J633"/>
      <c r="K633"/>
    </row>
    <row r="634" spans="1:11" x14ac:dyDescent="0.25">
      <c r="A634" s="38"/>
      <c r="B634" s="38"/>
      <c r="C634" s="38"/>
      <c r="D634" s="38"/>
      <c r="E634"/>
      <c r="F634"/>
      <c r="H634"/>
      <c r="I634"/>
      <c r="J634"/>
      <c r="K634"/>
    </row>
    <row r="635" spans="1:11" x14ac:dyDescent="0.25">
      <c r="A635" s="38"/>
      <c r="B635" s="38"/>
      <c r="C635" s="38"/>
      <c r="D635" s="38"/>
      <c r="E635"/>
      <c r="F635"/>
      <c r="H635"/>
      <c r="I635"/>
      <c r="J635"/>
      <c r="K635"/>
    </row>
    <row r="636" spans="1:11" x14ac:dyDescent="0.25">
      <c r="A636" s="38"/>
      <c r="B636" s="38"/>
      <c r="C636" s="38"/>
      <c r="D636" s="38"/>
      <c r="E636"/>
      <c r="F636"/>
      <c r="H636"/>
      <c r="I636"/>
      <c r="J636"/>
      <c r="K636"/>
    </row>
    <row r="637" spans="1:11" x14ac:dyDescent="0.25">
      <c r="A637" s="38"/>
      <c r="B637" s="38"/>
      <c r="C637" s="38"/>
      <c r="D637" s="38"/>
      <c r="E637"/>
      <c r="F637"/>
      <c r="H637"/>
      <c r="I637"/>
      <c r="J637"/>
      <c r="K637"/>
    </row>
    <row r="638" spans="1:11" x14ac:dyDescent="0.25">
      <c r="A638" s="38"/>
      <c r="B638" s="38"/>
      <c r="C638" s="38"/>
      <c r="D638" s="38"/>
      <c r="E638"/>
      <c r="F638"/>
      <c r="H638"/>
      <c r="I638"/>
      <c r="J638"/>
      <c r="K638"/>
    </row>
    <row r="639" spans="1:11" x14ac:dyDescent="0.25">
      <c r="A639" s="38"/>
      <c r="B639" s="38"/>
      <c r="C639" s="38"/>
      <c r="D639" s="38"/>
      <c r="E639"/>
      <c r="F639"/>
      <c r="H639"/>
      <c r="I639"/>
      <c r="J639"/>
      <c r="K639"/>
    </row>
    <row r="640" spans="1:11" x14ac:dyDescent="0.25">
      <c r="A640" s="38"/>
      <c r="B640" s="38"/>
      <c r="C640" s="38"/>
      <c r="D640" s="38"/>
      <c r="E640"/>
      <c r="F640"/>
      <c r="H640"/>
      <c r="I640"/>
      <c r="J640"/>
      <c r="K640"/>
    </row>
    <row r="641" spans="1:11" x14ac:dyDescent="0.25">
      <c r="A641" s="38"/>
      <c r="B641" s="38"/>
      <c r="C641" s="38"/>
      <c r="D641" s="38"/>
      <c r="E641"/>
      <c r="F641"/>
      <c r="H641"/>
      <c r="I641"/>
      <c r="J641"/>
      <c r="K641"/>
    </row>
    <row r="642" spans="1:11" x14ac:dyDescent="0.25">
      <c r="A642" s="38"/>
      <c r="B642" s="38"/>
      <c r="C642" s="38"/>
      <c r="D642" s="38"/>
      <c r="E642"/>
      <c r="F642"/>
      <c r="H642"/>
      <c r="I642"/>
      <c r="J642"/>
      <c r="K642"/>
    </row>
    <row r="643" spans="1:11" x14ac:dyDescent="0.25">
      <c r="A643" s="38"/>
      <c r="B643" s="38"/>
      <c r="C643" s="38"/>
      <c r="D643" s="38"/>
      <c r="E643"/>
      <c r="F643"/>
      <c r="H643"/>
      <c r="I643"/>
      <c r="J643"/>
      <c r="K643"/>
    </row>
    <row r="644" spans="1:11" x14ac:dyDescent="0.25">
      <c r="A644" s="38"/>
      <c r="B644" s="38"/>
      <c r="C644" s="38"/>
      <c r="D644" s="38"/>
      <c r="E644"/>
      <c r="F644"/>
      <c r="H644"/>
      <c r="I644"/>
      <c r="J644"/>
      <c r="K644"/>
    </row>
    <row r="645" spans="1:11" x14ac:dyDescent="0.25">
      <c r="A645" s="38"/>
      <c r="B645" s="38"/>
      <c r="C645" s="38"/>
      <c r="D645" s="38"/>
      <c r="E645"/>
      <c r="F645"/>
      <c r="H645"/>
      <c r="I645"/>
      <c r="J645"/>
      <c r="K645"/>
    </row>
    <row r="646" spans="1:11" x14ac:dyDescent="0.25">
      <c r="A646" s="38"/>
      <c r="B646" s="38"/>
      <c r="C646" s="38"/>
      <c r="D646" s="38"/>
      <c r="E646"/>
      <c r="F646"/>
      <c r="H646"/>
      <c r="I646"/>
      <c r="J646"/>
      <c r="K646"/>
    </row>
    <row r="647" spans="1:11" x14ac:dyDescent="0.25">
      <c r="A647" s="38"/>
      <c r="B647" s="38"/>
      <c r="C647" s="38"/>
      <c r="D647" s="38"/>
      <c r="E647"/>
      <c r="F647"/>
      <c r="H647"/>
      <c r="I647"/>
      <c r="J647"/>
      <c r="K647"/>
    </row>
    <row r="648" spans="1:11" x14ac:dyDescent="0.25">
      <c r="A648" s="38"/>
      <c r="B648" s="38"/>
      <c r="C648" s="38"/>
      <c r="D648" s="38"/>
      <c r="E648"/>
      <c r="F648"/>
      <c r="H648"/>
      <c r="I648"/>
      <c r="J648"/>
      <c r="K648"/>
    </row>
    <row r="649" spans="1:11" x14ac:dyDescent="0.25">
      <c r="A649" s="38"/>
      <c r="B649" s="38"/>
      <c r="C649" s="38"/>
      <c r="D649" s="38"/>
      <c r="E649"/>
      <c r="F649"/>
      <c r="H649"/>
      <c r="I649"/>
      <c r="J649"/>
      <c r="K649"/>
    </row>
    <row r="650" spans="1:11" x14ac:dyDescent="0.25">
      <c r="A650" s="38"/>
      <c r="B650" s="38"/>
      <c r="C650" s="38"/>
      <c r="D650" s="38"/>
      <c r="E650"/>
      <c r="F650"/>
      <c r="H650"/>
      <c r="I650"/>
      <c r="J650"/>
      <c r="K650"/>
    </row>
    <row r="651" spans="1:11" x14ac:dyDescent="0.25">
      <c r="A651" s="38"/>
      <c r="B651" s="38"/>
      <c r="C651" s="38"/>
      <c r="D651" s="38"/>
      <c r="E651"/>
      <c r="F651"/>
      <c r="H651"/>
      <c r="I651"/>
      <c r="J651"/>
      <c r="K651"/>
    </row>
    <row r="652" spans="1:11" x14ac:dyDescent="0.25">
      <c r="A652" s="38"/>
      <c r="B652" s="38"/>
      <c r="C652" s="38"/>
      <c r="D652" s="38"/>
      <c r="E652"/>
      <c r="F652"/>
      <c r="H652"/>
      <c r="I652"/>
      <c r="J652"/>
      <c r="K652"/>
    </row>
    <row r="653" spans="1:11" x14ac:dyDescent="0.25">
      <c r="A653" s="38"/>
      <c r="B653" s="38"/>
      <c r="C653" s="38"/>
      <c r="D653" s="38"/>
      <c r="E653"/>
      <c r="F653"/>
      <c r="H653"/>
      <c r="I653"/>
      <c r="J653"/>
      <c r="K653"/>
    </row>
    <row r="654" spans="1:11" x14ac:dyDescent="0.25">
      <c r="A654" s="38"/>
      <c r="B654" s="38"/>
      <c r="C654" s="38"/>
      <c r="D654" s="38"/>
      <c r="E654"/>
      <c r="F654"/>
      <c r="H654"/>
      <c r="I654"/>
      <c r="J654"/>
      <c r="K654"/>
    </row>
    <row r="655" spans="1:11" x14ac:dyDescent="0.25">
      <c r="A655" s="38"/>
      <c r="B655" s="38"/>
      <c r="C655" s="38"/>
      <c r="D655" s="38"/>
      <c r="E655"/>
      <c r="F655"/>
      <c r="H655"/>
      <c r="I655"/>
      <c r="J655"/>
      <c r="K655"/>
    </row>
    <row r="656" spans="1:11" x14ac:dyDescent="0.25">
      <c r="A656" s="38"/>
      <c r="B656" s="38"/>
      <c r="C656" s="38"/>
      <c r="D656" s="38"/>
      <c r="E656"/>
      <c r="F656"/>
      <c r="H656"/>
      <c r="I656"/>
      <c r="J656"/>
      <c r="K656"/>
    </row>
    <row r="657" spans="1:11" x14ac:dyDescent="0.25">
      <c r="A657" s="38"/>
      <c r="B657" s="38"/>
      <c r="C657" s="38"/>
      <c r="D657" s="38"/>
      <c r="E657"/>
      <c r="F657"/>
      <c r="H657"/>
      <c r="I657"/>
      <c r="J657"/>
      <c r="K657"/>
    </row>
    <row r="658" spans="1:11" x14ac:dyDescent="0.25">
      <c r="A658" s="38"/>
      <c r="B658" s="38"/>
      <c r="C658" s="38"/>
      <c r="D658" s="38"/>
      <c r="E658"/>
      <c r="F658"/>
      <c r="H658"/>
      <c r="I658"/>
      <c r="J658"/>
      <c r="K658"/>
    </row>
    <row r="659" spans="1:11" x14ac:dyDescent="0.25">
      <c r="A659" s="38"/>
      <c r="B659" s="38"/>
      <c r="C659" s="38"/>
      <c r="D659" s="38"/>
      <c r="E659"/>
      <c r="F659"/>
      <c r="H659"/>
      <c r="I659"/>
      <c r="J659"/>
      <c r="K659"/>
    </row>
    <row r="660" spans="1:11" x14ac:dyDescent="0.25">
      <c r="A660" s="38"/>
      <c r="B660" s="38"/>
      <c r="C660" s="38"/>
      <c r="D660" s="38"/>
      <c r="E660"/>
      <c r="F660"/>
      <c r="H660"/>
      <c r="I660"/>
      <c r="J660"/>
      <c r="K660"/>
    </row>
    <row r="661" spans="1:11" x14ac:dyDescent="0.25">
      <c r="A661" s="38"/>
      <c r="B661" s="38"/>
      <c r="C661" s="38"/>
      <c r="D661" s="38"/>
      <c r="E661"/>
      <c r="F661"/>
      <c r="H661"/>
      <c r="I661"/>
      <c r="J661"/>
      <c r="K661"/>
    </row>
    <row r="662" spans="1:11" x14ac:dyDescent="0.25">
      <c r="A662" s="38"/>
      <c r="B662" s="38"/>
      <c r="C662" s="38"/>
      <c r="D662" s="38"/>
      <c r="E662"/>
      <c r="F662"/>
      <c r="H662"/>
      <c r="I662"/>
      <c r="J662"/>
      <c r="K662"/>
    </row>
    <row r="663" spans="1:11" x14ac:dyDescent="0.25">
      <c r="A663" s="38"/>
      <c r="B663" s="38"/>
      <c r="C663" s="38"/>
      <c r="D663" s="38"/>
      <c r="E663"/>
      <c r="F663"/>
      <c r="H663"/>
      <c r="I663"/>
      <c r="J663"/>
      <c r="K663"/>
    </row>
    <row r="664" spans="1:11" x14ac:dyDescent="0.25">
      <c r="A664" s="38"/>
      <c r="B664" s="38"/>
      <c r="C664" s="38"/>
      <c r="D664" s="38"/>
      <c r="E664"/>
      <c r="F664"/>
      <c r="H664"/>
      <c r="I664"/>
      <c r="J664"/>
      <c r="K664"/>
    </row>
    <row r="665" spans="1:11" x14ac:dyDescent="0.25">
      <c r="A665" s="38"/>
      <c r="B665" s="38"/>
      <c r="C665" s="38"/>
      <c r="D665" s="38"/>
      <c r="E665"/>
      <c r="F665"/>
      <c r="H665"/>
      <c r="I665"/>
      <c r="J665"/>
      <c r="K665"/>
    </row>
    <row r="666" spans="1:11" x14ac:dyDescent="0.25">
      <c r="A666" s="38"/>
      <c r="B666" s="38"/>
      <c r="C666" s="38"/>
      <c r="D666" s="38"/>
      <c r="E666"/>
      <c r="F666"/>
      <c r="H666"/>
      <c r="I666"/>
      <c r="J666"/>
      <c r="K666"/>
    </row>
    <row r="667" spans="1:11" x14ac:dyDescent="0.25">
      <c r="A667" s="38"/>
      <c r="B667" s="38"/>
      <c r="C667" s="38"/>
      <c r="D667" s="38"/>
      <c r="E667"/>
      <c r="F667"/>
      <c r="H667"/>
      <c r="I667"/>
      <c r="J667"/>
      <c r="K667"/>
    </row>
    <row r="668" spans="1:11" x14ac:dyDescent="0.25">
      <c r="A668" s="38"/>
      <c r="B668" s="38"/>
      <c r="C668" s="38"/>
      <c r="D668" s="38"/>
      <c r="E668"/>
      <c r="F668"/>
      <c r="H668"/>
      <c r="I668"/>
      <c r="J668"/>
      <c r="K668"/>
    </row>
    <row r="669" spans="1:11" x14ac:dyDescent="0.25">
      <c r="A669" s="38"/>
      <c r="B669" s="38"/>
      <c r="C669" s="38"/>
      <c r="D669" s="38"/>
      <c r="E669"/>
      <c r="F669"/>
      <c r="H669"/>
      <c r="I669"/>
      <c r="J669"/>
      <c r="K669"/>
    </row>
    <row r="670" spans="1:11" x14ac:dyDescent="0.25">
      <c r="A670" s="38"/>
      <c r="B670" s="38"/>
      <c r="C670" s="38"/>
      <c r="D670" s="38"/>
      <c r="E670"/>
      <c r="F670"/>
      <c r="H670"/>
      <c r="I670"/>
      <c r="J670"/>
      <c r="K670"/>
    </row>
    <row r="671" spans="1:11" x14ac:dyDescent="0.25">
      <c r="A671" s="38"/>
      <c r="B671" s="38"/>
      <c r="C671" s="38"/>
      <c r="D671" s="38"/>
      <c r="E671"/>
      <c r="F671"/>
      <c r="H671"/>
      <c r="I671"/>
      <c r="J671"/>
      <c r="K671"/>
    </row>
    <row r="672" spans="1:11" x14ac:dyDescent="0.25">
      <c r="A672" s="38"/>
      <c r="B672" s="38"/>
      <c r="C672" s="38"/>
      <c r="D672" s="38"/>
      <c r="E672"/>
      <c r="F672"/>
      <c r="H672"/>
      <c r="I672"/>
      <c r="J672"/>
      <c r="K672"/>
    </row>
    <row r="673" spans="1:11" x14ac:dyDescent="0.25">
      <c r="A673" s="38"/>
      <c r="B673" s="38"/>
      <c r="C673" s="38"/>
      <c r="D673" s="38"/>
      <c r="E673"/>
      <c r="F673"/>
      <c r="H673"/>
      <c r="I673"/>
      <c r="J673"/>
      <c r="K673"/>
    </row>
    <row r="674" spans="1:11" x14ac:dyDescent="0.25">
      <c r="A674" s="38"/>
      <c r="B674" s="38"/>
      <c r="C674" s="38"/>
      <c r="D674" s="38"/>
      <c r="E674"/>
      <c r="F674"/>
      <c r="H674"/>
      <c r="I674"/>
      <c r="J674"/>
      <c r="K674"/>
    </row>
    <row r="675" spans="1:11" x14ac:dyDescent="0.25">
      <c r="A675" s="38"/>
      <c r="B675" s="38"/>
      <c r="C675" s="38"/>
      <c r="D675" s="38"/>
      <c r="E675"/>
      <c r="F675"/>
      <c r="H675"/>
      <c r="I675"/>
      <c r="J675"/>
      <c r="K675"/>
    </row>
    <row r="676" spans="1:11" x14ac:dyDescent="0.25">
      <c r="A676" s="38"/>
      <c r="B676" s="38"/>
      <c r="C676" s="38"/>
      <c r="D676" s="38"/>
      <c r="E676"/>
      <c r="F676"/>
      <c r="H676"/>
      <c r="I676"/>
      <c r="J676"/>
      <c r="K676"/>
    </row>
    <row r="677" spans="1:11" x14ac:dyDescent="0.25">
      <c r="A677" s="38"/>
      <c r="B677" s="38"/>
      <c r="C677" s="38"/>
      <c r="D677" s="38"/>
      <c r="E677"/>
      <c r="F677"/>
      <c r="H677"/>
      <c r="I677"/>
      <c r="J677"/>
      <c r="K677"/>
    </row>
    <row r="678" spans="1:11" x14ac:dyDescent="0.25">
      <c r="A678" s="38"/>
      <c r="B678" s="38"/>
      <c r="C678" s="38"/>
      <c r="D678" s="38"/>
      <c r="E678"/>
      <c r="F678"/>
      <c r="H678"/>
      <c r="I678"/>
      <c r="J678"/>
      <c r="K678"/>
    </row>
    <row r="679" spans="1:11" x14ac:dyDescent="0.25">
      <c r="A679" s="38"/>
      <c r="B679" s="38"/>
      <c r="C679" s="38"/>
      <c r="D679" s="38"/>
      <c r="E679"/>
      <c r="F679"/>
      <c r="H679"/>
      <c r="I679"/>
      <c r="J679"/>
      <c r="K679"/>
    </row>
    <row r="680" spans="1:11" x14ac:dyDescent="0.25">
      <c r="A680" s="38"/>
      <c r="B680" s="38"/>
      <c r="C680" s="38"/>
      <c r="D680" s="38"/>
      <c r="E680"/>
      <c r="F680"/>
      <c r="H680"/>
      <c r="I680"/>
      <c r="J680"/>
      <c r="K680"/>
    </row>
    <row r="681" spans="1:11" x14ac:dyDescent="0.25">
      <c r="A681" s="38"/>
      <c r="B681" s="38"/>
      <c r="C681" s="38"/>
      <c r="D681" s="38"/>
      <c r="E681"/>
      <c r="F681"/>
      <c r="H681"/>
      <c r="I681"/>
      <c r="J681"/>
      <c r="K681"/>
    </row>
    <row r="682" spans="1:11" x14ac:dyDescent="0.25">
      <c r="A682" s="38"/>
      <c r="B682" s="38"/>
      <c r="C682" s="38"/>
      <c r="D682" s="38"/>
      <c r="E682"/>
      <c r="F682"/>
      <c r="H682"/>
      <c r="I682"/>
      <c r="J682"/>
      <c r="K682"/>
    </row>
    <row r="683" spans="1:11" x14ac:dyDescent="0.25">
      <c r="A683" s="38"/>
      <c r="B683" s="38"/>
      <c r="C683" s="38"/>
      <c r="D683" s="38"/>
      <c r="E683"/>
      <c r="F683"/>
      <c r="H683"/>
      <c r="I683"/>
      <c r="J683"/>
      <c r="K683"/>
    </row>
    <row r="684" spans="1:11" x14ac:dyDescent="0.25">
      <c r="A684" s="38"/>
      <c r="B684" s="38"/>
      <c r="C684" s="38"/>
      <c r="D684" s="38"/>
      <c r="E684"/>
      <c r="F684"/>
      <c r="H684"/>
      <c r="I684"/>
      <c r="J684"/>
      <c r="K684"/>
    </row>
    <row r="685" spans="1:11" x14ac:dyDescent="0.25">
      <c r="A685" s="38"/>
      <c r="B685" s="38"/>
      <c r="C685" s="38"/>
      <c r="D685" s="38"/>
      <c r="E685"/>
      <c r="F685"/>
      <c r="H685"/>
      <c r="I685"/>
      <c r="J685"/>
      <c r="K685"/>
    </row>
    <row r="686" spans="1:11" x14ac:dyDescent="0.25">
      <c r="A686" s="38"/>
      <c r="B686" s="38"/>
      <c r="C686" s="38"/>
      <c r="D686" s="38"/>
      <c r="E686"/>
      <c r="F686"/>
      <c r="H686"/>
      <c r="I686"/>
      <c r="J686"/>
      <c r="K686"/>
    </row>
    <row r="687" spans="1:11" x14ac:dyDescent="0.25">
      <c r="A687" s="38"/>
      <c r="B687" s="38"/>
      <c r="C687" s="38"/>
      <c r="D687" s="38"/>
      <c r="E687"/>
      <c r="F687"/>
      <c r="H687"/>
      <c r="I687"/>
      <c r="J687"/>
      <c r="K687"/>
    </row>
    <row r="688" spans="1:11" x14ac:dyDescent="0.25">
      <c r="A688" s="38"/>
      <c r="B688" s="38"/>
      <c r="C688" s="38"/>
      <c r="D688" s="38"/>
      <c r="E688"/>
      <c r="F688"/>
      <c r="H688"/>
      <c r="I688"/>
      <c r="J688"/>
      <c r="K688"/>
    </row>
    <row r="689" spans="1:11" x14ac:dyDescent="0.25">
      <c r="A689" s="38"/>
      <c r="B689" s="38"/>
      <c r="C689" s="38"/>
      <c r="D689" s="38"/>
      <c r="E689"/>
      <c r="F689"/>
      <c r="H689"/>
      <c r="I689"/>
      <c r="J689"/>
      <c r="K689"/>
    </row>
    <row r="690" spans="1:11" x14ac:dyDescent="0.25">
      <c r="A690" s="38"/>
      <c r="B690" s="38"/>
      <c r="C690" s="38"/>
      <c r="D690" s="38"/>
      <c r="E690"/>
      <c r="F690"/>
      <c r="H690"/>
      <c r="I690"/>
      <c r="J690"/>
      <c r="K690"/>
    </row>
    <row r="691" spans="1:11" x14ac:dyDescent="0.25">
      <c r="A691" s="38"/>
      <c r="B691" s="38"/>
      <c r="C691" s="38"/>
      <c r="D691" s="38"/>
      <c r="E691"/>
      <c r="F691"/>
      <c r="H691"/>
      <c r="I691"/>
      <c r="J691"/>
      <c r="K691"/>
    </row>
    <row r="692" spans="1:11" x14ac:dyDescent="0.25">
      <c r="A692" s="38"/>
      <c r="B692" s="38"/>
      <c r="C692" s="38"/>
      <c r="D692" s="38"/>
      <c r="E692"/>
      <c r="F692"/>
      <c r="H692"/>
      <c r="I692"/>
      <c r="J692"/>
      <c r="K692"/>
    </row>
    <row r="693" spans="1:11" x14ac:dyDescent="0.25">
      <c r="A693" s="38"/>
      <c r="B693" s="38"/>
      <c r="C693" s="38"/>
      <c r="D693" s="38"/>
      <c r="E693"/>
      <c r="F693"/>
      <c r="H693"/>
      <c r="I693"/>
      <c r="J693"/>
      <c r="K693"/>
    </row>
    <row r="694" spans="1:11" x14ac:dyDescent="0.25">
      <c r="A694" s="38"/>
      <c r="B694" s="38"/>
      <c r="C694" s="38"/>
      <c r="D694" s="38"/>
      <c r="E694"/>
      <c r="F694"/>
      <c r="H694"/>
      <c r="I694"/>
      <c r="J694"/>
      <c r="K694"/>
    </row>
    <row r="695" spans="1:11" x14ac:dyDescent="0.25">
      <c r="A695" s="38"/>
      <c r="B695" s="38"/>
      <c r="C695" s="38"/>
      <c r="D695" s="38"/>
      <c r="E695"/>
      <c r="F695"/>
      <c r="H695"/>
      <c r="I695"/>
      <c r="J695"/>
      <c r="K695"/>
    </row>
    <row r="696" spans="1:11" x14ac:dyDescent="0.25">
      <c r="A696" s="38"/>
      <c r="B696" s="38"/>
      <c r="C696" s="38"/>
      <c r="D696" s="38"/>
      <c r="E696"/>
      <c r="F696"/>
      <c r="H696"/>
      <c r="I696"/>
      <c r="J696"/>
      <c r="K696"/>
    </row>
    <row r="697" spans="1:11" x14ac:dyDescent="0.25">
      <c r="A697" s="38"/>
      <c r="B697" s="38"/>
      <c r="C697" s="38"/>
      <c r="D697" s="38"/>
      <c r="E697"/>
      <c r="F697"/>
      <c r="H697"/>
      <c r="I697"/>
      <c r="J697"/>
      <c r="K697"/>
    </row>
    <row r="698" spans="1:11" x14ac:dyDescent="0.25">
      <c r="A698" s="38"/>
      <c r="B698" s="38"/>
      <c r="C698" s="38"/>
      <c r="D698" s="38"/>
      <c r="E698"/>
      <c r="F698"/>
      <c r="H698"/>
      <c r="I698"/>
      <c r="J698"/>
      <c r="K698"/>
    </row>
    <row r="699" spans="1:11" x14ac:dyDescent="0.25">
      <c r="A699" s="38"/>
      <c r="B699" s="38"/>
      <c r="C699" s="38"/>
      <c r="D699" s="38"/>
      <c r="E699"/>
      <c r="F699"/>
      <c r="H699"/>
      <c r="I699"/>
      <c r="J699"/>
      <c r="K699"/>
    </row>
    <row r="700" spans="1:11" x14ac:dyDescent="0.25">
      <c r="A700" s="38"/>
      <c r="B700" s="38"/>
      <c r="C700" s="38"/>
      <c r="D700" s="38"/>
      <c r="E700"/>
      <c r="F700"/>
      <c r="H700"/>
      <c r="I700"/>
      <c r="J700"/>
      <c r="K700"/>
    </row>
    <row r="701" spans="1:11" x14ac:dyDescent="0.25">
      <c r="A701" s="38"/>
      <c r="B701" s="38"/>
      <c r="C701" s="38"/>
      <c r="D701" s="38"/>
      <c r="E701"/>
      <c r="F701"/>
      <c r="H701"/>
      <c r="I701"/>
      <c r="J701"/>
      <c r="K701"/>
    </row>
    <row r="702" spans="1:11" x14ac:dyDescent="0.25">
      <c r="A702" s="38"/>
      <c r="B702" s="38"/>
      <c r="C702" s="38"/>
      <c r="D702" s="38"/>
      <c r="E702"/>
      <c r="F702"/>
      <c r="H702"/>
      <c r="I702"/>
      <c r="J702"/>
      <c r="K702"/>
    </row>
    <row r="703" spans="1:11" x14ac:dyDescent="0.25">
      <c r="A703" s="38"/>
      <c r="B703" s="38"/>
      <c r="C703" s="38"/>
      <c r="D703" s="38"/>
      <c r="E703"/>
      <c r="F703"/>
      <c r="H703"/>
      <c r="I703"/>
      <c r="J703"/>
      <c r="K703"/>
    </row>
    <row r="704" spans="1:11" x14ac:dyDescent="0.25">
      <c r="A704" s="38"/>
      <c r="B704" s="38"/>
      <c r="C704" s="38"/>
      <c r="D704" s="38"/>
      <c r="E704"/>
      <c r="F704"/>
      <c r="H704"/>
      <c r="I704"/>
      <c r="J704"/>
      <c r="K704"/>
    </row>
    <row r="705" spans="1:11" x14ac:dyDescent="0.25">
      <c r="A705" s="38"/>
      <c r="B705" s="38"/>
      <c r="C705" s="38"/>
      <c r="D705" s="38"/>
      <c r="E705"/>
      <c r="F705"/>
      <c r="H705"/>
      <c r="I705"/>
      <c r="J705"/>
      <c r="K705"/>
    </row>
    <row r="706" spans="1:11" x14ac:dyDescent="0.25">
      <c r="A706" s="38"/>
      <c r="B706" s="38"/>
      <c r="C706" s="38"/>
      <c r="D706" s="38"/>
      <c r="E706"/>
      <c r="F706"/>
      <c r="H706"/>
      <c r="I706"/>
      <c r="J706"/>
      <c r="K706"/>
    </row>
    <row r="707" spans="1:11" x14ac:dyDescent="0.25">
      <c r="A707" s="38"/>
      <c r="B707" s="38"/>
      <c r="C707" s="38"/>
      <c r="D707" s="38"/>
      <c r="E707"/>
      <c r="F707"/>
      <c r="H707"/>
      <c r="I707"/>
      <c r="J707"/>
      <c r="K707"/>
    </row>
    <row r="708" spans="1:11" x14ac:dyDescent="0.25">
      <c r="A708" s="38"/>
      <c r="B708" s="38"/>
      <c r="C708" s="38"/>
      <c r="D708" s="38"/>
      <c r="E708"/>
      <c r="F708"/>
      <c r="H708"/>
      <c r="I708"/>
      <c r="J708"/>
      <c r="K708"/>
    </row>
    <row r="709" spans="1:11" x14ac:dyDescent="0.25">
      <c r="A709" s="38"/>
      <c r="B709" s="38"/>
      <c r="C709" s="38"/>
      <c r="D709" s="38"/>
      <c r="E709"/>
      <c r="F709"/>
      <c r="H709"/>
      <c r="I709"/>
      <c r="J709"/>
      <c r="K709"/>
    </row>
    <row r="710" spans="1:11" x14ac:dyDescent="0.25">
      <c r="A710" s="38"/>
      <c r="B710" s="38"/>
      <c r="C710" s="38"/>
      <c r="D710" s="38"/>
      <c r="E710"/>
      <c r="F710"/>
      <c r="H710"/>
      <c r="I710"/>
      <c r="J710"/>
      <c r="K710"/>
    </row>
    <row r="711" spans="1:11" x14ac:dyDescent="0.25">
      <c r="A711" s="38"/>
      <c r="B711" s="38"/>
      <c r="C711" s="38"/>
      <c r="D711" s="38"/>
      <c r="E711"/>
      <c r="F711"/>
      <c r="H711"/>
      <c r="I711"/>
      <c r="J711"/>
      <c r="K711"/>
    </row>
    <row r="712" spans="1:11" x14ac:dyDescent="0.25">
      <c r="A712" s="38"/>
      <c r="B712" s="38"/>
      <c r="C712" s="38"/>
      <c r="D712" s="38"/>
      <c r="E712"/>
      <c r="F712"/>
      <c r="H712"/>
      <c r="I712"/>
      <c r="J712"/>
      <c r="K712"/>
    </row>
    <row r="713" spans="1:11" x14ac:dyDescent="0.25">
      <c r="A713" s="38"/>
      <c r="B713" s="38"/>
      <c r="C713" s="38"/>
      <c r="D713" s="38"/>
      <c r="E713"/>
      <c r="F713"/>
      <c r="H713"/>
      <c r="I713"/>
      <c r="J713"/>
      <c r="K713"/>
    </row>
    <row r="714" spans="1:11" x14ac:dyDescent="0.25">
      <c r="A714" s="38"/>
      <c r="B714" s="38"/>
      <c r="C714" s="38"/>
      <c r="D714" s="38"/>
      <c r="E714"/>
      <c r="F714"/>
      <c r="H714"/>
      <c r="I714"/>
      <c r="J714"/>
      <c r="K714"/>
    </row>
    <row r="715" spans="1:11" x14ac:dyDescent="0.25">
      <c r="A715" s="38"/>
      <c r="B715" s="38"/>
      <c r="C715" s="38"/>
      <c r="D715" s="38"/>
      <c r="E715"/>
      <c r="F715"/>
      <c r="H715"/>
      <c r="I715"/>
      <c r="J715"/>
      <c r="K715"/>
    </row>
    <row r="716" spans="1:11" x14ac:dyDescent="0.25">
      <c r="A716" s="38"/>
      <c r="B716" s="38"/>
      <c r="C716" s="38"/>
      <c r="D716" s="38"/>
      <c r="E716"/>
      <c r="F716"/>
      <c r="H716"/>
      <c r="I716"/>
      <c r="J716"/>
      <c r="K716"/>
    </row>
    <row r="717" spans="1:11" x14ac:dyDescent="0.25">
      <c r="A717" s="38"/>
      <c r="B717" s="38"/>
      <c r="C717" s="38"/>
      <c r="D717" s="38"/>
      <c r="E717"/>
      <c r="F717"/>
      <c r="H717"/>
      <c r="I717"/>
      <c r="J717"/>
      <c r="K717"/>
    </row>
    <row r="718" spans="1:11" x14ac:dyDescent="0.25">
      <c r="A718" s="38"/>
      <c r="B718" s="38"/>
      <c r="C718" s="38"/>
      <c r="D718" s="38"/>
      <c r="E718"/>
      <c r="F718"/>
      <c r="H718"/>
      <c r="I718"/>
      <c r="J718"/>
      <c r="K718"/>
    </row>
    <row r="719" spans="1:11" x14ac:dyDescent="0.25">
      <c r="A719" s="38"/>
      <c r="B719" s="38"/>
      <c r="C719" s="38"/>
      <c r="D719" s="38"/>
      <c r="E719"/>
      <c r="F719"/>
      <c r="H719"/>
      <c r="I719"/>
      <c r="J719"/>
      <c r="K719"/>
    </row>
    <row r="720" spans="1:11" x14ac:dyDescent="0.25">
      <c r="A720" s="38"/>
      <c r="B720" s="38"/>
      <c r="C720" s="38"/>
      <c r="D720" s="38"/>
      <c r="E720"/>
      <c r="F720"/>
      <c r="H720"/>
      <c r="I720"/>
      <c r="J720"/>
      <c r="K720"/>
    </row>
    <row r="721" spans="1:11" x14ac:dyDescent="0.25">
      <c r="A721" s="38"/>
      <c r="B721" s="38"/>
      <c r="C721" s="38"/>
      <c r="D721" s="38"/>
      <c r="E721"/>
      <c r="F721"/>
      <c r="H721"/>
      <c r="I721"/>
      <c r="J721"/>
      <c r="K721"/>
    </row>
    <row r="722" spans="1:11" x14ac:dyDescent="0.25">
      <c r="A722" s="38"/>
      <c r="B722" s="38"/>
      <c r="C722" s="38"/>
      <c r="D722" s="38"/>
      <c r="E722"/>
      <c r="F722"/>
      <c r="H722"/>
      <c r="I722"/>
      <c r="J722"/>
      <c r="K722"/>
    </row>
    <row r="723" spans="1:11" x14ac:dyDescent="0.25">
      <c r="A723" s="38"/>
      <c r="B723" s="38"/>
      <c r="C723" s="38"/>
      <c r="D723" s="38"/>
      <c r="E723"/>
      <c r="F723"/>
      <c r="H723"/>
      <c r="I723"/>
      <c r="J723"/>
      <c r="K723"/>
    </row>
    <row r="724" spans="1:11" x14ac:dyDescent="0.25">
      <c r="A724" s="38"/>
      <c r="B724" s="38"/>
      <c r="C724" s="38"/>
      <c r="D724" s="38"/>
      <c r="E724"/>
      <c r="F724"/>
      <c r="H724"/>
      <c r="I724"/>
      <c r="J724"/>
      <c r="K724"/>
    </row>
    <row r="725" spans="1:11" x14ac:dyDescent="0.25">
      <c r="A725" s="38"/>
      <c r="B725" s="38"/>
      <c r="C725" s="38"/>
      <c r="D725" s="38"/>
      <c r="E725"/>
      <c r="F725"/>
      <c r="H725"/>
      <c r="I725"/>
      <c r="J725"/>
      <c r="K725"/>
    </row>
    <row r="726" spans="1:11" x14ac:dyDescent="0.25">
      <c r="A726" s="38"/>
      <c r="B726" s="38"/>
      <c r="C726" s="38"/>
      <c r="D726" s="38"/>
      <c r="E726"/>
      <c r="F726"/>
      <c r="H726"/>
      <c r="I726"/>
      <c r="J726"/>
      <c r="K726"/>
    </row>
    <row r="727" spans="1:11" x14ac:dyDescent="0.25">
      <c r="A727" s="38"/>
      <c r="B727" s="38"/>
      <c r="C727" s="38"/>
      <c r="D727" s="38"/>
      <c r="E727"/>
      <c r="F727"/>
      <c r="H727"/>
      <c r="I727"/>
      <c r="J727"/>
      <c r="K727"/>
    </row>
    <row r="728" spans="1:11" x14ac:dyDescent="0.25">
      <c r="A728" s="38"/>
      <c r="B728" s="38"/>
      <c r="C728" s="38"/>
      <c r="D728" s="38"/>
      <c r="E728"/>
      <c r="F728"/>
      <c r="H728"/>
      <c r="I728"/>
      <c r="J728"/>
      <c r="K728"/>
    </row>
    <row r="729" spans="1:11" x14ac:dyDescent="0.25">
      <c r="A729" s="38"/>
      <c r="B729" s="38"/>
      <c r="C729" s="38"/>
      <c r="D729" s="38"/>
      <c r="E729"/>
      <c r="F729"/>
      <c r="H729"/>
      <c r="I729"/>
      <c r="J729"/>
      <c r="K729"/>
    </row>
    <row r="730" spans="1:11" x14ac:dyDescent="0.25">
      <c r="A730" s="38"/>
      <c r="B730" s="38"/>
      <c r="C730" s="38"/>
      <c r="D730" s="38"/>
      <c r="E730"/>
      <c r="F730"/>
      <c r="H730"/>
      <c r="I730"/>
      <c r="J730"/>
      <c r="K730"/>
    </row>
    <row r="731" spans="1:11" x14ac:dyDescent="0.25">
      <c r="A731" s="38"/>
      <c r="B731" s="38"/>
      <c r="C731" s="38"/>
      <c r="D731" s="38"/>
      <c r="E731"/>
      <c r="F731"/>
      <c r="H731"/>
      <c r="I731"/>
      <c r="J731"/>
      <c r="K731"/>
    </row>
    <row r="732" spans="1:11" x14ac:dyDescent="0.25">
      <c r="A732" s="38"/>
      <c r="B732" s="38"/>
      <c r="C732" s="38"/>
      <c r="D732" s="38"/>
      <c r="E732"/>
      <c r="F732"/>
      <c r="H732"/>
      <c r="I732"/>
      <c r="J732"/>
      <c r="K732"/>
    </row>
    <row r="733" spans="1:11" x14ac:dyDescent="0.25">
      <c r="A733" s="38"/>
      <c r="B733" s="38"/>
      <c r="C733" s="38"/>
      <c r="D733" s="38"/>
      <c r="E733"/>
      <c r="F733"/>
      <c r="H733"/>
      <c r="I733"/>
      <c r="J733"/>
      <c r="K733"/>
    </row>
    <row r="734" spans="1:11" x14ac:dyDescent="0.25">
      <c r="A734" s="38"/>
      <c r="B734" s="38"/>
      <c r="C734" s="38"/>
      <c r="D734" s="38"/>
      <c r="E734"/>
      <c r="F734"/>
      <c r="H734"/>
      <c r="I734"/>
      <c r="J734"/>
      <c r="K734"/>
    </row>
    <row r="735" spans="1:11" x14ac:dyDescent="0.25">
      <c r="A735" s="38"/>
      <c r="B735" s="38"/>
      <c r="C735" s="38"/>
      <c r="D735" s="38"/>
      <c r="E735"/>
      <c r="F735"/>
      <c r="H735"/>
      <c r="I735"/>
      <c r="J735"/>
      <c r="K735"/>
    </row>
    <row r="736" spans="1:11" x14ac:dyDescent="0.25">
      <c r="A736" s="38"/>
      <c r="B736" s="38"/>
      <c r="C736" s="38"/>
      <c r="D736" s="38"/>
      <c r="E736"/>
      <c r="F736"/>
      <c r="H736"/>
      <c r="I736"/>
      <c r="J736"/>
      <c r="K736"/>
    </row>
    <row r="737" spans="1:11" x14ac:dyDescent="0.25">
      <c r="A737" s="38"/>
      <c r="B737" s="38"/>
      <c r="C737" s="38"/>
      <c r="D737" s="38"/>
      <c r="E737"/>
      <c r="F737"/>
      <c r="H737"/>
      <c r="I737"/>
      <c r="J737"/>
      <c r="K737"/>
    </row>
    <row r="738" spans="1:11" x14ac:dyDescent="0.25">
      <c r="A738" s="38"/>
      <c r="B738" s="38"/>
      <c r="C738" s="38"/>
      <c r="D738" s="38"/>
      <c r="E738"/>
      <c r="F738"/>
      <c r="H738"/>
      <c r="I738"/>
      <c r="J738"/>
      <c r="K738"/>
    </row>
    <row r="739" spans="1:11" x14ac:dyDescent="0.25">
      <c r="A739" s="38"/>
      <c r="B739" s="38"/>
      <c r="C739" s="38"/>
      <c r="D739" s="38"/>
      <c r="E739"/>
      <c r="F739"/>
      <c r="H739"/>
      <c r="I739"/>
      <c r="J739"/>
      <c r="K739"/>
    </row>
    <row r="740" spans="1:11" x14ac:dyDescent="0.25">
      <c r="A740" s="38"/>
      <c r="B740" s="38"/>
      <c r="C740" s="38"/>
      <c r="D740" s="38"/>
      <c r="E740"/>
      <c r="F740"/>
      <c r="H740"/>
      <c r="I740"/>
      <c r="J740"/>
      <c r="K740"/>
    </row>
    <row r="741" spans="1:11" x14ac:dyDescent="0.25">
      <c r="A741" s="38"/>
      <c r="B741" s="38"/>
      <c r="C741" s="38"/>
      <c r="D741" s="38"/>
      <c r="E741"/>
      <c r="F741"/>
      <c r="H741"/>
      <c r="I741"/>
      <c r="J741"/>
      <c r="K741"/>
    </row>
    <row r="742" spans="1:11" x14ac:dyDescent="0.25">
      <c r="A742" s="38"/>
      <c r="B742" s="38"/>
      <c r="C742" s="38"/>
      <c r="D742" s="38"/>
      <c r="E742"/>
      <c r="F742"/>
      <c r="H742"/>
      <c r="I742"/>
      <c r="J742"/>
      <c r="K742"/>
    </row>
    <row r="743" spans="1:11" x14ac:dyDescent="0.25">
      <c r="A743" s="38"/>
      <c r="B743" s="38"/>
      <c r="C743" s="38"/>
      <c r="D743" s="38"/>
      <c r="E743"/>
      <c r="F743"/>
      <c r="H743"/>
      <c r="I743"/>
      <c r="J743"/>
      <c r="K743"/>
    </row>
    <row r="744" spans="1:11" x14ac:dyDescent="0.25">
      <c r="A744" s="38"/>
      <c r="B744" s="38"/>
      <c r="C744" s="38"/>
      <c r="D744" s="38"/>
      <c r="E744"/>
      <c r="F744"/>
      <c r="H744"/>
      <c r="I744"/>
      <c r="J744"/>
      <c r="K744"/>
    </row>
    <row r="745" spans="1:11" x14ac:dyDescent="0.25">
      <c r="A745" s="38"/>
      <c r="B745" s="38"/>
      <c r="C745" s="38"/>
      <c r="D745" s="38"/>
      <c r="E745"/>
      <c r="F745"/>
      <c r="H745"/>
      <c r="I745"/>
      <c r="J745"/>
      <c r="K745"/>
    </row>
    <row r="746" spans="1:11" x14ac:dyDescent="0.25">
      <c r="A746" s="38"/>
      <c r="B746" s="38"/>
      <c r="C746" s="38"/>
      <c r="D746" s="38"/>
      <c r="E746"/>
      <c r="F746"/>
      <c r="H746"/>
      <c r="I746"/>
      <c r="J746"/>
      <c r="K746"/>
    </row>
    <row r="747" spans="1:11" x14ac:dyDescent="0.25">
      <c r="A747" s="38"/>
      <c r="B747" s="38"/>
      <c r="C747" s="38"/>
      <c r="D747" s="38"/>
      <c r="E747"/>
      <c r="F747"/>
      <c r="H747"/>
      <c r="I747"/>
      <c r="J747"/>
      <c r="K747"/>
    </row>
    <row r="748" spans="1:11" x14ac:dyDescent="0.25">
      <c r="A748" s="38"/>
      <c r="B748" s="38"/>
      <c r="C748" s="38"/>
      <c r="D748" s="38"/>
      <c r="E748"/>
      <c r="F748"/>
      <c r="H748"/>
      <c r="I748"/>
      <c r="J748"/>
      <c r="K748"/>
    </row>
    <row r="749" spans="1:11" x14ac:dyDescent="0.25">
      <c r="A749" s="38"/>
      <c r="B749" s="38"/>
      <c r="C749" s="38"/>
      <c r="D749" s="38"/>
      <c r="E749"/>
      <c r="F749"/>
      <c r="H749"/>
      <c r="I749"/>
      <c r="J749"/>
      <c r="K749"/>
    </row>
    <row r="750" spans="1:11" x14ac:dyDescent="0.25">
      <c r="A750" s="38"/>
      <c r="B750" s="38"/>
      <c r="C750" s="38"/>
      <c r="D750" s="38"/>
      <c r="E750"/>
      <c r="F750"/>
      <c r="H750"/>
      <c r="I750"/>
      <c r="J750"/>
      <c r="K750"/>
    </row>
    <row r="751" spans="1:11" x14ac:dyDescent="0.25">
      <c r="A751" s="38"/>
      <c r="B751" s="38"/>
      <c r="C751" s="38"/>
      <c r="D751" s="38"/>
      <c r="E751"/>
      <c r="F751"/>
      <c r="H751"/>
      <c r="I751"/>
      <c r="J751"/>
      <c r="K751"/>
    </row>
    <row r="752" spans="1:11" x14ac:dyDescent="0.25">
      <c r="A752" s="38"/>
      <c r="B752" s="38"/>
      <c r="C752" s="38"/>
      <c r="D752" s="38"/>
      <c r="E752"/>
      <c r="F752"/>
      <c r="H752"/>
      <c r="I752"/>
      <c r="J752"/>
      <c r="K752"/>
    </row>
    <row r="753" spans="1:11" x14ac:dyDescent="0.25">
      <c r="A753" s="38"/>
      <c r="B753" s="38"/>
      <c r="C753" s="38"/>
      <c r="D753" s="38"/>
      <c r="E753"/>
      <c r="F753"/>
      <c r="H753"/>
      <c r="I753"/>
      <c r="J753"/>
      <c r="K753"/>
    </row>
    <row r="754" spans="1:11" x14ac:dyDescent="0.25">
      <c r="A754" s="38"/>
      <c r="B754" s="38"/>
      <c r="C754" s="38"/>
      <c r="D754" s="38"/>
      <c r="E754"/>
      <c r="F754"/>
      <c r="H754"/>
      <c r="I754"/>
      <c r="J754"/>
      <c r="K754"/>
    </row>
    <row r="755" spans="1:11" x14ac:dyDescent="0.25">
      <c r="A755" s="38"/>
      <c r="B755" s="38"/>
      <c r="C755" s="38"/>
      <c r="D755" s="38"/>
      <c r="E755"/>
      <c r="F755"/>
      <c r="H755"/>
      <c r="I755"/>
      <c r="J755"/>
      <c r="K755"/>
    </row>
    <row r="756" spans="1:11" x14ac:dyDescent="0.25">
      <c r="A756" s="38"/>
      <c r="B756" s="38"/>
      <c r="C756" s="38"/>
      <c r="D756" s="38"/>
      <c r="E756"/>
      <c r="F756"/>
      <c r="H756"/>
      <c r="I756"/>
      <c r="J756"/>
      <c r="K756"/>
    </row>
    <row r="757" spans="1:11" x14ac:dyDescent="0.25">
      <c r="A757" s="38"/>
      <c r="B757" s="38"/>
      <c r="C757" s="38"/>
      <c r="D757" s="38"/>
      <c r="E757"/>
      <c r="F757"/>
      <c r="H757"/>
      <c r="I757"/>
      <c r="J757"/>
      <c r="K757"/>
    </row>
    <row r="758" spans="1:11" x14ac:dyDescent="0.25">
      <c r="A758" s="38"/>
      <c r="B758" s="38"/>
      <c r="C758" s="38"/>
      <c r="D758" s="38"/>
      <c r="E758"/>
      <c r="F758"/>
      <c r="H758"/>
      <c r="I758"/>
      <c r="J758"/>
      <c r="K758"/>
    </row>
    <row r="759" spans="1:11" x14ac:dyDescent="0.25">
      <c r="A759" s="38"/>
      <c r="B759" s="38"/>
      <c r="C759" s="38"/>
      <c r="D759" s="38"/>
      <c r="E759"/>
      <c r="F759"/>
      <c r="H759"/>
      <c r="I759"/>
      <c r="J759"/>
      <c r="K759"/>
    </row>
    <row r="760" spans="1:11" x14ac:dyDescent="0.25">
      <c r="A760" s="38"/>
      <c r="B760" s="38"/>
      <c r="C760" s="38"/>
      <c r="D760" s="38"/>
      <c r="E760"/>
      <c r="F760"/>
      <c r="H760"/>
      <c r="I760"/>
      <c r="J760"/>
      <c r="K760"/>
    </row>
    <row r="761" spans="1:11" x14ac:dyDescent="0.25">
      <c r="A761" s="38"/>
      <c r="B761" s="38"/>
      <c r="C761" s="38"/>
      <c r="D761" s="38"/>
      <c r="E761"/>
      <c r="F761"/>
      <c r="H761"/>
      <c r="I761"/>
      <c r="J761"/>
      <c r="K761"/>
    </row>
    <row r="762" spans="1:11" x14ac:dyDescent="0.25">
      <c r="A762" s="38"/>
      <c r="B762" s="38"/>
      <c r="C762" s="38"/>
      <c r="D762" s="38"/>
      <c r="E762"/>
      <c r="F762"/>
      <c r="H762"/>
      <c r="I762"/>
      <c r="J762"/>
      <c r="K762"/>
    </row>
    <row r="763" spans="1:11" x14ac:dyDescent="0.25">
      <c r="A763" s="38"/>
      <c r="B763" s="38"/>
      <c r="C763" s="38"/>
      <c r="D763" s="38"/>
      <c r="E763"/>
      <c r="F763"/>
      <c r="H763"/>
      <c r="I763"/>
      <c r="J763"/>
      <c r="K763"/>
    </row>
    <row r="764" spans="1:11" x14ac:dyDescent="0.25">
      <c r="A764" s="38"/>
      <c r="B764" s="38"/>
      <c r="C764" s="38"/>
      <c r="D764" s="38"/>
      <c r="E764"/>
      <c r="F764"/>
      <c r="H764"/>
      <c r="I764"/>
      <c r="J764"/>
      <c r="K764"/>
    </row>
    <row r="765" spans="1:11" x14ac:dyDescent="0.25">
      <c r="A765" s="38"/>
      <c r="B765" s="38"/>
      <c r="C765" s="38"/>
      <c r="D765" s="38"/>
      <c r="E765"/>
      <c r="F765"/>
      <c r="H765"/>
      <c r="I765"/>
      <c r="J765"/>
      <c r="K765"/>
    </row>
    <row r="766" spans="1:11" x14ac:dyDescent="0.25">
      <c r="A766" s="38"/>
      <c r="B766" s="38"/>
      <c r="C766" s="38"/>
      <c r="D766" s="38"/>
      <c r="E766"/>
      <c r="F766"/>
      <c r="H766"/>
      <c r="I766"/>
      <c r="J766"/>
      <c r="K766"/>
    </row>
    <row r="767" spans="1:11" x14ac:dyDescent="0.25">
      <c r="A767" s="38"/>
      <c r="B767" s="38"/>
      <c r="C767" s="38"/>
      <c r="D767" s="38"/>
      <c r="E767"/>
      <c r="F767"/>
      <c r="H767"/>
      <c r="I767"/>
      <c r="J767"/>
      <c r="K767"/>
    </row>
    <row r="768" spans="1:11" x14ac:dyDescent="0.25">
      <c r="A768" s="38"/>
      <c r="B768" s="38"/>
      <c r="C768" s="38"/>
      <c r="D768" s="38"/>
      <c r="E768"/>
      <c r="F768"/>
      <c r="H768"/>
      <c r="I768"/>
      <c r="J768"/>
      <c r="K768"/>
    </row>
    <row r="769" spans="1:11" x14ac:dyDescent="0.25">
      <c r="A769" s="38"/>
      <c r="B769" s="38"/>
      <c r="C769" s="38"/>
      <c r="D769" s="38"/>
      <c r="E769"/>
      <c r="F769"/>
      <c r="H769"/>
      <c r="I769"/>
      <c r="J769"/>
      <c r="K769"/>
    </row>
    <row r="770" spans="1:11" x14ac:dyDescent="0.25">
      <c r="A770" s="38"/>
      <c r="B770" s="38"/>
      <c r="C770" s="38"/>
      <c r="D770" s="38"/>
      <c r="E770"/>
      <c r="F770"/>
      <c r="H770"/>
      <c r="I770"/>
      <c r="J770"/>
      <c r="K770"/>
    </row>
    <row r="771" spans="1:11" x14ac:dyDescent="0.25">
      <c r="A771" s="38"/>
      <c r="B771" s="38"/>
      <c r="C771" s="38"/>
      <c r="D771" s="38"/>
      <c r="E771"/>
      <c r="F771"/>
      <c r="H771"/>
      <c r="I771"/>
      <c r="J771"/>
      <c r="K771"/>
    </row>
    <row r="772" spans="1:11" x14ac:dyDescent="0.25">
      <c r="A772" s="38"/>
      <c r="B772" s="38"/>
      <c r="C772" s="38"/>
      <c r="D772" s="38"/>
      <c r="E772"/>
      <c r="F772"/>
      <c r="H772"/>
      <c r="I772"/>
      <c r="J772"/>
      <c r="K772"/>
    </row>
    <row r="773" spans="1:11" x14ac:dyDescent="0.25">
      <c r="A773" s="38"/>
      <c r="B773" s="38"/>
      <c r="C773" s="38"/>
      <c r="D773" s="38"/>
      <c r="E773"/>
      <c r="F773"/>
      <c r="H773"/>
      <c r="I773"/>
      <c r="J773"/>
      <c r="K773"/>
    </row>
    <row r="774" spans="1:11" x14ac:dyDescent="0.25">
      <c r="A774" s="38"/>
      <c r="B774" s="38"/>
      <c r="C774" s="38"/>
      <c r="D774" s="38"/>
      <c r="E774"/>
      <c r="F774"/>
      <c r="H774"/>
      <c r="I774"/>
      <c r="J774"/>
      <c r="K774"/>
    </row>
    <row r="775" spans="1:11" x14ac:dyDescent="0.25">
      <c r="A775" s="38"/>
      <c r="B775" s="38"/>
      <c r="C775" s="38"/>
      <c r="D775" s="38"/>
      <c r="E775"/>
      <c r="F775"/>
      <c r="H775"/>
      <c r="I775"/>
      <c r="J775"/>
      <c r="K775"/>
    </row>
    <row r="776" spans="1:11" x14ac:dyDescent="0.25">
      <c r="A776" s="38"/>
      <c r="B776" s="38"/>
      <c r="C776" s="38"/>
      <c r="D776" s="38"/>
      <c r="E776"/>
      <c r="F776"/>
      <c r="H776"/>
      <c r="I776"/>
      <c r="J776"/>
      <c r="K776"/>
    </row>
    <row r="777" spans="1:11" x14ac:dyDescent="0.25">
      <c r="A777" s="38"/>
      <c r="B777" s="38"/>
      <c r="C777" s="38"/>
      <c r="D777" s="38"/>
      <c r="E777"/>
      <c r="F777"/>
      <c r="H777"/>
      <c r="I777"/>
      <c r="J777"/>
      <c r="K777"/>
    </row>
    <row r="778" spans="1:11" x14ac:dyDescent="0.25">
      <c r="A778" s="38"/>
      <c r="B778" s="38"/>
      <c r="C778" s="38"/>
      <c r="D778" s="38"/>
      <c r="E778"/>
      <c r="F778"/>
      <c r="H778"/>
      <c r="I778"/>
      <c r="J778"/>
      <c r="K778"/>
    </row>
    <row r="779" spans="1:11" x14ac:dyDescent="0.25">
      <c r="A779" s="38"/>
      <c r="B779" s="38"/>
      <c r="C779" s="38"/>
      <c r="D779" s="38"/>
      <c r="E779"/>
      <c r="F779"/>
      <c r="H779"/>
      <c r="I779"/>
      <c r="J779"/>
      <c r="K779"/>
    </row>
    <row r="780" spans="1:11" x14ac:dyDescent="0.25">
      <c r="A780" s="38"/>
      <c r="B780" s="38"/>
      <c r="C780" s="38"/>
      <c r="D780" s="38"/>
      <c r="E780"/>
      <c r="F780"/>
      <c r="H780"/>
      <c r="I780"/>
      <c r="J780"/>
      <c r="K780"/>
    </row>
    <row r="781" spans="1:11" x14ac:dyDescent="0.25">
      <c r="A781" s="38"/>
      <c r="B781" s="38"/>
      <c r="C781" s="38"/>
      <c r="D781" s="38"/>
      <c r="E781"/>
      <c r="F781"/>
      <c r="H781"/>
      <c r="I781"/>
      <c r="J781"/>
      <c r="K781"/>
    </row>
    <row r="782" spans="1:11" x14ac:dyDescent="0.25">
      <c r="A782" s="38"/>
      <c r="B782" s="38"/>
      <c r="C782" s="38"/>
      <c r="D782" s="38"/>
      <c r="E782"/>
      <c r="F782"/>
      <c r="H782"/>
      <c r="I782"/>
      <c r="J782"/>
      <c r="K782"/>
    </row>
    <row r="783" spans="1:11" x14ac:dyDescent="0.25">
      <c r="A783" s="38"/>
      <c r="B783" s="38"/>
      <c r="C783" s="38"/>
      <c r="D783" s="38"/>
      <c r="E783"/>
      <c r="F783"/>
      <c r="H783"/>
      <c r="I783"/>
      <c r="J783"/>
      <c r="K783"/>
    </row>
    <row r="784" spans="1:11" x14ac:dyDescent="0.25">
      <c r="A784" s="38"/>
      <c r="B784" s="38"/>
      <c r="C784" s="38"/>
      <c r="D784" s="38"/>
      <c r="E784"/>
      <c r="F784"/>
      <c r="H784"/>
      <c r="I784"/>
      <c r="J784"/>
      <c r="K784"/>
    </row>
    <row r="785" spans="1:11" x14ac:dyDescent="0.25">
      <c r="A785" s="38"/>
      <c r="B785" s="38"/>
      <c r="C785" s="38"/>
      <c r="D785" s="38"/>
      <c r="E785"/>
      <c r="F785"/>
      <c r="H785"/>
      <c r="I785"/>
      <c r="J785"/>
      <c r="K785"/>
    </row>
    <row r="786" spans="1:11" x14ac:dyDescent="0.25">
      <c r="A786" s="38"/>
      <c r="B786" s="38"/>
      <c r="C786" s="38"/>
      <c r="D786" s="38"/>
      <c r="E786"/>
      <c r="F786"/>
      <c r="H786"/>
      <c r="I786"/>
      <c r="J786"/>
      <c r="K786"/>
    </row>
    <row r="787" spans="1:11" x14ac:dyDescent="0.25">
      <c r="A787" s="38"/>
      <c r="B787" s="38"/>
      <c r="C787" s="38"/>
      <c r="D787" s="38"/>
      <c r="E787"/>
      <c r="F787"/>
      <c r="H787"/>
      <c r="I787"/>
      <c r="J787"/>
      <c r="K787"/>
    </row>
    <row r="788" spans="1:11" x14ac:dyDescent="0.25">
      <c r="A788" s="38"/>
      <c r="B788" s="38"/>
      <c r="C788" s="38"/>
      <c r="D788" s="38"/>
      <c r="E788"/>
      <c r="F788"/>
      <c r="H788"/>
      <c r="I788"/>
      <c r="J788"/>
      <c r="K788"/>
    </row>
    <row r="789" spans="1:11" x14ac:dyDescent="0.25">
      <c r="A789" s="38"/>
      <c r="B789" s="38"/>
      <c r="C789" s="38"/>
      <c r="D789" s="38"/>
      <c r="E789"/>
      <c r="F789"/>
      <c r="H789"/>
      <c r="I789"/>
      <c r="J789"/>
      <c r="K789"/>
    </row>
    <row r="790" spans="1:11" x14ac:dyDescent="0.25">
      <c r="A790" s="38"/>
      <c r="B790" s="38"/>
      <c r="C790" s="38"/>
      <c r="D790" s="38"/>
      <c r="E790"/>
      <c r="F790"/>
      <c r="H790"/>
      <c r="I790"/>
      <c r="J790"/>
      <c r="K790"/>
    </row>
    <row r="791" spans="1:11" x14ac:dyDescent="0.25">
      <c r="A791" s="38"/>
      <c r="B791" s="38"/>
      <c r="C791" s="38"/>
      <c r="D791" s="38"/>
      <c r="E791"/>
      <c r="F791"/>
      <c r="H791"/>
      <c r="I791"/>
      <c r="J791"/>
      <c r="K791"/>
    </row>
    <row r="792" spans="1:11" x14ac:dyDescent="0.25">
      <c r="A792" s="38"/>
      <c r="B792" s="38"/>
      <c r="C792" s="38"/>
      <c r="D792" s="38"/>
      <c r="E792"/>
      <c r="F792"/>
      <c r="H792"/>
      <c r="I792"/>
      <c r="J792"/>
      <c r="K792"/>
    </row>
    <row r="793" spans="1:11" x14ac:dyDescent="0.25">
      <c r="A793" s="38"/>
      <c r="B793" s="38"/>
      <c r="C793" s="38"/>
      <c r="D793" s="38"/>
      <c r="E793"/>
      <c r="F793"/>
      <c r="H793"/>
      <c r="I793"/>
      <c r="J793"/>
      <c r="K793"/>
    </row>
    <row r="794" spans="1:11" x14ac:dyDescent="0.25">
      <c r="A794" s="38"/>
      <c r="B794" s="38"/>
      <c r="C794" s="38"/>
      <c r="D794" s="38"/>
      <c r="E794"/>
      <c r="F794"/>
      <c r="H794"/>
      <c r="I794"/>
      <c r="J794"/>
      <c r="K794"/>
    </row>
    <row r="795" spans="1:11" x14ac:dyDescent="0.25">
      <c r="A795" s="38"/>
      <c r="B795" s="38"/>
      <c r="C795" s="38"/>
      <c r="D795" s="38"/>
      <c r="E795"/>
      <c r="F795"/>
      <c r="H795"/>
      <c r="I795"/>
      <c r="J795"/>
      <c r="K795"/>
    </row>
    <row r="796" spans="1:11" x14ac:dyDescent="0.25">
      <c r="A796" s="38"/>
      <c r="B796" s="38"/>
      <c r="C796" s="38"/>
      <c r="D796" s="38"/>
      <c r="E796"/>
      <c r="F796"/>
      <c r="H796"/>
      <c r="I796"/>
      <c r="J796"/>
      <c r="K796"/>
    </row>
    <row r="797" spans="1:11" x14ac:dyDescent="0.25">
      <c r="A797" s="38"/>
      <c r="B797" s="38"/>
      <c r="C797" s="38"/>
      <c r="D797" s="38"/>
      <c r="E797"/>
      <c r="F797"/>
      <c r="H797"/>
      <c r="I797"/>
      <c r="J797"/>
      <c r="K797"/>
    </row>
    <row r="798" spans="1:11" x14ac:dyDescent="0.25">
      <c r="A798" s="38"/>
      <c r="B798" s="38"/>
      <c r="C798" s="38"/>
      <c r="D798" s="38"/>
      <c r="E798"/>
      <c r="F798"/>
      <c r="H798"/>
      <c r="I798"/>
      <c r="J798"/>
      <c r="K798"/>
    </row>
    <row r="799" spans="1:11" x14ac:dyDescent="0.25">
      <c r="A799" s="38"/>
      <c r="B799" s="38"/>
      <c r="C799" s="38"/>
      <c r="D799" s="38"/>
      <c r="E799"/>
      <c r="F799"/>
      <c r="H799"/>
      <c r="I799"/>
      <c r="J799"/>
      <c r="K799"/>
    </row>
    <row r="800" spans="1:11" x14ac:dyDescent="0.25">
      <c r="A800" s="38"/>
      <c r="B800" s="38"/>
      <c r="C800" s="38"/>
      <c r="D800" s="38"/>
      <c r="E800"/>
      <c r="F800"/>
      <c r="H800"/>
      <c r="I800"/>
      <c r="J800"/>
      <c r="K800"/>
    </row>
    <row r="801" spans="1:11" x14ac:dyDescent="0.25">
      <c r="A801" s="38"/>
      <c r="B801" s="38"/>
      <c r="C801" s="38"/>
      <c r="D801" s="38"/>
      <c r="E801"/>
      <c r="F801"/>
      <c r="H801"/>
      <c r="I801"/>
      <c r="J801"/>
      <c r="K801"/>
    </row>
    <row r="802" spans="1:11" x14ac:dyDescent="0.25">
      <c r="A802" s="38"/>
      <c r="B802" s="38"/>
      <c r="C802" s="38"/>
      <c r="D802" s="38"/>
      <c r="E802"/>
      <c r="F802"/>
      <c r="H802"/>
      <c r="I802"/>
      <c r="J802"/>
      <c r="K802"/>
    </row>
    <row r="803" spans="1:11" x14ac:dyDescent="0.25">
      <c r="A803" s="38"/>
      <c r="B803" s="38"/>
      <c r="C803" s="38"/>
      <c r="D803" s="38"/>
      <c r="E803"/>
      <c r="F803"/>
      <c r="H803"/>
      <c r="I803"/>
      <c r="J803"/>
      <c r="K803"/>
    </row>
    <row r="804" spans="1:11" x14ac:dyDescent="0.25">
      <c r="A804" s="38"/>
      <c r="B804" s="38"/>
      <c r="C804" s="38"/>
      <c r="D804" s="38"/>
      <c r="E804"/>
      <c r="F804"/>
      <c r="H804"/>
      <c r="I804"/>
      <c r="J804"/>
      <c r="K804"/>
    </row>
    <row r="805" spans="1:11" x14ac:dyDescent="0.25">
      <c r="A805" s="38"/>
      <c r="B805" s="38"/>
      <c r="C805" s="38"/>
      <c r="D805" s="38"/>
      <c r="E805"/>
      <c r="F805"/>
      <c r="H805"/>
      <c r="I805"/>
      <c r="J805"/>
      <c r="K805"/>
    </row>
    <row r="806" spans="1:11" x14ac:dyDescent="0.25">
      <c r="A806" s="38"/>
      <c r="B806" s="38"/>
      <c r="C806" s="38"/>
      <c r="D806" s="38"/>
      <c r="E806"/>
      <c r="F806"/>
      <c r="H806"/>
      <c r="I806"/>
      <c r="J806"/>
      <c r="K806"/>
    </row>
    <row r="807" spans="1:11" x14ac:dyDescent="0.25">
      <c r="A807" s="38"/>
      <c r="B807" s="38"/>
      <c r="C807" s="38"/>
      <c r="D807" s="38"/>
      <c r="E807"/>
      <c r="F807"/>
      <c r="H807"/>
      <c r="I807"/>
      <c r="J807"/>
      <c r="K807"/>
    </row>
    <row r="808" spans="1:11" x14ac:dyDescent="0.25">
      <c r="A808" s="38"/>
      <c r="B808" s="38"/>
      <c r="C808" s="38"/>
      <c r="D808" s="38"/>
      <c r="E808"/>
      <c r="F808"/>
      <c r="H808"/>
      <c r="I808"/>
      <c r="J808"/>
      <c r="K808"/>
    </row>
    <row r="809" spans="1:11" x14ac:dyDescent="0.25">
      <c r="A809" s="38"/>
      <c r="B809" s="38"/>
      <c r="C809" s="38"/>
      <c r="D809" s="38"/>
      <c r="E809"/>
      <c r="F809"/>
      <c r="H809"/>
      <c r="I809"/>
      <c r="J809"/>
      <c r="K809"/>
    </row>
    <row r="810" spans="1:11" x14ac:dyDescent="0.25">
      <c r="A810" s="38"/>
      <c r="B810" s="38"/>
      <c r="C810" s="38"/>
      <c r="D810" s="38"/>
      <c r="E810"/>
      <c r="F810"/>
      <c r="H810"/>
      <c r="I810"/>
      <c r="J810"/>
      <c r="K810"/>
    </row>
    <row r="811" spans="1:11" x14ac:dyDescent="0.25">
      <c r="A811" s="38"/>
      <c r="B811" s="38"/>
      <c r="C811" s="38"/>
      <c r="D811" s="38"/>
      <c r="E811"/>
      <c r="F811"/>
      <c r="H811"/>
      <c r="I811"/>
      <c r="J811"/>
      <c r="K811"/>
    </row>
    <row r="812" spans="1:11" x14ac:dyDescent="0.25">
      <c r="A812" s="38"/>
      <c r="B812" s="38"/>
      <c r="C812" s="38"/>
      <c r="D812" s="38"/>
      <c r="E812"/>
      <c r="F812"/>
      <c r="H812"/>
      <c r="I812"/>
      <c r="J812"/>
      <c r="K812"/>
    </row>
    <row r="813" spans="1:11" x14ac:dyDescent="0.25">
      <c r="A813" s="38"/>
      <c r="B813" s="38"/>
      <c r="C813" s="38"/>
      <c r="D813" s="38"/>
      <c r="E813"/>
      <c r="F813"/>
      <c r="H813"/>
      <c r="I813"/>
      <c r="J813"/>
      <c r="K813"/>
    </row>
    <row r="814" spans="1:11" x14ac:dyDescent="0.25">
      <c r="A814" s="38"/>
      <c r="B814" s="38"/>
      <c r="C814" s="38"/>
      <c r="D814" s="38"/>
      <c r="E814"/>
      <c r="F814"/>
      <c r="H814"/>
      <c r="I814"/>
      <c r="J814"/>
      <c r="K814"/>
    </row>
    <row r="815" spans="1:11" x14ac:dyDescent="0.25">
      <c r="A815" s="38"/>
      <c r="B815" s="38"/>
      <c r="C815" s="38"/>
      <c r="D815" s="38"/>
      <c r="E815"/>
      <c r="F815"/>
      <c r="H815"/>
      <c r="I815"/>
      <c r="J815"/>
      <c r="K815"/>
    </row>
    <row r="816" spans="1:11" x14ac:dyDescent="0.25">
      <c r="A816" s="38"/>
      <c r="B816" s="38"/>
      <c r="C816" s="38"/>
      <c r="D816" s="38"/>
      <c r="E816"/>
      <c r="F816"/>
      <c r="H816"/>
      <c r="I816"/>
      <c r="J816"/>
      <c r="K816"/>
    </row>
    <row r="817" spans="1:11" x14ac:dyDescent="0.25">
      <c r="A817" s="38"/>
      <c r="B817" s="38"/>
      <c r="C817" s="38"/>
      <c r="D817" s="38"/>
      <c r="E817"/>
      <c r="F817"/>
      <c r="H817"/>
      <c r="I817"/>
      <c r="J817"/>
      <c r="K817"/>
    </row>
    <row r="818" spans="1:11" x14ac:dyDescent="0.25">
      <c r="A818" s="38"/>
      <c r="B818" s="38"/>
      <c r="C818" s="38"/>
      <c r="D818" s="38"/>
      <c r="E818"/>
      <c r="F818"/>
      <c r="H818"/>
      <c r="I818"/>
      <c r="J818"/>
      <c r="K818"/>
    </row>
    <row r="819" spans="1:11" x14ac:dyDescent="0.25">
      <c r="A819" s="38"/>
      <c r="B819" s="38"/>
      <c r="C819" s="38"/>
      <c r="D819" s="38"/>
      <c r="E819"/>
      <c r="F819"/>
      <c r="H819"/>
      <c r="I819"/>
      <c r="J819"/>
      <c r="K819"/>
    </row>
    <row r="820" spans="1:11" x14ac:dyDescent="0.25">
      <c r="A820" s="38"/>
      <c r="B820" s="38"/>
      <c r="C820" s="38"/>
      <c r="D820" s="38"/>
      <c r="E820"/>
      <c r="F820"/>
      <c r="H820"/>
      <c r="I820"/>
      <c r="J820"/>
      <c r="K820"/>
    </row>
    <row r="821" spans="1:11" x14ac:dyDescent="0.25">
      <c r="A821" s="38"/>
      <c r="B821" s="38"/>
      <c r="C821" s="38"/>
      <c r="D821" s="38"/>
      <c r="E821"/>
      <c r="F821"/>
      <c r="H821"/>
      <c r="I821"/>
      <c r="J821"/>
      <c r="K821"/>
    </row>
    <row r="822" spans="1:11" x14ac:dyDescent="0.25">
      <c r="A822" s="38"/>
      <c r="B822" s="38"/>
      <c r="C822" s="38"/>
      <c r="D822" s="38"/>
      <c r="E822"/>
      <c r="F822"/>
      <c r="H822"/>
      <c r="I822"/>
      <c r="J822"/>
      <c r="K822"/>
    </row>
    <row r="823" spans="1:11" x14ac:dyDescent="0.25">
      <c r="A823" s="38"/>
      <c r="B823" s="38"/>
      <c r="C823" s="38"/>
      <c r="D823" s="38"/>
      <c r="E823"/>
      <c r="F823"/>
      <c r="H823"/>
      <c r="I823"/>
      <c r="J823"/>
      <c r="K823"/>
    </row>
    <row r="824" spans="1:11" x14ac:dyDescent="0.25">
      <c r="A824" s="38"/>
      <c r="B824" s="38"/>
      <c r="C824" s="38"/>
      <c r="D824" s="38"/>
      <c r="E824"/>
      <c r="F824"/>
      <c r="H824"/>
      <c r="I824"/>
      <c r="J824"/>
      <c r="K824"/>
    </row>
    <row r="825" spans="1:11" x14ac:dyDescent="0.25">
      <c r="A825" s="38"/>
      <c r="B825" s="38"/>
      <c r="C825" s="38"/>
      <c r="D825" s="38"/>
      <c r="E825"/>
      <c r="F825"/>
      <c r="H825"/>
      <c r="I825"/>
      <c r="J825"/>
      <c r="K825"/>
    </row>
    <row r="826" spans="1:11" x14ac:dyDescent="0.25">
      <c r="A826" s="38"/>
      <c r="B826" s="38"/>
      <c r="C826" s="38"/>
      <c r="D826" s="38"/>
      <c r="E826"/>
      <c r="F826"/>
      <c r="H826"/>
      <c r="I826"/>
      <c r="J826"/>
      <c r="K826"/>
    </row>
    <row r="827" spans="1:11" x14ac:dyDescent="0.25">
      <c r="A827" s="38"/>
      <c r="B827" s="38"/>
      <c r="C827" s="38"/>
      <c r="D827" s="38"/>
      <c r="E827"/>
      <c r="F827"/>
      <c r="H827"/>
      <c r="I827"/>
      <c r="J827"/>
      <c r="K827"/>
    </row>
    <row r="828" spans="1:11" x14ac:dyDescent="0.25">
      <c r="A828" s="38"/>
      <c r="B828" s="38"/>
      <c r="C828" s="38"/>
      <c r="D828" s="38"/>
      <c r="E828"/>
      <c r="F828"/>
      <c r="H828"/>
      <c r="I828"/>
      <c r="J828"/>
      <c r="K828"/>
    </row>
    <row r="829" spans="1:11" x14ac:dyDescent="0.25">
      <c r="A829" s="38"/>
      <c r="B829" s="38"/>
      <c r="C829" s="38"/>
      <c r="D829" s="38"/>
      <c r="E829"/>
      <c r="F829"/>
      <c r="H829"/>
      <c r="I829"/>
      <c r="J829"/>
      <c r="K829"/>
    </row>
    <row r="830" spans="1:11" x14ac:dyDescent="0.25">
      <c r="A830" s="38"/>
      <c r="B830" s="38"/>
      <c r="C830" s="38"/>
      <c r="D830" s="38"/>
      <c r="E830"/>
      <c r="F830"/>
      <c r="H830"/>
      <c r="I830"/>
      <c r="J830"/>
      <c r="K830"/>
    </row>
    <row r="831" spans="1:11" x14ac:dyDescent="0.25">
      <c r="A831" s="38"/>
      <c r="B831" s="38"/>
      <c r="C831" s="38"/>
      <c r="D831" s="38"/>
      <c r="E831"/>
      <c r="F831"/>
      <c r="H831"/>
      <c r="I831"/>
      <c r="J831"/>
      <c r="K831"/>
    </row>
    <row r="832" spans="1:11" x14ac:dyDescent="0.25">
      <c r="A832" s="38"/>
      <c r="B832" s="38"/>
      <c r="C832" s="38"/>
      <c r="D832" s="38"/>
      <c r="E832"/>
      <c r="F832"/>
      <c r="H832"/>
      <c r="I832"/>
      <c r="J832"/>
      <c r="K832"/>
    </row>
    <row r="833" spans="1:11" x14ac:dyDescent="0.25">
      <c r="A833" s="38"/>
      <c r="B833" s="38"/>
      <c r="C833" s="38"/>
      <c r="D833" s="38"/>
      <c r="E833"/>
      <c r="F833"/>
      <c r="H833"/>
      <c r="I833"/>
      <c r="J833"/>
      <c r="K833"/>
    </row>
    <row r="834" spans="1:11" x14ac:dyDescent="0.25">
      <c r="A834" s="38"/>
      <c r="B834" s="38"/>
      <c r="C834" s="38"/>
      <c r="D834" s="38"/>
      <c r="E834"/>
      <c r="F834"/>
      <c r="H834"/>
      <c r="I834"/>
      <c r="J834"/>
      <c r="K834"/>
    </row>
    <row r="835" spans="1:11" x14ac:dyDescent="0.25">
      <c r="A835" s="38"/>
      <c r="B835" s="38"/>
      <c r="C835" s="38"/>
      <c r="D835" s="38"/>
      <c r="E835"/>
      <c r="F835"/>
      <c r="H835"/>
      <c r="I835"/>
      <c r="J835"/>
      <c r="K835"/>
    </row>
    <row r="836" spans="1:11" x14ac:dyDescent="0.25">
      <c r="A836" s="38"/>
      <c r="B836" s="38"/>
      <c r="C836" s="38"/>
      <c r="D836" s="38"/>
      <c r="E836"/>
      <c r="F836"/>
      <c r="H836"/>
      <c r="I836"/>
      <c r="J836"/>
      <c r="K836"/>
    </row>
    <row r="837" spans="1:11" x14ac:dyDescent="0.25">
      <c r="A837" s="38"/>
      <c r="B837" s="38"/>
      <c r="C837" s="38"/>
      <c r="D837" s="38"/>
      <c r="E837"/>
      <c r="F837"/>
      <c r="H837"/>
      <c r="I837"/>
      <c r="J837"/>
      <c r="K837"/>
    </row>
    <row r="838" spans="1:11" x14ac:dyDescent="0.25">
      <c r="A838" s="38"/>
      <c r="B838" s="38"/>
      <c r="C838" s="38"/>
      <c r="D838" s="38"/>
      <c r="E838"/>
      <c r="F838"/>
      <c r="H838"/>
      <c r="I838"/>
      <c r="J838"/>
      <c r="K838"/>
    </row>
    <row r="839" spans="1:11" x14ac:dyDescent="0.25">
      <c r="A839" s="38"/>
      <c r="B839" s="38"/>
      <c r="C839" s="38"/>
      <c r="D839" s="38"/>
      <c r="E839"/>
      <c r="F839"/>
      <c r="H839"/>
      <c r="I839"/>
      <c r="J839"/>
      <c r="K839"/>
    </row>
    <row r="840" spans="1:11" x14ac:dyDescent="0.25">
      <c r="A840" s="38"/>
      <c r="B840" s="38"/>
      <c r="C840" s="38"/>
      <c r="D840" s="38"/>
      <c r="E840"/>
      <c r="F840"/>
      <c r="H840"/>
      <c r="I840"/>
      <c r="J840"/>
      <c r="K840"/>
    </row>
    <row r="841" spans="1:11" x14ac:dyDescent="0.25">
      <c r="A841" s="38"/>
      <c r="B841" s="38"/>
      <c r="C841" s="38"/>
      <c r="D841" s="38"/>
      <c r="E841"/>
      <c r="F841"/>
      <c r="H841"/>
      <c r="I841"/>
      <c r="J841"/>
      <c r="K841"/>
    </row>
    <row r="842" spans="1:11" x14ac:dyDescent="0.25">
      <c r="A842" s="38"/>
      <c r="B842" s="38"/>
      <c r="C842" s="38"/>
      <c r="D842" s="38"/>
      <c r="E842"/>
      <c r="F842"/>
      <c r="H842"/>
      <c r="I842"/>
      <c r="J842"/>
      <c r="K842"/>
    </row>
    <row r="843" spans="1:11" x14ac:dyDescent="0.25">
      <c r="A843" s="38"/>
      <c r="B843" s="38"/>
      <c r="C843" s="38"/>
      <c r="D843" s="38"/>
      <c r="E843"/>
      <c r="F843"/>
      <c r="H843"/>
      <c r="I843"/>
      <c r="J843"/>
      <c r="K843"/>
    </row>
    <row r="844" spans="1:11" x14ac:dyDescent="0.25">
      <c r="A844" s="38"/>
      <c r="B844" s="38"/>
      <c r="C844" s="38"/>
      <c r="D844" s="38"/>
      <c r="E844"/>
      <c r="F844"/>
      <c r="H844"/>
      <c r="I844"/>
      <c r="J844"/>
      <c r="K844"/>
    </row>
    <row r="845" spans="1:11" x14ac:dyDescent="0.25">
      <c r="A845" s="38"/>
      <c r="B845" s="38"/>
      <c r="C845" s="38"/>
      <c r="D845" s="38"/>
      <c r="E845"/>
      <c r="F845"/>
      <c r="H845"/>
      <c r="I845"/>
      <c r="J845"/>
      <c r="K845"/>
    </row>
    <row r="846" spans="1:11" x14ac:dyDescent="0.25">
      <c r="A846" s="38"/>
      <c r="B846" s="38"/>
      <c r="C846" s="38"/>
      <c r="D846" s="38"/>
      <c r="E846"/>
      <c r="F846"/>
      <c r="H846"/>
      <c r="I846"/>
      <c r="J846"/>
      <c r="K846"/>
    </row>
    <row r="847" spans="1:11" x14ac:dyDescent="0.25">
      <c r="A847" s="38"/>
      <c r="B847" s="38"/>
      <c r="C847" s="38"/>
      <c r="D847" s="38"/>
      <c r="E847"/>
      <c r="F847"/>
      <c r="H847"/>
      <c r="I847"/>
      <c r="J847"/>
      <c r="K847"/>
    </row>
    <row r="848" spans="1:11" x14ac:dyDescent="0.25">
      <c r="A848" s="38"/>
      <c r="B848" s="38"/>
      <c r="C848" s="38"/>
      <c r="D848" s="38"/>
      <c r="E848"/>
      <c r="F848"/>
      <c r="H848"/>
      <c r="I848"/>
      <c r="J848"/>
      <c r="K848"/>
    </row>
    <row r="849" spans="1:11" x14ac:dyDescent="0.25">
      <c r="A849" s="38"/>
      <c r="B849" s="38"/>
      <c r="C849" s="38"/>
      <c r="D849" s="38"/>
      <c r="E849"/>
      <c r="F849"/>
      <c r="H849"/>
      <c r="I849"/>
      <c r="J849"/>
      <c r="K849"/>
    </row>
    <row r="850" spans="1:11" x14ac:dyDescent="0.25">
      <c r="A850" s="38"/>
      <c r="B850" s="38"/>
      <c r="C850" s="38"/>
      <c r="D850" s="38"/>
      <c r="E850"/>
      <c r="F850"/>
      <c r="H850"/>
      <c r="I850"/>
      <c r="J850"/>
      <c r="K850"/>
    </row>
    <row r="851" spans="1:11" x14ac:dyDescent="0.25">
      <c r="A851" s="38"/>
      <c r="B851" s="38"/>
      <c r="C851" s="38"/>
      <c r="D851" s="38"/>
      <c r="E851"/>
      <c r="F851"/>
      <c r="H851"/>
      <c r="I851"/>
      <c r="J851"/>
      <c r="K851"/>
    </row>
    <row r="852" spans="1:11" x14ac:dyDescent="0.25">
      <c r="A852" s="38"/>
      <c r="B852" s="38"/>
      <c r="C852" s="38"/>
      <c r="D852" s="38"/>
      <c r="E852"/>
      <c r="F852"/>
      <c r="H852"/>
      <c r="I852"/>
      <c r="J852"/>
      <c r="K852"/>
    </row>
    <row r="853" spans="1:11" x14ac:dyDescent="0.25">
      <c r="A853" s="38"/>
      <c r="B853" s="38"/>
      <c r="C853" s="38"/>
      <c r="D853" s="38"/>
      <c r="E853"/>
      <c r="F853"/>
      <c r="H853"/>
      <c r="I853"/>
      <c r="J853"/>
      <c r="K853"/>
    </row>
    <row r="854" spans="1:11" x14ac:dyDescent="0.25">
      <c r="A854" s="38"/>
      <c r="B854" s="38"/>
      <c r="C854" s="38"/>
      <c r="D854" s="38"/>
      <c r="E854"/>
      <c r="F854"/>
      <c r="H854"/>
      <c r="I854"/>
      <c r="J854"/>
      <c r="K854"/>
    </row>
    <row r="855" spans="1:11" x14ac:dyDescent="0.25">
      <c r="A855" s="38"/>
      <c r="B855" s="38"/>
      <c r="C855" s="38"/>
      <c r="D855" s="38"/>
      <c r="E855"/>
      <c r="F855"/>
      <c r="H855"/>
      <c r="I855"/>
      <c r="J855"/>
      <c r="K855"/>
    </row>
    <row r="856" spans="1:11" x14ac:dyDescent="0.25">
      <c r="A856" s="38"/>
      <c r="B856" s="38"/>
      <c r="C856" s="38"/>
      <c r="D856" s="38"/>
      <c r="E856"/>
      <c r="F856"/>
      <c r="H856"/>
      <c r="I856"/>
      <c r="J856"/>
      <c r="K856"/>
    </row>
    <row r="857" spans="1:11" x14ac:dyDescent="0.25">
      <c r="A857" s="38"/>
      <c r="B857" s="38"/>
      <c r="C857" s="38"/>
      <c r="D857" s="38"/>
      <c r="E857"/>
      <c r="F857"/>
      <c r="H857"/>
      <c r="I857"/>
      <c r="J857"/>
      <c r="K857"/>
    </row>
    <row r="858" spans="1:11" x14ac:dyDescent="0.25">
      <c r="A858" s="38"/>
      <c r="B858" s="38"/>
      <c r="C858" s="38"/>
      <c r="D858" s="38"/>
      <c r="E858"/>
      <c r="F858"/>
      <c r="H858"/>
      <c r="I858"/>
      <c r="J858"/>
      <c r="K858"/>
    </row>
    <row r="859" spans="1:11" x14ac:dyDescent="0.25">
      <c r="A859" s="38"/>
      <c r="B859" s="38"/>
      <c r="C859" s="38"/>
      <c r="D859" s="38"/>
      <c r="E859"/>
      <c r="F859"/>
      <c r="H859"/>
      <c r="I859"/>
      <c r="J859"/>
      <c r="K859"/>
    </row>
    <row r="860" spans="1:11" x14ac:dyDescent="0.25">
      <c r="A860" s="38"/>
      <c r="B860" s="38"/>
      <c r="C860" s="38"/>
      <c r="D860" s="38"/>
      <c r="E860"/>
      <c r="F860"/>
      <c r="H860"/>
      <c r="I860"/>
      <c r="J860"/>
      <c r="K860"/>
    </row>
    <row r="861" spans="1:11" x14ac:dyDescent="0.25">
      <c r="A861" s="38"/>
      <c r="B861" s="38"/>
      <c r="C861" s="38"/>
      <c r="D861" s="38"/>
      <c r="E861"/>
      <c r="F861"/>
      <c r="H861"/>
      <c r="I861"/>
      <c r="J861"/>
      <c r="K861"/>
    </row>
    <row r="862" spans="1:11" x14ac:dyDescent="0.25">
      <c r="A862" s="38"/>
      <c r="B862" s="38"/>
      <c r="C862" s="38"/>
      <c r="D862" s="38"/>
      <c r="E862"/>
      <c r="F862"/>
      <c r="H862"/>
      <c r="I862"/>
      <c r="J862"/>
      <c r="K862"/>
    </row>
    <row r="863" spans="1:11" x14ac:dyDescent="0.25">
      <c r="A863" s="38"/>
      <c r="B863" s="38"/>
      <c r="C863" s="38"/>
      <c r="D863" s="38"/>
      <c r="E863"/>
      <c r="F863"/>
      <c r="H863"/>
      <c r="I863"/>
      <c r="J863"/>
      <c r="K863"/>
    </row>
    <row r="864" spans="1:11" x14ac:dyDescent="0.25">
      <c r="A864" s="38"/>
      <c r="B864" s="38"/>
      <c r="C864" s="38"/>
      <c r="D864" s="38"/>
      <c r="E864"/>
      <c r="F864"/>
      <c r="H864"/>
      <c r="I864"/>
      <c r="J864"/>
      <c r="K864"/>
    </row>
    <row r="865" spans="1:11" x14ac:dyDescent="0.25">
      <c r="A865" s="38"/>
      <c r="B865" s="38"/>
      <c r="C865" s="38"/>
      <c r="D865" s="38"/>
      <c r="E865"/>
      <c r="F865"/>
      <c r="H865"/>
      <c r="I865"/>
      <c r="J865"/>
      <c r="K865"/>
    </row>
    <row r="866" spans="1:11" x14ac:dyDescent="0.25">
      <c r="A866" s="38"/>
      <c r="B866" s="38"/>
      <c r="C866" s="38"/>
      <c r="D866" s="38"/>
      <c r="E866"/>
      <c r="F866"/>
      <c r="H866"/>
      <c r="I866"/>
      <c r="J866"/>
      <c r="K866"/>
    </row>
    <row r="867" spans="1:11" x14ac:dyDescent="0.25">
      <c r="A867" s="38"/>
      <c r="B867" s="38"/>
      <c r="C867" s="38"/>
      <c r="D867" s="38"/>
      <c r="E867"/>
      <c r="F867"/>
      <c r="H867"/>
      <c r="I867"/>
      <c r="J867"/>
      <c r="K867"/>
    </row>
    <row r="868" spans="1:11" x14ac:dyDescent="0.25">
      <c r="A868" s="38"/>
      <c r="B868" s="38"/>
      <c r="C868" s="38"/>
      <c r="D868" s="38"/>
      <c r="E868"/>
      <c r="F868"/>
      <c r="H868"/>
      <c r="I868"/>
      <c r="J868"/>
      <c r="K868"/>
    </row>
    <row r="869" spans="1:11" x14ac:dyDescent="0.25">
      <c r="A869" s="38"/>
      <c r="B869" s="38"/>
      <c r="C869" s="38"/>
      <c r="D869" s="38"/>
      <c r="E869"/>
      <c r="F869"/>
      <c r="H869"/>
      <c r="I869"/>
      <c r="J869"/>
      <c r="K869"/>
    </row>
    <row r="870" spans="1:11" x14ac:dyDescent="0.25">
      <c r="A870" s="38"/>
      <c r="B870" s="38"/>
      <c r="C870" s="38"/>
      <c r="D870" s="38"/>
      <c r="E870"/>
      <c r="F870"/>
      <c r="H870"/>
      <c r="I870"/>
      <c r="J870"/>
      <c r="K870"/>
    </row>
    <row r="871" spans="1:11" x14ac:dyDescent="0.25">
      <c r="A871" s="38"/>
      <c r="B871" s="38"/>
      <c r="C871" s="38"/>
      <c r="D871" s="38"/>
      <c r="E871"/>
      <c r="F871"/>
      <c r="H871"/>
      <c r="I871"/>
      <c r="J871"/>
      <c r="K871"/>
    </row>
    <row r="872" spans="1:11" x14ac:dyDescent="0.25">
      <c r="A872" s="38"/>
      <c r="B872" s="38"/>
      <c r="C872" s="38"/>
      <c r="D872" s="38"/>
      <c r="E872"/>
      <c r="F872"/>
      <c r="H872"/>
      <c r="I872"/>
      <c r="J872"/>
      <c r="K872"/>
    </row>
    <row r="873" spans="1:11" x14ac:dyDescent="0.25">
      <c r="A873" s="38"/>
      <c r="B873" s="38"/>
      <c r="C873" s="38"/>
      <c r="D873" s="38"/>
      <c r="E873"/>
      <c r="F873"/>
      <c r="H873"/>
      <c r="I873"/>
      <c r="J873"/>
      <c r="K873"/>
    </row>
    <row r="874" spans="1:11" x14ac:dyDescent="0.25">
      <c r="A874" s="38"/>
      <c r="B874" s="38"/>
      <c r="C874" s="38"/>
      <c r="D874" s="38"/>
      <c r="E874"/>
      <c r="F874"/>
      <c r="H874"/>
      <c r="I874"/>
      <c r="J874"/>
      <c r="K874"/>
    </row>
    <row r="875" spans="1:11" x14ac:dyDescent="0.25">
      <c r="A875" s="38"/>
      <c r="B875" s="38"/>
      <c r="C875" s="38"/>
      <c r="D875" s="38"/>
      <c r="E875"/>
      <c r="F875"/>
      <c r="H875"/>
      <c r="I875"/>
      <c r="J875"/>
      <c r="K875"/>
    </row>
    <row r="876" spans="1:11" x14ac:dyDescent="0.25">
      <c r="A876" s="38"/>
      <c r="B876" s="38"/>
      <c r="C876" s="38"/>
      <c r="D876" s="38"/>
      <c r="E876"/>
      <c r="F876"/>
      <c r="H876"/>
      <c r="I876"/>
      <c r="J876"/>
      <c r="K876"/>
    </row>
    <row r="877" spans="1:11" x14ac:dyDescent="0.25">
      <c r="A877" s="38"/>
      <c r="B877" s="38"/>
      <c r="C877" s="38"/>
      <c r="D877" s="38"/>
      <c r="E877"/>
      <c r="F877"/>
      <c r="H877"/>
      <c r="I877"/>
      <c r="J877"/>
      <c r="K877"/>
    </row>
    <row r="878" spans="1:11" x14ac:dyDescent="0.25">
      <c r="A878" s="38"/>
      <c r="B878" s="38"/>
      <c r="C878" s="38"/>
      <c r="D878" s="38"/>
      <c r="E878"/>
      <c r="F878"/>
      <c r="H878"/>
      <c r="I878"/>
      <c r="J878"/>
      <c r="K878"/>
    </row>
    <row r="879" spans="1:11" x14ac:dyDescent="0.25">
      <c r="A879" s="38"/>
      <c r="B879" s="38"/>
      <c r="C879" s="38"/>
      <c r="D879" s="38"/>
      <c r="E879"/>
      <c r="F879"/>
      <c r="H879"/>
      <c r="I879"/>
      <c r="J879"/>
      <c r="K879"/>
    </row>
    <row r="880" spans="1:11" x14ac:dyDescent="0.25">
      <c r="A880" s="38"/>
      <c r="B880" s="38"/>
      <c r="C880" s="38"/>
      <c r="D880" s="38"/>
      <c r="E880"/>
      <c r="F880"/>
      <c r="H880"/>
      <c r="I880"/>
      <c r="J880"/>
      <c r="K880"/>
    </row>
    <row r="881" spans="1:11" x14ac:dyDescent="0.25">
      <c r="A881" s="38"/>
      <c r="B881" s="38"/>
      <c r="C881" s="38"/>
      <c r="D881" s="38"/>
      <c r="E881"/>
      <c r="F881"/>
      <c r="H881"/>
      <c r="I881"/>
      <c r="J881"/>
      <c r="K881"/>
    </row>
    <row r="882" spans="1:11" x14ac:dyDescent="0.25">
      <c r="A882" s="38"/>
      <c r="B882" s="38"/>
      <c r="C882" s="38"/>
      <c r="D882" s="38"/>
      <c r="E882"/>
      <c r="F882"/>
      <c r="H882"/>
      <c r="I882"/>
      <c r="J882"/>
      <c r="K882"/>
    </row>
    <row r="883" spans="1:11" x14ac:dyDescent="0.25">
      <c r="A883" s="38"/>
      <c r="B883" s="38"/>
      <c r="C883" s="38"/>
      <c r="D883" s="38"/>
      <c r="E883"/>
      <c r="F883"/>
      <c r="H883"/>
      <c r="I883"/>
      <c r="J883"/>
      <c r="K883"/>
    </row>
    <row r="884" spans="1:11" x14ac:dyDescent="0.25">
      <c r="A884" s="38"/>
      <c r="B884" s="38"/>
      <c r="C884" s="38"/>
      <c r="D884" s="38"/>
      <c r="E884"/>
      <c r="F884"/>
      <c r="H884"/>
      <c r="I884"/>
      <c r="J884"/>
      <c r="K884"/>
    </row>
    <row r="885" spans="1:11" x14ac:dyDescent="0.25">
      <c r="A885" s="38"/>
      <c r="B885" s="38"/>
      <c r="C885" s="38"/>
      <c r="D885" s="38"/>
      <c r="E885"/>
      <c r="F885"/>
      <c r="H885"/>
      <c r="I885"/>
      <c r="J885"/>
      <c r="K885"/>
    </row>
    <row r="886" spans="1:11" x14ac:dyDescent="0.25">
      <c r="A886" s="38"/>
      <c r="B886" s="38"/>
      <c r="C886" s="38"/>
      <c r="D886" s="38"/>
      <c r="E886"/>
      <c r="F886"/>
      <c r="H886"/>
      <c r="I886"/>
      <c r="J886"/>
      <c r="K886"/>
    </row>
    <row r="887" spans="1:11" x14ac:dyDescent="0.25">
      <c r="A887" s="38"/>
      <c r="B887" s="38"/>
      <c r="C887" s="38"/>
      <c r="D887" s="38"/>
      <c r="E887"/>
      <c r="F887"/>
      <c r="H887"/>
      <c r="I887"/>
      <c r="J887"/>
      <c r="K887"/>
    </row>
    <row r="888" spans="1:11" x14ac:dyDescent="0.25">
      <c r="A888" s="38"/>
      <c r="B888" s="38"/>
      <c r="C888" s="38"/>
      <c r="D888" s="38"/>
      <c r="E888"/>
      <c r="F888"/>
      <c r="H888"/>
      <c r="I888"/>
      <c r="J888"/>
      <c r="K888"/>
    </row>
    <row r="889" spans="1:11" x14ac:dyDescent="0.25">
      <c r="A889" s="38"/>
      <c r="B889" s="38"/>
      <c r="C889" s="38"/>
      <c r="D889" s="38"/>
      <c r="E889"/>
      <c r="F889"/>
      <c r="H889"/>
      <c r="I889"/>
      <c r="J889"/>
      <c r="K889"/>
    </row>
    <row r="890" spans="1:11" x14ac:dyDescent="0.25">
      <c r="A890" s="38"/>
      <c r="B890" s="38"/>
      <c r="C890" s="38"/>
      <c r="D890" s="38"/>
      <c r="E890"/>
      <c r="F890"/>
      <c r="H890"/>
      <c r="I890"/>
      <c r="J890"/>
      <c r="K890"/>
    </row>
    <row r="891" spans="1:11" x14ac:dyDescent="0.25">
      <c r="A891" s="38"/>
      <c r="B891" s="38"/>
      <c r="C891" s="38"/>
      <c r="D891" s="38"/>
      <c r="E891"/>
      <c r="F891"/>
      <c r="H891"/>
      <c r="I891"/>
      <c r="J891"/>
      <c r="K891"/>
    </row>
    <row r="892" spans="1:11" x14ac:dyDescent="0.25">
      <c r="A892" s="38"/>
      <c r="B892" s="38"/>
      <c r="C892" s="38"/>
      <c r="D892" s="38"/>
      <c r="E892"/>
      <c r="F892"/>
      <c r="H892"/>
      <c r="I892"/>
      <c r="J892"/>
      <c r="K892"/>
    </row>
    <row r="893" spans="1:11" x14ac:dyDescent="0.25">
      <c r="A893" s="38"/>
      <c r="B893" s="38"/>
      <c r="C893" s="38"/>
      <c r="D893" s="38"/>
      <c r="E893"/>
      <c r="F893"/>
      <c r="H893"/>
      <c r="I893"/>
      <c r="J893"/>
      <c r="K893"/>
    </row>
    <row r="894" spans="1:11" x14ac:dyDescent="0.25">
      <c r="A894" s="38"/>
      <c r="B894" s="38"/>
      <c r="C894" s="38"/>
      <c r="D894" s="38"/>
      <c r="E894"/>
      <c r="F894"/>
      <c r="H894"/>
      <c r="I894"/>
      <c r="J894"/>
      <c r="K894"/>
    </row>
    <row r="895" spans="1:11" x14ac:dyDescent="0.25">
      <c r="A895" s="38"/>
      <c r="B895" s="38"/>
      <c r="C895" s="38"/>
      <c r="D895" s="38"/>
      <c r="E895"/>
      <c r="F895"/>
      <c r="H895"/>
      <c r="I895"/>
      <c r="J895"/>
      <c r="K895"/>
    </row>
    <row r="896" spans="1:11" x14ac:dyDescent="0.25">
      <c r="A896" s="38"/>
      <c r="B896" s="38"/>
      <c r="C896" s="38"/>
      <c r="D896" s="38"/>
      <c r="E896"/>
      <c r="F896"/>
      <c r="H896"/>
      <c r="I896"/>
      <c r="J896"/>
      <c r="K896"/>
    </row>
    <row r="897" spans="1:11" x14ac:dyDescent="0.25">
      <c r="A897" s="38"/>
      <c r="B897" s="38"/>
      <c r="C897" s="38"/>
      <c r="D897" s="38"/>
      <c r="E897"/>
      <c r="F897"/>
      <c r="H897"/>
      <c r="I897"/>
      <c r="J897"/>
      <c r="K897"/>
    </row>
    <row r="898" spans="1:11" x14ac:dyDescent="0.25">
      <c r="A898" s="38"/>
      <c r="B898" s="38"/>
      <c r="C898" s="38"/>
      <c r="D898" s="38"/>
      <c r="E898"/>
      <c r="F898"/>
      <c r="H898"/>
      <c r="I898"/>
      <c r="J898"/>
      <c r="K898"/>
    </row>
    <row r="899" spans="1:11" x14ac:dyDescent="0.25">
      <c r="A899" s="38"/>
      <c r="B899" s="38"/>
      <c r="C899" s="38"/>
      <c r="D899" s="38"/>
      <c r="E899"/>
      <c r="F899"/>
      <c r="H899"/>
      <c r="I899"/>
      <c r="J899"/>
      <c r="K899"/>
    </row>
    <row r="900" spans="1:11" x14ac:dyDescent="0.25">
      <c r="A900" s="38"/>
      <c r="B900" s="38"/>
      <c r="C900" s="38"/>
      <c r="D900" s="38"/>
      <c r="E900"/>
      <c r="F900"/>
      <c r="H900"/>
      <c r="I900"/>
      <c r="J900"/>
      <c r="K900"/>
    </row>
    <row r="901" spans="1:11" x14ac:dyDescent="0.25">
      <c r="A901" s="38"/>
      <c r="B901" s="38"/>
      <c r="C901" s="38"/>
      <c r="D901" s="38"/>
      <c r="E901"/>
      <c r="F901"/>
      <c r="H901"/>
      <c r="I901"/>
      <c r="J901"/>
      <c r="K901"/>
    </row>
    <row r="902" spans="1:11" x14ac:dyDescent="0.25">
      <c r="A902" s="38"/>
      <c r="B902" s="38"/>
      <c r="C902" s="38"/>
      <c r="D902" s="38"/>
      <c r="E902"/>
      <c r="F902"/>
      <c r="H902"/>
      <c r="I902"/>
      <c r="J902"/>
      <c r="K902"/>
    </row>
    <row r="903" spans="1:11" x14ac:dyDescent="0.25">
      <c r="A903" s="38"/>
      <c r="B903" s="38"/>
      <c r="C903" s="38"/>
      <c r="D903" s="38"/>
      <c r="E903"/>
      <c r="F903"/>
      <c r="H903"/>
      <c r="I903"/>
      <c r="J903"/>
      <c r="K903"/>
    </row>
    <row r="904" spans="1:11" x14ac:dyDescent="0.25">
      <c r="A904" s="38"/>
      <c r="B904" s="38"/>
      <c r="C904" s="38"/>
      <c r="D904" s="38"/>
      <c r="E904"/>
      <c r="F904"/>
      <c r="H904"/>
      <c r="I904"/>
      <c r="J904"/>
      <c r="K904"/>
    </row>
    <row r="905" spans="1:11" x14ac:dyDescent="0.25">
      <c r="A905" s="38"/>
      <c r="B905" s="38"/>
      <c r="C905" s="38"/>
      <c r="D905" s="38"/>
      <c r="E905"/>
      <c r="F905"/>
      <c r="H905"/>
      <c r="I905"/>
      <c r="J905"/>
      <c r="K905"/>
    </row>
    <row r="906" spans="1:11" x14ac:dyDescent="0.25">
      <c r="A906" s="38"/>
      <c r="B906" s="38"/>
      <c r="C906" s="38"/>
      <c r="D906" s="38"/>
      <c r="E906"/>
      <c r="F906"/>
      <c r="H906"/>
      <c r="I906"/>
      <c r="J906"/>
      <c r="K906"/>
    </row>
    <row r="907" spans="1:11" x14ac:dyDescent="0.25">
      <c r="A907" s="38"/>
      <c r="B907" s="38"/>
      <c r="C907" s="38"/>
      <c r="D907" s="38"/>
      <c r="E907"/>
      <c r="F907"/>
      <c r="H907"/>
      <c r="I907"/>
      <c r="J907"/>
      <c r="K907"/>
    </row>
    <row r="908" spans="1:11" x14ac:dyDescent="0.25">
      <c r="A908" s="38"/>
      <c r="B908" s="38"/>
      <c r="C908" s="38"/>
      <c r="D908" s="38"/>
      <c r="E908"/>
      <c r="F908"/>
      <c r="H908"/>
      <c r="I908"/>
      <c r="J908"/>
      <c r="K908"/>
    </row>
    <row r="909" spans="1:11" x14ac:dyDescent="0.25">
      <c r="A909" s="38"/>
      <c r="B909" s="38"/>
      <c r="C909" s="38"/>
      <c r="D909" s="38"/>
      <c r="E909"/>
      <c r="F909"/>
      <c r="H909"/>
      <c r="I909"/>
      <c r="J909"/>
      <c r="K909"/>
    </row>
    <row r="910" spans="1:11" x14ac:dyDescent="0.25">
      <c r="A910" s="38"/>
      <c r="B910" s="38"/>
      <c r="C910" s="38"/>
      <c r="D910" s="38"/>
      <c r="E910"/>
      <c r="F910"/>
      <c r="H910"/>
      <c r="I910"/>
      <c r="J910"/>
      <c r="K910"/>
    </row>
    <row r="911" spans="1:11" x14ac:dyDescent="0.25">
      <c r="A911" s="38"/>
      <c r="B911" s="38"/>
      <c r="C911" s="38"/>
      <c r="D911" s="38"/>
      <c r="E911"/>
      <c r="F911"/>
      <c r="H911"/>
      <c r="I911"/>
      <c r="J911"/>
      <c r="K911"/>
    </row>
    <row r="912" spans="1:11" x14ac:dyDescent="0.25">
      <c r="A912" s="38"/>
      <c r="B912" s="38"/>
      <c r="C912" s="38"/>
      <c r="D912" s="38"/>
      <c r="E912"/>
      <c r="F912"/>
      <c r="H912"/>
      <c r="I912"/>
      <c r="J912"/>
      <c r="K912"/>
    </row>
    <row r="913" spans="1:11" x14ac:dyDescent="0.25">
      <c r="A913" s="38"/>
      <c r="B913" s="38"/>
      <c r="C913" s="38"/>
      <c r="D913" s="38"/>
      <c r="E913"/>
      <c r="F913"/>
      <c r="H913"/>
      <c r="I913"/>
      <c r="J913"/>
      <c r="K913"/>
    </row>
    <row r="914" spans="1:11" x14ac:dyDescent="0.25">
      <c r="A914" s="38"/>
      <c r="B914" s="38"/>
      <c r="C914" s="38"/>
      <c r="D914" s="38"/>
      <c r="E914"/>
      <c r="F914"/>
      <c r="H914"/>
      <c r="I914"/>
      <c r="J914"/>
      <c r="K914"/>
    </row>
    <row r="915" spans="1:11" x14ac:dyDescent="0.25">
      <c r="A915" s="38"/>
      <c r="B915" s="38"/>
      <c r="C915" s="38"/>
      <c r="D915" s="38"/>
      <c r="E915"/>
      <c r="F915"/>
      <c r="H915"/>
      <c r="I915"/>
      <c r="J915"/>
      <c r="K915"/>
    </row>
    <row r="916" spans="1:11" x14ac:dyDescent="0.25">
      <c r="A916" s="38"/>
      <c r="B916" s="38"/>
      <c r="C916" s="38"/>
      <c r="D916" s="38"/>
      <c r="E916"/>
      <c r="F916"/>
      <c r="H916"/>
      <c r="I916"/>
      <c r="J916"/>
      <c r="K916"/>
    </row>
    <row r="917" spans="1:11" x14ac:dyDescent="0.25">
      <c r="A917" s="38"/>
      <c r="B917" s="38"/>
      <c r="C917" s="38"/>
      <c r="D917" s="38"/>
      <c r="E917"/>
      <c r="F917"/>
      <c r="H917"/>
      <c r="I917"/>
      <c r="J917"/>
      <c r="K917"/>
    </row>
    <row r="918" spans="1:11" x14ac:dyDescent="0.25">
      <c r="A918" s="38"/>
      <c r="B918" s="38"/>
      <c r="C918" s="38"/>
      <c r="D918" s="38"/>
      <c r="E918"/>
      <c r="F918"/>
      <c r="H918"/>
      <c r="I918"/>
      <c r="J918"/>
      <c r="K918"/>
    </row>
    <row r="919" spans="1:11" x14ac:dyDescent="0.25">
      <c r="A919" s="38"/>
      <c r="B919" s="38"/>
      <c r="C919" s="38"/>
      <c r="D919" s="38"/>
      <c r="E919"/>
      <c r="F919"/>
      <c r="H919"/>
      <c r="I919"/>
      <c r="J919"/>
      <c r="K919"/>
    </row>
    <row r="920" spans="1:11" x14ac:dyDescent="0.25">
      <c r="A920" s="38"/>
      <c r="B920" s="38"/>
      <c r="C920" s="38"/>
      <c r="D920" s="38"/>
      <c r="E920"/>
      <c r="F920"/>
      <c r="H920"/>
      <c r="I920"/>
      <c r="J920"/>
      <c r="K920"/>
    </row>
    <row r="921" spans="1:11" x14ac:dyDescent="0.25">
      <c r="A921" s="38"/>
      <c r="B921" s="38"/>
      <c r="C921" s="38"/>
      <c r="D921" s="38"/>
      <c r="E921"/>
      <c r="F921"/>
      <c r="H921"/>
      <c r="I921"/>
      <c r="J921"/>
      <c r="K921"/>
    </row>
    <row r="922" spans="1:11" x14ac:dyDescent="0.25">
      <c r="A922" s="38"/>
      <c r="B922" s="38"/>
      <c r="C922" s="38"/>
      <c r="D922" s="38"/>
      <c r="E922"/>
      <c r="F922"/>
      <c r="H922"/>
      <c r="I922"/>
      <c r="J922"/>
      <c r="K922"/>
    </row>
    <row r="923" spans="1:11" x14ac:dyDescent="0.25">
      <c r="A923" s="38"/>
      <c r="B923" s="38"/>
      <c r="C923" s="38"/>
      <c r="D923" s="38"/>
      <c r="E923"/>
      <c r="F923"/>
      <c r="H923"/>
      <c r="I923"/>
      <c r="J923"/>
      <c r="K923"/>
    </row>
    <row r="924" spans="1:11" x14ac:dyDescent="0.25">
      <c r="A924" s="38"/>
      <c r="B924" s="38"/>
      <c r="C924" s="38"/>
      <c r="D924" s="38"/>
      <c r="E924"/>
      <c r="F924"/>
      <c r="H924"/>
      <c r="I924"/>
      <c r="J924"/>
      <c r="K924"/>
    </row>
    <row r="925" spans="1:11" x14ac:dyDescent="0.25">
      <c r="A925" s="38"/>
      <c r="B925" s="38"/>
      <c r="C925" s="38"/>
      <c r="D925" s="38"/>
      <c r="E925"/>
      <c r="F925"/>
      <c r="H925"/>
      <c r="I925"/>
      <c r="J925"/>
      <c r="K925"/>
    </row>
    <row r="926" spans="1:11" x14ac:dyDescent="0.25">
      <c r="A926" s="38"/>
      <c r="B926" s="38"/>
      <c r="C926" s="38"/>
      <c r="D926" s="38"/>
      <c r="E926"/>
      <c r="F926"/>
      <c r="H926"/>
      <c r="I926"/>
      <c r="J926"/>
      <c r="K926"/>
    </row>
    <row r="927" spans="1:11" x14ac:dyDescent="0.25">
      <c r="A927" s="38"/>
      <c r="B927" s="38"/>
      <c r="C927" s="38"/>
      <c r="D927" s="38"/>
      <c r="E927"/>
      <c r="F927"/>
      <c r="H927"/>
      <c r="I927"/>
      <c r="J927"/>
      <c r="K927"/>
    </row>
    <row r="928" spans="1:11" x14ac:dyDescent="0.25">
      <c r="A928" s="38"/>
      <c r="B928" s="38"/>
      <c r="C928" s="38"/>
      <c r="D928" s="38"/>
      <c r="E928"/>
      <c r="F928"/>
      <c r="H928"/>
      <c r="I928"/>
      <c r="J928"/>
      <c r="K928"/>
    </row>
    <row r="929" spans="1:11" x14ac:dyDescent="0.25">
      <c r="A929" s="38"/>
      <c r="B929" s="38"/>
      <c r="C929" s="38"/>
      <c r="D929" s="38"/>
      <c r="E929"/>
      <c r="F929"/>
      <c r="H929"/>
      <c r="I929"/>
      <c r="J929"/>
      <c r="K929"/>
    </row>
    <row r="930" spans="1:11" x14ac:dyDescent="0.25">
      <c r="A930" s="38"/>
      <c r="B930" s="38"/>
      <c r="C930" s="38"/>
      <c r="D930" s="38"/>
      <c r="E930"/>
      <c r="F930"/>
      <c r="H930"/>
      <c r="I930"/>
      <c r="J930"/>
      <c r="K930"/>
    </row>
    <row r="931" spans="1:11" x14ac:dyDescent="0.25">
      <c r="A931" s="38"/>
      <c r="B931" s="38"/>
      <c r="C931" s="38"/>
      <c r="D931" s="38"/>
      <c r="E931"/>
      <c r="F931"/>
      <c r="H931"/>
      <c r="I931"/>
      <c r="J931"/>
      <c r="K931"/>
    </row>
    <row r="932" spans="1:11" x14ac:dyDescent="0.25">
      <c r="A932" s="38"/>
      <c r="B932" s="38"/>
      <c r="C932" s="38"/>
      <c r="D932" s="38"/>
      <c r="E932"/>
      <c r="F932"/>
      <c r="H932"/>
      <c r="I932"/>
      <c r="J932"/>
      <c r="K932"/>
    </row>
    <row r="933" spans="1:11" x14ac:dyDescent="0.25">
      <c r="A933" s="38"/>
      <c r="B933" s="38"/>
      <c r="C933" s="38"/>
      <c r="D933" s="38"/>
      <c r="E933"/>
      <c r="F933"/>
      <c r="H933"/>
      <c r="I933"/>
      <c r="J933"/>
      <c r="K933"/>
    </row>
    <row r="934" spans="1:11" x14ac:dyDescent="0.25">
      <c r="A934" s="38"/>
      <c r="B934" s="38"/>
      <c r="C934" s="38"/>
      <c r="D934" s="38"/>
      <c r="E934"/>
      <c r="F934"/>
      <c r="H934"/>
      <c r="I934"/>
      <c r="J934"/>
      <c r="K934"/>
    </row>
    <row r="935" spans="1:11" x14ac:dyDescent="0.25">
      <c r="A935" s="38"/>
      <c r="B935" s="38"/>
      <c r="C935" s="38"/>
      <c r="D935" s="38"/>
      <c r="E935"/>
      <c r="F935"/>
      <c r="H935"/>
      <c r="I935"/>
      <c r="J935"/>
      <c r="K935"/>
    </row>
    <row r="936" spans="1:11" x14ac:dyDescent="0.25">
      <c r="A936" s="38"/>
      <c r="B936" s="38"/>
      <c r="C936" s="38"/>
      <c r="D936" s="38"/>
      <c r="E936"/>
      <c r="F936"/>
      <c r="H936"/>
      <c r="I936"/>
      <c r="J936"/>
      <c r="K936"/>
    </row>
    <row r="937" spans="1:11" x14ac:dyDescent="0.25">
      <c r="A937" s="38"/>
      <c r="B937" s="38"/>
      <c r="C937" s="38"/>
      <c r="D937" s="38"/>
      <c r="E937"/>
      <c r="F937"/>
      <c r="H937"/>
      <c r="I937"/>
      <c r="J937"/>
      <c r="K937"/>
    </row>
    <row r="938" spans="1:11" x14ac:dyDescent="0.25">
      <c r="A938" s="38"/>
      <c r="B938" s="38"/>
      <c r="C938" s="38"/>
      <c r="D938" s="38"/>
      <c r="E938"/>
      <c r="F938"/>
      <c r="H938"/>
      <c r="I938"/>
      <c r="J938"/>
      <c r="K938"/>
    </row>
    <row r="939" spans="1:11" x14ac:dyDescent="0.25">
      <c r="A939" s="38"/>
      <c r="B939" s="38"/>
      <c r="C939" s="38"/>
      <c r="D939" s="38"/>
      <c r="E939"/>
      <c r="F939"/>
      <c r="H939"/>
      <c r="I939"/>
      <c r="J939"/>
      <c r="K939"/>
    </row>
    <row r="940" spans="1:11" x14ac:dyDescent="0.25">
      <c r="A940" s="38"/>
      <c r="B940" s="38"/>
      <c r="C940" s="38"/>
      <c r="D940" s="38"/>
      <c r="E940"/>
      <c r="F940"/>
      <c r="H940"/>
      <c r="I940"/>
      <c r="J940"/>
      <c r="K940"/>
    </row>
    <row r="941" spans="1:11" x14ac:dyDescent="0.25">
      <c r="A941" s="38"/>
      <c r="B941" s="38"/>
      <c r="C941" s="38"/>
      <c r="D941" s="38"/>
      <c r="E941"/>
      <c r="F941"/>
      <c r="H941"/>
      <c r="I941"/>
      <c r="J941"/>
      <c r="K941"/>
    </row>
    <row r="942" spans="1:11" x14ac:dyDescent="0.25">
      <c r="A942" s="38"/>
      <c r="B942" s="38"/>
      <c r="C942" s="38"/>
      <c r="D942" s="38"/>
      <c r="E942"/>
      <c r="F942"/>
      <c r="H942"/>
      <c r="I942"/>
      <c r="J942"/>
      <c r="K942"/>
    </row>
    <row r="943" spans="1:11" x14ac:dyDescent="0.25">
      <c r="A943" s="38"/>
      <c r="B943" s="38"/>
      <c r="C943" s="38"/>
      <c r="D943" s="38"/>
      <c r="E943"/>
      <c r="F943"/>
      <c r="H943"/>
      <c r="I943"/>
      <c r="J943"/>
      <c r="K943"/>
    </row>
    <row r="944" spans="1:11" x14ac:dyDescent="0.25">
      <c r="A944" s="38"/>
      <c r="B944" s="38"/>
      <c r="C944" s="38"/>
      <c r="D944" s="38"/>
      <c r="E944"/>
      <c r="F944"/>
      <c r="H944"/>
      <c r="I944"/>
      <c r="J944"/>
      <c r="K944"/>
    </row>
    <row r="945" spans="1:11" x14ac:dyDescent="0.25">
      <c r="A945" s="38"/>
      <c r="B945" s="38"/>
      <c r="C945" s="38"/>
      <c r="D945" s="38"/>
      <c r="E945"/>
      <c r="F945"/>
      <c r="H945"/>
      <c r="I945"/>
      <c r="J945"/>
      <c r="K945"/>
    </row>
    <row r="946" spans="1:11" x14ac:dyDescent="0.25">
      <c r="A946" s="38"/>
      <c r="B946" s="38"/>
      <c r="C946" s="38"/>
      <c r="D946" s="38"/>
      <c r="E946"/>
      <c r="F946"/>
      <c r="H946"/>
      <c r="I946"/>
      <c r="J946"/>
      <c r="K946"/>
    </row>
    <row r="947" spans="1:11" x14ac:dyDescent="0.25">
      <c r="A947" s="38"/>
      <c r="B947" s="38"/>
      <c r="C947" s="38"/>
      <c r="D947" s="38"/>
      <c r="E947"/>
      <c r="F947"/>
      <c r="H947"/>
      <c r="I947"/>
      <c r="J947"/>
      <c r="K947"/>
    </row>
    <row r="948" spans="1:11" x14ac:dyDescent="0.25">
      <c r="A948" s="38"/>
      <c r="B948" s="38"/>
      <c r="C948" s="38"/>
      <c r="D948" s="38"/>
      <c r="E948"/>
      <c r="F948"/>
      <c r="H948"/>
      <c r="I948"/>
      <c r="J948"/>
      <c r="K948"/>
    </row>
    <row r="949" spans="1:11" x14ac:dyDescent="0.25">
      <c r="A949" s="38"/>
      <c r="B949" s="38"/>
      <c r="C949" s="38"/>
      <c r="D949" s="38"/>
      <c r="E949"/>
      <c r="F949"/>
      <c r="H949"/>
      <c r="I949"/>
      <c r="J949"/>
      <c r="K949"/>
    </row>
    <row r="950" spans="1:11" x14ac:dyDescent="0.25">
      <c r="A950" s="38"/>
      <c r="B950" s="38"/>
      <c r="C950" s="38"/>
      <c r="D950" s="38"/>
      <c r="E950"/>
      <c r="F950"/>
      <c r="H950"/>
      <c r="I950"/>
      <c r="J950"/>
      <c r="K950"/>
    </row>
    <row r="951" spans="1:11" x14ac:dyDescent="0.25">
      <c r="A951" s="38"/>
      <c r="B951" s="38"/>
      <c r="C951" s="38"/>
      <c r="D951" s="38"/>
      <c r="E951"/>
      <c r="F951"/>
      <c r="H951"/>
      <c r="I951"/>
      <c r="J951"/>
      <c r="K951"/>
    </row>
    <row r="952" spans="1:11" x14ac:dyDescent="0.25">
      <c r="A952" s="38"/>
      <c r="B952" s="38"/>
      <c r="C952" s="38"/>
      <c r="D952" s="38"/>
      <c r="E952"/>
      <c r="F952"/>
      <c r="H952"/>
      <c r="I952"/>
      <c r="J952"/>
      <c r="K952"/>
    </row>
    <row r="953" spans="1:11" x14ac:dyDescent="0.25">
      <c r="A953" s="38"/>
      <c r="B953" s="38"/>
      <c r="C953" s="38"/>
      <c r="D953" s="38"/>
      <c r="E953"/>
      <c r="F953"/>
      <c r="H953"/>
      <c r="I953"/>
      <c r="J953"/>
      <c r="K953"/>
    </row>
    <row r="954" spans="1:11" x14ac:dyDescent="0.25">
      <c r="A954" s="38"/>
      <c r="B954" s="38"/>
      <c r="C954" s="38"/>
      <c r="D954" s="38"/>
      <c r="E954"/>
      <c r="F954"/>
      <c r="H954"/>
      <c r="I954"/>
      <c r="J954"/>
      <c r="K954"/>
    </row>
    <row r="955" spans="1:11" x14ac:dyDescent="0.25">
      <c r="A955" s="38"/>
      <c r="B955" s="38"/>
      <c r="C955" s="38"/>
      <c r="D955" s="38"/>
      <c r="E955"/>
      <c r="F955"/>
      <c r="H955"/>
      <c r="I955"/>
      <c r="J955"/>
      <c r="K955"/>
    </row>
    <row r="956" spans="1:11" x14ac:dyDescent="0.25">
      <c r="A956" s="38"/>
      <c r="B956" s="38"/>
      <c r="C956" s="38"/>
      <c r="D956" s="38"/>
      <c r="E956"/>
      <c r="F956"/>
      <c r="H956"/>
      <c r="I956"/>
      <c r="J956"/>
      <c r="K956"/>
    </row>
    <row r="957" spans="1:11" x14ac:dyDescent="0.25">
      <c r="A957" s="38"/>
      <c r="B957" s="38"/>
      <c r="C957" s="38"/>
      <c r="D957" s="38"/>
      <c r="E957"/>
      <c r="F957"/>
      <c r="H957"/>
      <c r="I957"/>
      <c r="J957"/>
      <c r="K957"/>
    </row>
    <row r="958" spans="1:11" x14ac:dyDescent="0.25">
      <c r="A958" s="38"/>
      <c r="B958" s="38"/>
      <c r="C958" s="38"/>
      <c r="D958" s="38"/>
      <c r="E958"/>
      <c r="F958"/>
      <c r="H958"/>
      <c r="I958"/>
      <c r="J958"/>
      <c r="K958"/>
    </row>
    <row r="959" spans="1:11" x14ac:dyDescent="0.25">
      <c r="A959" s="38"/>
      <c r="B959" s="38"/>
      <c r="C959" s="38"/>
      <c r="D959" s="38"/>
      <c r="E959"/>
      <c r="F959"/>
      <c r="H959"/>
      <c r="I959"/>
      <c r="J959"/>
      <c r="K959"/>
    </row>
    <row r="960" spans="1:11" x14ac:dyDescent="0.25">
      <c r="A960" s="38"/>
      <c r="B960" s="38"/>
      <c r="C960" s="38"/>
      <c r="D960" s="38"/>
      <c r="E960"/>
      <c r="F960"/>
      <c r="H960"/>
      <c r="I960"/>
      <c r="J960"/>
      <c r="K960"/>
    </row>
    <row r="961" spans="1:11" x14ac:dyDescent="0.25">
      <c r="A961" s="38"/>
      <c r="B961" s="38"/>
      <c r="C961" s="38"/>
      <c r="D961" s="38"/>
      <c r="E961"/>
      <c r="F961"/>
      <c r="H961"/>
      <c r="I961"/>
      <c r="J961"/>
      <c r="K961"/>
    </row>
    <row r="962" spans="1:11" x14ac:dyDescent="0.25">
      <c r="A962" s="38"/>
      <c r="B962" s="38"/>
      <c r="C962" s="38"/>
      <c r="D962" s="38"/>
      <c r="E962"/>
      <c r="F962"/>
      <c r="H962"/>
      <c r="I962"/>
      <c r="J962"/>
      <c r="K962"/>
    </row>
    <row r="963" spans="1:11" x14ac:dyDescent="0.25">
      <c r="A963" s="38"/>
      <c r="B963" s="38"/>
      <c r="C963" s="38"/>
      <c r="D963" s="38"/>
      <c r="E963"/>
      <c r="F963"/>
      <c r="H963"/>
      <c r="I963"/>
      <c r="J963"/>
      <c r="K963"/>
    </row>
    <row r="964" spans="1:11" x14ac:dyDescent="0.25">
      <c r="A964" s="38"/>
      <c r="B964" s="38"/>
      <c r="C964" s="38"/>
      <c r="D964" s="38"/>
      <c r="E964"/>
      <c r="F964"/>
      <c r="H964"/>
      <c r="I964"/>
      <c r="J964"/>
      <c r="K964"/>
    </row>
    <row r="965" spans="1:11" x14ac:dyDescent="0.25">
      <c r="A965" s="38"/>
      <c r="B965" s="38"/>
      <c r="C965" s="38"/>
      <c r="D965" s="38"/>
      <c r="E965"/>
      <c r="F965"/>
      <c r="H965"/>
      <c r="I965"/>
      <c r="J965"/>
      <c r="K965"/>
    </row>
    <row r="966" spans="1:11" x14ac:dyDescent="0.25">
      <c r="A966" s="38"/>
      <c r="B966" s="38"/>
      <c r="C966" s="38"/>
      <c r="D966" s="38"/>
      <c r="E966"/>
      <c r="F966"/>
      <c r="H966"/>
      <c r="I966"/>
      <c r="J966"/>
      <c r="K966"/>
    </row>
    <row r="967" spans="1:11" x14ac:dyDescent="0.25">
      <c r="A967" s="38"/>
      <c r="B967" s="38"/>
      <c r="C967" s="38"/>
      <c r="D967" s="38"/>
      <c r="E967"/>
      <c r="F967"/>
      <c r="H967"/>
      <c r="I967"/>
      <c r="J967"/>
      <c r="K967"/>
    </row>
    <row r="968" spans="1:11" x14ac:dyDescent="0.25">
      <c r="A968" s="38"/>
      <c r="B968" s="38"/>
      <c r="C968" s="38"/>
      <c r="D968" s="38"/>
      <c r="E968"/>
      <c r="F968"/>
      <c r="H968"/>
      <c r="I968"/>
      <c r="J968"/>
      <c r="K968"/>
    </row>
    <row r="969" spans="1:11" x14ac:dyDescent="0.25">
      <c r="A969" s="38"/>
      <c r="B969" s="38"/>
      <c r="C969" s="38"/>
      <c r="D969" s="38"/>
      <c r="E969"/>
      <c r="F969"/>
      <c r="H969"/>
      <c r="I969"/>
      <c r="J969"/>
      <c r="K969"/>
    </row>
    <row r="970" spans="1:11" x14ac:dyDescent="0.25">
      <c r="A970" s="38"/>
      <c r="B970" s="38"/>
      <c r="C970" s="38"/>
      <c r="D970" s="38"/>
      <c r="E970"/>
      <c r="F970"/>
      <c r="H970"/>
      <c r="I970"/>
      <c r="J970"/>
      <c r="K970"/>
    </row>
    <row r="971" spans="1:11" x14ac:dyDescent="0.25">
      <c r="A971" s="38"/>
      <c r="B971" s="38"/>
      <c r="C971" s="38"/>
      <c r="D971" s="38"/>
      <c r="E971"/>
      <c r="F971"/>
      <c r="H971"/>
      <c r="I971"/>
      <c r="J971"/>
      <c r="K971"/>
    </row>
    <row r="972" spans="1:11" x14ac:dyDescent="0.25">
      <c r="A972" s="38"/>
      <c r="B972" s="38"/>
      <c r="C972" s="38"/>
      <c r="D972" s="38"/>
      <c r="E972"/>
      <c r="F972"/>
      <c r="H972"/>
      <c r="I972"/>
      <c r="J972"/>
      <c r="K972"/>
    </row>
    <row r="973" spans="1:11" x14ac:dyDescent="0.25">
      <c r="A973" s="38"/>
      <c r="B973" s="38"/>
      <c r="C973" s="38"/>
      <c r="D973" s="38"/>
      <c r="E973"/>
      <c r="F973"/>
      <c r="H973"/>
      <c r="I973"/>
      <c r="J973"/>
      <c r="K973"/>
    </row>
    <row r="974" spans="1:11" x14ac:dyDescent="0.25">
      <c r="A974" s="38"/>
      <c r="B974" s="38"/>
      <c r="C974" s="38"/>
      <c r="D974" s="38"/>
      <c r="E974"/>
      <c r="F974"/>
      <c r="H974"/>
      <c r="I974"/>
      <c r="J974"/>
      <c r="K974"/>
    </row>
    <row r="975" spans="1:11" x14ac:dyDescent="0.25">
      <c r="A975" s="38"/>
      <c r="B975" s="38"/>
      <c r="C975" s="38"/>
      <c r="D975" s="38"/>
      <c r="E975"/>
      <c r="F975"/>
      <c r="H975"/>
      <c r="I975"/>
      <c r="J975"/>
      <c r="K975"/>
    </row>
    <row r="976" spans="1:11" x14ac:dyDescent="0.25">
      <c r="A976" s="38"/>
      <c r="B976" s="38"/>
      <c r="C976" s="38"/>
      <c r="D976" s="38"/>
      <c r="E976"/>
      <c r="F976"/>
      <c r="H976"/>
      <c r="I976"/>
      <c r="J976"/>
      <c r="K976"/>
    </row>
    <row r="977" spans="1:11" x14ac:dyDescent="0.25">
      <c r="A977" s="38"/>
      <c r="B977" s="38"/>
      <c r="C977" s="38"/>
      <c r="D977" s="38"/>
      <c r="E977"/>
      <c r="F977"/>
      <c r="H977"/>
      <c r="I977"/>
      <c r="J977"/>
      <c r="K977"/>
    </row>
    <row r="978" spans="1:11" x14ac:dyDescent="0.25">
      <c r="A978" s="38"/>
      <c r="B978" s="38"/>
      <c r="C978" s="38"/>
      <c r="D978" s="38"/>
      <c r="E978"/>
      <c r="F978"/>
      <c r="H978"/>
      <c r="I978"/>
      <c r="J978"/>
      <c r="K978"/>
    </row>
    <row r="979" spans="1:11" x14ac:dyDescent="0.25">
      <c r="A979" s="38"/>
      <c r="B979" s="38"/>
      <c r="C979" s="38"/>
      <c r="D979" s="38"/>
      <c r="E979"/>
      <c r="F979"/>
      <c r="H979"/>
      <c r="I979"/>
      <c r="J979"/>
      <c r="K979"/>
    </row>
    <row r="980" spans="1:11" x14ac:dyDescent="0.25">
      <c r="A980" s="38"/>
      <c r="B980" s="38"/>
      <c r="C980" s="38"/>
      <c r="D980" s="38"/>
      <c r="E980"/>
      <c r="F980"/>
      <c r="H980"/>
      <c r="I980"/>
      <c r="J980"/>
      <c r="K980"/>
    </row>
    <row r="981" spans="1:11" x14ac:dyDescent="0.25">
      <c r="A981" s="38"/>
      <c r="B981" s="38"/>
      <c r="C981" s="38"/>
      <c r="D981" s="38"/>
      <c r="E981"/>
      <c r="F981"/>
      <c r="H981"/>
      <c r="I981"/>
      <c r="J981"/>
      <c r="K981"/>
    </row>
    <row r="982" spans="1:11" x14ac:dyDescent="0.25">
      <c r="A982" s="38"/>
      <c r="B982" s="38"/>
      <c r="C982" s="38"/>
      <c r="D982" s="38"/>
      <c r="E982"/>
      <c r="F982"/>
      <c r="H982"/>
      <c r="I982"/>
      <c r="J982"/>
      <c r="K982"/>
    </row>
    <row r="983" spans="1:11" x14ac:dyDescent="0.25">
      <c r="A983" s="38"/>
      <c r="B983" s="38"/>
      <c r="C983" s="38"/>
      <c r="D983" s="38"/>
      <c r="E983"/>
      <c r="F983"/>
      <c r="H983"/>
      <c r="I983"/>
      <c r="J983"/>
      <c r="K983"/>
    </row>
    <row r="984" spans="1:11" x14ac:dyDescent="0.25">
      <c r="A984" s="38"/>
      <c r="B984" s="38"/>
      <c r="C984" s="38"/>
      <c r="D984" s="38"/>
      <c r="E984"/>
      <c r="F984"/>
      <c r="H984"/>
      <c r="I984"/>
      <c r="J984"/>
      <c r="K984"/>
    </row>
    <row r="985" spans="1:11" x14ac:dyDescent="0.25">
      <c r="A985" s="38"/>
      <c r="B985" s="38"/>
      <c r="C985" s="38"/>
      <c r="D985" s="38"/>
      <c r="E985"/>
      <c r="F985"/>
      <c r="H985"/>
      <c r="I985"/>
      <c r="J985"/>
      <c r="K985"/>
    </row>
    <row r="986" spans="1:11" x14ac:dyDescent="0.25">
      <c r="A986" s="38"/>
      <c r="B986" s="38"/>
      <c r="C986" s="38"/>
      <c r="D986" s="38"/>
      <c r="E986"/>
      <c r="F986"/>
      <c r="H986"/>
      <c r="I986"/>
      <c r="J986"/>
      <c r="K986"/>
    </row>
    <row r="987" spans="1:11" x14ac:dyDescent="0.25">
      <c r="A987" s="38"/>
      <c r="B987" s="38"/>
      <c r="C987" s="38"/>
      <c r="D987" s="38"/>
      <c r="E987"/>
      <c r="F987"/>
      <c r="H987"/>
      <c r="I987"/>
      <c r="J987"/>
      <c r="K987"/>
    </row>
    <row r="988" spans="1:11" x14ac:dyDescent="0.25">
      <c r="A988" s="38"/>
      <c r="B988" s="38"/>
      <c r="C988" s="38"/>
      <c r="D988" s="38"/>
      <c r="E988"/>
      <c r="F988"/>
      <c r="H988"/>
      <c r="I988"/>
      <c r="J988"/>
      <c r="K988"/>
    </row>
    <row r="989" spans="1:11" x14ac:dyDescent="0.25">
      <c r="A989" s="38"/>
      <c r="B989" s="38"/>
      <c r="C989" s="38"/>
      <c r="D989" s="38"/>
      <c r="E989"/>
      <c r="F989"/>
      <c r="H989"/>
      <c r="I989"/>
      <c r="J989"/>
      <c r="K989"/>
    </row>
    <row r="990" spans="1:11" x14ac:dyDescent="0.25">
      <c r="A990" s="38"/>
      <c r="B990" s="38"/>
      <c r="C990" s="38"/>
      <c r="D990" s="38"/>
      <c r="E990"/>
      <c r="F990"/>
      <c r="H990"/>
      <c r="I990"/>
      <c r="J990"/>
      <c r="K990"/>
    </row>
    <row r="991" spans="1:11" x14ac:dyDescent="0.25">
      <c r="A991" s="38"/>
      <c r="B991" s="38"/>
      <c r="C991" s="38"/>
      <c r="D991" s="38"/>
      <c r="E991"/>
      <c r="F991"/>
      <c r="H991"/>
      <c r="I991"/>
      <c r="J991"/>
      <c r="K991"/>
    </row>
    <row r="992" spans="1:11" x14ac:dyDescent="0.25">
      <c r="A992" s="38"/>
      <c r="B992" s="38"/>
      <c r="C992" s="38"/>
      <c r="D992" s="38"/>
      <c r="E992"/>
      <c r="F992"/>
      <c r="H992"/>
      <c r="I992"/>
      <c r="J992"/>
      <c r="K992"/>
    </row>
    <row r="993" spans="1:11" x14ac:dyDescent="0.25">
      <c r="A993" s="38"/>
      <c r="B993" s="38"/>
      <c r="C993" s="38"/>
      <c r="D993" s="38"/>
      <c r="E993"/>
      <c r="F993"/>
      <c r="H993"/>
      <c r="I993"/>
      <c r="J993"/>
      <c r="K993"/>
    </row>
    <row r="994" spans="1:11" x14ac:dyDescent="0.25">
      <c r="A994" s="38"/>
      <c r="B994" s="38"/>
      <c r="C994" s="38"/>
      <c r="D994" s="38"/>
      <c r="E994"/>
      <c r="F994"/>
      <c r="H994"/>
      <c r="I994"/>
      <c r="J994"/>
      <c r="K994"/>
    </row>
    <row r="995" spans="1:11" x14ac:dyDescent="0.25">
      <c r="A995" s="38"/>
      <c r="B995" s="38"/>
      <c r="C995" s="38"/>
      <c r="D995" s="38"/>
      <c r="E995"/>
      <c r="F995"/>
      <c r="H995"/>
      <c r="I995"/>
      <c r="J995"/>
      <c r="K995"/>
    </row>
    <row r="996" spans="1:11" x14ac:dyDescent="0.25">
      <c r="A996" s="38"/>
      <c r="B996" s="38"/>
      <c r="C996" s="38"/>
      <c r="D996" s="38"/>
      <c r="E996"/>
      <c r="F996"/>
      <c r="H996"/>
      <c r="I996"/>
      <c r="J996"/>
      <c r="K996"/>
    </row>
    <row r="997" spans="1:11" x14ac:dyDescent="0.25">
      <c r="A997" s="38"/>
      <c r="B997" s="38"/>
      <c r="C997" s="38"/>
      <c r="D997" s="38"/>
      <c r="E997"/>
      <c r="F997"/>
      <c r="H997"/>
      <c r="I997"/>
      <c r="J997"/>
      <c r="K997"/>
    </row>
    <row r="998" spans="1:11" x14ac:dyDescent="0.25">
      <c r="A998" s="38"/>
      <c r="B998" s="38"/>
      <c r="C998" s="38"/>
      <c r="D998" s="38"/>
      <c r="E998"/>
      <c r="F998"/>
      <c r="H998"/>
      <c r="I998"/>
      <c r="J998"/>
      <c r="K998"/>
    </row>
    <row r="999" spans="1:11" x14ac:dyDescent="0.25">
      <c r="A999" s="38"/>
      <c r="B999" s="38"/>
      <c r="C999" s="38"/>
      <c r="D999" s="38"/>
      <c r="E999"/>
      <c r="F999"/>
      <c r="H999"/>
      <c r="I999"/>
      <c r="J999"/>
      <c r="K999"/>
    </row>
    <row r="1000" spans="1:11" x14ac:dyDescent="0.25">
      <c r="A1000" s="38"/>
      <c r="B1000" s="38"/>
      <c r="C1000" s="38"/>
      <c r="D1000" s="38"/>
      <c r="E1000"/>
      <c r="F1000"/>
      <c r="H1000"/>
      <c r="I1000"/>
      <c r="J1000"/>
      <c r="K1000"/>
    </row>
    <row r="1001" spans="1:11" x14ac:dyDescent="0.25">
      <c r="A1001" s="38"/>
      <c r="B1001" s="38"/>
      <c r="C1001" s="38"/>
      <c r="D1001" s="38"/>
      <c r="E1001"/>
      <c r="F1001"/>
      <c r="H1001"/>
      <c r="I1001"/>
      <c r="J1001"/>
      <c r="K1001"/>
    </row>
    <row r="1002" spans="1:11" x14ac:dyDescent="0.25">
      <c r="A1002" s="38"/>
      <c r="B1002" s="38"/>
      <c r="C1002" s="38"/>
      <c r="D1002" s="38"/>
      <c r="E1002"/>
      <c r="F1002"/>
      <c r="H1002"/>
      <c r="I1002"/>
      <c r="J1002"/>
      <c r="K1002"/>
    </row>
    <row r="1003" spans="1:11" x14ac:dyDescent="0.25">
      <c r="A1003" s="38"/>
      <c r="B1003" s="38"/>
      <c r="C1003" s="38"/>
      <c r="D1003" s="38"/>
      <c r="E1003"/>
      <c r="F1003"/>
      <c r="H1003"/>
      <c r="I1003"/>
      <c r="J1003"/>
      <c r="K1003"/>
    </row>
    <row r="1004" spans="1:11" x14ac:dyDescent="0.25">
      <c r="A1004" s="38"/>
      <c r="B1004" s="38"/>
      <c r="C1004" s="38"/>
      <c r="D1004" s="38"/>
      <c r="E1004"/>
      <c r="F1004"/>
      <c r="H1004"/>
      <c r="I1004"/>
      <c r="J1004"/>
      <c r="K1004"/>
    </row>
    <row r="1005" spans="1:11" x14ac:dyDescent="0.25">
      <c r="A1005" s="38"/>
      <c r="B1005" s="38"/>
      <c r="C1005" s="38"/>
      <c r="D1005" s="38"/>
      <c r="E1005"/>
      <c r="F1005"/>
      <c r="H1005"/>
      <c r="I1005"/>
      <c r="J1005"/>
      <c r="K1005"/>
    </row>
    <row r="1006" spans="1:11" x14ac:dyDescent="0.25">
      <c r="A1006" s="38"/>
      <c r="B1006" s="38"/>
      <c r="C1006" s="38"/>
      <c r="D1006" s="38"/>
      <c r="E1006"/>
      <c r="F1006"/>
      <c r="H1006"/>
      <c r="I1006"/>
      <c r="J1006"/>
      <c r="K1006"/>
    </row>
    <row r="1007" spans="1:11" x14ac:dyDescent="0.25">
      <c r="A1007" s="38"/>
      <c r="B1007" s="38"/>
      <c r="C1007" s="38"/>
      <c r="D1007" s="38"/>
      <c r="E1007"/>
      <c r="F1007"/>
      <c r="H1007"/>
      <c r="I1007"/>
      <c r="J1007"/>
      <c r="K1007"/>
    </row>
    <row r="1008" spans="1:11" x14ac:dyDescent="0.25">
      <c r="A1008" s="38"/>
      <c r="B1008" s="38"/>
      <c r="C1008" s="38"/>
      <c r="D1008" s="38"/>
      <c r="E1008"/>
      <c r="F1008"/>
      <c r="H1008"/>
      <c r="I1008"/>
      <c r="J1008"/>
      <c r="K1008"/>
    </row>
    <row r="1009" spans="1:11" x14ac:dyDescent="0.25">
      <c r="A1009" s="38"/>
      <c r="B1009" s="38"/>
      <c r="C1009" s="38"/>
      <c r="D1009" s="38"/>
      <c r="E1009"/>
      <c r="F1009"/>
      <c r="H1009"/>
      <c r="I1009"/>
      <c r="J1009"/>
      <c r="K1009"/>
    </row>
    <row r="1010" spans="1:11" x14ac:dyDescent="0.25">
      <c r="A1010" s="38"/>
      <c r="B1010" s="38"/>
      <c r="C1010" s="38"/>
      <c r="D1010" s="38"/>
      <c r="E1010"/>
      <c r="F1010"/>
      <c r="H1010"/>
      <c r="I1010"/>
      <c r="J1010"/>
      <c r="K1010"/>
    </row>
    <row r="1011" spans="1:11" x14ac:dyDescent="0.25">
      <c r="A1011" s="38"/>
      <c r="B1011" s="38"/>
      <c r="C1011" s="38"/>
      <c r="D1011" s="38"/>
      <c r="E1011"/>
      <c r="F1011"/>
      <c r="H1011"/>
      <c r="I1011"/>
      <c r="J1011"/>
      <c r="K1011"/>
    </row>
    <row r="1012" spans="1:11" x14ac:dyDescent="0.25">
      <c r="A1012" s="38"/>
      <c r="B1012" s="38"/>
      <c r="C1012" s="38"/>
      <c r="D1012" s="38"/>
      <c r="E1012"/>
      <c r="F1012"/>
      <c r="H1012"/>
      <c r="I1012"/>
      <c r="J1012"/>
      <c r="K1012"/>
    </row>
    <row r="1013" spans="1:11" x14ac:dyDescent="0.25">
      <c r="A1013" s="38"/>
      <c r="B1013" s="38"/>
      <c r="C1013" s="38"/>
      <c r="D1013" s="38"/>
      <c r="E1013"/>
      <c r="F1013"/>
      <c r="H1013"/>
      <c r="I1013"/>
      <c r="J1013"/>
      <c r="K1013"/>
    </row>
    <row r="1014" spans="1:11" x14ac:dyDescent="0.25">
      <c r="A1014" s="38"/>
      <c r="B1014" s="38"/>
      <c r="C1014" s="38"/>
      <c r="D1014" s="38"/>
      <c r="E1014"/>
      <c r="F1014"/>
      <c r="H1014"/>
      <c r="I1014"/>
      <c r="J1014"/>
      <c r="K1014"/>
    </row>
    <row r="1015" spans="1:11" x14ac:dyDescent="0.25">
      <c r="A1015" s="38"/>
      <c r="B1015" s="38"/>
      <c r="C1015" s="38"/>
      <c r="D1015" s="38"/>
      <c r="E1015"/>
      <c r="F1015"/>
      <c r="H1015"/>
      <c r="I1015"/>
      <c r="J1015"/>
      <c r="K1015"/>
    </row>
    <row r="1016" spans="1:11" x14ac:dyDescent="0.25">
      <c r="A1016" s="38"/>
      <c r="B1016" s="38"/>
      <c r="C1016" s="38"/>
      <c r="D1016" s="38"/>
      <c r="E1016"/>
      <c r="F1016"/>
      <c r="H1016"/>
      <c r="I1016"/>
      <c r="J1016"/>
      <c r="K1016"/>
    </row>
    <row r="1017" spans="1:11" x14ac:dyDescent="0.25">
      <c r="A1017" s="38"/>
      <c r="B1017" s="38"/>
      <c r="C1017" s="38"/>
      <c r="D1017" s="38"/>
      <c r="E1017"/>
      <c r="F1017"/>
      <c r="H1017"/>
      <c r="I1017"/>
      <c r="J1017"/>
      <c r="K1017"/>
    </row>
    <row r="1018" spans="1:11" x14ac:dyDescent="0.25">
      <c r="A1018" s="38"/>
      <c r="B1018" s="38"/>
      <c r="C1018" s="38"/>
      <c r="D1018" s="38"/>
      <c r="E1018"/>
      <c r="F1018"/>
      <c r="H1018"/>
      <c r="I1018"/>
      <c r="J1018"/>
      <c r="K1018"/>
    </row>
    <row r="1019" spans="1:11" x14ac:dyDescent="0.25">
      <c r="A1019" s="38"/>
      <c r="B1019" s="38"/>
      <c r="C1019" s="38"/>
      <c r="D1019" s="38"/>
      <c r="E1019"/>
      <c r="F1019"/>
      <c r="H1019"/>
      <c r="I1019"/>
      <c r="J1019"/>
      <c r="K1019"/>
    </row>
    <row r="1020" spans="1:11" x14ac:dyDescent="0.25">
      <c r="A1020" s="38"/>
      <c r="B1020" s="38"/>
      <c r="C1020" s="38"/>
      <c r="D1020" s="38"/>
      <c r="E1020"/>
      <c r="F1020"/>
      <c r="H1020"/>
      <c r="I1020"/>
      <c r="J1020"/>
      <c r="K1020"/>
    </row>
    <row r="1021" spans="1:11" x14ac:dyDescent="0.25">
      <c r="A1021" s="38"/>
      <c r="B1021" s="38"/>
      <c r="C1021" s="38"/>
      <c r="D1021" s="38"/>
      <c r="E1021"/>
      <c r="F1021"/>
      <c r="H1021"/>
      <c r="I1021"/>
      <c r="J1021"/>
      <c r="K1021"/>
    </row>
    <row r="1022" spans="1:11" x14ac:dyDescent="0.25">
      <c r="A1022" s="38"/>
      <c r="B1022" s="38"/>
      <c r="C1022" s="38"/>
      <c r="D1022" s="38"/>
      <c r="E1022"/>
      <c r="F1022"/>
      <c r="H1022"/>
      <c r="I1022"/>
      <c r="J1022"/>
      <c r="K1022"/>
    </row>
    <row r="1023" spans="1:11" x14ac:dyDescent="0.25">
      <c r="A1023" s="38"/>
      <c r="B1023" s="38"/>
      <c r="C1023" s="38"/>
      <c r="D1023" s="38"/>
      <c r="E1023"/>
      <c r="F1023"/>
      <c r="H1023"/>
      <c r="I1023"/>
      <c r="J1023"/>
      <c r="K1023"/>
    </row>
    <row r="1024" spans="1:11" x14ac:dyDescent="0.25">
      <c r="A1024" s="38"/>
      <c r="B1024" s="38"/>
      <c r="C1024" s="38"/>
      <c r="D1024" s="38"/>
      <c r="E1024"/>
      <c r="F1024"/>
      <c r="H1024"/>
      <c r="I1024"/>
      <c r="J1024"/>
      <c r="K1024"/>
    </row>
    <row r="1025" spans="1:11" x14ac:dyDescent="0.25">
      <c r="A1025" s="38"/>
      <c r="B1025" s="38"/>
      <c r="C1025" s="38"/>
      <c r="D1025" s="38"/>
      <c r="E1025"/>
      <c r="F1025"/>
      <c r="H1025"/>
      <c r="I1025"/>
      <c r="J1025"/>
      <c r="K1025"/>
    </row>
    <row r="1026" spans="1:11" x14ac:dyDescent="0.25">
      <c r="A1026" s="38"/>
      <c r="B1026" s="38"/>
      <c r="C1026" s="38"/>
      <c r="D1026" s="38"/>
      <c r="E1026"/>
      <c r="F1026"/>
      <c r="H1026"/>
      <c r="I1026"/>
      <c r="J1026"/>
      <c r="K1026"/>
    </row>
    <row r="1027" spans="1:11" x14ac:dyDescent="0.25">
      <c r="A1027" s="38"/>
      <c r="B1027" s="38"/>
      <c r="C1027" s="38"/>
      <c r="D1027" s="38"/>
      <c r="E1027"/>
      <c r="F1027"/>
      <c r="H1027"/>
      <c r="I1027"/>
      <c r="J1027"/>
      <c r="K1027"/>
    </row>
    <row r="1028" spans="1:11" x14ac:dyDescent="0.25">
      <c r="A1028" s="38"/>
      <c r="B1028" s="38"/>
      <c r="C1028" s="38"/>
      <c r="D1028" s="38"/>
      <c r="E1028"/>
      <c r="F1028"/>
      <c r="H1028"/>
      <c r="I1028"/>
      <c r="J1028"/>
      <c r="K1028"/>
    </row>
    <row r="1029" spans="1:11" x14ac:dyDescent="0.25">
      <c r="A1029" s="38"/>
      <c r="B1029" s="38"/>
      <c r="C1029" s="38"/>
      <c r="D1029" s="38"/>
      <c r="E1029"/>
      <c r="F1029"/>
      <c r="H1029"/>
      <c r="I1029"/>
      <c r="J1029"/>
      <c r="K1029"/>
    </row>
    <row r="1030" spans="1:11" x14ac:dyDescent="0.25">
      <c r="A1030" s="38"/>
      <c r="B1030" s="38"/>
      <c r="C1030" s="38"/>
      <c r="D1030" s="38"/>
      <c r="E1030"/>
      <c r="F1030"/>
      <c r="H1030"/>
      <c r="I1030"/>
      <c r="J1030"/>
      <c r="K1030"/>
    </row>
    <row r="1031" spans="1:11" x14ac:dyDescent="0.25">
      <c r="A1031" s="38"/>
      <c r="B1031" s="38"/>
      <c r="C1031" s="38"/>
      <c r="D1031" s="38"/>
      <c r="E1031"/>
      <c r="F1031"/>
      <c r="H1031"/>
      <c r="I1031"/>
      <c r="J1031"/>
      <c r="K1031"/>
    </row>
    <row r="1032" spans="1:11" x14ac:dyDescent="0.25">
      <c r="A1032" s="38"/>
      <c r="B1032" s="38"/>
      <c r="C1032" s="38"/>
      <c r="D1032" s="38"/>
      <c r="E1032"/>
      <c r="F1032"/>
      <c r="H1032"/>
      <c r="I1032"/>
      <c r="J1032"/>
      <c r="K1032"/>
    </row>
    <row r="1033" spans="1:11" x14ac:dyDescent="0.25">
      <c r="A1033" s="38"/>
      <c r="B1033" s="38"/>
      <c r="C1033" s="38"/>
      <c r="D1033" s="38"/>
      <c r="E1033"/>
      <c r="F1033"/>
      <c r="H1033"/>
      <c r="I1033"/>
      <c r="J1033"/>
      <c r="K1033"/>
    </row>
    <row r="1034" spans="1:11" x14ac:dyDescent="0.25">
      <c r="A1034" s="38"/>
      <c r="B1034" s="38"/>
      <c r="C1034" s="38"/>
      <c r="D1034" s="38"/>
      <c r="E1034"/>
      <c r="F1034"/>
      <c r="H1034"/>
      <c r="I1034"/>
      <c r="J1034"/>
      <c r="K1034"/>
    </row>
    <row r="1035" spans="1:11" x14ac:dyDescent="0.25">
      <c r="A1035" s="38"/>
      <c r="B1035" s="38"/>
      <c r="C1035" s="38"/>
      <c r="D1035" s="38"/>
      <c r="E1035"/>
      <c r="F1035"/>
      <c r="H1035"/>
      <c r="I1035"/>
      <c r="J1035"/>
      <c r="K1035"/>
    </row>
    <row r="1036" spans="1:11" x14ac:dyDescent="0.25">
      <c r="A1036" s="38"/>
      <c r="B1036" s="38"/>
      <c r="C1036" s="38"/>
      <c r="D1036" s="38"/>
      <c r="E1036"/>
      <c r="F1036"/>
      <c r="H1036"/>
      <c r="I1036"/>
      <c r="J1036"/>
      <c r="K1036"/>
    </row>
    <row r="1037" spans="1:11" x14ac:dyDescent="0.25">
      <c r="A1037" s="38"/>
      <c r="B1037" s="38"/>
      <c r="C1037" s="38"/>
      <c r="D1037" s="38"/>
      <c r="E1037"/>
      <c r="F1037"/>
      <c r="H1037"/>
      <c r="I1037"/>
      <c r="J1037"/>
      <c r="K1037"/>
    </row>
    <row r="1038" spans="1:11" x14ac:dyDescent="0.25">
      <c r="A1038" s="38"/>
      <c r="B1038" s="38"/>
      <c r="C1038" s="38"/>
      <c r="D1038" s="38"/>
      <c r="E1038"/>
      <c r="F1038"/>
      <c r="H1038"/>
      <c r="I1038"/>
      <c r="J1038"/>
      <c r="K1038"/>
    </row>
    <row r="1039" spans="1:11" x14ac:dyDescent="0.25">
      <c r="A1039" s="38"/>
      <c r="B1039" s="38"/>
      <c r="C1039" s="38"/>
      <c r="D1039" s="38"/>
      <c r="E1039"/>
      <c r="F1039"/>
      <c r="H1039"/>
      <c r="I1039"/>
      <c r="J1039"/>
      <c r="K1039"/>
    </row>
    <row r="1040" spans="1:11" x14ac:dyDescent="0.25">
      <c r="A1040" s="38"/>
      <c r="B1040" s="38"/>
      <c r="C1040" s="38"/>
      <c r="D1040" s="38"/>
      <c r="E1040"/>
      <c r="F1040"/>
      <c r="H1040"/>
      <c r="I1040"/>
      <c r="J1040"/>
      <c r="K1040"/>
    </row>
    <row r="1041" spans="1:11" x14ac:dyDescent="0.25">
      <c r="A1041" s="38"/>
      <c r="B1041" s="38"/>
      <c r="C1041" s="38"/>
      <c r="D1041" s="38"/>
      <c r="E1041"/>
      <c r="F1041"/>
      <c r="H1041"/>
      <c r="I1041"/>
      <c r="J1041"/>
      <c r="K1041"/>
    </row>
    <row r="1042" spans="1:11" x14ac:dyDescent="0.25">
      <c r="A1042" s="38"/>
      <c r="B1042" s="38"/>
      <c r="C1042" s="38"/>
      <c r="D1042" s="38"/>
      <c r="E1042"/>
      <c r="F1042"/>
      <c r="H1042"/>
      <c r="I1042"/>
      <c r="J1042"/>
      <c r="K1042"/>
    </row>
    <row r="1043" spans="1:11" x14ac:dyDescent="0.25">
      <c r="A1043" s="38"/>
      <c r="B1043" s="38"/>
      <c r="C1043" s="38"/>
      <c r="D1043" s="38"/>
      <c r="E1043"/>
      <c r="F1043"/>
      <c r="H1043"/>
      <c r="I1043"/>
      <c r="J1043"/>
      <c r="K1043"/>
    </row>
    <row r="1044" spans="1:11" x14ac:dyDescent="0.25">
      <c r="A1044" s="38"/>
      <c r="B1044" s="38"/>
      <c r="C1044" s="38"/>
      <c r="D1044" s="38"/>
      <c r="E1044"/>
      <c r="F1044"/>
      <c r="H1044"/>
      <c r="I1044"/>
      <c r="J1044"/>
      <c r="K1044"/>
    </row>
    <row r="1045" spans="1:11" x14ac:dyDescent="0.25">
      <c r="A1045" s="38"/>
      <c r="B1045" s="38"/>
      <c r="C1045" s="38"/>
      <c r="D1045" s="38"/>
      <c r="E1045"/>
      <c r="F1045"/>
      <c r="H1045"/>
      <c r="I1045"/>
      <c r="J1045"/>
      <c r="K1045"/>
    </row>
    <row r="1046" spans="1:11" x14ac:dyDescent="0.25">
      <c r="A1046" s="38"/>
      <c r="B1046" s="38"/>
      <c r="C1046" s="38"/>
      <c r="D1046" s="38"/>
      <c r="E1046"/>
      <c r="F1046"/>
      <c r="H1046"/>
      <c r="I1046"/>
      <c r="J1046"/>
      <c r="K1046"/>
    </row>
    <row r="1047" spans="1:11" x14ac:dyDescent="0.25">
      <c r="A1047" s="38"/>
      <c r="B1047" s="38"/>
      <c r="C1047" s="38"/>
      <c r="D1047" s="38"/>
      <c r="E1047"/>
      <c r="F1047"/>
      <c r="H1047"/>
      <c r="I1047"/>
      <c r="J1047"/>
      <c r="K1047"/>
    </row>
    <row r="1048" spans="1:11" x14ac:dyDescent="0.25">
      <c r="A1048" s="38"/>
      <c r="B1048" s="38"/>
      <c r="C1048" s="38"/>
      <c r="D1048" s="38"/>
      <c r="E1048"/>
      <c r="F1048"/>
      <c r="H1048"/>
      <c r="I1048"/>
      <c r="J1048"/>
      <c r="K1048"/>
    </row>
    <row r="1049" spans="1:11" x14ac:dyDescent="0.25">
      <c r="A1049" s="38"/>
      <c r="B1049" s="38"/>
      <c r="C1049" s="38"/>
      <c r="D1049" s="38"/>
      <c r="E1049"/>
      <c r="F1049"/>
      <c r="H1049"/>
      <c r="I1049"/>
      <c r="J1049"/>
      <c r="K1049"/>
    </row>
    <row r="1050" spans="1:11" x14ac:dyDescent="0.25">
      <c r="A1050" s="38"/>
      <c r="B1050" s="38"/>
      <c r="C1050" s="38"/>
      <c r="D1050" s="38"/>
      <c r="E1050"/>
      <c r="F1050"/>
      <c r="H1050"/>
      <c r="I1050"/>
      <c r="J1050"/>
      <c r="K1050"/>
    </row>
    <row r="1051" spans="1:11" x14ac:dyDescent="0.25">
      <c r="A1051" s="38"/>
      <c r="B1051" s="38"/>
      <c r="C1051" s="38"/>
      <c r="D1051" s="38"/>
      <c r="E1051"/>
      <c r="F1051"/>
      <c r="H1051"/>
      <c r="I1051"/>
      <c r="J1051"/>
      <c r="K1051"/>
    </row>
    <row r="1052" spans="1:11" x14ac:dyDescent="0.25">
      <c r="A1052" s="38"/>
      <c r="B1052" s="38"/>
      <c r="C1052" s="38"/>
      <c r="D1052" s="38"/>
      <c r="E1052"/>
      <c r="F1052"/>
      <c r="H1052"/>
      <c r="I1052"/>
      <c r="J1052"/>
      <c r="K1052"/>
    </row>
    <row r="1053" spans="1:11" x14ac:dyDescent="0.25">
      <c r="A1053" s="38"/>
      <c r="B1053" s="38"/>
      <c r="C1053" s="38"/>
      <c r="D1053" s="38"/>
      <c r="E1053"/>
      <c r="F1053"/>
      <c r="H1053"/>
      <c r="I1053"/>
      <c r="J1053"/>
      <c r="K1053"/>
    </row>
    <row r="1054" spans="1:11" x14ac:dyDescent="0.25">
      <c r="A1054" s="38"/>
      <c r="B1054" s="38"/>
      <c r="C1054" s="38"/>
      <c r="D1054" s="38"/>
      <c r="E1054"/>
      <c r="F1054"/>
      <c r="H1054"/>
      <c r="I1054"/>
      <c r="J1054"/>
      <c r="K1054"/>
    </row>
    <row r="1055" spans="1:11" x14ac:dyDescent="0.25">
      <c r="A1055" s="38"/>
      <c r="B1055" s="38"/>
      <c r="C1055" s="38"/>
      <c r="D1055" s="38"/>
      <c r="E1055"/>
      <c r="F1055"/>
      <c r="H1055"/>
      <c r="I1055"/>
      <c r="J1055"/>
      <c r="K1055"/>
    </row>
    <row r="1056" spans="1:11" x14ac:dyDescent="0.25">
      <c r="A1056" s="38"/>
      <c r="B1056" s="38"/>
      <c r="C1056" s="38"/>
      <c r="D1056" s="38"/>
      <c r="E1056"/>
      <c r="F1056"/>
      <c r="H1056"/>
      <c r="I1056"/>
      <c r="J1056"/>
      <c r="K1056"/>
    </row>
    <row r="1057" spans="1:11" x14ac:dyDescent="0.25">
      <c r="A1057" s="38"/>
      <c r="B1057" s="38"/>
      <c r="C1057" s="38"/>
      <c r="D1057" s="38"/>
      <c r="E1057"/>
      <c r="F1057"/>
      <c r="H1057"/>
      <c r="I1057"/>
      <c r="J1057"/>
      <c r="K1057"/>
    </row>
    <row r="1058" spans="1:11" x14ac:dyDescent="0.25">
      <c r="A1058" s="38"/>
      <c r="B1058" s="38"/>
      <c r="C1058" s="38"/>
      <c r="D1058" s="38"/>
      <c r="E1058"/>
      <c r="F1058"/>
      <c r="H1058"/>
      <c r="I1058"/>
      <c r="J1058"/>
      <c r="K1058"/>
    </row>
    <row r="1059" spans="1:11" x14ac:dyDescent="0.25">
      <c r="A1059" s="38"/>
      <c r="B1059" s="38"/>
      <c r="C1059" s="38"/>
      <c r="D1059" s="38"/>
      <c r="E1059"/>
      <c r="F1059"/>
      <c r="H1059"/>
      <c r="I1059"/>
      <c r="J1059"/>
      <c r="K1059"/>
    </row>
    <row r="1060" spans="1:11" x14ac:dyDescent="0.25">
      <c r="A1060" s="38"/>
      <c r="B1060" s="38"/>
      <c r="C1060" s="38"/>
      <c r="D1060" s="38"/>
      <c r="E1060"/>
      <c r="F1060"/>
      <c r="H1060"/>
      <c r="I1060"/>
      <c r="J1060"/>
      <c r="K1060"/>
    </row>
    <row r="1061" spans="1:11" x14ac:dyDescent="0.25">
      <c r="A1061" s="38"/>
      <c r="B1061" s="38"/>
      <c r="C1061" s="38"/>
      <c r="D1061" s="38"/>
      <c r="E1061"/>
      <c r="F1061"/>
      <c r="H1061"/>
      <c r="I1061"/>
      <c r="J1061"/>
      <c r="K1061"/>
    </row>
    <row r="1062" spans="1:11" x14ac:dyDescent="0.25">
      <c r="A1062" s="38"/>
      <c r="B1062" s="38"/>
      <c r="C1062" s="38"/>
      <c r="D1062" s="38"/>
      <c r="E1062"/>
      <c r="F1062"/>
      <c r="H1062"/>
      <c r="I1062"/>
      <c r="J1062"/>
      <c r="K1062"/>
    </row>
    <row r="1063" spans="1:11" x14ac:dyDescent="0.25">
      <c r="A1063" s="38"/>
      <c r="B1063" s="38"/>
      <c r="C1063" s="38"/>
      <c r="D1063" s="38"/>
      <c r="E1063"/>
      <c r="F1063"/>
      <c r="H1063"/>
      <c r="I1063"/>
      <c r="J1063"/>
      <c r="K1063"/>
    </row>
    <row r="1064" spans="1:11" x14ac:dyDescent="0.25">
      <c r="A1064" s="38"/>
      <c r="B1064" s="38"/>
      <c r="C1064" s="38"/>
      <c r="D1064" s="38"/>
      <c r="E1064"/>
      <c r="F1064"/>
      <c r="H1064"/>
      <c r="I1064"/>
      <c r="J1064"/>
      <c r="K1064"/>
    </row>
    <row r="1065" spans="1:11" x14ac:dyDescent="0.25">
      <c r="A1065" s="38"/>
      <c r="B1065" s="38"/>
      <c r="C1065" s="38"/>
      <c r="D1065" s="38"/>
      <c r="E1065"/>
      <c r="F1065"/>
      <c r="H1065"/>
      <c r="I1065"/>
      <c r="J1065"/>
      <c r="K1065"/>
    </row>
    <row r="1066" spans="1:11" x14ac:dyDescent="0.25">
      <c r="A1066" s="38"/>
      <c r="B1066" s="38"/>
      <c r="C1066" s="38"/>
      <c r="D1066" s="38"/>
      <c r="E1066"/>
      <c r="F1066"/>
      <c r="H1066"/>
      <c r="I1066"/>
      <c r="J1066"/>
      <c r="K1066"/>
    </row>
    <row r="1067" spans="1:11" x14ac:dyDescent="0.25">
      <c r="A1067" s="38"/>
      <c r="B1067" s="38"/>
      <c r="C1067" s="38"/>
      <c r="D1067" s="38"/>
      <c r="E1067"/>
      <c r="F1067"/>
      <c r="H1067"/>
      <c r="I1067"/>
      <c r="J1067"/>
      <c r="K1067"/>
    </row>
    <row r="1068" spans="1:11" x14ac:dyDescent="0.25">
      <c r="A1068" s="38"/>
      <c r="B1068" s="38"/>
      <c r="C1068" s="38"/>
      <c r="D1068" s="38"/>
      <c r="E1068"/>
      <c r="F1068"/>
      <c r="H1068"/>
      <c r="I1068"/>
      <c r="J1068"/>
      <c r="K1068"/>
    </row>
    <row r="1069" spans="1:11" x14ac:dyDescent="0.25">
      <c r="A1069" s="38"/>
      <c r="B1069" s="38"/>
      <c r="C1069" s="38"/>
      <c r="D1069" s="38"/>
      <c r="E1069"/>
      <c r="F1069"/>
      <c r="H1069"/>
      <c r="I1069"/>
      <c r="J1069"/>
      <c r="K1069"/>
    </row>
    <row r="1070" spans="1:11" x14ac:dyDescent="0.25">
      <c r="A1070" s="38"/>
      <c r="B1070" s="38"/>
      <c r="C1070" s="38"/>
      <c r="D1070" s="38"/>
      <c r="E1070"/>
      <c r="F1070"/>
      <c r="H1070"/>
      <c r="I1070"/>
      <c r="J1070"/>
      <c r="K1070"/>
    </row>
    <row r="1071" spans="1:11" x14ac:dyDescent="0.25">
      <c r="A1071" s="38"/>
      <c r="B1071" s="38"/>
      <c r="C1071" s="38"/>
      <c r="D1071" s="38"/>
      <c r="E1071"/>
      <c r="F1071"/>
      <c r="H1071"/>
      <c r="I1071"/>
      <c r="J1071"/>
      <c r="K1071"/>
    </row>
    <row r="1072" spans="1:11" x14ac:dyDescent="0.25">
      <c r="A1072" s="38"/>
      <c r="B1072" s="38"/>
      <c r="C1072" s="38"/>
      <c r="D1072" s="38"/>
      <c r="E1072"/>
      <c r="F1072"/>
      <c r="H1072"/>
      <c r="I1072"/>
      <c r="J1072"/>
      <c r="K1072"/>
    </row>
    <row r="1073" spans="1:11" x14ac:dyDescent="0.25">
      <c r="A1073" s="38"/>
      <c r="B1073" s="38"/>
      <c r="C1073" s="38"/>
      <c r="D1073" s="38"/>
      <c r="E1073"/>
      <c r="F1073"/>
      <c r="H1073"/>
      <c r="I1073"/>
      <c r="J1073"/>
      <c r="K1073"/>
    </row>
    <row r="1074" spans="1:11" x14ac:dyDescent="0.25">
      <c r="A1074" s="38"/>
      <c r="B1074" s="38"/>
      <c r="C1074" s="38"/>
      <c r="D1074" s="38"/>
      <c r="E1074"/>
      <c r="F1074"/>
      <c r="H1074"/>
      <c r="I1074"/>
      <c r="J1074"/>
      <c r="K1074"/>
    </row>
    <row r="1075" spans="1:11" x14ac:dyDescent="0.25">
      <c r="A1075" s="38"/>
      <c r="B1075" s="38"/>
      <c r="C1075" s="38"/>
      <c r="D1075" s="38"/>
      <c r="E1075"/>
      <c r="F1075"/>
      <c r="H1075"/>
      <c r="I1075"/>
      <c r="J1075"/>
      <c r="K1075"/>
    </row>
    <row r="1076" spans="1:11" x14ac:dyDescent="0.25">
      <c r="A1076" s="38"/>
      <c r="B1076" s="38"/>
      <c r="C1076" s="38"/>
      <c r="D1076" s="38"/>
      <c r="E1076"/>
      <c r="F1076"/>
      <c r="H1076"/>
      <c r="I1076"/>
      <c r="J1076"/>
      <c r="K1076"/>
    </row>
    <row r="1077" spans="1:11" x14ac:dyDescent="0.25">
      <c r="A1077" s="38"/>
      <c r="B1077" s="38"/>
      <c r="C1077" s="38"/>
      <c r="D1077" s="38"/>
      <c r="E1077"/>
      <c r="F1077"/>
      <c r="H1077"/>
      <c r="I1077"/>
      <c r="J1077"/>
      <c r="K1077"/>
    </row>
    <row r="1078" spans="1:11" x14ac:dyDescent="0.25">
      <c r="A1078" s="38"/>
      <c r="B1078" s="38"/>
      <c r="C1078" s="38"/>
      <c r="D1078" s="38"/>
      <c r="E1078"/>
      <c r="F1078"/>
      <c r="H1078"/>
      <c r="I1078"/>
      <c r="J1078"/>
      <c r="K1078"/>
    </row>
    <row r="1079" spans="1:11" x14ac:dyDescent="0.25">
      <c r="A1079" s="38"/>
      <c r="B1079" s="38"/>
      <c r="C1079" s="38"/>
      <c r="D1079" s="38"/>
      <c r="E1079"/>
      <c r="F1079"/>
      <c r="H1079"/>
      <c r="I1079"/>
      <c r="J1079"/>
      <c r="K1079"/>
    </row>
    <row r="1080" spans="1:11" x14ac:dyDescent="0.25">
      <c r="A1080" s="38"/>
      <c r="B1080" s="38"/>
      <c r="C1080" s="38"/>
      <c r="D1080" s="38"/>
      <c r="E1080"/>
      <c r="F1080"/>
      <c r="H1080"/>
      <c r="I1080"/>
      <c r="J1080"/>
      <c r="K1080"/>
    </row>
    <row r="1081" spans="1:11" x14ac:dyDescent="0.25">
      <c r="A1081" s="38"/>
      <c r="B1081" s="38"/>
      <c r="C1081" s="38"/>
      <c r="D1081" s="38"/>
      <c r="E1081"/>
      <c r="F1081"/>
      <c r="H1081"/>
      <c r="I1081"/>
      <c r="J1081"/>
      <c r="K1081"/>
    </row>
    <row r="1082" spans="1:11" x14ac:dyDescent="0.25">
      <c r="A1082" s="38"/>
      <c r="B1082" s="38"/>
      <c r="C1082" s="38"/>
      <c r="D1082" s="38"/>
      <c r="E1082"/>
      <c r="F1082"/>
      <c r="H1082"/>
      <c r="I1082"/>
      <c r="J1082"/>
      <c r="K1082"/>
    </row>
    <row r="1083" spans="1:11" x14ac:dyDescent="0.25">
      <c r="A1083" s="38"/>
      <c r="B1083" s="38"/>
      <c r="C1083" s="38"/>
      <c r="D1083" s="38"/>
      <c r="E1083"/>
      <c r="F1083"/>
      <c r="H1083"/>
      <c r="I1083"/>
      <c r="J1083"/>
      <c r="K1083"/>
    </row>
    <row r="1084" spans="1:11" x14ac:dyDescent="0.25">
      <c r="A1084" s="38"/>
      <c r="B1084" s="38"/>
      <c r="C1084" s="38"/>
      <c r="D1084" s="38"/>
      <c r="E1084"/>
      <c r="F1084"/>
      <c r="H1084"/>
      <c r="I1084"/>
      <c r="J1084"/>
      <c r="K1084"/>
    </row>
    <row r="1085" spans="1:11" x14ac:dyDescent="0.25">
      <c r="A1085" s="38"/>
      <c r="B1085" s="38"/>
      <c r="C1085" s="38"/>
      <c r="D1085" s="38"/>
      <c r="E1085"/>
      <c r="F1085"/>
      <c r="H1085"/>
      <c r="I1085"/>
      <c r="J1085"/>
      <c r="K1085"/>
    </row>
    <row r="1086" spans="1:11" x14ac:dyDescent="0.25">
      <c r="A1086" s="38"/>
      <c r="B1086" s="38"/>
      <c r="C1086" s="38"/>
      <c r="D1086" s="38"/>
      <c r="E1086"/>
      <c r="F1086"/>
      <c r="H1086"/>
      <c r="I1086"/>
      <c r="J1086"/>
      <c r="K1086"/>
    </row>
    <row r="1087" spans="1:11" x14ac:dyDescent="0.25">
      <c r="A1087" s="38"/>
      <c r="B1087" s="38"/>
      <c r="C1087" s="38"/>
      <c r="D1087" s="38"/>
      <c r="E1087"/>
      <c r="F1087"/>
      <c r="H1087"/>
      <c r="I1087"/>
      <c r="J1087"/>
      <c r="K1087"/>
    </row>
    <row r="1088" spans="1:11" x14ac:dyDescent="0.25">
      <c r="A1088" s="38"/>
      <c r="B1088" s="38"/>
      <c r="C1088" s="38"/>
      <c r="D1088" s="38"/>
      <c r="E1088"/>
      <c r="F1088"/>
      <c r="H1088"/>
      <c r="I1088"/>
      <c r="J1088"/>
      <c r="K1088"/>
    </row>
    <row r="1089" spans="1:11" x14ac:dyDescent="0.25">
      <c r="A1089" s="38"/>
      <c r="B1089" s="38"/>
      <c r="C1089" s="38"/>
      <c r="D1089" s="38"/>
      <c r="E1089"/>
      <c r="F1089"/>
      <c r="H1089"/>
      <c r="I1089"/>
      <c r="J1089"/>
      <c r="K1089"/>
    </row>
    <row r="1090" spans="1:11" x14ac:dyDescent="0.25">
      <c r="A1090" s="38"/>
      <c r="B1090" s="38"/>
      <c r="C1090" s="38"/>
      <c r="D1090" s="38"/>
      <c r="E1090"/>
      <c r="F1090"/>
      <c r="H1090"/>
      <c r="I1090"/>
      <c r="J1090"/>
      <c r="K1090"/>
    </row>
    <row r="1091" spans="1:11" x14ac:dyDescent="0.25">
      <c r="A1091" s="38"/>
      <c r="B1091" s="38"/>
      <c r="C1091" s="38"/>
      <c r="D1091" s="38"/>
      <c r="E1091"/>
      <c r="F1091"/>
      <c r="H1091"/>
      <c r="I1091"/>
      <c r="J1091"/>
      <c r="K1091"/>
    </row>
    <row r="1092" spans="1:11" x14ac:dyDescent="0.25">
      <c r="A1092" s="38"/>
      <c r="B1092" s="38"/>
      <c r="C1092" s="38"/>
      <c r="D1092" s="38"/>
      <c r="E1092"/>
      <c r="F1092"/>
      <c r="H1092"/>
      <c r="I1092"/>
      <c r="J1092"/>
      <c r="K1092"/>
    </row>
    <row r="1093" spans="1:11" x14ac:dyDescent="0.25">
      <c r="A1093" s="38"/>
      <c r="B1093" s="38"/>
      <c r="C1093" s="38"/>
      <c r="D1093" s="38"/>
      <c r="E1093"/>
      <c r="F1093"/>
      <c r="H1093"/>
      <c r="I1093"/>
      <c r="J1093"/>
      <c r="K1093"/>
    </row>
    <row r="1094" spans="1:11" x14ac:dyDescent="0.25">
      <c r="A1094" s="38"/>
      <c r="B1094" s="38"/>
      <c r="C1094" s="38"/>
      <c r="D1094" s="38"/>
      <c r="E1094"/>
      <c r="F1094"/>
      <c r="H1094"/>
      <c r="I1094"/>
      <c r="J1094"/>
      <c r="K1094"/>
    </row>
    <row r="1095" spans="1:11" x14ac:dyDescent="0.25">
      <c r="A1095" s="38"/>
      <c r="B1095" s="38"/>
      <c r="C1095" s="38"/>
      <c r="D1095" s="38"/>
      <c r="E1095"/>
      <c r="F1095"/>
      <c r="H1095"/>
      <c r="I1095"/>
      <c r="J1095"/>
      <c r="K1095"/>
    </row>
    <row r="1096" spans="1:11" x14ac:dyDescent="0.25">
      <c r="A1096" s="38"/>
      <c r="B1096" s="38"/>
      <c r="C1096" s="38"/>
      <c r="D1096" s="38"/>
      <c r="E1096"/>
      <c r="F1096"/>
      <c r="H1096"/>
      <c r="I1096"/>
      <c r="J1096"/>
      <c r="K1096"/>
    </row>
    <row r="1097" spans="1:11" x14ac:dyDescent="0.25">
      <c r="A1097" s="38"/>
      <c r="B1097" s="38"/>
      <c r="C1097" s="38"/>
      <c r="D1097" s="38"/>
      <c r="E1097"/>
      <c r="F1097"/>
      <c r="H1097"/>
      <c r="I1097"/>
      <c r="J1097"/>
      <c r="K1097"/>
    </row>
    <row r="1098" spans="1:11" x14ac:dyDescent="0.25">
      <c r="A1098" s="38"/>
      <c r="B1098" s="38"/>
      <c r="C1098" s="38"/>
      <c r="D1098" s="38"/>
      <c r="E1098"/>
      <c r="F1098"/>
      <c r="H1098"/>
      <c r="I1098"/>
      <c r="J1098"/>
      <c r="K1098"/>
    </row>
    <row r="1099" spans="1:11" x14ac:dyDescent="0.25">
      <c r="A1099" s="38"/>
      <c r="B1099" s="38"/>
      <c r="C1099" s="38"/>
      <c r="D1099" s="38"/>
      <c r="E1099"/>
      <c r="F1099"/>
      <c r="H1099"/>
      <c r="I1099"/>
      <c r="J1099"/>
      <c r="K1099"/>
    </row>
    <row r="1100" spans="1:11" x14ac:dyDescent="0.25">
      <c r="A1100" s="38"/>
      <c r="B1100" s="38"/>
      <c r="C1100" s="38"/>
      <c r="D1100" s="38"/>
      <c r="E1100"/>
      <c r="F1100"/>
      <c r="H1100"/>
      <c r="I1100"/>
      <c r="J1100"/>
      <c r="K1100"/>
    </row>
    <row r="1101" spans="1:11" x14ac:dyDescent="0.25">
      <c r="A1101" s="38"/>
      <c r="B1101" s="38"/>
      <c r="C1101" s="38"/>
      <c r="D1101" s="38"/>
      <c r="E1101"/>
      <c r="F1101"/>
      <c r="H1101"/>
      <c r="I1101"/>
      <c r="J1101"/>
      <c r="K1101"/>
    </row>
    <row r="1102" spans="1:11" x14ac:dyDescent="0.25">
      <c r="A1102" s="38"/>
      <c r="B1102" s="38"/>
      <c r="C1102" s="38"/>
      <c r="D1102" s="38"/>
      <c r="E1102"/>
      <c r="F1102"/>
      <c r="H1102"/>
      <c r="I1102"/>
      <c r="J1102"/>
      <c r="K1102"/>
    </row>
    <row r="1103" spans="1:11" x14ac:dyDescent="0.25">
      <c r="A1103" s="38"/>
      <c r="B1103" s="38"/>
      <c r="C1103" s="38"/>
      <c r="D1103" s="38"/>
      <c r="E1103"/>
      <c r="F1103"/>
      <c r="H1103"/>
      <c r="I1103"/>
      <c r="J1103"/>
      <c r="K1103"/>
    </row>
    <row r="1104" spans="1:11" x14ac:dyDescent="0.25">
      <c r="A1104" s="38"/>
      <c r="B1104" s="38"/>
      <c r="C1104" s="38"/>
      <c r="D1104" s="38"/>
      <c r="E1104"/>
      <c r="F1104"/>
      <c r="H1104"/>
      <c r="I1104"/>
      <c r="J1104"/>
      <c r="K1104"/>
    </row>
    <row r="1105" spans="1:11" x14ac:dyDescent="0.25">
      <c r="A1105" s="38"/>
      <c r="B1105" s="38"/>
      <c r="C1105" s="38"/>
      <c r="D1105" s="38"/>
      <c r="E1105"/>
      <c r="F1105"/>
      <c r="H1105"/>
      <c r="I1105"/>
      <c r="J1105"/>
      <c r="K1105"/>
    </row>
    <row r="1106" spans="1:11" x14ac:dyDescent="0.25">
      <c r="A1106" s="38"/>
      <c r="B1106" s="38"/>
      <c r="C1106" s="38"/>
      <c r="D1106" s="38"/>
      <c r="E1106"/>
      <c r="F1106"/>
      <c r="H1106"/>
      <c r="I1106"/>
      <c r="J1106"/>
      <c r="K1106"/>
    </row>
    <row r="1107" spans="1:11" x14ac:dyDescent="0.25">
      <c r="A1107" s="38"/>
      <c r="B1107" s="38"/>
      <c r="C1107" s="38"/>
      <c r="D1107" s="38"/>
      <c r="E1107"/>
      <c r="F1107"/>
      <c r="H1107"/>
      <c r="I1107"/>
      <c r="J1107"/>
      <c r="K1107"/>
    </row>
    <row r="1108" spans="1:11" x14ac:dyDescent="0.25">
      <c r="A1108" s="38"/>
      <c r="B1108" s="38"/>
      <c r="C1108" s="38"/>
      <c r="D1108" s="38"/>
      <c r="E1108"/>
      <c r="F1108"/>
      <c r="H1108"/>
      <c r="I1108"/>
      <c r="J1108"/>
      <c r="K1108"/>
    </row>
    <row r="1109" spans="1:11" x14ac:dyDescent="0.25">
      <c r="A1109" s="38"/>
      <c r="B1109" s="38"/>
      <c r="C1109" s="38"/>
      <c r="D1109" s="38"/>
      <c r="E1109"/>
      <c r="F1109"/>
      <c r="H1109"/>
      <c r="I1109"/>
      <c r="J1109"/>
      <c r="K1109"/>
    </row>
    <row r="1110" spans="1:11" x14ac:dyDescent="0.25">
      <c r="A1110" s="38"/>
      <c r="B1110" s="38"/>
      <c r="C1110" s="38"/>
      <c r="D1110" s="38"/>
      <c r="E1110"/>
      <c r="F1110"/>
      <c r="H1110"/>
      <c r="I1110"/>
      <c r="J1110"/>
      <c r="K1110"/>
    </row>
    <row r="1111" spans="1:11" x14ac:dyDescent="0.25">
      <c r="A1111" s="38"/>
      <c r="B1111" s="38"/>
      <c r="C1111" s="38"/>
      <c r="D1111" s="38"/>
      <c r="E1111"/>
      <c r="F1111"/>
      <c r="H1111"/>
      <c r="I1111"/>
      <c r="J1111"/>
      <c r="K1111"/>
    </row>
    <row r="1112" spans="1:11" x14ac:dyDescent="0.25">
      <c r="A1112" s="38"/>
      <c r="B1112" s="38"/>
      <c r="C1112" s="38"/>
      <c r="D1112" s="38"/>
      <c r="E1112"/>
      <c r="F1112"/>
      <c r="H1112"/>
      <c r="I1112"/>
      <c r="J1112"/>
      <c r="K1112"/>
    </row>
    <row r="1113" spans="1:11" x14ac:dyDescent="0.25">
      <c r="A1113" s="38"/>
      <c r="B1113" s="38"/>
      <c r="C1113" s="38"/>
      <c r="D1113" s="38"/>
      <c r="E1113"/>
      <c r="F1113"/>
      <c r="H1113"/>
      <c r="I1113"/>
      <c r="J1113"/>
      <c r="K1113"/>
    </row>
    <row r="1114" spans="1:11" x14ac:dyDescent="0.25">
      <c r="A1114" s="38"/>
      <c r="B1114" s="38"/>
      <c r="C1114" s="38"/>
      <c r="D1114" s="38"/>
      <c r="E1114"/>
      <c r="F1114"/>
      <c r="H1114"/>
      <c r="I1114"/>
      <c r="J1114"/>
      <c r="K1114"/>
    </row>
    <row r="1115" spans="1:11" x14ac:dyDescent="0.25">
      <c r="A1115" s="38"/>
      <c r="B1115" s="38"/>
      <c r="C1115" s="38"/>
      <c r="D1115" s="38"/>
      <c r="E1115"/>
      <c r="F1115"/>
      <c r="H1115"/>
      <c r="I1115"/>
      <c r="J1115"/>
      <c r="K1115"/>
    </row>
    <row r="1116" spans="1:11" x14ac:dyDescent="0.25">
      <c r="A1116" s="38"/>
      <c r="B1116" s="38"/>
      <c r="C1116" s="38"/>
      <c r="D1116" s="38"/>
      <c r="E1116"/>
      <c r="F1116"/>
      <c r="H1116"/>
      <c r="I1116"/>
      <c r="J1116"/>
      <c r="K1116"/>
    </row>
    <row r="1117" spans="1:11" x14ac:dyDescent="0.25">
      <c r="A1117" s="38"/>
      <c r="B1117" s="38"/>
      <c r="C1117" s="38"/>
      <c r="D1117" s="38"/>
      <c r="E1117"/>
      <c r="F1117"/>
      <c r="H1117"/>
      <c r="I1117"/>
      <c r="J1117"/>
      <c r="K1117"/>
    </row>
    <row r="1118" spans="1:11" x14ac:dyDescent="0.25">
      <c r="A1118" s="38"/>
      <c r="B1118" s="38"/>
      <c r="C1118" s="38"/>
      <c r="D1118" s="38"/>
      <c r="E1118"/>
      <c r="F1118"/>
      <c r="H1118"/>
      <c r="I1118"/>
      <c r="J1118"/>
      <c r="K1118"/>
    </row>
    <row r="1119" spans="1:11" x14ac:dyDescent="0.25">
      <c r="A1119" s="38"/>
      <c r="B1119" s="38"/>
      <c r="C1119" s="38"/>
      <c r="D1119" s="38"/>
      <c r="E1119"/>
      <c r="F1119"/>
      <c r="H1119"/>
      <c r="I1119"/>
      <c r="J1119"/>
      <c r="K1119"/>
    </row>
    <row r="1120" spans="1:11" x14ac:dyDescent="0.25">
      <c r="A1120" s="38"/>
      <c r="B1120" s="38"/>
      <c r="C1120" s="38"/>
      <c r="D1120" s="38"/>
      <c r="E1120"/>
      <c r="F1120"/>
      <c r="H1120"/>
      <c r="I1120"/>
      <c r="J1120"/>
      <c r="K1120"/>
    </row>
    <row r="1121" spans="1:11" x14ac:dyDescent="0.25">
      <c r="A1121" s="38"/>
      <c r="B1121" s="38"/>
      <c r="C1121" s="38"/>
      <c r="D1121" s="38"/>
      <c r="E1121"/>
      <c r="F1121"/>
      <c r="H1121"/>
      <c r="I1121"/>
      <c r="J1121"/>
      <c r="K1121"/>
    </row>
    <row r="1122" spans="1:11" x14ac:dyDescent="0.25">
      <c r="A1122" s="38"/>
      <c r="B1122" s="38"/>
      <c r="C1122" s="38"/>
      <c r="D1122" s="38"/>
      <c r="E1122"/>
      <c r="F1122"/>
      <c r="H1122"/>
      <c r="I1122"/>
      <c r="J1122"/>
      <c r="K1122"/>
    </row>
    <row r="1123" spans="1:11" x14ac:dyDescent="0.25">
      <c r="A1123" s="38"/>
      <c r="B1123" s="38"/>
      <c r="C1123" s="38"/>
      <c r="D1123" s="38"/>
      <c r="E1123"/>
      <c r="F1123"/>
      <c r="H1123"/>
      <c r="I1123"/>
      <c r="J1123"/>
      <c r="K1123"/>
    </row>
    <row r="1124" spans="1:11" x14ac:dyDescent="0.25">
      <c r="A1124" s="38"/>
      <c r="B1124" s="38"/>
      <c r="C1124" s="38"/>
      <c r="D1124" s="38"/>
      <c r="E1124"/>
      <c r="F1124"/>
      <c r="H1124"/>
      <c r="I1124"/>
      <c r="J1124"/>
      <c r="K1124"/>
    </row>
    <row r="1125" spans="1:11" x14ac:dyDescent="0.25">
      <c r="A1125" s="38"/>
      <c r="B1125" s="38"/>
      <c r="C1125" s="38"/>
      <c r="D1125" s="38"/>
      <c r="E1125"/>
      <c r="F1125"/>
      <c r="H1125"/>
      <c r="I1125"/>
      <c r="J1125"/>
      <c r="K1125"/>
    </row>
    <row r="1126" spans="1:11" x14ac:dyDescent="0.25">
      <c r="A1126" s="38"/>
      <c r="B1126" s="38"/>
      <c r="C1126" s="38"/>
      <c r="D1126" s="38"/>
      <c r="E1126"/>
      <c r="F1126"/>
      <c r="H1126"/>
      <c r="I1126"/>
      <c r="J1126"/>
      <c r="K1126"/>
    </row>
    <row r="1127" spans="1:11" x14ac:dyDescent="0.25">
      <c r="A1127" s="38"/>
      <c r="B1127" s="38"/>
      <c r="C1127" s="38"/>
      <c r="D1127" s="38"/>
      <c r="E1127"/>
      <c r="F1127"/>
      <c r="H1127"/>
      <c r="I1127"/>
      <c r="J1127"/>
      <c r="K1127"/>
    </row>
    <row r="1128" spans="1:11" x14ac:dyDescent="0.25">
      <c r="A1128" s="38"/>
      <c r="B1128" s="38"/>
      <c r="C1128" s="38"/>
      <c r="D1128" s="38"/>
      <c r="E1128"/>
      <c r="F1128"/>
      <c r="H1128"/>
      <c r="I1128"/>
      <c r="J1128"/>
      <c r="K1128"/>
    </row>
    <row r="1129" spans="1:11" x14ac:dyDescent="0.25">
      <c r="A1129" s="38"/>
      <c r="B1129" s="38"/>
      <c r="C1129" s="38"/>
      <c r="D1129" s="38"/>
      <c r="E1129"/>
      <c r="F1129"/>
      <c r="H1129"/>
      <c r="I1129"/>
      <c r="J1129"/>
      <c r="K1129"/>
    </row>
    <row r="1130" spans="1:11" x14ac:dyDescent="0.25">
      <c r="A1130" s="38"/>
      <c r="B1130" s="38"/>
      <c r="C1130" s="38"/>
      <c r="D1130" s="38"/>
      <c r="E1130"/>
      <c r="F1130"/>
      <c r="H1130"/>
      <c r="I1130"/>
      <c r="J1130"/>
      <c r="K1130"/>
    </row>
    <row r="1131" spans="1:11" x14ac:dyDescent="0.25">
      <c r="A1131" s="38"/>
      <c r="B1131" s="38"/>
      <c r="C1131" s="38"/>
      <c r="D1131" s="38"/>
      <c r="E1131"/>
      <c r="F1131"/>
      <c r="H1131"/>
      <c r="I1131"/>
      <c r="J1131"/>
      <c r="K1131"/>
    </row>
    <row r="1132" spans="1:11" x14ac:dyDescent="0.25">
      <c r="A1132" s="38"/>
      <c r="B1132" s="38"/>
      <c r="C1132" s="38"/>
      <c r="D1132" s="38"/>
      <c r="E1132"/>
      <c r="F1132"/>
      <c r="H1132"/>
      <c r="I1132"/>
      <c r="J1132"/>
      <c r="K1132"/>
    </row>
    <row r="1133" spans="1:11" x14ac:dyDescent="0.25">
      <c r="A1133" s="38"/>
      <c r="B1133" s="38"/>
      <c r="C1133" s="38"/>
      <c r="D1133" s="38"/>
      <c r="E1133"/>
      <c r="F1133"/>
      <c r="H1133"/>
      <c r="I1133"/>
      <c r="J1133"/>
      <c r="K1133"/>
    </row>
    <row r="1134" spans="1:11" x14ac:dyDescent="0.25">
      <c r="A1134" s="38"/>
      <c r="B1134" s="38"/>
      <c r="C1134" s="38"/>
      <c r="D1134" s="38"/>
      <c r="E1134"/>
      <c r="F1134"/>
      <c r="H1134"/>
      <c r="I1134"/>
      <c r="J1134"/>
      <c r="K1134"/>
    </row>
    <row r="1135" spans="1:11" x14ac:dyDescent="0.25">
      <c r="A1135" s="38"/>
      <c r="B1135" s="38"/>
      <c r="C1135" s="38"/>
      <c r="D1135" s="38"/>
      <c r="E1135"/>
      <c r="F1135"/>
      <c r="H1135"/>
      <c r="I1135"/>
      <c r="J1135"/>
      <c r="K1135"/>
    </row>
    <row r="1136" spans="1:11" x14ac:dyDescent="0.25">
      <c r="A1136" s="38"/>
      <c r="B1136" s="38"/>
      <c r="C1136" s="38"/>
      <c r="D1136" s="38"/>
      <c r="E1136"/>
      <c r="F1136"/>
      <c r="H1136"/>
      <c r="I1136"/>
      <c r="J1136"/>
      <c r="K1136"/>
    </row>
    <row r="1137" spans="1:11" x14ac:dyDescent="0.25">
      <c r="A1137" s="38"/>
      <c r="B1137" s="38"/>
      <c r="C1137" s="38"/>
      <c r="D1137" s="38"/>
      <c r="E1137"/>
      <c r="F1137"/>
      <c r="H1137"/>
      <c r="I1137"/>
      <c r="J1137"/>
      <c r="K1137"/>
    </row>
    <row r="1138" spans="1:11" x14ac:dyDescent="0.25">
      <c r="A1138" s="38"/>
      <c r="B1138" s="38"/>
      <c r="C1138" s="38"/>
      <c r="D1138" s="38"/>
      <c r="E1138"/>
      <c r="F1138"/>
      <c r="H1138"/>
      <c r="I1138"/>
      <c r="J1138"/>
      <c r="K1138"/>
    </row>
    <row r="1139" spans="1:11" x14ac:dyDescent="0.25">
      <c r="A1139" s="38"/>
      <c r="B1139" s="38"/>
      <c r="C1139" s="38"/>
      <c r="D1139" s="38"/>
      <c r="E1139"/>
      <c r="F1139"/>
      <c r="H1139"/>
      <c r="I1139"/>
      <c r="J1139"/>
      <c r="K1139"/>
    </row>
    <row r="1140" spans="1:11" x14ac:dyDescent="0.25">
      <c r="A1140" s="38"/>
      <c r="B1140" s="38"/>
      <c r="C1140" s="38"/>
      <c r="D1140" s="38"/>
      <c r="E1140"/>
      <c r="F1140"/>
      <c r="H1140"/>
      <c r="I1140"/>
      <c r="J1140"/>
      <c r="K1140"/>
    </row>
    <row r="1141" spans="1:11" x14ac:dyDescent="0.25">
      <c r="A1141" s="38"/>
      <c r="B1141" s="38"/>
      <c r="C1141" s="38"/>
      <c r="D1141" s="38"/>
      <c r="E1141"/>
      <c r="F1141"/>
      <c r="H1141"/>
      <c r="I1141"/>
      <c r="J1141"/>
      <c r="K1141"/>
    </row>
    <row r="1142" spans="1:11" x14ac:dyDescent="0.25">
      <c r="A1142" s="38"/>
      <c r="B1142" s="38"/>
      <c r="C1142" s="38"/>
      <c r="D1142" s="38"/>
      <c r="E1142"/>
      <c r="F1142"/>
      <c r="H1142"/>
      <c r="I1142"/>
      <c r="J1142"/>
      <c r="K1142"/>
    </row>
    <row r="1143" spans="1:11" x14ac:dyDescent="0.25">
      <c r="A1143" s="38"/>
      <c r="B1143" s="38"/>
      <c r="C1143" s="38"/>
      <c r="D1143" s="38"/>
      <c r="E1143"/>
      <c r="F1143"/>
      <c r="H1143"/>
      <c r="I1143"/>
      <c r="J1143"/>
      <c r="K1143"/>
    </row>
    <row r="1144" spans="1:11" x14ac:dyDescent="0.25">
      <c r="A1144" s="38"/>
      <c r="B1144" s="38"/>
      <c r="C1144" s="38"/>
      <c r="D1144" s="38"/>
      <c r="E1144"/>
      <c r="F1144"/>
      <c r="H1144"/>
      <c r="I1144"/>
      <c r="J1144"/>
      <c r="K1144"/>
    </row>
    <row r="1145" spans="1:11" x14ac:dyDescent="0.25">
      <c r="A1145" s="38"/>
      <c r="B1145" s="38"/>
      <c r="C1145" s="38"/>
      <c r="D1145" s="38"/>
      <c r="E1145"/>
      <c r="F1145"/>
      <c r="H1145"/>
      <c r="I1145"/>
      <c r="J1145"/>
      <c r="K1145"/>
    </row>
    <row r="1146" spans="1:11" x14ac:dyDescent="0.25">
      <c r="A1146" s="38"/>
      <c r="B1146" s="38"/>
      <c r="C1146" s="38"/>
      <c r="D1146" s="38"/>
      <c r="E1146"/>
      <c r="F1146"/>
      <c r="H1146"/>
      <c r="I1146"/>
      <c r="J1146"/>
      <c r="K1146"/>
    </row>
    <row r="1147" spans="1:11" x14ac:dyDescent="0.25">
      <c r="A1147" s="38"/>
      <c r="B1147" s="38"/>
      <c r="C1147" s="38"/>
      <c r="D1147" s="38"/>
      <c r="E1147"/>
      <c r="F1147"/>
      <c r="H1147"/>
      <c r="I1147"/>
      <c r="J1147"/>
      <c r="K1147"/>
    </row>
    <row r="1148" spans="1:11" x14ac:dyDescent="0.25">
      <c r="A1148" s="38"/>
      <c r="B1148" s="38"/>
      <c r="C1148" s="38"/>
      <c r="D1148" s="38"/>
      <c r="E1148"/>
      <c r="F1148"/>
      <c r="H1148"/>
      <c r="I1148"/>
      <c r="J1148"/>
      <c r="K1148"/>
    </row>
    <row r="1149" spans="1:11" x14ac:dyDescent="0.25">
      <c r="A1149" s="38"/>
      <c r="B1149" s="38"/>
      <c r="C1149" s="38"/>
      <c r="D1149" s="38"/>
      <c r="E1149"/>
      <c r="F1149"/>
      <c r="H1149"/>
      <c r="I1149"/>
      <c r="J1149"/>
      <c r="K1149"/>
    </row>
    <row r="1150" spans="1:11" x14ac:dyDescent="0.25">
      <c r="A1150" s="38"/>
      <c r="B1150" s="38"/>
      <c r="C1150" s="38"/>
      <c r="D1150" s="38"/>
      <c r="E1150"/>
      <c r="F1150"/>
      <c r="H1150"/>
      <c r="I1150"/>
      <c r="J1150"/>
      <c r="K1150"/>
    </row>
    <row r="1151" spans="1:11" x14ac:dyDescent="0.25">
      <c r="A1151" s="38"/>
      <c r="B1151" s="38"/>
      <c r="C1151" s="38"/>
      <c r="D1151" s="38"/>
      <c r="E1151"/>
      <c r="F1151"/>
      <c r="H1151"/>
      <c r="I1151"/>
      <c r="J1151"/>
      <c r="K1151"/>
    </row>
    <row r="1152" spans="1:11" x14ac:dyDescent="0.25">
      <c r="A1152" s="38"/>
      <c r="B1152" s="38"/>
      <c r="C1152" s="38"/>
      <c r="D1152" s="38"/>
      <c r="E1152"/>
      <c r="F1152"/>
      <c r="H1152"/>
      <c r="I1152"/>
      <c r="J1152"/>
      <c r="K1152"/>
    </row>
    <row r="1153" spans="1:11" x14ac:dyDescent="0.25">
      <c r="A1153" s="38"/>
      <c r="B1153" s="38"/>
      <c r="C1153" s="38"/>
      <c r="D1153" s="38"/>
      <c r="E1153"/>
      <c r="F1153"/>
      <c r="H1153"/>
      <c r="I1153"/>
      <c r="J1153"/>
      <c r="K1153"/>
    </row>
    <row r="1154" spans="1:11" x14ac:dyDescent="0.25">
      <c r="A1154" s="38"/>
      <c r="B1154" s="38"/>
      <c r="C1154" s="38"/>
      <c r="D1154" s="38"/>
      <c r="E1154"/>
      <c r="F1154"/>
      <c r="H1154"/>
      <c r="I1154"/>
      <c r="J1154"/>
      <c r="K1154"/>
    </row>
    <row r="1155" spans="1:11" x14ac:dyDescent="0.25">
      <c r="A1155" s="38"/>
      <c r="B1155" s="38"/>
      <c r="C1155" s="38"/>
      <c r="D1155" s="38"/>
      <c r="E1155"/>
      <c r="F1155"/>
      <c r="H1155"/>
      <c r="I1155"/>
      <c r="J1155"/>
      <c r="K1155"/>
    </row>
    <row r="1156" spans="1:11" x14ac:dyDescent="0.25">
      <c r="A1156" s="38"/>
      <c r="B1156" s="38"/>
      <c r="C1156" s="38"/>
      <c r="D1156" s="38"/>
      <c r="E1156"/>
      <c r="F1156"/>
      <c r="H1156"/>
      <c r="I1156"/>
      <c r="J1156"/>
      <c r="K1156"/>
    </row>
    <row r="1157" spans="1:11" x14ac:dyDescent="0.25">
      <c r="A1157" s="38"/>
      <c r="B1157" s="38"/>
      <c r="C1157" s="38"/>
      <c r="D1157" s="38"/>
      <c r="E1157"/>
      <c r="F1157"/>
      <c r="H1157"/>
      <c r="I1157"/>
      <c r="J1157"/>
      <c r="K1157"/>
    </row>
    <row r="1158" spans="1:11" x14ac:dyDescent="0.25">
      <c r="A1158" s="38"/>
      <c r="B1158" s="38"/>
      <c r="C1158" s="38"/>
      <c r="D1158" s="38"/>
      <c r="E1158"/>
      <c r="F1158"/>
      <c r="H1158"/>
      <c r="I1158"/>
      <c r="J1158"/>
      <c r="K1158"/>
    </row>
    <row r="1159" spans="1:11" x14ac:dyDescent="0.25">
      <c r="A1159" s="38"/>
      <c r="B1159" s="38"/>
      <c r="C1159" s="38"/>
      <c r="D1159" s="38"/>
      <c r="E1159"/>
      <c r="F1159"/>
      <c r="H1159"/>
      <c r="I1159"/>
      <c r="J1159"/>
      <c r="K1159"/>
    </row>
    <row r="1160" spans="1:11" x14ac:dyDescent="0.25">
      <c r="A1160" s="38"/>
      <c r="B1160" s="38"/>
      <c r="C1160" s="38"/>
      <c r="D1160" s="38"/>
      <c r="E1160"/>
      <c r="F1160"/>
      <c r="H1160"/>
      <c r="I1160"/>
      <c r="J1160"/>
      <c r="K1160"/>
    </row>
    <row r="1161" spans="1:11" x14ac:dyDescent="0.25">
      <c r="A1161" s="38"/>
      <c r="B1161" s="38"/>
      <c r="C1161" s="38"/>
      <c r="D1161" s="38"/>
      <c r="E1161"/>
      <c r="F1161"/>
      <c r="H1161"/>
      <c r="I1161"/>
      <c r="J1161"/>
      <c r="K1161"/>
    </row>
    <row r="1162" spans="1:11" x14ac:dyDescent="0.25">
      <c r="A1162" s="38"/>
      <c r="B1162" s="38"/>
      <c r="C1162" s="38"/>
      <c r="D1162" s="38"/>
      <c r="E1162"/>
      <c r="F1162"/>
      <c r="H1162"/>
      <c r="I1162"/>
      <c r="J1162"/>
      <c r="K1162"/>
    </row>
    <row r="1163" spans="1:11" x14ac:dyDescent="0.25">
      <c r="A1163" s="38"/>
      <c r="B1163" s="38"/>
      <c r="C1163" s="38"/>
      <c r="D1163" s="38"/>
      <c r="E1163"/>
      <c r="F1163"/>
      <c r="H1163"/>
      <c r="I1163"/>
      <c r="J1163"/>
      <c r="K1163"/>
    </row>
    <row r="1164" spans="1:11" x14ac:dyDescent="0.25">
      <c r="A1164" s="38"/>
      <c r="B1164" s="38"/>
      <c r="C1164" s="38"/>
      <c r="D1164" s="38"/>
      <c r="E1164"/>
      <c r="F1164"/>
      <c r="H1164"/>
      <c r="I1164"/>
      <c r="J1164"/>
      <c r="K1164"/>
    </row>
    <row r="1165" spans="1:11" x14ac:dyDescent="0.25">
      <c r="A1165" s="38"/>
      <c r="B1165" s="38"/>
      <c r="C1165" s="38"/>
      <c r="D1165" s="38"/>
      <c r="E1165"/>
      <c r="F1165"/>
      <c r="H1165"/>
      <c r="I1165"/>
      <c r="J1165"/>
      <c r="K1165"/>
    </row>
    <row r="1166" spans="1:11" x14ac:dyDescent="0.25">
      <c r="A1166" s="38"/>
      <c r="B1166" s="38"/>
      <c r="C1166" s="38"/>
      <c r="D1166" s="38"/>
      <c r="E1166"/>
      <c r="F1166"/>
      <c r="H1166"/>
      <c r="I1166"/>
      <c r="J1166"/>
      <c r="K1166"/>
    </row>
    <row r="1167" spans="1:11" x14ac:dyDescent="0.25">
      <c r="A1167" s="38"/>
      <c r="B1167" s="38"/>
      <c r="C1167" s="38"/>
      <c r="D1167" s="38"/>
      <c r="E1167"/>
      <c r="F1167"/>
      <c r="H1167"/>
      <c r="I1167"/>
      <c r="J1167"/>
      <c r="K1167"/>
    </row>
    <row r="1168" spans="1:11" x14ac:dyDescent="0.25">
      <c r="A1168" s="38"/>
      <c r="B1168" s="38"/>
      <c r="C1168" s="38"/>
      <c r="D1168" s="38"/>
      <c r="E1168"/>
      <c r="F1168"/>
      <c r="H1168"/>
      <c r="I1168"/>
      <c r="J1168"/>
      <c r="K1168"/>
    </row>
    <row r="1169" spans="1:11" x14ac:dyDescent="0.25">
      <c r="A1169" s="38"/>
      <c r="B1169" s="38"/>
      <c r="C1169" s="38"/>
      <c r="D1169" s="38"/>
      <c r="E1169"/>
      <c r="F1169"/>
      <c r="H1169"/>
      <c r="I1169"/>
      <c r="J1169"/>
      <c r="K1169"/>
    </row>
    <row r="1170" spans="1:11" x14ac:dyDescent="0.25">
      <c r="A1170" s="38"/>
      <c r="B1170" s="38"/>
      <c r="C1170" s="38"/>
      <c r="D1170" s="38"/>
      <c r="E1170"/>
      <c r="F1170"/>
      <c r="H1170"/>
      <c r="I1170"/>
      <c r="J1170"/>
      <c r="K1170"/>
    </row>
    <row r="1171" spans="1:11" x14ac:dyDescent="0.25">
      <c r="A1171" s="38"/>
      <c r="B1171" s="38"/>
      <c r="C1171" s="38"/>
      <c r="D1171" s="38"/>
      <c r="E1171"/>
      <c r="F1171"/>
      <c r="H1171"/>
      <c r="I1171"/>
      <c r="J1171"/>
      <c r="K1171"/>
    </row>
    <row r="1172" spans="1:11" x14ac:dyDescent="0.25">
      <c r="A1172" s="38"/>
      <c r="B1172" s="38"/>
      <c r="C1172" s="38"/>
      <c r="D1172" s="38"/>
      <c r="E1172"/>
      <c r="F1172"/>
      <c r="H1172"/>
      <c r="I1172"/>
      <c r="J1172"/>
      <c r="K1172"/>
    </row>
    <row r="1173" spans="1:11" x14ac:dyDescent="0.25">
      <c r="A1173" s="38"/>
      <c r="B1173" s="38"/>
      <c r="C1173" s="38"/>
      <c r="D1173" s="38"/>
      <c r="E1173"/>
      <c r="F1173"/>
      <c r="H1173"/>
      <c r="I1173"/>
      <c r="J1173"/>
      <c r="K1173"/>
    </row>
    <row r="1174" spans="1:11" x14ac:dyDescent="0.25">
      <c r="A1174" s="38"/>
      <c r="B1174" s="38"/>
      <c r="C1174" s="38"/>
      <c r="D1174" s="38"/>
      <c r="E1174"/>
      <c r="F1174"/>
      <c r="H1174"/>
      <c r="I1174"/>
      <c r="J1174"/>
      <c r="K1174"/>
    </row>
    <row r="1175" spans="1:11" x14ac:dyDescent="0.25">
      <c r="A1175" s="38"/>
      <c r="B1175" s="38"/>
      <c r="C1175" s="38"/>
      <c r="D1175" s="38"/>
      <c r="E1175"/>
      <c r="F1175"/>
      <c r="H1175"/>
      <c r="I1175"/>
      <c r="J1175"/>
      <c r="K1175"/>
    </row>
    <row r="1176" spans="1:11" x14ac:dyDescent="0.25">
      <c r="A1176" s="38"/>
      <c r="B1176" s="38"/>
      <c r="C1176" s="38"/>
      <c r="D1176" s="38"/>
      <c r="E1176"/>
      <c r="F1176"/>
      <c r="H1176"/>
      <c r="I1176"/>
      <c r="J1176"/>
      <c r="K1176"/>
    </row>
    <row r="1177" spans="1:11" x14ac:dyDescent="0.25">
      <c r="A1177" s="38"/>
      <c r="B1177" s="38"/>
      <c r="C1177" s="38"/>
      <c r="D1177" s="38"/>
      <c r="E1177"/>
      <c r="F1177"/>
      <c r="H1177"/>
      <c r="I1177"/>
      <c r="J1177"/>
      <c r="K1177"/>
    </row>
    <row r="1178" spans="1:11" x14ac:dyDescent="0.25">
      <c r="A1178" s="38"/>
      <c r="B1178" s="38"/>
      <c r="C1178" s="38"/>
      <c r="D1178" s="38"/>
      <c r="E1178"/>
      <c r="F1178"/>
      <c r="H1178"/>
      <c r="I1178"/>
      <c r="J1178"/>
      <c r="K1178"/>
    </row>
    <row r="1179" spans="1:11" x14ac:dyDescent="0.25">
      <c r="A1179" s="38"/>
      <c r="B1179" s="38"/>
      <c r="C1179" s="38"/>
      <c r="D1179" s="38"/>
      <c r="E1179"/>
      <c r="F1179"/>
      <c r="H1179"/>
      <c r="I1179"/>
      <c r="J1179"/>
      <c r="K1179"/>
    </row>
    <row r="1180" spans="1:11" x14ac:dyDescent="0.25">
      <c r="A1180" s="38"/>
      <c r="B1180" s="38"/>
      <c r="C1180" s="38"/>
      <c r="D1180" s="38"/>
      <c r="E1180"/>
      <c r="F1180"/>
      <c r="H1180"/>
      <c r="I1180"/>
      <c r="J1180"/>
      <c r="K1180"/>
    </row>
    <row r="1181" spans="1:11" x14ac:dyDescent="0.25">
      <c r="A1181" s="38"/>
      <c r="B1181" s="38"/>
      <c r="C1181" s="38"/>
      <c r="D1181" s="38"/>
      <c r="E1181"/>
      <c r="F1181"/>
      <c r="H1181"/>
      <c r="I1181"/>
      <c r="J1181"/>
      <c r="K1181"/>
    </row>
    <row r="1182" spans="1:11" x14ac:dyDescent="0.25">
      <c r="A1182" s="38"/>
      <c r="B1182" s="38"/>
      <c r="C1182" s="38"/>
      <c r="D1182" s="38"/>
      <c r="E1182"/>
      <c r="F1182"/>
      <c r="H1182"/>
      <c r="I1182"/>
      <c r="J1182"/>
      <c r="K1182"/>
    </row>
    <row r="1183" spans="1:11" x14ac:dyDescent="0.25">
      <c r="A1183" s="38"/>
      <c r="B1183" s="38"/>
      <c r="C1183" s="38"/>
      <c r="D1183" s="38"/>
      <c r="E1183"/>
      <c r="F1183"/>
      <c r="H1183"/>
      <c r="I1183"/>
      <c r="J1183"/>
      <c r="K1183"/>
    </row>
    <row r="1184" spans="1:11" x14ac:dyDescent="0.25">
      <c r="A1184" s="38"/>
      <c r="B1184" s="38"/>
      <c r="C1184" s="38"/>
      <c r="D1184" s="38"/>
      <c r="E1184"/>
      <c r="F1184"/>
      <c r="H1184"/>
      <c r="I1184"/>
      <c r="J1184"/>
      <c r="K1184"/>
    </row>
    <row r="1185" spans="1:11" x14ac:dyDescent="0.25">
      <c r="A1185" s="38"/>
      <c r="B1185" s="38"/>
      <c r="C1185" s="38"/>
      <c r="D1185" s="38"/>
      <c r="E1185"/>
      <c r="F1185"/>
      <c r="H1185"/>
      <c r="I1185"/>
      <c r="J1185"/>
      <c r="K1185"/>
    </row>
    <row r="1186" spans="1:11" x14ac:dyDescent="0.25">
      <c r="A1186" s="38"/>
      <c r="B1186" s="38"/>
      <c r="C1186" s="38"/>
      <c r="D1186" s="38"/>
      <c r="E1186"/>
      <c r="F1186"/>
      <c r="H1186"/>
      <c r="I1186"/>
      <c r="J1186"/>
      <c r="K1186"/>
    </row>
    <row r="1187" spans="1:11" x14ac:dyDescent="0.25">
      <c r="A1187" s="38"/>
      <c r="B1187" s="38"/>
      <c r="C1187" s="38"/>
      <c r="D1187" s="38"/>
      <c r="E1187"/>
      <c r="F1187"/>
      <c r="H1187"/>
      <c r="I1187"/>
      <c r="J1187"/>
      <c r="K1187"/>
    </row>
    <row r="1188" spans="1:11" x14ac:dyDescent="0.25">
      <c r="A1188" s="38"/>
      <c r="B1188" s="38"/>
      <c r="C1188" s="38"/>
      <c r="D1188" s="38"/>
      <c r="E1188"/>
      <c r="F1188"/>
      <c r="H1188"/>
      <c r="I1188"/>
      <c r="J1188"/>
      <c r="K1188"/>
    </row>
    <row r="1189" spans="1:11" x14ac:dyDescent="0.25">
      <c r="A1189" s="38"/>
      <c r="B1189" s="38"/>
      <c r="C1189" s="38"/>
      <c r="D1189" s="38"/>
      <c r="E1189"/>
      <c r="F1189"/>
      <c r="H1189"/>
      <c r="I1189"/>
      <c r="J1189"/>
      <c r="K1189"/>
    </row>
    <row r="1190" spans="1:11" x14ac:dyDescent="0.25">
      <c r="A1190" s="38"/>
      <c r="B1190" s="38"/>
      <c r="C1190" s="38"/>
      <c r="D1190" s="38"/>
      <c r="E1190"/>
      <c r="F1190"/>
      <c r="H1190"/>
      <c r="I1190"/>
      <c r="J1190"/>
      <c r="K1190"/>
    </row>
    <row r="1191" spans="1:11" x14ac:dyDescent="0.25">
      <c r="A1191" s="38"/>
      <c r="B1191" s="38"/>
      <c r="C1191" s="38"/>
      <c r="D1191" s="38"/>
      <c r="E1191"/>
      <c r="F1191"/>
      <c r="H1191"/>
      <c r="I1191"/>
      <c r="J1191"/>
      <c r="K1191"/>
    </row>
    <row r="1192" spans="1:11" x14ac:dyDescent="0.25">
      <c r="A1192" s="38"/>
      <c r="B1192" s="38"/>
      <c r="C1192" s="38"/>
      <c r="D1192" s="38"/>
      <c r="E1192"/>
      <c r="F1192"/>
      <c r="H1192"/>
      <c r="I1192"/>
      <c r="J1192"/>
      <c r="K1192"/>
    </row>
    <row r="1193" spans="1:11" x14ac:dyDescent="0.25">
      <c r="A1193" s="38"/>
      <c r="B1193" s="38"/>
      <c r="C1193" s="38"/>
      <c r="D1193" s="38"/>
      <c r="E1193"/>
      <c r="F1193"/>
      <c r="H1193"/>
      <c r="I1193"/>
      <c r="J1193"/>
      <c r="K1193"/>
    </row>
    <row r="1194" spans="1:11" x14ac:dyDescent="0.25">
      <c r="A1194" s="38"/>
      <c r="B1194" s="38"/>
      <c r="C1194" s="38"/>
      <c r="D1194" s="38"/>
      <c r="E1194"/>
      <c r="F1194"/>
      <c r="H1194"/>
      <c r="I1194"/>
      <c r="J1194"/>
      <c r="K1194"/>
    </row>
    <row r="1195" spans="1:11" x14ac:dyDescent="0.25">
      <c r="A1195" s="38"/>
      <c r="B1195" s="38"/>
      <c r="C1195" s="38"/>
      <c r="D1195" s="38"/>
      <c r="E1195"/>
      <c r="F1195"/>
      <c r="H1195"/>
      <c r="I1195"/>
      <c r="J1195"/>
      <c r="K1195"/>
    </row>
    <row r="1196" spans="1:11" x14ac:dyDescent="0.25">
      <c r="A1196" s="38"/>
      <c r="B1196" s="38"/>
      <c r="C1196" s="38"/>
      <c r="D1196" s="38"/>
      <c r="E1196"/>
      <c r="F1196"/>
      <c r="H1196"/>
      <c r="I1196"/>
      <c r="J1196"/>
      <c r="K1196"/>
    </row>
    <row r="1197" spans="1:11" x14ac:dyDescent="0.25">
      <c r="A1197" s="38"/>
      <c r="B1197" s="38"/>
      <c r="C1197" s="38"/>
      <c r="D1197" s="38"/>
      <c r="E1197"/>
      <c r="F1197"/>
      <c r="H1197"/>
      <c r="I1197"/>
      <c r="J1197"/>
      <c r="K1197"/>
    </row>
    <row r="1198" spans="1:11" x14ac:dyDescent="0.25">
      <c r="A1198" s="38"/>
      <c r="B1198" s="38"/>
      <c r="C1198" s="38"/>
      <c r="D1198" s="38"/>
      <c r="E1198"/>
      <c r="F1198"/>
      <c r="H1198"/>
      <c r="I1198"/>
      <c r="J1198"/>
      <c r="K1198"/>
    </row>
    <row r="1199" spans="1:11" x14ac:dyDescent="0.25">
      <c r="A1199" s="38"/>
      <c r="B1199" s="38"/>
      <c r="C1199" s="38"/>
      <c r="D1199" s="38"/>
      <c r="E1199"/>
      <c r="F1199"/>
      <c r="H1199"/>
      <c r="I1199"/>
      <c r="J1199"/>
      <c r="K1199"/>
    </row>
    <row r="1200" spans="1:11" x14ac:dyDescent="0.25">
      <c r="A1200" s="38"/>
      <c r="B1200" s="38"/>
      <c r="C1200" s="38"/>
      <c r="D1200" s="38"/>
      <c r="E1200"/>
      <c r="F1200"/>
      <c r="H1200"/>
      <c r="I1200"/>
      <c r="J1200"/>
      <c r="K1200"/>
    </row>
    <row r="1201" spans="1:11" x14ac:dyDescent="0.25">
      <c r="A1201" s="38"/>
      <c r="B1201" s="38"/>
      <c r="C1201" s="38"/>
      <c r="D1201" s="38"/>
      <c r="E1201"/>
      <c r="F1201"/>
      <c r="H1201"/>
      <c r="I1201"/>
      <c r="J1201"/>
      <c r="K1201"/>
    </row>
    <row r="1202" spans="1:11" x14ac:dyDescent="0.25">
      <c r="A1202" s="38"/>
      <c r="B1202" s="38"/>
      <c r="C1202" s="38"/>
      <c r="D1202" s="38"/>
      <c r="E1202"/>
      <c r="F1202"/>
      <c r="H1202"/>
      <c r="I1202"/>
      <c r="J1202"/>
      <c r="K1202"/>
    </row>
    <row r="1203" spans="1:11" x14ac:dyDescent="0.25">
      <c r="A1203" s="38"/>
      <c r="B1203" s="38"/>
      <c r="C1203" s="38"/>
      <c r="D1203" s="38"/>
      <c r="E1203"/>
      <c r="F1203"/>
      <c r="H1203"/>
      <c r="I1203"/>
      <c r="J1203"/>
      <c r="K1203"/>
    </row>
    <row r="1204" spans="1:11" x14ac:dyDescent="0.25">
      <c r="A1204" s="38"/>
      <c r="B1204" s="38"/>
      <c r="C1204" s="38"/>
      <c r="D1204" s="38"/>
      <c r="E1204"/>
      <c r="F1204"/>
      <c r="H1204"/>
      <c r="I1204"/>
      <c r="J1204"/>
      <c r="K1204"/>
    </row>
    <row r="1205" spans="1:11" x14ac:dyDescent="0.25">
      <c r="A1205" s="38"/>
      <c r="B1205" s="38"/>
      <c r="C1205" s="38"/>
      <c r="D1205" s="38"/>
      <c r="E1205"/>
      <c r="F1205"/>
      <c r="H1205"/>
      <c r="I1205"/>
      <c r="J1205"/>
      <c r="K1205"/>
    </row>
    <row r="1206" spans="1:11" x14ac:dyDescent="0.25">
      <c r="A1206" s="38"/>
      <c r="B1206" s="38"/>
      <c r="C1206" s="38"/>
      <c r="D1206" s="38"/>
      <c r="E1206"/>
      <c r="F1206"/>
      <c r="H1206"/>
      <c r="I1206"/>
      <c r="J1206"/>
      <c r="K1206"/>
    </row>
    <row r="1207" spans="1:11" x14ac:dyDescent="0.25">
      <c r="A1207" s="38"/>
      <c r="B1207" s="38"/>
      <c r="C1207" s="38"/>
      <c r="D1207" s="38"/>
      <c r="E1207"/>
      <c r="F1207"/>
      <c r="H1207"/>
      <c r="I1207"/>
      <c r="J1207"/>
      <c r="K1207"/>
    </row>
    <row r="1208" spans="1:11" x14ac:dyDescent="0.25">
      <c r="A1208" s="38"/>
      <c r="B1208" s="38"/>
      <c r="C1208" s="38"/>
      <c r="D1208" s="38"/>
      <c r="E1208"/>
      <c r="F1208"/>
      <c r="H1208"/>
      <c r="I1208"/>
      <c r="J1208"/>
      <c r="K1208"/>
    </row>
    <row r="1209" spans="1:11" x14ac:dyDescent="0.25">
      <c r="A1209" s="38"/>
      <c r="B1209" s="38"/>
      <c r="C1209" s="38"/>
      <c r="D1209" s="38"/>
      <c r="E1209"/>
      <c r="F1209"/>
      <c r="H1209"/>
      <c r="I1209"/>
      <c r="J1209"/>
      <c r="K1209"/>
    </row>
    <row r="1210" spans="1:11" x14ac:dyDescent="0.25">
      <c r="A1210" s="38"/>
      <c r="B1210" s="38"/>
      <c r="C1210" s="38"/>
      <c r="D1210" s="38"/>
      <c r="E1210"/>
      <c r="F1210"/>
      <c r="H1210"/>
      <c r="I1210"/>
      <c r="J1210"/>
      <c r="K1210"/>
    </row>
    <row r="1211" spans="1:11" x14ac:dyDescent="0.25">
      <c r="A1211" s="38"/>
      <c r="B1211" s="38"/>
      <c r="C1211" s="38"/>
      <c r="D1211" s="38"/>
      <c r="E1211"/>
      <c r="F1211"/>
      <c r="H1211"/>
      <c r="I1211"/>
      <c r="J1211"/>
      <c r="K1211"/>
    </row>
    <row r="1212" spans="1:11" x14ac:dyDescent="0.25">
      <c r="A1212" s="38"/>
      <c r="B1212" s="38"/>
      <c r="C1212" s="38"/>
      <c r="D1212" s="38"/>
      <c r="E1212"/>
      <c r="F1212"/>
      <c r="H1212"/>
      <c r="I1212"/>
      <c r="J1212"/>
      <c r="K1212"/>
    </row>
    <row r="1213" spans="1:11" x14ac:dyDescent="0.25">
      <c r="A1213" s="38"/>
      <c r="B1213" s="38"/>
      <c r="C1213" s="38"/>
      <c r="D1213" s="38"/>
      <c r="E1213"/>
      <c r="F1213"/>
      <c r="H1213"/>
      <c r="I1213"/>
      <c r="J1213"/>
      <c r="K1213"/>
    </row>
    <row r="1214" spans="1:11" x14ac:dyDescent="0.25">
      <c r="A1214" s="38"/>
      <c r="B1214" s="38"/>
      <c r="C1214" s="38"/>
      <c r="D1214" s="38"/>
      <c r="E1214"/>
      <c r="F1214"/>
      <c r="H1214"/>
      <c r="I1214"/>
      <c r="J1214"/>
      <c r="K1214"/>
    </row>
    <row r="1215" spans="1:11" x14ac:dyDescent="0.25">
      <c r="A1215" s="38"/>
      <c r="B1215" s="38"/>
      <c r="C1215" s="38"/>
      <c r="D1215" s="38"/>
      <c r="E1215"/>
      <c r="F1215"/>
      <c r="H1215"/>
      <c r="I1215"/>
      <c r="J1215"/>
      <c r="K1215"/>
    </row>
    <row r="1216" spans="1:11" x14ac:dyDescent="0.25">
      <c r="A1216" s="38"/>
      <c r="B1216" s="38"/>
      <c r="C1216" s="38"/>
      <c r="D1216" s="38"/>
      <c r="E1216"/>
      <c r="F1216"/>
      <c r="H1216"/>
      <c r="I1216"/>
      <c r="J1216"/>
      <c r="K1216"/>
    </row>
    <row r="1217" spans="1:11" x14ac:dyDescent="0.25">
      <c r="A1217" s="38"/>
      <c r="B1217" s="38"/>
      <c r="C1217" s="38"/>
      <c r="D1217" s="38"/>
      <c r="E1217"/>
      <c r="F1217"/>
      <c r="H1217"/>
      <c r="I1217"/>
      <c r="J1217"/>
      <c r="K1217"/>
    </row>
    <row r="1218" spans="1:11" x14ac:dyDescent="0.25">
      <c r="A1218" s="38"/>
      <c r="B1218" s="38"/>
      <c r="C1218" s="38"/>
      <c r="D1218" s="38"/>
      <c r="E1218"/>
      <c r="F1218"/>
      <c r="H1218"/>
      <c r="I1218"/>
      <c r="J1218"/>
      <c r="K1218"/>
    </row>
    <row r="1219" spans="1:11" x14ac:dyDescent="0.25">
      <c r="A1219" s="38"/>
      <c r="B1219" s="38"/>
      <c r="C1219" s="38"/>
      <c r="D1219" s="38"/>
      <c r="E1219"/>
      <c r="F1219"/>
      <c r="H1219"/>
      <c r="I1219"/>
      <c r="J1219"/>
      <c r="K1219"/>
    </row>
    <row r="1220" spans="1:11" x14ac:dyDescent="0.25">
      <c r="A1220" s="38"/>
      <c r="B1220" s="38"/>
      <c r="C1220" s="38"/>
      <c r="D1220" s="38"/>
      <c r="E1220"/>
      <c r="F1220"/>
      <c r="H1220"/>
      <c r="I1220"/>
      <c r="J1220"/>
      <c r="K1220"/>
    </row>
    <row r="1221" spans="1:11" x14ac:dyDescent="0.25">
      <c r="A1221" s="38"/>
      <c r="B1221" s="38"/>
      <c r="C1221" s="38"/>
      <c r="D1221" s="38"/>
      <c r="E1221"/>
      <c r="F1221"/>
      <c r="H1221"/>
      <c r="I1221"/>
      <c r="J1221"/>
      <c r="K1221"/>
    </row>
    <row r="1222" spans="1:11" x14ac:dyDescent="0.25">
      <c r="A1222" s="38"/>
      <c r="B1222" s="38"/>
      <c r="C1222" s="38"/>
      <c r="D1222" s="38"/>
      <c r="E1222"/>
      <c r="F1222"/>
      <c r="H1222"/>
      <c r="I1222"/>
      <c r="J1222"/>
      <c r="K1222"/>
    </row>
    <row r="1223" spans="1:11" x14ac:dyDescent="0.25">
      <c r="A1223" s="38"/>
      <c r="B1223" s="38"/>
      <c r="C1223" s="38"/>
      <c r="D1223" s="38"/>
      <c r="E1223"/>
      <c r="F1223"/>
      <c r="H1223"/>
      <c r="I1223"/>
      <c r="J1223"/>
      <c r="K1223"/>
    </row>
    <row r="1224" spans="1:11" x14ac:dyDescent="0.25">
      <c r="A1224" s="38"/>
      <c r="B1224" s="38"/>
      <c r="C1224" s="38"/>
      <c r="D1224" s="38"/>
      <c r="E1224"/>
      <c r="F1224"/>
      <c r="H1224"/>
      <c r="I1224"/>
      <c r="J1224"/>
      <c r="K1224"/>
    </row>
    <row r="1225" spans="1:11" x14ac:dyDescent="0.25">
      <c r="A1225" s="38"/>
      <c r="B1225" s="38"/>
      <c r="C1225" s="38"/>
      <c r="D1225" s="38"/>
      <c r="E1225"/>
      <c r="F1225"/>
      <c r="H1225"/>
      <c r="I1225"/>
      <c r="J1225"/>
      <c r="K1225"/>
    </row>
    <row r="1226" spans="1:11" x14ac:dyDescent="0.25">
      <c r="A1226" s="38"/>
      <c r="B1226" s="38"/>
      <c r="C1226" s="38"/>
      <c r="D1226" s="38"/>
      <c r="E1226"/>
      <c r="F1226"/>
      <c r="H1226"/>
      <c r="I1226"/>
      <c r="J1226"/>
      <c r="K1226"/>
    </row>
    <row r="1227" spans="1:11" x14ac:dyDescent="0.25">
      <c r="A1227" s="38"/>
      <c r="B1227" s="38"/>
      <c r="C1227" s="38"/>
      <c r="D1227" s="38"/>
      <c r="E1227"/>
      <c r="F1227"/>
      <c r="H1227"/>
      <c r="I1227"/>
      <c r="J1227"/>
      <c r="K1227"/>
    </row>
    <row r="1228" spans="1:11" x14ac:dyDescent="0.25">
      <c r="A1228" s="38"/>
      <c r="B1228" s="38"/>
      <c r="C1228" s="38"/>
      <c r="D1228" s="38"/>
      <c r="E1228"/>
      <c r="F1228"/>
      <c r="H1228"/>
      <c r="I1228"/>
      <c r="J1228"/>
      <c r="K1228"/>
    </row>
    <row r="1229" spans="1:11" x14ac:dyDescent="0.25">
      <c r="A1229" s="38"/>
      <c r="B1229" s="38"/>
      <c r="C1229" s="38"/>
      <c r="D1229" s="38"/>
      <c r="E1229"/>
      <c r="F1229"/>
      <c r="H1229"/>
      <c r="I1229"/>
      <c r="J1229"/>
      <c r="K1229"/>
    </row>
    <row r="1230" spans="1:11" x14ac:dyDescent="0.25">
      <c r="A1230" s="38"/>
      <c r="B1230" s="38"/>
      <c r="C1230" s="38"/>
      <c r="D1230" s="38"/>
      <c r="E1230"/>
      <c r="F1230"/>
      <c r="H1230"/>
      <c r="I1230"/>
      <c r="J1230"/>
      <c r="K1230"/>
    </row>
    <row r="1231" spans="1:11" x14ac:dyDescent="0.25">
      <c r="A1231" s="38"/>
      <c r="B1231" s="38"/>
      <c r="C1231" s="38"/>
      <c r="D1231" s="38"/>
      <c r="E1231"/>
      <c r="F1231"/>
      <c r="H1231"/>
      <c r="I1231"/>
      <c r="J1231"/>
      <c r="K1231"/>
    </row>
    <row r="1232" spans="1:11" x14ac:dyDescent="0.25">
      <c r="A1232" s="38"/>
      <c r="B1232" s="38"/>
      <c r="C1232" s="38"/>
      <c r="D1232" s="38"/>
      <c r="E1232"/>
      <c r="F1232"/>
      <c r="H1232"/>
      <c r="I1232"/>
      <c r="J1232"/>
      <c r="K1232"/>
    </row>
    <row r="1233" spans="1:11" x14ac:dyDescent="0.25">
      <c r="A1233" s="38"/>
      <c r="B1233" s="38"/>
      <c r="C1233" s="38"/>
      <c r="D1233" s="38"/>
      <c r="E1233"/>
      <c r="F1233"/>
      <c r="H1233"/>
      <c r="I1233"/>
      <c r="J1233"/>
      <c r="K1233"/>
    </row>
    <row r="1234" spans="1:11" x14ac:dyDescent="0.25">
      <c r="A1234" s="38"/>
      <c r="B1234" s="38"/>
      <c r="C1234" s="38"/>
      <c r="D1234" s="38"/>
      <c r="E1234"/>
      <c r="F1234"/>
      <c r="H1234"/>
      <c r="I1234"/>
      <c r="J1234"/>
      <c r="K1234"/>
    </row>
    <row r="1235" spans="1:11" x14ac:dyDescent="0.25">
      <c r="A1235" s="38"/>
      <c r="B1235" s="38"/>
      <c r="C1235" s="38"/>
      <c r="D1235" s="38"/>
      <c r="E1235"/>
      <c r="F1235"/>
      <c r="H1235"/>
      <c r="I1235"/>
      <c r="J1235"/>
      <c r="K1235"/>
    </row>
    <row r="1236" spans="1:11" x14ac:dyDescent="0.25">
      <c r="A1236" s="38"/>
      <c r="B1236" s="38"/>
      <c r="C1236" s="38"/>
      <c r="D1236" s="38"/>
      <c r="E1236"/>
      <c r="F1236"/>
      <c r="H1236"/>
      <c r="I1236"/>
      <c r="J1236"/>
      <c r="K1236"/>
    </row>
    <row r="1237" spans="1:11" x14ac:dyDescent="0.25">
      <c r="A1237" s="38"/>
      <c r="B1237" s="38"/>
      <c r="C1237" s="38"/>
      <c r="D1237" s="38"/>
      <c r="E1237"/>
      <c r="F1237"/>
      <c r="H1237"/>
      <c r="I1237"/>
      <c r="J1237"/>
      <c r="K1237"/>
    </row>
    <row r="1238" spans="1:11" x14ac:dyDescent="0.25">
      <c r="A1238" s="38"/>
      <c r="B1238" s="38"/>
      <c r="C1238" s="38"/>
      <c r="D1238" s="38"/>
      <c r="E1238"/>
      <c r="F1238"/>
      <c r="H1238"/>
      <c r="I1238"/>
      <c r="J1238"/>
      <c r="K1238"/>
    </row>
    <row r="1239" spans="1:11" x14ac:dyDescent="0.25">
      <c r="A1239" s="38"/>
      <c r="B1239" s="38"/>
      <c r="C1239" s="38"/>
      <c r="D1239" s="38"/>
      <c r="E1239"/>
      <c r="F1239"/>
      <c r="H1239"/>
      <c r="I1239"/>
      <c r="J1239"/>
      <c r="K1239"/>
    </row>
    <row r="1240" spans="1:11" x14ac:dyDescent="0.25">
      <c r="A1240" s="38"/>
      <c r="B1240" s="38"/>
      <c r="C1240" s="38"/>
      <c r="D1240" s="38"/>
      <c r="E1240"/>
      <c r="F1240"/>
      <c r="H1240"/>
      <c r="I1240"/>
      <c r="J1240"/>
      <c r="K1240"/>
    </row>
    <row r="1241" spans="1:11" x14ac:dyDescent="0.25">
      <c r="A1241" s="38"/>
      <c r="B1241" s="38"/>
      <c r="C1241" s="38"/>
      <c r="D1241" s="38"/>
      <c r="E1241"/>
      <c r="F1241"/>
      <c r="H1241"/>
      <c r="I1241"/>
      <c r="J1241"/>
      <c r="K1241"/>
    </row>
    <row r="1242" spans="1:11" x14ac:dyDescent="0.25">
      <c r="A1242" s="38"/>
      <c r="B1242" s="38"/>
      <c r="C1242" s="38"/>
      <c r="D1242" s="38"/>
      <c r="E1242"/>
      <c r="F1242"/>
      <c r="H1242"/>
      <c r="I1242"/>
      <c r="J1242"/>
      <c r="K1242"/>
    </row>
    <row r="1243" spans="1:11" x14ac:dyDescent="0.25">
      <c r="A1243" s="38"/>
      <c r="B1243" s="38"/>
      <c r="C1243" s="38"/>
      <c r="D1243" s="38"/>
      <c r="E1243"/>
      <c r="F1243"/>
      <c r="H1243"/>
      <c r="I1243"/>
      <c r="J1243"/>
      <c r="K1243"/>
    </row>
    <row r="1244" spans="1:11" x14ac:dyDescent="0.25">
      <c r="A1244" s="38"/>
      <c r="B1244" s="38"/>
      <c r="C1244" s="38"/>
      <c r="D1244" s="38"/>
      <c r="E1244"/>
      <c r="F1244"/>
      <c r="H1244"/>
      <c r="I1244"/>
      <c r="J1244"/>
      <c r="K1244"/>
    </row>
    <row r="1245" spans="1:11" x14ac:dyDescent="0.25">
      <c r="A1245" s="38"/>
      <c r="B1245" s="38"/>
      <c r="C1245" s="38"/>
      <c r="D1245" s="38"/>
      <c r="E1245"/>
      <c r="F1245"/>
      <c r="H1245"/>
      <c r="I1245"/>
      <c r="J1245"/>
      <c r="K1245"/>
    </row>
    <row r="1246" spans="1:11" x14ac:dyDescent="0.25">
      <c r="A1246" s="38"/>
      <c r="B1246" s="38"/>
      <c r="C1246" s="38"/>
      <c r="D1246" s="38"/>
      <c r="E1246"/>
      <c r="F1246"/>
      <c r="H1246"/>
      <c r="I1246"/>
      <c r="J1246"/>
      <c r="K1246"/>
    </row>
    <row r="1247" spans="1:11" x14ac:dyDescent="0.25">
      <c r="A1247" s="38"/>
      <c r="B1247" s="38"/>
      <c r="C1247" s="38"/>
      <c r="D1247" s="38"/>
      <c r="E1247"/>
      <c r="F1247"/>
      <c r="H1247"/>
      <c r="I1247"/>
      <c r="J1247"/>
      <c r="K1247"/>
    </row>
    <row r="1248" spans="1:11" x14ac:dyDescent="0.25">
      <c r="A1248" s="38"/>
      <c r="B1248" s="38"/>
      <c r="C1248" s="38"/>
      <c r="D1248" s="38"/>
      <c r="E1248"/>
      <c r="F1248"/>
      <c r="H1248"/>
      <c r="I1248"/>
      <c r="J1248"/>
      <c r="K1248"/>
    </row>
    <row r="1249" spans="1:11" x14ac:dyDescent="0.25">
      <c r="A1249" s="38"/>
      <c r="B1249" s="38"/>
      <c r="C1249" s="38"/>
      <c r="D1249" s="38"/>
      <c r="E1249"/>
      <c r="F1249"/>
      <c r="H1249"/>
      <c r="I1249"/>
      <c r="J1249"/>
      <c r="K1249"/>
    </row>
    <row r="1250" spans="1:11" x14ac:dyDescent="0.25">
      <c r="A1250" s="38"/>
      <c r="B1250" s="38"/>
      <c r="C1250" s="38"/>
      <c r="D1250" s="38"/>
      <c r="E1250"/>
      <c r="F1250"/>
      <c r="H1250"/>
      <c r="I1250"/>
      <c r="J1250"/>
      <c r="K1250"/>
    </row>
    <row r="1251" spans="1:11" x14ac:dyDescent="0.25">
      <c r="A1251" s="38"/>
      <c r="B1251" s="38"/>
      <c r="C1251" s="38"/>
      <c r="D1251" s="38"/>
      <c r="E1251"/>
      <c r="F1251"/>
      <c r="H1251"/>
      <c r="I1251"/>
      <c r="J1251"/>
      <c r="K1251"/>
    </row>
    <row r="1252" spans="1:11" x14ac:dyDescent="0.25">
      <c r="A1252" s="38"/>
      <c r="B1252" s="38"/>
      <c r="C1252" s="38"/>
      <c r="D1252" s="38"/>
      <c r="E1252"/>
      <c r="F1252"/>
      <c r="H1252"/>
      <c r="I1252"/>
      <c r="J1252"/>
      <c r="K1252"/>
    </row>
    <row r="1253" spans="1:11" x14ac:dyDescent="0.25">
      <c r="A1253" s="38"/>
      <c r="B1253" s="38"/>
      <c r="C1253" s="38"/>
      <c r="D1253" s="38"/>
      <c r="E1253"/>
      <c r="F1253"/>
      <c r="H1253"/>
      <c r="I1253"/>
      <c r="J1253"/>
      <c r="K1253"/>
    </row>
    <row r="1254" spans="1:11" x14ac:dyDescent="0.25">
      <c r="A1254" s="38"/>
      <c r="B1254" s="38"/>
      <c r="C1254" s="38"/>
      <c r="D1254" s="38"/>
      <c r="E1254"/>
      <c r="F1254"/>
      <c r="H1254"/>
      <c r="I1254"/>
      <c r="J1254"/>
      <c r="K1254"/>
    </row>
    <row r="1255" spans="1:11" x14ac:dyDescent="0.25">
      <c r="A1255" s="38"/>
      <c r="B1255" s="38"/>
      <c r="C1255" s="38"/>
      <c r="D1255" s="38"/>
      <c r="E1255"/>
      <c r="F1255"/>
      <c r="H1255"/>
      <c r="I1255"/>
      <c r="J1255"/>
      <c r="K1255"/>
    </row>
    <row r="1256" spans="1:11" x14ac:dyDescent="0.25">
      <c r="A1256" s="38"/>
      <c r="B1256" s="38"/>
      <c r="C1256" s="38"/>
      <c r="D1256" s="38"/>
      <c r="E1256"/>
      <c r="F1256"/>
      <c r="H1256"/>
      <c r="I1256"/>
      <c r="J1256"/>
      <c r="K1256"/>
    </row>
    <row r="1257" spans="1:11" x14ac:dyDescent="0.25">
      <c r="A1257" s="38"/>
      <c r="B1257" s="38"/>
      <c r="C1257" s="38"/>
      <c r="D1257" s="38"/>
      <c r="E1257"/>
      <c r="F1257"/>
      <c r="H1257"/>
      <c r="I1257"/>
      <c r="J1257"/>
      <c r="K1257"/>
    </row>
    <row r="1258" spans="1:11" x14ac:dyDescent="0.25">
      <c r="A1258" s="38"/>
      <c r="B1258" s="38"/>
      <c r="C1258" s="38"/>
      <c r="D1258" s="38"/>
      <c r="E1258"/>
      <c r="F1258"/>
      <c r="H1258"/>
      <c r="I1258"/>
      <c r="J1258"/>
      <c r="K1258"/>
    </row>
    <row r="1259" spans="1:11" x14ac:dyDescent="0.25">
      <c r="A1259" s="38"/>
      <c r="B1259" s="38"/>
      <c r="C1259" s="38"/>
      <c r="D1259" s="38"/>
      <c r="E1259"/>
      <c r="F1259"/>
      <c r="H1259"/>
      <c r="I1259"/>
      <c r="J1259"/>
      <c r="K1259"/>
    </row>
    <row r="1260" spans="1:11" x14ac:dyDescent="0.25">
      <c r="A1260" s="38"/>
      <c r="B1260" s="38"/>
      <c r="C1260" s="38"/>
      <c r="D1260" s="38"/>
      <c r="E1260"/>
      <c r="F1260"/>
      <c r="H1260"/>
      <c r="I1260"/>
      <c r="J1260"/>
      <c r="K1260"/>
    </row>
    <row r="1261" spans="1:11" x14ac:dyDescent="0.25">
      <c r="A1261" s="38"/>
      <c r="B1261" s="38"/>
      <c r="C1261" s="38"/>
      <c r="D1261" s="38"/>
      <c r="E1261"/>
      <c r="F1261"/>
      <c r="H1261"/>
      <c r="I1261"/>
      <c r="J1261"/>
      <c r="K1261"/>
    </row>
    <row r="1262" spans="1:11" x14ac:dyDescent="0.25">
      <c r="A1262" s="38"/>
      <c r="B1262" s="38"/>
      <c r="C1262" s="38"/>
      <c r="D1262" s="38"/>
      <c r="E1262"/>
      <c r="F1262"/>
      <c r="H1262"/>
      <c r="I1262"/>
      <c r="J1262"/>
      <c r="K1262"/>
    </row>
    <row r="1263" spans="1:11" x14ac:dyDescent="0.25">
      <c r="A1263" s="38"/>
      <c r="B1263" s="38"/>
      <c r="C1263" s="38"/>
      <c r="D1263" s="38"/>
      <c r="E1263"/>
      <c r="F1263"/>
      <c r="H1263"/>
      <c r="I1263"/>
      <c r="J1263"/>
      <c r="K1263"/>
    </row>
    <row r="1264" spans="1:11" x14ac:dyDescent="0.25">
      <c r="A1264" s="38"/>
      <c r="B1264" s="38"/>
      <c r="C1264" s="38"/>
      <c r="D1264" s="38"/>
      <c r="E1264"/>
      <c r="F1264"/>
      <c r="H1264"/>
      <c r="I1264"/>
      <c r="J1264"/>
      <c r="K1264"/>
    </row>
    <row r="1265" spans="1:11" x14ac:dyDescent="0.25">
      <c r="A1265" s="38"/>
      <c r="B1265" s="38"/>
      <c r="C1265" s="38"/>
      <c r="D1265" s="38"/>
      <c r="E1265"/>
      <c r="F1265"/>
      <c r="H1265"/>
      <c r="I1265"/>
      <c r="J1265"/>
      <c r="K1265"/>
    </row>
    <row r="1266" spans="1:11" x14ac:dyDescent="0.25">
      <c r="A1266" s="38"/>
      <c r="B1266" s="38"/>
      <c r="C1266" s="38"/>
      <c r="D1266" s="38"/>
      <c r="E1266"/>
      <c r="F1266"/>
      <c r="H1266"/>
      <c r="I1266"/>
      <c r="J1266"/>
      <c r="K1266"/>
    </row>
    <row r="1267" spans="1:11" x14ac:dyDescent="0.25">
      <c r="A1267" s="38"/>
      <c r="B1267" s="38"/>
      <c r="C1267" s="38"/>
      <c r="D1267" s="38"/>
      <c r="E1267"/>
      <c r="F1267"/>
      <c r="H1267"/>
      <c r="I1267"/>
      <c r="J1267"/>
      <c r="K1267"/>
    </row>
    <row r="1268" spans="1:11" x14ac:dyDescent="0.25">
      <c r="A1268" s="38"/>
      <c r="B1268" s="38"/>
      <c r="C1268" s="38"/>
      <c r="D1268" s="38"/>
      <c r="E1268"/>
      <c r="F1268"/>
      <c r="H1268"/>
      <c r="I1268"/>
      <c r="J1268"/>
      <c r="K1268"/>
    </row>
    <row r="1269" spans="1:11" x14ac:dyDescent="0.25">
      <c r="A1269" s="38"/>
      <c r="B1269" s="38"/>
      <c r="C1269" s="38"/>
      <c r="D1269" s="38"/>
      <c r="E1269"/>
      <c r="F1269"/>
      <c r="H1269"/>
      <c r="I1269"/>
      <c r="J1269"/>
      <c r="K1269"/>
    </row>
    <row r="1270" spans="1:11" x14ac:dyDescent="0.25">
      <c r="A1270" s="38"/>
      <c r="B1270" s="38"/>
      <c r="C1270" s="38"/>
      <c r="D1270" s="38"/>
      <c r="E1270"/>
      <c r="F1270"/>
      <c r="H1270"/>
      <c r="I1270"/>
      <c r="J1270"/>
      <c r="K1270"/>
    </row>
    <row r="1271" spans="1:11" x14ac:dyDescent="0.25">
      <c r="A1271" s="38"/>
      <c r="B1271" s="38"/>
      <c r="C1271" s="38"/>
      <c r="D1271" s="38"/>
      <c r="E1271"/>
      <c r="F1271"/>
      <c r="H1271"/>
      <c r="I1271"/>
      <c r="J1271"/>
      <c r="K1271"/>
    </row>
    <row r="1272" spans="1:11" x14ac:dyDescent="0.25">
      <c r="A1272" s="38"/>
      <c r="B1272" s="38"/>
      <c r="C1272" s="38"/>
      <c r="D1272" s="38"/>
      <c r="E1272"/>
      <c r="F1272"/>
      <c r="H1272"/>
      <c r="I1272"/>
      <c r="J1272"/>
      <c r="K1272"/>
    </row>
    <row r="1273" spans="1:11" x14ac:dyDescent="0.25">
      <c r="A1273" s="38"/>
      <c r="B1273" s="38"/>
      <c r="C1273" s="38"/>
      <c r="D1273" s="38"/>
      <c r="E1273"/>
      <c r="F1273"/>
      <c r="H1273"/>
      <c r="I1273"/>
      <c r="J1273"/>
      <c r="K1273"/>
    </row>
    <row r="1274" spans="1:11" x14ac:dyDescent="0.25">
      <c r="A1274" s="38"/>
      <c r="B1274" s="38"/>
      <c r="C1274" s="38"/>
      <c r="D1274" s="38"/>
      <c r="E1274"/>
      <c r="F1274"/>
      <c r="H1274"/>
      <c r="I1274"/>
      <c r="J1274"/>
      <c r="K1274"/>
    </row>
    <row r="1275" spans="1:11" x14ac:dyDescent="0.25">
      <c r="A1275" s="38"/>
      <c r="B1275" s="38"/>
      <c r="C1275" s="38"/>
      <c r="D1275" s="38"/>
      <c r="E1275"/>
      <c r="F1275"/>
      <c r="H1275"/>
      <c r="I1275"/>
      <c r="J1275"/>
      <c r="K1275"/>
    </row>
    <row r="1276" spans="1:11" x14ac:dyDescent="0.25">
      <c r="A1276" s="38"/>
      <c r="B1276" s="38"/>
      <c r="C1276" s="38"/>
      <c r="D1276" s="38"/>
      <c r="E1276"/>
      <c r="F1276"/>
      <c r="H1276"/>
      <c r="I1276"/>
      <c r="J1276"/>
      <c r="K1276"/>
    </row>
    <row r="1277" spans="1:11" x14ac:dyDescent="0.25">
      <c r="A1277" s="38"/>
      <c r="B1277" s="38"/>
      <c r="C1277" s="38"/>
      <c r="D1277" s="38"/>
      <c r="E1277"/>
      <c r="F1277"/>
      <c r="H1277"/>
      <c r="I1277"/>
      <c r="J1277"/>
      <c r="K1277"/>
    </row>
    <row r="1278" spans="1:11" x14ac:dyDescent="0.25">
      <c r="A1278" s="38"/>
      <c r="B1278" s="38"/>
      <c r="C1278" s="38"/>
      <c r="D1278" s="38"/>
      <c r="E1278"/>
      <c r="F1278"/>
      <c r="H1278"/>
      <c r="I1278"/>
      <c r="J1278"/>
      <c r="K1278"/>
    </row>
    <row r="1279" spans="1:11" x14ac:dyDescent="0.25">
      <c r="A1279" s="38"/>
      <c r="B1279" s="38"/>
      <c r="C1279" s="38"/>
      <c r="D1279" s="38"/>
      <c r="E1279"/>
      <c r="F1279"/>
      <c r="H1279"/>
      <c r="I1279"/>
      <c r="J1279"/>
      <c r="K1279"/>
    </row>
    <row r="1280" spans="1:11" x14ac:dyDescent="0.25">
      <c r="A1280" s="38"/>
      <c r="B1280" s="38"/>
      <c r="C1280" s="38"/>
      <c r="D1280" s="38"/>
      <c r="E1280"/>
      <c r="F1280"/>
      <c r="H1280"/>
      <c r="I1280"/>
      <c r="J1280"/>
      <c r="K1280"/>
    </row>
    <row r="1281" spans="1:11" x14ac:dyDescent="0.25">
      <c r="A1281" s="38"/>
      <c r="B1281" s="38"/>
      <c r="C1281" s="38"/>
      <c r="D1281" s="38"/>
      <c r="E1281"/>
      <c r="F1281"/>
      <c r="H1281"/>
      <c r="I1281"/>
      <c r="J1281"/>
      <c r="K1281"/>
    </row>
    <row r="1282" spans="1:11" x14ac:dyDescent="0.25">
      <c r="A1282" s="38"/>
      <c r="B1282" s="38"/>
      <c r="C1282" s="38"/>
      <c r="D1282" s="38"/>
      <c r="E1282"/>
      <c r="F1282"/>
      <c r="H1282"/>
      <c r="I1282"/>
      <c r="J1282"/>
      <c r="K1282"/>
    </row>
    <row r="1283" spans="1:11" x14ac:dyDescent="0.25">
      <c r="A1283" s="38"/>
      <c r="B1283" s="38"/>
      <c r="C1283" s="38"/>
      <c r="D1283" s="38"/>
      <c r="E1283"/>
      <c r="F1283"/>
      <c r="H1283"/>
      <c r="I1283"/>
      <c r="J1283"/>
      <c r="K1283"/>
    </row>
    <row r="1284" spans="1:11" x14ac:dyDescent="0.25">
      <c r="A1284" s="38"/>
      <c r="B1284" s="38"/>
      <c r="C1284" s="38"/>
      <c r="D1284" s="38"/>
      <c r="E1284"/>
      <c r="F1284"/>
      <c r="H1284"/>
      <c r="I1284"/>
      <c r="J1284"/>
      <c r="K1284"/>
    </row>
    <row r="1285" spans="1:11" x14ac:dyDescent="0.25">
      <c r="A1285" s="38"/>
      <c r="B1285" s="38"/>
      <c r="C1285" s="38"/>
      <c r="D1285" s="38"/>
      <c r="E1285"/>
      <c r="F1285"/>
      <c r="H1285"/>
      <c r="I1285"/>
      <c r="J1285"/>
      <c r="K1285"/>
    </row>
    <row r="1286" spans="1:11" x14ac:dyDescent="0.25">
      <c r="A1286" s="38"/>
      <c r="B1286" s="38"/>
      <c r="C1286" s="38"/>
      <c r="D1286" s="38"/>
      <c r="E1286"/>
      <c r="F1286"/>
      <c r="H1286"/>
      <c r="I1286"/>
      <c r="J1286"/>
      <c r="K1286"/>
    </row>
    <row r="1287" spans="1:11" x14ac:dyDescent="0.25">
      <c r="A1287" s="38"/>
      <c r="B1287" s="38"/>
      <c r="C1287" s="38"/>
      <c r="D1287" s="38"/>
      <c r="E1287"/>
      <c r="F1287"/>
      <c r="H1287"/>
      <c r="I1287"/>
      <c r="J1287"/>
      <c r="K1287"/>
    </row>
    <row r="1288" spans="1:11" x14ac:dyDescent="0.25">
      <c r="A1288" s="38"/>
      <c r="B1288" s="38"/>
      <c r="C1288" s="38"/>
      <c r="D1288" s="38"/>
      <c r="E1288"/>
      <c r="F1288"/>
      <c r="H1288"/>
      <c r="I1288"/>
      <c r="J1288"/>
      <c r="K1288"/>
    </row>
    <row r="1289" spans="1:11" x14ac:dyDescent="0.25">
      <c r="A1289" s="38"/>
      <c r="B1289" s="38"/>
      <c r="C1289" s="38"/>
      <c r="D1289" s="38"/>
      <c r="E1289"/>
      <c r="F1289"/>
      <c r="H1289"/>
      <c r="I1289"/>
      <c r="J1289"/>
      <c r="K1289"/>
    </row>
    <row r="1290" spans="1:11" x14ac:dyDescent="0.25">
      <c r="A1290" s="38"/>
      <c r="B1290" s="38"/>
      <c r="C1290" s="38"/>
      <c r="D1290" s="38"/>
      <c r="E1290"/>
      <c r="F1290"/>
      <c r="H1290"/>
      <c r="I1290"/>
      <c r="J1290"/>
      <c r="K1290"/>
    </row>
    <row r="1291" spans="1:11" x14ac:dyDescent="0.25">
      <c r="A1291" s="38"/>
      <c r="B1291" s="38"/>
      <c r="C1291" s="38"/>
      <c r="D1291" s="38"/>
      <c r="E1291"/>
      <c r="F1291"/>
      <c r="H1291"/>
      <c r="I1291"/>
      <c r="J1291"/>
      <c r="K1291"/>
    </row>
    <row r="1292" spans="1:11" x14ac:dyDescent="0.25">
      <c r="A1292" s="38"/>
      <c r="B1292" s="38"/>
      <c r="C1292" s="38"/>
      <c r="D1292" s="38"/>
      <c r="E1292"/>
      <c r="F1292"/>
      <c r="H1292"/>
      <c r="I1292"/>
      <c r="J1292"/>
      <c r="K1292"/>
    </row>
    <row r="1293" spans="1:11" x14ac:dyDescent="0.25">
      <c r="A1293" s="38"/>
      <c r="B1293" s="38"/>
      <c r="C1293" s="38"/>
      <c r="D1293" s="38"/>
      <c r="E1293"/>
      <c r="F1293"/>
      <c r="H1293"/>
      <c r="I1293"/>
      <c r="J1293"/>
      <c r="K1293"/>
    </row>
    <row r="1294" spans="1:11" x14ac:dyDescent="0.25">
      <c r="A1294" s="38"/>
      <c r="B1294" s="38"/>
      <c r="C1294" s="38"/>
      <c r="D1294" s="38"/>
      <c r="E1294"/>
      <c r="F1294"/>
      <c r="H1294"/>
      <c r="I1294"/>
      <c r="J1294"/>
      <c r="K1294"/>
    </row>
    <row r="1295" spans="1:11" x14ac:dyDescent="0.25">
      <c r="A1295" s="38"/>
      <c r="B1295" s="38"/>
      <c r="C1295" s="38"/>
      <c r="D1295" s="38"/>
      <c r="E1295"/>
      <c r="F1295"/>
      <c r="H1295"/>
      <c r="I1295"/>
      <c r="J1295"/>
      <c r="K1295"/>
    </row>
    <row r="1296" spans="1:11" x14ac:dyDescent="0.25">
      <c r="A1296" s="38"/>
      <c r="B1296" s="38"/>
      <c r="C1296" s="38"/>
      <c r="D1296" s="38"/>
      <c r="E1296"/>
      <c r="F1296"/>
      <c r="H1296"/>
      <c r="I1296"/>
      <c r="J1296"/>
      <c r="K1296"/>
    </row>
    <row r="1297" spans="1:11" x14ac:dyDescent="0.25">
      <c r="A1297" s="38"/>
      <c r="B1297" s="38"/>
      <c r="C1297" s="38"/>
      <c r="D1297" s="38"/>
      <c r="E1297"/>
      <c r="F1297"/>
      <c r="H1297"/>
      <c r="I1297"/>
      <c r="J1297"/>
      <c r="K1297"/>
    </row>
    <row r="1298" spans="1:11" x14ac:dyDescent="0.25">
      <c r="A1298" s="38"/>
      <c r="B1298" s="38"/>
      <c r="C1298" s="38"/>
      <c r="D1298" s="38"/>
      <c r="E1298"/>
      <c r="F1298"/>
      <c r="H1298"/>
      <c r="I1298"/>
      <c r="J1298"/>
      <c r="K1298"/>
    </row>
    <row r="1299" spans="1:11" x14ac:dyDescent="0.25">
      <c r="A1299" s="38"/>
      <c r="B1299" s="38"/>
      <c r="C1299" s="38"/>
      <c r="D1299" s="38"/>
      <c r="E1299"/>
      <c r="F1299"/>
      <c r="H1299"/>
      <c r="I1299"/>
      <c r="J1299"/>
      <c r="K1299"/>
    </row>
    <row r="1300" spans="1:11" x14ac:dyDescent="0.25">
      <c r="A1300" s="38"/>
      <c r="B1300" s="38"/>
      <c r="C1300" s="38"/>
      <c r="D1300" s="38"/>
      <c r="E1300"/>
      <c r="F1300"/>
      <c r="H1300"/>
      <c r="I1300"/>
      <c r="J1300"/>
      <c r="K1300"/>
    </row>
    <row r="1301" spans="1:11" x14ac:dyDescent="0.25">
      <c r="A1301" s="38"/>
      <c r="B1301" s="38"/>
      <c r="C1301" s="38"/>
      <c r="D1301" s="38"/>
      <c r="E1301"/>
      <c r="F1301"/>
      <c r="H1301"/>
      <c r="I1301"/>
      <c r="J1301"/>
      <c r="K1301"/>
    </row>
    <row r="1302" spans="1:11" x14ac:dyDescent="0.25">
      <c r="A1302" s="38"/>
      <c r="B1302" s="38"/>
      <c r="C1302" s="38"/>
      <c r="D1302" s="38"/>
      <c r="E1302"/>
      <c r="F1302"/>
      <c r="H1302"/>
      <c r="I1302"/>
      <c r="J1302"/>
      <c r="K1302"/>
    </row>
    <row r="1303" spans="1:11" x14ac:dyDescent="0.25">
      <c r="A1303" s="38"/>
      <c r="B1303" s="38"/>
      <c r="C1303" s="38"/>
      <c r="D1303" s="38"/>
      <c r="E1303"/>
      <c r="F1303"/>
      <c r="H1303"/>
      <c r="I1303"/>
      <c r="J1303"/>
      <c r="K1303"/>
    </row>
    <row r="1304" spans="1:11" x14ac:dyDescent="0.25">
      <c r="A1304" s="38"/>
      <c r="B1304" s="38"/>
      <c r="C1304" s="38"/>
      <c r="D1304" s="38"/>
      <c r="E1304"/>
      <c r="F1304"/>
      <c r="H1304"/>
      <c r="I1304"/>
      <c r="J1304"/>
      <c r="K1304"/>
    </row>
    <row r="1305" spans="1:11" x14ac:dyDescent="0.25">
      <c r="A1305" s="38"/>
      <c r="B1305" s="38"/>
      <c r="C1305" s="38"/>
      <c r="D1305" s="38"/>
      <c r="E1305"/>
      <c r="F1305"/>
      <c r="H1305"/>
      <c r="I1305"/>
      <c r="J1305"/>
      <c r="K1305"/>
    </row>
    <row r="1306" spans="1:11" x14ac:dyDescent="0.25">
      <c r="A1306" s="38"/>
      <c r="B1306" s="38"/>
      <c r="C1306" s="38"/>
      <c r="D1306" s="38"/>
      <c r="E1306"/>
      <c r="F1306"/>
      <c r="H1306"/>
      <c r="I1306"/>
      <c r="J1306"/>
      <c r="K1306"/>
    </row>
    <row r="1307" spans="1:11" x14ac:dyDescent="0.25">
      <c r="A1307" s="38"/>
      <c r="B1307" s="38"/>
      <c r="C1307" s="38"/>
      <c r="D1307" s="38"/>
      <c r="E1307"/>
      <c r="F1307"/>
      <c r="H1307"/>
      <c r="I1307"/>
      <c r="J1307"/>
      <c r="K1307"/>
    </row>
    <row r="1308" spans="1:11" x14ac:dyDescent="0.25">
      <c r="A1308" s="38"/>
      <c r="B1308" s="38"/>
      <c r="C1308" s="38"/>
      <c r="D1308" s="38"/>
      <c r="E1308"/>
      <c r="F1308"/>
      <c r="H1308"/>
      <c r="I1308"/>
      <c r="J1308"/>
      <c r="K1308"/>
    </row>
    <row r="1309" spans="1:11" x14ac:dyDescent="0.25">
      <c r="A1309" s="38"/>
      <c r="B1309" s="38"/>
      <c r="C1309" s="38"/>
      <c r="D1309" s="38"/>
      <c r="E1309"/>
      <c r="F1309"/>
      <c r="H1309"/>
      <c r="I1309"/>
      <c r="J1309"/>
      <c r="K1309"/>
    </row>
    <row r="1310" spans="1:11" x14ac:dyDescent="0.25">
      <c r="A1310" s="38"/>
      <c r="B1310" s="38"/>
      <c r="C1310" s="38"/>
      <c r="D1310" s="38"/>
      <c r="E1310"/>
      <c r="F1310"/>
      <c r="H1310"/>
      <c r="I1310"/>
      <c r="J1310"/>
      <c r="K1310"/>
    </row>
    <row r="1311" spans="1:11" x14ac:dyDescent="0.25">
      <c r="A1311" s="38"/>
      <c r="B1311" s="38"/>
      <c r="C1311" s="38"/>
      <c r="D1311" s="38"/>
      <c r="E1311"/>
      <c r="F1311"/>
      <c r="H1311"/>
      <c r="I1311"/>
      <c r="J1311"/>
      <c r="K1311"/>
    </row>
    <row r="1312" spans="1:11" x14ac:dyDescent="0.25">
      <c r="A1312" s="38"/>
      <c r="B1312" s="38"/>
      <c r="C1312" s="38"/>
      <c r="D1312" s="38"/>
      <c r="E1312"/>
      <c r="F1312"/>
      <c r="H1312"/>
      <c r="I1312"/>
      <c r="J1312"/>
      <c r="K1312"/>
    </row>
    <row r="1313" spans="1:11" x14ac:dyDescent="0.25">
      <c r="A1313" s="38"/>
      <c r="B1313" s="38"/>
      <c r="C1313" s="38"/>
      <c r="D1313" s="38"/>
      <c r="E1313"/>
      <c r="F1313"/>
      <c r="H1313"/>
      <c r="I1313"/>
      <c r="J1313"/>
      <c r="K1313"/>
    </row>
    <row r="1314" spans="1:11" x14ac:dyDescent="0.25">
      <c r="A1314" s="38"/>
      <c r="B1314" s="38"/>
      <c r="C1314" s="38"/>
      <c r="D1314" s="38"/>
      <c r="E1314"/>
      <c r="F1314"/>
      <c r="H1314"/>
      <c r="I1314"/>
      <c r="J1314"/>
      <c r="K1314"/>
    </row>
    <row r="1315" spans="1:11" x14ac:dyDescent="0.25">
      <c r="A1315" s="38"/>
      <c r="B1315" s="38"/>
      <c r="C1315" s="38"/>
      <c r="D1315" s="38"/>
      <c r="E1315"/>
      <c r="F1315"/>
      <c r="H1315"/>
      <c r="I1315"/>
      <c r="J1315"/>
      <c r="K1315"/>
    </row>
    <row r="1316" spans="1:11" x14ac:dyDescent="0.25">
      <c r="A1316" s="38"/>
      <c r="B1316" s="38"/>
      <c r="C1316" s="38"/>
      <c r="D1316" s="38"/>
      <c r="E1316"/>
      <c r="F1316"/>
      <c r="H1316"/>
      <c r="I1316"/>
      <c r="J1316"/>
      <c r="K1316"/>
    </row>
    <row r="1317" spans="1:11" x14ac:dyDescent="0.25">
      <c r="A1317" s="38"/>
      <c r="B1317" s="38"/>
      <c r="C1317" s="38"/>
      <c r="D1317" s="38"/>
      <c r="E1317"/>
      <c r="F1317"/>
      <c r="H1317"/>
      <c r="I1317"/>
      <c r="J1317"/>
      <c r="K1317"/>
    </row>
    <row r="1318" spans="1:11" x14ac:dyDescent="0.25">
      <c r="A1318" s="38"/>
      <c r="B1318" s="38"/>
      <c r="C1318" s="38"/>
      <c r="D1318" s="38"/>
      <c r="E1318"/>
      <c r="F1318"/>
      <c r="H1318"/>
      <c r="I1318"/>
      <c r="J1318"/>
      <c r="K1318"/>
    </row>
    <row r="1319" spans="1:11" x14ac:dyDescent="0.25">
      <c r="A1319" s="38"/>
      <c r="B1319" s="38"/>
      <c r="C1319" s="38"/>
      <c r="D1319" s="38"/>
      <c r="E1319"/>
      <c r="F1319"/>
      <c r="H1319"/>
      <c r="I1319"/>
      <c r="J1319"/>
      <c r="K1319"/>
    </row>
    <row r="1320" spans="1:11" x14ac:dyDescent="0.25">
      <c r="A1320" s="38"/>
      <c r="B1320" s="38"/>
      <c r="C1320" s="38"/>
      <c r="D1320" s="38"/>
      <c r="E1320"/>
      <c r="F1320"/>
      <c r="H1320"/>
      <c r="I1320"/>
      <c r="J1320"/>
      <c r="K1320"/>
    </row>
    <row r="1321" spans="1:11" x14ac:dyDescent="0.25">
      <c r="A1321" s="38"/>
      <c r="B1321" s="38"/>
      <c r="C1321" s="38"/>
      <c r="D1321" s="38"/>
      <c r="E1321"/>
      <c r="F1321"/>
      <c r="H1321"/>
      <c r="I1321"/>
      <c r="J1321"/>
      <c r="K1321"/>
    </row>
    <row r="1322" spans="1:11" x14ac:dyDescent="0.25">
      <c r="A1322" s="38"/>
      <c r="B1322" s="38"/>
      <c r="C1322" s="38"/>
      <c r="D1322" s="38"/>
      <c r="E1322"/>
      <c r="F1322"/>
      <c r="H1322"/>
      <c r="I1322"/>
      <c r="J1322"/>
      <c r="K1322"/>
    </row>
    <row r="1323" spans="1:11" x14ac:dyDescent="0.25">
      <c r="A1323" s="38"/>
      <c r="B1323" s="38"/>
      <c r="C1323" s="38"/>
      <c r="D1323" s="38"/>
      <c r="E1323"/>
      <c r="F1323"/>
      <c r="H1323"/>
      <c r="I1323"/>
      <c r="J1323"/>
      <c r="K1323"/>
    </row>
    <row r="1324" spans="1:11" x14ac:dyDescent="0.25">
      <c r="A1324" s="38"/>
      <c r="B1324" s="38"/>
      <c r="C1324" s="38"/>
      <c r="D1324" s="38"/>
      <c r="E1324"/>
      <c r="F1324"/>
      <c r="H1324"/>
      <c r="I1324"/>
      <c r="J1324"/>
      <c r="K1324"/>
    </row>
    <row r="1325" spans="1:11" x14ac:dyDescent="0.25">
      <c r="A1325" s="38"/>
      <c r="B1325" s="38"/>
      <c r="C1325" s="38"/>
      <c r="D1325" s="38"/>
      <c r="E1325"/>
      <c r="F1325"/>
      <c r="H1325"/>
      <c r="I1325"/>
      <c r="J1325"/>
      <c r="K1325"/>
    </row>
    <row r="1326" spans="1:11" x14ac:dyDescent="0.25">
      <c r="A1326" s="38"/>
      <c r="B1326" s="38"/>
      <c r="C1326" s="38"/>
      <c r="D1326" s="38"/>
      <c r="E1326"/>
      <c r="F1326"/>
      <c r="H1326"/>
      <c r="I1326"/>
      <c r="J1326"/>
      <c r="K1326"/>
    </row>
    <row r="1327" spans="1:11" x14ac:dyDescent="0.25">
      <c r="A1327" s="38"/>
      <c r="B1327" s="38"/>
      <c r="C1327" s="38"/>
      <c r="D1327" s="38"/>
      <c r="E1327"/>
      <c r="F1327"/>
      <c r="H1327"/>
      <c r="I1327"/>
      <c r="J1327"/>
      <c r="K1327"/>
    </row>
    <row r="1328" spans="1:11" x14ac:dyDescent="0.25">
      <c r="A1328" s="38"/>
      <c r="B1328" s="38"/>
      <c r="C1328" s="38"/>
      <c r="D1328" s="38"/>
      <c r="E1328"/>
      <c r="F1328"/>
      <c r="H1328"/>
      <c r="I1328"/>
      <c r="J1328"/>
      <c r="K1328"/>
    </row>
    <row r="1329" spans="1:11" x14ac:dyDescent="0.25">
      <c r="A1329" s="38"/>
      <c r="B1329" s="38"/>
      <c r="C1329" s="38"/>
      <c r="D1329" s="38"/>
      <c r="E1329"/>
      <c r="F1329"/>
      <c r="H1329"/>
      <c r="I1329"/>
      <c r="J1329"/>
      <c r="K1329"/>
    </row>
    <row r="1330" spans="1:11" x14ac:dyDescent="0.25">
      <c r="A1330" s="38"/>
      <c r="B1330" s="38"/>
      <c r="C1330" s="38"/>
      <c r="D1330" s="38"/>
      <c r="E1330"/>
      <c r="F1330"/>
      <c r="H1330"/>
      <c r="I1330"/>
      <c r="J1330"/>
      <c r="K1330"/>
    </row>
    <row r="1331" spans="1:11" x14ac:dyDescent="0.25">
      <c r="A1331" s="38"/>
      <c r="B1331" s="38"/>
      <c r="C1331" s="38"/>
      <c r="D1331" s="38"/>
      <c r="E1331"/>
      <c r="F1331"/>
      <c r="H1331"/>
      <c r="I1331"/>
      <c r="J1331"/>
      <c r="K1331"/>
    </row>
    <row r="1332" spans="1:11" x14ac:dyDescent="0.25">
      <c r="A1332" s="38"/>
      <c r="B1332" s="38"/>
      <c r="C1332" s="38"/>
      <c r="D1332" s="38"/>
      <c r="E1332"/>
      <c r="F1332"/>
      <c r="H1332"/>
      <c r="I1332"/>
      <c r="J1332"/>
      <c r="K1332"/>
    </row>
    <row r="1333" spans="1:11" x14ac:dyDescent="0.25">
      <c r="A1333" s="38"/>
      <c r="B1333" s="38"/>
      <c r="C1333" s="38"/>
      <c r="D1333" s="38"/>
      <c r="E1333"/>
      <c r="F1333"/>
      <c r="H1333"/>
      <c r="I1333"/>
      <c r="J1333"/>
      <c r="K1333"/>
    </row>
    <row r="1334" spans="1:11" x14ac:dyDescent="0.25">
      <c r="A1334" s="38"/>
      <c r="B1334" s="38"/>
      <c r="C1334" s="38"/>
      <c r="D1334" s="38"/>
      <c r="E1334"/>
      <c r="F1334"/>
      <c r="H1334"/>
      <c r="I1334"/>
      <c r="J1334"/>
      <c r="K1334"/>
    </row>
    <row r="1335" spans="1:11" x14ac:dyDescent="0.25">
      <c r="A1335" s="38"/>
      <c r="B1335" s="38"/>
      <c r="C1335" s="38"/>
      <c r="D1335" s="38"/>
      <c r="E1335"/>
      <c r="F1335"/>
      <c r="H1335"/>
      <c r="I1335"/>
      <c r="J1335"/>
      <c r="K1335"/>
    </row>
    <row r="1336" spans="1:11" x14ac:dyDescent="0.25">
      <c r="A1336" s="38"/>
      <c r="B1336" s="38"/>
      <c r="C1336" s="38"/>
      <c r="D1336" s="38"/>
      <c r="E1336"/>
      <c r="F1336"/>
      <c r="H1336"/>
      <c r="I1336"/>
      <c r="J1336"/>
      <c r="K1336"/>
    </row>
    <row r="1337" spans="1:11" x14ac:dyDescent="0.25">
      <c r="A1337" s="38"/>
      <c r="B1337" s="38"/>
      <c r="C1337" s="38"/>
      <c r="D1337" s="38"/>
      <c r="E1337"/>
      <c r="F1337"/>
      <c r="H1337"/>
      <c r="I1337"/>
      <c r="J1337"/>
      <c r="K1337"/>
    </row>
    <row r="1338" spans="1:11" x14ac:dyDescent="0.25">
      <c r="A1338" s="38"/>
      <c r="B1338" s="38"/>
      <c r="C1338" s="38"/>
      <c r="D1338" s="38"/>
      <c r="E1338"/>
      <c r="F1338"/>
      <c r="H1338"/>
      <c r="I1338"/>
      <c r="J1338"/>
      <c r="K1338"/>
    </row>
    <row r="1339" spans="1:11" x14ac:dyDescent="0.25">
      <c r="A1339" s="38"/>
      <c r="B1339" s="38"/>
      <c r="C1339" s="38"/>
      <c r="D1339" s="38"/>
      <c r="E1339"/>
      <c r="F1339"/>
      <c r="H1339"/>
      <c r="I1339"/>
      <c r="J1339"/>
      <c r="K1339"/>
    </row>
    <row r="1340" spans="1:11" x14ac:dyDescent="0.25">
      <c r="A1340" s="38"/>
      <c r="B1340" s="38"/>
      <c r="C1340" s="38"/>
      <c r="D1340" s="38"/>
      <c r="E1340"/>
      <c r="F1340"/>
      <c r="H1340"/>
      <c r="I1340"/>
      <c r="J1340"/>
      <c r="K1340"/>
    </row>
    <row r="1341" spans="1:11" x14ac:dyDescent="0.25">
      <c r="A1341" s="38"/>
      <c r="B1341" s="38"/>
      <c r="C1341" s="38"/>
      <c r="D1341" s="38"/>
      <c r="E1341"/>
      <c r="F1341"/>
      <c r="H1341"/>
      <c r="I1341"/>
      <c r="J1341"/>
      <c r="K1341"/>
    </row>
    <row r="1342" spans="1:11" x14ac:dyDescent="0.25">
      <c r="A1342" s="38"/>
      <c r="B1342" s="38"/>
      <c r="C1342" s="38"/>
      <c r="D1342" s="38"/>
      <c r="E1342"/>
      <c r="F1342"/>
      <c r="H1342"/>
      <c r="I1342"/>
      <c r="J1342"/>
      <c r="K1342"/>
    </row>
    <row r="1343" spans="1:11" x14ac:dyDescent="0.25">
      <c r="A1343" s="38"/>
      <c r="B1343" s="38"/>
      <c r="C1343" s="38"/>
      <c r="D1343" s="38"/>
      <c r="E1343"/>
      <c r="F1343"/>
      <c r="H1343"/>
      <c r="I1343"/>
      <c r="J1343"/>
      <c r="K1343"/>
    </row>
    <row r="1344" spans="1:11" x14ac:dyDescent="0.25">
      <c r="A1344" s="38"/>
      <c r="B1344" s="38"/>
      <c r="C1344" s="38"/>
      <c r="D1344" s="38"/>
      <c r="E1344"/>
      <c r="F1344"/>
      <c r="H1344"/>
      <c r="I1344"/>
      <c r="J1344"/>
      <c r="K1344"/>
    </row>
    <row r="1345" spans="1:11" x14ac:dyDescent="0.25">
      <c r="A1345" s="38"/>
      <c r="B1345" s="38"/>
      <c r="C1345" s="38"/>
      <c r="D1345" s="38"/>
      <c r="E1345"/>
      <c r="F1345"/>
      <c r="H1345"/>
      <c r="I1345"/>
      <c r="J1345"/>
      <c r="K1345"/>
    </row>
    <row r="1346" spans="1:11" x14ac:dyDescent="0.25">
      <c r="A1346" s="38"/>
      <c r="B1346" s="38"/>
      <c r="C1346" s="38"/>
      <c r="D1346" s="38"/>
      <c r="E1346"/>
      <c r="F1346"/>
      <c r="H1346"/>
      <c r="I1346"/>
      <c r="J1346"/>
      <c r="K1346"/>
    </row>
    <row r="1347" spans="1:11" x14ac:dyDescent="0.25">
      <c r="A1347" s="38"/>
      <c r="B1347" s="38"/>
      <c r="C1347" s="38"/>
      <c r="D1347" s="38"/>
      <c r="E1347"/>
      <c r="F1347"/>
      <c r="H1347"/>
      <c r="I1347"/>
      <c r="J1347"/>
      <c r="K1347"/>
    </row>
    <row r="1348" spans="1:11" x14ac:dyDescent="0.25">
      <c r="A1348" s="38"/>
      <c r="B1348" s="38"/>
      <c r="C1348" s="38"/>
      <c r="D1348" s="38"/>
      <c r="E1348"/>
      <c r="F1348"/>
      <c r="H1348"/>
      <c r="I1348"/>
      <c r="J1348"/>
      <c r="K1348"/>
    </row>
    <row r="1349" spans="1:11" x14ac:dyDescent="0.25">
      <c r="A1349" s="38"/>
      <c r="B1349" s="38"/>
      <c r="C1349" s="38"/>
      <c r="D1349" s="38"/>
      <c r="E1349"/>
      <c r="F1349"/>
      <c r="H1349"/>
      <c r="I1349"/>
      <c r="J1349"/>
      <c r="K1349"/>
    </row>
    <row r="1350" spans="1:11" x14ac:dyDescent="0.25">
      <c r="A1350" s="38"/>
      <c r="B1350" s="38"/>
      <c r="C1350" s="38"/>
      <c r="D1350" s="38"/>
      <c r="E1350"/>
      <c r="F1350"/>
      <c r="H1350"/>
      <c r="I1350"/>
      <c r="J1350"/>
      <c r="K1350"/>
    </row>
    <row r="1351" spans="1:11" x14ac:dyDescent="0.25">
      <c r="A1351" s="38"/>
      <c r="B1351" s="38"/>
      <c r="C1351" s="38"/>
      <c r="D1351" s="38"/>
      <c r="E1351"/>
      <c r="F1351"/>
      <c r="H1351"/>
      <c r="I1351"/>
      <c r="J1351"/>
      <c r="K1351"/>
    </row>
    <row r="1352" spans="1:11" x14ac:dyDescent="0.25">
      <c r="A1352" s="38"/>
      <c r="B1352" s="38"/>
      <c r="C1352" s="38"/>
      <c r="D1352" s="38"/>
      <c r="E1352"/>
      <c r="F1352"/>
      <c r="H1352"/>
      <c r="I1352"/>
      <c r="J1352"/>
      <c r="K1352"/>
    </row>
    <row r="1353" spans="1:11" x14ac:dyDescent="0.25">
      <c r="A1353" s="38"/>
      <c r="B1353" s="38"/>
      <c r="C1353" s="38"/>
      <c r="D1353" s="38"/>
      <c r="E1353"/>
      <c r="F1353"/>
      <c r="H1353"/>
      <c r="I1353"/>
      <c r="J1353"/>
      <c r="K1353"/>
    </row>
    <row r="1354" spans="1:11" x14ac:dyDescent="0.25">
      <c r="A1354" s="38"/>
      <c r="B1354" s="38"/>
      <c r="C1354" s="38"/>
      <c r="D1354" s="38"/>
      <c r="E1354"/>
      <c r="F1354"/>
      <c r="H1354"/>
      <c r="I1354"/>
      <c r="J1354"/>
      <c r="K1354"/>
    </row>
    <row r="1355" spans="1:11" x14ac:dyDescent="0.25">
      <c r="A1355" s="38"/>
      <c r="B1355" s="38"/>
      <c r="C1355" s="38"/>
      <c r="D1355" s="38"/>
      <c r="E1355"/>
      <c r="F1355"/>
      <c r="H1355"/>
      <c r="I1355"/>
      <c r="J1355"/>
      <c r="K1355"/>
    </row>
    <row r="1356" spans="1:11" x14ac:dyDescent="0.25">
      <c r="A1356" s="38"/>
      <c r="B1356" s="38"/>
      <c r="C1356" s="38"/>
      <c r="D1356" s="38"/>
      <c r="E1356"/>
      <c r="F1356"/>
      <c r="H1356"/>
      <c r="I1356"/>
      <c r="J1356"/>
      <c r="K1356"/>
    </row>
    <row r="1357" spans="1:11" x14ac:dyDescent="0.25">
      <c r="A1357" s="38"/>
      <c r="B1357" s="38"/>
      <c r="C1357" s="38"/>
      <c r="D1357" s="38"/>
      <c r="E1357"/>
      <c r="F1357"/>
      <c r="H1357"/>
      <c r="I1357"/>
      <c r="J1357"/>
      <c r="K1357"/>
    </row>
    <row r="1358" spans="1:11" x14ac:dyDescent="0.25">
      <c r="A1358" s="38"/>
      <c r="B1358" s="38"/>
      <c r="C1358" s="38"/>
      <c r="D1358" s="38"/>
      <c r="E1358"/>
      <c r="F1358"/>
      <c r="H1358"/>
      <c r="I1358"/>
      <c r="J1358"/>
      <c r="K1358"/>
    </row>
    <row r="1359" spans="1:11" x14ac:dyDescent="0.25">
      <c r="A1359" s="38"/>
      <c r="B1359" s="38"/>
      <c r="C1359" s="38"/>
      <c r="D1359" s="38"/>
      <c r="E1359"/>
      <c r="F1359"/>
      <c r="H1359"/>
      <c r="I1359"/>
      <c r="J1359"/>
      <c r="K1359"/>
    </row>
    <row r="1360" spans="1:11" x14ac:dyDescent="0.25">
      <c r="A1360" s="38"/>
      <c r="B1360" s="38"/>
      <c r="C1360" s="38"/>
      <c r="D1360" s="38"/>
      <c r="E1360"/>
      <c r="F1360"/>
      <c r="H1360"/>
      <c r="I1360"/>
      <c r="J1360"/>
      <c r="K1360"/>
    </row>
    <row r="1361" spans="1:11" x14ac:dyDescent="0.25">
      <c r="A1361" s="38"/>
      <c r="B1361" s="38"/>
      <c r="C1361" s="38"/>
      <c r="D1361" s="38"/>
      <c r="E1361"/>
      <c r="F1361"/>
      <c r="H1361"/>
      <c r="I1361"/>
      <c r="J1361"/>
      <c r="K1361"/>
    </row>
    <row r="1362" spans="1:11" x14ac:dyDescent="0.25">
      <c r="A1362" s="38"/>
      <c r="B1362" s="38"/>
      <c r="C1362" s="38"/>
      <c r="D1362" s="38"/>
      <c r="E1362"/>
      <c r="F1362"/>
      <c r="H1362"/>
      <c r="I1362"/>
      <c r="J1362"/>
      <c r="K1362"/>
    </row>
    <row r="1363" spans="1:11" x14ac:dyDescent="0.25">
      <c r="A1363" s="38"/>
      <c r="B1363" s="38"/>
      <c r="C1363" s="38"/>
      <c r="D1363" s="38"/>
      <c r="E1363"/>
      <c r="F1363"/>
      <c r="H1363"/>
      <c r="I1363"/>
      <c r="J1363"/>
      <c r="K1363"/>
    </row>
    <row r="1364" spans="1:11" x14ac:dyDescent="0.25">
      <c r="A1364" s="38"/>
      <c r="B1364" s="38"/>
      <c r="C1364" s="38"/>
      <c r="D1364" s="38"/>
      <c r="E1364"/>
      <c r="F1364"/>
      <c r="H1364"/>
      <c r="I1364"/>
      <c r="J1364"/>
      <c r="K1364"/>
    </row>
    <row r="1365" spans="1:11" x14ac:dyDescent="0.25">
      <c r="A1365" s="38"/>
      <c r="B1365" s="38"/>
      <c r="C1365" s="38"/>
      <c r="D1365" s="38"/>
      <c r="E1365"/>
      <c r="F1365"/>
      <c r="H1365"/>
      <c r="I1365"/>
      <c r="J1365"/>
      <c r="K1365"/>
    </row>
    <row r="1366" spans="1:11" x14ac:dyDescent="0.25">
      <c r="A1366" s="38"/>
      <c r="B1366" s="38"/>
      <c r="C1366" s="38"/>
      <c r="D1366" s="38"/>
      <c r="E1366"/>
      <c r="F1366"/>
      <c r="H1366"/>
      <c r="I1366"/>
      <c r="J1366"/>
      <c r="K1366"/>
    </row>
    <row r="1367" spans="1:11" x14ac:dyDescent="0.25">
      <c r="A1367" s="38"/>
      <c r="B1367" s="38"/>
      <c r="C1367" s="38"/>
      <c r="D1367" s="38"/>
      <c r="E1367"/>
      <c r="F1367"/>
      <c r="H1367"/>
      <c r="I1367"/>
      <c r="J1367"/>
      <c r="K1367"/>
    </row>
    <row r="1368" spans="1:11" x14ac:dyDescent="0.25">
      <c r="A1368" s="38"/>
      <c r="B1368" s="38"/>
      <c r="C1368" s="38"/>
      <c r="D1368" s="38"/>
      <c r="E1368"/>
      <c r="F1368"/>
      <c r="H1368"/>
      <c r="I1368"/>
      <c r="J1368"/>
      <c r="K1368"/>
    </row>
    <row r="1369" spans="1:11" x14ac:dyDescent="0.25">
      <c r="A1369" s="38"/>
      <c r="B1369" s="38"/>
      <c r="C1369" s="38"/>
      <c r="D1369" s="38"/>
      <c r="E1369"/>
      <c r="F1369"/>
      <c r="H1369"/>
      <c r="I1369"/>
      <c r="J1369"/>
      <c r="K1369"/>
    </row>
    <row r="1370" spans="1:11" x14ac:dyDescent="0.25">
      <c r="A1370" s="38"/>
      <c r="B1370" s="38"/>
      <c r="C1370" s="38"/>
      <c r="D1370" s="38"/>
      <c r="E1370"/>
      <c r="F1370"/>
      <c r="H1370"/>
      <c r="I1370"/>
      <c r="J1370"/>
      <c r="K1370"/>
    </row>
    <row r="1371" spans="1:11" x14ac:dyDescent="0.25">
      <c r="A1371" s="38"/>
      <c r="B1371" s="38"/>
      <c r="C1371" s="38"/>
      <c r="D1371" s="38"/>
      <c r="E1371"/>
      <c r="F1371"/>
      <c r="H1371"/>
      <c r="I1371"/>
      <c r="J1371"/>
      <c r="K1371"/>
    </row>
    <row r="1372" spans="1:11" x14ac:dyDescent="0.25">
      <c r="A1372" s="38"/>
      <c r="B1372" s="38"/>
      <c r="C1372" s="38"/>
      <c r="D1372" s="38"/>
      <c r="E1372"/>
      <c r="F1372"/>
      <c r="H1372"/>
      <c r="I1372"/>
      <c r="J1372"/>
      <c r="K1372"/>
    </row>
    <row r="1373" spans="1:11" x14ac:dyDescent="0.25">
      <c r="A1373" s="38"/>
      <c r="B1373" s="38"/>
      <c r="C1373" s="38"/>
      <c r="D1373" s="38"/>
      <c r="E1373"/>
      <c r="F1373"/>
      <c r="H1373"/>
      <c r="I1373"/>
      <c r="J1373"/>
      <c r="K1373"/>
    </row>
    <row r="1374" spans="1:11" x14ac:dyDescent="0.25">
      <c r="A1374" s="38"/>
      <c r="B1374" s="38"/>
      <c r="C1374" s="38"/>
      <c r="D1374" s="38"/>
      <c r="E1374"/>
      <c r="F1374"/>
      <c r="H1374"/>
      <c r="I1374"/>
      <c r="J1374"/>
      <c r="K1374"/>
    </row>
    <row r="1375" spans="1:11" x14ac:dyDescent="0.25">
      <c r="A1375" s="38"/>
      <c r="B1375" s="38"/>
      <c r="C1375" s="38"/>
      <c r="D1375" s="38"/>
      <c r="E1375"/>
      <c r="F1375"/>
      <c r="H1375"/>
      <c r="I1375"/>
      <c r="J1375"/>
      <c r="K1375"/>
    </row>
    <row r="1376" spans="1:11" x14ac:dyDescent="0.25">
      <c r="A1376" s="38"/>
      <c r="B1376" s="38"/>
      <c r="C1376" s="38"/>
      <c r="D1376" s="38"/>
      <c r="E1376"/>
      <c r="F1376"/>
      <c r="H1376"/>
      <c r="I1376"/>
      <c r="J1376"/>
      <c r="K1376"/>
    </row>
    <row r="1377" spans="1:11" x14ac:dyDescent="0.25">
      <c r="A1377" s="38"/>
      <c r="B1377" s="38"/>
      <c r="C1377" s="38"/>
      <c r="D1377" s="38"/>
      <c r="E1377"/>
      <c r="F1377"/>
      <c r="H1377"/>
      <c r="I1377"/>
      <c r="J1377"/>
      <c r="K1377"/>
    </row>
    <row r="1378" spans="1:11" x14ac:dyDescent="0.25">
      <c r="A1378" s="38"/>
      <c r="B1378" s="38"/>
      <c r="C1378" s="38"/>
      <c r="D1378" s="38"/>
      <c r="E1378"/>
      <c r="F1378"/>
      <c r="H1378"/>
      <c r="I1378"/>
      <c r="J1378"/>
      <c r="K1378"/>
    </row>
    <row r="1379" spans="1:11" x14ac:dyDescent="0.25">
      <c r="A1379" s="38"/>
      <c r="B1379" s="38"/>
      <c r="C1379" s="38"/>
      <c r="D1379" s="38"/>
      <c r="E1379"/>
      <c r="F1379"/>
      <c r="H1379"/>
      <c r="I1379"/>
      <c r="J1379"/>
      <c r="K1379"/>
    </row>
    <row r="1380" spans="1:11" x14ac:dyDescent="0.25">
      <c r="A1380" s="38"/>
      <c r="B1380" s="38"/>
      <c r="C1380" s="38"/>
      <c r="D1380" s="38"/>
      <c r="E1380"/>
      <c r="F1380"/>
      <c r="H1380"/>
      <c r="I1380"/>
      <c r="J1380"/>
      <c r="K1380"/>
    </row>
    <row r="1381" spans="1:11" x14ac:dyDescent="0.25">
      <c r="A1381" s="38"/>
      <c r="B1381" s="38"/>
      <c r="C1381" s="38"/>
      <c r="D1381" s="38"/>
      <c r="E1381"/>
      <c r="F1381"/>
      <c r="H1381"/>
      <c r="I1381"/>
      <c r="J1381"/>
      <c r="K1381"/>
    </row>
    <row r="1382" spans="1:11" x14ac:dyDescent="0.25">
      <c r="A1382" s="38"/>
      <c r="B1382" s="38"/>
      <c r="C1382" s="38"/>
      <c r="D1382" s="38"/>
      <c r="E1382"/>
      <c r="F1382"/>
      <c r="H1382"/>
      <c r="I1382"/>
      <c r="J1382"/>
      <c r="K1382"/>
    </row>
    <row r="1383" spans="1:11" x14ac:dyDescent="0.25">
      <c r="A1383" s="38"/>
      <c r="B1383" s="38"/>
      <c r="C1383" s="38"/>
      <c r="D1383" s="38"/>
      <c r="E1383"/>
      <c r="F1383"/>
      <c r="H1383"/>
      <c r="I1383"/>
      <c r="J1383"/>
      <c r="K1383"/>
    </row>
    <row r="1384" spans="1:11" x14ac:dyDescent="0.25">
      <c r="A1384" s="38"/>
      <c r="B1384" s="38"/>
      <c r="C1384" s="38"/>
      <c r="D1384" s="38"/>
      <c r="E1384"/>
      <c r="F1384"/>
      <c r="H1384"/>
      <c r="I1384"/>
      <c r="J1384"/>
      <c r="K1384"/>
    </row>
    <row r="1385" spans="1:11" x14ac:dyDescent="0.25">
      <c r="A1385" s="38"/>
      <c r="B1385" s="38"/>
      <c r="C1385" s="38"/>
      <c r="D1385" s="38"/>
      <c r="E1385"/>
      <c r="F1385"/>
      <c r="H1385"/>
      <c r="I1385"/>
      <c r="J1385"/>
      <c r="K1385"/>
    </row>
    <row r="1386" spans="1:11" x14ac:dyDescent="0.25">
      <c r="A1386" s="38"/>
      <c r="B1386" s="38"/>
      <c r="C1386" s="38"/>
      <c r="D1386" s="38"/>
      <c r="E1386"/>
      <c r="F1386"/>
      <c r="H1386"/>
      <c r="I1386"/>
      <c r="J1386"/>
      <c r="K1386"/>
    </row>
    <row r="1387" spans="1:11" x14ac:dyDescent="0.25">
      <c r="A1387" s="38"/>
      <c r="B1387" s="38"/>
      <c r="C1387" s="38"/>
      <c r="D1387" s="38"/>
      <c r="E1387"/>
      <c r="F1387"/>
      <c r="H1387"/>
      <c r="I1387"/>
      <c r="J1387"/>
      <c r="K1387"/>
    </row>
    <row r="1388" spans="1:11" x14ac:dyDescent="0.25">
      <c r="A1388" s="38"/>
      <c r="B1388" s="38"/>
      <c r="C1388" s="38"/>
      <c r="D1388" s="38"/>
      <c r="E1388"/>
      <c r="F1388"/>
      <c r="H1388"/>
      <c r="I1388"/>
      <c r="J1388"/>
      <c r="K1388"/>
    </row>
    <row r="1389" spans="1:11" x14ac:dyDescent="0.25">
      <c r="A1389" s="38"/>
      <c r="B1389" s="38"/>
      <c r="C1389" s="38"/>
      <c r="D1389" s="38"/>
      <c r="E1389"/>
      <c r="F1389"/>
      <c r="H1389"/>
      <c r="I1389"/>
      <c r="J1389"/>
      <c r="K1389"/>
    </row>
    <row r="1390" spans="1:11" x14ac:dyDescent="0.25">
      <c r="A1390" s="38"/>
      <c r="B1390" s="38"/>
      <c r="C1390" s="38"/>
      <c r="D1390" s="38"/>
      <c r="E1390"/>
      <c r="F1390"/>
      <c r="H1390"/>
      <c r="I1390"/>
      <c r="J1390"/>
      <c r="K1390"/>
    </row>
    <row r="1391" spans="1:11" x14ac:dyDescent="0.25">
      <c r="A1391" s="38"/>
      <c r="B1391" s="38"/>
      <c r="C1391" s="38"/>
      <c r="D1391" s="38"/>
      <c r="E1391"/>
      <c r="F1391"/>
      <c r="H1391"/>
      <c r="I1391"/>
      <c r="J1391"/>
      <c r="K1391"/>
    </row>
    <row r="1392" spans="1:11" x14ac:dyDescent="0.25">
      <c r="A1392" s="38"/>
      <c r="B1392" s="38"/>
      <c r="C1392" s="38"/>
      <c r="D1392" s="38"/>
      <c r="E1392"/>
      <c r="F1392"/>
      <c r="H1392"/>
      <c r="I1392"/>
      <c r="J1392"/>
      <c r="K1392"/>
    </row>
    <row r="1393" spans="1:11" x14ac:dyDescent="0.25">
      <c r="A1393" s="38"/>
      <c r="B1393" s="38"/>
      <c r="C1393" s="38"/>
      <c r="D1393" s="38"/>
      <c r="E1393"/>
      <c r="F1393"/>
      <c r="H1393"/>
      <c r="I1393"/>
      <c r="J1393"/>
      <c r="K1393"/>
    </row>
    <row r="1394" spans="1:11" x14ac:dyDescent="0.25">
      <c r="A1394" s="38"/>
      <c r="B1394" s="38"/>
      <c r="C1394" s="38"/>
      <c r="D1394" s="38"/>
      <c r="E1394"/>
      <c r="F1394"/>
      <c r="H1394"/>
      <c r="I1394"/>
      <c r="J1394"/>
      <c r="K1394"/>
    </row>
    <row r="1395" spans="1:11" x14ac:dyDescent="0.25">
      <c r="A1395" s="38"/>
      <c r="B1395" s="38"/>
      <c r="C1395" s="38"/>
      <c r="D1395" s="38"/>
      <c r="E1395"/>
      <c r="F1395"/>
      <c r="H1395"/>
      <c r="I1395"/>
      <c r="J1395"/>
      <c r="K1395"/>
    </row>
    <row r="1396" spans="1:11" x14ac:dyDescent="0.25">
      <c r="A1396" s="38"/>
      <c r="B1396" s="38"/>
      <c r="C1396" s="38"/>
      <c r="D1396" s="38"/>
      <c r="E1396"/>
      <c r="F1396"/>
      <c r="H1396"/>
      <c r="I1396"/>
      <c r="J1396"/>
      <c r="K1396"/>
    </row>
    <row r="1397" spans="1:11" x14ac:dyDescent="0.25">
      <c r="A1397" s="38"/>
      <c r="B1397" s="38"/>
      <c r="C1397" s="38"/>
      <c r="D1397" s="38"/>
      <c r="E1397"/>
      <c r="F1397"/>
      <c r="H1397"/>
      <c r="I1397"/>
      <c r="J1397"/>
      <c r="K1397"/>
    </row>
    <row r="1398" spans="1:11" x14ac:dyDescent="0.25">
      <c r="A1398" s="38"/>
      <c r="B1398" s="38"/>
      <c r="C1398" s="38"/>
      <c r="D1398" s="38"/>
      <c r="E1398"/>
      <c r="F1398"/>
      <c r="H1398"/>
      <c r="I1398"/>
      <c r="J1398"/>
      <c r="K1398"/>
    </row>
    <row r="1399" spans="1:11" x14ac:dyDescent="0.25">
      <c r="A1399" s="38"/>
      <c r="B1399" s="38"/>
      <c r="C1399" s="38"/>
      <c r="D1399" s="38"/>
      <c r="E1399"/>
      <c r="F1399"/>
      <c r="H1399"/>
      <c r="I1399"/>
      <c r="J1399"/>
      <c r="K1399"/>
    </row>
    <row r="1400" spans="1:11" x14ac:dyDescent="0.25">
      <c r="A1400" s="38"/>
      <c r="B1400" s="38"/>
      <c r="C1400" s="38"/>
      <c r="D1400" s="38"/>
      <c r="E1400"/>
      <c r="F1400"/>
      <c r="H1400"/>
      <c r="I1400"/>
      <c r="J1400"/>
      <c r="K1400"/>
    </row>
    <row r="1401" spans="1:11" x14ac:dyDescent="0.25">
      <c r="A1401" s="38"/>
      <c r="B1401" s="38"/>
      <c r="C1401" s="38"/>
      <c r="D1401" s="38"/>
      <c r="E1401"/>
      <c r="F1401"/>
      <c r="H1401"/>
      <c r="I1401"/>
      <c r="J1401"/>
      <c r="K1401"/>
    </row>
    <row r="1402" spans="1:11" x14ac:dyDescent="0.25">
      <c r="A1402" s="38"/>
      <c r="B1402" s="38"/>
      <c r="C1402" s="38"/>
      <c r="D1402" s="38"/>
      <c r="E1402"/>
      <c r="F1402"/>
      <c r="H1402"/>
      <c r="I1402"/>
      <c r="J1402"/>
      <c r="K1402"/>
    </row>
    <row r="1403" spans="1:11" x14ac:dyDescent="0.25">
      <c r="A1403" s="38"/>
      <c r="B1403" s="38"/>
      <c r="C1403" s="38"/>
      <c r="D1403" s="38"/>
      <c r="E1403"/>
      <c r="F1403"/>
      <c r="H1403"/>
      <c r="I1403"/>
      <c r="J1403"/>
      <c r="K1403"/>
    </row>
    <row r="1404" spans="1:11" x14ac:dyDescent="0.25">
      <c r="A1404" s="38"/>
      <c r="B1404" s="38"/>
      <c r="C1404" s="38"/>
      <c r="D1404" s="38"/>
      <c r="E1404"/>
      <c r="F1404"/>
      <c r="H1404"/>
      <c r="I1404"/>
      <c r="J1404"/>
      <c r="K1404"/>
    </row>
    <row r="1405" spans="1:11" x14ac:dyDescent="0.25">
      <c r="A1405" s="38"/>
      <c r="B1405" s="38"/>
      <c r="C1405" s="38"/>
      <c r="D1405" s="38"/>
      <c r="E1405"/>
      <c r="F1405"/>
      <c r="H1405"/>
      <c r="I1405"/>
      <c r="J1405"/>
      <c r="K1405"/>
    </row>
    <row r="1406" spans="1:11" x14ac:dyDescent="0.25">
      <c r="A1406" s="38"/>
      <c r="B1406" s="38"/>
      <c r="C1406" s="38"/>
      <c r="D1406" s="38"/>
      <c r="E1406"/>
      <c r="F1406"/>
      <c r="H1406"/>
      <c r="I1406"/>
      <c r="J1406"/>
      <c r="K1406"/>
    </row>
    <row r="1407" spans="1:11" x14ac:dyDescent="0.25">
      <c r="A1407" s="38"/>
      <c r="B1407" s="38"/>
      <c r="C1407" s="38"/>
      <c r="D1407" s="38"/>
      <c r="E1407"/>
      <c r="F1407"/>
      <c r="H1407"/>
      <c r="I1407"/>
      <c r="J1407"/>
      <c r="K1407"/>
    </row>
    <row r="1408" spans="1:11" x14ac:dyDescent="0.25">
      <c r="A1408" s="38"/>
      <c r="B1408" s="38"/>
      <c r="C1408" s="38"/>
      <c r="D1408" s="38"/>
      <c r="E1408"/>
      <c r="F1408"/>
      <c r="H1408"/>
      <c r="I1408"/>
      <c r="J1408"/>
      <c r="K1408"/>
    </row>
    <row r="1409" spans="1:11" x14ac:dyDescent="0.25">
      <c r="A1409" s="38"/>
      <c r="B1409" s="38"/>
      <c r="C1409" s="38"/>
      <c r="D1409" s="38"/>
      <c r="E1409"/>
      <c r="F1409"/>
      <c r="H1409"/>
      <c r="I1409"/>
      <c r="J1409"/>
      <c r="K1409"/>
    </row>
    <row r="1410" spans="1:11" x14ac:dyDescent="0.25">
      <c r="A1410" s="38"/>
      <c r="B1410" s="38"/>
      <c r="C1410" s="38"/>
      <c r="D1410" s="38"/>
      <c r="E1410"/>
      <c r="F1410"/>
      <c r="H1410"/>
      <c r="I1410"/>
      <c r="J1410"/>
      <c r="K1410"/>
    </row>
    <row r="1411" spans="1:11" x14ac:dyDescent="0.25">
      <c r="A1411" s="38"/>
      <c r="B1411" s="38"/>
      <c r="C1411" s="38"/>
      <c r="D1411" s="38"/>
      <c r="E1411"/>
      <c r="F1411"/>
      <c r="H1411"/>
      <c r="I1411"/>
      <c r="J1411"/>
      <c r="K1411"/>
    </row>
    <row r="1412" spans="1:11" x14ac:dyDescent="0.25">
      <c r="A1412" s="38"/>
      <c r="B1412" s="38"/>
      <c r="C1412" s="38"/>
      <c r="D1412" s="38"/>
      <c r="E1412"/>
      <c r="F1412"/>
      <c r="H1412"/>
      <c r="I1412"/>
      <c r="J1412"/>
      <c r="K1412"/>
    </row>
    <row r="1413" spans="1:11" x14ac:dyDescent="0.25">
      <c r="A1413" s="38"/>
      <c r="B1413" s="38"/>
      <c r="C1413" s="38"/>
      <c r="D1413" s="38"/>
      <c r="E1413"/>
      <c r="F1413"/>
      <c r="H1413"/>
      <c r="I1413"/>
      <c r="J1413"/>
      <c r="K1413"/>
    </row>
    <row r="1414" spans="1:11" x14ac:dyDescent="0.25">
      <c r="A1414" s="38"/>
      <c r="B1414" s="38"/>
      <c r="C1414" s="38"/>
      <c r="D1414" s="38"/>
      <c r="E1414"/>
      <c r="F1414"/>
      <c r="H1414"/>
      <c r="I1414"/>
      <c r="J1414"/>
      <c r="K1414"/>
    </row>
    <row r="1415" spans="1:11" x14ac:dyDescent="0.25">
      <c r="A1415" s="38"/>
      <c r="B1415" s="38"/>
      <c r="C1415" s="38"/>
      <c r="D1415" s="38"/>
      <c r="E1415"/>
      <c r="F1415"/>
      <c r="H1415"/>
      <c r="I1415"/>
      <c r="J1415"/>
      <c r="K1415"/>
    </row>
    <row r="1416" spans="1:11" x14ac:dyDescent="0.25">
      <c r="A1416" s="38"/>
      <c r="B1416" s="38"/>
      <c r="C1416" s="38"/>
      <c r="D1416" s="38"/>
      <c r="E1416"/>
      <c r="F1416"/>
      <c r="H1416"/>
      <c r="I1416"/>
      <c r="J1416"/>
      <c r="K1416"/>
    </row>
    <row r="1417" spans="1:11" x14ac:dyDescent="0.25">
      <c r="A1417" s="38"/>
      <c r="B1417" s="38"/>
      <c r="C1417" s="38"/>
      <c r="D1417" s="38"/>
      <c r="E1417"/>
      <c r="F1417"/>
      <c r="H1417"/>
      <c r="I1417"/>
      <c r="J1417"/>
      <c r="K1417"/>
    </row>
    <row r="1418" spans="1:11" x14ac:dyDescent="0.25">
      <c r="A1418" s="38"/>
      <c r="B1418" s="38"/>
      <c r="C1418" s="38"/>
      <c r="D1418" s="38"/>
      <c r="E1418"/>
      <c r="F1418"/>
      <c r="H1418"/>
      <c r="I1418"/>
      <c r="J1418"/>
      <c r="K1418"/>
    </row>
    <row r="1419" spans="1:11" x14ac:dyDescent="0.25">
      <c r="A1419" s="38"/>
      <c r="B1419" s="38"/>
      <c r="C1419" s="38"/>
      <c r="D1419" s="38"/>
      <c r="E1419"/>
      <c r="F1419"/>
      <c r="H1419"/>
      <c r="I1419"/>
      <c r="J1419"/>
      <c r="K1419"/>
    </row>
    <row r="1420" spans="1:11" x14ac:dyDescent="0.25">
      <c r="A1420" s="38"/>
      <c r="B1420" s="38"/>
      <c r="C1420" s="38"/>
      <c r="D1420" s="38"/>
      <c r="E1420"/>
      <c r="F1420"/>
      <c r="H1420"/>
      <c r="I1420"/>
      <c r="J1420"/>
      <c r="K1420"/>
    </row>
    <row r="1421" spans="1:11" x14ac:dyDescent="0.25">
      <c r="A1421" s="38"/>
      <c r="B1421" s="38"/>
      <c r="C1421" s="38"/>
      <c r="D1421" s="38"/>
      <c r="E1421"/>
      <c r="F1421"/>
      <c r="H1421"/>
      <c r="I1421"/>
      <c r="J1421"/>
      <c r="K1421"/>
    </row>
    <row r="1422" spans="1:11" x14ac:dyDescent="0.25">
      <c r="A1422" s="38"/>
      <c r="B1422" s="38"/>
      <c r="C1422" s="38"/>
      <c r="D1422" s="38"/>
      <c r="E1422"/>
      <c r="F1422"/>
      <c r="H1422"/>
      <c r="I1422"/>
      <c r="J1422"/>
      <c r="K1422"/>
    </row>
    <row r="1423" spans="1:11" x14ac:dyDescent="0.25">
      <c r="A1423" s="38"/>
      <c r="B1423" s="38"/>
      <c r="C1423" s="38"/>
      <c r="D1423" s="38"/>
      <c r="E1423"/>
      <c r="F1423"/>
      <c r="H1423"/>
      <c r="I1423"/>
      <c r="J1423"/>
      <c r="K1423"/>
    </row>
    <row r="1424" spans="1:11" x14ac:dyDescent="0.25">
      <c r="A1424" s="38"/>
      <c r="B1424" s="38"/>
      <c r="C1424" s="38"/>
      <c r="D1424" s="38"/>
      <c r="E1424"/>
      <c r="F1424"/>
      <c r="H1424"/>
      <c r="I1424"/>
      <c r="J1424"/>
      <c r="K1424"/>
    </row>
    <row r="1425" spans="1:11" x14ac:dyDescent="0.25">
      <c r="A1425" s="38"/>
      <c r="B1425" s="38"/>
      <c r="C1425" s="38"/>
      <c r="D1425" s="38"/>
      <c r="E1425"/>
      <c r="F1425"/>
      <c r="H1425"/>
      <c r="I1425"/>
      <c r="J1425"/>
      <c r="K1425"/>
    </row>
    <row r="1426" spans="1:11" x14ac:dyDescent="0.25">
      <c r="A1426" s="38"/>
      <c r="B1426" s="38"/>
      <c r="C1426" s="38"/>
      <c r="D1426" s="38"/>
      <c r="E1426"/>
      <c r="F1426"/>
      <c r="H1426"/>
      <c r="I1426"/>
      <c r="J1426"/>
      <c r="K1426"/>
    </row>
    <row r="1427" spans="1:11" x14ac:dyDescent="0.25">
      <c r="A1427" s="38"/>
      <c r="B1427" s="38"/>
      <c r="C1427" s="38"/>
      <c r="D1427" s="38"/>
      <c r="E1427"/>
      <c r="F1427"/>
      <c r="H1427"/>
      <c r="I1427"/>
      <c r="J1427"/>
      <c r="K1427"/>
    </row>
    <row r="1428" spans="1:11" x14ac:dyDescent="0.25">
      <c r="A1428" s="38"/>
      <c r="B1428" s="38"/>
      <c r="C1428" s="38"/>
      <c r="D1428" s="38"/>
      <c r="E1428"/>
      <c r="F1428"/>
      <c r="H1428"/>
      <c r="I1428"/>
      <c r="J1428"/>
      <c r="K1428"/>
    </row>
    <row r="1429" spans="1:11" x14ac:dyDescent="0.25">
      <c r="A1429" s="38"/>
      <c r="B1429" s="38"/>
      <c r="C1429" s="38"/>
      <c r="D1429" s="38"/>
      <c r="E1429"/>
      <c r="F1429"/>
      <c r="H1429"/>
      <c r="I1429"/>
      <c r="J1429"/>
      <c r="K1429"/>
    </row>
    <row r="1430" spans="1:11" x14ac:dyDescent="0.25">
      <c r="A1430" s="38"/>
      <c r="B1430" s="38"/>
      <c r="C1430" s="38"/>
      <c r="D1430" s="38"/>
      <c r="E1430"/>
      <c r="F1430"/>
      <c r="H1430"/>
      <c r="I1430"/>
      <c r="J1430"/>
      <c r="K1430"/>
    </row>
    <row r="1431" spans="1:11" x14ac:dyDescent="0.25">
      <c r="A1431" s="38"/>
      <c r="B1431" s="38"/>
      <c r="C1431" s="38"/>
      <c r="D1431" s="38"/>
      <c r="E1431"/>
      <c r="F1431"/>
      <c r="H1431"/>
      <c r="I1431"/>
      <c r="J1431"/>
      <c r="K1431"/>
    </row>
    <row r="1432" spans="1:11" x14ac:dyDescent="0.25">
      <c r="A1432" s="38"/>
      <c r="B1432" s="38"/>
      <c r="C1432" s="38"/>
      <c r="D1432" s="38"/>
      <c r="E1432"/>
      <c r="F1432"/>
      <c r="H1432"/>
      <c r="I1432"/>
      <c r="J1432"/>
      <c r="K1432"/>
    </row>
    <row r="1433" spans="1:11" x14ac:dyDescent="0.25">
      <c r="A1433" s="38"/>
      <c r="B1433" s="38"/>
      <c r="C1433" s="38"/>
      <c r="D1433" s="38"/>
      <c r="E1433"/>
      <c r="F1433"/>
      <c r="H1433"/>
      <c r="I1433"/>
      <c r="J1433"/>
      <c r="K1433"/>
    </row>
    <row r="1434" spans="1:11" x14ac:dyDescent="0.25">
      <c r="A1434" s="38"/>
      <c r="B1434" s="38"/>
      <c r="C1434" s="38"/>
      <c r="D1434" s="38"/>
      <c r="E1434"/>
      <c r="F1434"/>
      <c r="H1434"/>
      <c r="I1434"/>
      <c r="J1434"/>
      <c r="K1434"/>
    </row>
    <row r="1435" spans="1:11" x14ac:dyDescent="0.25">
      <c r="A1435" s="38"/>
      <c r="B1435" s="38"/>
      <c r="C1435" s="38"/>
      <c r="D1435" s="38"/>
      <c r="E1435"/>
      <c r="F1435"/>
      <c r="H1435"/>
      <c r="I1435"/>
      <c r="J1435"/>
      <c r="K1435"/>
    </row>
    <row r="1436" spans="1:11" x14ac:dyDescent="0.25">
      <c r="A1436" s="38"/>
      <c r="B1436" s="38"/>
      <c r="C1436" s="38"/>
      <c r="D1436" s="38"/>
      <c r="E1436"/>
      <c r="F1436"/>
      <c r="H1436"/>
      <c r="I1436"/>
      <c r="J1436"/>
      <c r="K1436"/>
    </row>
    <row r="1437" spans="1:11" x14ac:dyDescent="0.25">
      <c r="A1437" s="38"/>
      <c r="B1437" s="38"/>
      <c r="C1437" s="38"/>
      <c r="D1437" s="38"/>
      <c r="E1437"/>
      <c r="F1437"/>
      <c r="H1437"/>
      <c r="I1437"/>
      <c r="J1437"/>
      <c r="K1437"/>
    </row>
    <row r="1438" spans="1:11" x14ac:dyDescent="0.25">
      <c r="A1438" s="38"/>
      <c r="B1438" s="38"/>
      <c r="C1438" s="38"/>
      <c r="D1438" s="38"/>
      <c r="E1438"/>
      <c r="F1438"/>
      <c r="H1438"/>
      <c r="I1438"/>
      <c r="J1438"/>
      <c r="K1438"/>
    </row>
    <row r="1439" spans="1:11" x14ac:dyDescent="0.25">
      <c r="A1439" s="38"/>
      <c r="B1439" s="38"/>
      <c r="C1439" s="38"/>
      <c r="D1439" s="38"/>
      <c r="E1439"/>
      <c r="F1439"/>
      <c r="H1439"/>
      <c r="I1439"/>
      <c r="J1439"/>
      <c r="K1439"/>
    </row>
    <row r="1440" spans="1:11" x14ac:dyDescent="0.25">
      <c r="A1440" s="38"/>
      <c r="B1440" s="38"/>
      <c r="C1440" s="38"/>
      <c r="D1440" s="38"/>
      <c r="E1440"/>
      <c r="F1440"/>
      <c r="H1440"/>
      <c r="I1440"/>
      <c r="J1440"/>
      <c r="K1440"/>
    </row>
    <row r="1441" spans="1:11" x14ac:dyDescent="0.25">
      <c r="A1441" s="38"/>
      <c r="B1441" s="38"/>
      <c r="C1441" s="38"/>
      <c r="D1441" s="38"/>
      <c r="E1441"/>
      <c r="F1441"/>
      <c r="H1441"/>
      <c r="I1441"/>
      <c r="J1441"/>
      <c r="K1441"/>
    </row>
    <row r="1442" spans="1:11" x14ac:dyDescent="0.25">
      <c r="A1442" s="38"/>
      <c r="B1442" s="38"/>
      <c r="C1442" s="38"/>
      <c r="D1442" s="38"/>
      <c r="E1442"/>
      <c r="F1442"/>
      <c r="H1442"/>
      <c r="I1442"/>
      <c r="J1442"/>
      <c r="K1442"/>
    </row>
    <row r="1443" spans="1:11" x14ac:dyDescent="0.25">
      <c r="A1443" s="38"/>
      <c r="B1443" s="38"/>
      <c r="C1443" s="38"/>
      <c r="D1443" s="38"/>
      <c r="E1443"/>
      <c r="F1443"/>
      <c r="H1443"/>
      <c r="I1443"/>
      <c r="J1443"/>
      <c r="K1443"/>
    </row>
    <row r="1444" spans="1:11" x14ac:dyDescent="0.25">
      <c r="A1444" s="38"/>
      <c r="B1444" s="38"/>
      <c r="C1444" s="38"/>
      <c r="D1444" s="38"/>
      <c r="E1444"/>
      <c r="F1444"/>
      <c r="H1444"/>
      <c r="I1444"/>
      <c r="J1444"/>
      <c r="K1444"/>
    </row>
    <row r="1445" spans="1:11" x14ac:dyDescent="0.25">
      <c r="A1445" s="38"/>
      <c r="B1445" s="38"/>
      <c r="C1445" s="38"/>
      <c r="D1445" s="38"/>
      <c r="E1445"/>
      <c r="F1445"/>
      <c r="H1445"/>
      <c r="I1445"/>
      <c r="J1445"/>
      <c r="K1445"/>
    </row>
    <row r="1446" spans="1:11" x14ac:dyDescent="0.25">
      <c r="A1446" s="38"/>
      <c r="B1446" s="38"/>
      <c r="C1446" s="38"/>
      <c r="D1446" s="38"/>
      <c r="E1446"/>
      <c r="F1446"/>
      <c r="H1446"/>
      <c r="I1446"/>
      <c r="J1446"/>
      <c r="K1446"/>
    </row>
    <row r="1447" spans="1:11" x14ac:dyDescent="0.25">
      <c r="A1447" s="38"/>
      <c r="B1447" s="38"/>
      <c r="C1447" s="38"/>
      <c r="D1447" s="38"/>
      <c r="E1447"/>
      <c r="F1447"/>
      <c r="H1447"/>
      <c r="I1447"/>
      <c r="J1447"/>
      <c r="K1447"/>
    </row>
    <row r="1448" spans="1:11" x14ac:dyDescent="0.25">
      <c r="A1448" s="38"/>
      <c r="B1448" s="38"/>
      <c r="C1448" s="38"/>
      <c r="D1448" s="38"/>
      <c r="E1448"/>
      <c r="F1448"/>
      <c r="H1448"/>
      <c r="I1448"/>
      <c r="J1448"/>
      <c r="K1448"/>
    </row>
    <row r="1449" spans="1:11" x14ac:dyDescent="0.25">
      <c r="A1449" s="38"/>
      <c r="B1449" s="38"/>
      <c r="C1449" s="38"/>
      <c r="D1449" s="38"/>
      <c r="E1449"/>
      <c r="F1449"/>
      <c r="H1449"/>
      <c r="I1449"/>
      <c r="J1449"/>
      <c r="K1449"/>
    </row>
    <row r="1450" spans="1:11" x14ac:dyDescent="0.25">
      <c r="A1450" s="38"/>
      <c r="B1450" s="38"/>
      <c r="C1450" s="38"/>
      <c r="D1450" s="38"/>
      <c r="E1450"/>
      <c r="F1450"/>
      <c r="H1450"/>
      <c r="I1450"/>
      <c r="J1450"/>
      <c r="K1450"/>
    </row>
    <row r="1451" spans="1:11" x14ac:dyDescent="0.25">
      <c r="A1451" s="38"/>
      <c r="B1451" s="38"/>
      <c r="C1451" s="38"/>
      <c r="D1451" s="38"/>
      <c r="E1451"/>
      <c r="F1451"/>
      <c r="H1451"/>
      <c r="I1451"/>
      <c r="J1451"/>
      <c r="K1451"/>
    </row>
    <row r="1452" spans="1:11" x14ac:dyDescent="0.25">
      <c r="A1452" s="38"/>
      <c r="B1452" s="38"/>
      <c r="C1452" s="38"/>
      <c r="D1452" s="38"/>
      <c r="E1452"/>
      <c r="F1452"/>
      <c r="H1452"/>
      <c r="I1452"/>
      <c r="J1452"/>
      <c r="K1452"/>
    </row>
    <row r="1453" spans="1:11" x14ac:dyDescent="0.25">
      <c r="A1453" s="38"/>
      <c r="B1453" s="38"/>
      <c r="C1453" s="38"/>
      <c r="D1453" s="38"/>
      <c r="E1453"/>
      <c r="F1453"/>
      <c r="H1453"/>
      <c r="I1453"/>
      <c r="J1453"/>
      <c r="K1453"/>
    </row>
    <row r="1454" spans="1:11" x14ac:dyDescent="0.25">
      <c r="A1454" s="38"/>
      <c r="B1454" s="38"/>
      <c r="C1454" s="38"/>
      <c r="D1454" s="38"/>
      <c r="E1454"/>
      <c r="F1454"/>
      <c r="H1454"/>
      <c r="I1454"/>
      <c r="J1454"/>
      <c r="K1454"/>
    </row>
    <row r="1455" spans="1:11" x14ac:dyDescent="0.25">
      <c r="A1455" s="38"/>
      <c r="B1455" s="38"/>
      <c r="C1455" s="38"/>
      <c r="D1455" s="38"/>
      <c r="E1455"/>
      <c r="F1455"/>
      <c r="H1455"/>
      <c r="I1455"/>
      <c r="J1455"/>
      <c r="K1455"/>
    </row>
    <row r="1456" spans="1:11" x14ac:dyDescent="0.25">
      <c r="A1456" s="38"/>
      <c r="B1456" s="38"/>
      <c r="C1456" s="38"/>
      <c r="D1456" s="38"/>
      <c r="E1456"/>
      <c r="F1456"/>
      <c r="H1456"/>
      <c r="I1456"/>
      <c r="J1456"/>
      <c r="K1456"/>
    </row>
    <row r="1457" spans="1:11" x14ac:dyDescent="0.25">
      <c r="A1457" s="38"/>
      <c r="B1457" s="38"/>
      <c r="C1457" s="38"/>
      <c r="D1457" s="38"/>
      <c r="E1457"/>
      <c r="F1457"/>
      <c r="H1457"/>
      <c r="I1457"/>
      <c r="J1457"/>
      <c r="K1457"/>
    </row>
    <row r="1458" spans="1:11" x14ac:dyDescent="0.25">
      <c r="A1458" s="38"/>
      <c r="B1458" s="38"/>
      <c r="C1458" s="38"/>
      <c r="D1458" s="38"/>
      <c r="E1458"/>
      <c r="F1458"/>
      <c r="H1458"/>
      <c r="I1458"/>
      <c r="J1458"/>
      <c r="K1458"/>
    </row>
    <row r="1459" spans="1:11" x14ac:dyDescent="0.25">
      <c r="A1459" s="38"/>
      <c r="B1459" s="38"/>
      <c r="C1459" s="38"/>
      <c r="D1459" s="38"/>
      <c r="E1459"/>
      <c r="F1459"/>
      <c r="H1459"/>
      <c r="I1459"/>
      <c r="J1459"/>
      <c r="K1459"/>
    </row>
    <row r="1460" spans="1:11" x14ac:dyDescent="0.25">
      <c r="A1460" s="38"/>
      <c r="B1460" s="38"/>
      <c r="C1460" s="38"/>
      <c r="D1460" s="38"/>
      <c r="E1460"/>
      <c r="F1460"/>
      <c r="H1460"/>
      <c r="I1460"/>
      <c r="J1460"/>
      <c r="K1460"/>
    </row>
    <row r="1461" spans="1:11" x14ac:dyDescent="0.25">
      <c r="A1461" s="38"/>
      <c r="B1461" s="38"/>
      <c r="C1461" s="38"/>
      <c r="D1461" s="38"/>
      <c r="E1461"/>
      <c r="F1461"/>
      <c r="H1461"/>
      <c r="I1461"/>
      <c r="J1461"/>
      <c r="K1461"/>
    </row>
    <row r="1462" spans="1:11" x14ac:dyDescent="0.25">
      <c r="A1462" s="38"/>
      <c r="B1462" s="38"/>
      <c r="C1462" s="38"/>
      <c r="D1462" s="38"/>
      <c r="E1462"/>
      <c r="F1462"/>
      <c r="H1462"/>
      <c r="I1462"/>
      <c r="J1462"/>
      <c r="K1462"/>
    </row>
    <row r="1463" spans="1:11" x14ac:dyDescent="0.25">
      <c r="A1463" s="38"/>
      <c r="B1463" s="38"/>
      <c r="C1463" s="38"/>
      <c r="D1463" s="38"/>
      <c r="E1463"/>
      <c r="F1463"/>
      <c r="H1463"/>
      <c r="I1463"/>
      <c r="J1463"/>
      <c r="K1463"/>
    </row>
    <row r="1464" spans="1:11" x14ac:dyDescent="0.25">
      <c r="A1464" s="38"/>
      <c r="B1464" s="38"/>
      <c r="C1464" s="38"/>
      <c r="D1464" s="38"/>
      <c r="E1464"/>
      <c r="F1464"/>
      <c r="H1464"/>
      <c r="I1464"/>
      <c r="J1464"/>
      <c r="K1464"/>
    </row>
    <row r="1465" spans="1:11" x14ac:dyDescent="0.25">
      <c r="A1465" s="38"/>
      <c r="B1465" s="38"/>
      <c r="C1465" s="38"/>
      <c r="D1465" s="38"/>
      <c r="E1465"/>
      <c r="F1465"/>
      <c r="H1465"/>
      <c r="I1465"/>
      <c r="J1465"/>
      <c r="K1465"/>
    </row>
    <row r="1466" spans="1:11" x14ac:dyDescent="0.25">
      <c r="A1466" s="38"/>
      <c r="B1466" s="38"/>
      <c r="C1466" s="38"/>
      <c r="D1466" s="38"/>
      <c r="E1466"/>
      <c r="F1466"/>
      <c r="H1466"/>
      <c r="I1466"/>
      <c r="J1466"/>
      <c r="K1466"/>
    </row>
    <row r="1467" spans="1:11" x14ac:dyDescent="0.25">
      <c r="A1467" s="38"/>
      <c r="B1467" s="38"/>
      <c r="C1467" s="38"/>
      <c r="D1467" s="38"/>
      <c r="E1467"/>
      <c r="F1467"/>
      <c r="H1467"/>
      <c r="I1467"/>
      <c r="J1467"/>
      <c r="K1467"/>
    </row>
    <row r="1468" spans="1:11" x14ac:dyDescent="0.25">
      <c r="A1468" s="38"/>
      <c r="B1468" s="38"/>
      <c r="C1468" s="38"/>
      <c r="D1468" s="38"/>
      <c r="E1468"/>
      <c r="F1468"/>
      <c r="H1468"/>
      <c r="I1468"/>
      <c r="J1468"/>
      <c r="K1468"/>
    </row>
    <row r="1469" spans="1:11" x14ac:dyDescent="0.25">
      <c r="A1469" s="38"/>
      <c r="B1469" s="38"/>
      <c r="C1469" s="38"/>
      <c r="D1469" s="38"/>
      <c r="E1469"/>
      <c r="F1469"/>
      <c r="H1469"/>
      <c r="I1469"/>
      <c r="J1469"/>
      <c r="K1469"/>
    </row>
    <row r="1470" spans="1:11" x14ac:dyDescent="0.25">
      <c r="A1470" s="38"/>
      <c r="B1470" s="38"/>
      <c r="C1470" s="38"/>
      <c r="D1470" s="38"/>
      <c r="E1470"/>
      <c r="F1470"/>
      <c r="H1470"/>
      <c r="I1470"/>
      <c r="J1470"/>
      <c r="K1470"/>
    </row>
    <row r="1471" spans="1:11" x14ac:dyDescent="0.25">
      <c r="A1471" s="38"/>
      <c r="B1471" s="38"/>
      <c r="C1471" s="38"/>
      <c r="D1471" s="38"/>
      <c r="E1471"/>
      <c r="F1471"/>
      <c r="H1471"/>
      <c r="I1471"/>
      <c r="J1471"/>
      <c r="K1471"/>
    </row>
    <row r="1472" spans="1:11" x14ac:dyDescent="0.25">
      <c r="A1472" s="38"/>
      <c r="B1472" s="38"/>
      <c r="C1472" s="38"/>
      <c r="D1472" s="38"/>
      <c r="E1472"/>
      <c r="F1472"/>
      <c r="H1472"/>
      <c r="I1472"/>
      <c r="J1472"/>
      <c r="K1472"/>
    </row>
    <row r="1473" spans="1:11" x14ac:dyDescent="0.25">
      <c r="A1473" s="38"/>
      <c r="B1473" s="38"/>
      <c r="C1473" s="38"/>
      <c r="D1473" s="38"/>
      <c r="E1473"/>
      <c r="F1473"/>
      <c r="H1473"/>
      <c r="I1473"/>
      <c r="J1473"/>
      <c r="K1473"/>
    </row>
    <row r="1474" spans="1:11" x14ac:dyDescent="0.25">
      <c r="A1474" s="38"/>
      <c r="B1474" s="38"/>
      <c r="C1474" s="38"/>
      <c r="D1474" s="38"/>
      <c r="E1474"/>
      <c r="F1474"/>
      <c r="H1474"/>
      <c r="I1474"/>
      <c r="J1474"/>
      <c r="K1474"/>
    </row>
    <row r="1475" spans="1:11" x14ac:dyDescent="0.25">
      <c r="A1475" s="38"/>
      <c r="B1475" s="38"/>
      <c r="C1475" s="38"/>
      <c r="D1475" s="38"/>
      <c r="E1475"/>
      <c r="F1475"/>
      <c r="H1475"/>
      <c r="I1475"/>
      <c r="J1475"/>
      <c r="K1475"/>
    </row>
    <row r="1476" spans="1:11" x14ac:dyDescent="0.25">
      <c r="A1476" s="38"/>
      <c r="B1476" s="38"/>
      <c r="C1476" s="38"/>
      <c r="D1476" s="38"/>
      <c r="E1476"/>
      <c r="F1476"/>
      <c r="H1476"/>
      <c r="I1476"/>
      <c r="J1476"/>
      <c r="K1476"/>
    </row>
    <row r="1477" spans="1:11" x14ac:dyDescent="0.25">
      <c r="A1477" s="38"/>
      <c r="B1477" s="38"/>
      <c r="C1477" s="38"/>
      <c r="D1477" s="38"/>
      <c r="E1477"/>
      <c r="F1477"/>
      <c r="H1477"/>
      <c r="I1477"/>
      <c r="J1477"/>
      <c r="K1477"/>
    </row>
    <row r="1478" spans="1:11" x14ac:dyDescent="0.25">
      <c r="A1478" s="38"/>
      <c r="B1478" s="38"/>
      <c r="C1478" s="38"/>
      <c r="D1478" s="38"/>
      <c r="E1478"/>
      <c r="F1478"/>
      <c r="H1478"/>
      <c r="I1478"/>
      <c r="J1478"/>
      <c r="K1478"/>
    </row>
    <row r="1479" spans="1:11" x14ac:dyDescent="0.25">
      <c r="A1479" s="38"/>
      <c r="B1479" s="38"/>
      <c r="C1479" s="38"/>
      <c r="D1479" s="38"/>
      <c r="E1479"/>
      <c r="F1479"/>
      <c r="H1479"/>
      <c r="I1479"/>
      <c r="J1479"/>
      <c r="K1479"/>
    </row>
    <row r="1480" spans="1:11" x14ac:dyDescent="0.25">
      <c r="A1480" s="38"/>
      <c r="B1480" s="38"/>
      <c r="C1480" s="38"/>
      <c r="D1480" s="38"/>
      <c r="E1480"/>
      <c r="F1480"/>
      <c r="H1480"/>
      <c r="I1480"/>
      <c r="J1480"/>
      <c r="K1480"/>
    </row>
    <row r="1481" spans="1:11" x14ac:dyDescent="0.25">
      <c r="A1481" s="38"/>
      <c r="B1481" s="38"/>
      <c r="C1481" s="38"/>
      <c r="D1481" s="38"/>
      <c r="E1481"/>
      <c r="F1481"/>
      <c r="H1481"/>
      <c r="I1481"/>
      <c r="J1481"/>
      <c r="K1481"/>
    </row>
    <row r="1482" spans="1:11" x14ac:dyDescent="0.25">
      <c r="A1482" s="38"/>
      <c r="B1482" s="38"/>
      <c r="C1482" s="38"/>
      <c r="D1482" s="38"/>
      <c r="E1482"/>
      <c r="F1482"/>
      <c r="H1482"/>
      <c r="I1482"/>
      <c r="J1482"/>
      <c r="K1482"/>
    </row>
    <row r="1483" spans="1:11" x14ac:dyDescent="0.25">
      <c r="A1483" s="38"/>
      <c r="B1483" s="38"/>
      <c r="C1483" s="38"/>
      <c r="D1483" s="38"/>
      <c r="E1483"/>
      <c r="F1483"/>
      <c r="H1483"/>
      <c r="I1483"/>
      <c r="J1483"/>
      <c r="K1483"/>
    </row>
    <row r="1484" spans="1:11" x14ac:dyDescent="0.25">
      <c r="A1484" s="38"/>
      <c r="B1484" s="38"/>
      <c r="C1484" s="38"/>
      <c r="D1484" s="38"/>
      <c r="E1484"/>
      <c r="F1484"/>
      <c r="H1484"/>
      <c r="I1484"/>
      <c r="J1484"/>
      <c r="K1484"/>
    </row>
    <row r="1485" spans="1:11" x14ac:dyDescent="0.25">
      <c r="A1485" s="38"/>
      <c r="B1485" s="38"/>
      <c r="C1485" s="38"/>
      <c r="D1485" s="38"/>
      <c r="E1485"/>
      <c r="F1485"/>
      <c r="H1485"/>
      <c r="I1485"/>
      <c r="J1485"/>
      <c r="K1485"/>
    </row>
    <row r="1486" spans="1:11" x14ac:dyDescent="0.25">
      <c r="A1486" s="38"/>
      <c r="B1486" s="38"/>
      <c r="C1486" s="38"/>
      <c r="D1486" s="38"/>
      <c r="E1486"/>
      <c r="F1486"/>
      <c r="H1486"/>
      <c r="I1486"/>
      <c r="J1486"/>
      <c r="K1486"/>
    </row>
    <row r="1487" spans="1:11" x14ac:dyDescent="0.25">
      <c r="A1487" s="38"/>
      <c r="B1487" s="38"/>
      <c r="C1487" s="38"/>
      <c r="D1487" s="38"/>
      <c r="E1487"/>
      <c r="F1487"/>
      <c r="H1487"/>
      <c r="I1487"/>
      <c r="J1487"/>
      <c r="K1487"/>
    </row>
    <row r="1488" spans="1:11" x14ac:dyDescent="0.25">
      <c r="A1488" s="38"/>
      <c r="B1488" s="38"/>
      <c r="C1488" s="38"/>
      <c r="D1488" s="38"/>
      <c r="E1488"/>
      <c r="F1488"/>
      <c r="H1488"/>
      <c r="I1488"/>
      <c r="J1488"/>
      <c r="K1488"/>
    </row>
    <row r="1489" spans="1:11" x14ac:dyDescent="0.25">
      <c r="A1489" s="38"/>
      <c r="B1489" s="38"/>
      <c r="C1489" s="38"/>
      <c r="D1489" s="38"/>
      <c r="E1489"/>
      <c r="F1489"/>
      <c r="H1489"/>
      <c r="I1489"/>
      <c r="J1489"/>
      <c r="K1489"/>
    </row>
    <row r="1490" spans="1:11" x14ac:dyDescent="0.25">
      <c r="A1490" s="38"/>
      <c r="B1490" s="38"/>
      <c r="C1490" s="38"/>
      <c r="D1490" s="38"/>
      <c r="E1490"/>
      <c r="F1490"/>
      <c r="H1490"/>
      <c r="I1490"/>
      <c r="J1490"/>
      <c r="K1490"/>
    </row>
    <row r="1491" spans="1:11" x14ac:dyDescent="0.25">
      <c r="A1491" s="38"/>
      <c r="B1491" s="38"/>
      <c r="C1491" s="38"/>
      <c r="D1491" s="38"/>
      <c r="E1491"/>
      <c r="F1491"/>
      <c r="H1491"/>
      <c r="I1491"/>
      <c r="J1491"/>
      <c r="K1491"/>
    </row>
    <row r="1492" spans="1:11" x14ac:dyDescent="0.25">
      <c r="A1492" s="38"/>
      <c r="B1492" s="38"/>
      <c r="C1492" s="38"/>
      <c r="D1492" s="38"/>
      <c r="E1492"/>
      <c r="F1492"/>
      <c r="H1492"/>
      <c r="I1492"/>
      <c r="J1492"/>
      <c r="K1492"/>
    </row>
    <row r="1493" spans="1:11" x14ac:dyDescent="0.25">
      <c r="A1493" s="38"/>
      <c r="B1493" s="38"/>
      <c r="C1493" s="38"/>
      <c r="D1493" s="38"/>
      <c r="E1493"/>
      <c r="F1493"/>
      <c r="H1493"/>
      <c r="I1493"/>
      <c r="J1493"/>
      <c r="K1493"/>
    </row>
    <row r="1494" spans="1:11" x14ac:dyDescent="0.25">
      <c r="A1494" s="38"/>
      <c r="B1494" s="38"/>
      <c r="C1494" s="38"/>
      <c r="D1494" s="38"/>
      <c r="E1494"/>
      <c r="F1494"/>
      <c r="H1494"/>
      <c r="I1494"/>
      <c r="J1494"/>
      <c r="K1494"/>
    </row>
    <row r="1495" spans="1:11" x14ac:dyDescent="0.25">
      <c r="A1495" s="38"/>
      <c r="B1495" s="38"/>
      <c r="C1495" s="38"/>
      <c r="D1495" s="38"/>
      <c r="E1495"/>
      <c r="F1495"/>
      <c r="H1495"/>
      <c r="I1495"/>
      <c r="J1495"/>
      <c r="K1495"/>
    </row>
    <row r="1496" spans="1:11" x14ac:dyDescent="0.25">
      <c r="A1496" s="38"/>
      <c r="B1496" s="38"/>
      <c r="C1496" s="38"/>
      <c r="D1496" s="38"/>
      <c r="E1496"/>
      <c r="F1496"/>
      <c r="H1496"/>
      <c r="I1496"/>
      <c r="J1496"/>
      <c r="K1496"/>
    </row>
    <row r="1497" spans="1:11" x14ac:dyDescent="0.25">
      <c r="A1497" s="38"/>
      <c r="B1497" s="38"/>
      <c r="C1497" s="38"/>
      <c r="D1497" s="38"/>
      <c r="E1497"/>
      <c r="F1497"/>
      <c r="H1497"/>
      <c r="I1497"/>
      <c r="J1497"/>
      <c r="K1497"/>
    </row>
    <row r="1498" spans="1:11" x14ac:dyDescent="0.25">
      <c r="A1498" s="38"/>
      <c r="B1498" s="38"/>
      <c r="C1498" s="38"/>
      <c r="D1498" s="38"/>
      <c r="E1498"/>
      <c r="F1498"/>
      <c r="H1498"/>
      <c r="I1498"/>
      <c r="J1498"/>
      <c r="K1498"/>
    </row>
    <row r="1499" spans="1:11" x14ac:dyDescent="0.25">
      <c r="A1499" s="38"/>
      <c r="B1499" s="38"/>
      <c r="C1499" s="38"/>
      <c r="D1499" s="38"/>
      <c r="E1499"/>
      <c r="F1499"/>
      <c r="H1499"/>
      <c r="I1499"/>
      <c r="J1499"/>
      <c r="K1499"/>
    </row>
    <row r="1500" spans="1:11" x14ac:dyDescent="0.25">
      <c r="A1500" s="38"/>
      <c r="B1500" s="38"/>
      <c r="C1500" s="38"/>
      <c r="D1500" s="38"/>
      <c r="E1500"/>
      <c r="F1500"/>
      <c r="H1500"/>
      <c r="I1500"/>
      <c r="J1500"/>
      <c r="K1500"/>
    </row>
    <row r="1501" spans="1:11" x14ac:dyDescent="0.25">
      <c r="A1501" s="38"/>
      <c r="B1501" s="38"/>
      <c r="C1501" s="38"/>
      <c r="D1501" s="38"/>
      <c r="E1501"/>
      <c r="F1501"/>
      <c r="H1501"/>
      <c r="I1501"/>
      <c r="J1501"/>
      <c r="K1501"/>
    </row>
    <row r="1502" spans="1:11" x14ac:dyDescent="0.25">
      <c r="A1502" s="38"/>
      <c r="B1502" s="38"/>
      <c r="C1502" s="38"/>
      <c r="D1502" s="38"/>
      <c r="E1502"/>
      <c r="F1502"/>
      <c r="H1502"/>
      <c r="I1502"/>
      <c r="J1502"/>
      <c r="K1502"/>
    </row>
    <row r="1503" spans="1:11" x14ac:dyDescent="0.25">
      <c r="A1503" s="38"/>
      <c r="B1503" s="38"/>
      <c r="C1503" s="38"/>
      <c r="D1503" s="38"/>
      <c r="E1503"/>
      <c r="F1503"/>
      <c r="H1503"/>
      <c r="I1503"/>
      <c r="J1503"/>
      <c r="K1503"/>
    </row>
    <row r="1504" spans="1:11" x14ac:dyDescent="0.25">
      <c r="A1504" s="38"/>
      <c r="B1504" s="38"/>
      <c r="C1504" s="38"/>
      <c r="D1504" s="38"/>
      <c r="E1504"/>
      <c r="F1504"/>
      <c r="H1504"/>
      <c r="I1504"/>
      <c r="J1504"/>
      <c r="K1504"/>
    </row>
    <row r="1505" spans="1:11" x14ac:dyDescent="0.25">
      <c r="A1505" s="38"/>
      <c r="B1505" s="38"/>
      <c r="C1505" s="38"/>
      <c r="D1505" s="38"/>
      <c r="E1505"/>
      <c r="F1505"/>
      <c r="H1505"/>
      <c r="I1505"/>
      <c r="J1505"/>
      <c r="K1505"/>
    </row>
    <row r="1506" spans="1:11" x14ac:dyDescent="0.25">
      <c r="A1506" s="38"/>
      <c r="B1506" s="38"/>
      <c r="C1506" s="38"/>
      <c r="D1506" s="38"/>
      <c r="E1506"/>
      <c r="F1506"/>
      <c r="H1506"/>
      <c r="I1506"/>
      <c r="J1506"/>
      <c r="K1506"/>
    </row>
    <row r="1507" spans="1:11" x14ac:dyDescent="0.25">
      <c r="A1507" s="38"/>
      <c r="B1507" s="38"/>
      <c r="C1507" s="38"/>
      <c r="D1507" s="38"/>
      <c r="E1507"/>
      <c r="F1507"/>
      <c r="H1507"/>
      <c r="I1507"/>
      <c r="J1507"/>
      <c r="K1507"/>
    </row>
    <row r="1508" spans="1:11" x14ac:dyDescent="0.25">
      <c r="A1508" s="38"/>
      <c r="B1508" s="38"/>
      <c r="C1508" s="38"/>
      <c r="D1508" s="38"/>
      <c r="E1508"/>
      <c r="F1508"/>
      <c r="H1508"/>
      <c r="I1508"/>
      <c r="J1508"/>
      <c r="K1508"/>
    </row>
    <row r="1509" spans="1:11" x14ac:dyDescent="0.25">
      <c r="A1509" s="38"/>
      <c r="B1509" s="38"/>
      <c r="C1509" s="38"/>
      <c r="D1509" s="38"/>
      <c r="E1509"/>
      <c r="F1509"/>
      <c r="H1509"/>
      <c r="I1509"/>
      <c r="J1509"/>
      <c r="K1509"/>
    </row>
    <row r="1510" spans="1:11" x14ac:dyDescent="0.25">
      <c r="A1510" s="38"/>
      <c r="B1510" s="38"/>
      <c r="C1510" s="38"/>
      <c r="D1510" s="38"/>
      <c r="E1510"/>
      <c r="F1510"/>
      <c r="H1510"/>
      <c r="I1510"/>
      <c r="J1510"/>
      <c r="K1510"/>
    </row>
    <row r="1511" spans="1:11" x14ac:dyDescent="0.25">
      <c r="A1511" s="38"/>
      <c r="B1511" s="38"/>
      <c r="C1511" s="38"/>
      <c r="D1511" s="38"/>
      <c r="E1511"/>
      <c r="F1511"/>
      <c r="H1511"/>
      <c r="I1511"/>
      <c r="J1511"/>
      <c r="K1511"/>
    </row>
    <row r="1512" spans="1:11" x14ac:dyDescent="0.25">
      <c r="A1512" s="38"/>
      <c r="B1512" s="38"/>
      <c r="C1512" s="38"/>
      <c r="D1512" s="38"/>
      <c r="E1512"/>
      <c r="F1512"/>
      <c r="H1512"/>
      <c r="I1512"/>
      <c r="J1512"/>
      <c r="K1512"/>
    </row>
    <row r="1513" spans="1:11" x14ac:dyDescent="0.25">
      <c r="A1513" s="38"/>
      <c r="B1513" s="38"/>
      <c r="C1513" s="38"/>
      <c r="D1513" s="38"/>
      <c r="E1513"/>
      <c r="F1513"/>
      <c r="H1513"/>
      <c r="I1513"/>
      <c r="J1513"/>
      <c r="K1513"/>
    </row>
    <row r="1514" spans="1:11" x14ac:dyDescent="0.25">
      <c r="A1514" s="38"/>
      <c r="B1514" s="38"/>
      <c r="C1514" s="38"/>
      <c r="D1514" s="38"/>
      <c r="E1514"/>
      <c r="F1514"/>
      <c r="H1514"/>
      <c r="I1514"/>
      <c r="J1514"/>
      <c r="K1514"/>
    </row>
    <row r="1515" spans="1:11" x14ac:dyDescent="0.25">
      <c r="A1515" s="38"/>
      <c r="B1515" s="38"/>
      <c r="C1515" s="38"/>
      <c r="D1515" s="38"/>
      <c r="E1515"/>
      <c r="F1515"/>
      <c r="H1515"/>
      <c r="I1515"/>
      <c r="J1515"/>
      <c r="K1515"/>
    </row>
    <row r="1516" spans="1:11" x14ac:dyDescent="0.25">
      <c r="A1516" s="38"/>
      <c r="B1516" s="38"/>
      <c r="C1516" s="38"/>
      <c r="D1516" s="38"/>
      <c r="E1516"/>
      <c r="F1516"/>
      <c r="H1516"/>
      <c r="I1516"/>
      <c r="J1516"/>
      <c r="K1516"/>
    </row>
    <row r="1517" spans="1:11" x14ac:dyDescent="0.25">
      <c r="A1517" s="38"/>
      <c r="B1517" s="38"/>
      <c r="C1517" s="38"/>
      <c r="D1517" s="38"/>
      <c r="E1517"/>
      <c r="F1517"/>
      <c r="H1517"/>
      <c r="I1517"/>
      <c r="J1517"/>
      <c r="K1517"/>
    </row>
    <row r="1518" spans="1:11" x14ac:dyDescent="0.25">
      <c r="A1518" s="38"/>
      <c r="B1518" s="38"/>
      <c r="C1518" s="38"/>
      <c r="D1518" s="38"/>
      <c r="E1518"/>
      <c r="F1518"/>
      <c r="H1518"/>
      <c r="I1518"/>
      <c r="J1518"/>
      <c r="K1518"/>
    </row>
    <row r="1519" spans="1:11" x14ac:dyDescent="0.25">
      <c r="A1519" s="38"/>
      <c r="B1519" s="38"/>
      <c r="C1519" s="38"/>
      <c r="D1519" s="38"/>
      <c r="E1519"/>
      <c r="F1519"/>
      <c r="H1519"/>
      <c r="I1519"/>
      <c r="J1519"/>
      <c r="K1519"/>
    </row>
    <row r="1520" spans="1:11" x14ac:dyDescent="0.25">
      <c r="A1520" s="38"/>
      <c r="B1520" s="38"/>
      <c r="C1520" s="38"/>
      <c r="D1520" s="38"/>
      <c r="E1520"/>
      <c r="F1520"/>
      <c r="H1520"/>
      <c r="I1520"/>
      <c r="J1520"/>
      <c r="K1520"/>
    </row>
    <row r="1521" spans="1:11" x14ac:dyDescent="0.25">
      <c r="A1521" s="38"/>
      <c r="B1521" s="38"/>
      <c r="C1521" s="38"/>
      <c r="D1521" s="38"/>
      <c r="E1521"/>
      <c r="F1521"/>
      <c r="H1521"/>
      <c r="I1521"/>
      <c r="J1521"/>
      <c r="K1521"/>
    </row>
    <row r="1522" spans="1:11" x14ac:dyDescent="0.25">
      <c r="A1522" s="38"/>
      <c r="B1522" s="38"/>
      <c r="C1522" s="38"/>
      <c r="D1522" s="38"/>
      <c r="E1522"/>
      <c r="F1522"/>
      <c r="H1522"/>
      <c r="I1522"/>
      <c r="J1522"/>
      <c r="K1522"/>
    </row>
    <row r="1523" spans="1:11" x14ac:dyDescent="0.25">
      <c r="A1523" s="38"/>
      <c r="B1523" s="38"/>
      <c r="C1523" s="38"/>
      <c r="D1523" s="38"/>
      <c r="E1523"/>
      <c r="F1523"/>
      <c r="H1523"/>
      <c r="I1523"/>
      <c r="J1523"/>
      <c r="K1523"/>
    </row>
    <row r="1524" spans="1:11" x14ac:dyDescent="0.25">
      <c r="A1524" s="38"/>
      <c r="B1524" s="38"/>
      <c r="C1524" s="38"/>
      <c r="D1524" s="38"/>
      <c r="E1524"/>
      <c r="F1524"/>
      <c r="H1524"/>
      <c r="I1524"/>
      <c r="J1524"/>
      <c r="K1524"/>
    </row>
    <row r="1525" spans="1:11" x14ac:dyDescent="0.25">
      <c r="A1525" s="38"/>
      <c r="B1525" s="38"/>
      <c r="C1525" s="38"/>
      <c r="D1525" s="38"/>
      <c r="E1525"/>
      <c r="F1525"/>
      <c r="H1525"/>
      <c r="I1525"/>
      <c r="J1525"/>
      <c r="K1525"/>
    </row>
    <row r="1526" spans="1:11" x14ac:dyDescent="0.25">
      <c r="A1526" s="38"/>
      <c r="B1526" s="38"/>
      <c r="C1526" s="38"/>
      <c r="D1526" s="38"/>
      <c r="E1526"/>
      <c r="F1526"/>
      <c r="H1526"/>
      <c r="I1526"/>
      <c r="J1526"/>
      <c r="K1526"/>
    </row>
    <row r="1527" spans="1:11" x14ac:dyDescent="0.25">
      <c r="A1527" s="38"/>
      <c r="B1527" s="38"/>
      <c r="C1527" s="38"/>
      <c r="D1527" s="38"/>
      <c r="E1527"/>
      <c r="F1527"/>
      <c r="H1527"/>
      <c r="I1527"/>
      <c r="J1527"/>
      <c r="K1527"/>
    </row>
    <row r="1528" spans="1:11" x14ac:dyDescent="0.25">
      <c r="A1528" s="38"/>
      <c r="B1528" s="38"/>
      <c r="C1528" s="38"/>
      <c r="D1528" s="38"/>
      <c r="E1528"/>
      <c r="F1528"/>
      <c r="H1528"/>
      <c r="I1528"/>
      <c r="J1528"/>
      <c r="K1528"/>
    </row>
    <row r="1529" spans="1:11" x14ac:dyDescent="0.25">
      <c r="A1529" s="38"/>
      <c r="B1529" s="38"/>
      <c r="C1529" s="38"/>
      <c r="D1529" s="38"/>
      <c r="E1529"/>
      <c r="F1529"/>
      <c r="H1529"/>
      <c r="I1529"/>
      <c r="J1529"/>
      <c r="K1529"/>
    </row>
    <row r="1530" spans="1:11" x14ac:dyDescent="0.25">
      <c r="A1530" s="38"/>
      <c r="B1530" s="38"/>
      <c r="C1530" s="38"/>
      <c r="D1530" s="38"/>
      <c r="E1530"/>
      <c r="F1530"/>
      <c r="H1530"/>
      <c r="I1530"/>
      <c r="J1530"/>
      <c r="K1530"/>
    </row>
    <row r="1531" spans="1:11" x14ac:dyDescent="0.25">
      <c r="A1531" s="38"/>
      <c r="B1531" s="38"/>
      <c r="C1531" s="38"/>
      <c r="D1531" s="38"/>
      <c r="E1531"/>
      <c r="F1531"/>
      <c r="H1531"/>
      <c r="I1531"/>
      <c r="J1531"/>
      <c r="K1531"/>
    </row>
    <row r="1532" spans="1:11" x14ac:dyDescent="0.25">
      <c r="A1532" s="38"/>
      <c r="B1532" s="38"/>
      <c r="C1532" s="38"/>
      <c r="D1532" s="38"/>
      <c r="E1532"/>
      <c r="F1532"/>
      <c r="H1532"/>
      <c r="I1532"/>
      <c r="J1532"/>
      <c r="K1532"/>
    </row>
    <row r="1533" spans="1:11" x14ac:dyDescent="0.25">
      <c r="A1533" s="38"/>
      <c r="B1533" s="38"/>
      <c r="C1533" s="38"/>
      <c r="D1533" s="38"/>
      <c r="E1533"/>
      <c r="F1533"/>
      <c r="H1533"/>
      <c r="I1533"/>
      <c r="J1533"/>
      <c r="K1533"/>
    </row>
    <row r="1534" spans="1:11" x14ac:dyDescent="0.25">
      <c r="A1534" s="38"/>
      <c r="B1534" s="38"/>
      <c r="C1534" s="38"/>
      <c r="D1534" s="38"/>
      <c r="E1534"/>
      <c r="F1534"/>
      <c r="H1534"/>
      <c r="I1534"/>
      <c r="J1534"/>
      <c r="K1534"/>
    </row>
    <row r="1535" spans="1:11" x14ac:dyDescent="0.25">
      <c r="A1535" s="38"/>
      <c r="B1535" s="38"/>
      <c r="C1535" s="38"/>
      <c r="D1535" s="38"/>
      <c r="E1535"/>
      <c r="F1535"/>
      <c r="H1535"/>
      <c r="I1535"/>
      <c r="J1535"/>
      <c r="K1535"/>
    </row>
    <row r="1536" spans="1:11" x14ac:dyDescent="0.25">
      <c r="A1536" s="38"/>
      <c r="B1536" s="38"/>
      <c r="C1536" s="38"/>
      <c r="D1536" s="38"/>
      <c r="E1536"/>
      <c r="F1536"/>
      <c r="H1536"/>
      <c r="I1536"/>
      <c r="J1536"/>
      <c r="K1536"/>
    </row>
    <row r="1537" spans="1:11" x14ac:dyDescent="0.25">
      <c r="A1537" s="38"/>
      <c r="B1537" s="38"/>
      <c r="C1537" s="38"/>
      <c r="D1537" s="38"/>
      <c r="E1537"/>
      <c r="F1537"/>
      <c r="H1537"/>
      <c r="I1537"/>
      <c r="J1537"/>
      <c r="K1537"/>
    </row>
    <row r="1538" spans="1:11" x14ac:dyDescent="0.25">
      <c r="A1538" s="38"/>
      <c r="B1538" s="38"/>
      <c r="C1538" s="38"/>
      <c r="D1538" s="38"/>
      <c r="E1538"/>
      <c r="F1538"/>
      <c r="H1538"/>
      <c r="I1538"/>
      <c r="J1538"/>
      <c r="K1538"/>
    </row>
    <row r="1539" spans="1:11" x14ac:dyDescent="0.25">
      <c r="A1539" s="38"/>
      <c r="B1539" s="38"/>
      <c r="C1539" s="38"/>
      <c r="D1539" s="38"/>
      <c r="E1539"/>
      <c r="F1539"/>
      <c r="H1539"/>
      <c r="I1539"/>
      <c r="J1539"/>
      <c r="K1539"/>
    </row>
    <row r="1540" spans="1:11" x14ac:dyDescent="0.25">
      <c r="A1540" s="38"/>
      <c r="B1540" s="38"/>
      <c r="C1540" s="38"/>
      <c r="D1540" s="38"/>
      <c r="E1540"/>
      <c r="F1540"/>
      <c r="H1540"/>
      <c r="I1540"/>
      <c r="J1540"/>
      <c r="K1540"/>
    </row>
    <row r="1541" spans="1:11" x14ac:dyDescent="0.25">
      <c r="A1541" s="38"/>
      <c r="B1541" s="38"/>
      <c r="C1541" s="38"/>
      <c r="D1541" s="38"/>
      <c r="E1541"/>
      <c r="F1541"/>
      <c r="H1541"/>
      <c r="I1541"/>
      <c r="J1541"/>
      <c r="K1541"/>
    </row>
    <row r="1542" spans="1:11" x14ac:dyDescent="0.25">
      <c r="A1542" s="38"/>
      <c r="B1542" s="38"/>
      <c r="C1542" s="38"/>
      <c r="D1542" s="38"/>
      <c r="E1542"/>
      <c r="F1542"/>
      <c r="H1542"/>
      <c r="I1542"/>
      <c r="J1542"/>
      <c r="K1542"/>
    </row>
    <row r="1543" spans="1:11" x14ac:dyDescent="0.25">
      <c r="A1543" s="38"/>
      <c r="B1543" s="38"/>
      <c r="C1543" s="38"/>
      <c r="D1543" s="38"/>
      <c r="E1543"/>
      <c r="F1543"/>
      <c r="H1543"/>
      <c r="I1543"/>
      <c r="J1543"/>
      <c r="K1543"/>
    </row>
    <row r="1544" spans="1:11" x14ac:dyDescent="0.25">
      <c r="A1544" s="38"/>
      <c r="B1544" s="38"/>
      <c r="C1544" s="38"/>
      <c r="D1544" s="38"/>
      <c r="E1544"/>
      <c r="F1544"/>
      <c r="H1544"/>
      <c r="I1544"/>
      <c r="J1544"/>
      <c r="K1544"/>
    </row>
    <row r="1545" spans="1:11" x14ac:dyDescent="0.25">
      <c r="A1545" s="38"/>
      <c r="B1545" s="38"/>
      <c r="C1545" s="38"/>
      <c r="D1545" s="38"/>
      <c r="E1545"/>
      <c r="F1545"/>
      <c r="H1545"/>
      <c r="I1545"/>
      <c r="J1545"/>
      <c r="K1545"/>
    </row>
    <row r="1546" spans="1:11" x14ac:dyDescent="0.25">
      <c r="A1546" s="38"/>
      <c r="B1546" s="38"/>
      <c r="C1546" s="38"/>
      <c r="D1546" s="38"/>
      <c r="E1546"/>
      <c r="F1546"/>
      <c r="H1546"/>
      <c r="I1546"/>
      <c r="J1546"/>
      <c r="K1546"/>
    </row>
    <row r="1547" spans="1:11" x14ac:dyDescent="0.25">
      <c r="A1547" s="38"/>
      <c r="B1547" s="38"/>
      <c r="C1547" s="38"/>
      <c r="D1547" s="38"/>
      <c r="E1547"/>
      <c r="F1547"/>
      <c r="H1547"/>
      <c r="I1547"/>
      <c r="J1547"/>
      <c r="K1547"/>
    </row>
    <row r="1548" spans="1:11" x14ac:dyDescent="0.25">
      <c r="A1548" s="38"/>
      <c r="B1548" s="38"/>
      <c r="C1548" s="38"/>
      <c r="D1548" s="38"/>
      <c r="E1548"/>
      <c r="F1548"/>
      <c r="H1548"/>
      <c r="I1548"/>
      <c r="J1548"/>
      <c r="K1548"/>
    </row>
    <row r="1549" spans="1:11" x14ac:dyDescent="0.25">
      <c r="A1549" s="38"/>
      <c r="B1549" s="38"/>
      <c r="C1549" s="38"/>
      <c r="D1549" s="38"/>
      <c r="E1549"/>
      <c r="F1549"/>
      <c r="H1549"/>
      <c r="I1549"/>
      <c r="J1549"/>
      <c r="K1549"/>
    </row>
    <row r="1550" spans="1:11" x14ac:dyDescent="0.25">
      <c r="A1550" s="38"/>
      <c r="B1550" s="38"/>
      <c r="C1550" s="38"/>
      <c r="D1550" s="38"/>
      <c r="E1550"/>
      <c r="F1550"/>
      <c r="H1550"/>
      <c r="I1550"/>
      <c r="J1550"/>
      <c r="K1550"/>
    </row>
    <row r="1551" spans="1:11" x14ac:dyDescent="0.25">
      <c r="A1551" s="38"/>
      <c r="B1551" s="38"/>
      <c r="C1551" s="38"/>
      <c r="D1551" s="38"/>
      <c r="E1551"/>
      <c r="F1551"/>
      <c r="H1551"/>
      <c r="I1551"/>
      <c r="J1551"/>
      <c r="K1551"/>
    </row>
    <row r="1552" spans="1:11" x14ac:dyDescent="0.25">
      <c r="A1552" s="38"/>
      <c r="B1552" s="38"/>
      <c r="C1552" s="38"/>
      <c r="D1552" s="38"/>
      <c r="E1552"/>
      <c r="F1552"/>
      <c r="H1552"/>
      <c r="I1552"/>
      <c r="J1552"/>
      <c r="K1552"/>
    </row>
    <row r="1553" spans="1:11" x14ac:dyDescent="0.25">
      <c r="A1553" s="38"/>
      <c r="B1553" s="38"/>
      <c r="C1553" s="38"/>
      <c r="D1553" s="38"/>
      <c r="E1553"/>
      <c r="F1553"/>
      <c r="H1553"/>
      <c r="I1553"/>
      <c r="J1553"/>
      <c r="K1553"/>
    </row>
    <row r="1554" spans="1:11" x14ac:dyDescent="0.25">
      <c r="A1554" s="38"/>
      <c r="B1554" s="38"/>
      <c r="C1554" s="38"/>
      <c r="D1554" s="38"/>
      <c r="E1554"/>
      <c r="F1554"/>
      <c r="H1554"/>
      <c r="I1554"/>
      <c r="J1554"/>
      <c r="K1554"/>
    </row>
    <row r="1555" spans="1:11" x14ac:dyDescent="0.25">
      <c r="A1555" s="38"/>
      <c r="B1555" s="38"/>
      <c r="C1555" s="38"/>
      <c r="D1555" s="38"/>
      <c r="E1555"/>
      <c r="F1555"/>
      <c r="H1555"/>
      <c r="I1555"/>
      <c r="J1555"/>
      <c r="K1555"/>
    </row>
    <row r="1556" spans="1:11" x14ac:dyDescent="0.25">
      <c r="A1556" s="38"/>
      <c r="B1556" s="38"/>
      <c r="C1556" s="38"/>
      <c r="D1556" s="38"/>
      <c r="E1556"/>
      <c r="F1556"/>
      <c r="H1556"/>
      <c r="I1556"/>
      <c r="J1556"/>
      <c r="K1556"/>
    </row>
    <row r="1557" spans="1:11" x14ac:dyDescent="0.25">
      <c r="A1557" s="38"/>
      <c r="B1557" s="38"/>
      <c r="C1557" s="38"/>
      <c r="D1557" s="38"/>
      <c r="E1557"/>
      <c r="F1557"/>
      <c r="H1557"/>
      <c r="I1557"/>
      <c r="J1557"/>
      <c r="K1557"/>
    </row>
    <row r="1558" spans="1:11" x14ac:dyDescent="0.25">
      <c r="A1558" s="38"/>
      <c r="B1558" s="38"/>
      <c r="C1558" s="38"/>
      <c r="D1558" s="38"/>
      <c r="E1558"/>
      <c r="F1558"/>
      <c r="H1558"/>
      <c r="I1558"/>
      <c r="J1558"/>
      <c r="K1558"/>
    </row>
    <row r="1559" spans="1:11" x14ac:dyDescent="0.25">
      <c r="A1559" s="38"/>
      <c r="B1559" s="38"/>
      <c r="C1559" s="38"/>
      <c r="D1559" s="38"/>
      <c r="E1559"/>
      <c r="F1559"/>
      <c r="H1559"/>
      <c r="I1559"/>
      <c r="J1559"/>
      <c r="K1559"/>
    </row>
    <row r="1560" spans="1:11" x14ac:dyDescent="0.25">
      <c r="A1560" s="38"/>
      <c r="B1560" s="38"/>
      <c r="C1560" s="38"/>
      <c r="D1560" s="38"/>
      <c r="E1560"/>
      <c r="F1560"/>
      <c r="H1560"/>
      <c r="I1560"/>
      <c r="J1560"/>
      <c r="K1560"/>
    </row>
    <row r="1561" spans="1:11" x14ac:dyDescent="0.25">
      <c r="A1561" s="38"/>
      <c r="B1561" s="38"/>
      <c r="C1561" s="38"/>
      <c r="D1561" s="38"/>
      <c r="E1561"/>
      <c r="F1561"/>
      <c r="H1561"/>
      <c r="I1561"/>
      <c r="J1561"/>
      <c r="K1561"/>
    </row>
    <row r="1562" spans="1:11" x14ac:dyDescent="0.25">
      <c r="A1562" s="38"/>
      <c r="B1562" s="38"/>
      <c r="C1562" s="38"/>
      <c r="D1562" s="38"/>
      <c r="E1562"/>
      <c r="F1562"/>
      <c r="H1562"/>
      <c r="I1562"/>
      <c r="J1562"/>
      <c r="K1562"/>
    </row>
    <row r="1563" spans="1:11" x14ac:dyDescent="0.25">
      <c r="A1563" s="38"/>
      <c r="B1563" s="38"/>
      <c r="C1563" s="38"/>
      <c r="D1563" s="38"/>
      <c r="E1563"/>
      <c r="F1563"/>
      <c r="H1563"/>
      <c r="I1563"/>
      <c r="J1563"/>
      <c r="K1563"/>
    </row>
    <row r="1564" spans="1:11" x14ac:dyDescent="0.25">
      <c r="A1564" s="38"/>
      <c r="B1564" s="38"/>
      <c r="C1564" s="38"/>
      <c r="D1564" s="38"/>
      <c r="E1564"/>
      <c r="F1564"/>
      <c r="H1564"/>
      <c r="I1564"/>
      <c r="J1564"/>
      <c r="K1564"/>
    </row>
    <row r="1565" spans="1:11" x14ac:dyDescent="0.25">
      <c r="A1565" s="38"/>
      <c r="B1565" s="38"/>
      <c r="C1565" s="38"/>
      <c r="D1565" s="38"/>
      <c r="E1565"/>
      <c r="F1565"/>
      <c r="H1565"/>
      <c r="I1565"/>
      <c r="J1565"/>
      <c r="K1565"/>
    </row>
    <row r="1566" spans="1:11" x14ac:dyDescent="0.25">
      <c r="A1566" s="38"/>
      <c r="B1566" s="38"/>
      <c r="C1566" s="38"/>
      <c r="D1566" s="38"/>
      <c r="E1566"/>
      <c r="F1566"/>
      <c r="H1566"/>
      <c r="I1566"/>
      <c r="J1566"/>
      <c r="K1566"/>
    </row>
    <row r="1567" spans="1:11" x14ac:dyDescent="0.25">
      <c r="A1567" s="38"/>
      <c r="B1567" s="38"/>
      <c r="C1567" s="38"/>
      <c r="D1567" s="38"/>
      <c r="E1567"/>
      <c r="F1567"/>
      <c r="H1567"/>
      <c r="I1567"/>
      <c r="J1567"/>
      <c r="K1567"/>
    </row>
    <row r="1568" spans="1:11" x14ac:dyDescent="0.25">
      <c r="A1568" s="38"/>
      <c r="B1568" s="38"/>
      <c r="C1568" s="38"/>
      <c r="D1568" s="38"/>
      <c r="E1568"/>
      <c r="F1568"/>
      <c r="H1568"/>
      <c r="I1568"/>
      <c r="J1568"/>
      <c r="K1568"/>
    </row>
    <row r="1569" spans="1:11" x14ac:dyDescent="0.25">
      <c r="A1569" s="38"/>
      <c r="B1569" s="38"/>
      <c r="C1569" s="38"/>
      <c r="D1569" s="38"/>
      <c r="E1569"/>
      <c r="F1569"/>
      <c r="H1569"/>
      <c r="I1569"/>
      <c r="J1569"/>
      <c r="K1569"/>
    </row>
    <row r="1570" spans="1:11" x14ac:dyDescent="0.25">
      <c r="A1570" s="38"/>
      <c r="B1570" s="38"/>
      <c r="C1570" s="38"/>
      <c r="D1570" s="38"/>
      <c r="E1570"/>
      <c r="F1570"/>
      <c r="H1570"/>
      <c r="I1570"/>
      <c r="J1570"/>
      <c r="K1570"/>
    </row>
    <row r="1571" spans="1:11" x14ac:dyDescent="0.25">
      <c r="A1571" s="38"/>
      <c r="B1571" s="38"/>
      <c r="C1571" s="38"/>
      <c r="D1571" s="38"/>
      <c r="E1571"/>
      <c r="F1571"/>
      <c r="H1571"/>
      <c r="I1571"/>
      <c r="J1571"/>
      <c r="K1571"/>
    </row>
    <row r="1572" spans="1:11" x14ac:dyDescent="0.25">
      <c r="A1572" s="38"/>
      <c r="B1572" s="38"/>
      <c r="C1572" s="38"/>
      <c r="D1572" s="38"/>
      <c r="E1572"/>
      <c r="F1572"/>
      <c r="H1572"/>
      <c r="I1572"/>
      <c r="J1572"/>
      <c r="K1572"/>
    </row>
    <row r="1573" spans="1:11" x14ac:dyDescent="0.25">
      <c r="A1573" s="38"/>
      <c r="B1573" s="38"/>
      <c r="C1573" s="38"/>
      <c r="D1573" s="38"/>
      <c r="E1573"/>
      <c r="F1573"/>
      <c r="H1573"/>
      <c r="I1573"/>
      <c r="J1573"/>
      <c r="K1573"/>
    </row>
    <row r="1574" spans="1:11" x14ac:dyDescent="0.25">
      <c r="A1574" s="38"/>
      <c r="B1574" s="38"/>
      <c r="C1574" s="38"/>
      <c r="D1574" s="38"/>
      <c r="E1574"/>
      <c r="F1574"/>
      <c r="H1574"/>
      <c r="I1574"/>
      <c r="J1574"/>
      <c r="K1574"/>
    </row>
    <row r="1575" spans="1:11" x14ac:dyDescent="0.25">
      <c r="A1575" s="38"/>
      <c r="B1575" s="38"/>
      <c r="C1575" s="38"/>
      <c r="D1575" s="38"/>
      <c r="E1575"/>
      <c r="F1575"/>
      <c r="H1575"/>
      <c r="I1575"/>
      <c r="J1575"/>
      <c r="K1575"/>
    </row>
    <row r="1576" spans="1:11" x14ac:dyDescent="0.25">
      <c r="A1576" s="38"/>
      <c r="B1576" s="38"/>
      <c r="C1576" s="38"/>
      <c r="D1576" s="38"/>
      <c r="E1576"/>
      <c r="F1576"/>
      <c r="H1576"/>
      <c r="I1576"/>
      <c r="J1576"/>
      <c r="K1576"/>
    </row>
    <row r="1577" spans="1:11" x14ac:dyDescent="0.25">
      <c r="A1577" s="38"/>
      <c r="B1577" s="38"/>
      <c r="C1577" s="38"/>
      <c r="D1577" s="38"/>
      <c r="E1577"/>
      <c r="F1577"/>
      <c r="H1577"/>
      <c r="I1577"/>
      <c r="J1577"/>
      <c r="K1577"/>
    </row>
    <row r="1578" spans="1:11" x14ac:dyDescent="0.25">
      <c r="A1578" s="38"/>
      <c r="B1578" s="38"/>
      <c r="C1578" s="38"/>
      <c r="D1578" s="38"/>
      <c r="E1578"/>
      <c r="F1578"/>
      <c r="H1578"/>
      <c r="I1578"/>
      <c r="J1578"/>
      <c r="K1578"/>
    </row>
    <row r="1579" spans="1:11" x14ac:dyDescent="0.25">
      <c r="A1579" s="38"/>
      <c r="B1579" s="38"/>
      <c r="C1579" s="38"/>
      <c r="D1579" s="38"/>
      <c r="E1579"/>
      <c r="F1579"/>
      <c r="H1579"/>
      <c r="I1579"/>
      <c r="J1579"/>
      <c r="K1579"/>
    </row>
    <row r="1580" spans="1:11" x14ac:dyDescent="0.25">
      <c r="A1580" s="38"/>
      <c r="B1580" s="38"/>
      <c r="C1580" s="38"/>
      <c r="D1580" s="38"/>
      <c r="E1580"/>
      <c r="F1580"/>
      <c r="H1580"/>
      <c r="I1580"/>
      <c r="J1580"/>
      <c r="K1580"/>
    </row>
    <row r="1581" spans="1:11" x14ac:dyDescent="0.25">
      <c r="A1581" s="38"/>
      <c r="B1581" s="38"/>
      <c r="C1581" s="38"/>
      <c r="D1581" s="38"/>
      <c r="E1581"/>
      <c r="F1581"/>
      <c r="H1581"/>
      <c r="I1581"/>
      <c r="J1581"/>
      <c r="K1581"/>
    </row>
    <row r="1582" spans="1:11" x14ac:dyDescent="0.25">
      <c r="A1582" s="38"/>
      <c r="B1582" s="38"/>
      <c r="C1582" s="38"/>
      <c r="D1582" s="38"/>
      <c r="E1582"/>
      <c r="F1582"/>
      <c r="H1582"/>
      <c r="I1582"/>
      <c r="J1582"/>
      <c r="K1582"/>
    </row>
    <row r="1583" spans="1:11" x14ac:dyDescent="0.25">
      <c r="A1583" s="38"/>
      <c r="B1583" s="38"/>
      <c r="C1583" s="38"/>
      <c r="D1583" s="38"/>
      <c r="E1583"/>
      <c r="F1583"/>
      <c r="H1583"/>
      <c r="I1583"/>
      <c r="J1583"/>
      <c r="K1583"/>
    </row>
    <row r="1584" spans="1:11" x14ac:dyDescent="0.25">
      <c r="A1584" s="38"/>
      <c r="B1584" s="38"/>
      <c r="C1584" s="38"/>
      <c r="D1584" s="38"/>
      <c r="E1584"/>
      <c r="F1584"/>
      <c r="H1584"/>
      <c r="I1584"/>
      <c r="J1584"/>
      <c r="K1584"/>
    </row>
    <row r="1585" spans="1:11" x14ac:dyDescent="0.25">
      <c r="A1585" s="38"/>
      <c r="B1585" s="38"/>
      <c r="C1585" s="38"/>
      <c r="D1585" s="38"/>
      <c r="E1585"/>
      <c r="F1585"/>
      <c r="H1585"/>
      <c r="I1585"/>
      <c r="J1585"/>
      <c r="K1585"/>
    </row>
    <row r="1586" spans="1:11" x14ac:dyDescent="0.25">
      <c r="A1586" s="38"/>
      <c r="B1586" s="38"/>
      <c r="C1586" s="38"/>
      <c r="D1586" s="38"/>
      <c r="E1586"/>
      <c r="F1586"/>
      <c r="H1586"/>
      <c r="I1586"/>
      <c r="J1586"/>
      <c r="K1586"/>
    </row>
    <row r="1587" spans="1:11" x14ac:dyDescent="0.25">
      <c r="A1587" s="38"/>
      <c r="B1587" s="38"/>
      <c r="C1587" s="38"/>
      <c r="D1587" s="38"/>
      <c r="E1587"/>
      <c r="F1587"/>
      <c r="H1587"/>
      <c r="I1587"/>
      <c r="J1587"/>
      <c r="K1587"/>
    </row>
    <row r="1588" spans="1:11" x14ac:dyDescent="0.25">
      <c r="A1588" s="38"/>
      <c r="B1588" s="38"/>
      <c r="C1588" s="38"/>
      <c r="D1588" s="38"/>
      <c r="E1588"/>
      <c r="F1588"/>
      <c r="H1588"/>
      <c r="I1588"/>
      <c r="J1588"/>
      <c r="K1588"/>
    </row>
    <row r="1589" spans="1:11" x14ac:dyDescent="0.25">
      <c r="A1589" s="38"/>
      <c r="B1589" s="38"/>
      <c r="C1589" s="38"/>
      <c r="D1589" s="38"/>
      <c r="E1589"/>
      <c r="F1589"/>
      <c r="H1589"/>
      <c r="I1589"/>
      <c r="J1589"/>
      <c r="K1589"/>
    </row>
    <row r="1590" spans="1:11" x14ac:dyDescent="0.25">
      <c r="A1590" s="38"/>
      <c r="B1590" s="38"/>
      <c r="C1590" s="38"/>
      <c r="D1590" s="38"/>
      <c r="E1590"/>
      <c r="F1590"/>
      <c r="H1590"/>
      <c r="I1590"/>
      <c r="J1590"/>
      <c r="K1590"/>
    </row>
    <row r="1591" spans="1:11" x14ac:dyDescent="0.25">
      <c r="A1591" s="38"/>
      <c r="B1591" s="38"/>
      <c r="C1591" s="38"/>
      <c r="D1591" s="38"/>
      <c r="E1591"/>
      <c r="F1591"/>
      <c r="H1591"/>
      <c r="I1591"/>
      <c r="J1591"/>
      <c r="K1591"/>
    </row>
    <row r="1592" spans="1:11" x14ac:dyDescent="0.25">
      <c r="A1592" s="38"/>
      <c r="B1592" s="38"/>
      <c r="C1592" s="38"/>
      <c r="D1592" s="38"/>
      <c r="E1592"/>
      <c r="F1592"/>
      <c r="H1592"/>
      <c r="I1592"/>
      <c r="J1592"/>
      <c r="K1592"/>
    </row>
    <row r="1593" spans="1:11" x14ac:dyDescent="0.25">
      <c r="A1593" s="38"/>
      <c r="B1593" s="38"/>
      <c r="C1593" s="38"/>
      <c r="D1593" s="38"/>
      <c r="E1593"/>
      <c r="F1593"/>
      <c r="H1593"/>
      <c r="I1593"/>
      <c r="J1593"/>
      <c r="K1593"/>
    </row>
    <row r="1594" spans="1:11" x14ac:dyDescent="0.25">
      <c r="A1594" s="38"/>
      <c r="B1594" s="38"/>
      <c r="C1594" s="38"/>
      <c r="D1594" s="38"/>
      <c r="E1594"/>
      <c r="F1594"/>
      <c r="H1594"/>
      <c r="I1594"/>
      <c r="J1594"/>
      <c r="K1594"/>
    </row>
    <row r="1595" spans="1:11" x14ac:dyDescent="0.25">
      <c r="A1595" s="38"/>
      <c r="B1595" s="38"/>
      <c r="C1595" s="38"/>
      <c r="D1595" s="38"/>
      <c r="E1595"/>
      <c r="F1595"/>
      <c r="H1595"/>
      <c r="I1595"/>
      <c r="J1595"/>
      <c r="K1595"/>
    </row>
    <row r="1596" spans="1:11" x14ac:dyDescent="0.25">
      <c r="A1596" s="38"/>
      <c r="B1596" s="38"/>
      <c r="C1596" s="38"/>
      <c r="D1596" s="38"/>
      <c r="E1596"/>
      <c r="F1596"/>
      <c r="H1596"/>
      <c r="I1596"/>
      <c r="J1596"/>
      <c r="K1596"/>
    </row>
    <row r="1597" spans="1:11" x14ac:dyDescent="0.25">
      <c r="A1597" s="38"/>
      <c r="B1597" s="38"/>
      <c r="C1597" s="38"/>
      <c r="D1597" s="38"/>
      <c r="E1597"/>
      <c r="F1597"/>
      <c r="H1597"/>
      <c r="I1597"/>
      <c r="J1597"/>
      <c r="K1597"/>
    </row>
    <row r="1598" spans="1:11" x14ac:dyDescent="0.25">
      <c r="A1598" s="38"/>
      <c r="B1598" s="38"/>
      <c r="C1598" s="38"/>
      <c r="D1598" s="38"/>
      <c r="E1598"/>
      <c r="F1598"/>
      <c r="H1598"/>
      <c r="I1598"/>
      <c r="J1598"/>
      <c r="K1598"/>
    </row>
    <row r="1599" spans="1:11" x14ac:dyDescent="0.25">
      <c r="A1599" s="38"/>
      <c r="B1599" s="38"/>
      <c r="C1599" s="38"/>
      <c r="D1599" s="38"/>
      <c r="E1599"/>
      <c r="F1599"/>
      <c r="H1599"/>
      <c r="I1599"/>
      <c r="J1599"/>
      <c r="K1599"/>
    </row>
    <row r="1600" spans="1:11" x14ac:dyDescent="0.25">
      <c r="A1600" s="38"/>
      <c r="B1600" s="38"/>
      <c r="C1600" s="38"/>
      <c r="D1600" s="38"/>
      <c r="E1600"/>
      <c r="F1600"/>
      <c r="H1600"/>
      <c r="I1600"/>
      <c r="J1600"/>
      <c r="K1600"/>
    </row>
    <row r="1601" spans="1:11" x14ac:dyDescent="0.25">
      <c r="A1601" s="38"/>
      <c r="B1601" s="38"/>
      <c r="C1601" s="38"/>
      <c r="D1601" s="38"/>
      <c r="E1601"/>
      <c r="F1601"/>
      <c r="H1601"/>
      <c r="I1601"/>
      <c r="J1601"/>
      <c r="K1601"/>
    </row>
    <row r="1602" spans="1:11" x14ac:dyDescent="0.25">
      <c r="A1602" s="38"/>
      <c r="B1602" s="38"/>
      <c r="C1602" s="38"/>
      <c r="D1602" s="38"/>
      <c r="E1602"/>
      <c r="F1602"/>
      <c r="H1602"/>
      <c r="I1602"/>
      <c r="J1602"/>
      <c r="K1602"/>
    </row>
    <row r="1603" spans="1:11" x14ac:dyDescent="0.25">
      <c r="A1603" s="38"/>
      <c r="B1603" s="38"/>
      <c r="C1603" s="38"/>
      <c r="D1603" s="38"/>
      <c r="E1603"/>
      <c r="F1603"/>
      <c r="H1603"/>
      <c r="I1603"/>
      <c r="J1603"/>
      <c r="K1603"/>
    </row>
    <row r="1604" spans="1:11" x14ac:dyDescent="0.25">
      <c r="A1604" s="38"/>
      <c r="B1604" s="38"/>
      <c r="C1604" s="38"/>
      <c r="D1604" s="38"/>
      <c r="E1604"/>
      <c r="F1604"/>
      <c r="H1604"/>
      <c r="I1604"/>
      <c r="J1604"/>
      <c r="K1604"/>
    </row>
    <row r="1605" spans="1:11" x14ac:dyDescent="0.25">
      <c r="A1605" s="38"/>
      <c r="B1605" s="38"/>
      <c r="C1605" s="38"/>
      <c r="D1605" s="38"/>
      <c r="E1605"/>
      <c r="F1605"/>
      <c r="H1605"/>
      <c r="I1605"/>
      <c r="J1605"/>
      <c r="K1605"/>
    </row>
    <row r="1606" spans="1:11" x14ac:dyDescent="0.25">
      <c r="A1606" s="38"/>
      <c r="B1606" s="38"/>
      <c r="C1606" s="38"/>
      <c r="D1606" s="38"/>
      <c r="E1606"/>
      <c r="F1606"/>
      <c r="H1606"/>
      <c r="I1606"/>
      <c r="J1606"/>
      <c r="K1606"/>
    </row>
    <row r="1607" spans="1:11" x14ac:dyDescent="0.25">
      <c r="A1607" s="38"/>
      <c r="B1607" s="38"/>
      <c r="C1607" s="38"/>
      <c r="D1607" s="38"/>
      <c r="E1607"/>
      <c r="F1607"/>
      <c r="H1607"/>
      <c r="I1607"/>
      <c r="J1607"/>
      <c r="K1607"/>
    </row>
    <row r="1608" spans="1:11" x14ac:dyDescent="0.25">
      <c r="A1608" s="38"/>
      <c r="B1608" s="38"/>
      <c r="C1608" s="38"/>
      <c r="D1608" s="38"/>
      <c r="E1608"/>
      <c r="F1608"/>
      <c r="H1608"/>
      <c r="I1608"/>
      <c r="J1608"/>
      <c r="K1608"/>
    </row>
    <row r="1609" spans="1:11" x14ac:dyDescent="0.25">
      <c r="A1609" s="38"/>
      <c r="B1609" s="38"/>
      <c r="C1609" s="38"/>
      <c r="D1609" s="38"/>
      <c r="E1609"/>
      <c r="F1609"/>
      <c r="H1609"/>
      <c r="I1609"/>
      <c r="J1609"/>
      <c r="K1609"/>
    </row>
    <row r="1610" spans="1:11" x14ac:dyDescent="0.25">
      <c r="A1610" s="38"/>
      <c r="B1610" s="38"/>
      <c r="C1610" s="38"/>
      <c r="D1610" s="38"/>
      <c r="E1610"/>
      <c r="F1610"/>
      <c r="H1610"/>
      <c r="I1610"/>
      <c r="J1610"/>
      <c r="K1610"/>
    </row>
    <row r="1611" spans="1:11" x14ac:dyDescent="0.25">
      <c r="A1611" s="38"/>
      <c r="B1611" s="38"/>
      <c r="C1611" s="38"/>
      <c r="D1611" s="38"/>
      <c r="E1611"/>
      <c r="F1611"/>
      <c r="H1611"/>
      <c r="I1611"/>
      <c r="J1611"/>
      <c r="K1611"/>
    </row>
    <row r="1612" spans="1:11" x14ac:dyDescent="0.25">
      <c r="A1612" s="38"/>
      <c r="B1612" s="38"/>
      <c r="C1612" s="38"/>
      <c r="D1612" s="38"/>
      <c r="E1612"/>
      <c r="F1612"/>
      <c r="H1612"/>
      <c r="I1612"/>
      <c r="J1612"/>
      <c r="K1612"/>
    </row>
    <row r="1613" spans="1:11" x14ac:dyDescent="0.25">
      <c r="A1613" s="38"/>
      <c r="B1613" s="38"/>
      <c r="C1613" s="38"/>
      <c r="D1613" s="38"/>
      <c r="E1613"/>
      <c r="F1613"/>
      <c r="H1613"/>
      <c r="I1613"/>
      <c r="J1613"/>
      <c r="K1613"/>
    </row>
    <row r="1614" spans="1:11" x14ac:dyDescent="0.25">
      <c r="A1614" s="38"/>
      <c r="B1614" s="38"/>
      <c r="C1614" s="38"/>
      <c r="D1614" s="38"/>
      <c r="E1614"/>
      <c r="F1614"/>
      <c r="H1614"/>
      <c r="I1614"/>
      <c r="J1614"/>
      <c r="K1614"/>
    </row>
    <row r="1615" spans="1:11" x14ac:dyDescent="0.25">
      <c r="A1615" s="38"/>
      <c r="B1615" s="38"/>
      <c r="C1615" s="38"/>
      <c r="D1615" s="38"/>
      <c r="E1615"/>
      <c r="F1615"/>
      <c r="H1615"/>
      <c r="I1615"/>
      <c r="J1615"/>
      <c r="K1615"/>
    </row>
    <row r="1616" spans="1:11" x14ac:dyDescent="0.25">
      <c r="A1616" s="38"/>
      <c r="B1616" s="38"/>
      <c r="C1616" s="38"/>
      <c r="D1616" s="38"/>
      <c r="E1616"/>
      <c r="F1616"/>
      <c r="H1616"/>
      <c r="I1616"/>
      <c r="J1616"/>
      <c r="K1616"/>
    </row>
    <row r="1617" spans="1:11" x14ac:dyDescent="0.25">
      <c r="A1617" s="38"/>
      <c r="B1617" s="38"/>
      <c r="C1617" s="38"/>
      <c r="D1617" s="38"/>
      <c r="E1617"/>
      <c r="F1617"/>
      <c r="H1617"/>
      <c r="I1617"/>
      <c r="J1617"/>
      <c r="K1617"/>
    </row>
    <row r="1618" spans="1:11" x14ac:dyDescent="0.25">
      <c r="A1618" s="38"/>
      <c r="B1618" s="38"/>
      <c r="C1618" s="38"/>
      <c r="D1618" s="38"/>
      <c r="E1618"/>
      <c r="F1618"/>
      <c r="H1618"/>
      <c r="I1618"/>
      <c r="J1618"/>
      <c r="K1618"/>
    </row>
    <row r="1619" spans="1:11" x14ac:dyDescent="0.25">
      <c r="A1619" s="38"/>
      <c r="B1619" s="38"/>
      <c r="C1619" s="38"/>
      <c r="D1619" s="38"/>
      <c r="E1619"/>
      <c r="F1619"/>
      <c r="H1619"/>
      <c r="I1619"/>
      <c r="J1619"/>
      <c r="K1619"/>
    </row>
    <row r="1620" spans="1:11" x14ac:dyDescent="0.25">
      <c r="A1620" s="38"/>
      <c r="B1620" s="38"/>
      <c r="C1620" s="38"/>
      <c r="D1620" s="38"/>
      <c r="E1620"/>
      <c r="F1620"/>
      <c r="H1620"/>
      <c r="I1620"/>
      <c r="J1620"/>
      <c r="K1620"/>
    </row>
    <row r="1621" spans="1:11" x14ac:dyDescent="0.25">
      <c r="A1621" s="38"/>
      <c r="B1621" s="38"/>
      <c r="C1621" s="38"/>
      <c r="D1621" s="38"/>
      <c r="E1621"/>
      <c r="F1621"/>
      <c r="H1621"/>
      <c r="I1621"/>
      <c r="J1621"/>
      <c r="K1621"/>
    </row>
    <row r="1622" spans="1:11" x14ac:dyDescent="0.25">
      <c r="A1622" s="38"/>
      <c r="B1622" s="38"/>
      <c r="C1622" s="38"/>
      <c r="D1622" s="38"/>
      <c r="E1622"/>
      <c r="F1622"/>
      <c r="H1622"/>
      <c r="I1622"/>
      <c r="J1622"/>
      <c r="K1622"/>
    </row>
    <row r="1623" spans="1:11" x14ac:dyDescent="0.25">
      <c r="A1623" s="38"/>
      <c r="B1623" s="38"/>
      <c r="C1623" s="38"/>
      <c r="D1623" s="38"/>
      <c r="E1623"/>
      <c r="F1623"/>
      <c r="H1623"/>
      <c r="I1623"/>
      <c r="J1623"/>
      <c r="K1623"/>
    </row>
    <row r="1624" spans="1:11" x14ac:dyDescent="0.25">
      <c r="A1624" s="38"/>
      <c r="B1624" s="38"/>
      <c r="C1624" s="38"/>
      <c r="D1624" s="38"/>
      <c r="E1624"/>
      <c r="F1624"/>
      <c r="H1624"/>
      <c r="I1624"/>
      <c r="J1624"/>
      <c r="K1624"/>
    </row>
    <row r="1625" spans="1:11" x14ac:dyDescent="0.25">
      <c r="A1625" s="38"/>
      <c r="B1625" s="38"/>
      <c r="C1625" s="38"/>
      <c r="D1625" s="38"/>
      <c r="E1625"/>
      <c r="F1625"/>
      <c r="H1625"/>
      <c r="I1625"/>
      <c r="J1625"/>
      <c r="K1625"/>
    </row>
    <row r="1626" spans="1:11" x14ac:dyDescent="0.25">
      <c r="A1626" s="38"/>
      <c r="B1626" s="38"/>
      <c r="C1626" s="38"/>
      <c r="D1626" s="38"/>
      <c r="E1626"/>
      <c r="F1626"/>
      <c r="H1626"/>
      <c r="I1626"/>
      <c r="J1626"/>
      <c r="K1626"/>
    </row>
    <row r="1627" spans="1:11" x14ac:dyDescent="0.25">
      <c r="A1627" s="38"/>
      <c r="B1627" s="38"/>
      <c r="C1627" s="38"/>
      <c r="D1627" s="38"/>
      <c r="E1627"/>
      <c r="F1627"/>
      <c r="H1627"/>
      <c r="I1627"/>
      <c r="J1627"/>
      <c r="K1627"/>
    </row>
    <row r="1628" spans="1:11" x14ac:dyDescent="0.25">
      <c r="A1628" s="38"/>
      <c r="B1628" s="38"/>
      <c r="C1628" s="38"/>
      <c r="D1628" s="38"/>
      <c r="E1628"/>
      <c r="F1628"/>
      <c r="H1628"/>
      <c r="I1628"/>
      <c r="J1628"/>
      <c r="K1628"/>
    </row>
    <row r="1629" spans="1:11" x14ac:dyDescent="0.25">
      <c r="A1629" s="38"/>
      <c r="B1629" s="38"/>
      <c r="C1629" s="38"/>
      <c r="D1629" s="38"/>
      <c r="E1629"/>
      <c r="F1629"/>
      <c r="H1629"/>
      <c r="I1629"/>
      <c r="J1629"/>
      <c r="K1629"/>
    </row>
    <row r="1630" spans="1:11" x14ac:dyDescent="0.25">
      <c r="A1630" s="38"/>
      <c r="B1630" s="38"/>
      <c r="C1630" s="38"/>
      <c r="D1630" s="38"/>
      <c r="E1630"/>
      <c r="F1630"/>
      <c r="H1630"/>
      <c r="I1630"/>
      <c r="J1630"/>
      <c r="K1630"/>
    </row>
    <row r="1631" spans="1:11" x14ac:dyDescent="0.25">
      <c r="A1631" s="38"/>
      <c r="B1631" s="38"/>
      <c r="C1631" s="38"/>
      <c r="D1631" s="38"/>
      <c r="E1631"/>
      <c r="F1631"/>
      <c r="H1631"/>
      <c r="I1631"/>
      <c r="J1631"/>
      <c r="K1631"/>
    </row>
    <row r="1632" spans="1:11" x14ac:dyDescent="0.25">
      <c r="A1632" s="38"/>
      <c r="B1632" s="38"/>
      <c r="C1632" s="38"/>
      <c r="D1632" s="38"/>
      <c r="E1632"/>
      <c r="F1632"/>
      <c r="H1632"/>
      <c r="I1632"/>
      <c r="J1632"/>
      <c r="K1632"/>
    </row>
    <row r="1633" spans="1:11" x14ac:dyDescent="0.25">
      <c r="A1633" s="38"/>
      <c r="B1633" s="38"/>
      <c r="C1633" s="38"/>
      <c r="D1633" s="38"/>
      <c r="E1633"/>
      <c r="F1633"/>
      <c r="H1633"/>
      <c r="I1633"/>
      <c r="J1633"/>
      <c r="K1633"/>
    </row>
    <row r="1634" spans="1:11" x14ac:dyDescent="0.25">
      <c r="A1634" s="38"/>
      <c r="B1634" s="38"/>
      <c r="C1634" s="38"/>
      <c r="D1634" s="38"/>
      <c r="E1634"/>
      <c r="F1634"/>
      <c r="H1634"/>
      <c r="I1634"/>
      <c r="J1634"/>
      <c r="K1634"/>
    </row>
    <row r="1635" spans="1:11" x14ac:dyDescent="0.25">
      <c r="A1635" s="38"/>
      <c r="B1635" s="38"/>
      <c r="C1635" s="38"/>
      <c r="D1635" s="38"/>
      <c r="E1635"/>
      <c r="F1635"/>
      <c r="H1635"/>
      <c r="I1635"/>
      <c r="J1635"/>
      <c r="K1635"/>
    </row>
    <row r="1636" spans="1:11" x14ac:dyDescent="0.25">
      <c r="A1636" s="38"/>
      <c r="B1636" s="38"/>
      <c r="C1636" s="38"/>
      <c r="D1636" s="38"/>
      <c r="E1636"/>
      <c r="F1636"/>
      <c r="H1636"/>
      <c r="I1636"/>
      <c r="J1636"/>
      <c r="K1636"/>
    </row>
    <row r="1637" spans="1:11" x14ac:dyDescent="0.25">
      <c r="A1637" s="38"/>
      <c r="B1637" s="38"/>
      <c r="C1637" s="38"/>
      <c r="D1637" s="38"/>
      <c r="E1637"/>
      <c r="F1637"/>
      <c r="H1637"/>
      <c r="I1637"/>
      <c r="J1637"/>
      <c r="K1637"/>
    </row>
    <row r="1638" spans="1:11" x14ac:dyDescent="0.25">
      <c r="A1638" s="38"/>
      <c r="B1638" s="38"/>
      <c r="C1638" s="38"/>
      <c r="D1638" s="38"/>
      <c r="E1638"/>
      <c r="F1638"/>
      <c r="H1638"/>
      <c r="I1638"/>
      <c r="J1638"/>
      <c r="K1638"/>
    </row>
    <row r="1639" spans="1:11" x14ac:dyDescent="0.25">
      <c r="A1639" s="38"/>
      <c r="B1639" s="38"/>
      <c r="C1639" s="38"/>
      <c r="D1639" s="38"/>
      <c r="E1639"/>
      <c r="F1639"/>
      <c r="H1639"/>
      <c r="I1639"/>
      <c r="J1639"/>
      <c r="K1639"/>
    </row>
    <row r="1640" spans="1:11" x14ac:dyDescent="0.25">
      <c r="A1640" s="38"/>
      <c r="B1640" s="38"/>
      <c r="C1640" s="38"/>
      <c r="D1640" s="38"/>
      <c r="E1640"/>
      <c r="F1640"/>
      <c r="H1640"/>
      <c r="I1640"/>
      <c r="J1640"/>
      <c r="K1640"/>
    </row>
    <row r="1641" spans="1:11" x14ac:dyDescent="0.25">
      <c r="A1641" s="38"/>
      <c r="B1641" s="38"/>
      <c r="C1641" s="38"/>
      <c r="D1641" s="38"/>
      <c r="E1641"/>
      <c r="F1641"/>
      <c r="H1641"/>
      <c r="I1641"/>
      <c r="J1641"/>
      <c r="K1641"/>
    </row>
    <row r="1642" spans="1:11" x14ac:dyDescent="0.25">
      <c r="A1642" s="38"/>
      <c r="B1642" s="38"/>
      <c r="C1642" s="38"/>
      <c r="D1642" s="38"/>
      <c r="E1642"/>
      <c r="F1642"/>
      <c r="H1642"/>
      <c r="I1642"/>
      <c r="J1642"/>
      <c r="K1642"/>
    </row>
    <row r="1643" spans="1:11" x14ac:dyDescent="0.25">
      <c r="A1643" s="38"/>
      <c r="B1643" s="38"/>
      <c r="C1643" s="38"/>
      <c r="D1643" s="38"/>
      <c r="E1643"/>
      <c r="F1643"/>
      <c r="H1643"/>
      <c r="I1643"/>
      <c r="J1643"/>
      <c r="K1643"/>
    </row>
    <row r="1644" spans="1:11" x14ac:dyDescent="0.25">
      <c r="A1644" s="38"/>
      <c r="B1644" s="38"/>
      <c r="C1644" s="38"/>
      <c r="D1644" s="38"/>
      <c r="E1644"/>
      <c r="F1644"/>
      <c r="H1644"/>
      <c r="I1644"/>
      <c r="J1644"/>
      <c r="K1644"/>
    </row>
    <row r="1645" spans="1:11" x14ac:dyDescent="0.25">
      <c r="A1645" s="38"/>
      <c r="B1645" s="38"/>
      <c r="C1645" s="38"/>
      <c r="D1645" s="38"/>
      <c r="E1645"/>
      <c r="F1645"/>
      <c r="H1645"/>
      <c r="I1645"/>
      <c r="J1645"/>
      <c r="K1645"/>
    </row>
    <row r="1646" spans="1:11" x14ac:dyDescent="0.25">
      <c r="A1646" s="38"/>
      <c r="B1646" s="38"/>
      <c r="C1646" s="38"/>
      <c r="D1646" s="38"/>
      <c r="E1646"/>
      <c r="F1646"/>
      <c r="H1646"/>
      <c r="I1646"/>
      <c r="J1646"/>
      <c r="K1646"/>
    </row>
    <row r="1647" spans="1:11" x14ac:dyDescent="0.25">
      <c r="A1647" s="38"/>
      <c r="B1647" s="38"/>
      <c r="C1647" s="38"/>
      <c r="D1647" s="38"/>
      <c r="E1647"/>
      <c r="F1647"/>
      <c r="H1647"/>
      <c r="I1647"/>
      <c r="J1647"/>
      <c r="K1647"/>
    </row>
    <row r="1648" spans="1:11" x14ac:dyDescent="0.25">
      <c r="A1648" s="38"/>
      <c r="B1648" s="38"/>
      <c r="C1648" s="38"/>
      <c r="D1648" s="38"/>
      <c r="E1648"/>
      <c r="F1648"/>
      <c r="H1648"/>
      <c r="I1648"/>
      <c r="J1648"/>
      <c r="K1648"/>
    </row>
    <row r="1649" spans="1:11" x14ac:dyDescent="0.25">
      <c r="A1649" s="38"/>
      <c r="B1649" s="38"/>
      <c r="C1649" s="38"/>
      <c r="D1649" s="38"/>
      <c r="E1649"/>
      <c r="F1649"/>
      <c r="H1649"/>
      <c r="I1649"/>
      <c r="J1649"/>
      <c r="K1649"/>
    </row>
    <row r="1650" spans="1:11" x14ac:dyDescent="0.25">
      <c r="A1650" s="38"/>
      <c r="B1650" s="38"/>
      <c r="C1650" s="38"/>
      <c r="D1650" s="38"/>
      <c r="E1650"/>
      <c r="F1650"/>
      <c r="H1650"/>
      <c r="I1650"/>
      <c r="J1650"/>
      <c r="K1650"/>
    </row>
    <row r="1651" spans="1:11" x14ac:dyDescent="0.25">
      <c r="A1651" s="38"/>
      <c r="B1651" s="38"/>
      <c r="C1651" s="38"/>
      <c r="D1651" s="38"/>
      <c r="E1651"/>
      <c r="F1651"/>
      <c r="H1651"/>
      <c r="I1651"/>
      <c r="J1651"/>
      <c r="K1651"/>
    </row>
    <row r="1652" spans="1:11" x14ac:dyDescent="0.25">
      <c r="A1652" s="38"/>
      <c r="B1652" s="38"/>
      <c r="C1652" s="38"/>
      <c r="D1652" s="38"/>
      <c r="E1652"/>
      <c r="F1652"/>
      <c r="H1652"/>
      <c r="I1652"/>
      <c r="J1652"/>
      <c r="K1652"/>
    </row>
    <row r="1653" spans="1:11" x14ac:dyDescent="0.25">
      <c r="A1653" s="38"/>
      <c r="B1653" s="38"/>
      <c r="C1653" s="38"/>
      <c r="D1653" s="38"/>
      <c r="E1653"/>
      <c r="F1653"/>
      <c r="H1653"/>
      <c r="I1653"/>
      <c r="J1653"/>
      <c r="K1653"/>
    </row>
    <row r="1654" spans="1:11" x14ac:dyDescent="0.25">
      <c r="A1654" s="38"/>
      <c r="B1654" s="38"/>
      <c r="C1654" s="38"/>
      <c r="D1654" s="38"/>
      <c r="E1654"/>
      <c r="F1654"/>
      <c r="H1654"/>
      <c r="I1654"/>
      <c r="J1654"/>
      <c r="K1654"/>
    </row>
    <row r="1655" spans="1:11" x14ac:dyDescent="0.25">
      <c r="A1655" s="38"/>
      <c r="B1655" s="38"/>
      <c r="C1655" s="38"/>
      <c r="D1655" s="38"/>
      <c r="E1655"/>
      <c r="F1655"/>
      <c r="H1655"/>
      <c r="I1655"/>
      <c r="J1655"/>
      <c r="K1655"/>
    </row>
    <row r="1656" spans="1:11" x14ac:dyDescent="0.25">
      <c r="A1656" s="38"/>
      <c r="B1656" s="38"/>
      <c r="C1656" s="38"/>
      <c r="D1656" s="38"/>
      <c r="E1656"/>
      <c r="F1656"/>
      <c r="H1656"/>
      <c r="I1656"/>
      <c r="J1656"/>
      <c r="K1656"/>
    </row>
    <row r="1657" spans="1:11" x14ac:dyDescent="0.25">
      <c r="A1657" s="38"/>
      <c r="B1657" s="38"/>
      <c r="C1657" s="38"/>
      <c r="D1657" s="38"/>
      <c r="E1657"/>
      <c r="F1657"/>
      <c r="H1657"/>
      <c r="I1657"/>
      <c r="J1657"/>
      <c r="K1657"/>
    </row>
    <row r="1658" spans="1:11" x14ac:dyDescent="0.25">
      <c r="A1658" s="38"/>
      <c r="B1658" s="38"/>
      <c r="C1658" s="38"/>
      <c r="D1658" s="38"/>
      <c r="E1658"/>
      <c r="F1658"/>
      <c r="H1658"/>
      <c r="I1658"/>
      <c r="J1658"/>
      <c r="K1658"/>
    </row>
    <row r="1659" spans="1:11" x14ac:dyDescent="0.25">
      <c r="A1659" s="38"/>
      <c r="B1659" s="38"/>
      <c r="C1659" s="38"/>
      <c r="D1659" s="38"/>
      <c r="E1659"/>
      <c r="F1659"/>
      <c r="H1659"/>
      <c r="I1659"/>
      <c r="J1659"/>
      <c r="K1659"/>
    </row>
    <row r="1660" spans="1:11" x14ac:dyDescent="0.25">
      <c r="A1660" s="38"/>
      <c r="B1660" s="38"/>
      <c r="C1660" s="38"/>
      <c r="D1660" s="38"/>
      <c r="E1660"/>
      <c r="F1660"/>
      <c r="H1660"/>
      <c r="I1660"/>
      <c r="J1660"/>
      <c r="K1660"/>
    </row>
    <row r="1661" spans="1:11" x14ac:dyDescent="0.25">
      <c r="A1661" s="38"/>
      <c r="B1661" s="38"/>
      <c r="C1661" s="38"/>
      <c r="D1661" s="38"/>
      <c r="E1661"/>
      <c r="F1661"/>
      <c r="H1661"/>
      <c r="I1661"/>
      <c r="J1661"/>
      <c r="K1661"/>
    </row>
    <row r="1662" spans="1:11" x14ac:dyDescent="0.25">
      <c r="A1662" s="38"/>
      <c r="B1662" s="38"/>
      <c r="C1662" s="38"/>
      <c r="D1662" s="38"/>
      <c r="E1662"/>
      <c r="F1662"/>
      <c r="H1662"/>
      <c r="I1662"/>
      <c r="J1662"/>
      <c r="K1662"/>
    </row>
    <row r="1663" spans="1:11" x14ac:dyDescent="0.25">
      <c r="A1663" s="38"/>
      <c r="B1663" s="38"/>
      <c r="C1663" s="38"/>
      <c r="D1663" s="38"/>
      <c r="E1663"/>
      <c r="F1663"/>
      <c r="H1663"/>
      <c r="I1663"/>
      <c r="J1663"/>
      <c r="K1663"/>
    </row>
    <row r="1664" spans="1:11" x14ac:dyDescent="0.25">
      <c r="A1664" s="38"/>
      <c r="B1664" s="38"/>
      <c r="C1664" s="38"/>
      <c r="D1664" s="38"/>
      <c r="E1664"/>
      <c r="F1664"/>
      <c r="H1664"/>
      <c r="I1664"/>
      <c r="J1664"/>
      <c r="K1664"/>
    </row>
    <row r="1665" spans="1:11" x14ac:dyDescent="0.25">
      <c r="A1665" s="38"/>
      <c r="B1665" s="38"/>
      <c r="C1665" s="38"/>
      <c r="D1665" s="38"/>
      <c r="E1665"/>
      <c r="F1665"/>
      <c r="H1665"/>
      <c r="I1665"/>
      <c r="J1665"/>
      <c r="K1665"/>
    </row>
    <row r="1666" spans="1:11" x14ac:dyDescent="0.25">
      <c r="A1666" s="38"/>
      <c r="B1666" s="38"/>
      <c r="C1666" s="38"/>
      <c r="D1666" s="38"/>
      <c r="E1666"/>
      <c r="F1666"/>
      <c r="H1666"/>
      <c r="I1666"/>
      <c r="J1666"/>
      <c r="K1666"/>
    </row>
    <row r="1667" spans="1:11" x14ac:dyDescent="0.25">
      <c r="A1667" s="38"/>
      <c r="B1667" s="38"/>
      <c r="C1667" s="38"/>
      <c r="D1667" s="38"/>
      <c r="E1667"/>
      <c r="F1667"/>
      <c r="H1667"/>
      <c r="I1667"/>
      <c r="J1667"/>
      <c r="K1667"/>
    </row>
    <row r="1668" spans="1:11" x14ac:dyDescent="0.25">
      <c r="A1668" s="38"/>
      <c r="B1668" s="38"/>
      <c r="C1668" s="38"/>
      <c r="D1668" s="38"/>
      <c r="E1668"/>
      <c r="F1668"/>
      <c r="H1668"/>
      <c r="I1668"/>
      <c r="J1668"/>
      <c r="K1668"/>
    </row>
    <row r="1669" spans="1:11" x14ac:dyDescent="0.25">
      <c r="A1669" s="38"/>
      <c r="B1669" s="38"/>
      <c r="C1669" s="38"/>
      <c r="D1669" s="38"/>
      <c r="E1669"/>
      <c r="F1669"/>
      <c r="H1669"/>
      <c r="I1669"/>
      <c r="J1669"/>
      <c r="K1669"/>
    </row>
    <row r="1670" spans="1:11" x14ac:dyDescent="0.25">
      <c r="A1670" s="38"/>
      <c r="B1670" s="38"/>
      <c r="C1670" s="38"/>
      <c r="D1670" s="38"/>
      <c r="E1670"/>
      <c r="F1670"/>
      <c r="H1670"/>
      <c r="I1670"/>
      <c r="J1670"/>
      <c r="K1670"/>
    </row>
    <row r="1671" spans="1:11" x14ac:dyDescent="0.25">
      <c r="A1671" s="38"/>
      <c r="B1671" s="38"/>
      <c r="C1671" s="38"/>
      <c r="D1671" s="38"/>
      <c r="E1671"/>
      <c r="F1671"/>
      <c r="H1671"/>
      <c r="I1671"/>
      <c r="J1671"/>
      <c r="K1671"/>
    </row>
    <row r="1672" spans="1:11" x14ac:dyDescent="0.25">
      <c r="A1672" s="38"/>
      <c r="B1672" s="38"/>
      <c r="C1672" s="38"/>
      <c r="D1672" s="38"/>
      <c r="E1672"/>
      <c r="F1672"/>
      <c r="H1672"/>
      <c r="I1672"/>
      <c r="J1672"/>
      <c r="K1672"/>
    </row>
    <row r="1673" spans="1:11" x14ac:dyDescent="0.25">
      <c r="A1673" s="38"/>
      <c r="B1673" s="38"/>
      <c r="C1673" s="38"/>
      <c r="D1673" s="38"/>
      <c r="E1673"/>
      <c r="F1673"/>
      <c r="H1673"/>
      <c r="I1673"/>
      <c r="J1673"/>
      <c r="K1673"/>
    </row>
    <row r="1674" spans="1:11" x14ac:dyDescent="0.25">
      <c r="A1674" s="38"/>
      <c r="B1674" s="38"/>
      <c r="C1674" s="38"/>
      <c r="D1674" s="38"/>
      <c r="E1674"/>
      <c r="F1674"/>
      <c r="H1674"/>
      <c r="I1674"/>
      <c r="J1674"/>
      <c r="K1674"/>
    </row>
    <row r="1675" spans="1:11" x14ac:dyDescent="0.25">
      <c r="A1675" s="38"/>
      <c r="B1675" s="38"/>
      <c r="C1675" s="38"/>
      <c r="D1675" s="38"/>
      <c r="E1675"/>
      <c r="F1675"/>
      <c r="H1675"/>
      <c r="I1675"/>
      <c r="J1675"/>
      <c r="K1675"/>
    </row>
    <row r="1676" spans="1:11" x14ac:dyDescent="0.25">
      <c r="A1676" s="38"/>
      <c r="B1676" s="38"/>
      <c r="C1676" s="38"/>
      <c r="D1676" s="38"/>
      <c r="E1676"/>
      <c r="F1676"/>
      <c r="H1676"/>
      <c r="I1676"/>
      <c r="J1676"/>
      <c r="K1676"/>
    </row>
    <row r="1677" spans="1:11" x14ac:dyDescent="0.25">
      <c r="A1677" s="38"/>
      <c r="B1677" s="38"/>
      <c r="C1677" s="38"/>
      <c r="D1677" s="38"/>
      <c r="E1677"/>
      <c r="F1677"/>
      <c r="H1677"/>
      <c r="I1677"/>
      <c r="J1677"/>
      <c r="K1677"/>
    </row>
    <row r="1678" spans="1:11" x14ac:dyDescent="0.25">
      <c r="A1678" s="38"/>
      <c r="B1678" s="38"/>
      <c r="C1678" s="38"/>
      <c r="D1678" s="38"/>
      <c r="E1678"/>
      <c r="F1678"/>
      <c r="H1678"/>
      <c r="I1678"/>
      <c r="J1678"/>
      <c r="K1678"/>
    </row>
    <row r="1679" spans="1:11" x14ac:dyDescent="0.25">
      <c r="A1679" s="38"/>
      <c r="B1679" s="38"/>
      <c r="C1679" s="38"/>
      <c r="D1679" s="38"/>
      <c r="E1679"/>
      <c r="F1679"/>
      <c r="H1679"/>
      <c r="I1679"/>
      <c r="J1679"/>
      <c r="K1679"/>
    </row>
    <row r="1680" spans="1:11" x14ac:dyDescent="0.25">
      <c r="A1680" s="38"/>
      <c r="B1680" s="38"/>
      <c r="C1680" s="38"/>
      <c r="D1680" s="38"/>
      <c r="E1680"/>
      <c r="F1680"/>
      <c r="H1680"/>
      <c r="I1680"/>
      <c r="J1680"/>
      <c r="K1680"/>
    </row>
    <row r="1681" spans="1:11" x14ac:dyDescent="0.25">
      <c r="A1681" s="38"/>
      <c r="B1681" s="38"/>
      <c r="C1681" s="38"/>
      <c r="D1681" s="38"/>
      <c r="E1681"/>
      <c r="F1681"/>
      <c r="H1681"/>
      <c r="I1681"/>
      <c r="J1681"/>
      <c r="K1681"/>
    </row>
    <row r="1682" spans="1:11" x14ac:dyDescent="0.25">
      <c r="A1682" s="38"/>
      <c r="B1682" s="38"/>
      <c r="C1682" s="38"/>
      <c r="D1682" s="38"/>
      <c r="E1682"/>
      <c r="F1682"/>
      <c r="H1682"/>
      <c r="I1682"/>
      <c r="J1682"/>
      <c r="K1682"/>
    </row>
    <row r="1683" spans="1:11" x14ac:dyDescent="0.25">
      <c r="A1683" s="38"/>
      <c r="B1683" s="38"/>
      <c r="C1683" s="38"/>
      <c r="D1683" s="38"/>
      <c r="E1683"/>
      <c r="F1683"/>
      <c r="H1683"/>
      <c r="I1683"/>
      <c r="J1683"/>
      <c r="K1683"/>
    </row>
    <row r="1684" spans="1:11" x14ac:dyDescent="0.25">
      <c r="A1684" s="38"/>
      <c r="B1684" s="38"/>
      <c r="C1684" s="38"/>
      <c r="D1684" s="38"/>
      <c r="E1684"/>
      <c r="F1684"/>
      <c r="H1684"/>
      <c r="I1684"/>
      <c r="J1684"/>
      <c r="K1684"/>
    </row>
    <row r="1685" spans="1:11" x14ac:dyDescent="0.25">
      <c r="A1685" s="38"/>
      <c r="B1685" s="38"/>
      <c r="C1685" s="38"/>
      <c r="D1685" s="38"/>
      <c r="E1685"/>
      <c r="F1685"/>
      <c r="H1685"/>
      <c r="I1685"/>
      <c r="J1685"/>
      <c r="K1685"/>
    </row>
    <row r="1686" spans="1:11" x14ac:dyDescent="0.25">
      <c r="A1686" s="38"/>
      <c r="B1686" s="38"/>
      <c r="C1686" s="38"/>
      <c r="D1686" s="38"/>
      <c r="E1686"/>
      <c r="F1686"/>
      <c r="H1686"/>
      <c r="I1686"/>
      <c r="J1686"/>
      <c r="K1686"/>
    </row>
    <row r="1687" spans="1:11" x14ac:dyDescent="0.25">
      <c r="A1687" s="38"/>
      <c r="B1687" s="38"/>
      <c r="C1687" s="38"/>
      <c r="D1687" s="38"/>
      <c r="E1687"/>
      <c r="F1687"/>
      <c r="H1687"/>
      <c r="I1687"/>
      <c r="J1687"/>
      <c r="K1687"/>
    </row>
    <row r="1688" spans="1:11" x14ac:dyDescent="0.25">
      <c r="A1688" s="38"/>
      <c r="B1688" s="38"/>
      <c r="C1688" s="38"/>
      <c r="D1688" s="38"/>
      <c r="E1688"/>
      <c r="F1688"/>
      <c r="H1688"/>
      <c r="I1688"/>
      <c r="J1688"/>
      <c r="K1688"/>
    </row>
    <row r="1689" spans="1:11" x14ac:dyDescent="0.25">
      <c r="A1689" s="38"/>
      <c r="B1689" s="38"/>
      <c r="C1689" s="38"/>
      <c r="D1689" s="38"/>
      <c r="E1689"/>
      <c r="F1689"/>
      <c r="H1689"/>
      <c r="I1689"/>
      <c r="J1689"/>
      <c r="K1689"/>
    </row>
    <row r="1690" spans="1:11" x14ac:dyDescent="0.25">
      <c r="A1690" s="38"/>
      <c r="B1690" s="38"/>
      <c r="C1690" s="38"/>
      <c r="D1690" s="38"/>
      <c r="E1690"/>
      <c r="F1690"/>
      <c r="H1690"/>
      <c r="I1690"/>
      <c r="J1690"/>
      <c r="K1690"/>
    </row>
    <row r="1691" spans="1:11" x14ac:dyDescent="0.25">
      <c r="A1691" s="38"/>
      <c r="B1691" s="38"/>
      <c r="C1691" s="38"/>
      <c r="D1691" s="38"/>
      <c r="E1691"/>
      <c r="F1691"/>
      <c r="H1691"/>
      <c r="I1691"/>
      <c r="J1691"/>
      <c r="K1691"/>
    </row>
    <row r="1692" spans="1:11" x14ac:dyDescent="0.25">
      <c r="A1692" s="38"/>
      <c r="B1692" s="38"/>
      <c r="C1692" s="38"/>
      <c r="D1692" s="38"/>
      <c r="E1692"/>
      <c r="F1692"/>
      <c r="H1692"/>
      <c r="I1692"/>
      <c r="J1692"/>
      <c r="K1692"/>
    </row>
    <row r="1693" spans="1:11" x14ac:dyDescent="0.25">
      <c r="A1693" s="38"/>
      <c r="B1693" s="38"/>
      <c r="C1693" s="38"/>
      <c r="D1693" s="38"/>
      <c r="E1693"/>
      <c r="F1693"/>
      <c r="H1693"/>
      <c r="I1693"/>
      <c r="J1693"/>
      <c r="K1693"/>
    </row>
    <row r="1694" spans="1:11" x14ac:dyDescent="0.25">
      <c r="A1694" s="38"/>
      <c r="B1694" s="38"/>
      <c r="C1694" s="38"/>
      <c r="D1694" s="38"/>
      <c r="E1694"/>
      <c r="F1694"/>
      <c r="H1694"/>
      <c r="I1694"/>
      <c r="J1694"/>
      <c r="K1694"/>
    </row>
    <row r="1695" spans="1:11" x14ac:dyDescent="0.25">
      <c r="A1695" s="38"/>
      <c r="B1695" s="38"/>
      <c r="C1695" s="38"/>
      <c r="D1695" s="38"/>
      <c r="E1695"/>
      <c r="F1695"/>
      <c r="H1695"/>
      <c r="I1695"/>
      <c r="J1695"/>
      <c r="K1695"/>
    </row>
    <row r="1696" spans="1:11" x14ac:dyDescent="0.25">
      <c r="A1696" s="38"/>
      <c r="B1696" s="38"/>
      <c r="C1696" s="38"/>
      <c r="D1696" s="38"/>
      <c r="E1696"/>
      <c r="F1696"/>
      <c r="H1696"/>
      <c r="I1696"/>
      <c r="J1696"/>
      <c r="K1696"/>
    </row>
    <row r="1697" spans="1:11" x14ac:dyDescent="0.25">
      <c r="A1697" s="38"/>
      <c r="B1697" s="38"/>
      <c r="C1697" s="38"/>
      <c r="D1697" s="38"/>
      <c r="E1697"/>
      <c r="F1697"/>
      <c r="H1697"/>
      <c r="I1697"/>
      <c r="J1697"/>
      <c r="K1697"/>
    </row>
    <row r="1698" spans="1:11" x14ac:dyDescent="0.25">
      <c r="A1698" s="38"/>
      <c r="B1698" s="38"/>
      <c r="C1698" s="38"/>
      <c r="D1698" s="38"/>
      <c r="E1698"/>
      <c r="F1698"/>
      <c r="H1698"/>
      <c r="I1698"/>
      <c r="J1698"/>
      <c r="K1698"/>
    </row>
    <row r="1699" spans="1:11" x14ac:dyDescent="0.25">
      <c r="A1699" s="38"/>
      <c r="B1699" s="38"/>
      <c r="C1699" s="38"/>
      <c r="D1699" s="38"/>
      <c r="E1699"/>
      <c r="F1699"/>
      <c r="H1699"/>
      <c r="I1699"/>
      <c r="J1699"/>
      <c r="K1699"/>
    </row>
    <row r="1700" spans="1:11" x14ac:dyDescent="0.25">
      <c r="A1700" s="38"/>
      <c r="B1700" s="38"/>
      <c r="C1700" s="38"/>
      <c r="D1700" s="38"/>
      <c r="E1700"/>
      <c r="F1700"/>
      <c r="H1700"/>
      <c r="I1700"/>
      <c r="J1700"/>
      <c r="K1700"/>
    </row>
    <row r="1701" spans="1:11" x14ac:dyDescent="0.25">
      <c r="A1701" s="38"/>
      <c r="B1701" s="38"/>
      <c r="C1701" s="38"/>
      <c r="D1701" s="38"/>
      <c r="E1701"/>
      <c r="F1701"/>
      <c r="H1701"/>
      <c r="I1701"/>
      <c r="J1701"/>
      <c r="K1701"/>
    </row>
    <row r="1702" spans="1:11" x14ac:dyDescent="0.25">
      <c r="A1702" s="38"/>
      <c r="B1702" s="38"/>
      <c r="C1702" s="38"/>
      <c r="D1702" s="38"/>
      <c r="E1702"/>
      <c r="F1702"/>
      <c r="H1702"/>
      <c r="I1702"/>
      <c r="J1702"/>
      <c r="K1702"/>
    </row>
    <row r="1703" spans="1:11" x14ac:dyDescent="0.25">
      <c r="A1703" s="38"/>
      <c r="B1703" s="38"/>
      <c r="C1703" s="38"/>
      <c r="D1703" s="38"/>
      <c r="E1703"/>
      <c r="F1703"/>
      <c r="H1703"/>
      <c r="I1703"/>
      <c r="J1703"/>
      <c r="K1703"/>
    </row>
    <row r="1704" spans="1:11" x14ac:dyDescent="0.25">
      <c r="A1704" s="38"/>
      <c r="B1704" s="38"/>
      <c r="C1704" s="38"/>
      <c r="D1704" s="38"/>
      <c r="E1704"/>
      <c r="F1704"/>
      <c r="H1704"/>
      <c r="I1704"/>
      <c r="J1704"/>
      <c r="K1704"/>
    </row>
    <row r="1705" spans="1:11" x14ac:dyDescent="0.25">
      <c r="A1705" s="38"/>
      <c r="B1705" s="38"/>
      <c r="C1705" s="38"/>
      <c r="D1705" s="38"/>
      <c r="E1705"/>
      <c r="F1705"/>
      <c r="H1705"/>
      <c r="I1705"/>
      <c r="J1705"/>
      <c r="K1705"/>
    </row>
    <row r="1706" spans="1:11" x14ac:dyDescent="0.25">
      <c r="A1706" s="38"/>
      <c r="B1706" s="38"/>
      <c r="C1706" s="38"/>
      <c r="D1706" s="38"/>
      <c r="E1706"/>
      <c r="F1706"/>
      <c r="H1706"/>
      <c r="I1706"/>
      <c r="J1706"/>
      <c r="K1706"/>
    </row>
    <row r="1707" spans="1:11" x14ac:dyDescent="0.25">
      <c r="A1707" s="38"/>
      <c r="B1707" s="38"/>
      <c r="C1707" s="38"/>
      <c r="D1707" s="38"/>
      <c r="E1707"/>
      <c r="F1707"/>
      <c r="H1707"/>
      <c r="I1707"/>
      <c r="J1707"/>
      <c r="K1707"/>
    </row>
    <row r="1708" spans="1:11" x14ac:dyDescent="0.25">
      <c r="A1708" s="38"/>
      <c r="B1708" s="38"/>
      <c r="C1708" s="38"/>
      <c r="D1708" s="38"/>
      <c r="E1708"/>
      <c r="F1708"/>
      <c r="H1708"/>
      <c r="I1708"/>
      <c r="J1708"/>
      <c r="K1708"/>
    </row>
    <row r="1709" spans="1:11" x14ac:dyDescent="0.25">
      <c r="A1709" s="38"/>
      <c r="B1709" s="38"/>
      <c r="C1709" s="38"/>
      <c r="D1709" s="38"/>
      <c r="E1709"/>
      <c r="F1709"/>
      <c r="H1709"/>
      <c r="I1709"/>
      <c r="J1709"/>
      <c r="K1709"/>
    </row>
    <row r="1710" spans="1:11" x14ac:dyDescent="0.25">
      <c r="A1710" s="38"/>
      <c r="B1710" s="38"/>
      <c r="C1710" s="38"/>
      <c r="D1710" s="38"/>
      <c r="E1710"/>
      <c r="F1710"/>
      <c r="H1710"/>
      <c r="I1710"/>
      <c r="J1710"/>
      <c r="K1710"/>
    </row>
    <row r="1711" spans="1:11" x14ac:dyDescent="0.25">
      <c r="A1711" s="38"/>
      <c r="B1711" s="38"/>
      <c r="C1711" s="38"/>
      <c r="D1711" s="38"/>
      <c r="E1711"/>
      <c r="F1711"/>
      <c r="H1711"/>
      <c r="I1711"/>
      <c r="J1711"/>
      <c r="K1711"/>
    </row>
    <row r="1712" spans="1:11" x14ac:dyDescent="0.25">
      <c r="A1712" s="38"/>
      <c r="B1712" s="38"/>
      <c r="C1712" s="38"/>
      <c r="D1712" s="38"/>
      <c r="E1712"/>
      <c r="F1712"/>
      <c r="H1712"/>
      <c r="I1712"/>
      <c r="J1712"/>
      <c r="K1712"/>
    </row>
    <row r="1713" spans="1:11" x14ac:dyDescent="0.25">
      <c r="A1713" s="38"/>
      <c r="B1713" s="38"/>
      <c r="C1713" s="38"/>
      <c r="D1713" s="38"/>
      <c r="E1713"/>
      <c r="F1713"/>
      <c r="H1713"/>
      <c r="I1713"/>
      <c r="J1713"/>
      <c r="K1713"/>
    </row>
    <row r="1714" spans="1:11" x14ac:dyDescent="0.25">
      <c r="A1714" s="38"/>
      <c r="B1714" s="38"/>
      <c r="C1714" s="38"/>
      <c r="D1714" s="38"/>
      <c r="E1714"/>
      <c r="F1714"/>
      <c r="H1714"/>
      <c r="I1714"/>
      <c r="J1714"/>
      <c r="K1714"/>
    </row>
    <row r="1715" spans="1:11" x14ac:dyDescent="0.25">
      <c r="A1715" s="38"/>
      <c r="B1715" s="38"/>
      <c r="C1715" s="38"/>
      <c r="D1715" s="38"/>
      <c r="E1715"/>
      <c r="F1715"/>
      <c r="H1715"/>
      <c r="I1715"/>
      <c r="J1715"/>
      <c r="K1715"/>
    </row>
    <row r="1716" spans="1:11" x14ac:dyDescent="0.25">
      <c r="A1716" s="38"/>
      <c r="B1716" s="38"/>
      <c r="C1716" s="38"/>
      <c r="D1716" s="38"/>
      <c r="E1716"/>
      <c r="F1716"/>
      <c r="H1716"/>
      <c r="I1716"/>
      <c r="J1716"/>
      <c r="K1716"/>
    </row>
    <row r="1717" spans="1:11" x14ac:dyDescent="0.25">
      <c r="A1717" s="38"/>
      <c r="B1717" s="38"/>
      <c r="C1717" s="38"/>
      <c r="D1717" s="38"/>
      <c r="E1717"/>
      <c r="F1717"/>
      <c r="H1717"/>
      <c r="I1717"/>
      <c r="J1717"/>
      <c r="K1717"/>
    </row>
    <row r="1718" spans="1:11" x14ac:dyDescent="0.25">
      <c r="A1718" s="38"/>
      <c r="B1718" s="38"/>
      <c r="C1718" s="38"/>
      <c r="D1718" s="38"/>
      <c r="E1718"/>
      <c r="F1718"/>
      <c r="H1718"/>
      <c r="I1718"/>
      <c r="J1718"/>
      <c r="K1718"/>
    </row>
    <row r="1719" spans="1:11" x14ac:dyDescent="0.25">
      <c r="A1719" s="38"/>
      <c r="B1719" s="38"/>
      <c r="C1719" s="38"/>
      <c r="D1719" s="38"/>
      <c r="E1719"/>
      <c r="F1719"/>
      <c r="H1719"/>
      <c r="I1719"/>
      <c r="J1719"/>
      <c r="K1719"/>
    </row>
    <row r="1720" spans="1:11" x14ac:dyDescent="0.25">
      <c r="A1720" s="38"/>
      <c r="B1720" s="38"/>
      <c r="C1720" s="38"/>
      <c r="D1720" s="38"/>
      <c r="E1720"/>
      <c r="F1720"/>
      <c r="H1720"/>
      <c r="I1720"/>
      <c r="J1720"/>
      <c r="K1720"/>
    </row>
    <row r="1721" spans="1:11" x14ac:dyDescent="0.25">
      <c r="A1721" s="38"/>
      <c r="B1721" s="38"/>
      <c r="C1721" s="38"/>
      <c r="D1721" s="38"/>
      <c r="E1721"/>
      <c r="F1721"/>
      <c r="H1721"/>
      <c r="I1721"/>
      <c r="J1721"/>
      <c r="K1721"/>
    </row>
    <row r="1722" spans="1:11" x14ac:dyDescent="0.25">
      <c r="A1722" s="38"/>
      <c r="B1722" s="38"/>
      <c r="C1722" s="38"/>
      <c r="D1722" s="38"/>
      <c r="E1722"/>
      <c r="F1722"/>
      <c r="H1722"/>
      <c r="I1722"/>
      <c r="J1722"/>
      <c r="K1722"/>
    </row>
    <row r="1723" spans="1:11" x14ac:dyDescent="0.25">
      <c r="A1723" s="38"/>
      <c r="B1723" s="38"/>
      <c r="C1723" s="38"/>
      <c r="D1723" s="38"/>
      <c r="E1723"/>
      <c r="F1723"/>
      <c r="H1723"/>
      <c r="I1723"/>
      <c r="J1723"/>
      <c r="K1723"/>
    </row>
    <row r="1724" spans="1:11" x14ac:dyDescent="0.25">
      <c r="A1724" s="38"/>
      <c r="B1724" s="38"/>
      <c r="C1724" s="38"/>
      <c r="D1724" s="38"/>
      <c r="E1724"/>
      <c r="F1724"/>
      <c r="H1724"/>
      <c r="I1724"/>
      <c r="J1724"/>
      <c r="K1724"/>
    </row>
    <row r="1725" spans="1:11" x14ac:dyDescent="0.25">
      <c r="A1725" s="38"/>
      <c r="B1725" s="38"/>
      <c r="C1725" s="38"/>
      <c r="D1725" s="38"/>
      <c r="E1725"/>
      <c r="F1725"/>
      <c r="H1725"/>
      <c r="I1725"/>
      <c r="J1725"/>
      <c r="K1725"/>
    </row>
    <row r="1726" spans="1:11" x14ac:dyDescent="0.25">
      <c r="A1726" s="38"/>
      <c r="B1726" s="38"/>
      <c r="C1726" s="38"/>
      <c r="D1726" s="38"/>
      <c r="E1726"/>
      <c r="F1726"/>
      <c r="H1726"/>
      <c r="I1726"/>
      <c r="J1726"/>
      <c r="K1726"/>
    </row>
    <row r="1727" spans="1:11" x14ac:dyDescent="0.25">
      <c r="A1727" s="38"/>
      <c r="B1727" s="38"/>
      <c r="C1727" s="38"/>
      <c r="D1727" s="38"/>
      <c r="E1727"/>
      <c r="F1727"/>
      <c r="H1727"/>
      <c r="I1727"/>
      <c r="J1727"/>
      <c r="K1727"/>
    </row>
    <row r="1728" spans="1:11" x14ac:dyDescent="0.25">
      <c r="A1728" s="38"/>
      <c r="B1728" s="38"/>
      <c r="C1728" s="38"/>
      <c r="D1728" s="38"/>
      <c r="E1728"/>
      <c r="F1728"/>
      <c r="H1728"/>
      <c r="I1728"/>
      <c r="J1728"/>
      <c r="K1728"/>
    </row>
    <row r="1729" spans="1:11" x14ac:dyDescent="0.25">
      <c r="A1729" s="38"/>
      <c r="B1729" s="38"/>
      <c r="C1729" s="38"/>
      <c r="D1729" s="38"/>
      <c r="E1729"/>
      <c r="F1729"/>
      <c r="H1729"/>
      <c r="I1729"/>
      <c r="J1729"/>
      <c r="K1729"/>
    </row>
    <row r="1730" spans="1:11" x14ac:dyDescent="0.25">
      <c r="A1730" s="38"/>
      <c r="B1730" s="38"/>
      <c r="C1730" s="38"/>
      <c r="D1730" s="38"/>
      <c r="E1730"/>
      <c r="F1730"/>
      <c r="H1730"/>
      <c r="I1730"/>
      <c r="J1730"/>
      <c r="K1730"/>
    </row>
    <row r="1731" spans="1:11" x14ac:dyDescent="0.25">
      <c r="A1731" s="38"/>
      <c r="B1731" s="38"/>
      <c r="C1731" s="38"/>
      <c r="D1731" s="38"/>
      <c r="E1731"/>
      <c r="F1731"/>
      <c r="H1731"/>
      <c r="I1731"/>
      <c r="J1731"/>
      <c r="K1731"/>
    </row>
    <row r="1732" spans="1:11" x14ac:dyDescent="0.25">
      <c r="A1732" s="38"/>
      <c r="B1732" s="38"/>
      <c r="C1732" s="38"/>
      <c r="D1732" s="38"/>
      <c r="E1732"/>
      <c r="F1732"/>
      <c r="H1732"/>
      <c r="I1732"/>
      <c r="J1732"/>
      <c r="K1732"/>
    </row>
    <row r="1733" spans="1:11" x14ac:dyDescent="0.25">
      <c r="A1733" s="38"/>
      <c r="B1733" s="38"/>
      <c r="C1733" s="38"/>
      <c r="D1733" s="38"/>
      <c r="E1733"/>
      <c r="F1733"/>
      <c r="H1733"/>
      <c r="I1733"/>
      <c r="J1733"/>
      <c r="K1733"/>
    </row>
    <row r="1734" spans="1:11" x14ac:dyDescent="0.25">
      <c r="A1734" s="38"/>
      <c r="B1734" s="38"/>
      <c r="C1734" s="38"/>
      <c r="D1734" s="38"/>
      <c r="E1734"/>
      <c r="F1734"/>
      <c r="H1734"/>
      <c r="I1734"/>
      <c r="J1734"/>
      <c r="K1734"/>
    </row>
    <row r="1735" spans="1:11" x14ac:dyDescent="0.25">
      <c r="A1735" s="38"/>
      <c r="B1735" s="38"/>
      <c r="C1735" s="38"/>
      <c r="D1735" s="38"/>
      <c r="E1735"/>
      <c r="F1735"/>
      <c r="H1735"/>
      <c r="I1735"/>
      <c r="J1735"/>
      <c r="K1735"/>
    </row>
    <row r="1736" spans="1:11" x14ac:dyDescent="0.25">
      <c r="A1736" s="38"/>
      <c r="B1736" s="38"/>
      <c r="C1736" s="38"/>
      <c r="D1736" s="38"/>
      <c r="E1736"/>
      <c r="F1736"/>
      <c r="H1736"/>
      <c r="I1736"/>
      <c r="J1736"/>
      <c r="K1736"/>
    </row>
    <row r="1737" spans="1:11" x14ac:dyDescent="0.25">
      <c r="A1737" s="38"/>
      <c r="B1737" s="38"/>
      <c r="C1737" s="38"/>
      <c r="D1737" s="38"/>
      <c r="E1737"/>
      <c r="F1737"/>
      <c r="H1737"/>
      <c r="I1737"/>
      <c r="J1737"/>
      <c r="K1737"/>
    </row>
    <row r="1738" spans="1:11" x14ac:dyDescent="0.25">
      <c r="A1738" s="38"/>
      <c r="B1738" s="38"/>
      <c r="C1738" s="38"/>
      <c r="D1738" s="38"/>
      <c r="E1738"/>
      <c r="F1738"/>
      <c r="H1738"/>
      <c r="I1738"/>
      <c r="J1738"/>
      <c r="K1738"/>
    </row>
    <row r="1739" spans="1:11" x14ac:dyDescent="0.25">
      <c r="A1739" s="38"/>
      <c r="B1739" s="38"/>
      <c r="C1739" s="38"/>
      <c r="D1739" s="38"/>
      <c r="E1739"/>
      <c r="F1739"/>
      <c r="H1739"/>
      <c r="I1739"/>
      <c r="J1739"/>
      <c r="K1739"/>
    </row>
    <row r="1740" spans="1:11" x14ac:dyDescent="0.25">
      <c r="A1740" s="38"/>
      <c r="B1740" s="38"/>
      <c r="C1740" s="38"/>
      <c r="D1740" s="38"/>
      <c r="E1740"/>
      <c r="F1740"/>
      <c r="H1740"/>
      <c r="I1740"/>
      <c r="J1740"/>
      <c r="K1740"/>
    </row>
    <row r="1741" spans="1:11" x14ac:dyDescent="0.25">
      <c r="A1741" s="38"/>
      <c r="B1741" s="38"/>
      <c r="C1741" s="38"/>
      <c r="D1741" s="38"/>
      <c r="E1741"/>
      <c r="F1741"/>
      <c r="H1741"/>
      <c r="I1741"/>
      <c r="J1741"/>
      <c r="K1741"/>
    </row>
    <row r="1742" spans="1:11" x14ac:dyDescent="0.25">
      <c r="A1742" s="38"/>
      <c r="B1742" s="38"/>
      <c r="C1742" s="38"/>
      <c r="D1742" s="38"/>
      <c r="E1742"/>
      <c r="F1742"/>
      <c r="H1742"/>
      <c r="I1742"/>
      <c r="J1742"/>
      <c r="K1742"/>
    </row>
    <row r="1743" spans="1:11" x14ac:dyDescent="0.25">
      <c r="A1743" s="38"/>
      <c r="B1743" s="38"/>
      <c r="C1743" s="38"/>
      <c r="D1743" s="38"/>
      <c r="E1743"/>
      <c r="F1743"/>
      <c r="H1743"/>
      <c r="I1743"/>
      <c r="J1743"/>
      <c r="K1743"/>
    </row>
    <row r="1744" spans="1:11" x14ac:dyDescent="0.25">
      <c r="A1744" s="38"/>
      <c r="B1744" s="38"/>
      <c r="C1744" s="38"/>
      <c r="D1744" s="38"/>
      <c r="E1744"/>
      <c r="F1744"/>
      <c r="H1744"/>
      <c r="I1744"/>
      <c r="J1744"/>
      <c r="K1744"/>
    </row>
    <row r="1745" spans="1:11" x14ac:dyDescent="0.25">
      <c r="A1745" s="38"/>
      <c r="B1745" s="38"/>
      <c r="C1745" s="38"/>
      <c r="D1745" s="38"/>
      <c r="E1745"/>
      <c r="F1745"/>
      <c r="H1745"/>
      <c r="I1745"/>
      <c r="J1745"/>
      <c r="K1745"/>
    </row>
    <row r="1746" spans="1:11" x14ac:dyDescent="0.25">
      <c r="A1746" s="38"/>
      <c r="B1746" s="38"/>
      <c r="C1746" s="38"/>
      <c r="D1746" s="38"/>
      <c r="E1746"/>
      <c r="F1746"/>
      <c r="H1746"/>
      <c r="I1746"/>
      <c r="J1746"/>
      <c r="K1746"/>
    </row>
    <row r="1747" spans="1:11" x14ac:dyDescent="0.25">
      <c r="A1747" s="38"/>
      <c r="B1747" s="38"/>
      <c r="C1747" s="38"/>
      <c r="D1747" s="38"/>
      <c r="E1747"/>
      <c r="F1747"/>
      <c r="H1747"/>
      <c r="I1747"/>
      <c r="J1747"/>
      <c r="K1747"/>
    </row>
    <row r="1748" spans="1:11" x14ac:dyDescent="0.25">
      <c r="A1748" s="38"/>
      <c r="B1748" s="38"/>
      <c r="C1748" s="38"/>
      <c r="D1748" s="38"/>
      <c r="E1748"/>
      <c r="F1748"/>
      <c r="H1748"/>
      <c r="I1748"/>
      <c r="J1748"/>
      <c r="K1748"/>
    </row>
    <row r="1749" spans="1:11" x14ac:dyDescent="0.25">
      <c r="A1749" s="38"/>
      <c r="B1749" s="38"/>
      <c r="C1749" s="38"/>
      <c r="D1749" s="38"/>
      <c r="E1749"/>
      <c r="F1749"/>
      <c r="H1749"/>
      <c r="I1749"/>
      <c r="J1749"/>
      <c r="K1749"/>
    </row>
    <row r="1750" spans="1:11" x14ac:dyDescent="0.25">
      <c r="A1750" s="38"/>
      <c r="B1750" s="38"/>
      <c r="C1750" s="38"/>
      <c r="D1750" s="38"/>
      <c r="E1750"/>
      <c r="F1750"/>
      <c r="H1750"/>
      <c r="I1750"/>
      <c r="J1750"/>
      <c r="K1750"/>
    </row>
    <row r="1751" spans="1:11" x14ac:dyDescent="0.25">
      <c r="A1751" s="38"/>
      <c r="B1751" s="38"/>
      <c r="C1751" s="38"/>
      <c r="D1751" s="38"/>
      <c r="E1751"/>
      <c r="F1751"/>
      <c r="H1751"/>
      <c r="I1751"/>
      <c r="J1751"/>
      <c r="K1751"/>
    </row>
    <row r="1752" spans="1:11" x14ac:dyDescent="0.25">
      <c r="A1752" s="38"/>
      <c r="B1752" s="38"/>
      <c r="C1752" s="38"/>
      <c r="D1752" s="38"/>
      <c r="E1752"/>
      <c r="F1752"/>
      <c r="H1752"/>
      <c r="I1752"/>
      <c r="J1752"/>
      <c r="K1752"/>
    </row>
    <row r="1753" spans="1:11" x14ac:dyDescent="0.25">
      <c r="A1753" s="38"/>
      <c r="B1753" s="38"/>
      <c r="C1753" s="38"/>
      <c r="D1753" s="38"/>
      <c r="E1753"/>
      <c r="F1753"/>
      <c r="H1753"/>
      <c r="I1753"/>
      <c r="J1753"/>
      <c r="K1753"/>
    </row>
    <row r="1754" spans="1:11" x14ac:dyDescent="0.25">
      <c r="A1754" s="38"/>
      <c r="B1754" s="38"/>
      <c r="C1754" s="38"/>
      <c r="D1754" s="38"/>
      <c r="E1754"/>
      <c r="F1754"/>
      <c r="H1754"/>
      <c r="I1754"/>
      <c r="J1754"/>
      <c r="K1754"/>
    </row>
    <row r="1755" spans="1:11" x14ac:dyDescent="0.25">
      <c r="A1755" s="38"/>
      <c r="B1755" s="38"/>
      <c r="C1755" s="38"/>
      <c r="D1755" s="38"/>
      <c r="E1755"/>
      <c r="F1755"/>
      <c r="H1755"/>
      <c r="I1755"/>
      <c r="J1755"/>
      <c r="K1755"/>
    </row>
    <row r="1756" spans="1:11" x14ac:dyDescent="0.25">
      <c r="A1756" s="38"/>
      <c r="B1756" s="38"/>
      <c r="C1756" s="38"/>
      <c r="D1756" s="38"/>
      <c r="E1756"/>
      <c r="F1756"/>
      <c r="H1756"/>
      <c r="I1756"/>
      <c r="J1756"/>
      <c r="K1756"/>
    </row>
    <row r="1757" spans="1:11" x14ac:dyDescent="0.25">
      <c r="A1757" s="38"/>
      <c r="B1757" s="38"/>
      <c r="C1757" s="38"/>
      <c r="D1757" s="38"/>
      <c r="E1757"/>
      <c r="F1757"/>
      <c r="H1757"/>
      <c r="I1757"/>
      <c r="J1757"/>
      <c r="K1757"/>
    </row>
    <row r="1758" spans="1:11" x14ac:dyDescent="0.25">
      <c r="A1758" s="38"/>
      <c r="B1758" s="38"/>
      <c r="C1758" s="38"/>
      <c r="D1758" s="38"/>
      <c r="E1758"/>
      <c r="F1758"/>
      <c r="H1758"/>
      <c r="I1758"/>
      <c r="J1758"/>
      <c r="K1758"/>
    </row>
    <row r="1759" spans="1:11" x14ac:dyDescent="0.25">
      <c r="A1759" s="38"/>
      <c r="B1759" s="38"/>
      <c r="C1759" s="38"/>
      <c r="D1759" s="38"/>
      <c r="E1759"/>
      <c r="F1759"/>
      <c r="H1759"/>
      <c r="I1759"/>
      <c r="J1759"/>
      <c r="K1759"/>
    </row>
    <row r="1760" spans="1:11" x14ac:dyDescent="0.25">
      <c r="A1760" s="38"/>
      <c r="B1760" s="38"/>
      <c r="C1760" s="38"/>
      <c r="D1760" s="38"/>
      <c r="E1760"/>
      <c r="F1760"/>
      <c r="H1760"/>
      <c r="I1760"/>
      <c r="J1760"/>
      <c r="K1760"/>
    </row>
    <row r="1761" spans="1:11" x14ac:dyDescent="0.25">
      <c r="A1761" s="38"/>
      <c r="B1761" s="38"/>
      <c r="C1761" s="38"/>
      <c r="D1761" s="38"/>
      <c r="E1761"/>
      <c r="F1761"/>
      <c r="H1761"/>
      <c r="I1761"/>
      <c r="J1761"/>
      <c r="K1761"/>
    </row>
    <row r="1762" spans="1:11" x14ac:dyDescent="0.25">
      <c r="A1762" s="38"/>
      <c r="B1762" s="38"/>
      <c r="C1762" s="38"/>
      <c r="D1762" s="38"/>
      <c r="E1762"/>
      <c r="F1762"/>
      <c r="H1762"/>
      <c r="I1762"/>
      <c r="J1762"/>
      <c r="K1762"/>
    </row>
    <row r="1763" spans="1:11" x14ac:dyDescent="0.25">
      <c r="A1763" s="38"/>
      <c r="B1763" s="38"/>
      <c r="C1763" s="38"/>
      <c r="D1763" s="38"/>
      <c r="E1763"/>
      <c r="F1763"/>
      <c r="H1763"/>
      <c r="I1763"/>
      <c r="J1763"/>
      <c r="K1763"/>
    </row>
    <row r="1764" spans="1:11" x14ac:dyDescent="0.25">
      <c r="A1764" s="38"/>
      <c r="B1764" s="38"/>
      <c r="C1764" s="38"/>
      <c r="D1764" s="38"/>
      <c r="E1764"/>
      <c r="F1764"/>
      <c r="H1764"/>
      <c r="I1764"/>
      <c r="J1764"/>
      <c r="K1764"/>
    </row>
    <row r="1765" spans="1:11" x14ac:dyDescent="0.25">
      <c r="A1765" s="38"/>
      <c r="B1765" s="38"/>
      <c r="C1765" s="38"/>
      <c r="D1765" s="38"/>
      <c r="E1765"/>
      <c r="F1765"/>
      <c r="H1765"/>
      <c r="I1765"/>
      <c r="J1765"/>
      <c r="K1765"/>
    </row>
    <row r="1766" spans="1:11" x14ac:dyDescent="0.25">
      <c r="A1766" s="38"/>
      <c r="B1766" s="38"/>
      <c r="C1766" s="38"/>
      <c r="D1766" s="38"/>
      <c r="E1766"/>
      <c r="F1766"/>
      <c r="H1766"/>
      <c r="I1766"/>
      <c r="J1766"/>
      <c r="K1766"/>
    </row>
    <row r="1767" spans="1:11" x14ac:dyDescent="0.25">
      <c r="A1767" s="38"/>
      <c r="B1767" s="38"/>
      <c r="C1767" s="38"/>
      <c r="D1767" s="38"/>
      <c r="E1767"/>
      <c r="F1767"/>
      <c r="H1767"/>
      <c r="I1767"/>
      <c r="J1767"/>
      <c r="K1767"/>
    </row>
    <row r="1768" spans="1:11" x14ac:dyDescent="0.25">
      <c r="A1768" s="38"/>
      <c r="B1768" s="38"/>
      <c r="C1768" s="38"/>
      <c r="D1768" s="38"/>
      <c r="E1768"/>
      <c r="F1768"/>
      <c r="H1768"/>
      <c r="I1768"/>
      <c r="J1768"/>
      <c r="K1768"/>
    </row>
    <row r="1769" spans="1:11" x14ac:dyDescent="0.25">
      <c r="A1769" s="38"/>
      <c r="B1769" s="38"/>
      <c r="C1769" s="38"/>
      <c r="D1769" s="38"/>
      <c r="E1769"/>
      <c r="F1769"/>
      <c r="H1769"/>
      <c r="I1769"/>
      <c r="J1769"/>
      <c r="K1769"/>
    </row>
    <row r="1770" spans="1:11" x14ac:dyDescent="0.25">
      <c r="A1770" s="38"/>
      <c r="B1770" s="38"/>
      <c r="C1770" s="38"/>
      <c r="D1770" s="38"/>
      <c r="E1770"/>
      <c r="F1770"/>
      <c r="H1770"/>
      <c r="I1770"/>
      <c r="J1770"/>
      <c r="K1770"/>
    </row>
    <row r="1771" spans="1:11" x14ac:dyDescent="0.25">
      <c r="A1771" s="38"/>
      <c r="B1771" s="38"/>
      <c r="C1771" s="38"/>
      <c r="D1771" s="38"/>
      <c r="E1771"/>
      <c r="F1771"/>
      <c r="H1771"/>
      <c r="I1771"/>
      <c r="J1771"/>
      <c r="K1771"/>
    </row>
    <row r="1772" spans="1:11" x14ac:dyDescent="0.25">
      <c r="A1772" s="38"/>
      <c r="B1772" s="38"/>
      <c r="C1772" s="38"/>
      <c r="D1772" s="38"/>
      <c r="E1772"/>
      <c r="F1772"/>
      <c r="H1772"/>
      <c r="I1772"/>
      <c r="J1772"/>
      <c r="K1772"/>
    </row>
    <row r="1773" spans="1:11" x14ac:dyDescent="0.25">
      <c r="A1773" s="38"/>
      <c r="B1773" s="38"/>
      <c r="C1773" s="38"/>
      <c r="D1773" s="38"/>
      <c r="E1773"/>
      <c r="F1773"/>
      <c r="H1773"/>
      <c r="I1773"/>
      <c r="J1773"/>
      <c r="K1773"/>
    </row>
    <row r="1774" spans="1:11" x14ac:dyDescent="0.25">
      <c r="A1774" s="38"/>
      <c r="B1774" s="38"/>
      <c r="C1774" s="38"/>
      <c r="D1774" s="38"/>
      <c r="E1774"/>
      <c r="F1774"/>
      <c r="H1774"/>
      <c r="I1774"/>
      <c r="J1774"/>
      <c r="K1774"/>
    </row>
    <row r="1775" spans="1:11" x14ac:dyDescent="0.25">
      <c r="A1775" s="38"/>
      <c r="B1775" s="38"/>
      <c r="C1775" s="38"/>
      <c r="D1775" s="38"/>
      <c r="E1775"/>
      <c r="F1775"/>
      <c r="H1775"/>
      <c r="I1775"/>
      <c r="J1775"/>
      <c r="K1775"/>
    </row>
    <row r="1776" spans="1:11" x14ac:dyDescent="0.25">
      <c r="A1776" s="38"/>
      <c r="B1776" s="38"/>
      <c r="C1776" s="38"/>
      <c r="D1776" s="38"/>
      <c r="E1776"/>
      <c r="F1776"/>
      <c r="H1776"/>
      <c r="I1776"/>
      <c r="J1776"/>
      <c r="K1776"/>
    </row>
    <row r="1777" spans="1:11" x14ac:dyDescent="0.25">
      <c r="A1777" s="38"/>
      <c r="B1777" s="38"/>
      <c r="C1777" s="38"/>
      <c r="D1777" s="38"/>
      <c r="E1777"/>
      <c r="F1777"/>
      <c r="H1777"/>
      <c r="I1777"/>
      <c r="J1777"/>
      <c r="K1777"/>
    </row>
    <row r="1778" spans="1:11" x14ac:dyDescent="0.25">
      <c r="A1778" s="38"/>
      <c r="B1778" s="38"/>
      <c r="C1778" s="38"/>
      <c r="D1778" s="38"/>
      <c r="E1778"/>
      <c r="F1778"/>
      <c r="H1778"/>
      <c r="I1778"/>
      <c r="J1778"/>
      <c r="K1778"/>
    </row>
    <row r="1779" spans="1:11" x14ac:dyDescent="0.25">
      <c r="A1779" s="38"/>
      <c r="B1779" s="38"/>
      <c r="C1779" s="38"/>
      <c r="D1779" s="38"/>
      <c r="E1779"/>
      <c r="F1779"/>
      <c r="H1779"/>
      <c r="I1779"/>
      <c r="J1779"/>
      <c r="K1779"/>
    </row>
    <row r="1780" spans="1:11" x14ac:dyDescent="0.25">
      <c r="A1780" s="38"/>
      <c r="B1780" s="38"/>
      <c r="C1780" s="38"/>
      <c r="D1780" s="38"/>
      <c r="E1780"/>
      <c r="F1780"/>
      <c r="H1780"/>
      <c r="I1780"/>
      <c r="J1780"/>
      <c r="K1780"/>
    </row>
    <row r="1781" spans="1:11" x14ac:dyDescent="0.25">
      <c r="A1781" s="38"/>
      <c r="B1781" s="38"/>
      <c r="C1781" s="38"/>
      <c r="D1781" s="38"/>
      <c r="E1781"/>
      <c r="F1781"/>
      <c r="H1781"/>
      <c r="I1781"/>
      <c r="J1781"/>
      <c r="K1781"/>
    </row>
    <row r="1782" spans="1:11" x14ac:dyDescent="0.25">
      <c r="A1782" s="38"/>
      <c r="B1782" s="38"/>
      <c r="C1782" s="38"/>
      <c r="D1782" s="38"/>
      <c r="E1782"/>
      <c r="F1782"/>
      <c r="H1782"/>
      <c r="I1782"/>
      <c r="J1782"/>
      <c r="K1782"/>
    </row>
    <row r="1783" spans="1:11" x14ac:dyDescent="0.25">
      <c r="A1783" s="38"/>
      <c r="B1783" s="38"/>
      <c r="C1783" s="38"/>
      <c r="D1783" s="38"/>
      <c r="E1783"/>
      <c r="F1783"/>
      <c r="H1783"/>
      <c r="I1783"/>
      <c r="J1783"/>
      <c r="K1783"/>
    </row>
    <row r="1784" spans="1:11" x14ac:dyDescent="0.25">
      <c r="A1784" s="38"/>
      <c r="B1784" s="38"/>
      <c r="C1784" s="38"/>
      <c r="D1784" s="38"/>
      <c r="E1784"/>
      <c r="F1784"/>
      <c r="H1784"/>
      <c r="I1784"/>
      <c r="J1784"/>
      <c r="K1784"/>
    </row>
    <row r="1785" spans="1:11" x14ac:dyDescent="0.25">
      <c r="A1785" s="38"/>
      <c r="B1785" s="38"/>
      <c r="C1785" s="38"/>
      <c r="D1785" s="38"/>
      <c r="E1785"/>
      <c r="F1785"/>
      <c r="H1785"/>
      <c r="I1785"/>
      <c r="J1785"/>
      <c r="K1785"/>
    </row>
    <row r="1786" spans="1:11" x14ac:dyDescent="0.25">
      <c r="A1786" s="38"/>
      <c r="B1786" s="38"/>
      <c r="C1786" s="38"/>
      <c r="D1786" s="38"/>
      <c r="E1786"/>
      <c r="F1786"/>
      <c r="H1786"/>
      <c r="I1786"/>
      <c r="J1786"/>
      <c r="K1786"/>
    </row>
    <row r="1787" spans="1:11" x14ac:dyDescent="0.25">
      <c r="A1787" s="38"/>
      <c r="B1787" s="38"/>
      <c r="C1787" s="38"/>
      <c r="D1787" s="38"/>
      <c r="E1787"/>
      <c r="F1787"/>
      <c r="H1787"/>
      <c r="I1787"/>
      <c r="J1787"/>
      <c r="K1787"/>
    </row>
    <row r="1788" spans="1:11" x14ac:dyDescent="0.25">
      <c r="A1788" s="38"/>
      <c r="B1788" s="38"/>
      <c r="C1788" s="38"/>
      <c r="D1788" s="38"/>
      <c r="E1788"/>
      <c r="F1788"/>
      <c r="H1788"/>
      <c r="I1788"/>
      <c r="J1788"/>
      <c r="K1788"/>
    </row>
    <row r="1789" spans="1:11" x14ac:dyDescent="0.25">
      <c r="A1789" s="38"/>
      <c r="B1789" s="38"/>
      <c r="C1789" s="38"/>
      <c r="D1789" s="38"/>
      <c r="E1789"/>
      <c r="F1789"/>
      <c r="H1789"/>
      <c r="I1789"/>
      <c r="J1789"/>
      <c r="K1789"/>
    </row>
    <row r="1790" spans="1:11" x14ac:dyDescent="0.25">
      <c r="A1790" s="38"/>
      <c r="B1790" s="38"/>
      <c r="C1790" s="38"/>
      <c r="D1790" s="38"/>
      <c r="E1790"/>
      <c r="F1790"/>
      <c r="H1790"/>
      <c r="I1790"/>
      <c r="J1790"/>
      <c r="K1790"/>
    </row>
    <row r="1791" spans="1:11" x14ac:dyDescent="0.25">
      <c r="A1791" s="38"/>
      <c r="B1791" s="38"/>
      <c r="C1791" s="38"/>
      <c r="D1791" s="38"/>
      <c r="E1791"/>
      <c r="F1791"/>
      <c r="H1791"/>
      <c r="I1791"/>
      <c r="J1791"/>
      <c r="K1791"/>
    </row>
    <row r="1792" spans="1:11" x14ac:dyDescent="0.25">
      <c r="A1792" s="38"/>
      <c r="B1792" s="38"/>
      <c r="C1792" s="38"/>
      <c r="D1792" s="38"/>
      <c r="E1792"/>
      <c r="F1792"/>
      <c r="H1792"/>
      <c r="I1792"/>
      <c r="J1792"/>
      <c r="K1792"/>
    </row>
    <row r="1793" spans="1:11" x14ac:dyDescent="0.25">
      <c r="A1793" s="38"/>
      <c r="B1793" s="38"/>
      <c r="C1793" s="38"/>
      <c r="D1793" s="38"/>
      <c r="E1793"/>
      <c r="F1793"/>
      <c r="H1793"/>
      <c r="I1793"/>
      <c r="J1793"/>
      <c r="K1793"/>
    </row>
    <row r="1794" spans="1:11" x14ac:dyDescent="0.25">
      <c r="A1794" s="38"/>
      <c r="B1794" s="38"/>
      <c r="C1794" s="38"/>
      <c r="D1794" s="38"/>
      <c r="E1794"/>
      <c r="F1794"/>
      <c r="H1794"/>
      <c r="I1794"/>
      <c r="J1794"/>
      <c r="K1794"/>
    </row>
    <row r="1795" spans="1:11" x14ac:dyDescent="0.25">
      <c r="A1795" s="38"/>
      <c r="B1795" s="38"/>
      <c r="C1795" s="38"/>
      <c r="D1795" s="38"/>
      <c r="E1795"/>
      <c r="F1795"/>
      <c r="H1795"/>
      <c r="I1795"/>
      <c r="J1795"/>
      <c r="K1795"/>
    </row>
    <row r="1796" spans="1:11" x14ac:dyDescent="0.25">
      <c r="A1796" s="38"/>
      <c r="B1796" s="38"/>
      <c r="C1796" s="38"/>
      <c r="D1796" s="38"/>
      <c r="E1796"/>
      <c r="F1796"/>
      <c r="H1796"/>
      <c r="I1796"/>
      <c r="J1796"/>
      <c r="K1796"/>
    </row>
    <row r="1797" spans="1:11" x14ac:dyDescent="0.25">
      <c r="A1797" s="38"/>
      <c r="B1797" s="38"/>
      <c r="C1797" s="38"/>
      <c r="D1797" s="38"/>
      <c r="E1797"/>
      <c r="F1797"/>
      <c r="H1797"/>
      <c r="I1797"/>
      <c r="J1797"/>
      <c r="K1797"/>
    </row>
    <row r="1798" spans="1:11" x14ac:dyDescent="0.25">
      <c r="A1798" s="38"/>
      <c r="B1798" s="38"/>
      <c r="C1798" s="38"/>
      <c r="D1798" s="38"/>
      <c r="E1798"/>
      <c r="F1798"/>
      <c r="H1798"/>
      <c r="I1798"/>
      <c r="J1798"/>
      <c r="K1798"/>
    </row>
    <row r="1799" spans="1:11" x14ac:dyDescent="0.25">
      <c r="A1799" s="38"/>
      <c r="B1799" s="38"/>
      <c r="C1799" s="38"/>
      <c r="D1799" s="38"/>
      <c r="E1799"/>
      <c r="F1799"/>
      <c r="H1799"/>
      <c r="I1799"/>
      <c r="J1799"/>
      <c r="K1799"/>
    </row>
    <row r="1800" spans="1:11" x14ac:dyDescent="0.25">
      <c r="A1800" s="38"/>
      <c r="B1800" s="38"/>
      <c r="C1800" s="38"/>
      <c r="D1800" s="38"/>
      <c r="E1800"/>
      <c r="F1800"/>
      <c r="H1800"/>
      <c r="I1800"/>
      <c r="J1800"/>
      <c r="K1800"/>
    </row>
    <row r="1801" spans="1:11" x14ac:dyDescent="0.25">
      <c r="A1801" s="38"/>
      <c r="B1801" s="38"/>
      <c r="C1801" s="38"/>
      <c r="D1801" s="38"/>
      <c r="E1801"/>
      <c r="F1801"/>
      <c r="H1801"/>
      <c r="I1801"/>
      <c r="J1801"/>
      <c r="K1801"/>
    </row>
    <row r="1802" spans="1:11" x14ac:dyDescent="0.25">
      <c r="A1802" s="38"/>
      <c r="B1802" s="38"/>
      <c r="C1802" s="38"/>
      <c r="D1802" s="38"/>
      <c r="E1802"/>
      <c r="F1802"/>
      <c r="H1802"/>
      <c r="I1802"/>
      <c r="J1802"/>
      <c r="K1802"/>
    </row>
    <row r="1803" spans="1:11" x14ac:dyDescent="0.25">
      <c r="A1803" s="38"/>
      <c r="B1803" s="38"/>
      <c r="C1803" s="38"/>
      <c r="D1803" s="38"/>
      <c r="E1803"/>
      <c r="F1803"/>
      <c r="H1803"/>
      <c r="I1803"/>
      <c r="J1803"/>
      <c r="K1803"/>
    </row>
    <row r="1804" spans="1:11" x14ac:dyDescent="0.25">
      <c r="A1804" s="38"/>
      <c r="B1804" s="38"/>
      <c r="C1804" s="38"/>
      <c r="D1804" s="38"/>
      <c r="E1804"/>
      <c r="F1804"/>
      <c r="H1804"/>
      <c r="I1804"/>
      <c r="J1804"/>
      <c r="K1804"/>
    </row>
    <row r="1805" spans="1:11" x14ac:dyDescent="0.25">
      <c r="A1805" s="38"/>
      <c r="B1805" s="38"/>
      <c r="C1805" s="38"/>
      <c r="D1805" s="38"/>
      <c r="E1805"/>
      <c r="F1805"/>
      <c r="H1805"/>
      <c r="I1805"/>
      <c r="J1805"/>
      <c r="K1805"/>
    </row>
    <row r="1806" spans="1:11" x14ac:dyDescent="0.25">
      <c r="A1806" s="38"/>
      <c r="B1806" s="38"/>
      <c r="C1806" s="38"/>
      <c r="D1806" s="38"/>
      <c r="E1806"/>
      <c r="F1806"/>
      <c r="H1806"/>
      <c r="I1806"/>
      <c r="J1806"/>
      <c r="K1806"/>
    </row>
    <row r="1807" spans="1:11" x14ac:dyDescent="0.25">
      <c r="A1807" s="38"/>
      <c r="B1807" s="38"/>
      <c r="C1807" s="38"/>
      <c r="D1807" s="38"/>
      <c r="E1807"/>
      <c r="F1807"/>
      <c r="H1807"/>
      <c r="I1807"/>
      <c r="J1807"/>
      <c r="K1807"/>
    </row>
    <row r="1808" spans="1:11" x14ac:dyDescent="0.25">
      <c r="A1808" s="38"/>
      <c r="B1808" s="38"/>
      <c r="C1808" s="38"/>
      <c r="D1808" s="38"/>
      <c r="E1808"/>
      <c r="F1808"/>
      <c r="H1808"/>
      <c r="I1808"/>
      <c r="J1808"/>
      <c r="K1808"/>
    </row>
    <row r="1809" spans="1:11" x14ac:dyDescent="0.25">
      <c r="A1809" s="38"/>
      <c r="B1809" s="38"/>
      <c r="C1809" s="38"/>
      <c r="D1809" s="38"/>
      <c r="E1809"/>
      <c r="F1809"/>
      <c r="H1809"/>
      <c r="I1809"/>
      <c r="J1809"/>
      <c r="K1809"/>
    </row>
    <row r="1810" spans="1:11" x14ac:dyDescent="0.25">
      <c r="A1810" s="38"/>
      <c r="B1810" s="38"/>
      <c r="C1810" s="38"/>
      <c r="D1810" s="38"/>
      <c r="E1810"/>
      <c r="F1810"/>
      <c r="H1810"/>
      <c r="I1810"/>
      <c r="J1810"/>
      <c r="K1810"/>
    </row>
    <row r="1811" spans="1:11" x14ac:dyDescent="0.25">
      <c r="A1811" s="38"/>
      <c r="B1811" s="38"/>
      <c r="C1811" s="38"/>
      <c r="D1811" s="38"/>
      <c r="E1811"/>
      <c r="F1811"/>
      <c r="H1811"/>
      <c r="I1811"/>
      <c r="J1811"/>
      <c r="K1811"/>
    </row>
    <row r="1812" spans="1:11" x14ac:dyDescent="0.25">
      <c r="A1812" s="38"/>
      <c r="B1812" s="38"/>
      <c r="C1812" s="38"/>
      <c r="D1812" s="38"/>
      <c r="E1812"/>
      <c r="F1812"/>
      <c r="H1812"/>
      <c r="I1812"/>
      <c r="J1812"/>
      <c r="K1812"/>
    </row>
    <row r="1813" spans="1:11" x14ac:dyDescent="0.25">
      <c r="A1813" s="38"/>
      <c r="B1813" s="38"/>
      <c r="C1813" s="38"/>
      <c r="D1813" s="38"/>
      <c r="E1813"/>
      <c r="F1813"/>
      <c r="H1813"/>
      <c r="I1813"/>
      <c r="J1813"/>
      <c r="K1813"/>
    </row>
    <row r="1814" spans="1:11" x14ac:dyDescent="0.25">
      <c r="A1814" s="38"/>
      <c r="B1814" s="38"/>
      <c r="C1814" s="38"/>
      <c r="D1814" s="38"/>
      <c r="E1814"/>
      <c r="F1814"/>
      <c r="H1814"/>
      <c r="I1814"/>
      <c r="J1814"/>
      <c r="K1814"/>
    </row>
    <row r="1815" spans="1:11" x14ac:dyDescent="0.25">
      <c r="A1815" s="38"/>
      <c r="B1815" s="38"/>
      <c r="C1815" s="38"/>
      <c r="D1815" s="38"/>
      <c r="E1815"/>
      <c r="F1815"/>
      <c r="H1815"/>
      <c r="I1815"/>
      <c r="J1815"/>
      <c r="K1815"/>
    </row>
    <row r="1816" spans="1:11" x14ac:dyDescent="0.25">
      <c r="A1816" s="38"/>
      <c r="B1816" s="38"/>
      <c r="C1816" s="38"/>
      <c r="D1816" s="38"/>
      <c r="E1816"/>
      <c r="F1816"/>
      <c r="H1816"/>
      <c r="I1816"/>
      <c r="J1816"/>
      <c r="K1816"/>
    </row>
    <row r="1817" spans="1:11" x14ac:dyDescent="0.25">
      <c r="A1817" s="38"/>
      <c r="B1817" s="38"/>
      <c r="C1817" s="38"/>
      <c r="D1817" s="38"/>
      <c r="E1817"/>
      <c r="F1817"/>
      <c r="H1817"/>
      <c r="I1817"/>
      <c r="J1817"/>
      <c r="K1817"/>
    </row>
    <row r="1818" spans="1:11" x14ac:dyDescent="0.25">
      <c r="A1818" s="38"/>
      <c r="B1818" s="38"/>
      <c r="C1818" s="38"/>
      <c r="D1818" s="38"/>
      <c r="E1818"/>
      <c r="F1818"/>
      <c r="H1818"/>
      <c r="I1818"/>
      <c r="J1818"/>
      <c r="K1818"/>
    </row>
    <row r="1819" spans="1:11" x14ac:dyDescent="0.25">
      <c r="A1819" s="38"/>
      <c r="B1819" s="38"/>
      <c r="C1819" s="38"/>
      <c r="D1819" s="38"/>
      <c r="E1819"/>
      <c r="F1819"/>
      <c r="H1819"/>
      <c r="I1819"/>
      <c r="J1819"/>
      <c r="K1819"/>
    </row>
    <row r="1820" spans="1:11" x14ac:dyDescent="0.25">
      <c r="A1820" s="38"/>
      <c r="B1820" s="38"/>
      <c r="C1820" s="38"/>
      <c r="D1820" s="38"/>
      <c r="E1820"/>
      <c r="F1820"/>
      <c r="H1820"/>
      <c r="I1820"/>
      <c r="J1820"/>
      <c r="K1820"/>
    </row>
    <row r="1821" spans="1:11" x14ac:dyDescent="0.25">
      <c r="A1821" s="38"/>
      <c r="B1821" s="38"/>
      <c r="C1821" s="38"/>
      <c r="D1821" s="38"/>
      <c r="E1821"/>
      <c r="F1821"/>
      <c r="H1821"/>
      <c r="I1821"/>
      <c r="J1821"/>
      <c r="K1821"/>
    </row>
    <row r="1822" spans="1:11" x14ac:dyDescent="0.25">
      <c r="A1822" s="38"/>
      <c r="B1822" s="38"/>
      <c r="C1822" s="38"/>
      <c r="D1822" s="38"/>
      <c r="E1822"/>
      <c r="F1822"/>
      <c r="H1822"/>
      <c r="I1822"/>
      <c r="J1822"/>
      <c r="K1822"/>
    </row>
    <row r="1823" spans="1:11" x14ac:dyDescent="0.25">
      <c r="A1823" s="38"/>
      <c r="B1823" s="38"/>
      <c r="C1823" s="38"/>
      <c r="D1823" s="38"/>
      <c r="E1823"/>
      <c r="F1823"/>
      <c r="H1823"/>
      <c r="I1823"/>
      <c r="J1823"/>
      <c r="K1823"/>
    </row>
    <row r="1824" spans="1:11" x14ac:dyDescent="0.25">
      <c r="A1824" s="38"/>
      <c r="B1824" s="38"/>
      <c r="C1824" s="38"/>
      <c r="D1824" s="38"/>
      <c r="E1824"/>
      <c r="F1824"/>
      <c r="H1824"/>
      <c r="I1824"/>
      <c r="J1824"/>
      <c r="K1824"/>
    </row>
    <row r="1825" spans="1:11" x14ac:dyDescent="0.25">
      <c r="A1825" s="38"/>
      <c r="B1825" s="38"/>
      <c r="C1825" s="38"/>
      <c r="D1825" s="38"/>
      <c r="E1825"/>
      <c r="F1825"/>
      <c r="H1825"/>
      <c r="I1825"/>
      <c r="J1825"/>
      <c r="K1825"/>
    </row>
    <row r="1826" spans="1:11" x14ac:dyDescent="0.25">
      <c r="A1826" s="38"/>
      <c r="B1826" s="38"/>
      <c r="C1826" s="38"/>
      <c r="D1826" s="38"/>
      <c r="E1826"/>
      <c r="F1826"/>
      <c r="H1826"/>
      <c r="I1826"/>
      <c r="J1826"/>
      <c r="K1826"/>
    </row>
    <row r="1827" spans="1:11" x14ac:dyDescent="0.25">
      <c r="A1827" s="38"/>
      <c r="B1827" s="38"/>
      <c r="C1827" s="38"/>
      <c r="D1827" s="38"/>
      <c r="E1827"/>
      <c r="F1827"/>
      <c r="H1827"/>
      <c r="I1827"/>
      <c r="J1827"/>
      <c r="K1827"/>
    </row>
    <row r="1828" spans="1:11" x14ac:dyDescent="0.25">
      <c r="A1828" s="38"/>
      <c r="B1828" s="38"/>
      <c r="C1828" s="38"/>
      <c r="D1828" s="38"/>
      <c r="E1828"/>
      <c r="F1828"/>
      <c r="H1828"/>
      <c r="I1828"/>
      <c r="J1828"/>
      <c r="K1828"/>
    </row>
    <row r="1829" spans="1:11" x14ac:dyDescent="0.25">
      <c r="A1829" s="38"/>
      <c r="B1829" s="38"/>
      <c r="C1829" s="38"/>
      <c r="D1829" s="38"/>
      <c r="E1829"/>
      <c r="F1829"/>
      <c r="H1829"/>
      <c r="I1829"/>
      <c r="J1829"/>
      <c r="K1829"/>
    </row>
    <row r="1830" spans="1:11" x14ac:dyDescent="0.25">
      <c r="A1830" s="38"/>
      <c r="B1830" s="38"/>
      <c r="C1830" s="38"/>
      <c r="D1830" s="38"/>
      <c r="E1830"/>
      <c r="F1830"/>
      <c r="H1830"/>
      <c r="I1830"/>
      <c r="J1830"/>
      <c r="K1830"/>
    </row>
    <row r="1831" spans="1:11" x14ac:dyDescent="0.25">
      <c r="A1831" s="38"/>
      <c r="B1831" s="38"/>
      <c r="C1831" s="38"/>
      <c r="D1831" s="38"/>
      <c r="E1831"/>
      <c r="F1831"/>
      <c r="H1831"/>
      <c r="I1831"/>
      <c r="J1831"/>
      <c r="K1831"/>
    </row>
    <row r="1832" spans="1:11" x14ac:dyDescent="0.25">
      <c r="A1832" s="38"/>
      <c r="B1832" s="38"/>
      <c r="C1832" s="38"/>
      <c r="D1832" s="38"/>
      <c r="E1832"/>
      <c r="F1832"/>
      <c r="H1832"/>
      <c r="I1832"/>
      <c r="J1832"/>
      <c r="K1832"/>
    </row>
    <row r="1833" spans="1:11" x14ac:dyDescent="0.25">
      <c r="A1833" s="38"/>
      <c r="B1833" s="38"/>
      <c r="C1833" s="38"/>
      <c r="D1833" s="38"/>
      <c r="E1833"/>
      <c r="F1833"/>
      <c r="H1833"/>
      <c r="I1833"/>
      <c r="J1833"/>
      <c r="K1833"/>
    </row>
    <row r="1834" spans="1:11" x14ac:dyDescent="0.25">
      <c r="A1834" s="38"/>
      <c r="B1834" s="38"/>
      <c r="C1834" s="38"/>
      <c r="D1834" s="38"/>
      <c r="E1834"/>
      <c r="F1834"/>
      <c r="H1834"/>
      <c r="I1834"/>
      <c r="J1834"/>
      <c r="K1834"/>
    </row>
    <row r="1835" spans="1:11" x14ac:dyDescent="0.25">
      <c r="A1835" s="38"/>
      <c r="B1835" s="38"/>
      <c r="C1835" s="38"/>
      <c r="D1835" s="38"/>
      <c r="E1835"/>
      <c r="F1835"/>
      <c r="H1835"/>
      <c r="I1835"/>
      <c r="J1835"/>
      <c r="K1835"/>
    </row>
    <row r="1836" spans="1:11" x14ac:dyDescent="0.25">
      <c r="A1836" s="38"/>
      <c r="B1836" s="38"/>
      <c r="C1836" s="38"/>
      <c r="D1836" s="38"/>
      <c r="E1836"/>
      <c r="F1836"/>
      <c r="H1836"/>
      <c r="I1836"/>
      <c r="J1836"/>
      <c r="K1836"/>
    </row>
    <row r="1837" spans="1:11" x14ac:dyDescent="0.25">
      <c r="A1837" s="38"/>
      <c r="B1837" s="38"/>
      <c r="C1837" s="38"/>
      <c r="D1837" s="38"/>
      <c r="E1837"/>
      <c r="F1837"/>
      <c r="H1837"/>
      <c r="I1837"/>
      <c r="J1837"/>
      <c r="K1837"/>
    </row>
    <row r="1838" spans="1:11" x14ac:dyDescent="0.25">
      <c r="A1838" s="38"/>
      <c r="B1838" s="38"/>
      <c r="C1838" s="38"/>
      <c r="D1838" s="38"/>
      <c r="E1838"/>
      <c r="F1838"/>
      <c r="H1838"/>
      <c r="I1838"/>
      <c r="J1838"/>
      <c r="K1838"/>
    </row>
    <row r="1839" spans="1:11" x14ac:dyDescent="0.25">
      <c r="A1839" s="38"/>
      <c r="B1839" s="38"/>
      <c r="C1839" s="38"/>
      <c r="D1839" s="38"/>
      <c r="E1839"/>
      <c r="F1839"/>
      <c r="H1839"/>
      <c r="I1839"/>
      <c r="J1839"/>
      <c r="K1839"/>
    </row>
    <row r="1840" spans="1:11" x14ac:dyDescent="0.25">
      <c r="A1840" s="38"/>
      <c r="B1840" s="38"/>
      <c r="C1840" s="38"/>
      <c r="D1840" s="38"/>
      <c r="E1840"/>
      <c r="F1840"/>
      <c r="H1840"/>
      <c r="I1840"/>
      <c r="J1840"/>
      <c r="K1840"/>
    </row>
    <row r="1841" spans="1:11" x14ac:dyDescent="0.25">
      <c r="A1841" s="38"/>
      <c r="B1841" s="38"/>
      <c r="C1841" s="38"/>
      <c r="D1841" s="38"/>
      <c r="E1841"/>
      <c r="F1841"/>
      <c r="H1841"/>
      <c r="I1841"/>
      <c r="J1841"/>
      <c r="K1841"/>
    </row>
    <row r="1842" spans="1:11" x14ac:dyDescent="0.25">
      <c r="A1842" s="38"/>
      <c r="B1842" s="38"/>
      <c r="C1842" s="38"/>
      <c r="D1842" s="38"/>
      <c r="E1842"/>
      <c r="F1842"/>
      <c r="H1842"/>
      <c r="I1842"/>
      <c r="J1842"/>
      <c r="K1842"/>
    </row>
    <row r="1843" spans="1:11" x14ac:dyDescent="0.25">
      <c r="A1843" s="38"/>
      <c r="B1843" s="38"/>
      <c r="C1843" s="38"/>
      <c r="D1843" s="38"/>
      <c r="E1843"/>
      <c r="F1843"/>
      <c r="H1843"/>
      <c r="I1843"/>
      <c r="J1843"/>
      <c r="K1843"/>
    </row>
    <row r="1844" spans="1:11" x14ac:dyDescent="0.25">
      <c r="A1844" s="38"/>
      <c r="B1844" s="38"/>
      <c r="C1844" s="38"/>
      <c r="D1844" s="38"/>
      <c r="E1844"/>
      <c r="F1844"/>
      <c r="H1844"/>
      <c r="I1844"/>
      <c r="J1844"/>
      <c r="K1844"/>
    </row>
    <row r="1845" spans="1:11" x14ac:dyDescent="0.25">
      <c r="A1845" s="38"/>
      <c r="B1845" s="38"/>
      <c r="C1845" s="38"/>
      <c r="D1845" s="38"/>
      <c r="E1845"/>
      <c r="F1845"/>
      <c r="H1845"/>
      <c r="I1845"/>
      <c r="J1845"/>
      <c r="K1845"/>
    </row>
    <row r="1846" spans="1:11" x14ac:dyDescent="0.25">
      <c r="A1846" s="38"/>
      <c r="B1846" s="38"/>
      <c r="C1846" s="38"/>
      <c r="D1846" s="38"/>
      <c r="E1846"/>
      <c r="F1846"/>
      <c r="H1846"/>
      <c r="I1846"/>
      <c r="J1846"/>
      <c r="K1846"/>
    </row>
    <row r="1847" spans="1:11" x14ac:dyDescent="0.25">
      <c r="A1847" s="38"/>
      <c r="B1847" s="38"/>
      <c r="C1847" s="38"/>
      <c r="D1847" s="38"/>
      <c r="E1847"/>
      <c r="F1847"/>
      <c r="H1847"/>
      <c r="I1847"/>
      <c r="J1847"/>
      <c r="K1847"/>
    </row>
    <row r="1848" spans="1:11" x14ac:dyDescent="0.25">
      <c r="A1848" s="38"/>
      <c r="B1848" s="38"/>
      <c r="C1848" s="38"/>
      <c r="D1848" s="38"/>
      <c r="E1848"/>
      <c r="F1848"/>
      <c r="H1848"/>
      <c r="I1848"/>
      <c r="J1848"/>
      <c r="K1848"/>
    </row>
    <row r="1849" spans="1:11" x14ac:dyDescent="0.25">
      <c r="A1849" s="38"/>
      <c r="B1849" s="38"/>
      <c r="C1849" s="38"/>
      <c r="D1849" s="38"/>
      <c r="E1849"/>
      <c r="F1849"/>
      <c r="H1849"/>
      <c r="I1849"/>
      <c r="J1849"/>
      <c r="K1849"/>
    </row>
    <row r="1850" spans="1:11" x14ac:dyDescent="0.25">
      <c r="A1850" s="38"/>
      <c r="B1850" s="38"/>
      <c r="C1850" s="38"/>
      <c r="D1850" s="38"/>
      <c r="E1850"/>
      <c r="F1850"/>
      <c r="H1850"/>
      <c r="I1850"/>
      <c r="J1850"/>
      <c r="K1850"/>
    </row>
    <row r="1851" spans="1:11" x14ac:dyDescent="0.25">
      <c r="A1851" s="38"/>
      <c r="B1851" s="38"/>
      <c r="C1851" s="38"/>
      <c r="D1851" s="38"/>
      <c r="E1851"/>
      <c r="F1851"/>
      <c r="H1851"/>
      <c r="I1851"/>
      <c r="J1851"/>
      <c r="K1851"/>
    </row>
    <row r="1852" spans="1:11" x14ac:dyDescent="0.25">
      <c r="A1852" s="38"/>
      <c r="B1852" s="38"/>
      <c r="C1852" s="38"/>
      <c r="D1852" s="38"/>
      <c r="E1852"/>
      <c r="F1852"/>
      <c r="H1852"/>
      <c r="I1852"/>
      <c r="J1852"/>
      <c r="K1852"/>
    </row>
    <row r="1853" spans="1:11" x14ac:dyDescent="0.25">
      <c r="A1853" s="38"/>
      <c r="B1853" s="38"/>
      <c r="C1853" s="38"/>
      <c r="D1853" s="38"/>
      <c r="E1853"/>
      <c r="F1853"/>
      <c r="H1853"/>
      <c r="I1853"/>
      <c r="J1853"/>
      <c r="K1853"/>
    </row>
    <row r="1854" spans="1:11" x14ac:dyDescent="0.25">
      <c r="A1854" s="38"/>
      <c r="B1854" s="38"/>
      <c r="C1854" s="38"/>
      <c r="D1854" s="38"/>
      <c r="E1854"/>
      <c r="F1854"/>
      <c r="H1854"/>
      <c r="I1854"/>
      <c r="J1854"/>
      <c r="K1854"/>
    </row>
    <row r="1855" spans="1:11" x14ac:dyDescent="0.25">
      <c r="A1855" s="38"/>
      <c r="B1855" s="38"/>
      <c r="C1855" s="38"/>
      <c r="D1855" s="38"/>
      <c r="E1855"/>
      <c r="F1855"/>
      <c r="H1855"/>
      <c r="I1855"/>
      <c r="J1855"/>
      <c r="K1855"/>
    </row>
    <row r="1856" spans="1:11" x14ac:dyDescent="0.25">
      <c r="A1856" s="38"/>
      <c r="B1856" s="38"/>
      <c r="C1856" s="38"/>
      <c r="D1856" s="38"/>
      <c r="E1856"/>
      <c r="F1856"/>
      <c r="H1856"/>
      <c r="I1856"/>
      <c r="J1856"/>
      <c r="K1856"/>
    </row>
    <row r="1857" spans="1:11" x14ac:dyDescent="0.25">
      <c r="A1857" s="38"/>
      <c r="B1857" s="38"/>
      <c r="C1857" s="38"/>
      <c r="D1857" s="38"/>
      <c r="E1857"/>
      <c r="F1857"/>
      <c r="H1857"/>
      <c r="I1857"/>
      <c r="J1857"/>
      <c r="K1857"/>
    </row>
    <row r="1858" spans="1:11" x14ac:dyDescent="0.25">
      <c r="A1858" s="38"/>
      <c r="B1858" s="38"/>
      <c r="C1858" s="38"/>
      <c r="D1858" s="38"/>
      <c r="E1858"/>
      <c r="F1858"/>
      <c r="H1858"/>
      <c r="I1858"/>
      <c r="J1858"/>
      <c r="K1858"/>
    </row>
    <row r="1859" spans="1:11" x14ac:dyDescent="0.25">
      <c r="A1859" s="38"/>
      <c r="B1859" s="38"/>
      <c r="C1859" s="38"/>
      <c r="D1859" s="38"/>
      <c r="E1859"/>
      <c r="F1859"/>
      <c r="H1859"/>
      <c r="I1859"/>
      <c r="J1859"/>
      <c r="K1859"/>
    </row>
    <row r="1860" spans="1:11" x14ac:dyDescent="0.25">
      <c r="A1860" s="38"/>
      <c r="B1860" s="38"/>
      <c r="C1860" s="38"/>
      <c r="D1860" s="38"/>
      <c r="E1860"/>
      <c r="F1860"/>
      <c r="H1860"/>
      <c r="I1860"/>
      <c r="J1860"/>
      <c r="K1860"/>
    </row>
    <row r="1861" spans="1:11" x14ac:dyDescent="0.25">
      <c r="A1861" s="38"/>
      <c r="B1861" s="38"/>
      <c r="C1861" s="38"/>
      <c r="D1861" s="38"/>
      <c r="E1861"/>
      <c r="F1861"/>
      <c r="H1861"/>
      <c r="I1861"/>
      <c r="J1861"/>
      <c r="K1861"/>
    </row>
    <row r="1862" spans="1:11" x14ac:dyDescent="0.25">
      <c r="A1862" s="38"/>
      <c r="B1862" s="38"/>
      <c r="C1862" s="38"/>
      <c r="D1862" s="38"/>
      <c r="E1862"/>
      <c r="F1862"/>
      <c r="H1862"/>
      <c r="I1862"/>
      <c r="J1862"/>
      <c r="K1862"/>
    </row>
    <row r="1863" spans="1:11" x14ac:dyDescent="0.25">
      <c r="A1863" s="38"/>
      <c r="B1863" s="38"/>
      <c r="C1863" s="38"/>
      <c r="D1863" s="38"/>
      <c r="E1863"/>
      <c r="F1863"/>
      <c r="H1863"/>
      <c r="I1863"/>
      <c r="J1863"/>
      <c r="K1863"/>
    </row>
    <row r="1864" spans="1:11" x14ac:dyDescent="0.25">
      <c r="A1864" s="38"/>
      <c r="B1864" s="38"/>
      <c r="C1864" s="38"/>
      <c r="D1864" s="38"/>
      <c r="E1864"/>
      <c r="F1864"/>
      <c r="H1864"/>
      <c r="I1864"/>
      <c r="J1864"/>
      <c r="K1864"/>
    </row>
    <row r="1865" spans="1:11" x14ac:dyDescent="0.25">
      <c r="A1865" s="38"/>
      <c r="B1865" s="38"/>
      <c r="C1865" s="38"/>
      <c r="D1865" s="38"/>
      <c r="E1865"/>
      <c r="F1865"/>
      <c r="H1865"/>
      <c r="I1865"/>
      <c r="J1865"/>
      <c r="K1865"/>
    </row>
    <row r="1866" spans="1:11" x14ac:dyDescent="0.25">
      <c r="A1866" s="38"/>
      <c r="B1866" s="38"/>
      <c r="C1866" s="38"/>
      <c r="D1866" s="38"/>
      <c r="E1866"/>
      <c r="F1866"/>
      <c r="H1866"/>
      <c r="I1866"/>
      <c r="J1866"/>
      <c r="K1866"/>
    </row>
  </sheetData>
  <sheetProtection algorithmName="SHA-512" hashValue="eBTrzIWwWHLjDggjg9hgALPk4NeqWDcPfYoa5eht7TeKN44Z8N/bI5y3J2mbB/NFV0dcNGwSuguMLUW5iZ0udA==" saltValue="6O1mfALaNVKCn9CRlJaWZg==" spinCount="100000" sheet="1" scenarios="1"/>
  <mergeCells count="1">
    <mergeCell ref="B3:D3"/>
  </mergeCells>
  <pageMargins left="0.7" right="0.7" top="0.75" bottom="0.75" header="0.3" footer="0.3"/>
  <pageSetup paperSize="3" scale="10" orientation="landscape" r:id="rId1"/>
  <headerFooter>
    <oddFooter>&amp;L&amp;Z&amp;F&amp;R&amp;D &amp;T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J2193"/>
  <sheetViews>
    <sheetView workbookViewId="0">
      <selection activeCell="N4" sqref="N4"/>
    </sheetView>
  </sheetViews>
  <sheetFormatPr defaultRowHeight="15" x14ac:dyDescent="0.25"/>
  <cols>
    <col min="2" max="2" width="9.85546875" style="2" customWidth="1"/>
    <col min="3" max="3" width="12.28515625" style="2" customWidth="1"/>
    <col min="4" max="4" width="15.140625" style="2" bestFit="1" customWidth="1"/>
    <col min="5" max="5" width="17.140625" style="2" customWidth="1"/>
    <col min="6" max="6" width="19" style="93" bestFit="1" customWidth="1"/>
    <col min="7" max="7" width="19" bestFit="1" customWidth="1"/>
  </cols>
  <sheetData>
    <row r="1" spans="1:10" x14ac:dyDescent="0.25">
      <c r="A1" t="s">
        <v>72</v>
      </c>
      <c r="B1" s="101"/>
    </row>
    <row r="2" spans="1:10" ht="32.25" x14ac:dyDescent="0.25">
      <c r="A2" s="94" t="s">
        <v>73</v>
      </c>
      <c r="B2" s="94" t="s">
        <v>74</v>
      </c>
      <c r="C2" s="94" t="s">
        <v>75</v>
      </c>
      <c r="D2" s="94" t="s">
        <v>76</v>
      </c>
      <c r="E2" s="94" t="s">
        <v>77</v>
      </c>
      <c r="F2" s="95" t="s">
        <v>78</v>
      </c>
    </row>
    <row r="3" spans="1:10" x14ac:dyDescent="0.25">
      <c r="A3" t="s">
        <v>2</v>
      </c>
      <c r="B3" s="2">
        <v>9358550</v>
      </c>
      <c r="C3" s="96">
        <v>40179</v>
      </c>
      <c r="D3" s="2">
        <v>12</v>
      </c>
      <c r="E3" s="2" t="s">
        <v>79</v>
      </c>
      <c r="F3" s="93">
        <f>D3*0.028316847</f>
        <v>0.33980216399999996</v>
      </c>
      <c r="I3" s="2" t="s">
        <v>81</v>
      </c>
      <c r="J3" s="2" t="s">
        <v>82</v>
      </c>
    </row>
    <row r="4" spans="1:10" x14ac:dyDescent="0.25">
      <c r="A4" t="s">
        <v>2</v>
      </c>
      <c r="B4" s="2">
        <v>9358550</v>
      </c>
      <c r="C4" s="96">
        <v>40180</v>
      </c>
      <c r="D4" s="2">
        <v>11</v>
      </c>
      <c r="E4" s="2" t="s">
        <v>80</v>
      </c>
      <c r="F4" s="93">
        <f t="shared" ref="F4:F67" si="0">D4*0.028316847</f>
        <v>0.31148531699999998</v>
      </c>
      <c r="G4" s="102" t="s">
        <v>86</v>
      </c>
      <c r="H4" s="97">
        <v>42221</v>
      </c>
      <c r="I4" s="2">
        <v>120</v>
      </c>
      <c r="J4" s="2">
        <f>I4*0.028317</f>
        <v>3.3980399999999999</v>
      </c>
    </row>
    <row r="5" spans="1:10" x14ac:dyDescent="0.25">
      <c r="A5" t="s">
        <v>2</v>
      </c>
      <c r="B5" s="2">
        <v>9358550</v>
      </c>
      <c r="C5" s="96">
        <v>40181</v>
      </c>
      <c r="D5" s="2">
        <v>11</v>
      </c>
      <c r="E5" s="2" t="s">
        <v>79</v>
      </c>
      <c r="F5" s="93">
        <f t="shared" si="0"/>
        <v>0.31148531699999998</v>
      </c>
    </row>
    <row r="6" spans="1:10" x14ac:dyDescent="0.25">
      <c r="A6" t="s">
        <v>2</v>
      </c>
      <c r="B6" s="2">
        <v>9358550</v>
      </c>
      <c r="C6" s="96">
        <v>40182</v>
      </c>
      <c r="D6" s="2">
        <v>12</v>
      </c>
      <c r="E6" s="2" t="s">
        <v>79</v>
      </c>
      <c r="F6" s="93">
        <f t="shared" si="0"/>
        <v>0.33980216399999996</v>
      </c>
    </row>
    <row r="7" spans="1:10" x14ac:dyDescent="0.25">
      <c r="A7" t="s">
        <v>2</v>
      </c>
      <c r="B7" s="2">
        <v>9358550</v>
      </c>
      <c r="C7" s="96">
        <v>40183</v>
      </c>
      <c r="D7" s="2">
        <v>12</v>
      </c>
      <c r="E7" s="2" t="s">
        <v>80</v>
      </c>
      <c r="F7" s="93">
        <f t="shared" si="0"/>
        <v>0.33980216399999996</v>
      </c>
    </row>
    <row r="8" spans="1:10" x14ac:dyDescent="0.25">
      <c r="A8" t="s">
        <v>2</v>
      </c>
      <c r="B8" s="2">
        <v>9358550</v>
      </c>
      <c r="C8" s="96">
        <v>40184</v>
      </c>
      <c r="D8" s="2">
        <v>11</v>
      </c>
      <c r="E8" s="2" t="s">
        <v>80</v>
      </c>
      <c r="F8" s="93">
        <f t="shared" si="0"/>
        <v>0.31148531699999998</v>
      </c>
    </row>
    <row r="9" spans="1:10" x14ac:dyDescent="0.25">
      <c r="A9" t="s">
        <v>2</v>
      </c>
      <c r="B9" s="2">
        <v>9358550</v>
      </c>
      <c r="C9" s="96">
        <v>40185</v>
      </c>
      <c r="D9" s="2">
        <v>11</v>
      </c>
      <c r="E9" s="2" t="s">
        <v>80</v>
      </c>
      <c r="F9" s="93">
        <f t="shared" si="0"/>
        <v>0.31148531699999998</v>
      </c>
    </row>
    <row r="10" spans="1:10" x14ac:dyDescent="0.25">
      <c r="A10" t="s">
        <v>2</v>
      </c>
      <c r="B10" s="2">
        <v>9358550</v>
      </c>
      <c r="C10" s="96">
        <v>40186</v>
      </c>
      <c r="D10" s="2">
        <v>11</v>
      </c>
      <c r="E10" s="2" t="s">
        <v>79</v>
      </c>
      <c r="F10" s="93">
        <f t="shared" si="0"/>
        <v>0.31148531699999998</v>
      </c>
    </row>
    <row r="11" spans="1:10" x14ac:dyDescent="0.25">
      <c r="A11" t="s">
        <v>2</v>
      </c>
      <c r="B11" s="2">
        <v>9358550</v>
      </c>
      <c r="C11" s="96">
        <v>40187</v>
      </c>
      <c r="D11" s="2">
        <v>12</v>
      </c>
      <c r="E11" s="2" t="s">
        <v>79</v>
      </c>
      <c r="F11" s="93">
        <f t="shared" si="0"/>
        <v>0.33980216399999996</v>
      </c>
    </row>
    <row r="12" spans="1:10" x14ac:dyDescent="0.25">
      <c r="A12" t="s">
        <v>2</v>
      </c>
      <c r="B12" s="2">
        <v>9358550</v>
      </c>
      <c r="C12" s="96">
        <v>40188</v>
      </c>
      <c r="D12" s="2">
        <v>11</v>
      </c>
      <c r="E12" s="2" t="s">
        <v>80</v>
      </c>
      <c r="F12" s="93">
        <f t="shared" si="0"/>
        <v>0.31148531699999998</v>
      </c>
    </row>
    <row r="13" spans="1:10" x14ac:dyDescent="0.25">
      <c r="A13" t="s">
        <v>2</v>
      </c>
      <c r="B13" s="2">
        <v>9358550</v>
      </c>
      <c r="C13" s="96">
        <v>40189</v>
      </c>
      <c r="D13" s="2">
        <v>11</v>
      </c>
      <c r="E13" s="2" t="s">
        <v>80</v>
      </c>
      <c r="F13" s="93">
        <f t="shared" si="0"/>
        <v>0.31148531699999998</v>
      </c>
    </row>
    <row r="14" spans="1:10" x14ac:dyDescent="0.25">
      <c r="A14" t="s">
        <v>2</v>
      </c>
      <c r="B14" s="2">
        <v>9358550</v>
      </c>
      <c r="C14" s="96">
        <v>40190</v>
      </c>
      <c r="D14" s="2">
        <v>11</v>
      </c>
      <c r="E14" s="2" t="s">
        <v>80</v>
      </c>
      <c r="F14" s="93">
        <f t="shared" si="0"/>
        <v>0.31148531699999998</v>
      </c>
    </row>
    <row r="15" spans="1:10" x14ac:dyDescent="0.25">
      <c r="A15" t="s">
        <v>2</v>
      </c>
      <c r="B15" s="2">
        <v>9358550</v>
      </c>
      <c r="C15" s="96">
        <v>40191</v>
      </c>
      <c r="D15" s="2">
        <v>11</v>
      </c>
      <c r="E15" s="2" t="s">
        <v>80</v>
      </c>
      <c r="F15" s="93">
        <f t="shared" si="0"/>
        <v>0.31148531699999998</v>
      </c>
    </row>
    <row r="16" spans="1:10" x14ac:dyDescent="0.25">
      <c r="A16" t="s">
        <v>2</v>
      </c>
      <c r="B16" s="2">
        <v>9358550</v>
      </c>
      <c r="C16" s="96">
        <v>40192</v>
      </c>
      <c r="D16" s="2">
        <v>11</v>
      </c>
      <c r="E16" s="2" t="s">
        <v>80</v>
      </c>
      <c r="F16" s="93">
        <f t="shared" si="0"/>
        <v>0.31148531699999998</v>
      </c>
    </row>
    <row r="17" spans="1:6" x14ac:dyDescent="0.25">
      <c r="A17" t="s">
        <v>2</v>
      </c>
      <c r="B17" s="2">
        <v>9358550</v>
      </c>
      <c r="C17" s="96">
        <v>40193</v>
      </c>
      <c r="D17" s="2">
        <v>11</v>
      </c>
      <c r="E17" s="2" t="s">
        <v>80</v>
      </c>
      <c r="F17" s="93">
        <f t="shared" si="0"/>
        <v>0.31148531699999998</v>
      </c>
    </row>
    <row r="18" spans="1:6" x14ac:dyDescent="0.25">
      <c r="A18" t="s">
        <v>2</v>
      </c>
      <c r="B18" s="2">
        <v>9358550</v>
      </c>
      <c r="C18" s="96">
        <v>40194</v>
      </c>
      <c r="D18" s="2">
        <v>11</v>
      </c>
      <c r="E18" s="2" t="s">
        <v>80</v>
      </c>
      <c r="F18" s="93">
        <f t="shared" si="0"/>
        <v>0.31148531699999998</v>
      </c>
    </row>
    <row r="19" spans="1:6" x14ac:dyDescent="0.25">
      <c r="A19" t="s">
        <v>2</v>
      </c>
      <c r="B19" s="2">
        <v>9358550</v>
      </c>
      <c r="C19" s="96">
        <v>40195</v>
      </c>
      <c r="D19" s="2">
        <v>11</v>
      </c>
      <c r="E19" s="2" t="s">
        <v>80</v>
      </c>
      <c r="F19" s="93">
        <f t="shared" si="0"/>
        <v>0.31148531699999998</v>
      </c>
    </row>
    <row r="20" spans="1:6" x14ac:dyDescent="0.25">
      <c r="A20" t="s">
        <v>2</v>
      </c>
      <c r="B20" s="2">
        <v>9358550</v>
      </c>
      <c r="C20" s="96">
        <v>40196</v>
      </c>
      <c r="D20" s="2">
        <v>11</v>
      </c>
      <c r="E20" s="2" t="s">
        <v>80</v>
      </c>
      <c r="F20" s="93">
        <f t="shared" si="0"/>
        <v>0.31148531699999998</v>
      </c>
    </row>
    <row r="21" spans="1:6" x14ac:dyDescent="0.25">
      <c r="A21" t="s">
        <v>2</v>
      </c>
      <c r="B21" s="2">
        <v>9358550</v>
      </c>
      <c r="C21" s="96">
        <v>40197</v>
      </c>
      <c r="D21" s="2">
        <v>11</v>
      </c>
      <c r="E21" s="2" t="s">
        <v>80</v>
      </c>
      <c r="F21" s="93">
        <f t="shared" si="0"/>
        <v>0.31148531699999998</v>
      </c>
    </row>
    <row r="22" spans="1:6" x14ac:dyDescent="0.25">
      <c r="A22" t="s">
        <v>2</v>
      </c>
      <c r="B22" s="2">
        <v>9358550</v>
      </c>
      <c r="C22" s="96">
        <v>40198</v>
      </c>
      <c r="D22" s="2">
        <v>11</v>
      </c>
      <c r="E22" s="2" t="s">
        <v>79</v>
      </c>
      <c r="F22" s="93">
        <f t="shared" si="0"/>
        <v>0.31148531699999998</v>
      </c>
    </row>
    <row r="23" spans="1:6" x14ac:dyDescent="0.25">
      <c r="A23" t="s">
        <v>2</v>
      </c>
      <c r="B23" s="2">
        <v>9358550</v>
      </c>
      <c r="C23" s="96">
        <v>40199</v>
      </c>
      <c r="D23" s="2">
        <v>11</v>
      </c>
      <c r="E23" s="2" t="s">
        <v>79</v>
      </c>
      <c r="F23" s="93">
        <f t="shared" si="0"/>
        <v>0.31148531699999998</v>
      </c>
    </row>
    <row r="24" spans="1:6" x14ac:dyDescent="0.25">
      <c r="A24" t="s">
        <v>2</v>
      </c>
      <c r="B24" s="2">
        <v>9358550</v>
      </c>
      <c r="C24" s="96">
        <v>40200</v>
      </c>
      <c r="D24" s="2">
        <v>12</v>
      </c>
      <c r="E24" s="2" t="s">
        <v>79</v>
      </c>
      <c r="F24" s="93">
        <f t="shared" si="0"/>
        <v>0.33980216399999996</v>
      </c>
    </row>
    <row r="25" spans="1:6" x14ac:dyDescent="0.25">
      <c r="A25" t="s">
        <v>2</v>
      </c>
      <c r="B25" s="2">
        <v>9358550</v>
      </c>
      <c r="C25" s="96">
        <v>40201</v>
      </c>
      <c r="D25" s="2">
        <v>12</v>
      </c>
      <c r="E25" s="2" t="s">
        <v>79</v>
      </c>
      <c r="F25" s="93">
        <f t="shared" si="0"/>
        <v>0.33980216399999996</v>
      </c>
    </row>
    <row r="26" spans="1:6" x14ac:dyDescent="0.25">
      <c r="A26" t="s">
        <v>2</v>
      </c>
      <c r="B26" s="2">
        <v>9358550</v>
      </c>
      <c r="C26" s="96">
        <v>40202</v>
      </c>
      <c r="D26" s="2">
        <v>12</v>
      </c>
      <c r="E26" s="2" t="s">
        <v>80</v>
      </c>
      <c r="F26" s="93">
        <f t="shared" si="0"/>
        <v>0.33980216399999996</v>
      </c>
    </row>
    <row r="27" spans="1:6" x14ac:dyDescent="0.25">
      <c r="A27" t="s">
        <v>2</v>
      </c>
      <c r="B27" s="2">
        <v>9358550</v>
      </c>
      <c r="C27" s="96">
        <v>40203</v>
      </c>
      <c r="D27" s="2">
        <v>12</v>
      </c>
      <c r="E27" s="2" t="s">
        <v>79</v>
      </c>
      <c r="F27" s="93">
        <f t="shared" si="0"/>
        <v>0.33980216399999996</v>
      </c>
    </row>
    <row r="28" spans="1:6" x14ac:dyDescent="0.25">
      <c r="A28" t="s">
        <v>2</v>
      </c>
      <c r="B28" s="2">
        <v>9358550</v>
      </c>
      <c r="C28" s="96">
        <v>40204</v>
      </c>
      <c r="D28" s="2">
        <v>12</v>
      </c>
      <c r="E28" s="2" t="s">
        <v>79</v>
      </c>
      <c r="F28" s="93">
        <f t="shared" si="0"/>
        <v>0.33980216399999996</v>
      </c>
    </row>
    <row r="29" spans="1:6" x14ac:dyDescent="0.25">
      <c r="A29" t="s">
        <v>2</v>
      </c>
      <c r="B29" s="2">
        <v>9358550</v>
      </c>
      <c r="C29" s="96">
        <v>40205</v>
      </c>
      <c r="D29" s="2">
        <v>12</v>
      </c>
      <c r="E29" s="2" t="s">
        <v>80</v>
      </c>
      <c r="F29" s="93">
        <f t="shared" si="0"/>
        <v>0.33980216399999996</v>
      </c>
    </row>
    <row r="30" spans="1:6" x14ac:dyDescent="0.25">
      <c r="A30" t="s">
        <v>2</v>
      </c>
      <c r="B30" s="2">
        <v>9358550</v>
      </c>
      <c r="C30" s="96">
        <v>40206</v>
      </c>
      <c r="D30" s="2">
        <v>12</v>
      </c>
      <c r="E30" s="2" t="s">
        <v>80</v>
      </c>
      <c r="F30" s="93">
        <f t="shared" si="0"/>
        <v>0.33980216399999996</v>
      </c>
    </row>
    <row r="31" spans="1:6" x14ac:dyDescent="0.25">
      <c r="A31" t="s">
        <v>2</v>
      </c>
      <c r="B31" s="2">
        <v>9358550</v>
      </c>
      <c r="C31" s="96">
        <v>40207</v>
      </c>
      <c r="D31" s="2">
        <v>12</v>
      </c>
      <c r="E31" s="2" t="s">
        <v>80</v>
      </c>
      <c r="F31" s="93">
        <f t="shared" si="0"/>
        <v>0.33980216399999996</v>
      </c>
    </row>
    <row r="32" spans="1:6" x14ac:dyDescent="0.25">
      <c r="A32" t="s">
        <v>2</v>
      </c>
      <c r="B32" s="2">
        <v>9358550</v>
      </c>
      <c r="C32" s="96">
        <v>40208</v>
      </c>
      <c r="D32" s="2">
        <v>12</v>
      </c>
      <c r="E32" s="2" t="s">
        <v>80</v>
      </c>
      <c r="F32" s="93">
        <f t="shared" si="0"/>
        <v>0.33980216399999996</v>
      </c>
    </row>
    <row r="33" spans="1:7" x14ac:dyDescent="0.25">
      <c r="A33" t="s">
        <v>2</v>
      </c>
      <c r="B33" s="2">
        <v>9358550</v>
      </c>
      <c r="C33" s="96">
        <v>40209</v>
      </c>
      <c r="D33" s="2">
        <v>12</v>
      </c>
      <c r="E33" s="2" t="s">
        <v>80</v>
      </c>
      <c r="F33" s="93">
        <f t="shared" si="0"/>
        <v>0.33980216399999996</v>
      </c>
      <c r="G33" t="s">
        <v>83</v>
      </c>
    </row>
    <row r="34" spans="1:7" x14ac:dyDescent="0.25">
      <c r="A34" t="s">
        <v>2</v>
      </c>
      <c r="B34" s="2">
        <v>9358550</v>
      </c>
      <c r="C34" s="96">
        <v>40210</v>
      </c>
      <c r="D34" s="2">
        <v>11</v>
      </c>
      <c r="E34" s="2" t="s">
        <v>79</v>
      </c>
      <c r="F34" s="93">
        <f t="shared" si="0"/>
        <v>0.31148531699999998</v>
      </c>
      <c r="G34" t="s">
        <v>84</v>
      </c>
    </row>
    <row r="35" spans="1:7" x14ac:dyDescent="0.25">
      <c r="A35" t="s">
        <v>2</v>
      </c>
      <c r="B35" s="2">
        <v>9358550</v>
      </c>
      <c r="C35" s="96">
        <v>40211</v>
      </c>
      <c r="D35" s="2">
        <v>12</v>
      </c>
      <c r="E35" s="2" t="s">
        <v>79</v>
      </c>
      <c r="F35" s="93">
        <f t="shared" si="0"/>
        <v>0.33980216399999996</v>
      </c>
      <c r="G35" t="s">
        <v>85</v>
      </c>
    </row>
    <row r="36" spans="1:7" x14ac:dyDescent="0.25">
      <c r="A36" t="s">
        <v>2</v>
      </c>
      <c r="B36" s="2">
        <v>9358550</v>
      </c>
      <c r="C36" s="96">
        <v>40212</v>
      </c>
      <c r="D36" s="2">
        <v>12</v>
      </c>
      <c r="E36" s="2" t="s">
        <v>79</v>
      </c>
      <c r="F36" s="93">
        <f t="shared" si="0"/>
        <v>0.33980216399999996</v>
      </c>
    </row>
    <row r="37" spans="1:7" x14ac:dyDescent="0.25">
      <c r="A37" t="s">
        <v>2</v>
      </c>
      <c r="B37" s="2">
        <v>9358550</v>
      </c>
      <c r="C37" s="96">
        <v>40213</v>
      </c>
      <c r="D37" s="2">
        <v>11</v>
      </c>
      <c r="E37" s="2" t="s">
        <v>80</v>
      </c>
      <c r="F37" s="93">
        <f t="shared" si="0"/>
        <v>0.31148531699999998</v>
      </c>
    </row>
    <row r="38" spans="1:7" x14ac:dyDescent="0.25">
      <c r="A38" t="s">
        <v>2</v>
      </c>
      <c r="B38" s="2">
        <v>9358550</v>
      </c>
      <c r="C38" s="96">
        <v>40214</v>
      </c>
      <c r="D38" s="2">
        <v>11</v>
      </c>
      <c r="E38" s="2" t="s">
        <v>80</v>
      </c>
      <c r="F38" s="93">
        <f t="shared" si="0"/>
        <v>0.31148531699999998</v>
      </c>
    </row>
    <row r="39" spans="1:7" x14ac:dyDescent="0.25">
      <c r="A39" t="s">
        <v>2</v>
      </c>
      <c r="B39" s="2">
        <v>9358550</v>
      </c>
      <c r="C39" s="96">
        <v>40215</v>
      </c>
      <c r="D39" s="2">
        <v>11</v>
      </c>
      <c r="E39" s="2" t="s">
        <v>80</v>
      </c>
      <c r="F39" s="93">
        <f t="shared" si="0"/>
        <v>0.31148531699999998</v>
      </c>
    </row>
    <row r="40" spans="1:7" x14ac:dyDescent="0.25">
      <c r="A40" t="s">
        <v>2</v>
      </c>
      <c r="B40" s="2">
        <v>9358550</v>
      </c>
      <c r="C40" s="96">
        <v>40216</v>
      </c>
      <c r="D40" s="2">
        <v>12</v>
      </c>
      <c r="E40" s="2" t="s">
        <v>80</v>
      </c>
      <c r="F40" s="93">
        <f t="shared" si="0"/>
        <v>0.33980216399999996</v>
      </c>
    </row>
    <row r="41" spans="1:7" x14ac:dyDescent="0.25">
      <c r="A41" t="s">
        <v>2</v>
      </c>
      <c r="B41" s="2">
        <v>9358550</v>
      </c>
      <c r="C41" s="96">
        <v>40217</v>
      </c>
      <c r="D41" s="2">
        <v>11</v>
      </c>
      <c r="E41" s="2" t="s">
        <v>80</v>
      </c>
      <c r="F41" s="93">
        <f t="shared" si="0"/>
        <v>0.31148531699999998</v>
      </c>
    </row>
    <row r="42" spans="1:7" x14ac:dyDescent="0.25">
      <c r="A42" t="s">
        <v>2</v>
      </c>
      <c r="B42" s="2">
        <v>9358550</v>
      </c>
      <c r="C42" s="96">
        <v>40218</v>
      </c>
      <c r="D42" s="2">
        <v>11</v>
      </c>
      <c r="E42" s="2" t="s">
        <v>80</v>
      </c>
      <c r="F42" s="93">
        <f t="shared" si="0"/>
        <v>0.31148531699999998</v>
      </c>
    </row>
    <row r="43" spans="1:7" x14ac:dyDescent="0.25">
      <c r="A43" t="s">
        <v>2</v>
      </c>
      <c r="B43" s="2">
        <v>9358550</v>
      </c>
      <c r="C43" s="96">
        <v>40219</v>
      </c>
      <c r="D43" s="2">
        <v>11</v>
      </c>
      <c r="E43" s="2" t="s">
        <v>80</v>
      </c>
      <c r="F43" s="93">
        <f t="shared" si="0"/>
        <v>0.31148531699999998</v>
      </c>
    </row>
    <row r="44" spans="1:7" x14ac:dyDescent="0.25">
      <c r="A44" t="s">
        <v>2</v>
      </c>
      <c r="B44" s="2">
        <v>9358550</v>
      </c>
      <c r="C44" s="96">
        <v>40220</v>
      </c>
      <c r="D44" s="2">
        <v>12</v>
      </c>
      <c r="E44" s="2" t="s">
        <v>79</v>
      </c>
      <c r="F44" s="93">
        <f t="shared" si="0"/>
        <v>0.33980216399999996</v>
      </c>
    </row>
    <row r="45" spans="1:7" x14ac:dyDescent="0.25">
      <c r="A45" t="s">
        <v>2</v>
      </c>
      <c r="B45" s="2">
        <v>9358550</v>
      </c>
      <c r="C45" s="96">
        <v>40221</v>
      </c>
      <c r="D45" s="2">
        <v>12</v>
      </c>
      <c r="E45" s="2" t="s">
        <v>79</v>
      </c>
      <c r="F45" s="93">
        <f t="shared" si="0"/>
        <v>0.33980216399999996</v>
      </c>
    </row>
    <row r="46" spans="1:7" x14ac:dyDescent="0.25">
      <c r="A46" t="s">
        <v>2</v>
      </c>
      <c r="B46" s="2">
        <v>9358550</v>
      </c>
      <c r="C46" s="96">
        <v>40222</v>
      </c>
      <c r="D46" s="2">
        <v>11</v>
      </c>
      <c r="E46" s="2" t="s">
        <v>80</v>
      </c>
      <c r="F46" s="93">
        <f t="shared" si="0"/>
        <v>0.31148531699999998</v>
      </c>
    </row>
    <row r="47" spans="1:7" x14ac:dyDescent="0.25">
      <c r="A47" t="s">
        <v>2</v>
      </c>
      <c r="B47" s="2">
        <v>9358550</v>
      </c>
      <c r="C47" s="96">
        <v>40223</v>
      </c>
      <c r="D47" s="2">
        <v>11</v>
      </c>
      <c r="E47" s="2" t="s">
        <v>80</v>
      </c>
      <c r="F47" s="93">
        <f t="shared" si="0"/>
        <v>0.31148531699999998</v>
      </c>
    </row>
    <row r="48" spans="1:7" x14ac:dyDescent="0.25">
      <c r="A48" t="s">
        <v>2</v>
      </c>
      <c r="B48" s="2">
        <v>9358550</v>
      </c>
      <c r="C48" s="96">
        <v>40224</v>
      </c>
      <c r="D48" s="2">
        <v>12</v>
      </c>
      <c r="E48" s="2" t="s">
        <v>79</v>
      </c>
      <c r="F48" s="93">
        <f t="shared" si="0"/>
        <v>0.33980216399999996</v>
      </c>
    </row>
    <row r="49" spans="1:6" x14ac:dyDescent="0.25">
      <c r="A49" t="s">
        <v>2</v>
      </c>
      <c r="B49" s="2">
        <v>9358550</v>
      </c>
      <c r="C49" s="96">
        <v>40225</v>
      </c>
      <c r="D49" s="2">
        <v>11</v>
      </c>
      <c r="E49" s="2" t="s">
        <v>80</v>
      </c>
      <c r="F49" s="93">
        <f t="shared" si="0"/>
        <v>0.31148531699999998</v>
      </c>
    </row>
    <row r="50" spans="1:6" x14ac:dyDescent="0.25">
      <c r="A50" t="s">
        <v>2</v>
      </c>
      <c r="B50" s="2">
        <v>9358550</v>
      </c>
      <c r="C50" s="96">
        <v>40226</v>
      </c>
      <c r="D50" s="2">
        <v>11</v>
      </c>
      <c r="E50" s="2" t="s">
        <v>80</v>
      </c>
      <c r="F50" s="93">
        <f t="shared" si="0"/>
        <v>0.31148531699999998</v>
      </c>
    </row>
    <row r="51" spans="1:6" x14ac:dyDescent="0.25">
      <c r="A51" t="s">
        <v>2</v>
      </c>
      <c r="B51" s="2">
        <v>9358550</v>
      </c>
      <c r="C51" s="96">
        <v>40227</v>
      </c>
      <c r="D51" s="2">
        <v>12</v>
      </c>
      <c r="E51" s="2" t="s">
        <v>80</v>
      </c>
      <c r="F51" s="93">
        <f t="shared" si="0"/>
        <v>0.33980216399999996</v>
      </c>
    </row>
    <row r="52" spans="1:6" x14ac:dyDescent="0.25">
      <c r="A52" t="s">
        <v>2</v>
      </c>
      <c r="B52" s="2">
        <v>9358550</v>
      </c>
      <c r="C52" s="96">
        <v>40228</v>
      </c>
      <c r="D52" s="2">
        <v>12</v>
      </c>
      <c r="E52" s="2" t="s">
        <v>80</v>
      </c>
      <c r="F52" s="93">
        <f t="shared" si="0"/>
        <v>0.33980216399999996</v>
      </c>
    </row>
    <row r="53" spans="1:6" x14ac:dyDescent="0.25">
      <c r="A53" t="s">
        <v>2</v>
      </c>
      <c r="B53" s="2">
        <v>9358550</v>
      </c>
      <c r="C53" s="96">
        <v>40229</v>
      </c>
      <c r="D53" s="2">
        <v>12</v>
      </c>
      <c r="E53" s="2" t="s">
        <v>80</v>
      </c>
      <c r="F53" s="93">
        <f t="shared" si="0"/>
        <v>0.33980216399999996</v>
      </c>
    </row>
    <row r="54" spans="1:6" x14ac:dyDescent="0.25">
      <c r="A54" t="s">
        <v>2</v>
      </c>
      <c r="B54" s="2">
        <v>9358550</v>
      </c>
      <c r="C54" s="96">
        <v>40230</v>
      </c>
      <c r="D54" s="2">
        <v>12</v>
      </c>
      <c r="E54" s="2" t="s">
        <v>80</v>
      </c>
      <c r="F54" s="93">
        <f t="shared" si="0"/>
        <v>0.33980216399999996</v>
      </c>
    </row>
    <row r="55" spans="1:6" x14ac:dyDescent="0.25">
      <c r="A55" t="s">
        <v>2</v>
      </c>
      <c r="B55" s="2">
        <v>9358550</v>
      </c>
      <c r="C55" s="96">
        <v>40231</v>
      </c>
      <c r="D55" s="2">
        <v>11</v>
      </c>
      <c r="E55" s="2" t="s">
        <v>80</v>
      </c>
      <c r="F55" s="93">
        <f t="shared" si="0"/>
        <v>0.31148531699999998</v>
      </c>
    </row>
    <row r="56" spans="1:6" x14ac:dyDescent="0.25">
      <c r="A56" t="s">
        <v>2</v>
      </c>
      <c r="B56" s="2">
        <v>9358550</v>
      </c>
      <c r="C56" s="96">
        <v>40232</v>
      </c>
      <c r="D56" s="2">
        <v>12</v>
      </c>
      <c r="E56" s="2" t="s">
        <v>79</v>
      </c>
      <c r="F56" s="93">
        <f t="shared" si="0"/>
        <v>0.33980216399999996</v>
      </c>
    </row>
    <row r="57" spans="1:6" x14ac:dyDescent="0.25">
      <c r="A57" t="s">
        <v>2</v>
      </c>
      <c r="B57" s="2">
        <v>9358550</v>
      </c>
      <c r="C57" s="96">
        <v>40233</v>
      </c>
      <c r="D57" s="2">
        <v>12</v>
      </c>
      <c r="E57" s="2" t="s">
        <v>79</v>
      </c>
      <c r="F57" s="93">
        <f t="shared" si="0"/>
        <v>0.33980216399999996</v>
      </c>
    </row>
    <row r="58" spans="1:6" x14ac:dyDescent="0.25">
      <c r="A58" t="s">
        <v>2</v>
      </c>
      <c r="B58" s="2">
        <v>9358550</v>
      </c>
      <c r="C58" s="96">
        <v>40234</v>
      </c>
      <c r="D58" s="2">
        <v>11</v>
      </c>
      <c r="E58" s="2" t="s">
        <v>80</v>
      </c>
      <c r="F58" s="93">
        <f t="shared" si="0"/>
        <v>0.31148531699999998</v>
      </c>
    </row>
    <row r="59" spans="1:6" x14ac:dyDescent="0.25">
      <c r="A59" t="s">
        <v>2</v>
      </c>
      <c r="B59" s="2">
        <v>9358550</v>
      </c>
      <c r="C59" s="96">
        <v>40235</v>
      </c>
      <c r="D59" s="2">
        <v>11</v>
      </c>
      <c r="E59" s="2" t="s">
        <v>79</v>
      </c>
      <c r="F59" s="93">
        <f t="shared" si="0"/>
        <v>0.31148531699999998</v>
      </c>
    </row>
    <row r="60" spans="1:6" x14ac:dyDescent="0.25">
      <c r="A60" t="s">
        <v>2</v>
      </c>
      <c r="B60" s="2">
        <v>9358550</v>
      </c>
      <c r="C60" s="96">
        <v>40236</v>
      </c>
      <c r="D60" s="2">
        <v>11</v>
      </c>
      <c r="E60" s="2" t="s">
        <v>80</v>
      </c>
      <c r="F60" s="93">
        <f t="shared" si="0"/>
        <v>0.31148531699999998</v>
      </c>
    </row>
    <row r="61" spans="1:6" x14ac:dyDescent="0.25">
      <c r="A61" t="s">
        <v>2</v>
      </c>
      <c r="B61" s="2">
        <v>9358550</v>
      </c>
      <c r="C61" s="96">
        <v>40237</v>
      </c>
      <c r="D61" s="2">
        <v>11</v>
      </c>
      <c r="E61" s="2" t="s">
        <v>80</v>
      </c>
      <c r="F61" s="93">
        <f t="shared" si="0"/>
        <v>0.31148531699999998</v>
      </c>
    </row>
    <row r="62" spans="1:6" x14ac:dyDescent="0.25">
      <c r="A62" t="s">
        <v>2</v>
      </c>
      <c r="B62" s="2">
        <v>9358550</v>
      </c>
      <c r="C62" s="96">
        <v>40238</v>
      </c>
      <c r="D62" s="2">
        <v>11</v>
      </c>
      <c r="E62" s="2" t="s">
        <v>80</v>
      </c>
      <c r="F62" s="93">
        <f t="shared" si="0"/>
        <v>0.31148531699999998</v>
      </c>
    </row>
    <row r="63" spans="1:6" x14ac:dyDescent="0.25">
      <c r="A63" t="s">
        <v>2</v>
      </c>
      <c r="B63" s="2">
        <v>9358550</v>
      </c>
      <c r="C63" s="96">
        <v>40239</v>
      </c>
      <c r="D63" s="2">
        <v>11</v>
      </c>
      <c r="E63" s="2" t="s">
        <v>80</v>
      </c>
      <c r="F63" s="93">
        <f t="shared" si="0"/>
        <v>0.31148531699999998</v>
      </c>
    </row>
    <row r="64" spans="1:6" x14ac:dyDescent="0.25">
      <c r="A64" t="s">
        <v>2</v>
      </c>
      <c r="B64" s="2">
        <v>9358550</v>
      </c>
      <c r="C64" s="96">
        <v>40240</v>
      </c>
      <c r="D64" s="2">
        <v>11</v>
      </c>
      <c r="E64" s="2" t="s">
        <v>80</v>
      </c>
      <c r="F64" s="93">
        <f t="shared" si="0"/>
        <v>0.31148531699999998</v>
      </c>
    </row>
    <row r="65" spans="1:6" x14ac:dyDescent="0.25">
      <c r="A65" t="s">
        <v>2</v>
      </c>
      <c r="B65" s="2">
        <v>9358550</v>
      </c>
      <c r="C65" s="96">
        <v>40241</v>
      </c>
      <c r="D65" s="2">
        <v>11</v>
      </c>
      <c r="E65" s="2" t="s">
        <v>80</v>
      </c>
      <c r="F65" s="93">
        <f t="shared" si="0"/>
        <v>0.31148531699999998</v>
      </c>
    </row>
    <row r="66" spans="1:6" x14ac:dyDescent="0.25">
      <c r="A66" t="s">
        <v>2</v>
      </c>
      <c r="B66" s="2">
        <v>9358550</v>
      </c>
      <c r="C66" s="96">
        <v>40242</v>
      </c>
      <c r="D66" s="2">
        <v>11</v>
      </c>
      <c r="E66" s="2" t="s">
        <v>80</v>
      </c>
      <c r="F66" s="93">
        <f t="shared" si="0"/>
        <v>0.31148531699999998</v>
      </c>
    </row>
    <row r="67" spans="1:6" x14ac:dyDescent="0.25">
      <c r="A67" t="s">
        <v>2</v>
      </c>
      <c r="B67" s="2">
        <v>9358550</v>
      </c>
      <c r="C67" s="96">
        <v>40243</v>
      </c>
      <c r="D67" s="2">
        <v>11</v>
      </c>
      <c r="E67" s="2" t="s">
        <v>79</v>
      </c>
      <c r="F67" s="93">
        <f t="shared" si="0"/>
        <v>0.31148531699999998</v>
      </c>
    </row>
    <row r="68" spans="1:6" x14ac:dyDescent="0.25">
      <c r="A68" t="s">
        <v>2</v>
      </c>
      <c r="B68" s="2">
        <v>9358550</v>
      </c>
      <c r="C68" s="96">
        <v>40244</v>
      </c>
      <c r="D68" s="2">
        <v>11</v>
      </c>
      <c r="E68" s="2" t="s">
        <v>80</v>
      </c>
      <c r="F68" s="93">
        <f t="shared" ref="F68:F131" si="1">D68*0.028316847</f>
        <v>0.31148531699999998</v>
      </c>
    </row>
    <row r="69" spans="1:6" x14ac:dyDescent="0.25">
      <c r="A69" t="s">
        <v>2</v>
      </c>
      <c r="B69" s="2">
        <v>9358550</v>
      </c>
      <c r="C69" s="96">
        <v>40245</v>
      </c>
      <c r="D69" s="2">
        <v>11</v>
      </c>
      <c r="E69" s="2" t="s">
        <v>80</v>
      </c>
      <c r="F69" s="93">
        <f t="shared" si="1"/>
        <v>0.31148531699999998</v>
      </c>
    </row>
    <row r="70" spans="1:6" x14ac:dyDescent="0.25">
      <c r="A70" t="s">
        <v>2</v>
      </c>
      <c r="B70" s="2">
        <v>9358550</v>
      </c>
      <c r="C70" s="96">
        <v>40246</v>
      </c>
      <c r="D70" s="2">
        <v>11</v>
      </c>
      <c r="E70" s="2" t="s">
        <v>79</v>
      </c>
      <c r="F70" s="93">
        <f t="shared" si="1"/>
        <v>0.31148531699999998</v>
      </c>
    </row>
    <row r="71" spans="1:6" x14ac:dyDescent="0.25">
      <c r="A71" t="s">
        <v>2</v>
      </c>
      <c r="B71" s="2">
        <v>9358550</v>
      </c>
      <c r="C71" s="96">
        <v>40247</v>
      </c>
      <c r="D71" s="2">
        <v>11</v>
      </c>
      <c r="E71" s="2" t="s">
        <v>80</v>
      </c>
      <c r="F71" s="93">
        <f t="shared" si="1"/>
        <v>0.31148531699999998</v>
      </c>
    </row>
    <row r="72" spans="1:6" x14ac:dyDescent="0.25">
      <c r="A72" t="s">
        <v>2</v>
      </c>
      <c r="B72" s="2">
        <v>9358550</v>
      </c>
      <c r="C72" s="96">
        <v>40248</v>
      </c>
      <c r="D72" s="2">
        <v>11</v>
      </c>
      <c r="E72" s="2" t="s">
        <v>80</v>
      </c>
      <c r="F72" s="93">
        <f t="shared" si="1"/>
        <v>0.31148531699999998</v>
      </c>
    </row>
    <row r="73" spans="1:6" x14ac:dyDescent="0.25">
      <c r="A73" t="s">
        <v>2</v>
      </c>
      <c r="B73" s="2">
        <v>9358550</v>
      </c>
      <c r="C73" s="96">
        <v>40249</v>
      </c>
      <c r="D73" s="2">
        <v>11</v>
      </c>
      <c r="E73" s="2" t="s">
        <v>79</v>
      </c>
      <c r="F73" s="93">
        <f t="shared" si="1"/>
        <v>0.31148531699999998</v>
      </c>
    </row>
    <row r="74" spans="1:6" x14ac:dyDescent="0.25">
      <c r="A74" t="s">
        <v>2</v>
      </c>
      <c r="B74" s="2">
        <v>9358550</v>
      </c>
      <c r="C74" s="96">
        <v>40250</v>
      </c>
      <c r="D74" s="2">
        <v>11</v>
      </c>
      <c r="E74" s="2" t="s">
        <v>80</v>
      </c>
      <c r="F74" s="93">
        <f t="shared" si="1"/>
        <v>0.31148531699999998</v>
      </c>
    </row>
    <row r="75" spans="1:6" x14ac:dyDescent="0.25">
      <c r="A75" t="s">
        <v>2</v>
      </c>
      <c r="B75" s="2">
        <v>9358550</v>
      </c>
      <c r="C75" s="96">
        <v>40251</v>
      </c>
      <c r="D75" s="2">
        <v>11</v>
      </c>
      <c r="E75" s="2" t="s">
        <v>80</v>
      </c>
      <c r="F75" s="93">
        <f t="shared" si="1"/>
        <v>0.31148531699999998</v>
      </c>
    </row>
    <row r="76" spans="1:6" x14ac:dyDescent="0.25">
      <c r="A76" t="s">
        <v>2</v>
      </c>
      <c r="B76" s="2">
        <v>9358550</v>
      </c>
      <c r="C76" s="96">
        <v>40252</v>
      </c>
      <c r="D76" s="2">
        <v>11</v>
      </c>
      <c r="E76" s="2" t="s">
        <v>80</v>
      </c>
      <c r="F76" s="93">
        <f t="shared" si="1"/>
        <v>0.31148531699999998</v>
      </c>
    </row>
    <row r="77" spans="1:6" x14ac:dyDescent="0.25">
      <c r="A77" t="s">
        <v>2</v>
      </c>
      <c r="B77" s="2">
        <v>9358550</v>
      </c>
      <c r="C77" s="96">
        <v>40253</v>
      </c>
      <c r="D77" s="2">
        <v>11</v>
      </c>
      <c r="E77" s="2" t="s">
        <v>80</v>
      </c>
      <c r="F77" s="93">
        <f t="shared" si="1"/>
        <v>0.31148531699999998</v>
      </c>
    </row>
    <row r="78" spans="1:6" x14ac:dyDescent="0.25">
      <c r="A78" t="s">
        <v>2</v>
      </c>
      <c r="B78" s="2">
        <v>9358550</v>
      </c>
      <c r="C78" s="96">
        <v>40254</v>
      </c>
      <c r="D78" s="2">
        <v>11</v>
      </c>
      <c r="E78" s="2" t="s">
        <v>80</v>
      </c>
      <c r="F78" s="93">
        <f t="shared" si="1"/>
        <v>0.31148531699999998</v>
      </c>
    </row>
    <row r="79" spans="1:6" x14ac:dyDescent="0.25">
      <c r="A79" t="s">
        <v>2</v>
      </c>
      <c r="B79" s="2">
        <v>9358550</v>
      </c>
      <c r="C79" s="96">
        <v>40255</v>
      </c>
      <c r="D79" s="2">
        <v>12</v>
      </c>
      <c r="E79" s="2" t="s">
        <v>80</v>
      </c>
      <c r="F79" s="93">
        <f t="shared" si="1"/>
        <v>0.33980216399999996</v>
      </c>
    </row>
    <row r="80" spans="1:6" x14ac:dyDescent="0.25">
      <c r="A80" t="s">
        <v>2</v>
      </c>
      <c r="B80" s="2">
        <v>9358550</v>
      </c>
      <c r="C80" s="96">
        <v>40256</v>
      </c>
      <c r="D80" s="2">
        <v>12</v>
      </c>
      <c r="E80" s="2" t="s">
        <v>80</v>
      </c>
      <c r="F80" s="93">
        <f t="shared" si="1"/>
        <v>0.33980216399999996</v>
      </c>
    </row>
    <row r="81" spans="1:6" x14ac:dyDescent="0.25">
      <c r="A81" t="s">
        <v>2</v>
      </c>
      <c r="B81" s="2">
        <v>9358550</v>
      </c>
      <c r="C81" s="96">
        <v>40257</v>
      </c>
      <c r="D81" s="2">
        <v>11</v>
      </c>
      <c r="E81" s="2" t="s">
        <v>80</v>
      </c>
      <c r="F81" s="93">
        <f t="shared" si="1"/>
        <v>0.31148531699999998</v>
      </c>
    </row>
    <row r="82" spans="1:6" x14ac:dyDescent="0.25">
      <c r="A82" t="s">
        <v>2</v>
      </c>
      <c r="B82" s="2">
        <v>9358550</v>
      </c>
      <c r="C82" s="96">
        <v>40258</v>
      </c>
      <c r="D82" s="2">
        <v>12</v>
      </c>
      <c r="E82" s="2" t="s">
        <v>80</v>
      </c>
      <c r="F82" s="93">
        <f t="shared" si="1"/>
        <v>0.33980216399999996</v>
      </c>
    </row>
    <row r="83" spans="1:6" x14ac:dyDescent="0.25">
      <c r="A83" t="s">
        <v>2</v>
      </c>
      <c r="B83" s="2">
        <v>9358550</v>
      </c>
      <c r="C83" s="96">
        <v>40259</v>
      </c>
      <c r="D83" s="2">
        <v>12</v>
      </c>
      <c r="E83" s="2" t="s">
        <v>80</v>
      </c>
      <c r="F83" s="93">
        <f t="shared" si="1"/>
        <v>0.33980216399999996</v>
      </c>
    </row>
    <row r="84" spans="1:6" x14ac:dyDescent="0.25">
      <c r="A84" t="s">
        <v>2</v>
      </c>
      <c r="B84" s="2">
        <v>9358550</v>
      </c>
      <c r="C84" s="96">
        <v>40260</v>
      </c>
      <c r="D84" s="2">
        <v>12</v>
      </c>
      <c r="E84" s="2" t="s">
        <v>80</v>
      </c>
      <c r="F84" s="93">
        <f t="shared" si="1"/>
        <v>0.33980216399999996</v>
      </c>
    </row>
    <row r="85" spans="1:6" x14ac:dyDescent="0.25">
      <c r="A85" t="s">
        <v>2</v>
      </c>
      <c r="B85" s="2">
        <v>9358550</v>
      </c>
      <c r="C85" s="96">
        <v>40261</v>
      </c>
      <c r="D85" s="2">
        <v>11</v>
      </c>
      <c r="E85" s="2" t="s">
        <v>80</v>
      </c>
      <c r="F85" s="93">
        <f t="shared" si="1"/>
        <v>0.31148531699999998</v>
      </c>
    </row>
    <row r="86" spans="1:6" x14ac:dyDescent="0.25">
      <c r="A86" t="s">
        <v>2</v>
      </c>
      <c r="B86" s="2">
        <v>9358550</v>
      </c>
      <c r="C86" s="96">
        <v>40262</v>
      </c>
      <c r="D86" s="2">
        <v>11</v>
      </c>
      <c r="E86" s="2" t="s">
        <v>80</v>
      </c>
      <c r="F86" s="93">
        <f t="shared" si="1"/>
        <v>0.31148531699999998</v>
      </c>
    </row>
    <row r="87" spans="1:6" x14ac:dyDescent="0.25">
      <c r="A87" t="s">
        <v>2</v>
      </c>
      <c r="B87" s="2">
        <v>9358550</v>
      </c>
      <c r="C87" s="96">
        <v>40263</v>
      </c>
      <c r="D87" s="2">
        <v>11</v>
      </c>
      <c r="E87" s="2" t="s">
        <v>80</v>
      </c>
      <c r="F87" s="93">
        <f t="shared" si="1"/>
        <v>0.31148531699999998</v>
      </c>
    </row>
    <row r="88" spans="1:6" x14ac:dyDescent="0.25">
      <c r="A88" t="s">
        <v>2</v>
      </c>
      <c r="B88" s="2">
        <v>9358550</v>
      </c>
      <c r="C88" s="96">
        <v>40264</v>
      </c>
      <c r="D88" s="2">
        <v>13</v>
      </c>
      <c r="E88" s="2" t="s">
        <v>80</v>
      </c>
      <c r="F88" s="93">
        <f t="shared" si="1"/>
        <v>0.368119011</v>
      </c>
    </row>
    <row r="89" spans="1:6" x14ac:dyDescent="0.25">
      <c r="A89" t="s">
        <v>2</v>
      </c>
      <c r="B89" s="2">
        <v>9358550</v>
      </c>
      <c r="C89" s="96">
        <v>40265</v>
      </c>
      <c r="D89" s="2">
        <v>11</v>
      </c>
      <c r="E89" s="2" t="s">
        <v>80</v>
      </c>
      <c r="F89" s="93">
        <f t="shared" si="1"/>
        <v>0.31148531699999998</v>
      </c>
    </row>
    <row r="90" spans="1:6" x14ac:dyDescent="0.25">
      <c r="A90" t="s">
        <v>2</v>
      </c>
      <c r="B90" s="2">
        <v>9358550</v>
      </c>
      <c r="C90" s="96">
        <v>40266</v>
      </c>
      <c r="D90" s="2">
        <v>12</v>
      </c>
      <c r="E90" s="2" t="s">
        <v>80</v>
      </c>
      <c r="F90" s="93">
        <f t="shared" si="1"/>
        <v>0.33980216399999996</v>
      </c>
    </row>
    <row r="91" spans="1:6" x14ac:dyDescent="0.25">
      <c r="A91" t="s">
        <v>2</v>
      </c>
      <c r="B91" s="2">
        <v>9358550</v>
      </c>
      <c r="C91" s="96">
        <v>40267</v>
      </c>
      <c r="D91" s="2">
        <v>13</v>
      </c>
      <c r="E91" s="2" t="s">
        <v>80</v>
      </c>
      <c r="F91" s="93">
        <f t="shared" si="1"/>
        <v>0.368119011</v>
      </c>
    </row>
    <row r="92" spans="1:6" x14ac:dyDescent="0.25">
      <c r="A92" t="s">
        <v>2</v>
      </c>
      <c r="B92" s="2">
        <v>9358550</v>
      </c>
      <c r="C92" s="96">
        <v>40268</v>
      </c>
      <c r="D92" s="2">
        <v>13</v>
      </c>
      <c r="E92" s="2" t="s">
        <v>80</v>
      </c>
      <c r="F92" s="93">
        <f t="shared" si="1"/>
        <v>0.368119011</v>
      </c>
    </row>
    <row r="93" spans="1:6" x14ac:dyDescent="0.25">
      <c r="A93" t="s">
        <v>2</v>
      </c>
      <c r="B93" s="2">
        <v>9358550</v>
      </c>
      <c r="C93" s="96">
        <v>40269</v>
      </c>
      <c r="D93" s="2">
        <v>12</v>
      </c>
      <c r="E93" s="2" t="s">
        <v>80</v>
      </c>
      <c r="F93" s="93">
        <f t="shared" si="1"/>
        <v>0.33980216399999996</v>
      </c>
    </row>
    <row r="94" spans="1:6" x14ac:dyDescent="0.25">
      <c r="A94" t="s">
        <v>2</v>
      </c>
      <c r="B94" s="2">
        <v>9358550</v>
      </c>
      <c r="C94" s="96">
        <v>40270</v>
      </c>
      <c r="D94" s="2">
        <v>12</v>
      </c>
      <c r="E94" s="2" t="s">
        <v>80</v>
      </c>
      <c r="F94" s="93">
        <f t="shared" si="1"/>
        <v>0.33980216399999996</v>
      </c>
    </row>
    <row r="95" spans="1:6" x14ac:dyDescent="0.25">
      <c r="A95" t="s">
        <v>2</v>
      </c>
      <c r="B95" s="2">
        <v>9358550</v>
      </c>
      <c r="C95" s="96">
        <v>40271</v>
      </c>
      <c r="D95" s="2">
        <v>11</v>
      </c>
      <c r="E95" s="2" t="s">
        <v>80</v>
      </c>
      <c r="F95" s="93">
        <f t="shared" si="1"/>
        <v>0.31148531699999998</v>
      </c>
    </row>
    <row r="96" spans="1:6" x14ac:dyDescent="0.25">
      <c r="A96" t="s">
        <v>2</v>
      </c>
      <c r="B96" s="2">
        <v>9358550</v>
      </c>
      <c r="C96" s="96">
        <v>40272</v>
      </c>
      <c r="D96" s="2">
        <v>12</v>
      </c>
      <c r="E96" s="2" t="s">
        <v>80</v>
      </c>
      <c r="F96" s="93">
        <f t="shared" si="1"/>
        <v>0.33980216399999996</v>
      </c>
    </row>
    <row r="97" spans="1:6" x14ac:dyDescent="0.25">
      <c r="A97" t="s">
        <v>2</v>
      </c>
      <c r="B97" s="2">
        <v>9358550</v>
      </c>
      <c r="C97" s="96">
        <v>40273</v>
      </c>
      <c r="D97" s="2">
        <v>12</v>
      </c>
      <c r="E97" s="2" t="s">
        <v>80</v>
      </c>
      <c r="F97" s="93">
        <f t="shared" si="1"/>
        <v>0.33980216399999996</v>
      </c>
    </row>
    <row r="98" spans="1:6" x14ac:dyDescent="0.25">
      <c r="A98" t="s">
        <v>2</v>
      </c>
      <c r="B98" s="2">
        <v>9358550</v>
      </c>
      <c r="C98" s="96">
        <v>40274</v>
      </c>
      <c r="D98" s="2">
        <v>12</v>
      </c>
      <c r="E98" s="2" t="s">
        <v>80</v>
      </c>
      <c r="F98" s="93">
        <f t="shared" si="1"/>
        <v>0.33980216399999996</v>
      </c>
    </row>
    <row r="99" spans="1:6" x14ac:dyDescent="0.25">
      <c r="A99" t="s">
        <v>2</v>
      </c>
      <c r="B99" s="2">
        <v>9358550</v>
      </c>
      <c r="C99" s="96">
        <v>40275</v>
      </c>
      <c r="D99" s="2">
        <v>12</v>
      </c>
      <c r="E99" s="2" t="s">
        <v>80</v>
      </c>
      <c r="F99" s="93">
        <f t="shared" si="1"/>
        <v>0.33980216399999996</v>
      </c>
    </row>
    <row r="100" spans="1:6" x14ac:dyDescent="0.25">
      <c r="A100" t="s">
        <v>2</v>
      </c>
      <c r="B100" s="2">
        <v>9358550</v>
      </c>
      <c r="C100" s="96">
        <v>40276</v>
      </c>
      <c r="D100" s="2">
        <v>14</v>
      </c>
      <c r="E100" s="2" t="s">
        <v>80</v>
      </c>
      <c r="F100" s="93">
        <f t="shared" si="1"/>
        <v>0.39643585799999997</v>
      </c>
    </row>
    <row r="101" spans="1:6" x14ac:dyDescent="0.25">
      <c r="A101" t="s">
        <v>2</v>
      </c>
      <c r="B101" s="2">
        <v>9358550</v>
      </c>
      <c r="C101" s="96">
        <v>40277</v>
      </c>
      <c r="D101" s="2">
        <v>18</v>
      </c>
      <c r="E101" s="2" t="s">
        <v>80</v>
      </c>
      <c r="F101" s="93">
        <f t="shared" si="1"/>
        <v>0.50970324599999994</v>
      </c>
    </row>
    <row r="102" spans="1:6" x14ac:dyDescent="0.25">
      <c r="A102" t="s">
        <v>2</v>
      </c>
      <c r="B102" s="2">
        <v>9358550</v>
      </c>
      <c r="C102" s="96">
        <v>40278</v>
      </c>
      <c r="D102" s="2">
        <v>24</v>
      </c>
      <c r="E102" s="2" t="s">
        <v>80</v>
      </c>
      <c r="F102" s="93">
        <f t="shared" si="1"/>
        <v>0.67960432799999992</v>
      </c>
    </row>
    <row r="103" spans="1:6" x14ac:dyDescent="0.25">
      <c r="A103" t="s">
        <v>2</v>
      </c>
      <c r="B103" s="2">
        <v>9358550</v>
      </c>
      <c r="C103" s="96">
        <v>40279</v>
      </c>
      <c r="D103" s="2">
        <v>34</v>
      </c>
      <c r="E103" s="2" t="s">
        <v>80</v>
      </c>
      <c r="F103" s="93">
        <f t="shared" si="1"/>
        <v>0.96277279799999993</v>
      </c>
    </row>
    <row r="104" spans="1:6" x14ac:dyDescent="0.25">
      <c r="A104" t="s">
        <v>2</v>
      </c>
      <c r="B104" s="2">
        <v>9358550</v>
      </c>
      <c r="C104" s="96">
        <v>40280</v>
      </c>
      <c r="D104" s="2">
        <v>40</v>
      </c>
      <c r="E104" s="2" t="s">
        <v>80</v>
      </c>
      <c r="F104" s="93">
        <f t="shared" si="1"/>
        <v>1.13267388</v>
      </c>
    </row>
    <row r="105" spans="1:6" x14ac:dyDescent="0.25">
      <c r="A105" t="s">
        <v>2</v>
      </c>
      <c r="B105" s="2">
        <v>9358550</v>
      </c>
      <c r="C105" s="96">
        <v>40281</v>
      </c>
      <c r="D105" s="2">
        <v>31</v>
      </c>
      <c r="E105" s="2" t="s">
        <v>80</v>
      </c>
      <c r="F105" s="93">
        <f t="shared" si="1"/>
        <v>0.87782225699999994</v>
      </c>
    </row>
    <row r="106" spans="1:6" x14ac:dyDescent="0.25">
      <c r="A106" t="s">
        <v>2</v>
      </c>
      <c r="B106" s="2">
        <v>9358550</v>
      </c>
      <c r="C106" s="96">
        <v>40282</v>
      </c>
      <c r="D106" s="2">
        <v>26</v>
      </c>
      <c r="E106" s="2" t="s">
        <v>80</v>
      </c>
      <c r="F106" s="93">
        <f t="shared" si="1"/>
        <v>0.73623802199999999</v>
      </c>
    </row>
    <row r="107" spans="1:6" x14ac:dyDescent="0.25">
      <c r="A107" t="s">
        <v>2</v>
      </c>
      <c r="B107" s="2">
        <v>9358550</v>
      </c>
      <c r="C107" s="96">
        <v>40283</v>
      </c>
      <c r="D107" s="2">
        <v>41</v>
      </c>
      <c r="E107" s="2" t="s">
        <v>80</v>
      </c>
      <c r="F107" s="93">
        <f t="shared" si="1"/>
        <v>1.1609907269999999</v>
      </c>
    </row>
    <row r="108" spans="1:6" x14ac:dyDescent="0.25">
      <c r="A108" t="s">
        <v>2</v>
      </c>
      <c r="B108" s="2">
        <v>9358550</v>
      </c>
      <c r="C108" s="96">
        <v>40284</v>
      </c>
      <c r="D108" s="2">
        <v>53</v>
      </c>
      <c r="E108" s="2" t="s">
        <v>80</v>
      </c>
      <c r="F108" s="93">
        <f t="shared" si="1"/>
        <v>1.5007928909999999</v>
      </c>
    </row>
    <row r="109" spans="1:6" x14ac:dyDescent="0.25">
      <c r="A109" t="s">
        <v>2</v>
      </c>
      <c r="B109" s="2">
        <v>9358550</v>
      </c>
      <c r="C109" s="96">
        <v>40285</v>
      </c>
      <c r="D109" s="2">
        <v>59</v>
      </c>
      <c r="E109" s="2" t="s">
        <v>80</v>
      </c>
      <c r="F109" s="93">
        <f t="shared" si="1"/>
        <v>1.6706939729999999</v>
      </c>
    </row>
    <row r="110" spans="1:6" x14ac:dyDescent="0.25">
      <c r="A110" t="s">
        <v>2</v>
      </c>
      <c r="B110" s="2">
        <v>9358550</v>
      </c>
      <c r="C110" s="96">
        <v>40286</v>
      </c>
      <c r="D110" s="2">
        <v>65</v>
      </c>
      <c r="E110" s="2" t="s">
        <v>80</v>
      </c>
      <c r="F110" s="93">
        <f t="shared" si="1"/>
        <v>1.8405950549999999</v>
      </c>
    </row>
    <row r="111" spans="1:6" x14ac:dyDescent="0.25">
      <c r="A111" t="s">
        <v>2</v>
      </c>
      <c r="B111" s="2">
        <v>9358550</v>
      </c>
      <c r="C111" s="96">
        <v>40287</v>
      </c>
      <c r="D111" s="2">
        <v>70</v>
      </c>
      <c r="E111" s="2" t="s">
        <v>80</v>
      </c>
      <c r="F111" s="93">
        <f t="shared" si="1"/>
        <v>1.9821792899999999</v>
      </c>
    </row>
    <row r="112" spans="1:6" x14ac:dyDescent="0.25">
      <c r="A112" t="s">
        <v>2</v>
      </c>
      <c r="B112" s="2">
        <v>9358550</v>
      </c>
      <c r="C112" s="96">
        <v>40288</v>
      </c>
      <c r="D112" s="2">
        <v>74</v>
      </c>
      <c r="E112" s="2" t="s">
        <v>80</v>
      </c>
      <c r="F112" s="93">
        <f t="shared" si="1"/>
        <v>2.0954466780000001</v>
      </c>
    </row>
    <row r="113" spans="1:6" x14ac:dyDescent="0.25">
      <c r="A113" t="s">
        <v>2</v>
      </c>
      <c r="B113" s="2">
        <v>9358550</v>
      </c>
      <c r="C113" s="96">
        <v>40289</v>
      </c>
      <c r="D113" s="2">
        <v>89</v>
      </c>
      <c r="E113" s="2" t="s">
        <v>80</v>
      </c>
      <c r="F113" s="93">
        <f t="shared" si="1"/>
        <v>2.520199383</v>
      </c>
    </row>
    <row r="114" spans="1:6" x14ac:dyDescent="0.25">
      <c r="A114" t="s">
        <v>2</v>
      </c>
      <c r="B114" s="2">
        <v>9358550</v>
      </c>
      <c r="C114" s="96">
        <v>40290</v>
      </c>
      <c r="D114" s="2">
        <v>78</v>
      </c>
      <c r="E114" s="2" t="s">
        <v>80</v>
      </c>
      <c r="F114" s="93">
        <f t="shared" si="1"/>
        <v>2.2087140659999998</v>
      </c>
    </row>
    <row r="115" spans="1:6" x14ac:dyDescent="0.25">
      <c r="A115" t="s">
        <v>2</v>
      </c>
      <c r="B115" s="2">
        <v>9358550</v>
      </c>
      <c r="C115" s="96">
        <v>40291</v>
      </c>
      <c r="D115" s="2">
        <v>50</v>
      </c>
      <c r="E115" s="2" t="s">
        <v>80</v>
      </c>
      <c r="F115" s="93">
        <f t="shared" si="1"/>
        <v>1.4158423499999999</v>
      </c>
    </row>
    <row r="116" spans="1:6" x14ac:dyDescent="0.25">
      <c r="A116" t="s">
        <v>2</v>
      </c>
      <c r="B116" s="2">
        <v>9358550</v>
      </c>
      <c r="C116" s="96">
        <v>40292</v>
      </c>
      <c r="D116" s="2">
        <v>36</v>
      </c>
      <c r="E116" s="2" t="s">
        <v>80</v>
      </c>
      <c r="F116" s="93">
        <f t="shared" si="1"/>
        <v>1.0194064919999999</v>
      </c>
    </row>
    <row r="117" spans="1:6" x14ac:dyDescent="0.25">
      <c r="A117" t="s">
        <v>2</v>
      </c>
      <c r="B117" s="2">
        <v>9358550</v>
      </c>
      <c r="C117" s="96">
        <v>40293</v>
      </c>
      <c r="D117" s="2">
        <v>29</v>
      </c>
      <c r="E117" s="2" t="s">
        <v>80</v>
      </c>
      <c r="F117" s="93">
        <f t="shared" si="1"/>
        <v>0.82118856299999998</v>
      </c>
    </row>
    <row r="118" spans="1:6" x14ac:dyDescent="0.25">
      <c r="A118" t="s">
        <v>2</v>
      </c>
      <c r="B118" s="2">
        <v>9358550</v>
      </c>
      <c r="C118" s="96">
        <v>40294</v>
      </c>
      <c r="D118" s="2">
        <v>31</v>
      </c>
      <c r="E118" s="2" t="s">
        <v>80</v>
      </c>
      <c r="F118" s="93">
        <f t="shared" si="1"/>
        <v>0.87782225699999994</v>
      </c>
    </row>
    <row r="119" spans="1:6" x14ac:dyDescent="0.25">
      <c r="A119" t="s">
        <v>2</v>
      </c>
      <c r="B119" s="2">
        <v>9358550</v>
      </c>
      <c r="C119" s="96">
        <v>40295</v>
      </c>
      <c r="D119" s="2">
        <v>42</v>
      </c>
      <c r="E119" s="2" t="s">
        <v>80</v>
      </c>
      <c r="F119" s="93">
        <f t="shared" si="1"/>
        <v>1.1893075739999999</v>
      </c>
    </row>
    <row r="120" spans="1:6" x14ac:dyDescent="0.25">
      <c r="A120" t="s">
        <v>2</v>
      </c>
      <c r="B120" s="2">
        <v>9358550</v>
      </c>
      <c r="C120" s="96">
        <v>40296</v>
      </c>
      <c r="D120" s="2">
        <v>57</v>
      </c>
      <c r="E120" s="2" t="s">
        <v>80</v>
      </c>
      <c r="F120" s="93">
        <f t="shared" si="1"/>
        <v>1.614060279</v>
      </c>
    </row>
    <row r="121" spans="1:6" x14ac:dyDescent="0.25">
      <c r="A121" t="s">
        <v>2</v>
      </c>
      <c r="B121" s="2">
        <v>9358550</v>
      </c>
      <c r="C121" s="96">
        <v>40297</v>
      </c>
      <c r="D121" s="2">
        <v>55</v>
      </c>
      <c r="E121" s="2" t="s">
        <v>80</v>
      </c>
      <c r="F121" s="93">
        <f t="shared" si="1"/>
        <v>1.557426585</v>
      </c>
    </row>
    <row r="122" spans="1:6" x14ac:dyDescent="0.25">
      <c r="A122" t="s">
        <v>2</v>
      </c>
      <c r="B122" s="2">
        <v>9358550</v>
      </c>
      <c r="C122" s="96">
        <v>40298</v>
      </c>
      <c r="D122" s="2">
        <v>37</v>
      </c>
      <c r="E122" s="2" t="s">
        <v>80</v>
      </c>
      <c r="F122" s="93">
        <f t="shared" si="1"/>
        <v>1.047723339</v>
      </c>
    </row>
    <row r="123" spans="1:6" x14ac:dyDescent="0.25">
      <c r="A123" t="s">
        <v>2</v>
      </c>
      <c r="B123" s="2">
        <v>9358550</v>
      </c>
      <c r="C123" s="96">
        <v>40299</v>
      </c>
      <c r="D123" s="2">
        <v>30</v>
      </c>
      <c r="E123" s="2" t="s">
        <v>80</v>
      </c>
      <c r="F123" s="93">
        <f t="shared" si="1"/>
        <v>0.84950541000000002</v>
      </c>
    </row>
    <row r="124" spans="1:6" x14ac:dyDescent="0.25">
      <c r="A124" t="s">
        <v>2</v>
      </c>
      <c r="B124" s="2">
        <v>9358550</v>
      </c>
      <c r="C124" s="96">
        <v>40300</v>
      </c>
      <c r="D124" s="2">
        <v>28</v>
      </c>
      <c r="E124" s="2" t="s">
        <v>80</v>
      </c>
      <c r="F124" s="93">
        <f t="shared" si="1"/>
        <v>0.79287171599999995</v>
      </c>
    </row>
    <row r="125" spans="1:6" x14ac:dyDescent="0.25">
      <c r="A125" t="s">
        <v>2</v>
      </c>
      <c r="B125" s="2">
        <v>9358550</v>
      </c>
      <c r="C125" s="96">
        <v>40301</v>
      </c>
      <c r="D125" s="2">
        <v>28</v>
      </c>
      <c r="E125" s="2" t="s">
        <v>80</v>
      </c>
      <c r="F125" s="93">
        <f t="shared" si="1"/>
        <v>0.79287171599999995</v>
      </c>
    </row>
    <row r="126" spans="1:6" x14ac:dyDescent="0.25">
      <c r="A126" t="s">
        <v>2</v>
      </c>
      <c r="B126" s="2">
        <v>9358550</v>
      </c>
      <c r="C126" s="96">
        <v>40302</v>
      </c>
      <c r="D126" s="2">
        <v>45</v>
      </c>
      <c r="E126" s="2" t="s">
        <v>79</v>
      </c>
      <c r="F126" s="93">
        <f t="shared" si="1"/>
        <v>1.2742581149999999</v>
      </c>
    </row>
    <row r="127" spans="1:6" x14ac:dyDescent="0.25">
      <c r="A127" t="s">
        <v>2</v>
      </c>
      <c r="B127" s="2">
        <v>9358550</v>
      </c>
      <c r="C127" s="96">
        <v>40303</v>
      </c>
      <c r="D127" s="2">
        <v>70</v>
      </c>
      <c r="E127" s="2" t="s">
        <v>79</v>
      </c>
      <c r="F127" s="93">
        <f t="shared" si="1"/>
        <v>1.9821792899999999</v>
      </c>
    </row>
    <row r="128" spans="1:6" x14ac:dyDescent="0.25">
      <c r="A128" t="s">
        <v>2</v>
      </c>
      <c r="B128" s="2">
        <v>9358550</v>
      </c>
      <c r="C128" s="96">
        <v>40304</v>
      </c>
      <c r="D128" s="2">
        <v>75</v>
      </c>
      <c r="E128" s="2" t="s">
        <v>80</v>
      </c>
      <c r="F128" s="93">
        <f t="shared" si="1"/>
        <v>2.1237635249999998</v>
      </c>
    </row>
    <row r="129" spans="1:6" x14ac:dyDescent="0.25">
      <c r="A129" t="s">
        <v>2</v>
      </c>
      <c r="B129" s="2">
        <v>9358550</v>
      </c>
      <c r="C129" s="96">
        <v>40305</v>
      </c>
      <c r="D129" s="2">
        <v>69</v>
      </c>
      <c r="E129" s="2" t="s">
        <v>80</v>
      </c>
      <c r="F129" s="93">
        <f t="shared" si="1"/>
        <v>1.953862443</v>
      </c>
    </row>
    <row r="130" spans="1:6" x14ac:dyDescent="0.25">
      <c r="A130" t="s">
        <v>2</v>
      </c>
      <c r="B130" s="2">
        <v>9358550</v>
      </c>
      <c r="C130" s="96">
        <v>40306</v>
      </c>
      <c r="D130" s="2">
        <v>78</v>
      </c>
      <c r="E130" s="2" t="s">
        <v>80</v>
      </c>
      <c r="F130" s="93">
        <f t="shared" si="1"/>
        <v>2.2087140659999998</v>
      </c>
    </row>
    <row r="131" spans="1:6" x14ac:dyDescent="0.25">
      <c r="A131" t="s">
        <v>2</v>
      </c>
      <c r="B131" s="2">
        <v>9358550</v>
      </c>
      <c r="C131" s="96">
        <v>40307</v>
      </c>
      <c r="D131" s="2">
        <v>88</v>
      </c>
      <c r="E131" s="2" t="s">
        <v>80</v>
      </c>
      <c r="F131" s="93">
        <f t="shared" si="1"/>
        <v>2.4918825359999999</v>
      </c>
    </row>
    <row r="132" spans="1:6" x14ac:dyDescent="0.25">
      <c r="A132" t="s">
        <v>2</v>
      </c>
      <c r="B132" s="2">
        <v>9358550</v>
      </c>
      <c r="C132" s="96">
        <v>40308</v>
      </c>
      <c r="D132" s="2">
        <v>97</v>
      </c>
      <c r="E132" s="2" t="s">
        <v>80</v>
      </c>
      <c r="F132" s="93">
        <f t="shared" ref="F132:F195" si="2">D132*0.028316847</f>
        <v>2.7467341589999998</v>
      </c>
    </row>
    <row r="133" spans="1:6" x14ac:dyDescent="0.25">
      <c r="A133" t="s">
        <v>2</v>
      </c>
      <c r="B133" s="2">
        <v>9358550</v>
      </c>
      <c r="C133" s="96">
        <v>40309</v>
      </c>
      <c r="D133" s="2">
        <v>85</v>
      </c>
      <c r="E133" s="2" t="s">
        <v>80</v>
      </c>
      <c r="F133" s="93">
        <f t="shared" si="2"/>
        <v>2.4069319949999999</v>
      </c>
    </row>
    <row r="134" spans="1:6" x14ac:dyDescent="0.25">
      <c r="A134" t="s">
        <v>2</v>
      </c>
      <c r="B134" s="2">
        <v>9358550</v>
      </c>
      <c r="C134" s="96">
        <v>40310</v>
      </c>
      <c r="D134" s="2">
        <v>72</v>
      </c>
      <c r="E134" s="2" t="s">
        <v>80</v>
      </c>
      <c r="F134" s="93">
        <f t="shared" si="2"/>
        <v>2.0388129839999998</v>
      </c>
    </row>
    <row r="135" spans="1:6" x14ac:dyDescent="0.25">
      <c r="A135" t="s">
        <v>2</v>
      </c>
      <c r="B135" s="2">
        <v>9358550</v>
      </c>
      <c r="C135" s="96">
        <v>40311</v>
      </c>
      <c r="D135" s="2">
        <v>57</v>
      </c>
      <c r="E135" s="2" t="s">
        <v>80</v>
      </c>
      <c r="F135" s="93">
        <f t="shared" si="2"/>
        <v>1.614060279</v>
      </c>
    </row>
    <row r="136" spans="1:6" x14ac:dyDescent="0.25">
      <c r="A136" t="s">
        <v>2</v>
      </c>
      <c r="B136" s="2">
        <v>9358550</v>
      </c>
      <c r="C136" s="96">
        <v>40312</v>
      </c>
      <c r="D136" s="2">
        <v>47</v>
      </c>
      <c r="E136" s="2" t="s">
        <v>80</v>
      </c>
      <c r="F136" s="93">
        <f t="shared" si="2"/>
        <v>1.3308918089999999</v>
      </c>
    </row>
    <row r="137" spans="1:6" x14ac:dyDescent="0.25">
      <c r="A137" t="s">
        <v>2</v>
      </c>
      <c r="B137" s="2">
        <v>9358550</v>
      </c>
      <c r="C137" s="96">
        <v>40313</v>
      </c>
      <c r="D137" s="2">
        <v>42</v>
      </c>
      <c r="E137" s="2" t="s">
        <v>80</v>
      </c>
      <c r="F137" s="93">
        <f t="shared" si="2"/>
        <v>1.1893075739999999</v>
      </c>
    </row>
    <row r="138" spans="1:6" x14ac:dyDescent="0.25">
      <c r="A138" t="s">
        <v>2</v>
      </c>
      <c r="B138" s="2">
        <v>9358550</v>
      </c>
      <c r="C138" s="96">
        <v>40314</v>
      </c>
      <c r="D138" s="2">
        <v>59</v>
      </c>
      <c r="E138" s="2" t="s">
        <v>80</v>
      </c>
      <c r="F138" s="93">
        <f t="shared" si="2"/>
        <v>1.6706939729999999</v>
      </c>
    </row>
    <row r="139" spans="1:6" x14ac:dyDescent="0.25">
      <c r="A139" t="s">
        <v>2</v>
      </c>
      <c r="B139" s="2">
        <v>9358550</v>
      </c>
      <c r="C139" s="96">
        <v>40315</v>
      </c>
      <c r="D139" s="2">
        <v>105</v>
      </c>
      <c r="E139" s="2" t="s">
        <v>80</v>
      </c>
      <c r="F139" s="93">
        <f t="shared" si="2"/>
        <v>2.9732689350000001</v>
      </c>
    </row>
    <row r="140" spans="1:6" x14ac:dyDescent="0.25">
      <c r="A140" t="s">
        <v>2</v>
      </c>
      <c r="B140" s="2">
        <v>9358550</v>
      </c>
      <c r="C140" s="96">
        <v>40316</v>
      </c>
      <c r="D140" s="2">
        <v>113</v>
      </c>
      <c r="E140" s="2" t="s">
        <v>80</v>
      </c>
      <c r="F140" s="93">
        <f t="shared" si="2"/>
        <v>3.1998037109999999</v>
      </c>
    </row>
    <row r="141" spans="1:6" x14ac:dyDescent="0.25">
      <c r="A141" t="s">
        <v>2</v>
      </c>
      <c r="B141" s="2">
        <v>9358550</v>
      </c>
      <c r="C141" s="96">
        <v>40317</v>
      </c>
      <c r="D141" s="2">
        <v>80</v>
      </c>
      <c r="E141" s="2" t="s">
        <v>80</v>
      </c>
      <c r="F141" s="93">
        <f t="shared" si="2"/>
        <v>2.26534776</v>
      </c>
    </row>
    <row r="142" spans="1:6" x14ac:dyDescent="0.25">
      <c r="A142" t="s">
        <v>2</v>
      </c>
      <c r="B142" s="2">
        <v>9358550</v>
      </c>
      <c r="C142" s="96">
        <v>40318</v>
      </c>
      <c r="D142" s="2">
        <v>80</v>
      </c>
      <c r="E142" s="2" t="s">
        <v>80</v>
      </c>
      <c r="F142" s="93">
        <f t="shared" si="2"/>
        <v>2.26534776</v>
      </c>
    </row>
    <row r="143" spans="1:6" x14ac:dyDescent="0.25">
      <c r="A143" t="s">
        <v>2</v>
      </c>
      <c r="B143" s="2">
        <v>9358550</v>
      </c>
      <c r="C143" s="96">
        <v>40319</v>
      </c>
      <c r="D143" s="2">
        <v>140</v>
      </c>
      <c r="E143" s="2" t="s">
        <v>80</v>
      </c>
      <c r="F143" s="93">
        <f t="shared" si="2"/>
        <v>3.9643585799999999</v>
      </c>
    </row>
    <row r="144" spans="1:6" x14ac:dyDescent="0.25">
      <c r="A144" t="s">
        <v>2</v>
      </c>
      <c r="B144" s="2">
        <v>9358550</v>
      </c>
      <c r="C144" s="96">
        <v>40320</v>
      </c>
      <c r="D144" s="2">
        <v>168</v>
      </c>
      <c r="E144" s="2" t="s">
        <v>80</v>
      </c>
      <c r="F144" s="93">
        <f t="shared" si="2"/>
        <v>4.7572302959999995</v>
      </c>
    </row>
    <row r="145" spans="1:6" x14ac:dyDescent="0.25">
      <c r="A145" t="s">
        <v>2</v>
      </c>
      <c r="B145" s="2">
        <v>9358550</v>
      </c>
      <c r="C145" s="96">
        <v>40321</v>
      </c>
      <c r="D145" s="2">
        <v>157</v>
      </c>
      <c r="E145" s="2" t="s">
        <v>80</v>
      </c>
      <c r="F145" s="93">
        <f t="shared" si="2"/>
        <v>4.4457449789999997</v>
      </c>
    </row>
    <row r="146" spans="1:6" x14ac:dyDescent="0.25">
      <c r="A146" t="s">
        <v>2</v>
      </c>
      <c r="B146" s="2">
        <v>9358550</v>
      </c>
      <c r="C146" s="96">
        <v>40322</v>
      </c>
      <c r="D146" s="2">
        <v>126</v>
      </c>
      <c r="E146" s="2" t="s">
        <v>80</v>
      </c>
      <c r="F146" s="93">
        <f t="shared" si="2"/>
        <v>3.567922722</v>
      </c>
    </row>
    <row r="147" spans="1:6" x14ac:dyDescent="0.25">
      <c r="A147" t="s">
        <v>2</v>
      </c>
      <c r="B147" s="2">
        <v>9358550</v>
      </c>
      <c r="C147" s="96">
        <v>40323</v>
      </c>
      <c r="D147" s="2">
        <v>107</v>
      </c>
      <c r="E147" s="2" t="s">
        <v>80</v>
      </c>
      <c r="F147" s="93">
        <f t="shared" si="2"/>
        <v>3.029902629</v>
      </c>
    </row>
    <row r="148" spans="1:6" x14ac:dyDescent="0.25">
      <c r="A148" t="s">
        <v>2</v>
      </c>
      <c r="B148" s="2">
        <v>9358550</v>
      </c>
      <c r="C148" s="96">
        <v>40324</v>
      </c>
      <c r="D148" s="2">
        <v>134</v>
      </c>
      <c r="E148" s="2" t="s">
        <v>80</v>
      </c>
      <c r="F148" s="93">
        <f t="shared" si="2"/>
        <v>3.7944574979999999</v>
      </c>
    </row>
    <row r="149" spans="1:6" x14ac:dyDescent="0.25">
      <c r="A149" t="s">
        <v>2</v>
      </c>
      <c r="B149" s="2">
        <v>9358550</v>
      </c>
      <c r="C149" s="96">
        <v>40325</v>
      </c>
      <c r="D149" s="2">
        <v>177</v>
      </c>
      <c r="E149" s="2" t="s">
        <v>80</v>
      </c>
      <c r="F149" s="93">
        <f t="shared" si="2"/>
        <v>5.0120819189999999</v>
      </c>
    </row>
    <row r="150" spans="1:6" x14ac:dyDescent="0.25">
      <c r="A150" t="s">
        <v>2</v>
      </c>
      <c r="B150" s="2">
        <v>9358550</v>
      </c>
      <c r="C150" s="96">
        <v>40326</v>
      </c>
      <c r="D150" s="2">
        <v>256</v>
      </c>
      <c r="E150" s="2" t="s">
        <v>80</v>
      </c>
      <c r="F150" s="93">
        <f t="shared" si="2"/>
        <v>7.2491128319999998</v>
      </c>
    </row>
    <row r="151" spans="1:6" x14ac:dyDescent="0.25">
      <c r="A151" t="s">
        <v>2</v>
      </c>
      <c r="B151" s="2">
        <v>9358550</v>
      </c>
      <c r="C151" s="96">
        <v>40327</v>
      </c>
      <c r="D151" s="2">
        <v>271</v>
      </c>
      <c r="E151" s="2" t="s">
        <v>80</v>
      </c>
      <c r="F151" s="93">
        <f t="shared" si="2"/>
        <v>7.6738655370000002</v>
      </c>
    </row>
    <row r="152" spans="1:6" x14ac:dyDescent="0.25">
      <c r="A152" t="s">
        <v>2</v>
      </c>
      <c r="B152" s="2">
        <v>9358550</v>
      </c>
      <c r="C152" s="96">
        <v>40328</v>
      </c>
      <c r="D152" s="2">
        <v>214</v>
      </c>
      <c r="E152" s="2" t="s">
        <v>80</v>
      </c>
      <c r="F152" s="93">
        <f t="shared" si="2"/>
        <v>6.0598052579999999</v>
      </c>
    </row>
    <row r="153" spans="1:6" x14ac:dyDescent="0.25">
      <c r="A153" t="s">
        <v>2</v>
      </c>
      <c r="B153" s="2">
        <v>9358550</v>
      </c>
      <c r="C153" s="96">
        <v>40329</v>
      </c>
      <c r="D153" s="2">
        <v>197</v>
      </c>
      <c r="E153" s="2" t="s">
        <v>80</v>
      </c>
      <c r="F153" s="93">
        <f t="shared" si="2"/>
        <v>5.5784188590000001</v>
      </c>
    </row>
    <row r="154" spans="1:6" x14ac:dyDescent="0.25">
      <c r="A154" t="s">
        <v>2</v>
      </c>
      <c r="B154" s="2">
        <v>9358550</v>
      </c>
      <c r="C154" s="96">
        <v>40330</v>
      </c>
      <c r="D154" s="2">
        <v>195</v>
      </c>
      <c r="E154" s="2" t="s">
        <v>80</v>
      </c>
      <c r="F154" s="93">
        <f t="shared" si="2"/>
        <v>5.5217851649999998</v>
      </c>
    </row>
    <row r="155" spans="1:6" x14ac:dyDescent="0.25">
      <c r="A155" t="s">
        <v>2</v>
      </c>
      <c r="B155" s="2">
        <v>9358550</v>
      </c>
      <c r="C155" s="96">
        <v>40331</v>
      </c>
      <c r="D155" s="2">
        <v>161</v>
      </c>
      <c r="E155" s="2" t="s">
        <v>80</v>
      </c>
      <c r="F155" s="93">
        <f t="shared" si="2"/>
        <v>4.5590123670000002</v>
      </c>
    </row>
    <row r="156" spans="1:6" x14ac:dyDescent="0.25">
      <c r="A156" t="s">
        <v>2</v>
      </c>
      <c r="B156" s="2">
        <v>9358550</v>
      </c>
      <c r="C156" s="96">
        <v>40332</v>
      </c>
      <c r="D156" s="2">
        <v>148</v>
      </c>
      <c r="E156" s="2" t="s">
        <v>80</v>
      </c>
      <c r="F156" s="93">
        <f t="shared" si="2"/>
        <v>4.1908933560000001</v>
      </c>
    </row>
    <row r="157" spans="1:6" x14ac:dyDescent="0.25">
      <c r="A157" t="s">
        <v>2</v>
      </c>
      <c r="B157" s="2">
        <v>9358550</v>
      </c>
      <c r="C157" s="96">
        <v>40333</v>
      </c>
      <c r="D157" s="2">
        <v>191</v>
      </c>
      <c r="E157" s="2" t="s">
        <v>80</v>
      </c>
      <c r="F157" s="93">
        <f t="shared" si="2"/>
        <v>5.4085177770000001</v>
      </c>
    </row>
    <row r="158" spans="1:6" x14ac:dyDescent="0.25">
      <c r="A158" t="s">
        <v>2</v>
      </c>
      <c r="B158" s="2">
        <v>9358550</v>
      </c>
      <c r="C158" s="96">
        <v>40334</v>
      </c>
      <c r="D158" s="2">
        <v>248</v>
      </c>
      <c r="E158" s="2" t="s">
        <v>80</v>
      </c>
      <c r="F158" s="93">
        <f t="shared" si="2"/>
        <v>7.0225780559999995</v>
      </c>
    </row>
    <row r="159" spans="1:6" x14ac:dyDescent="0.25">
      <c r="A159" t="s">
        <v>2</v>
      </c>
      <c r="B159" s="2">
        <v>9358550</v>
      </c>
      <c r="C159" s="96">
        <v>40335</v>
      </c>
      <c r="D159" s="2">
        <v>265</v>
      </c>
      <c r="E159" s="2" t="s">
        <v>80</v>
      </c>
      <c r="F159" s="93">
        <f t="shared" si="2"/>
        <v>7.5039644550000002</v>
      </c>
    </row>
    <row r="160" spans="1:6" x14ac:dyDescent="0.25">
      <c r="A160" t="s">
        <v>2</v>
      </c>
      <c r="B160" s="2">
        <v>9358550</v>
      </c>
      <c r="C160" s="96">
        <v>40336</v>
      </c>
      <c r="D160" s="2">
        <v>242</v>
      </c>
      <c r="E160" s="2" t="s">
        <v>80</v>
      </c>
      <c r="F160" s="93">
        <f t="shared" si="2"/>
        <v>6.8526769739999995</v>
      </c>
    </row>
    <row r="161" spans="1:6" x14ac:dyDescent="0.25">
      <c r="A161" t="s">
        <v>2</v>
      </c>
      <c r="B161" s="2">
        <v>9358550</v>
      </c>
      <c r="C161" s="96">
        <v>40337</v>
      </c>
      <c r="D161" s="2">
        <v>219</v>
      </c>
      <c r="E161" s="2" t="s">
        <v>80</v>
      </c>
      <c r="F161" s="93">
        <f t="shared" si="2"/>
        <v>6.2013894929999998</v>
      </c>
    </row>
    <row r="162" spans="1:6" x14ac:dyDescent="0.25">
      <c r="A162" t="s">
        <v>2</v>
      </c>
      <c r="B162" s="2">
        <v>9358550</v>
      </c>
      <c r="C162" s="96">
        <v>40338</v>
      </c>
      <c r="D162" s="2">
        <v>205</v>
      </c>
      <c r="E162" s="2" t="s">
        <v>80</v>
      </c>
      <c r="F162" s="93">
        <f t="shared" si="2"/>
        <v>5.8049536349999995</v>
      </c>
    </row>
    <row r="163" spans="1:6" x14ac:dyDescent="0.25">
      <c r="A163" t="s">
        <v>2</v>
      </c>
      <c r="B163" s="2">
        <v>9358550</v>
      </c>
      <c r="C163" s="96">
        <v>40339</v>
      </c>
      <c r="D163" s="2">
        <v>184</v>
      </c>
      <c r="E163" s="2" t="s">
        <v>80</v>
      </c>
      <c r="F163" s="93">
        <f t="shared" si="2"/>
        <v>5.210299848</v>
      </c>
    </row>
    <row r="164" spans="1:6" x14ac:dyDescent="0.25">
      <c r="A164" t="s">
        <v>2</v>
      </c>
      <c r="B164" s="2">
        <v>9358550</v>
      </c>
      <c r="C164" s="96">
        <v>40340</v>
      </c>
      <c r="D164" s="2">
        <v>147</v>
      </c>
      <c r="E164" s="2" t="s">
        <v>80</v>
      </c>
      <c r="F164" s="93">
        <f t="shared" si="2"/>
        <v>4.162576509</v>
      </c>
    </row>
    <row r="165" spans="1:6" x14ac:dyDescent="0.25">
      <c r="A165" t="s">
        <v>2</v>
      </c>
      <c r="B165" s="2">
        <v>9358550</v>
      </c>
      <c r="C165" s="96">
        <v>40341</v>
      </c>
      <c r="D165" s="2">
        <v>122</v>
      </c>
      <c r="E165" s="2" t="s">
        <v>80</v>
      </c>
      <c r="F165" s="93">
        <f t="shared" si="2"/>
        <v>3.4546553339999999</v>
      </c>
    </row>
    <row r="166" spans="1:6" x14ac:dyDescent="0.25">
      <c r="A166" t="s">
        <v>2</v>
      </c>
      <c r="B166" s="2">
        <v>9358550</v>
      </c>
      <c r="C166" s="96">
        <v>40342</v>
      </c>
      <c r="D166" s="2">
        <v>98</v>
      </c>
      <c r="E166" s="2" t="s">
        <v>80</v>
      </c>
      <c r="F166" s="93">
        <f t="shared" si="2"/>
        <v>2.775051006</v>
      </c>
    </row>
    <row r="167" spans="1:6" x14ac:dyDescent="0.25">
      <c r="A167" t="s">
        <v>2</v>
      </c>
      <c r="B167" s="2">
        <v>9358550</v>
      </c>
      <c r="C167" s="96">
        <v>40343</v>
      </c>
      <c r="D167" s="2">
        <v>77</v>
      </c>
      <c r="E167" s="2" t="s">
        <v>80</v>
      </c>
      <c r="F167" s="93">
        <f t="shared" si="2"/>
        <v>2.1803972190000001</v>
      </c>
    </row>
    <row r="168" spans="1:6" x14ac:dyDescent="0.25">
      <c r="A168" t="s">
        <v>2</v>
      </c>
      <c r="B168" s="2">
        <v>9358550</v>
      </c>
      <c r="C168" s="96">
        <v>40344</v>
      </c>
      <c r="D168" s="2">
        <v>69</v>
      </c>
      <c r="E168" s="2" t="s">
        <v>80</v>
      </c>
      <c r="F168" s="93">
        <f t="shared" si="2"/>
        <v>1.953862443</v>
      </c>
    </row>
    <row r="169" spans="1:6" x14ac:dyDescent="0.25">
      <c r="A169" t="s">
        <v>2</v>
      </c>
      <c r="B169" s="2">
        <v>9358550</v>
      </c>
      <c r="C169" s="96">
        <v>40345</v>
      </c>
      <c r="D169" s="2">
        <v>75</v>
      </c>
      <c r="E169" s="2" t="s">
        <v>80</v>
      </c>
      <c r="F169" s="93">
        <f t="shared" si="2"/>
        <v>2.1237635249999998</v>
      </c>
    </row>
    <row r="170" spans="1:6" x14ac:dyDescent="0.25">
      <c r="A170" t="s">
        <v>2</v>
      </c>
      <c r="B170" s="2">
        <v>9358550</v>
      </c>
      <c r="C170" s="96">
        <v>40346</v>
      </c>
      <c r="D170" s="2">
        <v>76</v>
      </c>
      <c r="E170" s="2" t="s">
        <v>80</v>
      </c>
      <c r="F170" s="93">
        <f t="shared" si="2"/>
        <v>2.1520803719999999</v>
      </c>
    </row>
    <row r="171" spans="1:6" x14ac:dyDescent="0.25">
      <c r="A171" t="s">
        <v>2</v>
      </c>
      <c r="B171" s="2">
        <v>9358550</v>
      </c>
      <c r="C171" s="96">
        <v>40347</v>
      </c>
      <c r="D171" s="2">
        <v>78</v>
      </c>
      <c r="E171" s="2" t="s">
        <v>80</v>
      </c>
      <c r="F171" s="93">
        <f t="shared" si="2"/>
        <v>2.2087140659999998</v>
      </c>
    </row>
    <row r="172" spans="1:6" x14ac:dyDescent="0.25">
      <c r="A172" t="s">
        <v>2</v>
      </c>
      <c r="B172" s="2">
        <v>9358550</v>
      </c>
      <c r="C172" s="96">
        <v>40348</v>
      </c>
      <c r="D172" s="2">
        <v>78</v>
      </c>
      <c r="E172" s="2" t="s">
        <v>80</v>
      </c>
      <c r="F172" s="93">
        <f t="shared" si="2"/>
        <v>2.2087140659999998</v>
      </c>
    </row>
    <row r="173" spans="1:6" x14ac:dyDescent="0.25">
      <c r="A173" t="s">
        <v>2</v>
      </c>
      <c r="B173" s="2">
        <v>9358550</v>
      </c>
      <c r="C173" s="96">
        <v>40349</v>
      </c>
      <c r="D173" s="2">
        <v>74</v>
      </c>
      <c r="E173" s="2" t="s">
        <v>80</v>
      </c>
      <c r="F173" s="93">
        <f t="shared" si="2"/>
        <v>2.0954466780000001</v>
      </c>
    </row>
    <row r="174" spans="1:6" x14ac:dyDescent="0.25">
      <c r="A174" t="s">
        <v>2</v>
      </c>
      <c r="B174" s="2">
        <v>9358550</v>
      </c>
      <c r="C174" s="96">
        <v>40350</v>
      </c>
      <c r="D174" s="2">
        <v>69</v>
      </c>
      <c r="E174" s="2" t="s">
        <v>80</v>
      </c>
      <c r="F174" s="93">
        <f t="shared" si="2"/>
        <v>1.953862443</v>
      </c>
    </row>
    <row r="175" spans="1:6" x14ac:dyDescent="0.25">
      <c r="A175" t="s">
        <v>2</v>
      </c>
      <c r="B175" s="2">
        <v>9358550</v>
      </c>
      <c r="C175" s="96">
        <v>40351</v>
      </c>
      <c r="D175" s="2">
        <v>63</v>
      </c>
      <c r="E175" s="2" t="s">
        <v>80</v>
      </c>
      <c r="F175" s="93">
        <f t="shared" si="2"/>
        <v>1.783961361</v>
      </c>
    </row>
    <row r="176" spans="1:6" x14ac:dyDescent="0.25">
      <c r="A176" t="s">
        <v>2</v>
      </c>
      <c r="B176" s="2">
        <v>9358550</v>
      </c>
      <c r="C176" s="96">
        <v>40352</v>
      </c>
      <c r="D176" s="2">
        <v>59</v>
      </c>
      <c r="E176" s="2" t="s">
        <v>80</v>
      </c>
      <c r="F176" s="93">
        <f t="shared" si="2"/>
        <v>1.6706939729999999</v>
      </c>
    </row>
    <row r="177" spans="1:6" x14ac:dyDescent="0.25">
      <c r="A177" t="s">
        <v>2</v>
      </c>
      <c r="B177" s="2">
        <v>9358550</v>
      </c>
      <c r="C177" s="96">
        <v>40353</v>
      </c>
      <c r="D177" s="2">
        <v>56</v>
      </c>
      <c r="E177" s="2" t="s">
        <v>80</v>
      </c>
      <c r="F177" s="93">
        <f t="shared" si="2"/>
        <v>1.5857434319999999</v>
      </c>
    </row>
    <row r="178" spans="1:6" x14ac:dyDescent="0.25">
      <c r="A178" t="s">
        <v>2</v>
      </c>
      <c r="B178" s="2">
        <v>9358550</v>
      </c>
      <c r="C178" s="96">
        <v>40354</v>
      </c>
      <c r="D178" s="2">
        <v>53</v>
      </c>
      <c r="E178" s="2" t="s">
        <v>79</v>
      </c>
      <c r="F178" s="93">
        <f t="shared" si="2"/>
        <v>1.5007928909999999</v>
      </c>
    </row>
    <row r="179" spans="1:6" x14ac:dyDescent="0.25">
      <c r="A179" t="s">
        <v>2</v>
      </c>
      <c r="B179" s="2">
        <v>9358550</v>
      </c>
      <c r="C179" s="96">
        <v>40355</v>
      </c>
      <c r="D179" s="2">
        <v>49</v>
      </c>
      <c r="E179" s="2" t="s">
        <v>79</v>
      </c>
      <c r="F179" s="93">
        <f t="shared" si="2"/>
        <v>1.387525503</v>
      </c>
    </row>
    <row r="180" spans="1:6" x14ac:dyDescent="0.25">
      <c r="A180" t="s">
        <v>2</v>
      </c>
      <c r="B180" s="2">
        <v>9358550</v>
      </c>
      <c r="C180" s="96">
        <v>40356</v>
      </c>
      <c r="D180" s="2">
        <v>46</v>
      </c>
      <c r="E180" s="2" t="s">
        <v>79</v>
      </c>
      <c r="F180" s="93">
        <f t="shared" si="2"/>
        <v>1.302574962</v>
      </c>
    </row>
    <row r="181" spans="1:6" x14ac:dyDescent="0.25">
      <c r="A181" t="s">
        <v>2</v>
      </c>
      <c r="B181" s="2">
        <v>9358550</v>
      </c>
      <c r="C181" s="96">
        <v>40357</v>
      </c>
      <c r="D181" s="2">
        <v>42</v>
      </c>
      <c r="E181" s="2" t="s">
        <v>80</v>
      </c>
      <c r="F181" s="93">
        <f t="shared" si="2"/>
        <v>1.1893075739999999</v>
      </c>
    </row>
    <row r="182" spans="1:6" x14ac:dyDescent="0.25">
      <c r="A182" t="s">
        <v>2</v>
      </c>
      <c r="B182" s="2">
        <v>9358550</v>
      </c>
      <c r="C182" s="96">
        <v>40358</v>
      </c>
      <c r="D182" s="2">
        <v>39</v>
      </c>
      <c r="E182" s="2" t="s">
        <v>80</v>
      </c>
      <c r="F182" s="93">
        <f t="shared" si="2"/>
        <v>1.1043570329999999</v>
      </c>
    </row>
    <row r="183" spans="1:6" x14ac:dyDescent="0.25">
      <c r="A183" t="s">
        <v>2</v>
      </c>
      <c r="B183" s="2">
        <v>9358550</v>
      </c>
      <c r="C183" s="96">
        <v>40359</v>
      </c>
      <c r="D183" s="2">
        <v>38</v>
      </c>
      <c r="E183" s="2" t="s">
        <v>80</v>
      </c>
      <c r="F183" s="93">
        <f t="shared" si="2"/>
        <v>1.076040186</v>
      </c>
    </row>
    <row r="184" spans="1:6" x14ac:dyDescent="0.25">
      <c r="A184" t="s">
        <v>2</v>
      </c>
      <c r="B184" s="2">
        <v>9358550</v>
      </c>
      <c r="C184" s="96">
        <v>40360</v>
      </c>
      <c r="D184" s="2">
        <v>36</v>
      </c>
      <c r="E184" s="2" t="s">
        <v>80</v>
      </c>
      <c r="F184" s="93">
        <f t="shared" si="2"/>
        <v>1.0194064919999999</v>
      </c>
    </row>
    <row r="185" spans="1:6" x14ac:dyDescent="0.25">
      <c r="A185" t="s">
        <v>2</v>
      </c>
      <c r="B185" s="2">
        <v>9358550</v>
      </c>
      <c r="C185" s="96">
        <v>40361</v>
      </c>
      <c r="D185" s="2">
        <v>42</v>
      </c>
      <c r="E185" s="2" t="s">
        <v>80</v>
      </c>
      <c r="F185" s="93">
        <f t="shared" si="2"/>
        <v>1.1893075739999999</v>
      </c>
    </row>
    <row r="186" spans="1:6" x14ac:dyDescent="0.25">
      <c r="A186" t="s">
        <v>2</v>
      </c>
      <c r="B186" s="2">
        <v>9358550</v>
      </c>
      <c r="C186" s="96">
        <v>40362</v>
      </c>
      <c r="D186" s="2">
        <v>39</v>
      </c>
      <c r="E186" s="2" t="s">
        <v>80</v>
      </c>
      <c r="F186" s="93">
        <f t="shared" si="2"/>
        <v>1.1043570329999999</v>
      </c>
    </row>
    <row r="187" spans="1:6" x14ac:dyDescent="0.25">
      <c r="A187" t="s">
        <v>2</v>
      </c>
      <c r="B187" s="2">
        <v>9358550</v>
      </c>
      <c r="C187" s="96">
        <v>40363</v>
      </c>
      <c r="D187" s="2">
        <v>36</v>
      </c>
      <c r="E187" s="2" t="s">
        <v>80</v>
      </c>
      <c r="F187" s="93">
        <f t="shared" si="2"/>
        <v>1.0194064919999999</v>
      </c>
    </row>
    <row r="188" spans="1:6" x14ac:dyDescent="0.25">
      <c r="A188" t="s">
        <v>2</v>
      </c>
      <c r="B188" s="2">
        <v>9358550</v>
      </c>
      <c r="C188" s="96">
        <v>40364</v>
      </c>
      <c r="D188" s="2">
        <v>32</v>
      </c>
      <c r="E188" s="2" t="s">
        <v>80</v>
      </c>
      <c r="F188" s="93">
        <f t="shared" si="2"/>
        <v>0.90613910399999997</v>
      </c>
    </row>
    <row r="189" spans="1:6" x14ac:dyDescent="0.25">
      <c r="A189" t="s">
        <v>2</v>
      </c>
      <c r="B189" s="2">
        <v>9358550</v>
      </c>
      <c r="C189" s="96">
        <v>40365</v>
      </c>
      <c r="D189" s="2">
        <v>29</v>
      </c>
      <c r="E189" s="2" t="s">
        <v>80</v>
      </c>
      <c r="F189" s="93">
        <f t="shared" si="2"/>
        <v>0.82118856299999998</v>
      </c>
    </row>
    <row r="190" spans="1:6" x14ac:dyDescent="0.25">
      <c r="A190" t="s">
        <v>2</v>
      </c>
      <c r="B190" s="2">
        <v>9358550</v>
      </c>
      <c r="C190" s="96">
        <v>40366</v>
      </c>
      <c r="D190" s="2">
        <v>26</v>
      </c>
      <c r="E190" s="2" t="s">
        <v>80</v>
      </c>
      <c r="F190" s="93">
        <f t="shared" si="2"/>
        <v>0.73623802199999999</v>
      </c>
    </row>
    <row r="191" spans="1:6" x14ac:dyDescent="0.25">
      <c r="A191" t="s">
        <v>2</v>
      </c>
      <c r="B191" s="2">
        <v>9358550</v>
      </c>
      <c r="C191" s="96">
        <v>40367</v>
      </c>
      <c r="D191" s="2">
        <v>26</v>
      </c>
      <c r="E191" s="2" t="s">
        <v>80</v>
      </c>
      <c r="F191" s="93">
        <f t="shared" si="2"/>
        <v>0.73623802199999999</v>
      </c>
    </row>
    <row r="192" spans="1:6" x14ac:dyDescent="0.25">
      <c r="A192" t="s">
        <v>2</v>
      </c>
      <c r="B192" s="2">
        <v>9358550</v>
      </c>
      <c r="C192" s="96">
        <v>40368</v>
      </c>
      <c r="D192" s="2">
        <v>24</v>
      </c>
      <c r="E192" s="2" t="s">
        <v>80</v>
      </c>
      <c r="F192" s="93">
        <f t="shared" si="2"/>
        <v>0.67960432799999992</v>
      </c>
    </row>
    <row r="193" spans="1:6" x14ac:dyDescent="0.25">
      <c r="A193" t="s">
        <v>2</v>
      </c>
      <c r="B193" s="2">
        <v>9358550</v>
      </c>
      <c r="C193" s="96">
        <v>40369</v>
      </c>
      <c r="D193" s="2">
        <v>23</v>
      </c>
      <c r="E193" s="2" t="s">
        <v>80</v>
      </c>
      <c r="F193" s="93">
        <f t="shared" si="2"/>
        <v>0.651287481</v>
      </c>
    </row>
    <row r="194" spans="1:6" x14ac:dyDescent="0.25">
      <c r="A194" t="s">
        <v>2</v>
      </c>
      <c r="B194" s="2">
        <v>9358550</v>
      </c>
      <c r="C194" s="96">
        <v>40370</v>
      </c>
      <c r="D194" s="2">
        <v>22</v>
      </c>
      <c r="E194" s="2" t="s">
        <v>80</v>
      </c>
      <c r="F194" s="93">
        <f t="shared" si="2"/>
        <v>0.62297063399999997</v>
      </c>
    </row>
    <row r="195" spans="1:6" x14ac:dyDescent="0.25">
      <c r="A195" t="s">
        <v>2</v>
      </c>
      <c r="B195" s="2">
        <v>9358550</v>
      </c>
      <c r="C195" s="96">
        <v>40371</v>
      </c>
      <c r="D195" s="2">
        <v>22</v>
      </c>
      <c r="E195" s="2" t="s">
        <v>80</v>
      </c>
      <c r="F195" s="93">
        <f t="shared" si="2"/>
        <v>0.62297063399999997</v>
      </c>
    </row>
    <row r="196" spans="1:6" x14ac:dyDescent="0.25">
      <c r="A196" t="s">
        <v>2</v>
      </c>
      <c r="B196" s="2">
        <v>9358550</v>
      </c>
      <c r="C196" s="96">
        <v>40372</v>
      </c>
      <c r="D196" s="2">
        <v>21</v>
      </c>
      <c r="E196" s="2" t="s">
        <v>80</v>
      </c>
      <c r="F196" s="93">
        <f t="shared" ref="F196:F259" si="3">D196*0.028316847</f>
        <v>0.59465378699999993</v>
      </c>
    </row>
    <row r="197" spans="1:6" x14ac:dyDescent="0.25">
      <c r="A197" t="s">
        <v>2</v>
      </c>
      <c r="B197" s="2">
        <v>9358550</v>
      </c>
      <c r="C197" s="96">
        <v>40373</v>
      </c>
      <c r="D197" s="2">
        <v>21</v>
      </c>
      <c r="E197" s="2" t="s">
        <v>80</v>
      </c>
      <c r="F197" s="93">
        <f t="shared" si="3"/>
        <v>0.59465378699999993</v>
      </c>
    </row>
    <row r="198" spans="1:6" x14ac:dyDescent="0.25">
      <c r="A198" t="s">
        <v>2</v>
      </c>
      <c r="B198" s="2">
        <v>9358550</v>
      </c>
      <c r="C198" s="96">
        <v>40374</v>
      </c>
      <c r="D198" s="2">
        <v>20</v>
      </c>
      <c r="E198" s="2" t="s">
        <v>80</v>
      </c>
      <c r="F198" s="93">
        <f t="shared" si="3"/>
        <v>0.56633694000000001</v>
      </c>
    </row>
    <row r="199" spans="1:6" x14ac:dyDescent="0.25">
      <c r="A199" t="s">
        <v>2</v>
      </c>
      <c r="B199" s="2">
        <v>9358550</v>
      </c>
      <c r="C199" s="96">
        <v>40375</v>
      </c>
      <c r="D199" s="2">
        <v>19</v>
      </c>
      <c r="E199" s="2" t="s">
        <v>80</v>
      </c>
      <c r="F199" s="93">
        <f t="shared" si="3"/>
        <v>0.53802009299999998</v>
      </c>
    </row>
    <row r="200" spans="1:6" x14ac:dyDescent="0.25">
      <c r="A200" t="s">
        <v>2</v>
      </c>
      <c r="B200" s="2">
        <v>9358550</v>
      </c>
      <c r="C200" s="96">
        <v>40376</v>
      </c>
      <c r="D200" s="2">
        <v>18</v>
      </c>
      <c r="E200" s="2" t="s">
        <v>80</v>
      </c>
      <c r="F200" s="93">
        <f t="shared" si="3"/>
        <v>0.50970324599999994</v>
      </c>
    </row>
    <row r="201" spans="1:6" x14ac:dyDescent="0.25">
      <c r="A201" t="s">
        <v>2</v>
      </c>
      <c r="B201" s="2">
        <v>9358550</v>
      </c>
      <c r="C201" s="96">
        <v>40377</v>
      </c>
      <c r="D201" s="2">
        <v>18</v>
      </c>
      <c r="E201" s="2" t="s">
        <v>80</v>
      </c>
      <c r="F201" s="93">
        <f t="shared" si="3"/>
        <v>0.50970324599999994</v>
      </c>
    </row>
    <row r="202" spans="1:6" x14ac:dyDescent="0.25">
      <c r="A202" t="s">
        <v>2</v>
      </c>
      <c r="B202" s="2">
        <v>9358550</v>
      </c>
      <c r="C202" s="96">
        <v>40378</v>
      </c>
      <c r="D202" s="2">
        <v>17</v>
      </c>
      <c r="E202" s="2" t="s">
        <v>80</v>
      </c>
      <c r="F202" s="93">
        <f t="shared" si="3"/>
        <v>0.48138639899999996</v>
      </c>
    </row>
    <row r="203" spans="1:6" x14ac:dyDescent="0.25">
      <c r="A203" t="s">
        <v>2</v>
      </c>
      <c r="B203" s="2">
        <v>9358550</v>
      </c>
      <c r="C203" s="96">
        <v>40379</v>
      </c>
      <c r="D203" s="2">
        <v>18</v>
      </c>
      <c r="E203" s="2" t="s">
        <v>80</v>
      </c>
      <c r="F203" s="93">
        <f t="shared" si="3"/>
        <v>0.50970324599999994</v>
      </c>
    </row>
    <row r="204" spans="1:6" x14ac:dyDescent="0.25">
      <c r="A204" t="s">
        <v>2</v>
      </c>
      <c r="B204" s="2">
        <v>9358550</v>
      </c>
      <c r="C204" s="96">
        <v>40380</v>
      </c>
      <c r="D204" s="2">
        <v>33</v>
      </c>
      <c r="E204" s="2" t="s">
        <v>80</v>
      </c>
      <c r="F204" s="93">
        <f t="shared" si="3"/>
        <v>0.93445595100000001</v>
      </c>
    </row>
    <row r="205" spans="1:6" x14ac:dyDescent="0.25">
      <c r="A205" t="s">
        <v>2</v>
      </c>
      <c r="B205" s="2">
        <v>9358550</v>
      </c>
      <c r="C205" s="96">
        <v>40381</v>
      </c>
      <c r="D205" s="2">
        <v>31</v>
      </c>
      <c r="E205" s="2" t="s">
        <v>80</v>
      </c>
      <c r="F205" s="93">
        <f t="shared" si="3"/>
        <v>0.87782225699999994</v>
      </c>
    </row>
    <row r="206" spans="1:6" x14ac:dyDescent="0.25">
      <c r="A206" t="s">
        <v>2</v>
      </c>
      <c r="B206" s="2">
        <v>9358550</v>
      </c>
      <c r="C206" s="96">
        <v>40382</v>
      </c>
      <c r="D206" s="2">
        <v>24</v>
      </c>
      <c r="E206" s="2" t="s">
        <v>80</v>
      </c>
      <c r="F206" s="93">
        <f t="shared" si="3"/>
        <v>0.67960432799999992</v>
      </c>
    </row>
    <row r="207" spans="1:6" x14ac:dyDescent="0.25">
      <c r="A207" t="s">
        <v>2</v>
      </c>
      <c r="B207" s="2">
        <v>9358550</v>
      </c>
      <c r="C207" s="96">
        <v>40383</v>
      </c>
      <c r="D207" s="2">
        <v>23</v>
      </c>
      <c r="E207" s="2" t="s">
        <v>80</v>
      </c>
      <c r="F207" s="93">
        <f t="shared" si="3"/>
        <v>0.651287481</v>
      </c>
    </row>
    <row r="208" spans="1:6" x14ac:dyDescent="0.25">
      <c r="A208" t="s">
        <v>2</v>
      </c>
      <c r="B208" s="2">
        <v>9358550</v>
      </c>
      <c r="C208" s="96">
        <v>40384</v>
      </c>
      <c r="D208" s="2">
        <v>22</v>
      </c>
      <c r="E208" s="2" t="s">
        <v>80</v>
      </c>
      <c r="F208" s="93">
        <f t="shared" si="3"/>
        <v>0.62297063399999997</v>
      </c>
    </row>
    <row r="209" spans="1:6" x14ac:dyDescent="0.25">
      <c r="A209" t="s">
        <v>2</v>
      </c>
      <c r="B209" s="2">
        <v>9358550</v>
      </c>
      <c r="C209" s="96">
        <v>40385</v>
      </c>
      <c r="D209" s="2">
        <v>21</v>
      </c>
      <c r="E209" s="2" t="s">
        <v>80</v>
      </c>
      <c r="F209" s="93">
        <f t="shared" si="3"/>
        <v>0.59465378699999993</v>
      </c>
    </row>
    <row r="210" spans="1:6" x14ac:dyDescent="0.25">
      <c r="A210" t="s">
        <v>2</v>
      </c>
      <c r="B210" s="2">
        <v>9358550</v>
      </c>
      <c r="C210" s="96">
        <v>40386</v>
      </c>
      <c r="D210" s="2">
        <v>23</v>
      </c>
      <c r="E210" s="2" t="s">
        <v>80</v>
      </c>
      <c r="F210" s="93">
        <f t="shared" si="3"/>
        <v>0.651287481</v>
      </c>
    </row>
    <row r="211" spans="1:6" x14ac:dyDescent="0.25">
      <c r="A211" t="s">
        <v>2</v>
      </c>
      <c r="B211" s="2">
        <v>9358550</v>
      </c>
      <c r="C211" s="96">
        <v>40387</v>
      </c>
      <c r="D211" s="2">
        <v>25</v>
      </c>
      <c r="E211" s="2" t="s">
        <v>80</v>
      </c>
      <c r="F211" s="93">
        <f t="shared" si="3"/>
        <v>0.70792117499999996</v>
      </c>
    </row>
    <row r="212" spans="1:6" x14ac:dyDescent="0.25">
      <c r="A212" t="s">
        <v>2</v>
      </c>
      <c r="B212" s="2">
        <v>9358550</v>
      </c>
      <c r="C212" s="96">
        <v>40388</v>
      </c>
      <c r="D212" s="2">
        <v>26</v>
      </c>
      <c r="E212" s="2" t="s">
        <v>80</v>
      </c>
      <c r="F212" s="93">
        <f t="shared" si="3"/>
        <v>0.73623802199999999</v>
      </c>
    </row>
    <row r="213" spans="1:6" x14ac:dyDescent="0.25">
      <c r="A213" t="s">
        <v>2</v>
      </c>
      <c r="B213" s="2">
        <v>9358550</v>
      </c>
      <c r="C213" s="96">
        <v>40389</v>
      </c>
      <c r="D213" s="2">
        <v>28</v>
      </c>
      <c r="E213" s="2" t="s">
        <v>80</v>
      </c>
      <c r="F213" s="93">
        <f t="shared" si="3"/>
        <v>0.79287171599999995</v>
      </c>
    </row>
    <row r="214" spans="1:6" x14ac:dyDescent="0.25">
      <c r="A214" t="s">
        <v>2</v>
      </c>
      <c r="B214" s="2">
        <v>9358550</v>
      </c>
      <c r="C214" s="96">
        <v>40390</v>
      </c>
      <c r="D214" s="2">
        <v>29</v>
      </c>
      <c r="E214" s="2" t="s">
        <v>80</v>
      </c>
      <c r="F214" s="93">
        <f t="shared" si="3"/>
        <v>0.82118856299999998</v>
      </c>
    </row>
    <row r="215" spans="1:6" x14ac:dyDescent="0.25">
      <c r="A215" t="s">
        <v>2</v>
      </c>
      <c r="B215" s="2">
        <v>9358550</v>
      </c>
      <c r="C215" s="96">
        <v>40391</v>
      </c>
      <c r="D215" s="2">
        <v>27</v>
      </c>
      <c r="E215" s="2" t="s">
        <v>80</v>
      </c>
      <c r="F215" s="93">
        <f t="shared" si="3"/>
        <v>0.76455486900000003</v>
      </c>
    </row>
    <row r="216" spans="1:6" x14ac:dyDescent="0.25">
      <c r="A216" t="s">
        <v>2</v>
      </c>
      <c r="B216" s="2">
        <v>9358550</v>
      </c>
      <c r="C216" s="96">
        <v>40392</v>
      </c>
      <c r="D216" s="2">
        <v>37</v>
      </c>
      <c r="E216" s="2" t="s">
        <v>80</v>
      </c>
      <c r="F216" s="93">
        <f t="shared" si="3"/>
        <v>1.047723339</v>
      </c>
    </row>
    <row r="217" spans="1:6" x14ac:dyDescent="0.25">
      <c r="A217" t="s">
        <v>2</v>
      </c>
      <c r="B217" s="2">
        <v>9358550</v>
      </c>
      <c r="C217" s="96">
        <v>40393</v>
      </c>
      <c r="D217" s="2">
        <v>58</v>
      </c>
      <c r="E217" s="2" t="s">
        <v>80</v>
      </c>
      <c r="F217" s="93">
        <f t="shared" si="3"/>
        <v>1.642377126</v>
      </c>
    </row>
    <row r="218" spans="1:6" x14ac:dyDescent="0.25">
      <c r="A218" t="s">
        <v>2</v>
      </c>
      <c r="B218" s="2">
        <v>9358550</v>
      </c>
      <c r="C218" s="96">
        <v>40394</v>
      </c>
      <c r="D218" s="2">
        <v>44</v>
      </c>
      <c r="E218" s="2" t="s">
        <v>80</v>
      </c>
      <c r="F218" s="93">
        <f t="shared" si="3"/>
        <v>1.2459412679999999</v>
      </c>
    </row>
    <row r="219" spans="1:6" x14ac:dyDescent="0.25">
      <c r="A219" t="s">
        <v>2</v>
      </c>
      <c r="B219" s="2">
        <v>9358550</v>
      </c>
      <c r="C219" s="96">
        <v>40395</v>
      </c>
      <c r="D219" s="2">
        <v>38</v>
      </c>
      <c r="E219" s="2" t="s">
        <v>80</v>
      </c>
      <c r="F219" s="93">
        <f t="shared" si="3"/>
        <v>1.076040186</v>
      </c>
    </row>
    <row r="220" spans="1:6" x14ac:dyDescent="0.25">
      <c r="A220" t="s">
        <v>2</v>
      </c>
      <c r="B220" s="2">
        <v>9358550</v>
      </c>
      <c r="C220" s="96">
        <v>40396</v>
      </c>
      <c r="D220" s="2">
        <v>32</v>
      </c>
      <c r="E220" s="2" t="s">
        <v>80</v>
      </c>
      <c r="F220" s="93">
        <f t="shared" si="3"/>
        <v>0.90613910399999997</v>
      </c>
    </row>
    <row r="221" spans="1:6" x14ac:dyDescent="0.25">
      <c r="A221" t="s">
        <v>2</v>
      </c>
      <c r="B221" s="2">
        <v>9358550</v>
      </c>
      <c r="C221" s="96">
        <v>40397</v>
      </c>
      <c r="D221" s="2">
        <v>29</v>
      </c>
      <c r="E221" s="2" t="s">
        <v>80</v>
      </c>
      <c r="F221" s="93">
        <f t="shared" si="3"/>
        <v>0.82118856299999998</v>
      </c>
    </row>
    <row r="222" spans="1:6" x14ac:dyDescent="0.25">
      <c r="A222" t="s">
        <v>2</v>
      </c>
      <c r="B222" s="2">
        <v>9358550</v>
      </c>
      <c r="C222" s="96">
        <v>40398</v>
      </c>
      <c r="D222" s="2">
        <v>27</v>
      </c>
      <c r="E222" s="2" t="s">
        <v>80</v>
      </c>
      <c r="F222" s="93">
        <f t="shared" si="3"/>
        <v>0.76455486900000003</v>
      </c>
    </row>
    <row r="223" spans="1:6" x14ac:dyDescent="0.25">
      <c r="A223" t="s">
        <v>2</v>
      </c>
      <c r="B223" s="2">
        <v>9358550</v>
      </c>
      <c r="C223" s="96">
        <v>40399</v>
      </c>
      <c r="D223" s="2">
        <v>26</v>
      </c>
      <c r="E223" s="2" t="s">
        <v>80</v>
      </c>
      <c r="F223" s="93">
        <f t="shared" si="3"/>
        <v>0.73623802199999999</v>
      </c>
    </row>
    <row r="224" spans="1:6" x14ac:dyDescent="0.25">
      <c r="A224" t="s">
        <v>2</v>
      </c>
      <c r="B224" s="2">
        <v>9358550</v>
      </c>
      <c r="C224" s="96">
        <v>40400</v>
      </c>
      <c r="D224" s="2">
        <v>24</v>
      </c>
      <c r="E224" s="2" t="s">
        <v>80</v>
      </c>
      <c r="F224" s="93">
        <f t="shared" si="3"/>
        <v>0.67960432799999992</v>
      </c>
    </row>
    <row r="225" spans="1:6" x14ac:dyDescent="0.25">
      <c r="A225" t="s">
        <v>2</v>
      </c>
      <c r="B225" s="2">
        <v>9358550</v>
      </c>
      <c r="C225" s="96">
        <v>40401</v>
      </c>
      <c r="D225" s="2">
        <v>25</v>
      </c>
      <c r="E225" s="2" t="s">
        <v>80</v>
      </c>
      <c r="F225" s="93">
        <f t="shared" si="3"/>
        <v>0.70792117499999996</v>
      </c>
    </row>
    <row r="226" spans="1:6" x14ac:dyDescent="0.25">
      <c r="A226" t="s">
        <v>2</v>
      </c>
      <c r="B226" s="2">
        <v>9358550</v>
      </c>
      <c r="C226" s="96">
        <v>40402</v>
      </c>
      <c r="D226" s="2">
        <v>32</v>
      </c>
      <c r="E226" s="2" t="s">
        <v>80</v>
      </c>
      <c r="F226" s="93">
        <f t="shared" si="3"/>
        <v>0.90613910399999997</v>
      </c>
    </row>
    <row r="227" spans="1:6" x14ac:dyDescent="0.25">
      <c r="A227" t="s">
        <v>2</v>
      </c>
      <c r="B227" s="2">
        <v>9358550</v>
      </c>
      <c r="C227" s="96">
        <v>40403</v>
      </c>
      <c r="D227" s="2">
        <v>25</v>
      </c>
      <c r="E227" s="2" t="s">
        <v>79</v>
      </c>
      <c r="F227" s="93">
        <f t="shared" si="3"/>
        <v>0.70792117499999996</v>
      </c>
    </row>
    <row r="228" spans="1:6" x14ac:dyDescent="0.25">
      <c r="A228" t="s">
        <v>2</v>
      </c>
      <c r="B228" s="2">
        <v>9358550</v>
      </c>
      <c r="C228" s="96">
        <v>40404</v>
      </c>
      <c r="D228" s="2">
        <v>23</v>
      </c>
      <c r="E228" s="2" t="s">
        <v>80</v>
      </c>
      <c r="F228" s="93">
        <f t="shared" si="3"/>
        <v>0.651287481</v>
      </c>
    </row>
    <row r="229" spans="1:6" x14ac:dyDescent="0.25">
      <c r="A229" t="s">
        <v>2</v>
      </c>
      <c r="B229" s="2">
        <v>9358550</v>
      </c>
      <c r="C229" s="96">
        <v>40405</v>
      </c>
      <c r="D229" s="2">
        <v>21</v>
      </c>
      <c r="E229" s="2" t="s">
        <v>80</v>
      </c>
      <c r="F229" s="93">
        <f t="shared" si="3"/>
        <v>0.59465378699999993</v>
      </c>
    </row>
    <row r="230" spans="1:6" x14ac:dyDescent="0.25">
      <c r="A230" t="s">
        <v>2</v>
      </c>
      <c r="B230" s="2">
        <v>9358550</v>
      </c>
      <c r="C230" s="96">
        <v>40406</v>
      </c>
      <c r="D230" s="2">
        <v>27</v>
      </c>
      <c r="E230" s="2" t="s">
        <v>80</v>
      </c>
      <c r="F230" s="93">
        <f t="shared" si="3"/>
        <v>0.76455486900000003</v>
      </c>
    </row>
    <row r="231" spans="1:6" x14ac:dyDescent="0.25">
      <c r="A231" t="s">
        <v>2</v>
      </c>
      <c r="B231" s="2">
        <v>9358550</v>
      </c>
      <c r="C231" s="96">
        <v>40407</v>
      </c>
      <c r="D231" s="2">
        <v>25</v>
      </c>
      <c r="E231" s="2" t="s">
        <v>80</v>
      </c>
      <c r="F231" s="93">
        <f t="shared" si="3"/>
        <v>0.70792117499999996</v>
      </c>
    </row>
    <row r="232" spans="1:6" x14ac:dyDescent="0.25">
      <c r="A232" t="s">
        <v>2</v>
      </c>
      <c r="B232" s="2">
        <v>9358550</v>
      </c>
      <c r="C232" s="96">
        <v>40408</v>
      </c>
      <c r="D232" s="2">
        <v>22</v>
      </c>
      <c r="E232" s="2" t="s">
        <v>80</v>
      </c>
      <c r="F232" s="93">
        <f t="shared" si="3"/>
        <v>0.62297063399999997</v>
      </c>
    </row>
    <row r="233" spans="1:6" x14ac:dyDescent="0.25">
      <c r="A233" t="s">
        <v>2</v>
      </c>
      <c r="B233" s="2">
        <v>9358550</v>
      </c>
      <c r="C233" s="96">
        <v>40409</v>
      </c>
      <c r="D233" s="2">
        <v>24</v>
      </c>
      <c r="E233" s="2" t="s">
        <v>80</v>
      </c>
      <c r="F233" s="93">
        <f t="shared" si="3"/>
        <v>0.67960432799999992</v>
      </c>
    </row>
    <row r="234" spans="1:6" x14ac:dyDescent="0.25">
      <c r="A234" t="s">
        <v>2</v>
      </c>
      <c r="B234" s="2">
        <v>9358550</v>
      </c>
      <c r="C234" s="96">
        <v>40410</v>
      </c>
      <c r="D234" s="2">
        <v>23</v>
      </c>
      <c r="E234" s="2" t="s">
        <v>80</v>
      </c>
      <c r="F234" s="93">
        <f t="shared" si="3"/>
        <v>0.651287481</v>
      </c>
    </row>
    <row r="235" spans="1:6" x14ac:dyDescent="0.25">
      <c r="A235" t="s">
        <v>2</v>
      </c>
      <c r="B235" s="2">
        <v>9358550</v>
      </c>
      <c r="C235" s="96">
        <v>40411</v>
      </c>
      <c r="D235" s="2">
        <v>21</v>
      </c>
      <c r="E235" s="2" t="s">
        <v>80</v>
      </c>
      <c r="F235" s="93">
        <f t="shared" si="3"/>
        <v>0.59465378699999993</v>
      </c>
    </row>
    <row r="236" spans="1:6" x14ac:dyDescent="0.25">
      <c r="A236" t="s">
        <v>2</v>
      </c>
      <c r="B236" s="2">
        <v>9358550</v>
      </c>
      <c r="C236" s="96">
        <v>40412</v>
      </c>
      <c r="D236" s="2">
        <v>20</v>
      </c>
      <c r="E236" s="2" t="s">
        <v>80</v>
      </c>
      <c r="F236" s="93">
        <f t="shared" si="3"/>
        <v>0.56633694000000001</v>
      </c>
    </row>
    <row r="237" spans="1:6" x14ac:dyDescent="0.25">
      <c r="A237" t="s">
        <v>2</v>
      </c>
      <c r="B237" s="2">
        <v>9358550</v>
      </c>
      <c r="C237" s="96">
        <v>40413</v>
      </c>
      <c r="D237" s="2">
        <v>22</v>
      </c>
      <c r="E237" s="2" t="s">
        <v>80</v>
      </c>
      <c r="F237" s="93">
        <f t="shared" si="3"/>
        <v>0.62297063399999997</v>
      </c>
    </row>
    <row r="238" spans="1:6" x14ac:dyDescent="0.25">
      <c r="A238" t="s">
        <v>2</v>
      </c>
      <c r="B238" s="2">
        <v>9358550</v>
      </c>
      <c r="C238" s="96">
        <v>40414</v>
      </c>
      <c r="D238" s="2">
        <v>20</v>
      </c>
      <c r="E238" s="2" t="s">
        <v>80</v>
      </c>
      <c r="F238" s="93">
        <f t="shared" si="3"/>
        <v>0.56633694000000001</v>
      </c>
    </row>
    <row r="239" spans="1:6" x14ac:dyDescent="0.25">
      <c r="A239" t="s">
        <v>2</v>
      </c>
      <c r="B239" s="2">
        <v>9358550</v>
      </c>
      <c r="C239" s="96">
        <v>40415</v>
      </c>
      <c r="D239" s="2">
        <v>20</v>
      </c>
      <c r="E239" s="2" t="s">
        <v>80</v>
      </c>
      <c r="F239" s="93">
        <f t="shared" si="3"/>
        <v>0.56633694000000001</v>
      </c>
    </row>
    <row r="240" spans="1:6" x14ac:dyDescent="0.25">
      <c r="A240" t="s">
        <v>2</v>
      </c>
      <c r="B240" s="2">
        <v>9358550</v>
      </c>
      <c r="C240" s="96">
        <v>40416</v>
      </c>
      <c r="D240" s="2">
        <v>19</v>
      </c>
      <c r="E240" s="2" t="s">
        <v>80</v>
      </c>
      <c r="F240" s="93">
        <f t="shared" si="3"/>
        <v>0.53802009299999998</v>
      </c>
    </row>
    <row r="241" spans="1:6" x14ac:dyDescent="0.25">
      <c r="A241" t="s">
        <v>2</v>
      </c>
      <c r="B241" s="2">
        <v>9358550</v>
      </c>
      <c r="C241" s="96">
        <v>40417</v>
      </c>
      <c r="D241" s="2">
        <v>19</v>
      </c>
      <c r="E241" s="2" t="s">
        <v>80</v>
      </c>
      <c r="F241" s="93">
        <f t="shared" si="3"/>
        <v>0.53802009299999998</v>
      </c>
    </row>
    <row r="242" spans="1:6" x14ac:dyDescent="0.25">
      <c r="A242" t="s">
        <v>2</v>
      </c>
      <c r="B242" s="2">
        <v>9358550</v>
      </c>
      <c r="C242" s="96">
        <v>40418</v>
      </c>
      <c r="D242" s="2">
        <v>19</v>
      </c>
      <c r="E242" s="2" t="s">
        <v>80</v>
      </c>
      <c r="F242" s="93">
        <f t="shared" si="3"/>
        <v>0.53802009299999998</v>
      </c>
    </row>
    <row r="243" spans="1:6" x14ac:dyDescent="0.25">
      <c r="A243" t="s">
        <v>2</v>
      </c>
      <c r="B243" s="2">
        <v>9358550</v>
      </c>
      <c r="C243" s="96">
        <v>40419</v>
      </c>
      <c r="D243" s="2">
        <v>19</v>
      </c>
      <c r="E243" s="2" t="s">
        <v>80</v>
      </c>
      <c r="F243" s="93">
        <f t="shared" si="3"/>
        <v>0.53802009299999998</v>
      </c>
    </row>
    <row r="244" spans="1:6" x14ac:dyDescent="0.25">
      <c r="A244" t="s">
        <v>2</v>
      </c>
      <c r="B244" s="2">
        <v>9358550</v>
      </c>
      <c r="C244" s="96">
        <v>40420</v>
      </c>
      <c r="D244" s="2">
        <v>21</v>
      </c>
      <c r="E244" s="2" t="s">
        <v>80</v>
      </c>
      <c r="F244" s="93">
        <f t="shared" si="3"/>
        <v>0.59465378699999993</v>
      </c>
    </row>
    <row r="245" spans="1:6" x14ac:dyDescent="0.25">
      <c r="A245" t="s">
        <v>2</v>
      </c>
      <c r="B245" s="2">
        <v>9358550</v>
      </c>
      <c r="C245" s="96">
        <v>40421</v>
      </c>
      <c r="D245" s="2">
        <v>18</v>
      </c>
      <c r="E245" s="2" t="s">
        <v>80</v>
      </c>
      <c r="F245" s="93">
        <f t="shared" si="3"/>
        <v>0.50970324599999994</v>
      </c>
    </row>
    <row r="246" spans="1:6" x14ac:dyDescent="0.25">
      <c r="A246" t="s">
        <v>2</v>
      </c>
      <c r="B246" s="2">
        <v>9358550</v>
      </c>
      <c r="C246" s="96">
        <v>40422</v>
      </c>
      <c r="D246" s="2">
        <v>18</v>
      </c>
      <c r="E246" s="2" t="s">
        <v>80</v>
      </c>
      <c r="F246" s="93">
        <f t="shared" si="3"/>
        <v>0.50970324599999994</v>
      </c>
    </row>
    <row r="247" spans="1:6" x14ac:dyDescent="0.25">
      <c r="A247" t="s">
        <v>2</v>
      </c>
      <c r="B247" s="2">
        <v>9358550</v>
      </c>
      <c r="C247" s="96">
        <v>40423</v>
      </c>
      <c r="D247" s="2">
        <v>17</v>
      </c>
      <c r="E247" s="2" t="s">
        <v>80</v>
      </c>
      <c r="F247" s="93">
        <f t="shared" si="3"/>
        <v>0.48138639899999996</v>
      </c>
    </row>
    <row r="248" spans="1:6" x14ac:dyDescent="0.25">
      <c r="A248" t="s">
        <v>2</v>
      </c>
      <c r="B248" s="2">
        <v>9358550</v>
      </c>
      <c r="C248" s="96">
        <v>40424</v>
      </c>
      <c r="D248" s="2">
        <v>17</v>
      </c>
      <c r="E248" s="2" t="s">
        <v>80</v>
      </c>
      <c r="F248" s="93">
        <f t="shared" si="3"/>
        <v>0.48138639899999996</v>
      </c>
    </row>
    <row r="249" spans="1:6" x14ac:dyDescent="0.25">
      <c r="A249" t="s">
        <v>2</v>
      </c>
      <c r="B249" s="2">
        <v>9358550</v>
      </c>
      <c r="C249" s="96">
        <v>40425</v>
      </c>
      <c r="D249" s="2">
        <v>17</v>
      </c>
      <c r="E249" s="2" t="s">
        <v>80</v>
      </c>
      <c r="F249" s="93">
        <f t="shared" si="3"/>
        <v>0.48138639899999996</v>
      </c>
    </row>
    <row r="250" spans="1:6" x14ac:dyDescent="0.25">
      <c r="A250" t="s">
        <v>2</v>
      </c>
      <c r="B250" s="2">
        <v>9358550</v>
      </c>
      <c r="C250" s="96">
        <v>40426</v>
      </c>
      <c r="D250" s="2">
        <v>16</v>
      </c>
      <c r="E250" s="2" t="s">
        <v>80</v>
      </c>
      <c r="F250" s="93">
        <f t="shared" si="3"/>
        <v>0.45306955199999999</v>
      </c>
    </row>
    <row r="251" spans="1:6" x14ac:dyDescent="0.25">
      <c r="A251" t="s">
        <v>2</v>
      </c>
      <c r="B251" s="2">
        <v>9358550</v>
      </c>
      <c r="C251" s="96">
        <v>40427</v>
      </c>
      <c r="D251" s="2">
        <v>16</v>
      </c>
      <c r="E251" s="2" t="s">
        <v>80</v>
      </c>
      <c r="F251" s="93">
        <f t="shared" si="3"/>
        <v>0.45306955199999999</v>
      </c>
    </row>
    <row r="252" spans="1:6" x14ac:dyDescent="0.25">
      <c r="A252" t="s">
        <v>2</v>
      </c>
      <c r="B252" s="2">
        <v>9358550</v>
      </c>
      <c r="C252" s="96">
        <v>40428</v>
      </c>
      <c r="D252" s="2">
        <v>16</v>
      </c>
      <c r="E252" s="2" t="s">
        <v>80</v>
      </c>
      <c r="F252" s="93">
        <f t="shared" si="3"/>
        <v>0.45306955199999999</v>
      </c>
    </row>
    <row r="253" spans="1:6" x14ac:dyDescent="0.25">
      <c r="A253" t="s">
        <v>2</v>
      </c>
      <c r="B253" s="2">
        <v>9358550</v>
      </c>
      <c r="C253" s="96">
        <v>40429</v>
      </c>
      <c r="D253" s="2">
        <v>19</v>
      </c>
      <c r="E253" s="2" t="s">
        <v>80</v>
      </c>
      <c r="F253" s="93">
        <f t="shared" si="3"/>
        <v>0.53802009299999998</v>
      </c>
    </row>
    <row r="254" spans="1:6" x14ac:dyDescent="0.25">
      <c r="A254" t="s">
        <v>2</v>
      </c>
      <c r="B254" s="2">
        <v>9358550</v>
      </c>
      <c r="C254" s="96">
        <v>40430</v>
      </c>
      <c r="D254" s="2">
        <v>17</v>
      </c>
      <c r="E254" s="2" t="s">
        <v>80</v>
      </c>
      <c r="F254" s="93">
        <f t="shared" si="3"/>
        <v>0.48138639899999996</v>
      </c>
    </row>
    <row r="255" spans="1:6" x14ac:dyDescent="0.25">
      <c r="A255" t="s">
        <v>2</v>
      </c>
      <c r="B255" s="2">
        <v>9358550</v>
      </c>
      <c r="C255" s="96">
        <v>40431</v>
      </c>
      <c r="D255" s="2">
        <v>16</v>
      </c>
      <c r="E255" s="2" t="s">
        <v>80</v>
      </c>
      <c r="F255" s="93">
        <f t="shared" si="3"/>
        <v>0.45306955199999999</v>
      </c>
    </row>
    <row r="256" spans="1:6" x14ac:dyDescent="0.25">
      <c r="A256" t="s">
        <v>2</v>
      </c>
      <c r="B256" s="2">
        <v>9358550</v>
      </c>
      <c r="C256" s="96">
        <v>40432</v>
      </c>
      <c r="D256" s="2">
        <v>16</v>
      </c>
      <c r="E256" s="2" t="s">
        <v>80</v>
      </c>
      <c r="F256" s="93">
        <f t="shared" si="3"/>
        <v>0.45306955199999999</v>
      </c>
    </row>
    <row r="257" spans="1:6" x14ac:dyDescent="0.25">
      <c r="A257" t="s">
        <v>2</v>
      </c>
      <c r="B257" s="2">
        <v>9358550</v>
      </c>
      <c r="C257" s="96">
        <v>40433</v>
      </c>
      <c r="D257" s="2">
        <v>16</v>
      </c>
      <c r="E257" s="2" t="s">
        <v>80</v>
      </c>
      <c r="F257" s="93">
        <f t="shared" si="3"/>
        <v>0.45306955199999999</v>
      </c>
    </row>
    <row r="258" spans="1:6" x14ac:dyDescent="0.25">
      <c r="A258" t="s">
        <v>2</v>
      </c>
      <c r="B258" s="2">
        <v>9358550</v>
      </c>
      <c r="C258" s="96">
        <v>40434</v>
      </c>
      <c r="D258" s="2">
        <v>16</v>
      </c>
      <c r="E258" s="2" t="s">
        <v>80</v>
      </c>
      <c r="F258" s="93">
        <f t="shared" si="3"/>
        <v>0.45306955199999999</v>
      </c>
    </row>
    <row r="259" spans="1:6" x14ac:dyDescent="0.25">
      <c r="A259" t="s">
        <v>2</v>
      </c>
      <c r="B259" s="2">
        <v>9358550</v>
      </c>
      <c r="C259" s="96">
        <v>40435</v>
      </c>
      <c r="D259" s="2">
        <v>15</v>
      </c>
      <c r="E259" s="2" t="s">
        <v>80</v>
      </c>
      <c r="F259" s="93">
        <f t="shared" si="3"/>
        <v>0.42475270500000001</v>
      </c>
    </row>
    <row r="260" spans="1:6" x14ac:dyDescent="0.25">
      <c r="A260" t="s">
        <v>2</v>
      </c>
      <c r="B260" s="2">
        <v>9358550</v>
      </c>
      <c r="C260" s="96">
        <v>40436</v>
      </c>
      <c r="D260" s="2">
        <v>15</v>
      </c>
      <c r="E260" s="2" t="s">
        <v>80</v>
      </c>
      <c r="F260" s="93">
        <f t="shared" ref="F260:F323" si="4">D260*0.028316847</f>
        <v>0.42475270500000001</v>
      </c>
    </row>
    <row r="261" spans="1:6" x14ac:dyDescent="0.25">
      <c r="A261" t="s">
        <v>2</v>
      </c>
      <c r="B261" s="2">
        <v>9358550</v>
      </c>
      <c r="C261" s="96">
        <v>40437</v>
      </c>
      <c r="D261" s="2">
        <v>15</v>
      </c>
      <c r="E261" s="2" t="s">
        <v>80</v>
      </c>
      <c r="F261" s="93">
        <f t="shared" si="4"/>
        <v>0.42475270500000001</v>
      </c>
    </row>
    <row r="262" spans="1:6" x14ac:dyDescent="0.25">
      <c r="A262" t="s">
        <v>2</v>
      </c>
      <c r="B262" s="2">
        <v>9358550</v>
      </c>
      <c r="C262" s="96">
        <v>40438</v>
      </c>
      <c r="D262" s="2">
        <v>15</v>
      </c>
      <c r="E262" s="2" t="s">
        <v>80</v>
      </c>
      <c r="F262" s="93">
        <f t="shared" si="4"/>
        <v>0.42475270500000001</v>
      </c>
    </row>
    <row r="263" spans="1:6" x14ac:dyDescent="0.25">
      <c r="A263" t="s">
        <v>2</v>
      </c>
      <c r="B263" s="2">
        <v>9358550</v>
      </c>
      <c r="C263" s="96">
        <v>40439</v>
      </c>
      <c r="D263" s="2">
        <v>15</v>
      </c>
      <c r="E263" s="2" t="s">
        <v>80</v>
      </c>
      <c r="F263" s="93">
        <f t="shared" si="4"/>
        <v>0.42475270500000001</v>
      </c>
    </row>
    <row r="264" spans="1:6" x14ac:dyDescent="0.25">
      <c r="A264" t="s">
        <v>2</v>
      </c>
      <c r="B264" s="2">
        <v>9358550</v>
      </c>
      <c r="C264" s="96">
        <v>40440</v>
      </c>
      <c r="D264" s="2">
        <v>15</v>
      </c>
      <c r="E264" s="2" t="s">
        <v>80</v>
      </c>
      <c r="F264" s="93">
        <f t="shared" si="4"/>
        <v>0.42475270500000001</v>
      </c>
    </row>
    <row r="265" spans="1:6" x14ac:dyDescent="0.25">
      <c r="A265" t="s">
        <v>2</v>
      </c>
      <c r="B265" s="2">
        <v>9358550</v>
      </c>
      <c r="C265" s="96">
        <v>40441</v>
      </c>
      <c r="D265" s="2">
        <v>15</v>
      </c>
      <c r="E265" s="2" t="s">
        <v>80</v>
      </c>
      <c r="F265" s="93">
        <f t="shared" si="4"/>
        <v>0.42475270500000001</v>
      </c>
    </row>
    <row r="266" spans="1:6" x14ac:dyDescent="0.25">
      <c r="A266" t="s">
        <v>2</v>
      </c>
      <c r="B266" s="2">
        <v>9358550</v>
      </c>
      <c r="C266" s="96">
        <v>40442</v>
      </c>
      <c r="D266" s="2">
        <v>15</v>
      </c>
      <c r="E266" s="2" t="s">
        <v>80</v>
      </c>
      <c r="F266" s="93">
        <f t="shared" si="4"/>
        <v>0.42475270500000001</v>
      </c>
    </row>
    <row r="267" spans="1:6" x14ac:dyDescent="0.25">
      <c r="A267" t="s">
        <v>2</v>
      </c>
      <c r="B267" s="2">
        <v>9358550</v>
      </c>
      <c r="C267" s="96">
        <v>40443</v>
      </c>
      <c r="D267" s="2">
        <v>19</v>
      </c>
      <c r="E267" s="2" t="s">
        <v>80</v>
      </c>
      <c r="F267" s="93">
        <f t="shared" si="4"/>
        <v>0.53802009299999998</v>
      </c>
    </row>
    <row r="268" spans="1:6" x14ac:dyDescent="0.25">
      <c r="A268" t="s">
        <v>2</v>
      </c>
      <c r="B268" s="2">
        <v>9358550</v>
      </c>
      <c r="C268" s="96">
        <v>40444</v>
      </c>
      <c r="D268" s="2">
        <v>20</v>
      </c>
      <c r="E268" s="2" t="s">
        <v>80</v>
      </c>
      <c r="F268" s="93">
        <f t="shared" si="4"/>
        <v>0.56633694000000001</v>
      </c>
    </row>
    <row r="269" spans="1:6" x14ac:dyDescent="0.25">
      <c r="A269" t="s">
        <v>2</v>
      </c>
      <c r="B269" s="2">
        <v>9358550</v>
      </c>
      <c r="C269" s="96">
        <v>40445</v>
      </c>
      <c r="D269" s="2">
        <v>16</v>
      </c>
      <c r="E269" s="2" t="s">
        <v>80</v>
      </c>
      <c r="F269" s="93">
        <f t="shared" si="4"/>
        <v>0.45306955199999999</v>
      </c>
    </row>
    <row r="270" spans="1:6" x14ac:dyDescent="0.25">
      <c r="A270" t="s">
        <v>2</v>
      </c>
      <c r="B270" s="2">
        <v>9358550</v>
      </c>
      <c r="C270" s="96">
        <v>40446</v>
      </c>
      <c r="D270" s="2">
        <v>15</v>
      </c>
      <c r="E270" s="2" t="s">
        <v>80</v>
      </c>
      <c r="F270" s="93">
        <f t="shared" si="4"/>
        <v>0.42475270500000001</v>
      </c>
    </row>
    <row r="271" spans="1:6" x14ac:dyDescent="0.25">
      <c r="A271" t="s">
        <v>2</v>
      </c>
      <c r="B271" s="2">
        <v>9358550</v>
      </c>
      <c r="C271" s="96">
        <v>40447</v>
      </c>
      <c r="D271" s="2">
        <v>15</v>
      </c>
      <c r="E271" s="2" t="s">
        <v>80</v>
      </c>
      <c r="F271" s="93">
        <f t="shared" si="4"/>
        <v>0.42475270500000001</v>
      </c>
    </row>
    <row r="272" spans="1:6" x14ac:dyDescent="0.25">
      <c r="A272" t="s">
        <v>2</v>
      </c>
      <c r="B272" s="2">
        <v>9358550</v>
      </c>
      <c r="C272" s="96">
        <v>40448</v>
      </c>
      <c r="D272" s="2">
        <v>15</v>
      </c>
      <c r="E272" s="2" t="s">
        <v>80</v>
      </c>
      <c r="F272" s="93">
        <f t="shared" si="4"/>
        <v>0.42475270500000001</v>
      </c>
    </row>
    <row r="273" spans="1:6" x14ac:dyDescent="0.25">
      <c r="A273" t="s">
        <v>2</v>
      </c>
      <c r="B273" s="2">
        <v>9358550</v>
      </c>
      <c r="C273" s="96">
        <v>40449</v>
      </c>
      <c r="D273" s="2">
        <v>15</v>
      </c>
      <c r="E273" s="2" t="s">
        <v>80</v>
      </c>
      <c r="F273" s="93">
        <f t="shared" si="4"/>
        <v>0.42475270500000001</v>
      </c>
    </row>
    <row r="274" spans="1:6" x14ac:dyDescent="0.25">
      <c r="A274" t="s">
        <v>2</v>
      </c>
      <c r="B274" s="2">
        <v>9358550</v>
      </c>
      <c r="C274" s="96">
        <v>40450</v>
      </c>
      <c r="D274" s="2">
        <v>14</v>
      </c>
      <c r="E274" s="2" t="s">
        <v>80</v>
      </c>
      <c r="F274" s="93">
        <f t="shared" si="4"/>
        <v>0.39643585799999997</v>
      </c>
    </row>
    <row r="275" spans="1:6" x14ac:dyDescent="0.25">
      <c r="A275" t="s">
        <v>2</v>
      </c>
      <c r="B275" s="2">
        <v>9358550</v>
      </c>
      <c r="C275" s="96">
        <v>40451</v>
      </c>
      <c r="D275" s="2">
        <v>14</v>
      </c>
      <c r="E275" s="2" t="s">
        <v>80</v>
      </c>
      <c r="F275" s="93">
        <f t="shared" si="4"/>
        <v>0.39643585799999997</v>
      </c>
    </row>
    <row r="276" spans="1:6" x14ac:dyDescent="0.25">
      <c r="A276" t="s">
        <v>2</v>
      </c>
      <c r="B276" s="2">
        <v>9358550</v>
      </c>
      <c r="C276" s="96">
        <v>40452</v>
      </c>
      <c r="D276" s="2">
        <v>14</v>
      </c>
      <c r="E276" s="2" t="s">
        <v>80</v>
      </c>
      <c r="F276" s="93">
        <f t="shared" si="4"/>
        <v>0.39643585799999997</v>
      </c>
    </row>
    <row r="277" spans="1:6" x14ac:dyDescent="0.25">
      <c r="A277" t="s">
        <v>2</v>
      </c>
      <c r="B277" s="2">
        <v>9358550</v>
      </c>
      <c r="C277" s="96">
        <v>40453</v>
      </c>
      <c r="D277" s="2">
        <v>14</v>
      </c>
      <c r="E277" s="2" t="s">
        <v>80</v>
      </c>
      <c r="F277" s="93">
        <f t="shared" si="4"/>
        <v>0.39643585799999997</v>
      </c>
    </row>
    <row r="278" spans="1:6" x14ac:dyDescent="0.25">
      <c r="A278" t="s">
        <v>2</v>
      </c>
      <c r="B278" s="2">
        <v>9358550</v>
      </c>
      <c r="C278" s="96">
        <v>40454</v>
      </c>
      <c r="D278" s="2">
        <v>14</v>
      </c>
      <c r="E278" s="2" t="s">
        <v>80</v>
      </c>
      <c r="F278" s="93">
        <f t="shared" si="4"/>
        <v>0.39643585799999997</v>
      </c>
    </row>
    <row r="279" spans="1:6" x14ac:dyDescent="0.25">
      <c r="A279" t="s">
        <v>2</v>
      </c>
      <c r="B279" s="2">
        <v>9358550</v>
      </c>
      <c r="C279" s="96">
        <v>40455</v>
      </c>
      <c r="D279" s="2">
        <v>15</v>
      </c>
      <c r="E279" s="2" t="s">
        <v>80</v>
      </c>
      <c r="F279" s="93">
        <f t="shared" si="4"/>
        <v>0.42475270500000001</v>
      </c>
    </row>
    <row r="280" spans="1:6" x14ac:dyDescent="0.25">
      <c r="A280" t="s">
        <v>2</v>
      </c>
      <c r="B280" s="2">
        <v>9358550</v>
      </c>
      <c r="C280" s="96">
        <v>40456</v>
      </c>
      <c r="D280" s="2">
        <v>15</v>
      </c>
      <c r="E280" s="2" t="s">
        <v>80</v>
      </c>
      <c r="F280" s="93">
        <f t="shared" si="4"/>
        <v>0.42475270500000001</v>
      </c>
    </row>
    <row r="281" spans="1:6" x14ac:dyDescent="0.25">
      <c r="A281" t="s">
        <v>2</v>
      </c>
      <c r="B281" s="2">
        <v>9358550</v>
      </c>
      <c r="C281" s="96">
        <v>40457</v>
      </c>
      <c r="D281" s="2">
        <v>20</v>
      </c>
      <c r="E281" s="2" t="s">
        <v>80</v>
      </c>
      <c r="F281" s="93">
        <f t="shared" si="4"/>
        <v>0.56633694000000001</v>
      </c>
    </row>
    <row r="282" spans="1:6" x14ac:dyDescent="0.25">
      <c r="A282" t="s">
        <v>2</v>
      </c>
      <c r="B282" s="2">
        <v>9358550</v>
      </c>
      <c r="C282" s="96">
        <v>40458</v>
      </c>
      <c r="D282" s="2">
        <v>18</v>
      </c>
      <c r="E282" s="2" t="s">
        <v>80</v>
      </c>
      <c r="F282" s="93">
        <f t="shared" si="4"/>
        <v>0.50970324599999994</v>
      </c>
    </row>
    <row r="283" spans="1:6" x14ac:dyDescent="0.25">
      <c r="A283" t="s">
        <v>2</v>
      </c>
      <c r="B283" s="2">
        <v>9358550</v>
      </c>
      <c r="C283" s="96">
        <v>40459</v>
      </c>
      <c r="D283" s="2">
        <v>20</v>
      </c>
      <c r="E283" s="2" t="s">
        <v>80</v>
      </c>
      <c r="F283" s="93">
        <f t="shared" si="4"/>
        <v>0.56633694000000001</v>
      </c>
    </row>
    <row r="284" spans="1:6" x14ac:dyDescent="0.25">
      <c r="A284" t="s">
        <v>2</v>
      </c>
      <c r="B284" s="2">
        <v>9358550</v>
      </c>
      <c r="C284" s="96">
        <v>40460</v>
      </c>
      <c r="D284" s="2">
        <v>16</v>
      </c>
      <c r="E284" s="2" t="s">
        <v>80</v>
      </c>
      <c r="F284" s="93">
        <f t="shared" si="4"/>
        <v>0.45306955199999999</v>
      </c>
    </row>
    <row r="285" spans="1:6" x14ac:dyDescent="0.25">
      <c r="A285" t="s">
        <v>2</v>
      </c>
      <c r="B285" s="2">
        <v>9358550</v>
      </c>
      <c r="C285" s="96">
        <v>40461</v>
      </c>
      <c r="D285" s="2">
        <v>15</v>
      </c>
      <c r="E285" s="2" t="s">
        <v>80</v>
      </c>
      <c r="F285" s="93">
        <f t="shared" si="4"/>
        <v>0.42475270500000001</v>
      </c>
    </row>
    <row r="286" spans="1:6" x14ac:dyDescent="0.25">
      <c r="A286" t="s">
        <v>2</v>
      </c>
      <c r="B286" s="2">
        <v>9358550</v>
      </c>
      <c r="C286" s="96">
        <v>40462</v>
      </c>
      <c r="D286" s="2">
        <v>15</v>
      </c>
      <c r="E286" s="2" t="s">
        <v>80</v>
      </c>
      <c r="F286" s="93">
        <f t="shared" si="4"/>
        <v>0.42475270500000001</v>
      </c>
    </row>
    <row r="287" spans="1:6" x14ac:dyDescent="0.25">
      <c r="A287" t="s">
        <v>2</v>
      </c>
      <c r="B287" s="2">
        <v>9358550</v>
      </c>
      <c r="C287" s="96">
        <v>40463</v>
      </c>
      <c r="D287" s="2">
        <v>15</v>
      </c>
      <c r="E287" s="2" t="s">
        <v>80</v>
      </c>
      <c r="F287" s="93">
        <f t="shared" si="4"/>
        <v>0.42475270500000001</v>
      </c>
    </row>
    <row r="288" spans="1:6" x14ac:dyDescent="0.25">
      <c r="A288" t="s">
        <v>2</v>
      </c>
      <c r="B288" s="2">
        <v>9358550</v>
      </c>
      <c r="C288" s="96">
        <v>40464</v>
      </c>
      <c r="D288" s="2">
        <v>15</v>
      </c>
      <c r="E288" s="2" t="s">
        <v>80</v>
      </c>
      <c r="F288" s="93">
        <f t="shared" si="4"/>
        <v>0.42475270500000001</v>
      </c>
    </row>
    <row r="289" spans="1:6" x14ac:dyDescent="0.25">
      <c r="A289" t="s">
        <v>2</v>
      </c>
      <c r="B289" s="2">
        <v>9358550</v>
      </c>
      <c r="C289" s="96">
        <v>40465</v>
      </c>
      <c r="D289" s="2">
        <v>15</v>
      </c>
      <c r="E289" s="2" t="s">
        <v>80</v>
      </c>
      <c r="F289" s="93">
        <f t="shared" si="4"/>
        <v>0.42475270500000001</v>
      </c>
    </row>
    <row r="290" spans="1:6" x14ac:dyDescent="0.25">
      <c r="A290" t="s">
        <v>2</v>
      </c>
      <c r="B290" s="2">
        <v>9358550</v>
      </c>
      <c r="C290" s="96">
        <v>40466</v>
      </c>
      <c r="D290" s="2">
        <v>14</v>
      </c>
      <c r="E290" s="2" t="s">
        <v>80</v>
      </c>
      <c r="F290" s="93">
        <f t="shared" si="4"/>
        <v>0.39643585799999997</v>
      </c>
    </row>
    <row r="291" spans="1:6" x14ac:dyDescent="0.25">
      <c r="A291" t="s">
        <v>2</v>
      </c>
      <c r="B291" s="2">
        <v>9358550</v>
      </c>
      <c r="C291" s="96">
        <v>40467</v>
      </c>
      <c r="D291" s="2">
        <v>14</v>
      </c>
      <c r="E291" s="2" t="s">
        <v>80</v>
      </c>
      <c r="F291" s="93">
        <f t="shared" si="4"/>
        <v>0.39643585799999997</v>
      </c>
    </row>
    <row r="292" spans="1:6" x14ac:dyDescent="0.25">
      <c r="A292" t="s">
        <v>2</v>
      </c>
      <c r="B292" s="2">
        <v>9358550</v>
      </c>
      <c r="C292" s="96">
        <v>40468</v>
      </c>
      <c r="D292" s="2">
        <v>14</v>
      </c>
      <c r="E292" s="2" t="s">
        <v>80</v>
      </c>
      <c r="F292" s="93">
        <f t="shared" si="4"/>
        <v>0.39643585799999997</v>
      </c>
    </row>
    <row r="293" spans="1:6" x14ac:dyDescent="0.25">
      <c r="A293" t="s">
        <v>2</v>
      </c>
      <c r="B293" s="2">
        <v>9358550</v>
      </c>
      <c r="C293" s="96">
        <v>40469</v>
      </c>
      <c r="D293" s="2">
        <v>15</v>
      </c>
      <c r="E293" s="2" t="s">
        <v>80</v>
      </c>
      <c r="F293" s="93">
        <f t="shared" si="4"/>
        <v>0.42475270500000001</v>
      </c>
    </row>
    <row r="294" spans="1:6" x14ac:dyDescent="0.25">
      <c r="A294" t="s">
        <v>2</v>
      </c>
      <c r="B294" s="2">
        <v>9358550</v>
      </c>
      <c r="C294" s="96">
        <v>40470</v>
      </c>
      <c r="D294" s="2">
        <v>15</v>
      </c>
      <c r="E294" s="2" t="s">
        <v>79</v>
      </c>
      <c r="F294" s="93">
        <f t="shared" si="4"/>
        <v>0.42475270500000001</v>
      </c>
    </row>
    <row r="295" spans="1:6" x14ac:dyDescent="0.25">
      <c r="A295" t="s">
        <v>2</v>
      </c>
      <c r="B295" s="2">
        <v>9358550</v>
      </c>
      <c r="C295" s="96">
        <v>40471</v>
      </c>
      <c r="D295" s="2">
        <v>16</v>
      </c>
      <c r="E295" s="2" t="s">
        <v>79</v>
      </c>
      <c r="F295" s="93">
        <f t="shared" si="4"/>
        <v>0.45306955199999999</v>
      </c>
    </row>
    <row r="296" spans="1:6" x14ac:dyDescent="0.25">
      <c r="A296" t="s">
        <v>2</v>
      </c>
      <c r="B296" s="2">
        <v>9358550</v>
      </c>
      <c r="C296" s="96">
        <v>40472</v>
      </c>
      <c r="D296" s="2">
        <v>15</v>
      </c>
      <c r="E296" s="2" t="s">
        <v>80</v>
      </c>
      <c r="F296" s="93">
        <f t="shared" si="4"/>
        <v>0.42475270500000001</v>
      </c>
    </row>
    <row r="297" spans="1:6" x14ac:dyDescent="0.25">
      <c r="A297" t="s">
        <v>2</v>
      </c>
      <c r="B297" s="2">
        <v>9358550</v>
      </c>
      <c r="C297" s="96">
        <v>40473</v>
      </c>
      <c r="D297" s="2">
        <v>15</v>
      </c>
      <c r="E297" s="2" t="s">
        <v>80</v>
      </c>
      <c r="F297" s="93">
        <f t="shared" si="4"/>
        <v>0.42475270500000001</v>
      </c>
    </row>
    <row r="298" spans="1:6" x14ac:dyDescent="0.25">
      <c r="A298" t="s">
        <v>2</v>
      </c>
      <c r="B298" s="2">
        <v>9358550</v>
      </c>
      <c r="C298" s="96">
        <v>40474</v>
      </c>
      <c r="D298" s="2">
        <v>16</v>
      </c>
      <c r="E298" s="2" t="s">
        <v>80</v>
      </c>
      <c r="F298" s="93">
        <f t="shared" si="4"/>
        <v>0.45306955199999999</v>
      </c>
    </row>
    <row r="299" spans="1:6" x14ac:dyDescent="0.25">
      <c r="A299" t="s">
        <v>2</v>
      </c>
      <c r="B299" s="2">
        <v>9358550</v>
      </c>
      <c r="C299" s="96">
        <v>40475</v>
      </c>
      <c r="D299" s="2">
        <v>17</v>
      </c>
      <c r="E299" s="2" t="s">
        <v>80</v>
      </c>
      <c r="F299" s="93">
        <f t="shared" si="4"/>
        <v>0.48138639899999996</v>
      </c>
    </row>
    <row r="300" spans="1:6" x14ac:dyDescent="0.25">
      <c r="A300" t="s">
        <v>2</v>
      </c>
      <c r="B300" s="2">
        <v>9358550</v>
      </c>
      <c r="C300" s="96">
        <v>40476</v>
      </c>
      <c r="D300" s="2">
        <v>18</v>
      </c>
      <c r="E300" s="2" t="s">
        <v>80</v>
      </c>
      <c r="F300" s="93">
        <f t="shared" si="4"/>
        <v>0.50970324599999994</v>
      </c>
    </row>
    <row r="301" spans="1:6" x14ac:dyDescent="0.25">
      <c r="A301" t="s">
        <v>2</v>
      </c>
      <c r="B301" s="2">
        <v>9358550</v>
      </c>
      <c r="C301" s="96">
        <v>40477</v>
      </c>
      <c r="D301" s="2">
        <v>17</v>
      </c>
      <c r="E301" s="2" t="s">
        <v>80</v>
      </c>
      <c r="F301" s="93">
        <f t="shared" si="4"/>
        <v>0.48138639899999996</v>
      </c>
    </row>
    <row r="302" spans="1:6" x14ac:dyDescent="0.25">
      <c r="A302" t="s">
        <v>2</v>
      </c>
      <c r="B302" s="2">
        <v>9358550</v>
      </c>
      <c r="C302" s="96">
        <v>40478</v>
      </c>
      <c r="D302" s="2">
        <v>16</v>
      </c>
      <c r="E302" s="2" t="s">
        <v>80</v>
      </c>
      <c r="F302" s="93">
        <f t="shared" si="4"/>
        <v>0.45306955199999999</v>
      </c>
    </row>
    <row r="303" spans="1:6" x14ac:dyDescent="0.25">
      <c r="A303" t="s">
        <v>2</v>
      </c>
      <c r="B303" s="2">
        <v>9358550</v>
      </c>
      <c r="C303" s="96">
        <v>40479</v>
      </c>
      <c r="D303" s="2">
        <v>16</v>
      </c>
      <c r="E303" s="2" t="s">
        <v>80</v>
      </c>
      <c r="F303" s="93">
        <f t="shared" si="4"/>
        <v>0.45306955199999999</v>
      </c>
    </row>
    <row r="304" spans="1:6" x14ac:dyDescent="0.25">
      <c r="A304" t="s">
        <v>2</v>
      </c>
      <c r="B304" s="2">
        <v>9358550</v>
      </c>
      <c r="C304" s="96">
        <v>40480</v>
      </c>
      <c r="D304" s="2">
        <v>17</v>
      </c>
      <c r="E304" s="2" t="s">
        <v>80</v>
      </c>
      <c r="F304" s="93">
        <f t="shared" si="4"/>
        <v>0.48138639899999996</v>
      </c>
    </row>
    <row r="305" spans="1:6" x14ac:dyDescent="0.25">
      <c r="A305" t="s">
        <v>2</v>
      </c>
      <c r="B305" s="2">
        <v>9358550</v>
      </c>
      <c r="C305" s="96">
        <v>40481</v>
      </c>
      <c r="D305" s="2">
        <v>17</v>
      </c>
      <c r="E305" s="2" t="s">
        <v>80</v>
      </c>
      <c r="F305" s="93">
        <f t="shared" si="4"/>
        <v>0.48138639899999996</v>
      </c>
    </row>
    <row r="306" spans="1:6" x14ac:dyDescent="0.25">
      <c r="A306" t="s">
        <v>2</v>
      </c>
      <c r="B306" s="2">
        <v>9358550</v>
      </c>
      <c r="C306" s="96">
        <v>40482</v>
      </c>
      <c r="D306" s="2">
        <v>16</v>
      </c>
      <c r="E306" s="2" t="s">
        <v>80</v>
      </c>
      <c r="F306" s="93">
        <f t="shared" si="4"/>
        <v>0.45306955199999999</v>
      </c>
    </row>
    <row r="307" spans="1:6" x14ac:dyDescent="0.25">
      <c r="A307" t="s">
        <v>2</v>
      </c>
      <c r="B307" s="2">
        <v>9358550</v>
      </c>
      <c r="C307" s="96">
        <v>40483</v>
      </c>
      <c r="D307" s="2">
        <v>16</v>
      </c>
      <c r="E307" s="2" t="s">
        <v>80</v>
      </c>
      <c r="F307" s="93">
        <f t="shared" si="4"/>
        <v>0.45306955199999999</v>
      </c>
    </row>
    <row r="308" spans="1:6" x14ac:dyDescent="0.25">
      <c r="A308" t="s">
        <v>2</v>
      </c>
      <c r="B308" s="2">
        <v>9358550</v>
      </c>
      <c r="C308" s="96">
        <v>40484</v>
      </c>
      <c r="D308" s="2">
        <v>15</v>
      </c>
      <c r="E308" s="2" t="s">
        <v>80</v>
      </c>
      <c r="F308" s="93">
        <f t="shared" si="4"/>
        <v>0.42475270500000001</v>
      </c>
    </row>
    <row r="309" spans="1:6" x14ac:dyDescent="0.25">
      <c r="A309" t="s">
        <v>2</v>
      </c>
      <c r="B309" s="2">
        <v>9358550</v>
      </c>
      <c r="C309" s="96">
        <v>40485</v>
      </c>
      <c r="D309" s="2">
        <v>14</v>
      </c>
      <c r="E309" s="2" t="s">
        <v>80</v>
      </c>
      <c r="F309" s="93">
        <f t="shared" si="4"/>
        <v>0.39643585799999997</v>
      </c>
    </row>
    <row r="310" spans="1:6" x14ac:dyDescent="0.25">
      <c r="A310" t="s">
        <v>2</v>
      </c>
      <c r="B310" s="2">
        <v>9358550</v>
      </c>
      <c r="C310" s="96">
        <v>40486</v>
      </c>
      <c r="D310" s="2">
        <v>14</v>
      </c>
      <c r="E310" s="2" t="s">
        <v>80</v>
      </c>
      <c r="F310" s="93">
        <f t="shared" si="4"/>
        <v>0.39643585799999997</v>
      </c>
    </row>
    <row r="311" spans="1:6" x14ac:dyDescent="0.25">
      <c r="A311" t="s">
        <v>2</v>
      </c>
      <c r="B311" s="2">
        <v>9358550</v>
      </c>
      <c r="C311" s="96">
        <v>40487</v>
      </c>
      <c r="D311" s="2">
        <v>14</v>
      </c>
      <c r="E311" s="2" t="s">
        <v>80</v>
      </c>
      <c r="F311" s="93">
        <f t="shared" si="4"/>
        <v>0.39643585799999997</v>
      </c>
    </row>
    <row r="312" spans="1:6" x14ac:dyDescent="0.25">
      <c r="A312" t="s">
        <v>2</v>
      </c>
      <c r="B312" s="2">
        <v>9358550</v>
      </c>
      <c r="C312" s="96">
        <v>40488</v>
      </c>
      <c r="D312" s="2">
        <v>14</v>
      </c>
      <c r="E312" s="2" t="s">
        <v>80</v>
      </c>
      <c r="F312" s="93">
        <f t="shared" si="4"/>
        <v>0.39643585799999997</v>
      </c>
    </row>
    <row r="313" spans="1:6" x14ac:dyDescent="0.25">
      <c r="A313" t="s">
        <v>2</v>
      </c>
      <c r="B313" s="2">
        <v>9358550</v>
      </c>
      <c r="C313" s="96">
        <v>40489</v>
      </c>
      <c r="D313" s="2">
        <v>14</v>
      </c>
      <c r="E313" s="2" t="s">
        <v>80</v>
      </c>
      <c r="F313" s="93">
        <f t="shared" si="4"/>
        <v>0.39643585799999997</v>
      </c>
    </row>
    <row r="314" spans="1:6" x14ac:dyDescent="0.25">
      <c r="A314" t="s">
        <v>2</v>
      </c>
      <c r="B314" s="2">
        <v>9358550</v>
      </c>
      <c r="C314" s="96">
        <v>40490</v>
      </c>
      <c r="D314" s="2">
        <v>14</v>
      </c>
      <c r="E314" s="2" t="s">
        <v>80</v>
      </c>
      <c r="F314" s="93">
        <f t="shared" si="4"/>
        <v>0.39643585799999997</v>
      </c>
    </row>
    <row r="315" spans="1:6" x14ac:dyDescent="0.25">
      <c r="A315" t="s">
        <v>2</v>
      </c>
      <c r="B315" s="2">
        <v>9358550</v>
      </c>
      <c r="C315" s="96">
        <v>40491</v>
      </c>
      <c r="D315" s="2">
        <v>14</v>
      </c>
      <c r="E315" s="2" t="s">
        <v>80</v>
      </c>
      <c r="F315" s="93">
        <f t="shared" si="4"/>
        <v>0.39643585799999997</v>
      </c>
    </row>
    <row r="316" spans="1:6" x14ac:dyDescent="0.25">
      <c r="A316" t="s">
        <v>2</v>
      </c>
      <c r="B316" s="2">
        <v>9358550</v>
      </c>
      <c r="C316" s="96">
        <v>40492</v>
      </c>
      <c r="D316" s="2">
        <v>13</v>
      </c>
      <c r="E316" s="2" t="s">
        <v>80</v>
      </c>
      <c r="F316" s="93">
        <f t="shared" si="4"/>
        <v>0.368119011</v>
      </c>
    </row>
    <row r="317" spans="1:6" x14ac:dyDescent="0.25">
      <c r="A317" t="s">
        <v>2</v>
      </c>
      <c r="B317" s="2">
        <v>9358550</v>
      </c>
      <c r="C317" s="96">
        <v>40493</v>
      </c>
      <c r="D317" s="2">
        <v>13</v>
      </c>
      <c r="E317" s="2" t="s">
        <v>80</v>
      </c>
      <c r="F317" s="93">
        <f t="shared" si="4"/>
        <v>0.368119011</v>
      </c>
    </row>
    <row r="318" spans="1:6" x14ac:dyDescent="0.25">
      <c r="A318" t="s">
        <v>2</v>
      </c>
      <c r="B318" s="2">
        <v>9358550</v>
      </c>
      <c r="C318" s="96">
        <v>40494</v>
      </c>
      <c r="D318" s="2">
        <v>13</v>
      </c>
      <c r="E318" s="2" t="s">
        <v>80</v>
      </c>
      <c r="F318" s="93">
        <f t="shared" si="4"/>
        <v>0.368119011</v>
      </c>
    </row>
    <row r="319" spans="1:6" x14ac:dyDescent="0.25">
      <c r="A319" t="s">
        <v>2</v>
      </c>
      <c r="B319" s="2">
        <v>9358550</v>
      </c>
      <c r="C319" s="96">
        <v>40495</v>
      </c>
      <c r="D319" s="2">
        <v>14</v>
      </c>
      <c r="E319" s="2" t="s">
        <v>80</v>
      </c>
      <c r="F319" s="93">
        <f t="shared" si="4"/>
        <v>0.39643585799999997</v>
      </c>
    </row>
    <row r="320" spans="1:6" x14ac:dyDescent="0.25">
      <c r="A320" t="s">
        <v>2</v>
      </c>
      <c r="B320" s="2">
        <v>9358550</v>
      </c>
      <c r="C320" s="96">
        <v>40496</v>
      </c>
      <c r="D320" s="2">
        <v>13</v>
      </c>
      <c r="E320" s="2" t="s">
        <v>80</v>
      </c>
      <c r="F320" s="93">
        <f t="shared" si="4"/>
        <v>0.368119011</v>
      </c>
    </row>
    <row r="321" spans="1:6" x14ac:dyDescent="0.25">
      <c r="A321" t="s">
        <v>2</v>
      </c>
      <c r="B321" s="2">
        <v>9358550</v>
      </c>
      <c r="C321" s="96">
        <v>40497</v>
      </c>
      <c r="D321" s="2">
        <v>13</v>
      </c>
      <c r="E321" s="2" t="s">
        <v>80</v>
      </c>
      <c r="F321" s="93">
        <f t="shared" si="4"/>
        <v>0.368119011</v>
      </c>
    </row>
    <row r="322" spans="1:6" x14ac:dyDescent="0.25">
      <c r="A322" t="s">
        <v>2</v>
      </c>
      <c r="B322" s="2">
        <v>9358550</v>
      </c>
      <c r="C322" s="96">
        <v>40498</v>
      </c>
      <c r="D322" s="2">
        <v>13</v>
      </c>
      <c r="E322" s="2" t="s">
        <v>80</v>
      </c>
      <c r="F322" s="93">
        <f t="shared" si="4"/>
        <v>0.368119011</v>
      </c>
    </row>
    <row r="323" spans="1:6" x14ac:dyDescent="0.25">
      <c r="A323" t="s">
        <v>2</v>
      </c>
      <c r="B323" s="2">
        <v>9358550</v>
      </c>
      <c r="C323" s="96">
        <v>40499</v>
      </c>
      <c r="D323" s="2">
        <v>13</v>
      </c>
      <c r="E323" s="2" t="s">
        <v>79</v>
      </c>
      <c r="F323" s="93">
        <f t="shared" si="4"/>
        <v>0.368119011</v>
      </c>
    </row>
    <row r="324" spans="1:6" x14ac:dyDescent="0.25">
      <c r="A324" t="s">
        <v>2</v>
      </c>
      <c r="B324" s="2">
        <v>9358550</v>
      </c>
      <c r="C324" s="96">
        <v>40500</v>
      </c>
      <c r="D324" s="2">
        <v>13</v>
      </c>
      <c r="E324" s="2" t="s">
        <v>79</v>
      </c>
      <c r="F324" s="93">
        <f t="shared" ref="F324:F387" si="5">D324*0.028316847</f>
        <v>0.368119011</v>
      </c>
    </row>
    <row r="325" spans="1:6" x14ac:dyDescent="0.25">
      <c r="A325" t="s">
        <v>2</v>
      </c>
      <c r="B325" s="2">
        <v>9358550</v>
      </c>
      <c r="C325" s="96">
        <v>40501</v>
      </c>
      <c r="D325" s="2">
        <v>13</v>
      </c>
      <c r="E325" s="2" t="s">
        <v>79</v>
      </c>
      <c r="F325" s="93">
        <f t="shared" si="5"/>
        <v>0.368119011</v>
      </c>
    </row>
    <row r="326" spans="1:6" x14ac:dyDescent="0.25">
      <c r="A326" t="s">
        <v>2</v>
      </c>
      <c r="B326" s="2">
        <v>9358550</v>
      </c>
      <c r="C326" s="96">
        <v>40502</v>
      </c>
      <c r="D326" s="2">
        <v>13</v>
      </c>
      <c r="E326" s="2" t="s">
        <v>79</v>
      </c>
      <c r="F326" s="93">
        <f t="shared" si="5"/>
        <v>0.368119011</v>
      </c>
    </row>
    <row r="327" spans="1:6" x14ac:dyDescent="0.25">
      <c r="A327" t="s">
        <v>2</v>
      </c>
      <c r="B327" s="2">
        <v>9358550</v>
      </c>
      <c r="C327" s="96">
        <v>40503</v>
      </c>
      <c r="D327" s="2">
        <v>13</v>
      </c>
      <c r="E327" s="2" t="s">
        <v>79</v>
      </c>
      <c r="F327" s="93">
        <f t="shared" si="5"/>
        <v>0.368119011</v>
      </c>
    </row>
    <row r="328" spans="1:6" x14ac:dyDescent="0.25">
      <c r="A328" t="s">
        <v>2</v>
      </c>
      <c r="B328" s="2">
        <v>9358550</v>
      </c>
      <c r="C328" s="96">
        <v>40504</v>
      </c>
      <c r="D328" s="2">
        <v>13</v>
      </c>
      <c r="E328" s="2" t="s">
        <v>79</v>
      </c>
      <c r="F328" s="93">
        <f t="shared" si="5"/>
        <v>0.368119011</v>
      </c>
    </row>
    <row r="329" spans="1:6" x14ac:dyDescent="0.25">
      <c r="A329" t="s">
        <v>2</v>
      </c>
      <c r="B329" s="2">
        <v>9358550</v>
      </c>
      <c r="C329" s="96">
        <v>40505</v>
      </c>
      <c r="D329" s="2">
        <v>13</v>
      </c>
      <c r="E329" s="2" t="s">
        <v>79</v>
      </c>
      <c r="F329" s="93">
        <f t="shared" si="5"/>
        <v>0.368119011</v>
      </c>
    </row>
    <row r="330" spans="1:6" x14ac:dyDescent="0.25">
      <c r="A330" t="s">
        <v>2</v>
      </c>
      <c r="B330" s="2">
        <v>9358550</v>
      </c>
      <c r="C330" s="96">
        <v>40506</v>
      </c>
      <c r="D330" s="2">
        <v>13</v>
      </c>
      <c r="E330" s="2" t="s">
        <v>79</v>
      </c>
      <c r="F330" s="93">
        <f t="shared" si="5"/>
        <v>0.368119011</v>
      </c>
    </row>
    <row r="331" spans="1:6" x14ac:dyDescent="0.25">
      <c r="A331" t="s">
        <v>2</v>
      </c>
      <c r="B331" s="2">
        <v>9358550</v>
      </c>
      <c r="C331" s="96">
        <v>40507</v>
      </c>
      <c r="D331" s="2">
        <v>13</v>
      </c>
      <c r="E331" s="2" t="s">
        <v>79</v>
      </c>
      <c r="F331" s="93">
        <f t="shared" si="5"/>
        <v>0.368119011</v>
      </c>
    </row>
    <row r="332" spans="1:6" x14ac:dyDescent="0.25">
      <c r="A332" t="s">
        <v>2</v>
      </c>
      <c r="B332" s="2">
        <v>9358550</v>
      </c>
      <c r="C332" s="96">
        <v>40508</v>
      </c>
      <c r="D332" s="2">
        <v>13</v>
      </c>
      <c r="E332" s="2" t="s">
        <v>79</v>
      </c>
      <c r="F332" s="93">
        <f t="shared" si="5"/>
        <v>0.368119011</v>
      </c>
    </row>
    <row r="333" spans="1:6" x14ac:dyDescent="0.25">
      <c r="A333" t="s">
        <v>2</v>
      </c>
      <c r="B333" s="2">
        <v>9358550</v>
      </c>
      <c r="C333" s="96">
        <v>40509</v>
      </c>
      <c r="D333" s="2">
        <v>13</v>
      </c>
      <c r="E333" s="2" t="s">
        <v>79</v>
      </c>
      <c r="F333" s="93">
        <f t="shared" si="5"/>
        <v>0.368119011</v>
      </c>
    </row>
    <row r="334" spans="1:6" x14ac:dyDescent="0.25">
      <c r="A334" t="s">
        <v>2</v>
      </c>
      <c r="B334" s="2">
        <v>9358550</v>
      </c>
      <c r="C334" s="96">
        <v>40510</v>
      </c>
      <c r="D334" s="2">
        <v>13</v>
      </c>
      <c r="E334" s="2" t="s">
        <v>79</v>
      </c>
      <c r="F334" s="93">
        <f t="shared" si="5"/>
        <v>0.368119011</v>
      </c>
    </row>
    <row r="335" spans="1:6" x14ac:dyDescent="0.25">
      <c r="A335" t="s">
        <v>2</v>
      </c>
      <c r="B335" s="2">
        <v>9358550</v>
      </c>
      <c r="C335" s="96">
        <v>40511</v>
      </c>
      <c r="D335" s="2">
        <v>13</v>
      </c>
      <c r="E335" s="2" t="s">
        <v>79</v>
      </c>
      <c r="F335" s="93">
        <f t="shared" si="5"/>
        <v>0.368119011</v>
      </c>
    </row>
    <row r="336" spans="1:6" x14ac:dyDescent="0.25">
      <c r="A336" t="s">
        <v>2</v>
      </c>
      <c r="B336" s="2">
        <v>9358550</v>
      </c>
      <c r="C336" s="96">
        <v>40512</v>
      </c>
      <c r="D336" s="2">
        <v>13</v>
      </c>
      <c r="E336" s="2" t="s">
        <v>79</v>
      </c>
      <c r="F336" s="93">
        <f t="shared" si="5"/>
        <v>0.368119011</v>
      </c>
    </row>
    <row r="337" spans="1:6" x14ac:dyDescent="0.25">
      <c r="A337" t="s">
        <v>2</v>
      </c>
      <c r="B337" s="2">
        <v>9358550</v>
      </c>
      <c r="C337" s="96">
        <v>40513</v>
      </c>
      <c r="D337" s="2">
        <v>13</v>
      </c>
      <c r="E337" s="2" t="s">
        <v>79</v>
      </c>
      <c r="F337" s="93">
        <f t="shared" si="5"/>
        <v>0.368119011</v>
      </c>
    </row>
    <row r="338" spans="1:6" x14ac:dyDescent="0.25">
      <c r="A338" t="s">
        <v>2</v>
      </c>
      <c r="B338" s="2">
        <v>9358550</v>
      </c>
      <c r="C338" s="96">
        <v>40514</v>
      </c>
      <c r="D338" s="2">
        <v>13</v>
      </c>
      <c r="E338" s="2" t="s">
        <v>79</v>
      </c>
      <c r="F338" s="93">
        <f t="shared" si="5"/>
        <v>0.368119011</v>
      </c>
    </row>
    <row r="339" spans="1:6" x14ac:dyDescent="0.25">
      <c r="A339" t="s">
        <v>2</v>
      </c>
      <c r="B339" s="2">
        <v>9358550</v>
      </c>
      <c r="C339" s="96">
        <v>40515</v>
      </c>
      <c r="D339" s="2">
        <v>13</v>
      </c>
      <c r="E339" s="2" t="s">
        <v>79</v>
      </c>
      <c r="F339" s="93">
        <f t="shared" si="5"/>
        <v>0.368119011</v>
      </c>
    </row>
    <row r="340" spans="1:6" x14ac:dyDescent="0.25">
      <c r="A340" t="s">
        <v>2</v>
      </c>
      <c r="B340" s="2">
        <v>9358550</v>
      </c>
      <c r="C340" s="96">
        <v>40516</v>
      </c>
      <c r="D340" s="2">
        <v>13</v>
      </c>
      <c r="E340" s="2" t="s">
        <v>79</v>
      </c>
      <c r="F340" s="93">
        <f t="shared" si="5"/>
        <v>0.368119011</v>
      </c>
    </row>
    <row r="341" spans="1:6" x14ac:dyDescent="0.25">
      <c r="A341" t="s">
        <v>2</v>
      </c>
      <c r="B341" s="2">
        <v>9358550</v>
      </c>
      <c r="C341" s="96">
        <v>40517</v>
      </c>
      <c r="D341" s="2">
        <v>13</v>
      </c>
      <c r="E341" s="2" t="s">
        <v>79</v>
      </c>
      <c r="F341" s="93">
        <f t="shared" si="5"/>
        <v>0.368119011</v>
      </c>
    </row>
    <row r="342" spans="1:6" x14ac:dyDescent="0.25">
      <c r="A342" t="s">
        <v>2</v>
      </c>
      <c r="B342" s="2">
        <v>9358550</v>
      </c>
      <c r="C342" s="96">
        <v>40518</v>
      </c>
      <c r="D342" s="2">
        <v>13</v>
      </c>
      <c r="E342" s="2" t="s">
        <v>79</v>
      </c>
      <c r="F342" s="93">
        <f t="shared" si="5"/>
        <v>0.368119011</v>
      </c>
    </row>
    <row r="343" spans="1:6" x14ac:dyDescent="0.25">
      <c r="A343" t="s">
        <v>2</v>
      </c>
      <c r="B343" s="2">
        <v>9358550</v>
      </c>
      <c r="C343" s="96">
        <v>40519</v>
      </c>
      <c r="D343" s="2">
        <v>13</v>
      </c>
      <c r="E343" s="2" t="s">
        <v>79</v>
      </c>
      <c r="F343" s="93">
        <f t="shared" si="5"/>
        <v>0.368119011</v>
      </c>
    </row>
    <row r="344" spans="1:6" x14ac:dyDescent="0.25">
      <c r="A344" t="s">
        <v>2</v>
      </c>
      <c r="B344" s="2">
        <v>9358550</v>
      </c>
      <c r="C344" s="96">
        <v>40520</v>
      </c>
      <c r="D344" s="2">
        <v>13</v>
      </c>
      <c r="E344" s="2" t="s">
        <v>79</v>
      </c>
      <c r="F344" s="93">
        <f t="shared" si="5"/>
        <v>0.368119011</v>
      </c>
    </row>
    <row r="345" spans="1:6" x14ac:dyDescent="0.25">
      <c r="A345" t="s">
        <v>2</v>
      </c>
      <c r="B345" s="2">
        <v>9358550</v>
      </c>
      <c r="C345" s="96">
        <v>40521</v>
      </c>
      <c r="D345" s="2">
        <v>13</v>
      </c>
      <c r="E345" s="2" t="s">
        <v>79</v>
      </c>
      <c r="F345" s="93">
        <f t="shared" si="5"/>
        <v>0.368119011</v>
      </c>
    </row>
    <row r="346" spans="1:6" x14ac:dyDescent="0.25">
      <c r="A346" t="s">
        <v>2</v>
      </c>
      <c r="B346" s="2">
        <v>9358550</v>
      </c>
      <c r="C346" s="96">
        <v>40522</v>
      </c>
      <c r="D346" s="2">
        <v>13</v>
      </c>
      <c r="E346" s="2" t="s">
        <v>80</v>
      </c>
      <c r="F346" s="93">
        <f t="shared" si="5"/>
        <v>0.368119011</v>
      </c>
    </row>
    <row r="347" spans="1:6" x14ac:dyDescent="0.25">
      <c r="A347" t="s">
        <v>2</v>
      </c>
      <c r="B347" s="2">
        <v>9358550</v>
      </c>
      <c r="C347" s="96">
        <v>40523</v>
      </c>
      <c r="D347" s="2">
        <v>13</v>
      </c>
      <c r="E347" s="2" t="s">
        <v>80</v>
      </c>
      <c r="F347" s="93">
        <f t="shared" si="5"/>
        <v>0.368119011</v>
      </c>
    </row>
    <row r="348" spans="1:6" x14ac:dyDescent="0.25">
      <c r="A348" t="s">
        <v>2</v>
      </c>
      <c r="B348" s="2">
        <v>9358550</v>
      </c>
      <c r="C348" s="96">
        <v>40524</v>
      </c>
      <c r="D348" s="2">
        <v>12</v>
      </c>
      <c r="E348" s="2" t="s">
        <v>80</v>
      </c>
      <c r="F348" s="93">
        <f t="shared" si="5"/>
        <v>0.33980216399999996</v>
      </c>
    </row>
    <row r="349" spans="1:6" x14ac:dyDescent="0.25">
      <c r="A349" t="s">
        <v>2</v>
      </c>
      <c r="B349" s="2">
        <v>9358550</v>
      </c>
      <c r="C349" s="96">
        <v>40525</v>
      </c>
      <c r="D349" s="2">
        <v>12</v>
      </c>
      <c r="E349" s="2" t="s">
        <v>80</v>
      </c>
      <c r="F349" s="93">
        <f t="shared" si="5"/>
        <v>0.33980216399999996</v>
      </c>
    </row>
    <row r="350" spans="1:6" x14ac:dyDescent="0.25">
      <c r="A350" t="s">
        <v>2</v>
      </c>
      <c r="B350" s="2">
        <v>9358550</v>
      </c>
      <c r="C350" s="96">
        <v>40526</v>
      </c>
      <c r="D350" s="2">
        <v>12</v>
      </c>
      <c r="E350" s="2" t="s">
        <v>80</v>
      </c>
      <c r="F350" s="93">
        <f t="shared" si="5"/>
        <v>0.33980216399999996</v>
      </c>
    </row>
    <row r="351" spans="1:6" x14ac:dyDescent="0.25">
      <c r="A351" t="s">
        <v>2</v>
      </c>
      <c r="B351" s="2">
        <v>9358550</v>
      </c>
      <c r="C351" s="96">
        <v>40527</v>
      </c>
      <c r="D351" s="2">
        <v>12</v>
      </c>
      <c r="E351" s="2" t="s">
        <v>80</v>
      </c>
      <c r="F351" s="93">
        <f t="shared" si="5"/>
        <v>0.33980216399999996</v>
      </c>
    </row>
    <row r="352" spans="1:6" x14ac:dyDescent="0.25">
      <c r="A352" t="s">
        <v>2</v>
      </c>
      <c r="B352" s="2">
        <v>9358550</v>
      </c>
      <c r="C352" s="96">
        <v>40528</v>
      </c>
      <c r="D352" s="2">
        <v>12</v>
      </c>
      <c r="E352" s="2" t="s">
        <v>80</v>
      </c>
      <c r="F352" s="93">
        <f t="shared" si="5"/>
        <v>0.33980216399999996</v>
      </c>
    </row>
    <row r="353" spans="1:6" x14ac:dyDescent="0.25">
      <c r="A353" t="s">
        <v>2</v>
      </c>
      <c r="B353" s="2">
        <v>9358550</v>
      </c>
      <c r="C353" s="96">
        <v>40529</v>
      </c>
      <c r="D353" s="2">
        <v>12</v>
      </c>
      <c r="E353" s="2" t="s">
        <v>79</v>
      </c>
      <c r="F353" s="93">
        <f t="shared" si="5"/>
        <v>0.33980216399999996</v>
      </c>
    </row>
    <row r="354" spans="1:6" x14ac:dyDescent="0.25">
      <c r="A354" t="s">
        <v>2</v>
      </c>
      <c r="B354" s="2">
        <v>9358550</v>
      </c>
      <c r="C354" s="96">
        <v>40530</v>
      </c>
      <c r="D354" s="2">
        <v>12</v>
      </c>
      <c r="E354" s="2" t="s">
        <v>79</v>
      </c>
      <c r="F354" s="93">
        <f t="shared" si="5"/>
        <v>0.33980216399999996</v>
      </c>
    </row>
    <row r="355" spans="1:6" x14ac:dyDescent="0.25">
      <c r="A355" t="s">
        <v>2</v>
      </c>
      <c r="B355" s="2">
        <v>9358550</v>
      </c>
      <c r="C355" s="96">
        <v>40531</v>
      </c>
      <c r="D355" s="2">
        <v>12</v>
      </c>
      <c r="E355" s="2" t="s">
        <v>79</v>
      </c>
      <c r="F355" s="93">
        <f t="shared" si="5"/>
        <v>0.33980216399999996</v>
      </c>
    </row>
    <row r="356" spans="1:6" x14ac:dyDescent="0.25">
      <c r="A356" t="s">
        <v>2</v>
      </c>
      <c r="B356" s="2">
        <v>9358550</v>
      </c>
      <c r="C356" s="96">
        <v>40532</v>
      </c>
      <c r="D356" s="2">
        <v>12</v>
      </c>
      <c r="E356" s="2" t="s">
        <v>79</v>
      </c>
      <c r="F356" s="93">
        <f t="shared" si="5"/>
        <v>0.33980216399999996</v>
      </c>
    </row>
    <row r="357" spans="1:6" x14ac:dyDescent="0.25">
      <c r="A357" t="s">
        <v>2</v>
      </c>
      <c r="B357" s="2">
        <v>9358550</v>
      </c>
      <c r="C357" s="96">
        <v>40533</v>
      </c>
      <c r="D357" s="2">
        <v>12</v>
      </c>
      <c r="E357" s="2" t="s">
        <v>79</v>
      </c>
      <c r="F357" s="93">
        <f t="shared" si="5"/>
        <v>0.33980216399999996</v>
      </c>
    </row>
    <row r="358" spans="1:6" x14ac:dyDescent="0.25">
      <c r="A358" t="s">
        <v>2</v>
      </c>
      <c r="B358" s="2">
        <v>9358550</v>
      </c>
      <c r="C358" s="96">
        <v>40534</v>
      </c>
      <c r="D358" s="2">
        <v>12</v>
      </c>
      <c r="E358" s="2" t="s">
        <v>79</v>
      </c>
      <c r="F358" s="93">
        <f t="shared" si="5"/>
        <v>0.33980216399999996</v>
      </c>
    </row>
    <row r="359" spans="1:6" x14ac:dyDescent="0.25">
      <c r="A359" t="s">
        <v>2</v>
      </c>
      <c r="B359" s="2">
        <v>9358550</v>
      </c>
      <c r="C359" s="96">
        <v>40535</v>
      </c>
      <c r="D359" s="2">
        <v>12</v>
      </c>
      <c r="E359" s="2" t="s">
        <v>79</v>
      </c>
      <c r="F359" s="93">
        <f t="shared" si="5"/>
        <v>0.33980216399999996</v>
      </c>
    </row>
    <row r="360" spans="1:6" x14ac:dyDescent="0.25">
      <c r="A360" t="s">
        <v>2</v>
      </c>
      <c r="B360" s="2">
        <v>9358550</v>
      </c>
      <c r="C360" s="96">
        <v>40536</v>
      </c>
      <c r="D360" s="2">
        <v>12</v>
      </c>
      <c r="E360" s="2" t="s">
        <v>79</v>
      </c>
      <c r="F360" s="93">
        <f t="shared" si="5"/>
        <v>0.33980216399999996</v>
      </c>
    </row>
    <row r="361" spans="1:6" x14ac:dyDescent="0.25">
      <c r="A361" t="s">
        <v>2</v>
      </c>
      <c r="B361" s="2">
        <v>9358550</v>
      </c>
      <c r="C361" s="96">
        <v>40537</v>
      </c>
      <c r="D361" s="2">
        <v>12</v>
      </c>
      <c r="E361" s="2" t="s">
        <v>79</v>
      </c>
      <c r="F361" s="93">
        <f t="shared" si="5"/>
        <v>0.33980216399999996</v>
      </c>
    </row>
    <row r="362" spans="1:6" x14ac:dyDescent="0.25">
      <c r="A362" t="s">
        <v>2</v>
      </c>
      <c r="B362" s="2">
        <v>9358550</v>
      </c>
      <c r="C362" s="96">
        <v>40538</v>
      </c>
      <c r="D362" s="2">
        <v>12</v>
      </c>
      <c r="E362" s="2" t="s">
        <v>79</v>
      </c>
      <c r="F362" s="93">
        <f t="shared" si="5"/>
        <v>0.33980216399999996</v>
      </c>
    </row>
    <row r="363" spans="1:6" x14ac:dyDescent="0.25">
      <c r="A363" t="s">
        <v>2</v>
      </c>
      <c r="B363" s="2">
        <v>9358550</v>
      </c>
      <c r="C363" s="96">
        <v>40539</v>
      </c>
      <c r="D363" s="2">
        <v>12</v>
      </c>
      <c r="E363" s="2" t="s">
        <v>79</v>
      </c>
      <c r="F363" s="93">
        <f t="shared" si="5"/>
        <v>0.33980216399999996</v>
      </c>
    </row>
    <row r="364" spans="1:6" x14ac:dyDescent="0.25">
      <c r="A364" t="s">
        <v>2</v>
      </c>
      <c r="B364" s="2">
        <v>9358550</v>
      </c>
      <c r="C364" s="96">
        <v>40540</v>
      </c>
      <c r="D364" s="2">
        <v>12</v>
      </c>
      <c r="E364" s="2" t="s">
        <v>79</v>
      </c>
      <c r="F364" s="93">
        <f t="shared" si="5"/>
        <v>0.33980216399999996</v>
      </c>
    </row>
    <row r="365" spans="1:6" x14ac:dyDescent="0.25">
      <c r="A365" t="s">
        <v>2</v>
      </c>
      <c r="B365" s="2">
        <v>9358550</v>
      </c>
      <c r="C365" s="96">
        <v>40541</v>
      </c>
      <c r="D365" s="2">
        <v>12</v>
      </c>
      <c r="E365" s="2" t="s">
        <v>79</v>
      </c>
      <c r="F365" s="93">
        <f t="shared" si="5"/>
        <v>0.33980216399999996</v>
      </c>
    </row>
    <row r="366" spans="1:6" x14ac:dyDescent="0.25">
      <c r="A366" t="s">
        <v>2</v>
      </c>
      <c r="B366" s="2">
        <v>9358550</v>
      </c>
      <c r="C366" s="96">
        <v>40542</v>
      </c>
      <c r="D366" s="2">
        <v>12</v>
      </c>
      <c r="E366" s="2" t="s">
        <v>79</v>
      </c>
      <c r="F366" s="93">
        <f t="shared" si="5"/>
        <v>0.33980216399999996</v>
      </c>
    </row>
    <row r="367" spans="1:6" x14ac:dyDescent="0.25">
      <c r="A367" t="s">
        <v>2</v>
      </c>
      <c r="B367" s="2">
        <v>9358550</v>
      </c>
      <c r="C367" s="96">
        <v>40543</v>
      </c>
      <c r="D367" s="2">
        <v>12</v>
      </c>
      <c r="E367" s="2" t="s">
        <v>79</v>
      </c>
      <c r="F367" s="93">
        <f t="shared" si="5"/>
        <v>0.33980216399999996</v>
      </c>
    </row>
    <row r="368" spans="1:6" x14ac:dyDescent="0.25">
      <c r="A368" t="s">
        <v>2</v>
      </c>
      <c r="B368" s="2">
        <v>9358550</v>
      </c>
      <c r="C368" s="96">
        <v>40544</v>
      </c>
      <c r="D368" s="2">
        <v>12</v>
      </c>
      <c r="E368" s="2" t="s">
        <v>79</v>
      </c>
      <c r="F368" s="93">
        <f t="shared" si="5"/>
        <v>0.33980216399999996</v>
      </c>
    </row>
    <row r="369" spans="1:6" x14ac:dyDescent="0.25">
      <c r="A369" t="s">
        <v>2</v>
      </c>
      <c r="B369" s="2">
        <v>9358550</v>
      </c>
      <c r="C369" s="96">
        <v>40545</v>
      </c>
      <c r="D369" s="2">
        <v>12</v>
      </c>
      <c r="E369" s="2" t="s">
        <v>79</v>
      </c>
      <c r="F369" s="93">
        <f t="shared" si="5"/>
        <v>0.33980216399999996</v>
      </c>
    </row>
    <row r="370" spans="1:6" x14ac:dyDescent="0.25">
      <c r="A370" t="s">
        <v>2</v>
      </c>
      <c r="B370" s="2">
        <v>9358550</v>
      </c>
      <c r="C370" s="96">
        <v>40546</v>
      </c>
      <c r="D370" s="2">
        <v>12</v>
      </c>
      <c r="E370" s="2" t="s">
        <v>79</v>
      </c>
      <c r="F370" s="93">
        <f t="shared" si="5"/>
        <v>0.33980216399999996</v>
      </c>
    </row>
    <row r="371" spans="1:6" x14ac:dyDescent="0.25">
      <c r="A371" t="s">
        <v>2</v>
      </c>
      <c r="B371" s="2">
        <v>9358550</v>
      </c>
      <c r="C371" s="96">
        <v>40547</v>
      </c>
      <c r="D371" s="2">
        <v>12</v>
      </c>
      <c r="E371" s="2" t="s">
        <v>79</v>
      </c>
      <c r="F371" s="93">
        <f t="shared" si="5"/>
        <v>0.33980216399999996</v>
      </c>
    </row>
    <row r="372" spans="1:6" x14ac:dyDescent="0.25">
      <c r="A372" t="s">
        <v>2</v>
      </c>
      <c r="B372" s="2">
        <v>9358550</v>
      </c>
      <c r="C372" s="96">
        <v>40548</v>
      </c>
      <c r="D372" s="2">
        <v>12</v>
      </c>
      <c r="E372" s="2" t="s">
        <v>79</v>
      </c>
      <c r="F372" s="93">
        <f t="shared" si="5"/>
        <v>0.33980216399999996</v>
      </c>
    </row>
    <row r="373" spans="1:6" x14ac:dyDescent="0.25">
      <c r="A373" t="s">
        <v>2</v>
      </c>
      <c r="B373" s="2">
        <v>9358550</v>
      </c>
      <c r="C373" s="96">
        <v>40549</v>
      </c>
      <c r="D373" s="2">
        <v>12</v>
      </c>
      <c r="E373" s="2" t="s">
        <v>79</v>
      </c>
      <c r="F373" s="93">
        <f t="shared" si="5"/>
        <v>0.33980216399999996</v>
      </c>
    </row>
    <row r="374" spans="1:6" x14ac:dyDescent="0.25">
      <c r="A374" t="s">
        <v>2</v>
      </c>
      <c r="B374" s="2">
        <v>9358550</v>
      </c>
      <c r="C374" s="96">
        <v>40550</v>
      </c>
      <c r="D374" s="2">
        <v>12</v>
      </c>
      <c r="E374" s="2" t="s">
        <v>79</v>
      </c>
      <c r="F374" s="93">
        <f t="shared" si="5"/>
        <v>0.33980216399999996</v>
      </c>
    </row>
    <row r="375" spans="1:6" x14ac:dyDescent="0.25">
      <c r="A375" t="s">
        <v>2</v>
      </c>
      <c r="B375" s="2">
        <v>9358550</v>
      </c>
      <c r="C375" s="96">
        <v>40551</v>
      </c>
      <c r="D375" s="2">
        <v>12</v>
      </c>
      <c r="E375" s="2" t="s">
        <v>79</v>
      </c>
      <c r="F375" s="93">
        <f t="shared" si="5"/>
        <v>0.33980216399999996</v>
      </c>
    </row>
    <row r="376" spans="1:6" x14ac:dyDescent="0.25">
      <c r="A376" t="s">
        <v>2</v>
      </c>
      <c r="B376" s="2">
        <v>9358550</v>
      </c>
      <c r="C376" s="96">
        <v>40552</v>
      </c>
      <c r="D376" s="2">
        <v>12</v>
      </c>
      <c r="E376" s="2" t="s">
        <v>79</v>
      </c>
      <c r="F376" s="93">
        <f t="shared" si="5"/>
        <v>0.33980216399999996</v>
      </c>
    </row>
    <row r="377" spans="1:6" x14ac:dyDescent="0.25">
      <c r="A377" t="s">
        <v>2</v>
      </c>
      <c r="B377" s="2">
        <v>9358550</v>
      </c>
      <c r="C377" s="96">
        <v>40553</v>
      </c>
      <c r="D377" s="2">
        <v>12</v>
      </c>
      <c r="E377" s="2" t="s">
        <v>79</v>
      </c>
      <c r="F377" s="93">
        <f t="shared" si="5"/>
        <v>0.33980216399999996</v>
      </c>
    </row>
    <row r="378" spans="1:6" x14ac:dyDescent="0.25">
      <c r="A378" t="s">
        <v>2</v>
      </c>
      <c r="B378" s="2">
        <v>9358550</v>
      </c>
      <c r="C378" s="96">
        <v>40554</v>
      </c>
      <c r="D378" s="2">
        <v>12</v>
      </c>
      <c r="E378" s="2" t="s">
        <v>79</v>
      </c>
      <c r="F378" s="93">
        <f t="shared" si="5"/>
        <v>0.33980216399999996</v>
      </c>
    </row>
    <row r="379" spans="1:6" x14ac:dyDescent="0.25">
      <c r="A379" t="s">
        <v>2</v>
      </c>
      <c r="B379" s="2">
        <v>9358550</v>
      </c>
      <c r="C379" s="96">
        <v>40555</v>
      </c>
      <c r="D379" s="2">
        <v>12</v>
      </c>
      <c r="E379" s="2" t="s">
        <v>79</v>
      </c>
      <c r="F379" s="93">
        <f t="shared" si="5"/>
        <v>0.33980216399999996</v>
      </c>
    </row>
    <row r="380" spans="1:6" x14ac:dyDescent="0.25">
      <c r="A380" t="s">
        <v>2</v>
      </c>
      <c r="B380" s="2">
        <v>9358550</v>
      </c>
      <c r="C380" s="96">
        <v>40556</v>
      </c>
      <c r="D380" s="2">
        <v>12</v>
      </c>
      <c r="E380" s="2" t="s">
        <v>79</v>
      </c>
      <c r="F380" s="93">
        <f t="shared" si="5"/>
        <v>0.33980216399999996</v>
      </c>
    </row>
    <row r="381" spans="1:6" x14ac:dyDescent="0.25">
      <c r="A381" t="s">
        <v>2</v>
      </c>
      <c r="B381" s="2">
        <v>9358550</v>
      </c>
      <c r="C381" s="96">
        <v>40557</v>
      </c>
      <c r="D381" s="2">
        <v>12</v>
      </c>
      <c r="E381" s="2" t="s">
        <v>79</v>
      </c>
      <c r="F381" s="93">
        <f t="shared" si="5"/>
        <v>0.33980216399999996</v>
      </c>
    </row>
    <row r="382" spans="1:6" x14ac:dyDescent="0.25">
      <c r="A382" t="s">
        <v>2</v>
      </c>
      <c r="B382" s="2">
        <v>9358550</v>
      </c>
      <c r="C382" s="96">
        <v>40558</v>
      </c>
      <c r="D382" s="2">
        <v>12</v>
      </c>
      <c r="E382" s="2" t="s">
        <v>79</v>
      </c>
      <c r="F382" s="93">
        <f t="shared" si="5"/>
        <v>0.33980216399999996</v>
      </c>
    </row>
    <row r="383" spans="1:6" x14ac:dyDescent="0.25">
      <c r="A383" t="s">
        <v>2</v>
      </c>
      <c r="B383" s="2">
        <v>9358550</v>
      </c>
      <c r="C383" s="96">
        <v>40559</v>
      </c>
      <c r="D383" s="2">
        <v>12</v>
      </c>
      <c r="E383" s="2" t="s">
        <v>79</v>
      </c>
      <c r="F383" s="93">
        <f t="shared" si="5"/>
        <v>0.33980216399999996</v>
      </c>
    </row>
    <row r="384" spans="1:6" x14ac:dyDescent="0.25">
      <c r="A384" t="s">
        <v>2</v>
      </c>
      <c r="B384" s="2">
        <v>9358550</v>
      </c>
      <c r="C384" s="96">
        <v>40560</v>
      </c>
      <c r="D384" s="2">
        <v>12</v>
      </c>
      <c r="E384" s="2" t="s">
        <v>79</v>
      </c>
      <c r="F384" s="93">
        <f t="shared" si="5"/>
        <v>0.33980216399999996</v>
      </c>
    </row>
    <row r="385" spans="1:6" x14ac:dyDescent="0.25">
      <c r="A385" t="s">
        <v>2</v>
      </c>
      <c r="B385" s="2">
        <v>9358550</v>
      </c>
      <c r="C385" s="96">
        <v>40561</v>
      </c>
      <c r="D385" s="2">
        <v>12</v>
      </c>
      <c r="E385" s="2" t="s">
        <v>79</v>
      </c>
      <c r="F385" s="93">
        <f t="shared" si="5"/>
        <v>0.33980216399999996</v>
      </c>
    </row>
    <row r="386" spans="1:6" x14ac:dyDescent="0.25">
      <c r="A386" t="s">
        <v>2</v>
      </c>
      <c r="B386" s="2">
        <v>9358550</v>
      </c>
      <c r="C386" s="96">
        <v>40562</v>
      </c>
      <c r="D386" s="2">
        <v>13</v>
      </c>
      <c r="E386" s="2" t="s">
        <v>79</v>
      </c>
      <c r="F386" s="93">
        <f t="shared" si="5"/>
        <v>0.368119011</v>
      </c>
    </row>
    <row r="387" spans="1:6" x14ac:dyDescent="0.25">
      <c r="A387" t="s">
        <v>2</v>
      </c>
      <c r="B387" s="2">
        <v>9358550</v>
      </c>
      <c r="C387" s="96">
        <v>40563</v>
      </c>
      <c r="D387" s="2">
        <v>13</v>
      </c>
      <c r="E387" s="2" t="s">
        <v>79</v>
      </c>
      <c r="F387" s="93">
        <f t="shared" si="5"/>
        <v>0.368119011</v>
      </c>
    </row>
    <row r="388" spans="1:6" x14ac:dyDescent="0.25">
      <c r="A388" t="s">
        <v>2</v>
      </c>
      <c r="B388" s="2">
        <v>9358550</v>
      </c>
      <c r="C388" s="96">
        <v>40564</v>
      </c>
      <c r="D388" s="2">
        <v>13</v>
      </c>
      <c r="E388" s="2" t="s">
        <v>79</v>
      </c>
      <c r="F388" s="93">
        <f t="shared" ref="F388:F451" si="6">D388*0.028316847</f>
        <v>0.368119011</v>
      </c>
    </row>
    <row r="389" spans="1:6" x14ac:dyDescent="0.25">
      <c r="A389" t="s">
        <v>2</v>
      </c>
      <c r="B389" s="2">
        <v>9358550</v>
      </c>
      <c r="C389" s="96">
        <v>40565</v>
      </c>
      <c r="D389" s="2">
        <v>13</v>
      </c>
      <c r="E389" s="2" t="s">
        <v>79</v>
      </c>
      <c r="F389" s="93">
        <f t="shared" si="6"/>
        <v>0.368119011</v>
      </c>
    </row>
    <row r="390" spans="1:6" x14ac:dyDescent="0.25">
      <c r="A390" t="s">
        <v>2</v>
      </c>
      <c r="B390" s="2">
        <v>9358550</v>
      </c>
      <c r="C390" s="96">
        <v>40566</v>
      </c>
      <c r="D390" s="2">
        <v>13</v>
      </c>
      <c r="E390" s="2" t="s">
        <v>79</v>
      </c>
      <c r="F390" s="93">
        <f t="shared" si="6"/>
        <v>0.368119011</v>
      </c>
    </row>
    <row r="391" spans="1:6" x14ac:dyDescent="0.25">
      <c r="A391" t="s">
        <v>2</v>
      </c>
      <c r="B391" s="2">
        <v>9358550</v>
      </c>
      <c r="C391" s="96">
        <v>40567</v>
      </c>
      <c r="D391" s="2">
        <v>13</v>
      </c>
      <c r="E391" s="2" t="s">
        <v>79</v>
      </c>
      <c r="F391" s="93">
        <f t="shared" si="6"/>
        <v>0.368119011</v>
      </c>
    </row>
    <row r="392" spans="1:6" x14ac:dyDescent="0.25">
      <c r="A392" t="s">
        <v>2</v>
      </c>
      <c r="B392" s="2">
        <v>9358550</v>
      </c>
      <c r="C392" s="96">
        <v>40568</v>
      </c>
      <c r="D392" s="2">
        <v>13</v>
      </c>
      <c r="E392" s="2" t="s">
        <v>79</v>
      </c>
      <c r="F392" s="93">
        <f t="shared" si="6"/>
        <v>0.368119011</v>
      </c>
    </row>
    <row r="393" spans="1:6" x14ac:dyDescent="0.25">
      <c r="A393" t="s">
        <v>2</v>
      </c>
      <c r="B393" s="2">
        <v>9358550</v>
      </c>
      <c r="C393" s="96">
        <v>40569</v>
      </c>
      <c r="D393" s="2">
        <v>13</v>
      </c>
      <c r="E393" s="2" t="s">
        <v>79</v>
      </c>
      <c r="F393" s="93">
        <f t="shared" si="6"/>
        <v>0.368119011</v>
      </c>
    </row>
    <row r="394" spans="1:6" x14ac:dyDescent="0.25">
      <c r="A394" t="s">
        <v>2</v>
      </c>
      <c r="B394" s="2">
        <v>9358550</v>
      </c>
      <c r="C394" s="96">
        <v>40570</v>
      </c>
      <c r="D394" s="2">
        <v>13</v>
      </c>
      <c r="E394" s="2" t="s">
        <v>79</v>
      </c>
      <c r="F394" s="93">
        <f t="shared" si="6"/>
        <v>0.368119011</v>
      </c>
    </row>
    <row r="395" spans="1:6" x14ac:dyDescent="0.25">
      <c r="A395" t="s">
        <v>2</v>
      </c>
      <c r="B395" s="2">
        <v>9358550</v>
      </c>
      <c r="C395" s="96">
        <v>40571</v>
      </c>
      <c r="D395" s="2">
        <v>13</v>
      </c>
      <c r="E395" s="2" t="s">
        <v>79</v>
      </c>
      <c r="F395" s="93">
        <f t="shared" si="6"/>
        <v>0.368119011</v>
      </c>
    </row>
    <row r="396" spans="1:6" x14ac:dyDescent="0.25">
      <c r="A396" t="s">
        <v>2</v>
      </c>
      <c r="B396" s="2">
        <v>9358550</v>
      </c>
      <c r="C396" s="96">
        <v>40572</v>
      </c>
      <c r="D396" s="2">
        <v>13</v>
      </c>
      <c r="E396" s="2" t="s">
        <v>79</v>
      </c>
      <c r="F396" s="93">
        <f t="shared" si="6"/>
        <v>0.368119011</v>
      </c>
    </row>
    <row r="397" spans="1:6" x14ac:dyDescent="0.25">
      <c r="A397" t="s">
        <v>2</v>
      </c>
      <c r="B397" s="2">
        <v>9358550</v>
      </c>
      <c r="C397" s="96">
        <v>40573</v>
      </c>
      <c r="D397" s="2">
        <v>13</v>
      </c>
      <c r="E397" s="2" t="s">
        <v>79</v>
      </c>
      <c r="F397" s="93">
        <f t="shared" si="6"/>
        <v>0.368119011</v>
      </c>
    </row>
    <row r="398" spans="1:6" x14ac:dyDescent="0.25">
      <c r="A398" t="s">
        <v>2</v>
      </c>
      <c r="B398" s="2">
        <v>9358550</v>
      </c>
      <c r="C398" s="96">
        <v>40574</v>
      </c>
      <c r="D398" s="2">
        <v>13</v>
      </c>
      <c r="E398" s="2" t="s">
        <v>79</v>
      </c>
      <c r="F398" s="93">
        <f t="shared" si="6"/>
        <v>0.368119011</v>
      </c>
    </row>
    <row r="399" spans="1:6" x14ac:dyDescent="0.25">
      <c r="A399" t="s">
        <v>2</v>
      </c>
      <c r="B399" s="2">
        <v>9358550</v>
      </c>
      <c r="C399" s="96">
        <v>40575</v>
      </c>
      <c r="D399" s="2">
        <v>13</v>
      </c>
      <c r="E399" s="2" t="s">
        <v>79</v>
      </c>
      <c r="F399" s="93">
        <f t="shared" si="6"/>
        <v>0.368119011</v>
      </c>
    </row>
    <row r="400" spans="1:6" x14ac:dyDescent="0.25">
      <c r="A400" t="s">
        <v>2</v>
      </c>
      <c r="B400" s="2">
        <v>9358550</v>
      </c>
      <c r="C400" s="96">
        <v>40576</v>
      </c>
      <c r="D400" s="2">
        <v>13</v>
      </c>
      <c r="E400" s="2" t="s">
        <v>79</v>
      </c>
      <c r="F400" s="93">
        <f t="shared" si="6"/>
        <v>0.368119011</v>
      </c>
    </row>
    <row r="401" spans="1:6" x14ac:dyDescent="0.25">
      <c r="A401" t="s">
        <v>2</v>
      </c>
      <c r="B401" s="2">
        <v>9358550</v>
      </c>
      <c r="C401" s="96">
        <v>40577</v>
      </c>
      <c r="D401" s="2">
        <v>13</v>
      </c>
      <c r="E401" s="2" t="s">
        <v>79</v>
      </c>
      <c r="F401" s="93">
        <f t="shared" si="6"/>
        <v>0.368119011</v>
      </c>
    </row>
    <row r="402" spans="1:6" x14ac:dyDescent="0.25">
      <c r="A402" t="s">
        <v>2</v>
      </c>
      <c r="B402" s="2">
        <v>9358550</v>
      </c>
      <c r="C402" s="96">
        <v>40578</v>
      </c>
      <c r="D402" s="2">
        <v>13</v>
      </c>
      <c r="E402" s="2" t="s">
        <v>79</v>
      </c>
      <c r="F402" s="93">
        <f t="shared" si="6"/>
        <v>0.368119011</v>
      </c>
    </row>
    <row r="403" spans="1:6" x14ac:dyDescent="0.25">
      <c r="A403" t="s">
        <v>2</v>
      </c>
      <c r="B403" s="2">
        <v>9358550</v>
      </c>
      <c r="C403" s="96">
        <v>40579</v>
      </c>
      <c r="D403" s="2">
        <v>13</v>
      </c>
      <c r="E403" s="2" t="s">
        <v>79</v>
      </c>
      <c r="F403" s="93">
        <f t="shared" si="6"/>
        <v>0.368119011</v>
      </c>
    </row>
    <row r="404" spans="1:6" x14ac:dyDescent="0.25">
      <c r="A404" t="s">
        <v>2</v>
      </c>
      <c r="B404" s="2">
        <v>9358550</v>
      </c>
      <c r="C404" s="96">
        <v>40580</v>
      </c>
      <c r="D404" s="2">
        <v>13</v>
      </c>
      <c r="E404" s="2" t="s">
        <v>79</v>
      </c>
      <c r="F404" s="93">
        <f t="shared" si="6"/>
        <v>0.368119011</v>
      </c>
    </row>
    <row r="405" spans="1:6" x14ac:dyDescent="0.25">
      <c r="A405" t="s">
        <v>2</v>
      </c>
      <c r="B405" s="2">
        <v>9358550</v>
      </c>
      <c r="C405" s="96">
        <v>40581</v>
      </c>
      <c r="D405" s="2">
        <v>13</v>
      </c>
      <c r="E405" s="2" t="s">
        <v>79</v>
      </c>
      <c r="F405" s="93">
        <f t="shared" si="6"/>
        <v>0.368119011</v>
      </c>
    </row>
    <row r="406" spans="1:6" x14ac:dyDescent="0.25">
      <c r="A406" t="s">
        <v>2</v>
      </c>
      <c r="B406" s="2">
        <v>9358550</v>
      </c>
      <c r="C406" s="96">
        <v>40582</v>
      </c>
      <c r="D406" s="2">
        <v>13</v>
      </c>
      <c r="E406" s="2" t="s">
        <v>79</v>
      </c>
      <c r="F406" s="93">
        <f t="shared" si="6"/>
        <v>0.368119011</v>
      </c>
    </row>
    <row r="407" spans="1:6" x14ac:dyDescent="0.25">
      <c r="A407" t="s">
        <v>2</v>
      </c>
      <c r="B407" s="2">
        <v>9358550</v>
      </c>
      <c r="C407" s="96">
        <v>40583</v>
      </c>
      <c r="D407" s="2">
        <v>13</v>
      </c>
      <c r="E407" s="2" t="s">
        <v>79</v>
      </c>
      <c r="F407" s="93">
        <f t="shared" si="6"/>
        <v>0.368119011</v>
      </c>
    </row>
    <row r="408" spans="1:6" x14ac:dyDescent="0.25">
      <c r="A408" t="s">
        <v>2</v>
      </c>
      <c r="B408" s="2">
        <v>9358550</v>
      </c>
      <c r="C408" s="96">
        <v>40584</v>
      </c>
      <c r="D408" s="2">
        <v>13</v>
      </c>
      <c r="E408" s="2" t="s">
        <v>79</v>
      </c>
      <c r="F408" s="93">
        <f t="shared" si="6"/>
        <v>0.368119011</v>
      </c>
    </row>
    <row r="409" spans="1:6" x14ac:dyDescent="0.25">
      <c r="A409" t="s">
        <v>2</v>
      </c>
      <c r="B409" s="2">
        <v>9358550</v>
      </c>
      <c r="C409" s="96">
        <v>40585</v>
      </c>
      <c r="D409" s="2">
        <v>12</v>
      </c>
      <c r="E409" s="2" t="s">
        <v>79</v>
      </c>
      <c r="F409" s="93">
        <f t="shared" si="6"/>
        <v>0.33980216399999996</v>
      </c>
    </row>
    <row r="410" spans="1:6" x14ac:dyDescent="0.25">
      <c r="A410" t="s">
        <v>2</v>
      </c>
      <c r="B410" s="2">
        <v>9358550</v>
      </c>
      <c r="C410" s="96">
        <v>40586</v>
      </c>
      <c r="D410" s="2">
        <v>12</v>
      </c>
      <c r="E410" s="2" t="s">
        <v>79</v>
      </c>
      <c r="F410" s="93">
        <f t="shared" si="6"/>
        <v>0.33980216399999996</v>
      </c>
    </row>
    <row r="411" spans="1:6" x14ac:dyDescent="0.25">
      <c r="A411" t="s">
        <v>2</v>
      </c>
      <c r="B411" s="2">
        <v>9358550</v>
      </c>
      <c r="C411" s="96">
        <v>40587</v>
      </c>
      <c r="D411" s="2">
        <v>12</v>
      </c>
      <c r="E411" s="2" t="s">
        <v>79</v>
      </c>
      <c r="F411" s="93">
        <f t="shared" si="6"/>
        <v>0.33980216399999996</v>
      </c>
    </row>
    <row r="412" spans="1:6" x14ac:dyDescent="0.25">
      <c r="A412" t="s">
        <v>2</v>
      </c>
      <c r="B412" s="2">
        <v>9358550</v>
      </c>
      <c r="C412" s="96">
        <v>40588</v>
      </c>
      <c r="D412" s="2">
        <v>12</v>
      </c>
      <c r="E412" s="2" t="s">
        <v>79</v>
      </c>
      <c r="F412" s="93">
        <f t="shared" si="6"/>
        <v>0.33980216399999996</v>
      </c>
    </row>
    <row r="413" spans="1:6" x14ac:dyDescent="0.25">
      <c r="A413" t="s">
        <v>2</v>
      </c>
      <c r="B413" s="2">
        <v>9358550</v>
      </c>
      <c r="C413" s="96">
        <v>40589</v>
      </c>
      <c r="D413" s="2">
        <v>12</v>
      </c>
      <c r="E413" s="2" t="s">
        <v>79</v>
      </c>
      <c r="F413" s="93">
        <f t="shared" si="6"/>
        <v>0.33980216399999996</v>
      </c>
    </row>
    <row r="414" spans="1:6" x14ac:dyDescent="0.25">
      <c r="A414" t="s">
        <v>2</v>
      </c>
      <c r="B414" s="2">
        <v>9358550</v>
      </c>
      <c r="C414" s="96">
        <v>40590</v>
      </c>
      <c r="D414" s="2">
        <v>12</v>
      </c>
      <c r="E414" s="2" t="s">
        <v>79</v>
      </c>
      <c r="F414" s="93">
        <f t="shared" si="6"/>
        <v>0.33980216399999996</v>
      </c>
    </row>
    <row r="415" spans="1:6" x14ac:dyDescent="0.25">
      <c r="A415" t="s">
        <v>2</v>
      </c>
      <c r="B415" s="2">
        <v>9358550</v>
      </c>
      <c r="C415" s="96">
        <v>40591</v>
      </c>
      <c r="D415" s="2">
        <v>12</v>
      </c>
      <c r="E415" s="2" t="s">
        <v>79</v>
      </c>
      <c r="F415" s="93">
        <f t="shared" si="6"/>
        <v>0.33980216399999996</v>
      </c>
    </row>
    <row r="416" spans="1:6" x14ac:dyDescent="0.25">
      <c r="A416" t="s">
        <v>2</v>
      </c>
      <c r="B416" s="2">
        <v>9358550</v>
      </c>
      <c r="C416" s="96">
        <v>40592</v>
      </c>
      <c r="D416" s="2">
        <v>12</v>
      </c>
      <c r="E416" s="2" t="s">
        <v>79</v>
      </c>
      <c r="F416" s="93">
        <f t="shared" si="6"/>
        <v>0.33980216399999996</v>
      </c>
    </row>
    <row r="417" spans="1:6" x14ac:dyDescent="0.25">
      <c r="A417" t="s">
        <v>2</v>
      </c>
      <c r="B417" s="2">
        <v>9358550</v>
      </c>
      <c r="C417" s="96">
        <v>40593</v>
      </c>
      <c r="D417" s="2">
        <v>12</v>
      </c>
      <c r="E417" s="2" t="s">
        <v>79</v>
      </c>
      <c r="F417" s="93">
        <f t="shared" si="6"/>
        <v>0.33980216399999996</v>
      </c>
    </row>
    <row r="418" spans="1:6" x14ac:dyDescent="0.25">
      <c r="A418" t="s">
        <v>2</v>
      </c>
      <c r="B418" s="2">
        <v>9358550</v>
      </c>
      <c r="C418" s="96">
        <v>40594</v>
      </c>
      <c r="D418" s="2">
        <v>12</v>
      </c>
      <c r="E418" s="2" t="s">
        <v>79</v>
      </c>
      <c r="F418" s="93">
        <f t="shared" si="6"/>
        <v>0.33980216399999996</v>
      </c>
    </row>
    <row r="419" spans="1:6" x14ac:dyDescent="0.25">
      <c r="A419" t="s">
        <v>2</v>
      </c>
      <c r="B419" s="2">
        <v>9358550</v>
      </c>
      <c r="C419" s="96">
        <v>40595</v>
      </c>
      <c r="D419" s="2">
        <v>12</v>
      </c>
      <c r="E419" s="2" t="s">
        <v>79</v>
      </c>
      <c r="F419" s="93">
        <f t="shared" si="6"/>
        <v>0.33980216399999996</v>
      </c>
    </row>
    <row r="420" spans="1:6" x14ac:dyDescent="0.25">
      <c r="A420" t="s">
        <v>2</v>
      </c>
      <c r="B420" s="2">
        <v>9358550</v>
      </c>
      <c r="C420" s="96">
        <v>40596</v>
      </c>
      <c r="D420" s="2">
        <v>12</v>
      </c>
      <c r="E420" s="2" t="s">
        <v>79</v>
      </c>
      <c r="F420" s="93">
        <f t="shared" si="6"/>
        <v>0.33980216399999996</v>
      </c>
    </row>
    <row r="421" spans="1:6" x14ac:dyDescent="0.25">
      <c r="A421" t="s">
        <v>2</v>
      </c>
      <c r="B421" s="2">
        <v>9358550</v>
      </c>
      <c r="C421" s="96">
        <v>40597</v>
      </c>
      <c r="D421" s="2">
        <v>12</v>
      </c>
      <c r="E421" s="2" t="s">
        <v>79</v>
      </c>
      <c r="F421" s="93">
        <f t="shared" si="6"/>
        <v>0.33980216399999996</v>
      </c>
    </row>
    <row r="422" spans="1:6" x14ac:dyDescent="0.25">
      <c r="A422" t="s">
        <v>2</v>
      </c>
      <c r="B422" s="2">
        <v>9358550</v>
      </c>
      <c r="C422" s="96">
        <v>40598</v>
      </c>
      <c r="D422" s="2">
        <v>12</v>
      </c>
      <c r="E422" s="2" t="s">
        <v>79</v>
      </c>
      <c r="F422" s="93">
        <f t="shared" si="6"/>
        <v>0.33980216399999996</v>
      </c>
    </row>
    <row r="423" spans="1:6" x14ac:dyDescent="0.25">
      <c r="A423" t="s">
        <v>2</v>
      </c>
      <c r="B423" s="2">
        <v>9358550</v>
      </c>
      <c r="C423" s="96">
        <v>40599</v>
      </c>
      <c r="D423" s="2">
        <v>12</v>
      </c>
      <c r="E423" s="2" t="s">
        <v>79</v>
      </c>
      <c r="F423" s="93">
        <f t="shared" si="6"/>
        <v>0.33980216399999996</v>
      </c>
    </row>
    <row r="424" spans="1:6" x14ac:dyDescent="0.25">
      <c r="A424" t="s">
        <v>2</v>
      </c>
      <c r="B424" s="2">
        <v>9358550</v>
      </c>
      <c r="C424" s="96">
        <v>40600</v>
      </c>
      <c r="D424" s="2">
        <v>12</v>
      </c>
      <c r="E424" s="2" t="s">
        <v>79</v>
      </c>
      <c r="F424" s="93">
        <f t="shared" si="6"/>
        <v>0.33980216399999996</v>
      </c>
    </row>
    <row r="425" spans="1:6" x14ac:dyDescent="0.25">
      <c r="A425" t="s">
        <v>2</v>
      </c>
      <c r="B425" s="2">
        <v>9358550</v>
      </c>
      <c r="C425" s="96">
        <v>40601</v>
      </c>
      <c r="D425" s="2">
        <v>12</v>
      </c>
      <c r="E425" s="2" t="s">
        <v>79</v>
      </c>
      <c r="F425" s="93">
        <f t="shared" si="6"/>
        <v>0.33980216399999996</v>
      </c>
    </row>
    <row r="426" spans="1:6" x14ac:dyDescent="0.25">
      <c r="A426" t="s">
        <v>2</v>
      </c>
      <c r="B426" s="2">
        <v>9358550</v>
      </c>
      <c r="C426" s="96">
        <v>40602</v>
      </c>
      <c r="D426" s="2">
        <v>12</v>
      </c>
      <c r="E426" s="2" t="s">
        <v>79</v>
      </c>
      <c r="F426" s="93">
        <f t="shared" si="6"/>
        <v>0.33980216399999996</v>
      </c>
    </row>
    <row r="427" spans="1:6" x14ac:dyDescent="0.25">
      <c r="A427" t="s">
        <v>2</v>
      </c>
      <c r="B427" s="2">
        <v>9358550</v>
      </c>
      <c r="C427" s="96">
        <v>40603</v>
      </c>
      <c r="D427" s="2">
        <v>12</v>
      </c>
      <c r="E427" s="2" t="s">
        <v>79</v>
      </c>
      <c r="F427" s="93">
        <f t="shared" si="6"/>
        <v>0.33980216399999996</v>
      </c>
    </row>
    <row r="428" spans="1:6" x14ac:dyDescent="0.25">
      <c r="A428" t="s">
        <v>2</v>
      </c>
      <c r="B428" s="2">
        <v>9358550</v>
      </c>
      <c r="C428" s="96">
        <v>40604</v>
      </c>
      <c r="D428" s="2">
        <v>12</v>
      </c>
      <c r="E428" s="2" t="s">
        <v>79</v>
      </c>
      <c r="F428" s="93">
        <f t="shared" si="6"/>
        <v>0.33980216399999996</v>
      </c>
    </row>
    <row r="429" spans="1:6" x14ac:dyDescent="0.25">
      <c r="A429" t="s">
        <v>2</v>
      </c>
      <c r="B429" s="2">
        <v>9358550</v>
      </c>
      <c r="C429" s="96">
        <v>40605</v>
      </c>
      <c r="D429" s="2">
        <v>12</v>
      </c>
      <c r="E429" s="2" t="s">
        <v>79</v>
      </c>
      <c r="F429" s="93">
        <f t="shared" si="6"/>
        <v>0.33980216399999996</v>
      </c>
    </row>
    <row r="430" spans="1:6" x14ac:dyDescent="0.25">
      <c r="A430" t="s">
        <v>2</v>
      </c>
      <c r="B430" s="2">
        <v>9358550</v>
      </c>
      <c r="C430" s="96">
        <v>40606</v>
      </c>
      <c r="D430" s="2">
        <v>12</v>
      </c>
      <c r="E430" s="2" t="s">
        <v>79</v>
      </c>
      <c r="F430" s="93">
        <f t="shared" si="6"/>
        <v>0.33980216399999996</v>
      </c>
    </row>
    <row r="431" spans="1:6" x14ac:dyDescent="0.25">
      <c r="A431" t="s">
        <v>2</v>
      </c>
      <c r="B431" s="2">
        <v>9358550</v>
      </c>
      <c r="C431" s="96">
        <v>40607</v>
      </c>
      <c r="D431" s="2">
        <v>12</v>
      </c>
      <c r="E431" s="2" t="s">
        <v>79</v>
      </c>
      <c r="F431" s="93">
        <f t="shared" si="6"/>
        <v>0.33980216399999996</v>
      </c>
    </row>
    <row r="432" spans="1:6" x14ac:dyDescent="0.25">
      <c r="A432" t="s">
        <v>2</v>
      </c>
      <c r="B432" s="2">
        <v>9358550</v>
      </c>
      <c r="C432" s="96">
        <v>40608</v>
      </c>
      <c r="D432" s="2">
        <v>12</v>
      </c>
      <c r="E432" s="2" t="s">
        <v>79</v>
      </c>
      <c r="F432" s="93">
        <f t="shared" si="6"/>
        <v>0.33980216399999996</v>
      </c>
    </row>
    <row r="433" spans="1:6" x14ac:dyDescent="0.25">
      <c r="A433" t="s">
        <v>2</v>
      </c>
      <c r="B433" s="2">
        <v>9358550</v>
      </c>
      <c r="C433" s="96">
        <v>40609</v>
      </c>
      <c r="D433" s="2">
        <v>12</v>
      </c>
      <c r="E433" s="2" t="s">
        <v>79</v>
      </c>
      <c r="F433" s="93">
        <f t="shared" si="6"/>
        <v>0.33980216399999996</v>
      </c>
    </row>
    <row r="434" spans="1:6" x14ac:dyDescent="0.25">
      <c r="A434" t="s">
        <v>2</v>
      </c>
      <c r="B434" s="2">
        <v>9358550</v>
      </c>
      <c r="C434" s="96">
        <v>40610</v>
      </c>
      <c r="D434" s="2">
        <v>12</v>
      </c>
      <c r="E434" s="2" t="s">
        <v>79</v>
      </c>
      <c r="F434" s="93">
        <f t="shared" si="6"/>
        <v>0.33980216399999996</v>
      </c>
    </row>
    <row r="435" spans="1:6" x14ac:dyDescent="0.25">
      <c r="A435" t="s">
        <v>2</v>
      </c>
      <c r="B435" s="2">
        <v>9358550</v>
      </c>
      <c r="C435" s="96">
        <v>40611</v>
      </c>
      <c r="D435" s="2">
        <v>12</v>
      </c>
      <c r="E435" s="2" t="s">
        <v>79</v>
      </c>
      <c r="F435" s="93">
        <f t="shared" si="6"/>
        <v>0.33980216399999996</v>
      </c>
    </row>
    <row r="436" spans="1:6" x14ac:dyDescent="0.25">
      <c r="A436" t="s">
        <v>2</v>
      </c>
      <c r="B436" s="2">
        <v>9358550</v>
      </c>
      <c r="C436" s="96">
        <v>40612</v>
      </c>
      <c r="D436" s="2">
        <v>12</v>
      </c>
      <c r="E436" s="2" t="s">
        <v>79</v>
      </c>
      <c r="F436" s="93">
        <f t="shared" si="6"/>
        <v>0.33980216399999996</v>
      </c>
    </row>
    <row r="437" spans="1:6" x14ac:dyDescent="0.25">
      <c r="A437" t="s">
        <v>2</v>
      </c>
      <c r="B437" s="2">
        <v>9358550</v>
      </c>
      <c r="C437" s="96">
        <v>40613</v>
      </c>
      <c r="D437" s="2">
        <v>12</v>
      </c>
      <c r="E437" s="2" t="s">
        <v>79</v>
      </c>
      <c r="F437" s="93">
        <f t="shared" si="6"/>
        <v>0.33980216399999996</v>
      </c>
    </row>
    <row r="438" spans="1:6" x14ac:dyDescent="0.25">
      <c r="A438" t="s">
        <v>2</v>
      </c>
      <c r="B438" s="2">
        <v>9358550</v>
      </c>
      <c r="C438" s="96">
        <v>40614</v>
      </c>
      <c r="D438" s="2">
        <v>12</v>
      </c>
      <c r="E438" s="2" t="s">
        <v>79</v>
      </c>
      <c r="F438" s="93">
        <f t="shared" si="6"/>
        <v>0.33980216399999996</v>
      </c>
    </row>
    <row r="439" spans="1:6" x14ac:dyDescent="0.25">
      <c r="A439" t="s">
        <v>2</v>
      </c>
      <c r="B439" s="2">
        <v>9358550</v>
      </c>
      <c r="C439" s="96">
        <v>40615</v>
      </c>
      <c r="D439" s="2">
        <v>12</v>
      </c>
      <c r="E439" s="2" t="s">
        <v>79</v>
      </c>
      <c r="F439" s="93">
        <f t="shared" si="6"/>
        <v>0.33980216399999996</v>
      </c>
    </row>
    <row r="440" spans="1:6" x14ac:dyDescent="0.25">
      <c r="A440" t="s">
        <v>2</v>
      </c>
      <c r="B440" s="2">
        <v>9358550</v>
      </c>
      <c r="C440" s="96">
        <v>40616</v>
      </c>
      <c r="D440" s="2">
        <v>12</v>
      </c>
      <c r="E440" s="2" t="s">
        <v>79</v>
      </c>
      <c r="F440" s="93">
        <f t="shared" si="6"/>
        <v>0.33980216399999996</v>
      </c>
    </row>
    <row r="441" spans="1:6" x14ac:dyDescent="0.25">
      <c r="A441" t="s">
        <v>2</v>
      </c>
      <c r="B441" s="2">
        <v>9358550</v>
      </c>
      <c r="C441" s="96">
        <v>40617</v>
      </c>
      <c r="D441" s="2">
        <v>12</v>
      </c>
      <c r="E441" s="2" t="s">
        <v>79</v>
      </c>
      <c r="F441" s="93">
        <f t="shared" si="6"/>
        <v>0.33980216399999996</v>
      </c>
    </row>
    <row r="442" spans="1:6" x14ac:dyDescent="0.25">
      <c r="A442" t="s">
        <v>2</v>
      </c>
      <c r="B442" s="2">
        <v>9358550</v>
      </c>
      <c r="C442" s="96">
        <v>40618</v>
      </c>
      <c r="D442" s="2">
        <v>12</v>
      </c>
      <c r="E442" s="2" t="s">
        <v>79</v>
      </c>
      <c r="F442" s="93">
        <f t="shared" si="6"/>
        <v>0.33980216399999996</v>
      </c>
    </row>
    <row r="443" spans="1:6" x14ac:dyDescent="0.25">
      <c r="A443" t="s">
        <v>2</v>
      </c>
      <c r="B443" s="2">
        <v>9358550</v>
      </c>
      <c r="C443" s="96">
        <v>40619</v>
      </c>
      <c r="D443" s="2">
        <v>12</v>
      </c>
      <c r="E443" s="2" t="s">
        <v>79</v>
      </c>
      <c r="F443" s="93">
        <f t="shared" si="6"/>
        <v>0.33980216399999996</v>
      </c>
    </row>
    <row r="444" spans="1:6" x14ac:dyDescent="0.25">
      <c r="A444" t="s">
        <v>2</v>
      </c>
      <c r="B444" s="2">
        <v>9358550</v>
      </c>
      <c r="C444" s="96">
        <v>40620</v>
      </c>
      <c r="D444" s="2">
        <v>12</v>
      </c>
      <c r="E444" s="2" t="s">
        <v>79</v>
      </c>
      <c r="F444" s="93">
        <f t="shared" si="6"/>
        <v>0.33980216399999996</v>
      </c>
    </row>
    <row r="445" spans="1:6" x14ac:dyDescent="0.25">
      <c r="A445" t="s">
        <v>2</v>
      </c>
      <c r="B445" s="2">
        <v>9358550</v>
      </c>
      <c r="C445" s="96">
        <v>40621</v>
      </c>
      <c r="D445" s="2">
        <v>12</v>
      </c>
      <c r="E445" s="2" t="s">
        <v>79</v>
      </c>
      <c r="F445" s="93">
        <f t="shared" si="6"/>
        <v>0.33980216399999996</v>
      </c>
    </row>
    <row r="446" spans="1:6" x14ac:dyDescent="0.25">
      <c r="A446" t="s">
        <v>2</v>
      </c>
      <c r="B446" s="2">
        <v>9358550</v>
      </c>
      <c r="C446" s="96">
        <v>40622</v>
      </c>
      <c r="D446" s="2">
        <v>12</v>
      </c>
      <c r="E446" s="2" t="s">
        <v>79</v>
      </c>
      <c r="F446" s="93">
        <f t="shared" si="6"/>
        <v>0.33980216399999996</v>
      </c>
    </row>
    <row r="447" spans="1:6" x14ac:dyDescent="0.25">
      <c r="A447" t="s">
        <v>2</v>
      </c>
      <c r="B447" s="2">
        <v>9358550</v>
      </c>
      <c r="C447" s="96">
        <v>40623</v>
      </c>
      <c r="D447" s="2">
        <v>12</v>
      </c>
      <c r="E447" s="2" t="s">
        <v>79</v>
      </c>
      <c r="F447" s="93">
        <f t="shared" si="6"/>
        <v>0.33980216399999996</v>
      </c>
    </row>
    <row r="448" spans="1:6" x14ac:dyDescent="0.25">
      <c r="A448" t="s">
        <v>2</v>
      </c>
      <c r="B448" s="2">
        <v>9358550</v>
      </c>
      <c r="C448" s="96">
        <v>40624</v>
      </c>
      <c r="D448" s="2">
        <v>12</v>
      </c>
      <c r="E448" s="2" t="s">
        <v>79</v>
      </c>
      <c r="F448" s="93">
        <f t="shared" si="6"/>
        <v>0.33980216399999996</v>
      </c>
    </row>
    <row r="449" spans="1:6" x14ac:dyDescent="0.25">
      <c r="A449" t="s">
        <v>2</v>
      </c>
      <c r="B449" s="2">
        <v>9358550</v>
      </c>
      <c r="C449" s="96">
        <v>40625</v>
      </c>
      <c r="D449" s="2">
        <v>12</v>
      </c>
      <c r="E449" s="2" t="s">
        <v>79</v>
      </c>
      <c r="F449" s="93">
        <f t="shared" si="6"/>
        <v>0.33980216399999996</v>
      </c>
    </row>
    <row r="450" spans="1:6" x14ac:dyDescent="0.25">
      <c r="A450" t="s">
        <v>2</v>
      </c>
      <c r="B450" s="2">
        <v>9358550</v>
      </c>
      <c r="C450" s="96">
        <v>40626</v>
      </c>
      <c r="D450" s="2">
        <v>12</v>
      </c>
      <c r="E450" s="2" t="s">
        <v>80</v>
      </c>
      <c r="F450" s="93">
        <f t="shared" si="6"/>
        <v>0.33980216399999996</v>
      </c>
    </row>
    <row r="451" spans="1:6" x14ac:dyDescent="0.25">
      <c r="A451" t="s">
        <v>2</v>
      </c>
      <c r="B451" s="2">
        <v>9358550</v>
      </c>
      <c r="C451" s="96">
        <v>40627</v>
      </c>
      <c r="D451" s="2">
        <v>12</v>
      </c>
      <c r="E451" s="2" t="s">
        <v>80</v>
      </c>
      <c r="F451" s="93">
        <f t="shared" si="6"/>
        <v>0.33980216399999996</v>
      </c>
    </row>
    <row r="452" spans="1:6" x14ac:dyDescent="0.25">
      <c r="A452" t="s">
        <v>2</v>
      </c>
      <c r="B452" s="2">
        <v>9358550</v>
      </c>
      <c r="C452" s="96">
        <v>40628</v>
      </c>
      <c r="D452" s="2">
        <v>12</v>
      </c>
      <c r="E452" s="2" t="s">
        <v>80</v>
      </c>
      <c r="F452" s="93">
        <f t="shared" ref="F452:F515" si="7">D452*0.028316847</f>
        <v>0.33980216399999996</v>
      </c>
    </row>
    <row r="453" spans="1:6" x14ac:dyDescent="0.25">
      <c r="A453" t="s">
        <v>2</v>
      </c>
      <c r="B453" s="2">
        <v>9358550</v>
      </c>
      <c r="C453" s="96">
        <v>40629</v>
      </c>
      <c r="D453" s="2">
        <v>12</v>
      </c>
      <c r="E453" s="2" t="s">
        <v>80</v>
      </c>
      <c r="F453" s="93">
        <f t="shared" si="7"/>
        <v>0.33980216399999996</v>
      </c>
    </row>
    <row r="454" spans="1:6" x14ac:dyDescent="0.25">
      <c r="A454" t="s">
        <v>2</v>
      </c>
      <c r="B454" s="2">
        <v>9358550</v>
      </c>
      <c r="C454" s="96">
        <v>40630</v>
      </c>
      <c r="D454" s="2">
        <v>12</v>
      </c>
      <c r="E454" s="2" t="s">
        <v>80</v>
      </c>
      <c r="F454" s="93">
        <f t="shared" si="7"/>
        <v>0.33980216399999996</v>
      </c>
    </row>
    <row r="455" spans="1:6" x14ac:dyDescent="0.25">
      <c r="A455" t="s">
        <v>2</v>
      </c>
      <c r="B455" s="2">
        <v>9358550</v>
      </c>
      <c r="C455" s="96">
        <v>40631</v>
      </c>
      <c r="D455" s="2">
        <v>12</v>
      </c>
      <c r="E455" s="2" t="s">
        <v>80</v>
      </c>
      <c r="F455" s="93">
        <f t="shared" si="7"/>
        <v>0.33980216399999996</v>
      </c>
    </row>
    <row r="456" spans="1:6" x14ac:dyDescent="0.25">
      <c r="A456" t="s">
        <v>2</v>
      </c>
      <c r="B456" s="2">
        <v>9358550</v>
      </c>
      <c r="C456" s="96">
        <v>40632</v>
      </c>
      <c r="D456" s="2">
        <v>13</v>
      </c>
      <c r="E456" s="2" t="s">
        <v>80</v>
      </c>
      <c r="F456" s="93">
        <f t="shared" si="7"/>
        <v>0.368119011</v>
      </c>
    </row>
    <row r="457" spans="1:6" x14ac:dyDescent="0.25">
      <c r="A457" t="s">
        <v>2</v>
      </c>
      <c r="B457" s="2">
        <v>9358550</v>
      </c>
      <c r="C457" s="96">
        <v>40633</v>
      </c>
      <c r="D457" s="2">
        <v>17</v>
      </c>
      <c r="E457" s="2" t="s">
        <v>80</v>
      </c>
      <c r="F457" s="93">
        <f t="shared" si="7"/>
        <v>0.48138639899999996</v>
      </c>
    </row>
    <row r="458" spans="1:6" x14ac:dyDescent="0.25">
      <c r="A458" t="s">
        <v>2</v>
      </c>
      <c r="B458" s="2">
        <v>9358550</v>
      </c>
      <c r="C458" s="96">
        <v>40634</v>
      </c>
      <c r="D458" s="2">
        <v>25</v>
      </c>
      <c r="E458" s="2" t="s">
        <v>80</v>
      </c>
      <c r="F458" s="93">
        <f t="shared" si="7"/>
        <v>0.70792117499999996</v>
      </c>
    </row>
    <row r="459" spans="1:6" x14ac:dyDescent="0.25">
      <c r="A459" t="s">
        <v>2</v>
      </c>
      <c r="B459" s="2">
        <v>9358550</v>
      </c>
      <c r="C459" s="96">
        <v>40635</v>
      </c>
      <c r="D459" s="2">
        <v>33</v>
      </c>
      <c r="E459" s="2" t="s">
        <v>80</v>
      </c>
      <c r="F459" s="93">
        <f t="shared" si="7"/>
        <v>0.93445595100000001</v>
      </c>
    </row>
    <row r="460" spans="1:6" x14ac:dyDescent="0.25">
      <c r="A460" t="s">
        <v>2</v>
      </c>
      <c r="B460" s="2">
        <v>9358550</v>
      </c>
      <c r="C460" s="96">
        <v>40636</v>
      </c>
      <c r="D460" s="2">
        <v>32</v>
      </c>
      <c r="E460" s="2" t="s">
        <v>79</v>
      </c>
      <c r="F460" s="93">
        <f t="shared" si="7"/>
        <v>0.90613910399999997</v>
      </c>
    </row>
    <row r="461" spans="1:6" x14ac:dyDescent="0.25">
      <c r="A461" t="s">
        <v>2</v>
      </c>
      <c r="B461" s="2">
        <v>9358550</v>
      </c>
      <c r="C461" s="96">
        <v>40637</v>
      </c>
      <c r="D461" s="2">
        <v>22</v>
      </c>
      <c r="E461" s="2" t="s">
        <v>79</v>
      </c>
      <c r="F461" s="93">
        <f t="shared" si="7"/>
        <v>0.62297063399999997</v>
      </c>
    </row>
    <row r="462" spans="1:6" x14ac:dyDescent="0.25">
      <c r="A462" t="s">
        <v>2</v>
      </c>
      <c r="B462" s="2">
        <v>9358550</v>
      </c>
      <c r="C462" s="96">
        <v>40638</v>
      </c>
      <c r="D462" s="2">
        <v>22</v>
      </c>
      <c r="E462" s="2" t="s">
        <v>79</v>
      </c>
      <c r="F462" s="93">
        <f t="shared" si="7"/>
        <v>0.62297063399999997</v>
      </c>
    </row>
    <row r="463" spans="1:6" x14ac:dyDescent="0.25">
      <c r="A463" t="s">
        <v>2</v>
      </c>
      <c r="B463" s="2">
        <v>9358550</v>
      </c>
      <c r="C463" s="96">
        <v>40639</v>
      </c>
      <c r="D463" s="2">
        <v>27</v>
      </c>
      <c r="E463" s="2" t="s">
        <v>80</v>
      </c>
      <c r="F463" s="93">
        <f t="shared" si="7"/>
        <v>0.76455486900000003</v>
      </c>
    </row>
    <row r="464" spans="1:6" x14ac:dyDescent="0.25">
      <c r="A464" t="s">
        <v>2</v>
      </c>
      <c r="B464" s="2">
        <v>9358550</v>
      </c>
      <c r="C464" s="96">
        <v>40640</v>
      </c>
      <c r="D464" s="2">
        <v>22</v>
      </c>
      <c r="E464" s="2" t="s">
        <v>80</v>
      </c>
      <c r="F464" s="93">
        <f t="shared" si="7"/>
        <v>0.62297063399999997</v>
      </c>
    </row>
    <row r="465" spans="1:6" x14ac:dyDescent="0.25">
      <c r="A465" t="s">
        <v>2</v>
      </c>
      <c r="B465" s="2">
        <v>9358550</v>
      </c>
      <c r="C465" s="96">
        <v>40641</v>
      </c>
      <c r="D465" s="2">
        <v>19</v>
      </c>
      <c r="E465" s="2" t="s">
        <v>80</v>
      </c>
      <c r="F465" s="93">
        <f t="shared" si="7"/>
        <v>0.53802009299999998</v>
      </c>
    </row>
    <row r="466" spans="1:6" x14ac:dyDescent="0.25">
      <c r="A466" t="s">
        <v>2</v>
      </c>
      <c r="B466" s="2">
        <v>9358550</v>
      </c>
      <c r="C466" s="96">
        <v>40642</v>
      </c>
      <c r="D466" s="2">
        <v>17</v>
      </c>
      <c r="E466" s="2" t="s">
        <v>80</v>
      </c>
      <c r="F466" s="93">
        <f t="shared" si="7"/>
        <v>0.48138639899999996</v>
      </c>
    </row>
    <row r="467" spans="1:6" x14ac:dyDescent="0.25">
      <c r="A467" t="s">
        <v>2</v>
      </c>
      <c r="B467" s="2">
        <v>9358550</v>
      </c>
      <c r="C467" s="96">
        <v>40643</v>
      </c>
      <c r="D467" s="2">
        <v>16</v>
      </c>
      <c r="E467" s="2" t="s">
        <v>80</v>
      </c>
      <c r="F467" s="93">
        <f t="shared" si="7"/>
        <v>0.45306955199999999</v>
      </c>
    </row>
    <row r="468" spans="1:6" x14ac:dyDescent="0.25">
      <c r="A468" t="s">
        <v>2</v>
      </c>
      <c r="B468" s="2">
        <v>9358550</v>
      </c>
      <c r="C468" s="96">
        <v>40644</v>
      </c>
      <c r="D468" s="2">
        <v>16</v>
      </c>
      <c r="E468" s="2" t="s">
        <v>80</v>
      </c>
      <c r="F468" s="93">
        <f t="shared" si="7"/>
        <v>0.45306955199999999</v>
      </c>
    </row>
    <row r="469" spans="1:6" x14ac:dyDescent="0.25">
      <c r="A469" t="s">
        <v>2</v>
      </c>
      <c r="B469" s="2">
        <v>9358550</v>
      </c>
      <c r="C469" s="96">
        <v>40645</v>
      </c>
      <c r="D469" s="2">
        <v>17</v>
      </c>
      <c r="E469" s="2" t="s">
        <v>80</v>
      </c>
      <c r="F469" s="93">
        <f t="shared" si="7"/>
        <v>0.48138639899999996</v>
      </c>
    </row>
    <row r="470" spans="1:6" x14ac:dyDescent="0.25">
      <c r="A470" t="s">
        <v>2</v>
      </c>
      <c r="B470" s="2">
        <v>9358550</v>
      </c>
      <c r="C470" s="96">
        <v>40646</v>
      </c>
      <c r="D470" s="2">
        <v>19</v>
      </c>
      <c r="E470" s="2" t="s">
        <v>80</v>
      </c>
      <c r="F470" s="93">
        <f t="shared" si="7"/>
        <v>0.53802009299999998</v>
      </c>
    </row>
    <row r="471" spans="1:6" x14ac:dyDescent="0.25">
      <c r="A471" t="s">
        <v>2</v>
      </c>
      <c r="B471" s="2">
        <v>9358550</v>
      </c>
      <c r="C471" s="96">
        <v>40647</v>
      </c>
      <c r="D471" s="2">
        <v>21</v>
      </c>
      <c r="E471" s="2" t="s">
        <v>80</v>
      </c>
      <c r="F471" s="93">
        <f t="shared" si="7"/>
        <v>0.59465378699999993</v>
      </c>
    </row>
    <row r="472" spans="1:6" x14ac:dyDescent="0.25">
      <c r="A472" t="s">
        <v>2</v>
      </c>
      <c r="B472" s="2">
        <v>9358550</v>
      </c>
      <c r="C472" s="96">
        <v>40648</v>
      </c>
      <c r="D472" s="2">
        <v>18</v>
      </c>
      <c r="E472" s="2" t="s">
        <v>80</v>
      </c>
      <c r="F472" s="93">
        <f t="shared" si="7"/>
        <v>0.50970324599999994</v>
      </c>
    </row>
    <row r="473" spans="1:6" x14ac:dyDescent="0.25">
      <c r="A473" t="s">
        <v>2</v>
      </c>
      <c r="B473" s="2">
        <v>9358550</v>
      </c>
      <c r="C473" s="96">
        <v>40649</v>
      </c>
      <c r="D473" s="2">
        <v>19</v>
      </c>
      <c r="E473" s="2" t="s">
        <v>80</v>
      </c>
      <c r="F473" s="93">
        <f t="shared" si="7"/>
        <v>0.53802009299999998</v>
      </c>
    </row>
    <row r="474" spans="1:6" x14ac:dyDescent="0.25">
      <c r="A474" t="s">
        <v>2</v>
      </c>
      <c r="B474" s="2">
        <v>9358550</v>
      </c>
      <c r="C474" s="96">
        <v>40650</v>
      </c>
      <c r="D474" s="2">
        <v>25</v>
      </c>
      <c r="E474" s="2" t="s">
        <v>80</v>
      </c>
      <c r="F474" s="93">
        <f t="shared" si="7"/>
        <v>0.70792117499999996</v>
      </c>
    </row>
    <row r="475" spans="1:6" x14ac:dyDescent="0.25">
      <c r="A475" t="s">
        <v>2</v>
      </c>
      <c r="B475" s="2">
        <v>9358550</v>
      </c>
      <c r="C475" s="96">
        <v>40651</v>
      </c>
      <c r="D475" s="2">
        <v>37</v>
      </c>
      <c r="E475" s="2" t="s">
        <v>80</v>
      </c>
      <c r="F475" s="93">
        <f t="shared" si="7"/>
        <v>1.047723339</v>
      </c>
    </row>
    <row r="476" spans="1:6" x14ac:dyDescent="0.25">
      <c r="A476" t="s">
        <v>2</v>
      </c>
      <c r="B476" s="2">
        <v>9358550</v>
      </c>
      <c r="C476" s="96">
        <v>40652</v>
      </c>
      <c r="D476" s="2">
        <v>39</v>
      </c>
      <c r="E476" s="2" t="s">
        <v>80</v>
      </c>
      <c r="F476" s="93">
        <f t="shared" si="7"/>
        <v>1.1043570329999999</v>
      </c>
    </row>
    <row r="477" spans="1:6" x14ac:dyDescent="0.25">
      <c r="A477" t="s">
        <v>2</v>
      </c>
      <c r="B477" s="2">
        <v>9358550</v>
      </c>
      <c r="C477" s="96">
        <v>40653</v>
      </c>
      <c r="D477" s="2">
        <v>29</v>
      </c>
      <c r="E477" s="2" t="s">
        <v>80</v>
      </c>
      <c r="F477" s="93">
        <f t="shared" si="7"/>
        <v>0.82118856299999998</v>
      </c>
    </row>
    <row r="478" spans="1:6" x14ac:dyDescent="0.25">
      <c r="A478" t="s">
        <v>2</v>
      </c>
      <c r="B478" s="2">
        <v>9358550</v>
      </c>
      <c r="C478" s="96">
        <v>40654</v>
      </c>
      <c r="D478" s="2">
        <v>29</v>
      </c>
      <c r="E478" s="2" t="s">
        <v>80</v>
      </c>
      <c r="F478" s="93">
        <f t="shared" si="7"/>
        <v>0.82118856299999998</v>
      </c>
    </row>
    <row r="479" spans="1:6" x14ac:dyDescent="0.25">
      <c r="A479" t="s">
        <v>2</v>
      </c>
      <c r="B479" s="2">
        <v>9358550</v>
      </c>
      <c r="C479" s="96">
        <v>40655</v>
      </c>
      <c r="D479" s="2">
        <v>30</v>
      </c>
      <c r="E479" s="2" t="s">
        <v>80</v>
      </c>
      <c r="F479" s="93">
        <f t="shared" si="7"/>
        <v>0.84950541000000002</v>
      </c>
    </row>
    <row r="480" spans="1:6" x14ac:dyDescent="0.25">
      <c r="A480" t="s">
        <v>2</v>
      </c>
      <c r="B480" s="2">
        <v>9358550</v>
      </c>
      <c r="C480" s="96">
        <v>40656</v>
      </c>
      <c r="D480" s="2">
        <v>31</v>
      </c>
      <c r="E480" s="2" t="s">
        <v>80</v>
      </c>
      <c r="F480" s="93">
        <f t="shared" si="7"/>
        <v>0.87782225699999994</v>
      </c>
    </row>
    <row r="481" spans="1:6" x14ac:dyDescent="0.25">
      <c r="A481" t="s">
        <v>2</v>
      </c>
      <c r="B481" s="2">
        <v>9358550</v>
      </c>
      <c r="C481" s="96">
        <v>40657</v>
      </c>
      <c r="D481" s="2">
        <v>26</v>
      </c>
      <c r="E481" s="2" t="s">
        <v>80</v>
      </c>
      <c r="F481" s="93">
        <f t="shared" si="7"/>
        <v>0.73623802199999999</v>
      </c>
    </row>
    <row r="482" spans="1:6" x14ac:dyDescent="0.25">
      <c r="A482" t="s">
        <v>2</v>
      </c>
      <c r="B482" s="2">
        <v>9358550</v>
      </c>
      <c r="C482" s="96">
        <v>40658</v>
      </c>
      <c r="D482" s="2">
        <v>23</v>
      </c>
      <c r="E482" s="2" t="s">
        <v>80</v>
      </c>
      <c r="F482" s="93">
        <f t="shared" si="7"/>
        <v>0.651287481</v>
      </c>
    </row>
    <row r="483" spans="1:6" x14ac:dyDescent="0.25">
      <c r="A483" t="s">
        <v>2</v>
      </c>
      <c r="B483" s="2">
        <v>9358550</v>
      </c>
      <c r="C483" s="96">
        <v>40659</v>
      </c>
      <c r="D483" s="2">
        <v>21</v>
      </c>
      <c r="E483" s="2" t="s">
        <v>80</v>
      </c>
      <c r="F483" s="93">
        <f t="shared" si="7"/>
        <v>0.59465378699999993</v>
      </c>
    </row>
    <row r="484" spans="1:6" x14ac:dyDescent="0.25">
      <c r="A484" t="s">
        <v>2</v>
      </c>
      <c r="B484" s="2">
        <v>9358550</v>
      </c>
      <c r="C484" s="96">
        <v>40660</v>
      </c>
      <c r="D484" s="2">
        <v>19</v>
      </c>
      <c r="E484" s="2" t="s">
        <v>80</v>
      </c>
      <c r="F484" s="93">
        <f t="shared" si="7"/>
        <v>0.53802009299999998</v>
      </c>
    </row>
    <row r="485" spans="1:6" x14ac:dyDescent="0.25">
      <c r="A485" t="s">
        <v>2</v>
      </c>
      <c r="B485" s="2">
        <v>9358550</v>
      </c>
      <c r="C485" s="96">
        <v>40661</v>
      </c>
      <c r="D485" s="2">
        <v>19</v>
      </c>
      <c r="E485" s="2" t="s">
        <v>80</v>
      </c>
      <c r="F485" s="93">
        <f t="shared" si="7"/>
        <v>0.53802009299999998</v>
      </c>
    </row>
    <row r="486" spans="1:6" x14ac:dyDescent="0.25">
      <c r="A486" t="s">
        <v>2</v>
      </c>
      <c r="B486" s="2">
        <v>9358550</v>
      </c>
      <c r="C486" s="96">
        <v>40662</v>
      </c>
      <c r="D486" s="2">
        <v>20</v>
      </c>
      <c r="E486" s="2" t="s">
        <v>80</v>
      </c>
      <c r="F486" s="93">
        <f t="shared" si="7"/>
        <v>0.56633694000000001</v>
      </c>
    </row>
    <row r="487" spans="1:6" x14ac:dyDescent="0.25">
      <c r="A487" t="s">
        <v>2</v>
      </c>
      <c r="B487" s="2">
        <v>9358550</v>
      </c>
      <c r="C487" s="96">
        <v>40663</v>
      </c>
      <c r="D487" s="2">
        <v>19</v>
      </c>
      <c r="E487" s="2" t="s">
        <v>80</v>
      </c>
      <c r="F487" s="93">
        <f t="shared" si="7"/>
        <v>0.53802009299999998</v>
      </c>
    </row>
    <row r="488" spans="1:6" x14ac:dyDescent="0.25">
      <c r="A488" t="s">
        <v>2</v>
      </c>
      <c r="B488" s="2">
        <v>9358550</v>
      </c>
      <c r="C488" s="96">
        <v>40664</v>
      </c>
      <c r="D488" s="2">
        <v>18</v>
      </c>
      <c r="E488" s="2" t="s">
        <v>80</v>
      </c>
      <c r="F488" s="93">
        <f t="shared" si="7"/>
        <v>0.50970324599999994</v>
      </c>
    </row>
    <row r="489" spans="1:6" x14ac:dyDescent="0.25">
      <c r="A489" t="s">
        <v>2</v>
      </c>
      <c r="B489" s="2">
        <v>9358550</v>
      </c>
      <c r="C489" s="96">
        <v>40665</v>
      </c>
      <c r="D489" s="2">
        <v>17</v>
      </c>
      <c r="E489" s="2" t="s">
        <v>80</v>
      </c>
      <c r="F489" s="93">
        <f t="shared" si="7"/>
        <v>0.48138639899999996</v>
      </c>
    </row>
    <row r="490" spans="1:6" x14ac:dyDescent="0.25">
      <c r="A490" t="s">
        <v>2</v>
      </c>
      <c r="B490" s="2">
        <v>9358550</v>
      </c>
      <c r="C490" s="96">
        <v>40666</v>
      </c>
      <c r="D490" s="2">
        <v>17</v>
      </c>
      <c r="E490" s="2" t="s">
        <v>80</v>
      </c>
      <c r="F490" s="93">
        <f t="shared" si="7"/>
        <v>0.48138639899999996</v>
      </c>
    </row>
    <row r="491" spans="1:6" x14ac:dyDescent="0.25">
      <c r="A491" t="s">
        <v>2</v>
      </c>
      <c r="B491" s="2">
        <v>9358550</v>
      </c>
      <c r="C491" s="96">
        <v>40667</v>
      </c>
      <c r="D491" s="2">
        <v>19</v>
      </c>
      <c r="E491" s="2" t="s">
        <v>80</v>
      </c>
      <c r="F491" s="93">
        <f t="shared" si="7"/>
        <v>0.53802009299999998</v>
      </c>
    </row>
    <row r="492" spans="1:6" x14ac:dyDescent="0.25">
      <c r="A492" t="s">
        <v>2</v>
      </c>
      <c r="B492" s="2">
        <v>9358550</v>
      </c>
      <c r="C492" s="96">
        <v>40668</v>
      </c>
      <c r="D492" s="2">
        <v>25</v>
      </c>
      <c r="E492" s="2" t="s">
        <v>80</v>
      </c>
      <c r="F492" s="93">
        <f t="shared" si="7"/>
        <v>0.70792117499999996</v>
      </c>
    </row>
    <row r="493" spans="1:6" x14ac:dyDescent="0.25">
      <c r="A493" t="s">
        <v>2</v>
      </c>
      <c r="B493" s="2">
        <v>9358550</v>
      </c>
      <c r="C493" s="96">
        <v>40669</v>
      </c>
      <c r="D493" s="2">
        <v>39</v>
      </c>
      <c r="E493" s="2" t="s">
        <v>80</v>
      </c>
      <c r="F493" s="93">
        <f t="shared" si="7"/>
        <v>1.1043570329999999</v>
      </c>
    </row>
    <row r="494" spans="1:6" x14ac:dyDescent="0.25">
      <c r="A494" t="s">
        <v>2</v>
      </c>
      <c r="B494" s="2">
        <v>9358550</v>
      </c>
      <c r="C494" s="96">
        <v>40670</v>
      </c>
      <c r="D494" s="2">
        <v>53</v>
      </c>
      <c r="E494" s="2" t="s">
        <v>79</v>
      </c>
      <c r="F494" s="93">
        <f t="shared" si="7"/>
        <v>1.5007928909999999</v>
      </c>
    </row>
    <row r="495" spans="1:6" x14ac:dyDescent="0.25">
      <c r="A495" t="s">
        <v>2</v>
      </c>
      <c r="B495" s="2">
        <v>9358550</v>
      </c>
      <c r="C495" s="96">
        <v>40671</v>
      </c>
      <c r="D495" s="2">
        <v>74</v>
      </c>
      <c r="E495" s="2" t="s">
        <v>79</v>
      </c>
      <c r="F495" s="93">
        <f t="shared" si="7"/>
        <v>2.0954466780000001</v>
      </c>
    </row>
    <row r="496" spans="1:6" x14ac:dyDescent="0.25">
      <c r="A496" t="s">
        <v>2</v>
      </c>
      <c r="B496" s="2">
        <v>9358550</v>
      </c>
      <c r="C496" s="96">
        <v>40672</v>
      </c>
      <c r="D496" s="2">
        <v>78</v>
      </c>
      <c r="E496" s="2" t="s">
        <v>79</v>
      </c>
      <c r="F496" s="93">
        <f t="shared" si="7"/>
        <v>2.2087140659999998</v>
      </c>
    </row>
    <row r="497" spans="1:6" x14ac:dyDescent="0.25">
      <c r="A497" t="s">
        <v>2</v>
      </c>
      <c r="B497" s="2">
        <v>9358550</v>
      </c>
      <c r="C497" s="96">
        <v>40673</v>
      </c>
      <c r="D497" s="2">
        <v>50</v>
      </c>
      <c r="E497" s="2" t="s">
        <v>79</v>
      </c>
      <c r="F497" s="93">
        <f t="shared" si="7"/>
        <v>1.4158423499999999</v>
      </c>
    </row>
    <row r="498" spans="1:6" x14ac:dyDescent="0.25">
      <c r="A498" t="s">
        <v>2</v>
      </c>
      <c r="B498" s="2">
        <v>9358550</v>
      </c>
      <c r="C498" s="96">
        <v>40674</v>
      </c>
      <c r="D498" s="2">
        <v>39</v>
      </c>
      <c r="E498" s="2" t="s">
        <v>80</v>
      </c>
      <c r="F498" s="93">
        <f t="shared" si="7"/>
        <v>1.1043570329999999</v>
      </c>
    </row>
    <row r="499" spans="1:6" x14ac:dyDescent="0.25">
      <c r="A499" t="s">
        <v>2</v>
      </c>
      <c r="B499" s="2">
        <v>9358550</v>
      </c>
      <c r="C499" s="96">
        <v>40675</v>
      </c>
      <c r="D499" s="2">
        <v>33</v>
      </c>
      <c r="E499" s="2" t="s">
        <v>80</v>
      </c>
      <c r="F499" s="93">
        <f t="shared" si="7"/>
        <v>0.93445595100000001</v>
      </c>
    </row>
    <row r="500" spans="1:6" x14ac:dyDescent="0.25">
      <c r="A500" t="s">
        <v>2</v>
      </c>
      <c r="B500" s="2">
        <v>9358550</v>
      </c>
      <c r="C500" s="96">
        <v>40676</v>
      </c>
      <c r="D500" s="2">
        <v>34</v>
      </c>
      <c r="E500" s="2" t="s">
        <v>80</v>
      </c>
      <c r="F500" s="93">
        <f t="shared" si="7"/>
        <v>0.96277279799999993</v>
      </c>
    </row>
    <row r="501" spans="1:6" x14ac:dyDescent="0.25">
      <c r="A501" t="s">
        <v>2</v>
      </c>
      <c r="B501" s="2">
        <v>9358550</v>
      </c>
      <c r="C501" s="96">
        <v>40677</v>
      </c>
      <c r="D501" s="2">
        <v>44</v>
      </c>
      <c r="E501" s="2" t="s">
        <v>80</v>
      </c>
      <c r="F501" s="93">
        <f t="shared" si="7"/>
        <v>1.2459412679999999</v>
      </c>
    </row>
    <row r="502" spans="1:6" x14ac:dyDescent="0.25">
      <c r="A502" t="s">
        <v>2</v>
      </c>
      <c r="B502" s="2">
        <v>9358550</v>
      </c>
      <c r="C502" s="96">
        <v>40678</v>
      </c>
      <c r="D502" s="2">
        <v>67</v>
      </c>
      <c r="E502" s="2" t="s">
        <v>80</v>
      </c>
      <c r="F502" s="93">
        <f t="shared" si="7"/>
        <v>1.8972287489999999</v>
      </c>
    </row>
    <row r="503" spans="1:6" x14ac:dyDescent="0.25">
      <c r="A503" t="s">
        <v>2</v>
      </c>
      <c r="B503" s="2">
        <v>9358550</v>
      </c>
      <c r="C503" s="96">
        <v>40679</v>
      </c>
      <c r="D503" s="2">
        <v>92</v>
      </c>
      <c r="E503" s="2" t="s">
        <v>80</v>
      </c>
      <c r="F503" s="93">
        <f t="shared" si="7"/>
        <v>2.605149924</v>
      </c>
    </row>
    <row r="504" spans="1:6" x14ac:dyDescent="0.25">
      <c r="A504" t="s">
        <v>2</v>
      </c>
      <c r="B504" s="2">
        <v>9358550</v>
      </c>
      <c r="C504" s="96">
        <v>40680</v>
      </c>
      <c r="D504" s="2">
        <v>82</v>
      </c>
      <c r="E504" s="2" t="s">
        <v>80</v>
      </c>
      <c r="F504" s="93">
        <f t="shared" si="7"/>
        <v>2.3219814539999999</v>
      </c>
    </row>
    <row r="505" spans="1:6" x14ac:dyDescent="0.25">
      <c r="A505" t="s">
        <v>2</v>
      </c>
      <c r="B505" s="2">
        <v>9358550</v>
      </c>
      <c r="C505" s="96">
        <v>40681</v>
      </c>
      <c r="D505" s="2">
        <v>54</v>
      </c>
      <c r="E505" s="2" t="s">
        <v>80</v>
      </c>
      <c r="F505" s="93">
        <f t="shared" si="7"/>
        <v>1.5291097380000001</v>
      </c>
    </row>
    <row r="506" spans="1:6" x14ac:dyDescent="0.25">
      <c r="A506" t="s">
        <v>2</v>
      </c>
      <c r="B506" s="2">
        <v>9358550</v>
      </c>
      <c r="C506" s="96">
        <v>40682</v>
      </c>
      <c r="D506" s="2">
        <v>43</v>
      </c>
      <c r="E506" s="2" t="s">
        <v>80</v>
      </c>
      <c r="F506" s="93">
        <f t="shared" si="7"/>
        <v>1.217624421</v>
      </c>
    </row>
    <row r="507" spans="1:6" x14ac:dyDescent="0.25">
      <c r="A507" t="s">
        <v>2</v>
      </c>
      <c r="B507" s="2">
        <v>9358550</v>
      </c>
      <c r="C507" s="96">
        <v>40683</v>
      </c>
      <c r="D507" s="2">
        <v>35</v>
      </c>
      <c r="E507" s="2" t="s">
        <v>80</v>
      </c>
      <c r="F507" s="93">
        <f t="shared" si="7"/>
        <v>0.99108964499999996</v>
      </c>
    </row>
    <row r="508" spans="1:6" x14ac:dyDescent="0.25">
      <c r="A508" t="s">
        <v>2</v>
      </c>
      <c r="B508" s="2">
        <v>9358550</v>
      </c>
      <c r="C508" s="96">
        <v>40684</v>
      </c>
      <c r="D508" s="2">
        <v>31</v>
      </c>
      <c r="E508" s="2" t="s">
        <v>80</v>
      </c>
      <c r="F508" s="93">
        <f t="shared" si="7"/>
        <v>0.87782225699999994</v>
      </c>
    </row>
    <row r="509" spans="1:6" x14ac:dyDescent="0.25">
      <c r="A509" t="s">
        <v>2</v>
      </c>
      <c r="B509" s="2">
        <v>9358550</v>
      </c>
      <c r="C509" s="96">
        <v>40685</v>
      </c>
      <c r="D509" s="2">
        <v>31</v>
      </c>
      <c r="E509" s="2" t="s">
        <v>79</v>
      </c>
      <c r="F509" s="93">
        <f t="shared" si="7"/>
        <v>0.87782225699999994</v>
      </c>
    </row>
    <row r="510" spans="1:6" x14ac:dyDescent="0.25">
      <c r="A510" t="s">
        <v>2</v>
      </c>
      <c r="B510" s="2">
        <v>9358550</v>
      </c>
      <c r="C510" s="96">
        <v>40686</v>
      </c>
      <c r="D510" s="2">
        <v>42</v>
      </c>
      <c r="E510" s="2" t="s">
        <v>79</v>
      </c>
      <c r="F510" s="93">
        <f t="shared" si="7"/>
        <v>1.1893075739999999</v>
      </c>
    </row>
    <row r="511" spans="1:6" x14ac:dyDescent="0.25">
      <c r="A511" t="s">
        <v>2</v>
      </c>
      <c r="B511" s="2">
        <v>9358550</v>
      </c>
      <c r="C511" s="96">
        <v>40687</v>
      </c>
      <c r="D511" s="2">
        <v>43</v>
      </c>
      <c r="E511" s="2" t="s">
        <v>79</v>
      </c>
      <c r="F511" s="93">
        <f t="shared" si="7"/>
        <v>1.217624421</v>
      </c>
    </row>
    <row r="512" spans="1:6" x14ac:dyDescent="0.25">
      <c r="A512" t="s">
        <v>2</v>
      </c>
      <c r="B512" s="2">
        <v>9358550</v>
      </c>
      <c r="C512" s="96">
        <v>40688</v>
      </c>
      <c r="D512" s="2">
        <v>43</v>
      </c>
      <c r="E512" s="2" t="s">
        <v>80</v>
      </c>
      <c r="F512" s="93">
        <f t="shared" si="7"/>
        <v>1.217624421</v>
      </c>
    </row>
    <row r="513" spans="1:6" x14ac:dyDescent="0.25">
      <c r="A513" t="s">
        <v>2</v>
      </c>
      <c r="B513" s="2">
        <v>9358550</v>
      </c>
      <c r="C513" s="96">
        <v>40689</v>
      </c>
      <c r="D513" s="2">
        <v>60</v>
      </c>
      <c r="E513" s="2" t="s">
        <v>80</v>
      </c>
      <c r="F513" s="93">
        <f t="shared" si="7"/>
        <v>1.69901082</v>
      </c>
    </row>
    <row r="514" spans="1:6" x14ac:dyDescent="0.25">
      <c r="A514" t="s">
        <v>2</v>
      </c>
      <c r="B514" s="2">
        <v>9358550</v>
      </c>
      <c r="C514" s="96">
        <v>40690</v>
      </c>
      <c r="D514" s="2">
        <v>99</v>
      </c>
      <c r="E514" s="2" t="s">
        <v>80</v>
      </c>
      <c r="F514" s="93">
        <f t="shared" si="7"/>
        <v>2.8033678530000001</v>
      </c>
    </row>
    <row r="515" spans="1:6" x14ac:dyDescent="0.25">
      <c r="A515" t="s">
        <v>2</v>
      </c>
      <c r="B515" s="2">
        <v>9358550</v>
      </c>
      <c r="C515" s="96">
        <v>40691</v>
      </c>
      <c r="D515" s="2">
        <v>169</v>
      </c>
      <c r="E515" s="2" t="s">
        <v>80</v>
      </c>
      <c r="F515" s="93">
        <f t="shared" si="7"/>
        <v>4.7855471429999996</v>
      </c>
    </row>
    <row r="516" spans="1:6" x14ac:dyDescent="0.25">
      <c r="A516" t="s">
        <v>2</v>
      </c>
      <c r="B516" s="2">
        <v>9358550</v>
      </c>
      <c r="C516" s="96">
        <v>40692</v>
      </c>
      <c r="D516" s="2">
        <v>241</v>
      </c>
      <c r="E516" s="2" t="s">
        <v>80</v>
      </c>
      <c r="F516" s="93">
        <f t="shared" ref="F516:F579" si="8">D516*0.028316847</f>
        <v>6.8243601269999994</v>
      </c>
    </row>
    <row r="517" spans="1:6" x14ac:dyDescent="0.25">
      <c r="A517" t="s">
        <v>2</v>
      </c>
      <c r="B517" s="2">
        <v>9358550</v>
      </c>
      <c r="C517" s="96">
        <v>40693</v>
      </c>
      <c r="D517" s="2">
        <v>198</v>
      </c>
      <c r="E517" s="2" t="s">
        <v>80</v>
      </c>
      <c r="F517" s="93">
        <f t="shared" si="8"/>
        <v>5.6067357060000003</v>
      </c>
    </row>
    <row r="518" spans="1:6" x14ac:dyDescent="0.25">
      <c r="A518" t="s">
        <v>2</v>
      </c>
      <c r="B518" s="2">
        <v>9358550</v>
      </c>
      <c r="C518" s="96">
        <v>40694</v>
      </c>
      <c r="D518" s="2">
        <v>145</v>
      </c>
      <c r="E518" s="2" t="s">
        <v>80</v>
      </c>
      <c r="F518" s="93">
        <f t="shared" si="8"/>
        <v>4.1059428149999997</v>
      </c>
    </row>
    <row r="519" spans="1:6" x14ac:dyDescent="0.25">
      <c r="A519" t="s">
        <v>2</v>
      </c>
      <c r="B519" s="2">
        <v>9358550</v>
      </c>
      <c r="C519" s="96">
        <v>40695</v>
      </c>
      <c r="D519" s="2">
        <v>195</v>
      </c>
      <c r="E519" s="2" t="s">
        <v>80</v>
      </c>
      <c r="F519" s="93">
        <f t="shared" si="8"/>
        <v>5.5217851649999998</v>
      </c>
    </row>
    <row r="520" spans="1:6" x14ac:dyDescent="0.25">
      <c r="A520" t="s">
        <v>2</v>
      </c>
      <c r="B520" s="2">
        <v>9358550</v>
      </c>
      <c r="C520" s="96">
        <v>40696</v>
      </c>
      <c r="D520" s="2">
        <v>240</v>
      </c>
      <c r="E520" s="2" t="s">
        <v>80</v>
      </c>
      <c r="F520" s="93">
        <f t="shared" si="8"/>
        <v>6.7960432800000001</v>
      </c>
    </row>
    <row r="521" spans="1:6" x14ac:dyDescent="0.25">
      <c r="A521" t="s">
        <v>2</v>
      </c>
      <c r="B521" s="2">
        <v>9358550</v>
      </c>
      <c r="C521" s="96">
        <v>40697</v>
      </c>
      <c r="D521" s="2">
        <v>238</v>
      </c>
      <c r="E521" s="2" t="s">
        <v>80</v>
      </c>
      <c r="F521" s="93">
        <f t="shared" si="8"/>
        <v>6.7394095859999998</v>
      </c>
    </row>
    <row r="522" spans="1:6" x14ac:dyDescent="0.25">
      <c r="A522" t="s">
        <v>2</v>
      </c>
      <c r="B522" s="2">
        <v>9358550</v>
      </c>
      <c r="C522" s="96">
        <v>40698</v>
      </c>
      <c r="D522" s="2">
        <v>250</v>
      </c>
      <c r="E522" s="2" t="s">
        <v>80</v>
      </c>
      <c r="F522" s="93">
        <f t="shared" si="8"/>
        <v>7.0792117499999998</v>
      </c>
    </row>
    <row r="523" spans="1:6" x14ac:dyDescent="0.25">
      <c r="A523" t="s">
        <v>2</v>
      </c>
      <c r="B523" s="2">
        <v>9358550</v>
      </c>
      <c r="C523" s="96">
        <v>40699</v>
      </c>
      <c r="D523" s="2">
        <v>274</v>
      </c>
      <c r="E523" s="2" t="s">
        <v>80</v>
      </c>
      <c r="F523" s="93">
        <f t="shared" si="8"/>
        <v>7.7588160779999997</v>
      </c>
    </row>
    <row r="524" spans="1:6" x14ac:dyDescent="0.25">
      <c r="A524" t="s">
        <v>2</v>
      </c>
      <c r="B524" s="2">
        <v>9358550</v>
      </c>
      <c r="C524" s="96">
        <v>40700</v>
      </c>
      <c r="D524" s="2">
        <v>326</v>
      </c>
      <c r="E524" s="2" t="s">
        <v>80</v>
      </c>
      <c r="F524" s="93">
        <f t="shared" si="8"/>
        <v>9.2312921219999993</v>
      </c>
    </row>
    <row r="525" spans="1:6" x14ac:dyDescent="0.25">
      <c r="A525" t="s">
        <v>2</v>
      </c>
      <c r="B525" s="2">
        <v>9358550</v>
      </c>
      <c r="C525" s="96">
        <v>40701</v>
      </c>
      <c r="D525" s="2">
        <v>342</v>
      </c>
      <c r="E525" s="2" t="s">
        <v>80</v>
      </c>
      <c r="F525" s="93">
        <f t="shared" si="8"/>
        <v>9.6843616739999998</v>
      </c>
    </row>
    <row r="526" spans="1:6" x14ac:dyDescent="0.25">
      <c r="A526" t="s">
        <v>2</v>
      </c>
      <c r="B526" s="2">
        <v>9358550</v>
      </c>
      <c r="C526" s="96">
        <v>40702</v>
      </c>
      <c r="D526" s="2">
        <v>339</v>
      </c>
      <c r="E526" s="2" t="s">
        <v>80</v>
      </c>
      <c r="F526" s="93">
        <f t="shared" si="8"/>
        <v>9.5994111330000003</v>
      </c>
    </row>
    <row r="527" spans="1:6" x14ac:dyDescent="0.25">
      <c r="A527" t="s">
        <v>2</v>
      </c>
      <c r="B527" s="2">
        <v>9358550</v>
      </c>
      <c r="C527" s="96">
        <v>40703</v>
      </c>
      <c r="D527" s="2">
        <v>311</v>
      </c>
      <c r="E527" s="2" t="s">
        <v>80</v>
      </c>
      <c r="F527" s="93">
        <f t="shared" si="8"/>
        <v>8.8065394169999998</v>
      </c>
    </row>
    <row r="528" spans="1:6" x14ac:dyDescent="0.25">
      <c r="A528" t="s">
        <v>2</v>
      </c>
      <c r="B528" s="2">
        <v>9358550</v>
      </c>
      <c r="C528" s="96">
        <v>40704</v>
      </c>
      <c r="D528" s="2">
        <v>329</v>
      </c>
      <c r="E528" s="2" t="s">
        <v>80</v>
      </c>
      <c r="F528" s="93">
        <f t="shared" si="8"/>
        <v>9.3162426630000006</v>
      </c>
    </row>
    <row r="529" spans="1:6" x14ac:dyDescent="0.25">
      <c r="A529" t="s">
        <v>2</v>
      </c>
      <c r="B529" s="2">
        <v>9358550</v>
      </c>
      <c r="C529" s="96">
        <v>40705</v>
      </c>
      <c r="D529" s="2">
        <v>325</v>
      </c>
      <c r="E529" s="2" t="s">
        <v>80</v>
      </c>
      <c r="F529" s="93">
        <f t="shared" si="8"/>
        <v>9.202975275</v>
      </c>
    </row>
    <row r="530" spans="1:6" x14ac:dyDescent="0.25">
      <c r="A530" t="s">
        <v>2</v>
      </c>
      <c r="B530" s="2">
        <v>9358550</v>
      </c>
      <c r="C530" s="96">
        <v>40706</v>
      </c>
      <c r="D530" s="2">
        <v>309</v>
      </c>
      <c r="E530" s="2" t="s">
        <v>80</v>
      </c>
      <c r="F530" s="93">
        <f t="shared" si="8"/>
        <v>8.7499057229999995</v>
      </c>
    </row>
    <row r="531" spans="1:6" x14ac:dyDescent="0.25">
      <c r="A531" t="s">
        <v>2</v>
      </c>
      <c r="B531" s="2">
        <v>9358550</v>
      </c>
      <c r="C531" s="96">
        <v>40707</v>
      </c>
      <c r="D531" s="2">
        <v>292</v>
      </c>
      <c r="E531" s="2" t="s">
        <v>80</v>
      </c>
      <c r="F531" s="93">
        <f t="shared" si="8"/>
        <v>8.2685193239999997</v>
      </c>
    </row>
    <row r="532" spans="1:6" x14ac:dyDescent="0.25">
      <c r="A532" t="s">
        <v>2</v>
      </c>
      <c r="B532" s="2">
        <v>9358550</v>
      </c>
      <c r="C532" s="96">
        <v>40708</v>
      </c>
      <c r="D532" s="2">
        <v>282</v>
      </c>
      <c r="E532" s="2" t="s">
        <v>80</v>
      </c>
      <c r="F532" s="93">
        <f t="shared" si="8"/>
        <v>7.985350854</v>
      </c>
    </row>
    <row r="533" spans="1:6" x14ac:dyDescent="0.25">
      <c r="A533" t="s">
        <v>2</v>
      </c>
      <c r="B533" s="2">
        <v>9358550</v>
      </c>
      <c r="C533" s="96">
        <v>40709</v>
      </c>
      <c r="D533" s="2">
        <v>307</v>
      </c>
      <c r="E533" s="2" t="s">
        <v>80</v>
      </c>
      <c r="F533" s="93">
        <f t="shared" si="8"/>
        <v>8.6932720289999992</v>
      </c>
    </row>
    <row r="534" spans="1:6" x14ac:dyDescent="0.25">
      <c r="A534" t="s">
        <v>2</v>
      </c>
      <c r="B534" s="2">
        <v>9358550</v>
      </c>
      <c r="C534" s="96">
        <v>40710</v>
      </c>
      <c r="D534" s="2">
        <v>347</v>
      </c>
      <c r="E534" s="2" t="s">
        <v>80</v>
      </c>
      <c r="F534" s="93">
        <f t="shared" si="8"/>
        <v>9.8259459089999996</v>
      </c>
    </row>
    <row r="535" spans="1:6" x14ac:dyDescent="0.25">
      <c r="A535" t="s">
        <v>2</v>
      </c>
      <c r="B535" s="2">
        <v>9358550</v>
      </c>
      <c r="C535" s="96">
        <v>40711</v>
      </c>
      <c r="D535" s="2">
        <v>310</v>
      </c>
      <c r="E535" s="2" t="s">
        <v>80</v>
      </c>
      <c r="F535" s="93">
        <f t="shared" si="8"/>
        <v>8.7782225700000005</v>
      </c>
    </row>
    <row r="536" spans="1:6" x14ac:dyDescent="0.25">
      <c r="A536" t="s">
        <v>2</v>
      </c>
      <c r="B536" s="2">
        <v>9358550</v>
      </c>
      <c r="C536" s="96">
        <v>40712</v>
      </c>
      <c r="D536" s="2">
        <v>248</v>
      </c>
      <c r="E536" s="2" t="s">
        <v>80</v>
      </c>
      <c r="F536" s="93">
        <f t="shared" si="8"/>
        <v>7.0225780559999995</v>
      </c>
    </row>
    <row r="537" spans="1:6" x14ac:dyDescent="0.25">
      <c r="A537" t="s">
        <v>2</v>
      </c>
      <c r="B537" s="2">
        <v>9358550</v>
      </c>
      <c r="C537" s="96">
        <v>40713</v>
      </c>
      <c r="D537" s="2">
        <v>229</v>
      </c>
      <c r="E537" s="2" t="s">
        <v>80</v>
      </c>
      <c r="F537" s="93">
        <f t="shared" si="8"/>
        <v>6.4845579629999994</v>
      </c>
    </row>
    <row r="538" spans="1:6" x14ac:dyDescent="0.25">
      <c r="A538" t="s">
        <v>2</v>
      </c>
      <c r="B538" s="2">
        <v>9358550</v>
      </c>
      <c r="C538" s="96">
        <v>40714</v>
      </c>
      <c r="D538" s="2">
        <v>168</v>
      </c>
      <c r="E538" s="2" t="s">
        <v>80</v>
      </c>
      <c r="F538" s="93">
        <f t="shared" si="8"/>
        <v>4.7572302959999995</v>
      </c>
    </row>
    <row r="539" spans="1:6" x14ac:dyDescent="0.25">
      <c r="A539" t="s">
        <v>2</v>
      </c>
      <c r="B539" s="2">
        <v>9358550</v>
      </c>
      <c r="C539" s="96">
        <v>40715</v>
      </c>
      <c r="D539" s="2">
        <v>138</v>
      </c>
      <c r="E539" s="2" t="s">
        <v>80</v>
      </c>
      <c r="F539" s="93">
        <f t="shared" si="8"/>
        <v>3.907724886</v>
      </c>
    </row>
    <row r="540" spans="1:6" x14ac:dyDescent="0.25">
      <c r="A540" t="s">
        <v>2</v>
      </c>
      <c r="B540" s="2">
        <v>9358550</v>
      </c>
      <c r="C540" s="96">
        <v>40716</v>
      </c>
      <c r="D540" s="2">
        <v>174</v>
      </c>
      <c r="E540" s="2" t="s">
        <v>80</v>
      </c>
      <c r="F540" s="93">
        <f t="shared" si="8"/>
        <v>4.9271313779999995</v>
      </c>
    </row>
    <row r="541" spans="1:6" x14ac:dyDescent="0.25">
      <c r="A541" t="s">
        <v>2</v>
      </c>
      <c r="B541" s="2">
        <v>9358550</v>
      </c>
      <c r="C541" s="96">
        <v>40717</v>
      </c>
      <c r="D541" s="2">
        <v>228</v>
      </c>
      <c r="E541" s="2" t="s">
        <v>80</v>
      </c>
      <c r="F541" s="93">
        <f t="shared" si="8"/>
        <v>6.4562411160000002</v>
      </c>
    </row>
    <row r="542" spans="1:6" x14ac:dyDescent="0.25">
      <c r="A542" t="s">
        <v>2</v>
      </c>
      <c r="B542" s="2">
        <v>9358550</v>
      </c>
      <c r="C542" s="96">
        <v>40718</v>
      </c>
      <c r="D542" s="2">
        <v>254</v>
      </c>
      <c r="E542" s="2" t="s">
        <v>80</v>
      </c>
      <c r="F542" s="93">
        <f t="shared" si="8"/>
        <v>7.1924791379999995</v>
      </c>
    </row>
    <row r="543" spans="1:6" x14ac:dyDescent="0.25">
      <c r="A543" t="s">
        <v>2</v>
      </c>
      <c r="B543" s="2">
        <v>9358550</v>
      </c>
      <c r="C543" s="96">
        <v>40719</v>
      </c>
      <c r="D543" s="2">
        <v>241</v>
      </c>
      <c r="E543" s="2" t="s">
        <v>80</v>
      </c>
      <c r="F543" s="93">
        <f t="shared" si="8"/>
        <v>6.8243601269999994</v>
      </c>
    </row>
    <row r="544" spans="1:6" x14ac:dyDescent="0.25">
      <c r="A544" t="s">
        <v>2</v>
      </c>
      <c r="B544" s="2">
        <v>9358550</v>
      </c>
      <c r="C544" s="96">
        <v>40720</v>
      </c>
      <c r="D544" s="2">
        <v>217</v>
      </c>
      <c r="E544" s="2" t="s">
        <v>80</v>
      </c>
      <c r="F544" s="93">
        <f t="shared" si="8"/>
        <v>6.1447557989999995</v>
      </c>
    </row>
    <row r="545" spans="1:6" x14ac:dyDescent="0.25">
      <c r="A545" t="s">
        <v>2</v>
      </c>
      <c r="B545" s="2">
        <v>9358550</v>
      </c>
      <c r="C545" s="96">
        <v>40721</v>
      </c>
      <c r="D545" s="2">
        <v>193</v>
      </c>
      <c r="E545" s="2" t="s">
        <v>80</v>
      </c>
      <c r="F545" s="93">
        <f t="shared" si="8"/>
        <v>5.4651514709999995</v>
      </c>
    </row>
    <row r="546" spans="1:6" x14ac:dyDescent="0.25">
      <c r="A546" t="s">
        <v>2</v>
      </c>
      <c r="B546" s="2">
        <v>9358550</v>
      </c>
      <c r="C546" s="96">
        <v>40722</v>
      </c>
      <c r="D546" s="2">
        <v>173</v>
      </c>
      <c r="E546" s="2" t="s">
        <v>80</v>
      </c>
      <c r="F546" s="93">
        <f t="shared" si="8"/>
        <v>4.8988145310000002</v>
      </c>
    </row>
    <row r="547" spans="1:6" x14ac:dyDescent="0.25">
      <c r="A547" t="s">
        <v>2</v>
      </c>
      <c r="B547" s="2">
        <v>9358550</v>
      </c>
      <c r="C547" s="96">
        <v>40723</v>
      </c>
      <c r="D547" s="2">
        <v>187</v>
      </c>
      <c r="E547" s="2" t="s">
        <v>80</v>
      </c>
      <c r="F547" s="93">
        <f t="shared" si="8"/>
        <v>5.2952503889999996</v>
      </c>
    </row>
    <row r="548" spans="1:6" x14ac:dyDescent="0.25">
      <c r="A548" t="s">
        <v>2</v>
      </c>
      <c r="B548" s="2">
        <v>9358550</v>
      </c>
      <c r="C548" s="96">
        <v>40724</v>
      </c>
      <c r="D548" s="2">
        <v>196</v>
      </c>
      <c r="E548" s="2" t="s">
        <v>80</v>
      </c>
      <c r="F548" s="93">
        <f t="shared" si="8"/>
        <v>5.550102012</v>
      </c>
    </row>
    <row r="549" spans="1:6" x14ac:dyDescent="0.25">
      <c r="A549" t="s">
        <v>2</v>
      </c>
      <c r="B549" s="2">
        <v>9358550</v>
      </c>
      <c r="C549" s="96">
        <v>40725</v>
      </c>
      <c r="D549" s="2">
        <v>161</v>
      </c>
      <c r="E549" s="2" t="s">
        <v>80</v>
      </c>
      <c r="F549" s="93">
        <f t="shared" si="8"/>
        <v>4.5590123670000002</v>
      </c>
    </row>
    <row r="550" spans="1:6" x14ac:dyDescent="0.25">
      <c r="A550" t="s">
        <v>2</v>
      </c>
      <c r="B550" s="2">
        <v>9358550</v>
      </c>
      <c r="C550" s="96">
        <v>40726</v>
      </c>
      <c r="D550" s="2">
        <v>138</v>
      </c>
      <c r="E550" s="2" t="s">
        <v>80</v>
      </c>
      <c r="F550" s="93">
        <f t="shared" si="8"/>
        <v>3.907724886</v>
      </c>
    </row>
    <row r="551" spans="1:6" x14ac:dyDescent="0.25">
      <c r="A551" t="s">
        <v>2</v>
      </c>
      <c r="B551" s="2">
        <v>9358550</v>
      </c>
      <c r="C551" s="96">
        <v>40727</v>
      </c>
      <c r="D551" s="2">
        <v>121</v>
      </c>
      <c r="E551" s="2" t="s">
        <v>80</v>
      </c>
      <c r="F551" s="93">
        <f t="shared" si="8"/>
        <v>3.4263384869999998</v>
      </c>
    </row>
    <row r="552" spans="1:6" x14ac:dyDescent="0.25">
      <c r="A552" t="s">
        <v>2</v>
      </c>
      <c r="B552" s="2">
        <v>9358550</v>
      </c>
      <c r="C552" s="96">
        <v>40728</v>
      </c>
      <c r="D552" s="2">
        <v>108</v>
      </c>
      <c r="E552" s="2" t="s">
        <v>80</v>
      </c>
      <c r="F552" s="93">
        <f t="shared" si="8"/>
        <v>3.0582194760000001</v>
      </c>
    </row>
    <row r="553" spans="1:6" x14ac:dyDescent="0.25">
      <c r="A553" t="s">
        <v>2</v>
      </c>
      <c r="B553" s="2">
        <v>9358550</v>
      </c>
      <c r="C553" s="96">
        <v>40729</v>
      </c>
      <c r="D553" s="2">
        <v>118</v>
      </c>
      <c r="E553" s="2" t="s">
        <v>80</v>
      </c>
      <c r="F553" s="93">
        <f t="shared" si="8"/>
        <v>3.3413879459999998</v>
      </c>
    </row>
    <row r="554" spans="1:6" x14ac:dyDescent="0.25">
      <c r="A554" t="s">
        <v>2</v>
      </c>
      <c r="B554" s="2">
        <v>9358550</v>
      </c>
      <c r="C554" s="96">
        <v>40730</v>
      </c>
      <c r="D554" s="2">
        <v>111</v>
      </c>
      <c r="E554" s="2" t="s">
        <v>80</v>
      </c>
      <c r="F554" s="93">
        <f t="shared" si="8"/>
        <v>3.1431700170000001</v>
      </c>
    </row>
    <row r="555" spans="1:6" x14ac:dyDescent="0.25">
      <c r="A555" t="s">
        <v>2</v>
      </c>
      <c r="B555" s="2">
        <v>9358550</v>
      </c>
      <c r="C555" s="96">
        <v>40731</v>
      </c>
      <c r="D555" s="2">
        <v>101</v>
      </c>
      <c r="E555" s="2" t="s">
        <v>80</v>
      </c>
      <c r="F555" s="93">
        <f t="shared" si="8"/>
        <v>2.860001547</v>
      </c>
    </row>
    <row r="556" spans="1:6" x14ac:dyDescent="0.25">
      <c r="A556" t="s">
        <v>2</v>
      </c>
      <c r="B556" s="2">
        <v>9358550</v>
      </c>
      <c r="C556" s="96">
        <v>40732</v>
      </c>
      <c r="D556" s="2">
        <v>95</v>
      </c>
      <c r="E556" s="2" t="s">
        <v>80</v>
      </c>
      <c r="F556" s="93">
        <f t="shared" si="8"/>
        <v>2.690100465</v>
      </c>
    </row>
    <row r="557" spans="1:6" x14ac:dyDescent="0.25">
      <c r="A557" t="s">
        <v>2</v>
      </c>
      <c r="B557" s="2">
        <v>9358550</v>
      </c>
      <c r="C557" s="96">
        <v>40733</v>
      </c>
      <c r="D557" s="2">
        <v>103</v>
      </c>
      <c r="E557" s="2" t="s">
        <v>80</v>
      </c>
      <c r="F557" s="93">
        <f t="shared" si="8"/>
        <v>2.9166352409999998</v>
      </c>
    </row>
    <row r="558" spans="1:6" x14ac:dyDescent="0.25">
      <c r="A558" t="s">
        <v>2</v>
      </c>
      <c r="B558" s="2">
        <v>9358550</v>
      </c>
      <c r="C558" s="96">
        <v>40734</v>
      </c>
      <c r="D558" s="2">
        <v>98</v>
      </c>
      <c r="E558" s="2" t="s">
        <v>80</v>
      </c>
      <c r="F558" s="93">
        <f t="shared" si="8"/>
        <v>2.775051006</v>
      </c>
    </row>
    <row r="559" spans="1:6" x14ac:dyDescent="0.25">
      <c r="A559" t="s">
        <v>2</v>
      </c>
      <c r="B559" s="2">
        <v>9358550</v>
      </c>
      <c r="C559" s="96">
        <v>40735</v>
      </c>
      <c r="D559" s="2">
        <v>98</v>
      </c>
      <c r="E559" s="2" t="s">
        <v>80</v>
      </c>
      <c r="F559" s="93">
        <f t="shared" si="8"/>
        <v>2.775051006</v>
      </c>
    </row>
    <row r="560" spans="1:6" x14ac:dyDescent="0.25">
      <c r="A560" t="s">
        <v>2</v>
      </c>
      <c r="B560" s="2">
        <v>9358550</v>
      </c>
      <c r="C560" s="96">
        <v>40736</v>
      </c>
      <c r="D560" s="2">
        <v>99</v>
      </c>
      <c r="E560" s="2" t="s">
        <v>80</v>
      </c>
      <c r="F560" s="93">
        <f t="shared" si="8"/>
        <v>2.8033678530000001</v>
      </c>
    </row>
    <row r="561" spans="1:6" x14ac:dyDescent="0.25">
      <c r="A561" t="s">
        <v>2</v>
      </c>
      <c r="B561" s="2">
        <v>9358550</v>
      </c>
      <c r="C561" s="96">
        <v>40737</v>
      </c>
      <c r="D561" s="2">
        <v>90</v>
      </c>
      <c r="E561" s="2" t="s">
        <v>80</v>
      </c>
      <c r="F561" s="93">
        <f t="shared" si="8"/>
        <v>2.5485162299999997</v>
      </c>
    </row>
    <row r="562" spans="1:6" x14ac:dyDescent="0.25">
      <c r="A562" t="s">
        <v>2</v>
      </c>
      <c r="B562" s="2">
        <v>9358550</v>
      </c>
      <c r="C562" s="96">
        <v>40738</v>
      </c>
      <c r="D562" s="2">
        <v>83</v>
      </c>
      <c r="E562" s="2" t="s">
        <v>80</v>
      </c>
      <c r="F562" s="93">
        <f t="shared" si="8"/>
        <v>2.350298301</v>
      </c>
    </row>
    <row r="563" spans="1:6" x14ac:dyDescent="0.25">
      <c r="A563" t="s">
        <v>2</v>
      </c>
      <c r="B563" s="2">
        <v>9358550</v>
      </c>
      <c r="C563" s="96">
        <v>40739</v>
      </c>
      <c r="D563" s="2">
        <v>75</v>
      </c>
      <c r="E563" s="2" t="s">
        <v>80</v>
      </c>
      <c r="F563" s="93">
        <f t="shared" si="8"/>
        <v>2.1237635249999998</v>
      </c>
    </row>
    <row r="564" spans="1:6" x14ac:dyDescent="0.25">
      <c r="A564" t="s">
        <v>2</v>
      </c>
      <c r="B564" s="2">
        <v>9358550</v>
      </c>
      <c r="C564" s="96">
        <v>40740</v>
      </c>
      <c r="D564" s="2">
        <v>68</v>
      </c>
      <c r="E564" s="2" t="s">
        <v>80</v>
      </c>
      <c r="F564" s="93">
        <f t="shared" si="8"/>
        <v>1.9255455959999999</v>
      </c>
    </row>
    <row r="565" spans="1:6" x14ac:dyDescent="0.25">
      <c r="A565" t="s">
        <v>2</v>
      </c>
      <c r="B565" s="2">
        <v>9358550</v>
      </c>
      <c r="C565" s="96">
        <v>40741</v>
      </c>
      <c r="D565" s="2">
        <v>67</v>
      </c>
      <c r="E565" s="2" t="s">
        <v>80</v>
      </c>
      <c r="F565" s="93">
        <f t="shared" si="8"/>
        <v>1.8972287489999999</v>
      </c>
    </row>
    <row r="566" spans="1:6" x14ac:dyDescent="0.25">
      <c r="A566" t="s">
        <v>2</v>
      </c>
      <c r="B566" s="2">
        <v>9358550</v>
      </c>
      <c r="C566" s="96">
        <v>40742</v>
      </c>
      <c r="D566" s="2">
        <v>72</v>
      </c>
      <c r="E566" s="2" t="s">
        <v>80</v>
      </c>
      <c r="F566" s="93">
        <f t="shared" si="8"/>
        <v>2.0388129839999998</v>
      </c>
    </row>
    <row r="567" spans="1:6" x14ac:dyDescent="0.25">
      <c r="A567" t="s">
        <v>2</v>
      </c>
      <c r="B567" s="2">
        <v>9358550</v>
      </c>
      <c r="C567" s="96">
        <v>40743</v>
      </c>
      <c r="D567" s="2">
        <v>68</v>
      </c>
      <c r="E567" s="2" t="s">
        <v>80</v>
      </c>
      <c r="F567" s="93">
        <f t="shared" si="8"/>
        <v>1.9255455959999999</v>
      </c>
    </row>
    <row r="568" spans="1:6" x14ac:dyDescent="0.25">
      <c r="A568" t="s">
        <v>2</v>
      </c>
      <c r="B568" s="2">
        <v>9358550</v>
      </c>
      <c r="C568" s="96">
        <v>40744</v>
      </c>
      <c r="D568" s="2">
        <v>57</v>
      </c>
      <c r="E568" s="2" t="s">
        <v>80</v>
      </c>
      <c r="F568" s="93">
        <f t="shared" si="8"/>
        <v>1.614060279</v>
      </c>
    </row>
    <row r="569" spans="1:6" x14ac:dyDescent="0.25">
      <c r="A569" t="s">
        <v>2</v>
      </c>
      <c r="B569" s="2">
        <v>9358550</v>
      </c>
      <c r="C569" s="96">
        <v>40745</v>
      </c>
      <c r="D569" s="2">
        <v>51</v>
      </c>
      <c r="E569" s="2" t="s">
        <v>80</v>
      </c>
      <c r="F569" s="93">
        <f t="shared" si="8"/>
        <v>1.4441591970000001</v>
      </c>
    </row>
    <row r="570" spans="1:6" x14ac:dyDescent="0.25">
      <c r="A570" t="s">
        <v>2</v>
      </c>
      <c r="B570" s="2">
        <v>9358550</v>
      </c>
      <c r="C570" s="96">
        <v>40746</v>
      </c>
      <c r="D570" s="2">
        <v>45</v>
      </c>
      <c r="E570" s="2" t="s">
        <v>80</v>
      </c>
      <c r="F570" s="93">
        <f t="shared" si="8"/>
        <v>1.2742581149999999</v>
      </c>
    </row>
    <row r="571" spans="1:6" x14ac:dyDescent="0.25">
      <c r="A571" t="s">
        <v>2</v>
      </c>
      <c r="B571" s="2">
        <v>9358550</v>
      </c>
      <c r="C571" s="96">
        <v>40747</v>
      </c>
      <c r="D571" s="2">
        <v>41</v>
      </c>
      <c r="E571" s="2" t="s">
        <v>80</v>
      </c>
      <c r="F571" s="93">
        <f t="shared" si="8"/>
        <v>1.1609907269999999</v>
      </c>
    </row>
    <row r="572" spans="1:6" x14ac:dyDescent="0.25">
      <c r="A572" t="s">
        <v>2</v>
      </c>
      <c r="B572" s="2">
        <v>9358550</v>
      </c>
      <c r="C572" s="96">
        <v>40748</v>
      </c>
      <c r="D572" s="2">
        <v>38</v>
      </c>
      <c r="E572" s="2" t="s">
        <v>80</v>
      </c>
      <c r="F572" s="93">
        <f t="shared" si="8"/>
        <v>1.076040186</v>
      </c>
    </row>
    <row r="573" spans="1:6" x14ac:dyDescent="0.25">
      <c r="A573" t="s">
        <v>2</v>
      </c>
      <c r="B573" s="2">
        <v>9358550</v>
      </c>
      <c r="C573" s="96">
        <v>40749</v>
      </c>
      <c r="D573" s="2">
        <v>40</v>
      </c>
      <c r="E573" s="2" t="s">
        <v>80</v>
      </c>
      <c r="F573" s="93">
        <f t="shared" si="8"/>
        <v>1.13267388</v>
      </c>
    </row>
    <row r="574" spans="1:6" x14ac:dyDescent="0.25">
      <c r="A574" t="s">
        <v>2</v>
      </c>
      <c r="B574" s="2">
        <v>9358550</v>
      </c>
      <c r="C574" s="96">
        <v>40750</v>
      </c>
      <c r="D574" s="2">
        <v>42</v>
      </c>
      <c r="E574" s="2" t="s">
        <v>80</v>
      </c>
      <c r="F574" s="93">
        <f t="shared" si="8"/>
        <v>1.1893075739999999</v>
      </c>
    </row>
    <row r="575" spans="1:6" x14ac:dyDescent="0.25">
      <c r="A575" t="s">
        <v>2</v>
      </c>
      <c r="B575" s="2">
        <v>9358550</v>
      </c>
      <c r="C575" s="96">
        <v>40751</v>
      </c>
      <c r="D575" s="2">
        <v>39</v>
      </c>
      <c r="E575" s="2" t="s">
        <v>80</v>
      </c>
      <c r="F575" s="93">
        <f t="shared" si="8"/>
        <v>1.1043570329999999</v>
      </c>
    </row>
    <row r="576" spans="1:6" x14ac:dyDescent="0.25">
      <c r="A576" t="s">
        <v>2</v>
      </c>
      <c r="B576" s="2">
        <v>9358550</v>
      </c>
      <c r="C576" s="96">
        <v>40752</v>
      </c>
      <c r="D576" s="2">
        <v>36</v>
      </c>
      <c r="E576" s="2" t="s">
        <v>80</v>
      </c>
      <c r="F576" s="93">
        <f t="shared" si="8"/>
        <v>1.0194064919999999</v>
      </c>
    </row>
    <row r="577" spans="1:6" x14ac:dyDescent="0.25">
      <c r="A577" t="s">
        <v>2</v>
      </c>
      <c r="B577" s="2">
        <v>9358550</v>
      </c>
      <c r="C577" s="96">
        <v>40753</v>
      </c>
      <c r="D577" s="2">
        <v>33</v>
      </c>
      <c r="E577" s="2" t="s">
        <v>80</v>
      </c>
      <c r="F577" s="93">
        <f t="shared" si="8"/>
        <v>0.93445595100000001</v>
      </c>
    </row>
    <row r="578" spans="1:6" x14ac:dyDescent="0.25">
      <c r="A578" t="s">
        <v>2</v>
      </c>
      <c r="B578" s="2">
        <v>9358550</v>
      </c>
      <c r="C578" s="96">
        <v>40754</v>
      </c>
      <c r="D578" s="2">
        <v>32</v>
      </c>
      <c r="E578" s="2" t="s">
        <v>80</v>
      </c>
      <c r="F578" s="93">
        <f t="shared" si="8"/>
        <v>0.90613910399999997</v>
      </c>
    </row>
    <row r="579" spans="1:6" x14ac:dyDescent="0.25">
      <c r="A579" t="s">
        <v>2</v>
      </c>
      <c r="B579" s="2">
        <v>9358550</v>
      </c>
      <c r="C579" s="96">
        <v>40755</v>
      </c>
      <c r="D579" s="2">
        <v>29</v>
      </c>
      <c r="E579" s="2" t="s">
        <v>80</v>
      </c>
      <c r="F579" s="93">
        <f t="shared" si="8"/>
        <v>0.82118856299999998</v>
      </c>
    </row>
    <row r="580" spans="1:6" x14ac:dyDescent="0.25">
      <c r="A580" t="s">
        <v>2</v>
      </c>
      <c r="B580" s="2">
        <v>9358550</v>
      </c>
      <c r="C580" s="96">
        <v>40756</v>
      </c>
      <c r="D580" s="2">
        <v>30</v>
      </c>
      <c r="E580" s="2" t="s">
        <v>80</v>
      </c>
      <c r="F580" s="93">
        <f t="shared" ref="F580:F643" si="9">D580*0.028316847</f>
        <v>0.84950541000000002</v>
      </c>
    </row>
    <row r="581" spans="1:6" x14ac:dyDescent="0.25">
      <c r="A581" t="s">
        <v>2</v>
      </c>
      <c r="B581" s="2">
        <v>9358550</v>
      </c>
      <c r="C581" s="96">
        <v>40757</v>
      </c>
      <c r="D581" s="2">
        <v>32</v>
      </c>
      <c r="E581" s="2" t="s">
        <v>80</v>
      </c>
      <c r="F581" s="93">
        <f t="shared" si="9"/>
        <v>0.90613910399999997</v>
      </c>
    </row>
    <row r="582" spans="1:6" x14ac:dyDescent="0.25">
      <c r="A582" t="s">
        <v>2</v>
      </c>
      <c r="B582" s="2">
        <v>9358550</v>
      </c>
      <c r="C582" s="96">
        <v>40758</v>
      </c>
      <c r="D582" s="2">
        <v>31</v>
      </c>
      <c r="E582" s="2" t="s">
        <v>80</v>
      </c>
      <c r="F582" s="93">
        <f t="shared" si="9"/>
        <v>0.87782225699999994</v>
      </c>
    </row>
    <row r="583" spans="1:6" x14ac:dyDescent="0.25">
      <c r="A583" t="s">
        <v>2</v>
      </c>
      <c r="B583" s="2">
        <v>9358550</v>
      </c>
      <c r="C583" s="96">
        <v>40759</v>
      </c>
      <c r="D583" s="2">
        <v>32</v>
      </c>
      <c r="E583" s="2" t="s">
        <v>80</v>
      </c>
      <c r="F583" s="93">
        <f t="shared" si="9"/>
        <v>0.90613910399999997</v>
      </c>
    </row>
    <row r="584" spans="1:6" x14ac:dyDescent="0.25">
      <c r="A584" t="s">
        <v>2</v>
      </c>
      <c r="B584" s="2">
        <v>9358550</v>
      </c>
      <c r="C584" s="96">
        <v>40760</v>
      </c>
      <c r="D584" s="2">
        <v>28</v>
      </c>
      <c r="E584" s="2" t="s">
        <v>80</v>
      </c>
      <c r="F584" s="93">
        <f t="shared" si="9"/>
        <v>0.79287171599999995</v>
      </c>
    </row>
    <row r="585" spans="1:6" x14ac:dyDescent="0.25">
      <c r="A585" t="s">
        <v>2</v>
      </c>
      <c r="B585" s="2">
        <v>9358550</v>
      </c>
      <c r="C585" s="96">
        <v>40761</v>
      </c>
      <c r="D585" s="2">
        <v>26</v>
      </c>
      <c r="E585" s="2" t="s">
        <v>80</v>
      </c>
      <c r="F585" s="93">
        <f t="shared" si="9"/>
        <v>0.73623802199999999</v>
      </c>
    </row>
    <row r="586" spans="1:6" x14ac:dyDescent="0.25">
      <c r="A586" t="s">
        <v>2</v>
      </c>
      <c r="B586" s="2">
        <v>9358550</v>
      </c>
      <c r="C586" s="96">
        <v>40762</v>
      </c>
      <c r="D586" s="2">
        <v>25</v>
      </c>
      <c r="E586" s="2" t="s">
        <v>80</v>
      </c>
      <c r="F586" s="93">
        <f t="shared" si="9"/>
        <v>0.70792117499999996</v>
      </c>
    </row>
    <row r="587" spans="1:6" x14ac:dyDescent="0.25">
      <c r="A587" t="s">
        <v>2</v>
      </c>
      <c r="B587" s="2">
        <v>9358550</v>
      </c>
      <c r="C587" s="96">
        <v>40763</v>
      </c>
      <c r="D587" s="2">
        <v>24</v>
      </c>
      <c r="E587" s="2" t="s">
        <v>80</v>
      </c>
      <c r="F587" s="93">
        <f t="shared" si="9"/>
        <v>0.67960432799999992</v>
      </c>
    </row>
    <row r="588" spans="1:6" x14ac:dyDescent="0.25">
      <c r="A588" t="s">
        <v>2</v>
      </c>
      <c r="B588" s="2">
        <v>9358550</v>
      </c>
      <c r="C588" s="96">
        <v>40764</v>
      </c>
      <c r="D588" s="2">
        <v>23</v>
      </c>
      <c r="E588" s="2" t="s">
        <v>80</v>
      </c>
      <c r="F588" s="93">
        <f t="shared" si="9"/>
        <v>0.651287481</v>
      </c>
    </row>
    <row r="589" spans="1:6" x14ac:dyDescent="0.25">
      <c r="A589" t="s">
        <v>2</v>
      </c>
      <c r="B589" s="2">
        <v>9358550</v>
      </c>
      <c r="C589" s="96">
        <v>40765</v>
      </c>
      <c r="D589" s="2">
        <v>23</v>
      </c>
      <c r="E589" s="2" t="s">
        <v>80</v>
      </c>
      <c r="F589" s="93">
        <f t="shared" si="9"/>
        <v>0.651287481</v>
      </c>
    </row>
    <row r="590" spans="1:6" x14ac:dyDescent="0.25">
      <c r="A590" t="s">
        <v>2</v>
      </c>
      <c r="B590" s="2">
        <v>9358550</v>
      </c>
      <c r="C590" s="96">
        <v>40766</v>
      </c>
      <c r="D590" s="2">
        <v>22</v>
      </c>
      <c r="E590" s="2" t="s">
        <v>80</v>
      </c>
      <c r="F590" s="93">
        <f t="shared" si="9"/>
        <v>0.62297063399999997</v>
      </c>
    </row>
    <row r="591" spans="1:6" x14ac:dyDescent="0.25">
      <c r="A591" t="s">
        <v>2</v>
      </c>
      <c r="B591" s="2">
        <v>9358550</v>
      </c>
      <c r="C591" s="96">
        <v>40767</v>
      </c>
      <c r="D591" s="2">
        <v>22</v>
      </c>
      <c r="E591" s="2" t="s">
        <v>80</v>
      </c>
      <c r="F591" s="93">
        <f t="shared" si="9"/>
        <v>0.62297063399999997</v>
      </c>
    </row>
    <row r="592" spans="1:6" x14ac:dyDescent="0.25">
      <c r="A592" t="s">
        <v>2</v>
      </c>
      <c r="B592" s="2">
        <v>9358550</v>
      </c>
      <c r="C592" s="96">
        <v>40768</v>
      </c>
      <c r="D592" s="2">
        <v>21</v>
      </c>
      <c r="E592" s="2" t="s">
        <v>80</v>
      </c>
      <c r="F592" s="93">
        <f t="shared" si="9"/>
        <v>0.59465378699999993</v>
      </c>
    </row>
    <row r="593" spans="1:6" x14ac:dyDescent="0.25">
      <c r="A593" t="s">
        <v>2</v>
      </c>
      <c r="B593" s="2">
        <v>9358550</v>
      </c>
      <c r="C593" s="96">
        <v>40769</v>
      </c>
      <c r="D593" s="2">
        <v>21</v>
      </c>
      <c r="E593" s="2" t="s">
        <v>80</v>
      </c>
      <c r="F593" s="93">
        <f t="shared" si="9"/>
        <v>0.59465378699999993</v>
      </c>
    </row>
    <row r="594" spans="1:6" x14ac:dyDescent="0.25">
      <c r="A594" t="s">
        <v>2</v>
      </c>
      <c r="B594" s="2">
        <v>9358550</v>
      </c>
      <c r="C594" s="96">
        <v>40770</v>
      </c>
      <c r="D594" s="2">
        <v>21</v>
      </c>
      <c r="E594" s="2" t="s">
        <v>80</v>
      </c>
      <c r="F594" s="93">
        <f t="shared" si="9"/>
        <v>0.59465378699999993</v>
      </c>
    </row>
    <row r="595" spans="1:6" x14ac:dyDescent="0.25">
      <c r="A595" t="s">
        <v>2</v>
      </c>
      <c r="B595" s="2">
        <v>9358550</v>
      </c>
      <c r="C595" s="96">
        <v>40771</v>
      </c>
      <c r="D595" s="2">
        <v>21</v>
      </c>
      <c r="E595" s="2" t="s">
        <v>80</v>
      </c>
      <c r="F595" s="93">
        <f t="shared" si="9"/>
        <v>0.59465378699999993</v>
      </c>
    </row>
    <row r="596" spans="1:6" x14ac:dyDescent="0.25">
      <c r="A596" t="s">
        <v>2</v>
      </c>
      <c r="B596" s="2">
        <v>9358550</v>
      </c>
      <c r="C596" s="96">
        <v>40772</v>
      </c>
      <c r="D596" s="2">
        <v>20</v>
      </c>
      <c r="E596" s="2" t="s">
        <v>80</v>
      </c>
      <c r="F596" s="93">
        <f t="shared" si="9"/>
        <v>0.56633694000000001</v>
      </c>
    </row>
    <row r="597" spans="1:6" x14ac:dyDescent="0.25">
      <c r="A597" t="s">
        <v>2</v>
      </c>
      <c r="B597" s="2">
        <v>9358550</v>
      </c>
      <c r="C597" s="96">
        <v>40773</v>
      </c>
      <c r="D597" s="2">
        <v>20</v>
      </c>
      <c r="E597" s="2" t="s">
        <v>80</v>
      </c>
      <c r="F597" s="93">
        <f t="shared" si="9"/>
        <v>0.56633694000000001</v>
      </c>
    </row>
    <row r="598" spans="1:6" x14ac:dyDescent="0.25">
      <c r="A598" t="s">
        <v>2</v>
      </c>
      <c r="B598" s="2">
        <v>9358550</v>
      </c>
      <c r="C598" s="96">
        <v>40774</v>
      </c>
      <c r="D598" s="2">
        <v>21</v>
      </c>
      <c r="E598" s="2" t="s">
        <v>80</v>
      </c>
      <c r="F598" s="93">
        <f t="shared" si="9"/>
        <v>0.59465378699999993</v>
      </c>
    </row>
    <row r="599" spans="1:6" x14ac:dyDescent="0.25">
      <c r="A599" t="s">
        <v>2</v>
      </c>
      <c r="B599" s="2">
        <v>9358550</v>
      </c>
      <c r="C599" s="96">
        <v>40775</v>
      </c>
      <c r="D599" s="2">
        <v>21</v>
      </c>
      <c r="E599" s="2" t="s">
        <v>80</v>
      </c>
      <c r="F599" s="93">
        <f t="shared" si="9"/>
        <v>0.59465378699999993</v>
      </c>
    </row>
    <row r="600" spans="1:6" x14ac:dyDescent="0.25">
      <c r="A600" t="s">
        <v>2</v>
      </c>
      <c r="B600" s="2">
        <v>9358550</v>
      </c>
      <c r="C600" s="96">
        <v>40776</v>
      </c>
      <c r="D600" s="2">
        <v>20</v>
      </c>
      <c r="E600" s="2" t="s">
        <v>80</v>
      </c>
      <c r="F600" s="93">
        <f t="shared" si="9"/>
        <v>0.56633694000000001</v>
      </c>
    </row>
    <row r="601" spans="1:6" x14ac:dyDescent="0.25">
      <c r="A601" t="s">
        <v>2</v>
      </c>
      <c r="B601" s="2">
        <v>9358550</v>
      </c>
      <c r="C601" s="96">
        <v>40777</v>
      </c>
      <c r="D601" s="2">
        <v>23</v>
      </c>
      <c r="E601" s="2" t="s">
        <v>80</v>
      </c>
      <c r="F601" s="93">
        <f t="shared" si="9"/>
        <v>0.651287481</v>
      </c>
    </row>
    <row r="602" spans="1:6" x14ac:dyDescent="0.25">
      <c r="A602" t="s">
        <v>2</v>
      </c>
      <c r="B602" s="2">
        <v>9358550</v>
      </c>
      <c r="C602" s="96">
        <v>40778</v>
      </c>
      <c r="D602" s="2">
        <v>20</v>
      </c>
      <c r="E602" s="2" t="s">
        <v>80</v>
      </c>
      <c r="F602" s="93">
        <f t="shared" si="9"/>
        <v>0.56633694000000001</v>
      </c>
    </row>
    <row r="603" spans="1:6" x14ac:dyDescent="0.25">
      <c r="A603" t="s">
        <v>2</v>
      </c>
      <c r="B603" s="2">
        <v>9358550</v>
      </c>
      <c r="C603" s="96">
        <v>40779</v>
      </c>
      <c r="D603" s="2">
        <v>20</v>
      </c>
      <c r="E603" s="2" t="s">
        <v>80</v>
      </c>
      <c r="F603" s="93">
        <f t="shared" si="9"/>
        <v>0.56633694000000001</v>
      </c>
    </row>
    <row r="604" spans="1:6" x14ac:dyDescent="0.25">
      <c r="A604" t="s">
        <v>2</v>
      </c>
      <c r="B604" s="2">
        <v>9358550</v>
      </c>
      <c r="C604" s="96">
        <v>40780</v>
      </c>
      <c r="D604" s="2">
        <v>20</v>
      </c>
      <c r="E604" s="2" t="s">
        <v>80</v>
      </c>
      <c r="F604" s="93">
        <f t="shared" si="9"/>
        <v>0.56633694000000001</v>
      </c>
    </row>
    <row r="605" spans="1:6" x14ac:dyDescent="0.25">
      <c r="A605" t="s">
        <v>2</v>
      </c>
      <c r="B605" s="2">
        <v>9358550</v>
      </c>
      <c r="C605" s="96">
        <v>40781</v>
      </c>
      <c r="D605" s="2">
        <v>20</v>
      </c>
      <c r="E605" s="2" t="s">
        <v>80</v>
      </c>
      <c r="F605" s="93">
        <f t="shared" si="9"/>
        <v>0.56633694000000001</v>
      </c>
    </row>
    <row r="606" spans="1:6" x14ac:dyDescent="0.25">
      <c r="A606" t="s">
        <v>2</v>
      </c>
      <c r="B606" s="2">
        <v>9358550</v>
      </c>
      <c r="C606" s="96">
        <v>40782</v>
      </c>
      <c r="D606" s="2">
        <v>19</v>
      </c>
      <c r="E606" s="2" t="s">
        <v>80</v>
      </c>
      <c r="F606" s="93">
        <f t="shared" si="9"/>
        <v>0.53802009299999998</v>
      </c>
    </row>
    <row r="607" spans="1:6" x14ac:dyDescent="0.25">
      <c r="A607" t="s">
        <v>2</v>
      </c>
      <c r="B607" s="2">
        <v>9358550</v>
      </c>
      <c r="C607" s="96">
        <v>40783</v>
      </c>
      <c r="D607" s="2">
        <v>20</v>
      </c>
      <c r="E607" s="2" t="s">
        <v>80</v>
      </c>
      <c r="F607" s="93">
        <f t="shared" si="9"/>
        <v>0.56633694000000001</v>
      </c>
    </row>
    <row r="608" spans="1:6" x14ac:dyDescent="0.25">
      <c r="A608" t="s">
        <v>2</v>
      </c>
      <c r="B608" s="2">
        <v>9358550</v>
      </c>
      <c r="C608" s="96">
        <v>40784</v>
      </c>
      <c r="D608" s="2">
        <v>20</v>
      </c>
      <c r="E608" s="2" t="s">
        <v>80</v>
      </c>
      <c r="F608" s="93">
        <f t="shared" si="9"/>
        <v>0.56633694000000001</v>
      </c>
    </row>
    <row r="609" spans="1:6" x14ac:dyDescent="0.25">
      <c r="A609" t="s">
        <v>2</v>
      </c>
      <c r="B609" s="2">
        <v>9358550</v>
      </c>
      <c r="C609" s="96">
        <v>40785</v>
      </c>
      <c r="D609" s="2">
        <v>19</v>
      </c>
      <c r="E609" s="2" t="s">
        <v>80</v>
      </c>
      <c r="F609" s="93">
        <f t="shared" si="9"/>
        <v>0.53802009299999998</v>
      </c>
    </row>
    <row r="610" spans="1:6" x14ac:dyDescent="0.25">
      <c r="A610" t="s">
        <v>2</v>
      </c>
      <c r="B610" s="2">
        <v>9358550</v>
      </c>
      <c r="C610" s="96">
        <v>40786</v>
      </c>
      <c r="D610" s="2">
        <v>19</v>
      </c>
      <c r="E610" s="2" t="s">
        <v>80</v>
      </c>
      <c r="F610" s="93">
        <f t="shared" si="9"/>
        <v>0.53802009299999998</v>
      </c>
    </row>
    <row r="611" spans="1:6" x14ac:dyDescent="0.25">
      <c r="A611" t="s">
        <v>2</v>
      </c>
      <c r="B611" s="2">
        <v>9358550</v>
      </c>
      <c r="C611" s="96">
        <v>40787</v>
      </c>
      <c r="D611" s="2">
        <v>18</v>
      </c>
      <c r="E611" s="2" t="s">
        <v>80</v>
      </c>
      <c r="F611" s="93">
        <f t="shared" si="9"/>
        <v>0.50970324599999994</v>
      </c>
    </row>
    <row r="612" spans="1:6" x14ac:dyDescent="0.25">
      <c r="A612" t="s">
        <v>2</v>
      </c>
      <c r="B612" s="2">
        <v>9358550</v>
      </c>
      <c r="C612" s="96">
        <v>40788</v>
      </c>
      <c r="D612" s="2">
        <v>18</v>
      </c>
      <c r="E612" s="2" t="s">
        <v>80</v>
      </c>
      <c r="F612" s="93">
        <f t="shared" si="9"/>
        <v>0.50970324599999994</v>
      </c>
    </row>
    <row r="613" spans="1:6" x14ac:dyDescent="0.25">
      <c r="A613" t="s">
        <v>2</v>
      </c>
      <c r="B613" s="2">
        <v>9358550</v>
      </c>
      <c r="C613" s="96">
        <v>40789</v>
      </c>
      <c r="D613" s="2">
        <v>18</v>
      </c>
      <c r="E613" s="2" t="s">
        <v>80</v>
      </c>
      <c r="F613" s="93">
        <f t="shared" si="9"/>
        <v>0.50970324599999994</v>
      </c>
    </row>
    <row r="614" spans="1:6" x14ac:dyDescent="0.25">
      <c r="A614" t="s">
        <v>2</v>
      </c>
      <c r="B614" s="2">
        <v>9358550</v>
      </c>
      <c r="C614" s="96">
        <v>40790</v>
      </c>
      <c r="D614" s="2">
        <v>18</v>
      </c>
      <c r="E614" s="2" t="s">
        <v>80</v>
      </c>
      <c r="F614" s="93">
        <f t="shared" si="9"/>
        <v>0.50970324599999994</v>
      </c>
    </row>
    <row r="615" spans="1:6" x14ac:dyDescent="0.25">
      <c r="A615" t="s">
        <v>2</v>
      </c>
      <c r="B615" s="2">
        <v>9358550</v>
      </c>
      <c r="C615" s="96">
        <v>40791</v>
      </c>
      <c r="D615" s="2">
        <v>17</v>
      </c>
      <c r="E615" s="2" t="s">
        <v>80</v>
      </c>
      <c r="F615" s="93">
        <f t="shared" si="9"/>
        <v>0.48138639899999996</v>
      </c>
    </row>
    <row r="616" spans="1:6" x14ac:dyDescent="0.25">
      <c r="A616" t="s">
        <v>2</v>
      </c>
      <c r="B616" s="2">
        <v>9358550</v>
      </c>
      <c r="C616" s="96">
        <v>40792</v>
      </c>
      <c r="D616" s="2">
        <v>18</v>
      </c>
      <c r="E616" s="2" t="s">
        <v>80</v>
      </c>
      <c r="F616" s="93">
        <f t="shared" si="9"/>
        <v>0.50970324599999994</v>
      </c>
    </row>
    <row r="617" spans="1:6" x14ac:dyDescent="0.25">
      <c r="A617" t="s">
        <v>2</v>
      </c>
      <c r="B617" s="2">
        <v>9358550</v>
      </c>
      <c r="C617" s="96">
        <v>40793</v>
      </c>
      <c r="D617" s="2">
        <v>18</v>
      </c>
      <c r="E617" s="2" t="s">
        <v>80</v>
      </c>
      <c r="F617" s="93">
        <f t="shared" si="9"/>
        <v>0.50970324599999994</v>
      </c>
    </row>
    <row r="618" spans="1:6" x14ac:dyDescent="0.25">
      <c r="A618" t="s">
        <v>2</v>
      </c>
      <c r="B618" s="2">
        <v>9358550</v>
      </c>
      <c r="C618" s="96">
        <v>40794</v>
      </c>
      <c r="D618" s="2">
        <v>17</v>
      </c>
      <c r="E618" s="2" t="s">
        <v>80</v>
      </c>
      <c r="F618" s="93">
        <f t="shared" si="9"/>
        <v>0.48138639899999996</v>
      </c>
    </row>
    <row r="619" spans="1:6" x14ac:dyDescent="0.25">
      <c r="A619" t="s">
        <v>2</v>
      </c>
      <c r="B619" s="2">
        <v>9358550</v>
      </c>
      <c r="C619" s="96">
        <v>40795</v>
      </c>
      <c r="D619" s="2">
        <v>17</v>
      </c>
      <c r="E619" s="2" t="s">
        <v>80</v>
      </c>
      <c r="F619" s="93">
        <f t="shared" si="9"/>
        <v>0.48138639899999996</v>
      </c>
    </row>
    <row r="620" spans="1:6" x14ac:dyDescent="0.25">
      <c r="A620" t="s">
        <v>2</v>
      </c>
      <c r="B620" s="2">
        <v>9358550</v>
      </c>
      <c r="C620" s="96">
        <v>40796</v>
      </c>
      <c r="D620" s="2">
        <v>17</v>
      </c>
      <c r="E620" s="2" t="s">
        <v>80</v>
      </c>
      <c r="F620" s="93">
        <f t="shared" si="9"/>
        <v>0.48138639899999996</v>
      </c>
    </row>
    <row r="621" spans="1:6" x14ac:dyDescent="0.25">
      <c r="A621" t="s">
        <v>2</v>
      </c>
      <c r="B621" s="2">
        <v>9358550</v>
      </c>
      <c r="C621" s="96">
        <v>40797</v>
      </c>
      <c r="D621" s="2">
        <v>17</v>
      </c>
      <c r="E621" s="2" t="s">
        <v>80</v>
      </c>
      <c r="F621" s="93">
        <f t="shared" si="9"/>
        <v>0.48138639899999996</v>
      </c>
    </row>
    <row r="622" spans="1:6" x14ac:dyDescent="0.25">
      <c r="A622" t="s">
        <v>2</v>
      </c>
      <c r="B622" s="2">
        <v>9358550</v>
      </c>
      <c r="C622" s="96">
        <v>40798</v>
      </c>
      <c r="D622" s="2">
        <v>19</v>
      </c>
      <c r="E622" s="2" t="s">
        <v>80</v>
      </c>
      <c r="F622" s="93">
        <f t="shared" si="9"/>
        <v>0.53802009299999998</v>
      </c>
    </row>
    <row r="623" spans="1:6" x14ac:dyDescent="0.25">
      <c r="A623" t="s">
        <v>2</v>
      </c>
      <c r="B623" s="2">
        <v>9358550</v>
      </c>
      <c r="C623" s="96">
        <v>40799</v>
      </c>
      <c r="D623" s="2">
        <v>18</v>
      </c>
      <c r="E623" s="2" t="s">
        <v>80</v>
      </c>
      <c r="F623" s="93">
        <f t="shared" si="9"/>
        <v>0.50970324599999994</v>
      </c>
    </row>
    <row r="624" spans="1:6" x14ac:dyDescent="0.25">
      <c r="A624" t="s">
        <v>2</v>
      </c>
      <c r="B624" s="2">
        <v>9358550</v>
      </c>
      <c r="C624" s="96">
        <v>40800</v>
      </c>
      <c r="D624" s="2">
        <v>19</v>
      </c>
      <c r="E624" s="2" t="s">
        <v>80</v>
      </c>
      <c r="F624" s="93">
        <f t="shared" si="9"/>
        <v>0.53802009299999998</v>
      </c>
    </row>
    <row r="625" spans="1:6" x14ac:dyDescent="0.25">
      <c r="A625" t="s">
        <v>2</v>
      </c>
      <c r="B625" s="2">
        <v>9358550</v>
      </c>
      <c r="C625" s="96">
        <v>40801</v>
      </c>
      <c r="D625" s="2">
        <v>22</v>
      </c>
      <c r="E625" s="2" t="s">
        <v>80</v>
      </c>
      <c r="F625" s="93">
        <f t="shared" si="9"/>
        <v>0.62297063399999997</v>
      </c>
    </row>
    <row r="626" spans="1:6" x14ac:dyDescent="0.25">
      <c r="A626" t="s">
        <v>2</v>
      </c>
      <c r="B626" s="2">
        <v>9358550</v>
      </c>
      <c r="C626" s="96">
        <v>40802</v>
      </c>
      <c r="D626" s="2">
        <v>20</v>
      </c>
      <c r="E626" s="2" t="s">
        <v>80</v>
      </c>
      <c r="F626" s="93">
        <f t="shared" si="9"/>
        <v>0.56633694000000001</v>
      </c>
    </row>
    <row r="627" spans="1:6" x14ac:dyDescent="0.25">
      <c r="A627" t="s">
        <v>2</v>
      </c>
      <c r="B627" s="2">
        <v>9358550</v>
      </c>
      <c r="C627" s="96">
        <v>40803</v>
      </c>
      <c r="D627" s="2">
        <v>27</v>
      </c>
      <c r="E627" s="2" t="s">
        <v>80</v>
      </c>
      <c r="F627" s="93">
        <f t="shared" si="9"/>
        <v>0.76455486900000003</v>
      </c>
    </row>
    <row r="628" spans="1:6" x14ac:dyDescent="0.25">
      <c r="A628" t="s">
        <v>2</v>
      </c>
      <c r="B628" s="2">
        <v>9358550</v>
      </c>
      <c r="C628" s="96">
        <v>40804</v>
      </c>
      <c r="D628" s="2">
        <v>22</v>
      </c>
      <c r="E628" s="2" t="s">
        <v>80</v>
      </c>
      <c r="F628" s="93">
        <f t="shared" si="9"/>
        <v>0.62297063399999997</v>
      </c>
    </row>
    <row r="629" spans="1:6" x14ac:dyDescent="0.25">
      <c r="A629" t="s">
        <v>2</v>
      </c>
      <c r="B629" s="2">
        <v>9358550</v>
      </c>
      <c r="C629" s="96">
        <v>40805</v>
      </c>
      <c r="D629" s="2">
        <v>21</v>
      </c>
      <c r="E629" s="2" t="s">
        <v>80</v>
      </c>
      <c r="F629" s="93">
        <f t="shared" si="9"/>
        <v>0.59465378699999993</v>
      </c>
    </row>
    <row r="630" spans="1:6" x14ac:dyDescent="0.25">
      <c r="A630" t="s">
        <v>2</v>
      </c>
      <c r="B630" s="2">
        <v>9358550</v>
      </c>
      <c r="C630" s="96">
        <v>40806</v>
      </c>
      <c r="D630" s="2">
        <v>20</v>
      </c>
      <c r="E630" s="2" t="s">
        <v>80</v>
      </c>
      <c r="F630" s="93">
        <f t="shared" si="9"/>
        <v>0.56633694000000001</v>
      </c>
    </row>
    <row r="631" spans="1:6" x14ac:dyDescent="0.25">
      <c r="A631" t="s">
        <v>2</v>
      </c>
      <c r="B631" s="2">
        <v>9358550</v>
      </c>
      <c r="C631" s="96">
        <v>40807</v>
      </c>
      <c r="D631" s="2">
        <v>19</v>
      </c>
      <c r="E631" s="2" t="s">
        <v>80</v>
      </c>
      <c r="F631" s="93">
        <f t="shared" si="9"/>
        <v>0.53802009299999998</v>
      </c>
    </row>
    <row r="632" spans="1:6" x14ac:dyDescent="0.25">
      <c r="A632" t="s">
        <v>2</v>
      </c>
      <c r="B632" s="2">
        <v>9358550</v>
      </c>
      <c r="C632" s="96">
        <v>40808</v>
      </c>
      <c r="D632" s="2">
        <v>19</v>
      </c>
      <c r="E632" s="2" t="s">
        <v>80</v>
      </c>
      <c r="F632" s="93">
        <f t="shared" si="9"/>
        <v>0.53802009299999998</v>
      </c>
    </row>
    <row r="633" spans="1:6" x14ac:dyDescent="0.25">
      <c r="A633" t="s">
        <v>2</v>
      </c>
      <c r="B633" s="2">
        <v>9358550</v>
      </c>
      <c r="C633" s="96">
        <v>40809</v>
      </c>
      <c r="D633" s="2">
        <v>18</v>
      </c>
      <c r="E633" s="2" t="s">
        <v>80</v>
      </c>
      <c r="F633" s="93">
        <f t="shared" si="9"/>
        <v>0.50970324599999994</v>
      </c>
    </row>
    <row r="634" spans="1:6" x14ac:dyDescent="0.25">
      <c r="A634" t="s">
        <v>2</v>
      </c>
      <c r="B634" s="2">
        <v>9358550</v>
      </c>
      <c r="C634" s="96">
        <v>40810</v>
      </c>
      <c r="D634" s="2">
        <v>18</v>
      </c>
      <c r="E634" s="2" t="s">
        <v>80</v>
      </c>
      <c r="F634" s="93">
        <f t="shared" si="9"/>
        <v>0.50970324599999994</v>
      </c>
    </row>
    <row r="635" spans="1:6" x14ac:dyDescent="0.25">
      <c r="A635" t="s">
        <v>2</v>
      </c>
      <c r="B635" s="2">
        <v>9358550</v>
      </c>
      <c r="C635" s="96">
        <v>40811</v>
      </c>
      <c r="D635" s="2">
        <v>18</v>
      </c>
      <c r="E635" s="2" t="s">
        <v>80</v>
      </c>
      <c r="F635" s="93">
        <f t="shared" si="9"/>
        <v>0.50970324599999994</v>
      </c>
    </row>
    <row r="636" spans="1:6" x14ac:dyDescent="0.25">
      <c r="A636" t="s">
        <v>2</v>
      </c>
      <c r="B636" s="2">
        <v>9358550</v>
      </c>
      <c r="C636" s="96">
        <v>40812</v>
      </c>
      <c r="D636" s="2">
        <v>18</v>
      </c>
      <c r="E636" s="2" t="s">
        <v>80</v>
      </c>
      <c r="F636" s="93">
        <f t="shared" si="9"/>
        <v>0.50970324599999994</v>
      </c>
    </row>
    <row r="637" spans="1:6" x14ac:dyDescent="0.25">
      <c r="A637" t="s">
        <v>2</v>
      </c>
      <c r="B637" s="2">
        <v>9358550</v>
      </c>
      <c r="C637" s="96">
        <v>40813</v>
      </c>
      <c r="D637" s="2">
        <v>18</v>
      </c>
      <c r="E637" s="2" t="s">
        <v>80</v>
      </c>
      <c r="F637" s="93">
        <f t="shared" si="9"/>
        <v>0.50970324599999994</v>
      </c>
    </row>
    <row r="638" spans="1:6" x14ac:dyDescent="0.25">
      <c r="A638" t="s">
        <v>2</v>
      </c>
      <c r="B638" s="2">
        <v>9358550</v>
      </c>
      <c r="C638" s="96">
        <v>40814</v>
      </c>
      <c r="D638" s="2">
        <v>18</v>
      </c>
      <c r="E638" s="2" t="s">
        <v>80</v>
      </c>
      <c r="F638" s="93">
        <f t="shared" si="9"/>
        <v>0.50970324599999994</v>
      </c>
    </row>
    <row r="639" spans="1:6" x14ac:dyDescent="0.25">
      <c r="A639" t="s">
        <v>2</v>
      </c>
      <c r="B639" s="2">
        <v>9358550</v>
      </c>
      <c r="C639" s="96">
        <v>40815</v>
      </c>
      <c r="D639" s="2">
        <v>18</v>
      </c>
      <c r="E639" s="2" t="s">
        <v>80</v>
      </c>
      <c r="F639" s="93">
        <f t="shared" si="9"/>
        <v>0.50970324599999994</v>
      </c>
    </row>
    <row r="640" spans="1:6" x14ac:dyDescent="0.25">
      <c r="A640" t="s">
        <v>2</v>
      </c>
      <c r="B640" s="2">
        <v>9358550</v>
      </c>
      <c r="C640" s="96">
        <v>40816</v>
      </c>
      <c r="D640" s="2">
        <v>18</v>
      </c>
      <c r="E640" s="2" t="s">
        <v>80</v>
      </c>
      <c r="F640" s="93">
        <f t="shared" si="9"/>
        <v>0.50970324599999994</v>
      </c>
    </row>
    <row r="641" spans="1:6" x14ac:dyDescent="0.25">
      <c r="A641" t="s">
        <v>2</v>
      </c>
      <c r="B641" s="2">
        <v>9358550</v>
      </c>
      <c r="C641" s="96">
        <v>40817</v>
      </c>
      <c r="D641" s="2">
        <v>17</v>
      </c>
      <c r="E641" s="2" t="s">
        <v>80</v>
      </c>
      <c r="F641" s="93">
        <f t="shared" si="9"/>
        <v>0.48138639899999996</v>
      </c>
    </row>
    <row r="642" spans="1:6" x14ac:dyDescent="0.25">
      <c r="A642" t="s">
        <v>2</v>
      </c>
      <c r="B642" s="2">
        <v>9358550</v>
      </c>
      <c r="C642" s="96">
        <v>40818</v>
      </c>
      <c r="D642" s="2">
        <v>17</v>
      </c>
      <c r="E642" s="2" t="s">
        <v>80</v>
      </c>
      <c r="F642" s="93">
        <f t="shared" si="9"/>
        <v>0.48138639899999996</v>
      </c>
    </row>
    <row r="643" spans="1:6" x14ac:dyDescent="0.25">
      <c r="A643" t="s">
        <v>2</v>
      </c>
      <c r="B643" s="2">
        <v>9358550</v>
      </c>
      <c r="C643" s="96">
        <v>40819</v>
      </c>
      <c r="D643" s="2">
        <v>17</v>
      </c>
      <c r="E643" s="2" t="s">
        <v>80</v>
      </c>
      <c r="F643" s="93">
        <f t="shared" si="9"/>
        <v>0.48138639899999996</v>
      </c>
    </row>
    <row r="644" spans="1:6" x14ac:dyDescent="0.25">
      <c r="A644" t="s">
        <v>2</v>
      </c>
      <c r="B644" s="2">
        <v>9358550</v>
      </c>
      <c r="C644" s="96">
        <v>40820</v>
      </c>
      <c r="D644" s="2">
        <v>21</v>
      </c>
      <c r="E644" s="2" t="s">
        <v>80</v>
      </c>
      <c r="F644" s="93">
        <f t="shared" ref="F644:F707" si="10">D644*0.028316847</f>
        <v>0.59465378699999993</v>
      </c>
    </row>
    <row r="645" spans="1:6" x14ac:dyDescent="0.25">
      <c r="A645" t="s">
        <v>2</v>
      </c>
      <c r="B645" s="2">
        <v>9358550</v>
      </c>
      <c r="C645" s="96">
        <v>40821</v>
      </c>
      <c r="D645" s="2">
        <v>20</v>
      </c>
      <c r="E645" s="2" t="s">
        <v>80</v>
      </c>
      <c r="F645" s="93">
        <f t="shared" si="10"/>
        <v>0.56633694000000001</v>
      </c>
    </row>
    <row r="646" spans="1:6" x14ac:dyDescent="0.25">
      <c r="A646" t="s">
        <v>2</v>
      </c>
      <c r="B646" s="2">
        <v>9358550</v>
      </c>
      <c r="C646" s="96">
        <v>40822</v>
      </c>
      <c r="D646" s="2">
        <v>21</v>
      </c>
      <c r="E646" s="2" t="s">
        <v>80</v>
      </c>
      <c r="F646" s="93">
        <f t="shared" si="10"/>
        <v>0.59465378699999993</v>
      </c>
    </row>
    <row r="647" spans="1:6" x14ac:dyDescent="0.25">
      <c r="A647" t="s">
        <v>2</v>
      </c>
      <c r="B647" s="2">
        <v>9358550</v>
      </c>
      <c r="C647" s="96">
        <v>40823</v>
      </c>
      <c r="D647" s="2">
        <v>21</v>
      </c>
      <c r="E647" s="2" t="s">
        <v>80</v>
      </c>
      <c r="F647" s="93">
        <f t="shared" si="10"/>
        <v>0.59465378699999993</v>
      </c>
    </row>
    <row r="648" spans="1:6" x14ac:dyDescent="0.25">
      <c r="A648" t="s">
        <v>2</v>
      </c>
      <c r="B648" s="2">
        <v>9358550</v>
      </c>
      <c r="C648" s="96">
        <v>40824</v>
      </c>
      <c r="D648" s="2">
        <v>21</v>
      </c>
      <c r="E648" s="2" t="s">
        <v>80</v>
      </c>
      <c r="F648" s="93">
        <f t="shared" si="10"/>
        <v>0.59465378699999993</v>
      </c>
    </row>
    <row r="649" spans="1:6" x14ac:dyDescent="0.25">
      <c r="A649" t="s">
        <v>2</v>
      </c>
      <c r="B649" s="2">
        <v>9358550</v>
      </c>
      <c r="C649" s="96">
        <v>40825</v>
      </c>
      <c r="D649" s="2">
        <v>20</v>
      </c>
      <c r="E649" s="2" t="s">
        <v>80</v>
      </c>
      <c r="F649" s="93">
        <f t="shared" si="10"/>
        <v>0.56633694000000001</v>
      </c>
    </row>
    <row r="650" spans="1:6" x14ac:dyDescent="0.25">
      <c r="A650" t="s">
        <v>2</v>
      </c>
      <c r="B650" s="2">
        <v>9358550</v>
      </c>
      <c r="C650" s="96">
        <v>40826</v>
      </c>
      <c r="D650" s="2">
        <v>20</v>
      </c>
      <c r="E650" s="2" t="s">
        <v>80</v>
      </c>
      <c r="F650" s="93">
        <f t="shared" si="10"/>
        <v>0.56633694000000001</v>
      </c>
    </row>
    <row r="651" spans="1:6" x14ac:dyDescent="0.25">
      <c r="A651" t="s">
        <v>2</v>
      </c>
      <c r="B651" s="2">
        <v>9358550</v>
      </c>
      <c r="C651" s="96">
        <v>40827</v>
      </c>
      <c r="D651" s="2">
        <v>21</v>
      </c>
      <c r="E651" s="2" t="s">
        <v>80</v>
      </c>
      <c r="F651" s="93">
        <f t="shared" si="10"/>
        <v>0.59465378699999993</v>
      </c>
    </row>
    <row r="652" spans="1:6" x14ac:dyDescent="0.25">
      <c r="A652" t="s">
        <v>2</v>
      </c>
      <c r="B652" s="2">
        <v>9358550</v>
      </c>
      <c r="C652" s="96">
        <v>40828</v>
      </c>
      <c r="D652" s="2">
        <v>21</v>
      </c>
      <c r="E652" s="2" t="s">
        <v>80</v>
      </c>
      <c r="F652" s="93">
        <f t="shared" si="10"/>
        <v>0.59465378699999993</v>
      </c>
    </row>
    <row r="653" spans="1:6" x14ac:dyDescent="0.25">
      <c r="A653" t="s">
        <v>2</v>
      </c>
      <c r="B653" s="2">
        <v>9358550</v>
      </c>
      <c r="C653" s="96">
        <v>40829</v>
      </c>
      <c r="D653" s="2">
        <v>21</v>
      </c>
      <c r="E653" s="2" t="s">
        <v>80</v>
      </c>
      <c r="F653" s="93">
        <f t="shared" si="10"/>
        <v>0.59465378699999993</v>
      </c>
    </row>
    <row r="654" spans="1:6" x14ac:dyDescent="0.25">
      <c r="A654" t="s">
        <v>2</v>
      </c>
      <c r="B654" s="2">
        <v>9358550</v>
      </c>
      <c r="C654" s="96">
        <v>40830</v>
      </c>
      <c r="D654" s="2">
        <v>21</v>
      </c>
      <c r="E654" s="2" t="s">
        <v>80</v>
      </c>
      <c r="F654" s="93">
        <f t="shared" si="10"/>
        <v>0.59465378699999993</v>
      </c>
    </row>
    <row r="655" spans="1:6" x14ac:dyDescent="0.25">
      <c r="A655" t="s">
        <v>2</v>
      </c>
      <c r="B655" s="2">
        <v>9358550</v>
      </c>
      <c r="C655" s="96">
        <v>40831</v>
      </c>
      <c r="D655" s="2">
        <v>21</v>
      </c>
      <c r="E655" s="2" t="s">
        <v>80</v>
      </c>
      <c r="F655" s="93">
        <f t="shared" si="10"/>
        <v>0.59465378699999993</v>
      </c>
    </row>
    <row r="656" spans="1:6" x14ac:dyDescent="0.25">
      <c r="A656" t="s">
        <v>2</v>
      </c>
      <c r="B656" s="2">
        <v>9358550</v>
      </c>
      <c r="C656" s="96">
        <v>40832</v>
      </c>
      <c r="D656" s="2">
        <v>21</v>
      </c>
      <c r="E656" s="2" t="s">
        <v>80</v>
      </c>
      <c r="F656" s="93">
        <f t="shared" si="10"/>
        <v>0.59465378699999993</v>
      </c>
    </row>
    <row r="657" spans="1:6" x14ac:dyDescent="0.25">
      <c r="A657" t="s">
        <v>2</v>
      </c>
      <c r="B657" s="2">
        <v>9358550</v>
      </c>
      <c r="C657" s="96">
        <v>40833</v>
      </c>
      <c r="D657" s="2">
        <v>21</v>
      </c>
      <c r="E657" s="2" t="s">
        <v>80</v>
      </c>
      <c r="F657" s="93">
        <f t="shared" si="10"/>
        <v>0.59465378699999993</v>
      </c>
    </row>
    <row r="658" spans="1:6" x14ac:dyDescent="0.25">
      <c r="A658" t="s">
        <v>2</v>
      </c>
      <c r="B658" s="2">
        <v>9358550</v>
      </c>
      <c r="C658" s="96">
        <v>40834</v>
      </c>
      <c r="D658" s="2">
        <v>19</v>
      </c>
      <c r="E658" s="2" t="s">
        <v>80</v>
      </c>
      <c r="F658" s="93">
        <f t="shared" si="10"/>
        <v>0.53802009299999998</v>
      </c>
    </row>
    <row r="659" spans="1:6" x14ac:dyDescent="0.25">
      <c r="A659" t="s">
        <v>2</v>
      </c>
      <c r="B659" s="2">
        <v>9358550</v>
      </c>
      <c r="C659" s="96">
        <v>40835</v>
      </c>
      <c r="D659" s="2">
        <v>19</v>
      </c>
      <c r="E659" s="2" t="s">
        <v>80</v>
      </c>
      <c r="F659" s="93">
        <f t="shared" si="10"/>
        <v>0.53802009299999998</v>
      </c>
    </row>
    <row r="660" spans="1:6" x14ac:dyDescent="0.25">
      <c r="A660" t="s">
        <v>2</v>
      </c>
      <c r="B660" s="2">
        <v>9358550</v>
      </c>
      <c r="C660" s="96">
        <v>40836</v>
      </c>
      <c r="D660" s="2">
        <v>18</v>
      </c>
      <c r="E660" s="2" t="s">
        <v>80</v>
      </c>
      <c r="F660" s="93">
        <f t="shared" si="10"/>
        <v>0.50970324599999994</v>
      </c>
    </row>
    <row r="661" spans="1:6" x14ac:dyDescent="0.25">
      <c r="A661" t="s">
        <v>2</v>
      </c>
      <c r="B661" s="2">
        <v>9358550</v>
      </c>
      <c r="C661" s="96">
        <v>40837</v>
      </c>
      <c r="D661" s="2">
        <v>18</v>
      </c>
      <c r="E661" s="2" t="s">
        <v>80</v>
      </c>
      <c r="F661" s="93">
        <f t="shared" si="10"/>
        <v>0.50970324599999994</v>
      </c>
    </row>
    <row r="662" spans="1:6" x14ac:dyDescent="0.25">
      <c r="A662" t="s">
        <v>2</v>
      </c>
      <c r="B662" s="2">
        <v>9358550</v>
      </c>
      <c r="C662" s="96">
        <v>40838</v>
      </c>
      <c r="D662" s="2">
        <v>18</v>
      </c>
      <c r="E662" s="2" t="s">
        <v>80</v>
      </c>
      <c r="F662" s="93">
        <f t="shared" si="10"/>
        <v>0.50970324599999994</v>
      </c>
    </row>
    <row r="663" spans="1:6" x14ac:dyDescent="0.25">
      <c r="A663" t="s">
        <v>2</v>
      </c>
      <c r="B663" s="2">
        <v>9358550</v>
      </c>
      <c r="C663" s="96">
        <v>40839</v>
      </c>
      <c r="D663" s="2">
        <v>18</v>
      </c>
      <c r="E663" s="2" t="s">
        <v>80</v>
      </c>
      <c r="F663" s="93">
        <f t="shared" si="10"/>
        <v>0.50970324599999994</v>
      </c>
    </row>
    <row r="664" spans="1:6" x14ac:dyDescent="0.25">
      <c r="A664" t="s">
        <v>2</v>
      </c>
      <c r="B664" s="2">
        <v>9358550</v>
      </c>
      <c r="C664" s="96">
        <v>40840</v>
      </c>
      <c r="D664" s="2">
        <v>18</v>
      </c>
      <c r="E664" s="2" t="s">
        <v>80</v>
      </c>
      <c r="F664" s="93">
        <f t="shared" si="10"/>
        <v>0.50970324599999994</v>
      </c>
    </row>
    <row r="665" spans="1:6" x14ac:dyDescent="0.25">
      <c r="A665" t="s">
        <v>2</v>
      </c>
      <c r="B665" s="2">
        <v>9358550</v>
      </c>
      <c r="C665" s="96">
        <v>40841</v>
      </c>
      <c r="D665" s="2">
        <v>18</v>
      </c>
      <c r="E665" s="2" t="s">
        <v>80</v>
      </c>
      <c r="F665" s="93">
        <f t="shared" si="10"/>
        <v>0.50970324599999994</v>
      </c>
    </row>
    <row r="666" spans="1:6" x14ac:dyDescent="0.25">
      <c r="A666" t="s">
        <v>2</v>
      </c>
      <c r="B666" s="2">
        <v>9358550</v>
      </c>
      <c r="C666" s="96">
        <v>40842</v>
      </c>
      <c r="D666" s="2">
        <v>19</v>
      </c>
      <c r="E666" s="2" t="s">
        <v>80</v>
      </c>
      <c r="F666" s="93">
        <f t="shared" si="10"/>
        <v>0.53802009299999998</v>
      </c>
    </row>
    <row r="667" spans="1:6" x14ac:dyDescent="0.25">
      <c r="A667" t="s">
        <v>2</v>
      </c>
      <c r="B667" s="2">
        <v>9358550</v>
      </c>
      <c r="C667" s="96">
        <v>40843</v>
      </c>
      <c r="D667" s="2">
        <v>19</v>
      </c>
      <c r="E667" s="2" t="s">
        <v>80</v>
      </c>
      <c r="F667" s="93">
        <f t="shared" si="10"/>
        <v>0.53802009299999998</v>
      </c>
    </row>
    <row r="668" spans="1:6" x14ac:dyDescent="0.25">
      <c r="A668" t="s">
        <v>2</v>
      </c>
      <c r="B668" s="2">
        <v>9358550</v>
      </c>
      <c r="C668" s="96">
        <v>40844</v>
      </c>
      <c r="D668" s="2">
        <v>18</v>
      </c>
      <c r="E668" s="2" t="s">
        <v>80</v>
      </c>
      <c r="F668" s="93">
        <f t="shared" si="10"/>
        <v>0.50970324599999994</v>
      </c>
    </row>
    <row r="669" spans="1:6" x14ac:dyDescent="0.25">
      <c r="A669" t="s">
        <v>2</v>
      </c>
      <c r="B669" s="2">
        <v>9358550</v>
      </c>
      <c r="C669" s="96">
        <v>40845</v>
      </c>
      <c r="D669" s="2">
        <v>18</v>
      </c>
      <c r="E669" s="2" t="s">
        <v>80</v>
      </c>
      <c r="F669" s="93">
        <f t="shared" si="10"/>
        <v>0.50970324599999994</v>
      </c>
    </row>
    <row r="670" spans="1:6" x14ac:dyDescent="0.25">
      <c r="A670" t="s">
        <v>2</v>
      </c>
      <c r="B670" s="2">
        <v>9358550</v>
      </c>
      <c r="C670" s="96">
        <v>40846</v>
      </c>
      <c r="D670" s="2">
        <v>18</v>
      </c>
      <c r="E670" s="2" t="s">
        <v>80</v>
      </c>
      <c r="F670" s="93">
        <f t="shared" si="10"/>
        <v>0.50970324599999994</v>
      </c>
    </row>
    <row r="671" spans="1:6" x14ac:dyDescent="0.25">
      <c r="A671" t="s">
        <v>2</v>
      </c>
      <c r="B671" s="2">
        <v>9358550</v>
      </c>
      <c r="C671" s="96">
        <v>40847</v>
      </c>
      <c r="D671" s="2">
        <v>18</v>
      </c>
      <c r="E671" s="2" t="s">
        <v>80</v>
      </c>
      <c r="F671" s="93">
        <f t="shared" si="10"/>
        <v>0.50970324599999994</v>
      </c>
    </row>
    <row r="672" spans="1:6" x14ac:dyDescent="0.25">
      <c r="A672" t="s">
        <v>2</v>
      </c>
      <c r="B672" s="2">
        <v>9358550</v>
      </c>
      <c r="C672" s="96">
        <v>40848</v>
      </c>
      <c r="D672" s="2">
        <v>17</v>
      </c>
      <c r="E672" s="2" t="s">
        <v>80</v>
      </c>
      <c r="F672" s="93">
        <f t="shared" si="10"/>
        <v>0.48138639899999996</v>
      </c>
    </row>
    <row r="673" spans="1:6" x14ac:dyDescent="0.25">
      <c r="A673" t="s">
        <v>2</v>
      </c>
      <c r="B673" s="2">
        <v>9358550</v>
      </c>
      <c r="C673" s="96">
        <v>40849</v>
      </c>
      <c r="D673" s="2">
        <v>17</v>
      </c>
      <c r="E673" s="2" t="s">
        <v>80</v>
      </c>
      <c r="F673" s="93">
        <f t="shared" si="10"/>
        <v>0.48138639899999996</v>
      </c>
    </row>
    <row r="674" spans="1:6" x14ac:dyDescent="0.25">
      <c r="A674" t="s">
        <v>2</v>
      </c>
      <c r="B674" s="2">
        <v>9358550</v>
      </c>
      <c r="C674" s="96">
        <v>40850</v>
      </c>
      <c r="D674" s="2">
        <v>17</v>
      </c>
      <c r="E674" s="2" t="s">
        <v>80</v>
      </c>
      <c r="F674" s="93">
        <f t="shared" si="10"/>
        <v>0.48138639899999996</v>
      </c>
    </row>
    <row r="675" spans="1:6" x14ac:dyDescent="0.25">
      <c r="A675" t="s">
        <v>2</v>
      </c>
      <c r="B675" s="2">
        <v>9358550</v>
      </c>
      <c r="C675" s="96">
        <v>40851</v>
      </c>
      <c r="D675" s="2">
        <v>17</v>
      </c>
      <c r="E675" s="2" t="s">
        <v>80</v>
      </c>
      <c r="F675" s="93">
        <f t="shared" si="10"/>
        <v>0.48138639899999996</v>
      </c>
    </row>
    <row r="676" spans="1:6" x14ac:dyDescent="0.25">
      <c r="A676" t="s">
        <v>2</v>
      </c>
      <c r="B676" s="2">
        <v>9358550</v>
      </c>
      <c r="C676" s="96">
        <v>40852</v>
      </c>
      <c r="D676" s="2">
        <v>18</v>
      </c>
      <c r="E676" s="2" t="s">
        <v>80</v>
      </c>
      <c r="F676" s="93">
        <f t="shared" si="10"/>
        <v>0.50970324599999994</v>
      </c>
    </row>
    <row r="677" spans="1:6" x14ac:dyDescent="0.25">
      <c r="A677" t="s">
        <v>2</v>
      </c>
      <c r="B677" s="2">
        <v>9358550</v>
      </c>
      <c r="C677" s="96">
        <v>40853</v>
      </c>
      <c r="D677" s="2">
        <v>17</v>
      </c>
      <c r="E677" s="2" t="s">
        <v>80</v>
      </c>
      <c r="F677" s="93">
        <f t="shared" si="10"/>
        <v>0.48138639899999996</v>
      </c>
    </row>
    <row r="678" spans="1:6" x14ac:dyDescent="0.25">
      <c r="A678" t="s">
        <v>2</v>
      </c>
      <c r="B678" s="2">
        <v>9358550</v>
      </c>
      <c r="C678" s="96">
        <v>40854</v>
      </c>
      <c r="D678" s="2">
        <v>17</v>
      </c>
      <c r="E678" s="2" t="s">
        <v>80</v>
      </c>
      <c r="F678" s="93">
        <f t="shared" si="10"/>
        <v>0.48138639899999996</v>
      </c>
    </row>
    <row r="679" spans="1:6" x14ac:dyDescent="0.25">
      <c r="A679" t="s">
        <v>2</v>
      </c>
      <c r="B679" s="2">
        <v>9358550</v>
      </c>
      <c r="C679" s="96">
        <v>40855</v>
      </c>
      <c r="D679" s="2">
        <v>17</v>
      </c>
      <c r="E679" s="2" t="s">
        <v>80</v>
      </c>
      <c r="F679" s="93">
        <f t="shared" si="10"/>
        <v>0.48138639899999996</v>
      </c>
    </row>
    <row r="680" spans="1:6" x14ac:dyDescent="0.25">
      <c r="A680" t="s">
        <v>2</v>
      </c>
      <c r="B680" s="2">
        <v>9358550</v>
      </c>
      <c r="C680" s="96">
        <v>40856</v>
      </c>
      <c r="D680" s="2">
        <v>17</v>
      </c>
      <c r="E680" s="2" t="s">
        <v>80</v>
      </c>
      <c r="F680" s="93">
        <f t="shared" si="10"/>
        <v>0.48138639899999996</v>
      </c>
    </row>
    <row r="681" spans="1:6" x14ac:dyDescent="0.25">
      <c r="A681" t="s">
        <v>2</v>
      </c>
      <c r="B681" s="2">
        <v>9358550</v>
      </c>
      <c r="C681" s="96">
        <v>40857</v>
      </c>
      <c r="D681" s="2">
        <v>17</v>
      </c>
      <c r="E681" s="2" t="s">
        <v>79</v>
      </c>
      <c r="F681" s="93">
        <f t="shared" si="10"/>
        <v>0.48138639899999996</v>
      </c>
    </row>
    <row r="682" spans="1:6" x14ac:dyDescent="0.25">
      <c r="A682" t="s">
        <v>2</v>
      </c>
      <c r="B682" s="2">
        <v>9358550</v>
      </c>
      <c r="C682" s="96">
        <v>40858</v>
      </c>
      <c r="D682" s="2">
        <v>17</v>
      </c>
      <c r="E682" s="2" t="s">
        <v>79</v>
      </c>
      <c r="F682" s="93">
        <f t="shared" si="10"/>
        <v>0.48138639899999996</v>
      </c>
    </row>
    <row r="683" spans="1:6" x14ac:dyDescent="0.25">
      <c r="A683" t="s">
        <v>2</v>
      </c>
      <c r="B683" s="2">
        <v>9358550</v>
      </c>
      <c r="C683" s="96">
        <v>40859</v>
      </c>
      <c r="D683" s="2">
        <v>17</v>
      </c>
      <c r="E683" s="2" t="s">
        <v>80</v>
      </c>
      <c r="F683" s="93">
        <f t="shared" si="10"/>
        <v>0.48138639899999996</v>
      </c>
    </row>
    <row r="684" spans="1:6" x14ac:dyDescent="0.25">
      <c r="A684" t="s">
        <v>2</v>
      </c>
      <c r="B684" s="2">
        <v>9358550</v>
      </c>
      <c r="C684" s="96">
        <v>40860</v>
      </c>
      <c r="D684" s="2">
        <v>17</v>
      </c>
      <c r="E684" s="2" t="s">
        <v>80</v>
      </c>
      <c r="F684" s="93">
        <f t="shared" si="10"/>
        <v>0.48138639899999996</v>
      </c>
    </row>
    <row r="685" spans="1:6" x14ac:dyDescent="0.25">
      <c r="A685" t="s">
        <v>2</v>
      </c>
      <c r="B685" s="2">
        <v>9358550</v>
      </c>
      <c r="C685" s="96">
        <v>40861</v>
      </c>
      <c r="D685" s="2">
        <v>17</v>
      </c>
      <c r="E685" s="2" t="s">
        <v>80</v>
      </c>
      <c r="F685" s="93">
        <f t="shared" si="10"/>
        <v>0.48138639899999996</v>
      </c>
    </row>
    <row r="686" spans="1:6" x14ac:dyDescent="0.25">
      <c r="A686" t="s">
        <v>2</v>
      </c>
      <c r="B686" s="2">
        <v>9358550</v>
      </c>
      <c r="C686" s="96">
        <v>40862</v>
      </c>
      <c r="D686" s="2">
        <v>17</v>
      </c>
      <c r="E686" s="2" t="s">
        <v>80</v>
      </c>
      <c r="F686" s="93">
        <f t="shared" si="10"/>
        <v>0.48138639899999996</v>
      </c>
    </row>
    <row r="687" spans="1:6" x14ac:dyDescent="0.25">
      <c r="A687" t="s">
        <v>2</v>
      </c>
      <c r="B687" s="2">
        <v>9358550</v>
      </c>
      <c r="C687" s="96">
        <v>40863</v>
      </c>
      <c r="D687" s="2">
        <v>16</v>
      </c>
      <c r="E687" s="2" t="s">
        <v>80</v>
      </c>
      <c r="F687" s="93">
        <f t="shared" si="10"/>
        <v>0.45306955199999999</v>
      </c>
    </row>
    <row r="688" spans="1:6" x14ac:dyDescent="0.25">
      <c r="A688" t="s">
        <v>2</v>
      </c>
      <c r="B688" s="2">
        <v>9358550</v>
      </c>
      <c r="C688" s="96">
        <v>40864</v>
      </c>
      <c r="D688" s="2">
        <v>16</v>
      </c>
      <c r="E688" s="2" t="s">
        <v>79</v>
      </c>
      <c r="F688" s="93">
        <f t="shared" si="10"/>
        <v>0.45306955199999999</v>
      </c>
    </row>
    <row r="689" spans="1:6" x14ac:dyDescent="0.25">
      <c r="A689" t="s">
        <v>2</v>
      </c>
      <c r="B689" s="2">
        <v>9358550</v>
      </c>
      <c r="C689" s="96">
        <v>40865</v>
      </c>
      <c r="D689" s="2">
        <v>15</v>
      </c>
      <c r="E689" s="2" t="s">
        <v>80</v>
      </c>
      <c r="F689" s="93">
        <f t="shared" si="10"/>
        <v>0.42475270500000001</v>
      </c>
    </row>
    <row r="690" spans="1:6" x14ac:dyDescent="0.25">
      <c r="A690" t="s">
        <v>2</v>
      </c>
      <c r="B690" s="2">
        <v>9358550</v>
      </c>
      <c r="C690" s="96">
        <v>40866</v>
      </c>
      <c r="D690" s="2">
        <v>15</v>
      </c>
      <c r="E690" s="2" t="s">
        <v>80</v>
      </c>
      <c r="F690" s="93">
        <f t="shared" si="10"/>
        <v>0.42475270500000001</v>
      </c>
    </row>
    <row r="691" spans="1:6" x14ac:dyDescent="0.25">
      <c r="A691" t="s">
        <v>2</v>
      </c>
      <c r="B691" s="2">
        <v>9358550</v>
      </c>
      <c r="C691" s="96">
        <v>40867</v>
      </c>
      <c r="D691" s="2">
        <v>15</v>
      </c>
      <c r="E691" s="2" t="s">
        <v>80</v>
      </c>
      <c r="F691" s="93">
        <f t="shared" si="10"/>
        <v>0.42475270500000001</v>
      </c>
    </row>
    <row r="692" spans="1:6" x14ac:dyDescent="0.25">
      <c r="A692" t="s">
        <v>2</v>
      </c>
      <c r="B692" s="2">
        <v>9358550</v>
      </c>
      <c r="C692" s="96">
        <v>40868</v>
      </c>
      <c r="D692" s="2">
        <v>15</v>
      </c>
      <c r="E692" s="2" t="s">
        <v>80</v>
      </c>
      <c r="F692" s="93">
        <f t="shared" si="10"/>
        <v>0.42475270500000001</v>
      </c>
    </row>
    <row r="693" spans="1:6" x14ac:dyDescent="0.25">
      <c r="A693" t="s">
        <v>2</v>
      </c>
      <c r="B693" s="2">
        <v>9358550</v>
      </c>
      <c r="C693" s="96">
        <v>40869</v>
      </c>
      <c r="D693" s="2">
        <v>15</v>
      </c>
      <c r="E693" s="2" t="s">
        <v>80</v>
      </c>
      <c r="F693" s="93">
        <f t="shared" si="10"/>
        <v>0.42475270500000001</v>
      </c>
    </row>
    <row r="694" spans="1:6" x14ac:dyDescent="0.25">
      <c r="A694" t="s">
        <v>2</v>
      </c>
      <c r="B694" s="2">
        <v>9358550</v>
      </c>
      <c r="C694" s="96">
        <v>40870</v>
      </c>
      <c r="D694" s="2">
        <v>15</v>
      </c>
      <c r="E694" s="2" t="s">
        <v>80</v>
      </c>
      <c r="F694" s="93">
        <f t="shared" si="10"/>
        <v>0.42475270500000001</v>
      </c>
    </row>
    <row r="695" spans="1:6" x14ac:dyDescent="0.25">
      <c r="A695" t="s">
        <v>2</v>
      </c>
      <c r="B695" s="2">
        <v>9358550</v>
      </c>
      <c r="C695" s="96">
        <v>40871</v>
      </c>
      <c r="D695" s="2">
        <v>15</v>
      </c>
      <c r="E695" s="2" t="s">
        <v>80</v>
      </c>
      <c r="F695" s="93">
        <f t="shared" si="10"/>
        <v>0.42475270500000001</v>
      </c>
    </row>
    <row r="696" spans="1:6" x14ac:dyDescent="0.25">
      <c r="A696" t="s">
        <v>2</v>
      </c>
      <c r="B696" s="2">
        <v>9358550</v>
      </c>
      <c r="C696" s="96">
        <v>40872</v>
      </c>
      <c r="D696" s="2">
        <v>15</v>
      </c>
      <c r="E696" s="2" t="s">
        <v>80</v>
      </c>
      <c r="F696" s="93">
        <f t="shared" si="10"/>
        <v>0.42475270500000001</v>
      </c>
    </row>
    <row r="697" spans="1:6" x14ac:dyDescent="0.25">
      <c r="A697" t="s">
        <v>2</v>
      </c>
      <c r="B697" s="2">
        <v>9358550</v>
      </c>
      <c r="C697" s="96">
        <v>40873</v>
      </c>
      <c r="D697" s="2">
        <v>15</v>
      </c>
      <c r="E697" s="2" t="s">
        <v>80</v>
      </c>
      <c r="F697" s="93">
        <f t="shared" si="10"/>
        <v>0.42475270500000001</v>
      </c>
    </row>
    <row r="698" spans="1:6" x14ac:dyDescent="0.25">
      <c r="A698" t="s">
        <v>2</v>
      </c>
      <c r="B698" s="2">
        <v>9358550</v>
      </c>
      <c r="C698" s="96">
        <v>40874</v>
      </c>
      <c r="D698" s="2">
        <v>15</v>
      </c>
      <c r="E698" s="2" t="s">
        <v>79</v>
      </c>
      <c r="F698" s="93">
        <f t="shared" si="10"/>
        <v>0.42475270500000001</v>
      </c>
    </row>
    <row r="699" spans="1:6" x14ac:dyDescent="0.25">
      <c r="A699" t="s">
        <v>2</v>
      </c>
      <c r="B699" s="2">
        <v>9358550</v>
      </c>
      <c r="C699" s="96">
        <v>40875</v>
      </c>
      <c r="D699" s="2">
        <v>15</v>
      </c>
      <c r="E699" s="2" t="s">
        <v>80</v>
      </c>
      <c r="F699" s="93">
        <f t="shared" si="10"/>
        <v>0.42475270500000001</v>
      </c>
    </row>
    <row r="700" spans="1:6" x14ac:dyDescent="0.25">
      <c r="A700" t="s">
        <v>2</v>
      </c>
      <c r="B700" s="2">
        <v>9358550</v>
      </c>
      <c r="C700" s="96">
        <v>40876</v>
      </c>
      <c r="D700" s="2">
        <v>15</v>
      </c>
      <c r="E700" s="2" t="s">
        <v>80</v>
      </c>
      <c r="F700" s="93">
        <f t="shared" si="10"/>
        <v>0.42475270500000001</v>
      </c>
    </row>
    <row r="701" spans="1:6" x14ac:dyDescent="0.25">
      <c r="A701" t="s">
        <v>2</v>
      </c>
      <c r="B701" s="2">
        <v>9358550</v>
      </c>
      <c r="C701" s="96">
        <v>40877</v>
      </c>
      <c r="D701" s="2">
        <v>14</v>
      </c>
      <c r="E701" s="2" t="s">
        <v>79</v>
      </c>
      <c r="F701" s="93">
        <f t="shared" si="10"/>
        <v>0.39643585799999997</v>
      </c>
    </row>
    <row r="702" spans="1:6" x14ac:dyDescent="0.25">
      <c r="A702" t="s">
        <v>2</v>
      </c>
      <c r="B702" s="2">
        <v>9358550</v>
      </c>
      <c r="C702" s="96">
        <v>40878</v>
      </c>
      <c r="D702" s="2">
        <v>15</v>
      </c>
      <c r="E702" s="2" t="s">
        <v>80</v>
      </c>
      <c r="F702" s="93">
        <f t="shared" si="10"/>
        <v>0.42475270500000001</v>
      </c>
    </row>
    <row r="703" spans="1:6" x14ac:dyDescent="0.25">
      <c r="A703" t="s">
        <v>2</v>
      </c>
      <c r="B703" s="2">
        <v>9358550</v>
      </c>
      <c r="C703" s="96">
        <v>40879</v>
      </c>
      <c r="D703" s="2">
        <v>15</v>
      </c>
      <c r="E703" s="2" t="s">
        <v>80</v>
      </c>
      <c r="F703" s="93">
        <f t="shared" si="10"/>
        <v>0.42475270500000001</v>
      </c>
    </row>
    <row r="704" spans="1:6" x14ac:dyDescent="0.25">
      <c r="A704" t="s">
        <v>2</v>
      </c>
      <c r="B704" s="2">
        <v>9358550</v>
      </c>
      <c r="C704" s="96">
        <v>40880</v>
      </c>
      <c r="D704" s="2">
        <v>15</v>
      </c>
      <c r="E704" s="2" t="s">
        <v>80</v>
      </c>
      <c r="F704" s="93">
        <f t="shared" si="10"/>
        <v>0.42475270500000001</v>
      </c>
    </row>
    <row r="705" spans="1:6" x14ac:dyDescent="0.25">
      <c r="A705" t="s">
        <v>2</v>
      </c>
      <c r="B705" s="2">
        <v>9358550</v>
      </c>
      <c r="C705" s="96">
        <v>40881</v>
      </c>
      <c r="D705" s="2">
        <v>15</v>
      </c>
      <c r="E705" s="2" t="s">
        <v>79</v>
      </c>
      <c r="F705" s="93">
        <f t="shared" si="10"/>
        <v>0.42475270500000001</v>
      </c>
    </row>
    <row r="706" spans="1:6" x14ac:dyDescent="0.25">
      <c r="A706" t="s">
        <v>2</v>
      </c>
      <c r="B706" s="2">
        <v>9358550</v>
      </c>
      <c r="C706" s="96">
        <v>40882</v>
      </c>
      <c r="D706" s="2">
        <v>15</v>
      </c>
      <c r="E706" s="2" t="s">
        <v>79</v>
      </c>
      <c r="F706" s="93">
        <f t="shared" si="10"/>
        <v>0.42475270500000001</v>
      </c>
    </row>
    <row r="707" spans="1:6" x14ac:dyDescent="0.25">
      <c r="A707" t="s">
        <v>2</v>
      </c>
      <c r="B707" s="2">
        <v>9358550</v>
      </c>
      <c r="C707" s="96">
        <v>40883</v>
      </c>
      <c r="D707" s="2">
        <v>15</v>
      </c>
      <c r="E707" s="2" t="s">
        <v>79</v>
      </c>
      <c r="F707" s="93">
        <f t="shared" si="10"/>
        <v>0.42475270500000001</v>
      </c>
    </row>
    <row r="708" spans="1:6" x14ac:dyDescent="0.25">
      <c r="A708" t="s">
        <v>2</v>
      </c>
      <c r="B708" s="2">
        <v>9358550</v>
      </c>
      <c r="C708" s="96">
        <v>40884</v>
      </c>
      <c r="D708" s="2">
        <v>15</v>
      </c>
      <c r="E708" s="2" t="s">
        <v>79</v>
      </c>
      <c r="F708" s="93">
        <f t="shared" ref="F708:F771" si="11">D708*0.028316847</f>
        <v>0.42475270500000001</v>
      </c>
    </row>
    <row r="709" spans="1:6" x14ac:dyDescent="0.25">
      <c r="A709" t="s">
        <v>2</v>
      </c>
      <c r="B709" s="2">
        <v>9358550</v>
      </c>
      <c r="C709" s="96">
        <v>40885</v>
      </c>
      <c r="D709" s="2">
        <v>15</v>
      </c>
      <c r="E709" s="2" t="s">
        <v>79</v>
      </c>
      <c r="F709" s="93">
        <f t="shared" si="11"/>
        <v>0.42475270500000001</v>
      </c>
    </row>
    <row r="710" spans="1:6" x14ac:dyDescent="0.25">
      <c r="A710" t="s">
        <v>2</v>
      </c>
      <c r="B710" s="2">
        <v>9358550</v>
      </c>
      <c r="C710" s="96">
        <v>40886</v>
      </c>
      <c r="D710" s="2">
        <v>15</v>
      </c>
      <c r="E710" s="2" t="s">
        <v>79</v>
      </c>
      <c r="F710" s="93">
        <f t="shared" si="11"/>
        <v>0.42475270500000001</v>
      </c>
    </row>
    <row r="711" spans="1:6" x14ac:dyDescent="0.25">
      <c r="A711" t="s">
        <v>2</v>
      </c>
      <c r="B711" s="2">
        <v>9358550</v>
      </c>
      <c r="C711" s="96">
        <v>40887</v>
      </c>
      <c r="D711" s="2">
        <v>14</v>
      </c>
      <c r="E711" s="2" t="s">
        <v>79</v>
      </c>
      <c r="F711" s="93">
        <f t="shared" si="11"/>
        <v>0.39643585799999997</v>
      </c>
    </row>
    <row r="712" spans="1:6" x14ac:dyDescent="0.25">
      <c r="A712" t="s">
        <v>2</v>
      </c>
      <c r="B712" s="2">
        <v>9358550</v>
      </c>
      <c r="C712" s="96">
        <v>40888</v>
      </c>
      <c r="D712" s="2">
        <v>14</v>
      </c>
      <c r="E712" s="2" t="s">
        <v>79</v>
      </c>
      <c r="F712" s="93">
        <f t="shared" si="11"/>
        <v>0.39643585799999997</v>
      </c>
    </row>
    <row r="713" spans="1:6" x14ac:dyDescent="0.25">
      <c r="A713" t="s">
        <v>2</v>
      </c>
      <c r="B713" s="2">
        <v>9358550</v>
      </c>
      <c r="C713" s="96">
        <v>40889</v>
      </c>
      <c r="D713" s="2">
        <v>14</v>
      </c>
      <c r="E713" s="2" t="s">
        <v>79</v>
      </c>
      <c r="F713" s="93">
        <f t="shared" si="11"/>
        <v>0.39643585799999997</v>
      </c>
    </row>
    <row r="714" spans="1:6" x14ac:dyDescent="0.25">
      <c r="A714" t="s">
        <v>2</v>
      </c>
      <c r="B714" s="2">
        <v>9358550</v>
      </c>
      <c r="C714" s="96">
        <v>40890</v>
      </c>
      <c r="D714" s="2">
        <v>15</v>
      </c>
      <c r="E714" s="2" t="s">
        <v>80</v>
      </c>
      <c r="F714" s="93">
        <f t="shared" si="11"/>
        <v>0.42475270500000001</v>
      </c>
    </row>
    <row r="715" spans="1:6" x14ac:dyDescent="0.25">
      <c r="A715" t="s">
        <v>2</v>
      </c>
      <c r="B715" s="2">
        <v>9358550</v>
      </c>
      <c r="C715" s="96">
        <v>40891</v>
      </c>
      <c r="D715" s="2">
        <v>15</v>
      </c>
      <c r="E715" s="2" t="s">
        <v>80</v>
      </c>
      <c r="F715" s="93">
        <f t="shared" si="11"/>
        <v>0.42475270500000001</v>
      </c>
    </row>
    <row r="716" spans="1:6" x14ac:dyDescent="0.25">
      <c r="A716" t="s">
        <v>2</v>
      </c>
      <c r="B716" s="2">
        <v>9358550</v>
      </c>
      <c r="C716" s="96">
        <v>40892</v>
      </c>
      <c r="D716" s="2">
        <v>14</v>
      </c>
      <c r="E716" s="2" t="s">
        <v>79</v>
      </c>
      <c r="F716" s="93">
        <f t="shared" si="11"/>
        <v>0.39643585799999997</v>
      </c>
    </row>
    <row r="717" spans="1:6" x14ac:dyDescent="0.25">
      <c r="A717" t="s">
        <v>2</v>
      </c>
      <c r="B717" s="2">
        <v>9358550</v>
      </c>
      <c r="C717" s="96">
        <v>40893</v>
      </c>
      <c r="D717" s="2">
        <v>14</v>
      </c>
      <c r="E717" s="2" t="s">
        <v>79</v>
      </c>
      <c r="F717" s="93">
        <f t="shared" si="11"/>
        <v>0.39643585799999997</v>
      </c>
    </row>
    <row r="718" spans="1:6" x14ac:dyDescent="0.25">
      <c r="A718" t="s">
        <v>2</v>
      </c>
      <c r="B718" s="2">
        <v>9358550</v>
      </c>
      <c r="C718" s="96">
        <v>40894</v>
      </c>
      <c r="D718" s="2">
        <v>14</v>
      </c>
      <c r="E718" s="2" t="s">
        <v>79</v>
      </c>
      <c r="F718" s="93">
        <f t="shared" si="11"/>
        <v>0.39643585799999997</v>
      </c>
    </row>
    <row r="719" spans="1:6" x14ac:dyDescent="0.25">
      <c r="A719" t="s">
        <v>2</v>
      </c>
      <c r="B719" s="2">
        <v>9358550</v>
      </c>
      <c r="C719" s="96">
        <v>40895</v>
      </c>
      <c r="D719" s="2">
        <v>14</v>
      </c>
      <c r="E719" s="2" t="s">
        <v>79</v>
      </c>
      <c r="F719" s="93">
        <f t="shared" si="11"/>
        <v>0.39643585799999997</v>
      </c>
    </row>
    <row r="720" spans="1:6" x14ac:dyDescent="0.25">
      <c r="A720" t="s">
        <v>2</v>
      </c>
      <c r="B720" s="2">
        <v>9358550</v>
      </c>
      <c r="C720" s="96">
        <v>40896</v>
      </c>
      <c r="D720" s="2">
        <v>15</v>
      </c>
      <c r="E720" s="2" t="s">
        <v>80</v>
      </c>
      <c r="F720" s="93">
        <f t="shared" si="11"/>
        <v>0.42475270500000001</v>
      </c>
    </row>
    <row r="721" spans="1:6" x14ac:dyDescent="0.25">
      <c r="A721" t="s">
        <v>2</v>
      </c>
      <c r="B721" s="2">
        <v>9358550</v>
      </c>
      <c r="C721" s="96">
        <v>40897</v>
      </c>
      <c r="D721" s="2">
        <v>14</v>
      </c>
      <c r="E721" s="2" t="s">
        <v>80</v>
      </c>
      <c r="F721" s="93">
        <f t="shared" si="11"/>
        <v>0.39643585799999997</v>
      </c>
    </row>
    <row r="722" spans="1:6" x14ac:dyDescent="0.25">
      <c r="A722" t="s">
        <v>2</v>
      </c>
      <c r="B722" s="2">
        <v>9358550</v>
      </c>
      <c r="C722" s="96">
        <v>40898</v>
      </c>
      <c r="D722" s="2">
        <v>14</v>
      </c>
      <c r="E722" s="2" t="s">
        <v>79</v>
      </c>
      <c r="F722" s="93">
        <f t="shared" si="11"/>
        <v>0.39643585799999997</v>
      </c>
    </row>
    <row r="723" spans="1:6" x14ac:dyDescent="0.25">
      <c r="A723" t="s">
        <v>2</v>
      </c>
      <c r="B723" s="2">
        <v>9358550</v>
      </c>
      <c r="C723" s="96">
        <v>40899</v>
      </c>
      <c r="D723" s="2">
        <v>14</v>
      </c>
      <c r="E723" s="2" t="s">
        <v>79</v>
      </c>
      <c r="F723" s="93">
        <f t="shared" si="11"/>
        <v>0.39643585799999997</v>
      </c>
    </row>
    <row r="724" spans="1:6" x14ac:dyDescent="0.25">
      <c r="A724" t="s">
        <v>2</v>
      </c>
      <c r="B724" s="2">
        <v>9358550</v>
      </c>
      <c r="C724" s="96">
        <v>40900</v>
      </c>
      <c r="D724" s="2">
        <v>14</v>
      </c>
      <c r="E724" s="2" t="s">
        <v>79</v>
      </c>
      <c r="F724" s="93">
        <f t="shared" si="11"/>
        <v>0.39643585799999997</v>
      </c>
    </row>
    <row r="725" spans="1:6" x14ac:dyDescent="0.25">
      <c r="A725" t="s">
        <v>2</v>
      </c>
      <c r="B725" s="2">
        <v>9358550</v>
      </c>
      <c r="C725" s="96">
        <v>40901</v>
      </c>
      <c r="D725" s="2">
        <v>15</v>
      </c>
      <c r="E725" s="2" t="s">
        <v>79</v>
      </c>
      <c r="F725" s="93">
        <f t="shared" si="11"/>
        <v>0.42475270500000001</v>
      </c>
    </row>
    <row r="726" spans="1:6" x14ac:dyDescent="0.25">
      <c r="A726" t="s">
        <v>2</v>
      </c>
      <c r="B726" s="2">
        <v>9358550</v>
      </c>
      <c r="C726" s="96">
        <v>40902</v>
      </c>
      <c r="D726" s="2">
        <v>15</v>
      </c>
      <c r="E726" s="2" t="s">
        <v>79</v>
      </c>
      <c r="F726" s="93">
        <f t="shared" si="11"/>
        <v>0.42475270500000001</v>
      </c>
    </row>
    <row r="727" spans="1:6" x14ac:dyDescent="0.25">
      <c r="A727" t="s">
        <v>2</v>
      </c>
      <c r="B727" s="2">
        <v>9358550</v>
      </c>
      <c r="C727" s="96">
        <v>40903</v>
      </c>
      <c r="D727" s="2">
        <v>15</v>
      </c>
      <c r="E727" s="2" t="s">
        <v>79</v>
      </c>
      <c r="F727" s="93">
        <f t="shared" si="11"/>
        <v>0.42475270500000001</v>
      </c>
    </row>
    <row r="728" spans="1:6" x14ac:dyDescent="0.25">
      <c r="A728" t="s">
        <v>2</v>
      </c>
      <c r="B728" s="2">
        <v>9358550</v>
      </c>
      <c r="C728" s="96">
        <v>40904</v>
      </c>
      <c r="D728" s="2">
        <v>15</v>
      </c>
      <c r="E728" s="2" t="s">
        <v>79</v>
      </c>
      <c r="F728" s="93">
        <f t="shared" si="11"/>
        <v>0.42475270500000001</v>
      </c>
    </row>
    <row r="729" spans="1:6" x14ac:dyDescent="0.25">
      <c r="A729" t="s">
        <v>2</v>
      </c>
      <c r="B729" s="2">
        <v>9358550</v>
      </c>
      <c r="C729" s="96">
        <v>40905</v>
      </c>
      <c r="D729" s="2">
        <v>15</v>
      </c>
      <c r="E729" s="2" t="s">
        <v>79</v>
      </c>
      <c r="F729" s="93">
        <f t="shared" si="11"/>
        <v>0.42475270500000001</v>
      </c>
    </row>
    <row r="730" spans="1:6" x14ac:dyDescent="0.25">
      <c r="A730" t="s">
        <v>2</v>
      </c>
      <c r="B730" s="2">
        <v>9358550</v>
      </c>
      <c r="C730" s="96">
        <v>40906</v>
      </c>
      <c r="D730" s="2">
        <v>15</v>
      </c>
      <c r="E730" s="2" t="s">
        <v>80</v>
      </c>
      <c r="F730" s="93">
        <f t="shared" si="11"/>
        <v>0.42475270500000001</v>
      </c>
    </row>
    <row r="731" spans="1:6" x14ac:dyDescent="0.25">
      <c r="A731" t="s">
        <v>2</v>
      </c>
      <c r="B731" s="2">
        <v>9358550</v>
      </c>
      <c r="C731" s="96">
        <v>40907</v>
      </c>
      <c r="D731" s="2">
        <v>16</v>
      </c>
      <c r="E731" s="2" t="s">
        <v>80</v>
      </c>
      <c r="F731" s="93">
        <f t="shared" si="11"/>
        <v>0.45306955199999999</v>
      </c>
    </row>
    <row r="732" spans="1:6" x14ac:dyDescent="0.25">
      <c r="A732" t="s">
        <v>2</v>
      </c>
      <c r="B732" s="2">
        <v>9358550</v>
      </c>
      <c r="C732" s="96">
        <v>40908</v>
      </c>
      <c r="D732" s="2">
        <v>15</v>
      </c>
      <c r="E732" s="2" t="s">
        <v>80</v>
      </c>
      <c r="F732" s="93">
        <f t="shared" si="11"/>
        <v>0.42475270500000001</v>
      </c>
    </row>
    <row r="733" spans="1:6" x14ac:dyDescent="0.25">
      <c r="A733" t="s">
        <v>2</v>
      </c>
      <c r="B733" s="2">
        <v>9358550</v>
      </c>
      <c r="C733" s="96">
        <v>40909</v>
      </c>
      <c r="D733" s="2">
        <v>15</v>
      </c>
      <c r="E733" s="2" t="s">
        <v>79</v>
      </c>
      <c r="F733" s="93">
        <f t="shared" si="11"/>
        <v>0.42475270500000001</v>
      </c>
    </row>
    <row r="734" spans="1:6" x14ac:dyDescent="0.25">
      <c r="A734" t="s">
        <v>2</v>
      </c>
      <c r="B734" s="2">
        <v>9358550</v>
      </c>
      <c r="C734" s="96">
        <v>40910</v>
      </c>
      <c r="D734" s="2">
        <v>15</v>
      </c>
      <c r="E734" s="2" t="s">
        <v>80</v>
      </c>
      <c r="F734" s="93">
        <f t="shared" si="11"/>
        <v>0.42475270500000001</v>
      </c>
    </row>
    <row r="735" spans="1:6" x14ac:dyDescent="0.25">
      <c r="A735" t="s">
        <v>2</v>
      </c>
      <c r="B735" s="2">
        <v>9358550</v>
      </c>
      <c r="C735" s="96">
        <v>40911</v>
      </c>
      <c r="D735" s="2">
        <v>15</v>
      </c>
      <c r="E735" s="2" t="s">
        <v>80</v>
      </c>
      <c r="F735" s="93">
        <f t="shared" si="11"/>
        <v>0.42475270500000001</v>
      </c>
    </row>
    <row r="736" spans="1:6" x14ac:dyDescent="0.25">
      <c r="A736" t="s">
        <v>2</v>
      </c>
      <c r="B736" s="2">
        <v>9358550</v>
      </c>
      <c r="C736" s="96">
        <v>40912</v>
      </c>
      <c r="D736" s="2">
        <v>15</v>
      </c>
      <c r="E736" s="2" t="s">
        <v>80</v>
      </c>
      <c r="F736" s="93">
        <f t="shared" si="11"/>
        <v>0.42475270500000001</v>
      </c>
    </row>
    <row r="737" spans="1:6" x14ac:dyDescent="0.25">
      <c r="A737" t="s">
        <v>2</v>
      </c>
      <c r="B737" s="2">
        <v>9358550</v>
      </c>
      <c r="C737" s="96">
        <v>40913</v>
      </c>
      <c r="D737" s="2">
        <v>15</v>
      </c>
      <c r="E737" s="2" t="s">
        <v>80</v>
      </c>
      <c r="F737" s="93">
        <f t="shared" si="11"/>
        <v>0.42475270500000001</v>
      </c>
    </row>
    <row r="738" spans="1:6" x14ac:dyDescent="0.25">
      <c r="A738" t="s">
        <v>2</v>
      </c>
      <c r="B738" s="2">
        <v>9358550</v>
      </c>
      <c r="C738" s="96">
        <v>40914</v>
      </c>
      <c r="D738" s="2">
        <v>15</v>
      </c>
      <c r="E738" s="2" t="s">
        <v>80</v>
      </c>
      <c r="F738" s="93">
        <f t="shared" si="11"/>
        <v>0.42475270500000001</v>
      </c>
    </row>
    <row r="739" spans="1:6" x14ac:dyDescent="0.25">
      <c r="A739" t="s">
        <v>2</v>
      </c>
      <c r="B739" s="2">
        <v>9358550</v>
      </c>
      <c r="C739" s="96">
        <v>40915</v>
      </c>
      <c r="D739" s="2">
        <v>15</v>
      </c>
      <c r="E739" s="2" t="s">
        <v>80</v>
      </c>
      <c r="F739" s="93">
        <f t="shared" si="11"/>
        <v>0.42475270500000001</v>
      </c>
    </row>
    <row r="740" spans="1:6" x14ac:dyDescent="0.25">
      <c r="A740" t="s">
        <v>2</v>
      </c>
      <c r="B740" s="2">
        <v>9358550</v>
      </c>
      <c r="C740" s="96">
        <v>40916</v>
      </c>
      <c r="D740" s="2">
        <v>15</v>
      </c>
      <c r="E740" s="2" t="s">
        <v>80</v>
      </c>
      <c r="F740" s="93">
        <f t="shared" si="11"/>
        <v>0.42475270500000001</v>
      </c>
    </row>
    <row r="741" spans="1:6" x14ac:dyDescent="0.25">
      <c r="A741" t="s">
        <v>2</v>
      </c>
      <c r="B741" s="2">
        <v>9358550</v>
      </c>
      <c r="C741" s="96">
        <v>40917</v>
      </c>
      <c r="D741" s="2">
        <v>14</v>
      </c>
      <c r="E741" s="2" t="s">
        <v>79</v>
      </c>
      <c r="F741" s="93">
        <f t="shared" si="11"/>
        <v>0.39643585799999997</v>
      </c>
    </row>
    <row r="742" spans="1:6" x14ac:dyDescent="0.25">
      <c r="A742" t="s">
        <v>2</v>
      </c>
      <c r="B742" s="2">
        <v>9358550</v>
      </c>
      <c r="C742" s="96">
        <v>40918</v>
      </c>
      <c r="D742" s="2">
        <v>15</v>
      </c>
      <c r="E742" s="2" t="s">
        <v>80</v>
      </c>
      <c r="F742" s="93">
        <f t="shared" si="11"/>
        <v>0.42475270500000001</v>
      </c>
    </row>
    <row r="743" spans="1:6" x14ac:dyDescent="0.25">
      <c r="A743" t="s">
        <v>2</v>
      </c>
      <c r="B743" s="2">
        <v>9358550</v>
      </c>
      <c r="C743" s="96">
        <v>40919</v>
      </c>
      <c r="D743" s="2">
        <v>15</v>
      </c>
      <c r="E743" s="2" t="s">
        <v>80</v>
      </c>
      <c r="F743" s="93">
        <f t="shared" si="11"/>
        <v>0.42475270500000001</v>
      </c>
    </row>
    <row r="744" spans="1:6" x14ac:dyDescent="0.25">
      <c r="A744" t="s">
        <v>2</v>
      </c>
      <c r="B744" s="2">
        <v>9358550</v>
      </c>
      <c r="C744" s="96">
        <v>40920</v>
      </c>
      <c r="D744" s="2">
        <v>15</v>
      </c>
      <c r="E744" s="2" t="s">
        <v>79</v>
      </c>
      <c r="F744" s="93">
        <f t="shared" si="11"/>
        <v>0.42475270500000001</v>
      </c>
    </row>
    <row r="745" spans="1:6" x14ac:dyDescent="0.25">
      <c r="A745" t="s">
        <v>2</v>
      </c>
      <c r="B745" s="2">
        <v>9358550</v>
      </c>
      <c r="C745" s="96">
        <v>40921</v>
      </c>
      <c r="D745" s="2">
        <v>15</v>
      </c>
      <c r="E745" s="2" t="s">
        <v>79</v>
      </c>
      <c r="F745" s="93">
        <f t="shared" si="11"/>
        <v>0.42475270500000001</v>
      </c>
    </row>
    <row r="746" spans="1:6" x14ac:dyDescent="0.25">
      <c r="A746" t="s">
        <v>2</v>
      </c>
      <c r="B746" s="2">
        <v>9358550</v>
      </c>
      <c r="C746" s="96">
        <v>40922</v>
      </c>
      <c r="D746" s="2">
        <v>14</v>
      </c>
      <c r="E746" s="2" t="s">
        <v>79</v>
      </c>
      <c r="F746" s="93">
        <f t="shared" si="11"/>
        <v>0.39643585799999997</v>
      </c>
    </row>
    <row r="747" spans="1:6" x14ac:dyDescent="0.25">
      <c r="A747" t="s">
        <v>2</v>
      </c>
      <c r="B747" s="2">
        <v>9358550</v>
      </c>
      <c r="C747" s="96">
        <v>40923</v>
      </c>
      <c r="D747" s="2">
        <v>15</v>
      </c>
      <c r="E747" s="2" t="s">
        <v>79</v>
      </c>
      <c r="F747" s="93">
        <f t="shared" si="11"/>
        <v>0.42475270500000001</v>
      </c>
    </row>
    <row r="748" spans="1:6" x14ac:dyDescent="0.25">
      <c r="A748" t="s">
        <v>2</v>
      </c>
      <c r="B748" s="2">
        <v>9358550</v>
      </c>
      <c r="C748" s="96">
        <v>40924</v>
      </c>
      <c r="D748" s="2">
        <v>15</v>
      </c>
      <c r="E748" s="2" t="s">
        <v>80</v>
      </c>
      <c r="F748" s="93">
        <f t="shared" si="11"/>
        <v>0.42475270500000001</v>
      </c>
    </row>
    <row r="749" spans="1:6" x14ac:dyDescent="0.25">
      <c r="A749" t="s">
        <v>2</v>
      </c>
      <c r="B749" s="2">
        <v>9358550</v>
      </c>
      <c r="C749" s="96">
        <v>40925</v>
      </c>
      <c r="D749" s="2">
        <v>15</v>
      </c>
      <c r="E749" s="2" t="s">
        <v>80</v>
      </c>
      <c r="F749" s="93">
        <f t="shared" si="11"/>
        <v>0.42475270500000001</v>
      </c>
    </row>
    <row r="750" spans="1:6" x14ac:dyDescent="0.25">
      <c r="A750" t="s">
        <v>2</v>
      </c>
      <c r="B750" s="2">
        <v>9358550</v>
      </c>
      <c r="C750" s="96">
        <v>40926</v>
      </c>
      <c r="D750" s="2">
        <v>15</v>
      </c>
      <c r="E750" s="2" t="s">
        <v>80</v>
      </c>
      <c r="F750" s="93">
        <f t="shared" si="11"/>
        <v>0.42475270500000001</v>
      </c>
    </row>
    <row r="751" spans="1:6" x14ac:dyDescent="0.25">
      <c r="A751" t="s">
        <v>2</v>
      </c>
      <c r="B751" s="2">
        <v>9358550</v>
      </c>
      <c r="C751" s="96">
        <v>40927</v>
      </c>
      <c r="D751" s="2">
        <v>15</v>
      </c>
      <c r="E751" s="2" t="s">
        <v>80</v>
      </c>
      <c r="F751" s="93">
        <f t="shared" si="11"/>
        <v>0.42475270500000001</v>
      </c>
    </row>
    <row r="752" spans="1:6" x14ac:dyDescent="0.25">
      <c r="A752" t="s">
        <v>2</v>
      </c>
      <c r="B752" s="2">
        <v>9358550</v>
      </c>
      <c r="C752" s="96">
        <v>40928</v>
      </c>
      <c r="D752" s="2">
        <v>15</v>
      </c>
      <c r="E752" s="2" t="s">
        <v>80</v>
      </c>
      <c r="F752" s="93">
        <f t="shared" si="11"/>
        <v>0.42475270500000001</v>
      </c>
    </row>
    <row r="753" spans="1:6" x14ac:dyDescent="0.25">
      <c r="A753" t="s">
        <v>2</v>
      </c>
      <c r="B753" s="2">
        <v>9358550</v>
      </c>
      <c r="C753" s="96">
        <v>40929</v>
      </c>
      <c r="D753" s="2">
        <v>15</v>
      </c>
      <c r="E753" s="2" t="s">
        <v>80</v>
      </c>
      <c r="F753" s="93">
        <f t="shared" si="11"/>
        <v>0.42475270500000001</v>
      </c>
    </row>
    <row r="754" spans="1:6" x14ac:dyDescent="0.25">
      <c r="A754" t="s">
        <v>2</v>
      </c>
      <c r="B754" s="2">
        <v>9358550</v>
      </c>
      <c r="C754" s="96">
        <v>40930</v>
      </c>
      <c r="D754" s="2">
        <v>14</v>
      </c>
      <c r="E754" s="2" t="s">
        <v>79</v>
      </c>
      <c r="F754" s="93">
        <f t="shared" si="11"/>
        <v>0.39643585799999997</v>
      </c>
    </row>
    <row r="755" spans="1:6" x14ac:dyDescent="0.25">
      <c r="A755" t="s">
        <v>2</v>
      </c>
      <c r="B755" s="2">
        <v>9358550</v>
      </c>
      <c r="C755" s="96">
        <v>40931</v>
      </c>
      <c r="D755" s="2">
        <v>15</v>
      </c>
      <c r="E755" s="2" t="s">
        <v>79</v>
      </c>
      <c r="F755" s="93">
        <f t="shared" si="11"/>
        <v>0.42475270500000001</v>
      </c>
    </row>
    <row r="756" spans="1:6" x14ac:dyDescent="0.25">
      <c r="A756" t="s">
        <v>2</v>
      </c>
      <c r="B756" s="2">
        <v>9358550</v>
      </c>
      <c r="C756" s="96">
        <v>40932</v>
      </c>
      <c r="D756" s="2">
        <v>15</v>
      </c>
      <c r="E756" s="2" t="s">
        <v>80</v>
      </c>
      <c r="F756" s="93">
        <f t="shared" si="11"/>
        <v>0.42475270500000001</v>
      </c>
    </row>
    <row r="757" spans="1:6" x14ac:dyDescent="0.25">
      <c r="A757" t="s">
        <v>2</v>
      </c>
      <c r="B757" s="2">
        <v>9358550</v>
      </c>
      <c r="C757" s="96">
        <v>40933</v>
      </c>
      <c r="D757" s="2">
        <v>14</v>
      </c>
      <c r="E757" s="2" t="s">
        <v>79</v>
      </c>
      <c r="F757" s="93">
        <f t="shared" si="11"/>
        <v>0.39643585799999997</v>
      </c>
    </row>
    <row r="758" spans="1:6" x14ac:dyDescent="0.25">
      <c r="A758" t="s">
        <v>2</v>
      </c>
      <c r="B758" s="2">
        <v>9358550</v>
      </c>
      <c r="C758" s="96">
        <v>40934</v>
      </c>
      <c r="D758" s="2">
        <v>15</v>
      </c>
      <c r="E758" s="2" t="s">
        <v>80</v>
      </c>
      <c r="F758" s="93">
        <f t="shared" si="11"/>
        <v>0.42475270500000001</v>
      </c>
    </row>
    <row r="759" spans="1:6" x14ac:dyDescent="0.25">
      <c r="A759" t="s">
        <v>2</v>
      </c>
      <c r="B759" s="2">
        <v>9358550</v>
      </c>
      <c r="C759" s="96">
        <v>40935</v>
      </c>
      <c r="D759" s="2">
        <v>15</v>
      </c>
      <c r="E759" s="2" t="s">
        <v>80</v>
      </c>
      <c r="F759" s="93">
        <f t="shared" si="11"/>
        <v>0.42475270500000001</v>
      </c>
    </row>
    <row r="760" spans="1:6" x14ac:dyDescent="0.25">
      <c r="A760" t="s">
        <v>2</v>
      </c>
      <c r="B760" s="2">
        <v>9358550</v>
      </c>
      <c r="C760" s="96">
        <v>40936</v>
      </c>
      <c r="D760" s="2">
        <v>14</v>
      </c>
      <c r="E760" s="2" t="s">
        <v>79</v>
      </c>
      <c r="F760" s="93">
        <f t="shared" si="11"/>
        <v>0.39643585799999997</v>
      </c>
    </row>
    <row r="761" spans="1:6" x14ac:dyDescent="0.25">
      <c r="A761" t="s">
        <v>2</v>
      </c>
      <c r="B761" s="2">
        <v>9358550</v>
      </c>
      <c r="C761" s="96">
        <v>40937</v>
      </c>
      <c r="D761" s="2">
        <v>15</v>
      </c>
      <c r="E761" s="2" t="s">
        <v>79</v>
      </c>
      <c r="F761" s="93">
        <f t="shared" si="11"/>
        <v>0.42475270500000001</v>
      </c>
    </row>
    <row r="762" spans="1:6" x14ac:dyDescent="0.25">
      <c r="A762" t="s">
        <v>2</v>
      </c>
      <c r="B762" s="2">
        <v>9358550</v>
      </c>
      <c r="C762" s="96">
        <v>40938</v>
      </c>
      <c r="D762" s="2">
        <v>15</v>
      </c>
      <c r="E762" s="2" t="s">
        <v>80</v>
      </c>
      <c r="F762" s="93">
        <f t="shared" si="11"/>
        <v>0.42475270500000001</v>
      </c>
    </row>
    <row r="763" spans="1:6" x14ac:dyDescent="0.25">
      <c r="A763" t="s">
        <v>2</v>
      </c>
      <c r="B763" s="2">
        <v>9358550</v>
      </c>
      <c r="C763" s="96">
        <v>40939</v>
      </c>
      <c r="D763" s="2">
        <v>15</v>
      </c>
      <c r="E763" s="2" t="s">
        <v>79</v>
      </c>
      <c r="F763" s="93">
        <f t="shared" si="11"/>
        <v>0.42475270500000001</v>
      </c>
    </row>
    <row r="764" spans="1:6" x14ac:dyDescent="0.25">
      <c r="A764" t="s">
        <v>2</v>
      </c>
      <c r="B764" s="2">
        <v>9358550</v>
      </c>
      <c r="C764" s="96">
        <v>40940</v>
      </c>
      <c r="D764" s="2">
        <v>15</v>
      </c>
      <c r="E764" s="2" t="s">
        <v>79</v>
      </c>
      <c r="F764" s="93">
        <f t="shared" si="11"/>
        <v>0.42475270500000001</v>
      </c>
    </row>
    <row r="765" spans="1:6" x14ac:dyDescent="0.25">
      <c r="A765" t="s">
        <v>2</v>
      </c>
      <c r="B765" s="2">
        <v>9358550</v>
      </c>
      <c r="C765" s="96">
        <v>40941</v>
      </c>
      <c r="D765" s="2">
        <v>15</v>
      </c>
      <c r="E765" s="2" t="s">
        <v>80</v>
      </c>
      <c r="F765" s="93">
        <f t="shared" si="11"/>
        <v>0.42475270500000001</v>
      </c>
    </row>
    <row r="766" spans="1:6" x14ac:dyDescent="0.25">
      <c r="A766" t="s">
        <v>2</v>
      </c>
      <c r="B766" s="2">
        <v>9358550</v>
      </c>
      <c r="C766" s="96">
        <v>40942</v>
      </c>
      <c r="D766" s="2">
        <v>15</v>
      </c>
      <c r="E766" s="2" t="s">
        <v>80</v>
      </c>
      <c r="F766" s="93">
        <f t="shared" si="11"/>
        <v>0.42475270500000001</v>
      </c>
    </row>
    <row r="767" spans="1:6" x14ac:dyDescent="0.25">
      <c r="A767" t="s">
        <v>2</v>
      </c>
      <c r="B767" s="2">
        <v>9358550</v>
      </c>
      <c r="C767" s="96">
        <v>40943</v>
      </c>
      <c r="D767" s="2">
        <v>14</v>
      </c>
      <c r="E767" s="2" t="s">
        <v>79</v>
      </c>
      <c r="F767" s="93">
        <f t="shared" si="11"/>
        <v>0.39643585799999997</v>
      </c>
    </row>
    <row r="768" spans="1:6" x14ac:dyDescent="0.25">
      <c r="A768" t="s">
        <v>2</v>
      </c>
      <c r="B768" s="2">
        <v>9358550</v>
      </c>
      <c r="C768" s="96">
        <v>40944</v>
      </c>
      <c r="D768" s="2">
        <v>15</v>
      </c>
      <c r="E768" s="2" t="s">
        <v>79</v>
      </c>
      <c r="F768" s="93">
        <f t="shared" si="11"/>
        <v>0.42475270500000001</v>
      </c>
    </row>
    <row r="769" spans="1:6" x14ac:dyDescent="0.25">
      <c r="A769" t="s">
        <v>2</v>
      </c>
      <c r="B769" s="2">
        <v>9358550</v>
      </c>
      <c r="C769" s="96">
        <v>40945</v>
      </c>
      <c r="D769" s="2">
        <v>15</v>
      </c>
      <c r="E769" s="2" t="s">
        <v>80</v>
      </c>
      <c r="F769" s="93">
        <f t="shared" si="11"/>
        <v>0.42475270500000001</v>
      </c>
    </row>
    <row r="770" spans="1:6" x14ac:dyDescent="0.25">
      <c r="A770" t="s">
        <v>2</v>
      </c>
      <c r="B770" s="2">
        <v>9358550</v>
      </c>
      <c r="C770" s="96">
        <v>40946</v>
      </c>
      <c r="D770" s="2">
        <v>15</v>
      </c>
      <c r="E770" s="2" t="s">
        <v>79</v>
      </c>
      <c r="F770" s="93">
        <f t="shared" si="11"/>
        <v>0.42475270500000001</v>
      </c>
    </row>
    <row r="771" spans="1:6" x14ac:dyDescent="0.25">
      <c r="A771" t="s">
        <v>2</v>
      </c>
      <c r="B771" s="2">
        <v>9358550</v>
      </c>
      <c r="C771" s="96">
        <v>40947</v>
      </c>
      <c r="D771" s="2">
        <v>13</v>
      </c>
      <c r="E771" s="2" t="s">
        <v>79</v>
      </c>
      <c r="F771" s="93">
        <f t="shared" si="11"/>
        <v>0.368119011</v>
      </c>
    </row>
    <row r="772" spans="1:6" x14ac:dyDescent="0.25">
      <c r="A772" t="s">
        <v>2</v>
      </c>
      <c r="B772" s="2">
        <v>9358550</v>
      </c>
      <c r="C772" s="96">
        <v>40948</v>
      </c>
      <c r="D772" s="2">
        <v>15</v>
      </c>
      <c r="E772" s="2" t="s">
        <v>80</v>
      </c>
      <c r="F772" s="93">
        <f t="shared" ref="F772:F835" si="12">D772*0.028316847</f>
        <v>0.42475270500000001</v>
      </c>
    </row>
    <row r="773" spans="1:6" x14ac:dyDescent="0.25">
      <c r="A773" t="s">
        <v>2</v>
      </c>
      <c r="B773" s="2">
        <v>9358550</v>
      </c>
      <c r="C773" s="96">
        <v>40949</v>
      </c>
      <c r="D773" s="2">
        <v>15</v>
      </c>
      <c r="E773" s="2" t="s">
        <v>79</v>
      </c>
      <c r="F773" s="93">
        <f t="shared" si="12"/>
        <v>0.42475270500000001</v>
      </c>
    </row>
    <row r="774" spans="1:6" x14ac:dyDescent="0.25">
      <c r="A774" t="s">
        <v>2</v>
      </c>
      <c r="B774" s="2">
        <v>9358550</v>
      </c>
      <c r="C774" s="96">
        <v>40950</v>
      </c>
      <c r="D774" s="2">
        <v>15</v>
      </c>
      <c r="E774" s="2" t="s">
        <v>80</v>
      </c>
      <c r="F774" s="93">
        <f t="shared" si="12"/>
        <v>0.42475270500000001</v>
      </c>
    </row>
    <row r="775" spans="1:6" x14ac:dyDescent="0.25">
      <c r="A775" t="s">
        <v>2</v>
      </c>
      <c r="B775" s="2">
        <v>9358550</v>
      </c>
      <c r="C775" s="96">
        <v>40951</v>
      </c>
      <c r="D775" s="2">
        <v>15</v>
      </c>
      <c r="E775" s="2" t="s">
        <v>80</v>
      </c>
      <c r="F775" s="93">
        <f t="shared" si="12"/>
        <v>0.42475270500000001</v>
      </c>
    </row>
    <row r="776" spans="1:6" x14ac:dyDescent="0.25">
      <c r="A776" t="s">
        <v>2</v>
      </c>
      <c r="B776" s="2">
        <v>9358550</v>
      </c>
      <c r="C776" s="96">
        <v>40952</v>
      </c>
      <c r="D776" s="2">
        <v>15</v>
      </c>
      <c r="E776" s="2" t="s">
        <v>80</v>
      </c>
      <c r="F776" s="93">
        <f t="shared" si="12"/>
        <v>0.42475270500000001</v>
      </c>
    </row>
    <row r="777" spans="1:6" x14ac:dyDescent="0.25">
      <c r="A777" t="s">
        <v>2</v>
      </c>
      <c r="B777" s="2">
        <v>9358550</v>
      </c>
      <c r="C777" s="96">
        <v>40953</v>
      </c>
      <c r="D777" s="2">
        <v>15</v>
      </c>
      <c r="E777" s="2" t="s">
        <v>80</v>
      </c>
      <c r="F777" s="93">
        <f t="shared" si="12"/>
        <v>0.42475270500000001</v>
      </c>
    </row>
    <row r="778" spans="1:6" x14ac:dyDescent="0.25">
      <c r="A778" t="s">
        <v>2</v>
      </c>
      <c r="B778" s="2">
        <v>9358550</v>
      </c>
      <c r="C778" s="96">
        <v>40954</v>
      </c>
      <c r="D778" s="2">
        <v>15</v>
      </c>
      <c r="E778" s="2" t="s">
        <v>79</v>
      </c>
      <c r="F778" s="93">
        <f t="shared" si="12"/>
        <v>0.42475270500000001</v>
      </c>
    </row>
    <row r="779" spans="1:6" x14ac:dyDescent="0.25">
      <c r="A779" t="s">
        <v>2</v>
      </c>
      <c r="B779" s="2">
        <v>9358550</v>
      </c>
      <c r="C779" s="96">
        <v>40955</v>
      </c>
      <c r="D779" s="2">
        <v>15</v>
      </c>
      <c r="E779" s="2" t="s">
        <v>80</v>
      </c>
      <c r="F779" s="93">
        <f t="shared" si="12"/>
        <v>0.42475270500000001</v>
      </c>
    </row>
    <row r="780" spans="1:6" x14ac:dyDescent="0.25">
      <c r="A780" t="s">
        <v>2</v>
      </c>
      <c r="B780" s="2">
        <v>9358550</v>
      </c>
      <c r="C780" s="96">
        <v>40956</v>
      </c>
      <c r="D780" s="2">
        <v>13</v>
      </c>
      <c r="E780" s="2" t="s">
        <v>79</v>
      </c>
      <c r="F780" s="93">
        <f t="shared" si="12"/>
        <v>0.368119011</v>
      </c>
    </row>
    <row r="781" spans="1:6" x14ac:dyDescent="0.25">
      <c r="A781" t="s">
        <v>2</v>
      </c>
      <c r="B781" s="2">
        <v>9358550</v>
      </c>
      <c r="C781" s="96">
        <v>40957</v>
      </c>
      <c r="D781" s="2">
        <v>14</v>
      </c>
      <c r="E781" s="2" t="s">
        <v>79</v>
      </c>
      <c r="F781" s="93">
        <f t="shared" si="12"/>
        <v>0.39643585799999997</v>
      </c>
    </row>
    <row r="782" spans="1:6" x14ac:dyDescent="0.25">
      <c r="A782" t="s">
        <v>2</v>
      </c>
      <c r="B782" s="2">
        <v>9358550</v>
      </c>
      <c r="C782" s="96">
        <v>40958</v>
      </c>
      <c r="D782" s="2">
        <v>14</v>
      </c>
      <c r="E782" s="2" t="s">
        <v>79</v>
      </c>
      <c r="F782" s="93">
        <f t="shared" si="12"/>
        <v>0.39643585799999997</v>
      </c>
    </row>
    <row r="783" spans="1:6" x14ac:dyDescent="0.25">
      <c r="A783" t="s">
        <v>2</v>
      </c>
      <c r="B783" s="2">
        <v>9358550</v>
      </c>
      <c r="C783" s="96">
        <v>40959</v>
      </c>
      <c r="D783" s="2">
        <v>15</v>
      </c>
      <c r="E783" s="2" t="s">
        <v>79</v>
      </c>
      <c r="F783" s="93">
        <f t="shared" si="12"/>
        <v>0.42475270500000001</v>
      </c>
    </row>
    <row r="784" spans="1:6" x14ac:dyDescent="0.25">
      <c r="A784" t="s">
        <v>2</v>
      </c>
      <c r="B784" s="2">
        <v>9358550</v>
      </c>
      <c r="C784" s="96">
        <v>40960</v>
      </c>
      <c r="D784" s="2">
        <v>14</v>
      </c>
      <c r="E784" s="2" t="s">
        <v>79</v>
      </c>
      <c r="F784" s="93">
        <f t="shared" si="12"/>
        <v>0.39643585799999997</v>
      </c>
    </row>
    <row r="785" spans="1:6" x14ac:dyDescent="0.25">
      <c r="A785" t="s">
        <v>2</v>
      </c>
      <c r="B785" s="2">
        <v>9358550</v>
      </c>
      <c r="C785" s="96">
        <v>40961</v>
      </c>
      <c r="D785" s="2">
        <v>15</v>
      </c>
      <c r="E785" s="2" t="s">
        <v>80</v>
      </c>
      <c r="F785" s="93">
        <f t="shared" si="12"/>
        <v>0.42475270500000001</v>
      </c>
    </row>
    <row r="786" spans="1:6" x14ac:dyDescent="0.25">
      <c r="A786" t="s">
        <v>2</v>
      </c>
      <c r="B786" s="2">
        <v>9358550</v>
      </c>
      <c r="C786" s="96">
        <v>40962</v>
      </c>
      <c r="D786" s="2">
        <v>15</v>
      </c>
      <c r="E786" s="2" t="s">
        <v>80</v>
      </c>
      <c r="F786" s="93">
        <f t="shared" si="12"/>
        <v>0.42475270500000001</v>
      </c>
    </row>
    <row r="787" spans="1:6" x14ac:dyDescent="0.25">
      <c r="A787" t="s">
        <v>2</v>
      </c>
      <c r="B787" s="2">
        <v>9358550</v>
      </c>
      <c r="C787" s="96">
        <v>40963</v>
      </c>
      <c r="D787" s="2">
        <v>15</v>
      </c>
      <c r="E787" s="2" t="s">
        <v>79</v>
      </c>
      <c r="F787" s="93">
        <f t="shared" si="12"/>
        <v>0.42475270500000001</v>
      </c>
    </row>
    <row r="788" spans="1:6" x14ac:dyDescent="0.25">
      <c r="A788" t="s">
        <v>2</v>
      </c>
      <c r="B788" s="2">
        <v>9358550</v>
      </c>
      <c r="C788" s="96">
        <v>40964</v>
      </c>
      <c r="D788" s="2">
        <v>14</v>
      </c>
      <c r="E788" s="2" t="s">
        <v>79</v>
      </c>
      <c r="F788" s="93">
        <f t="shared" si="12"/>
        <v>0.39643585799999997</v>
      </c>
    </row>
    <row r="789" spans="1:6" x14ac:dyDescent="0.25">
      <c r="A789" t="s">
        <v>2</v>
      </c>
      <c r="B789" s="2">
        <v>9358550</v>
      </c>
      <c r="C789" s="96">
        <v>40965</v>
      </c>
      <c r="D789" s="2">
        <v>15</v>
      </c>
      <c r="E789" s="2" t="s">
        <v>80</v>
      </c>
      <c r="F789" s="93">
        <f t="shared" si="12"/>
        <v>0.42475270500000001</v>
      </c>
    </row>
    <row r="790" spans="1:6" x14ac:dyDescent="0.25">
      <c r="A790" t="s">
        <v>2</v>
      </c>
      <c r="B790" s="2">
        <v>9358550</v>
      </c>
      <c r="C790" s="96">
        <v>40966</v>
      </c>
      <c r="D790" s="2">
        <v>15</v>
      </c>
      <c r="E790" s="2" t="s">
        <v>79</v>
      </c>
      <c r="F790" s="93">
        <f t="shared" si="12"/>
        <v>0.42475270500000001</v>
      </c>
    </row>
    <row r="791" spans="1:6" x14ac:dyDescent="0.25">
      <c r="A791" t="s">
        <v>2</v>
      </c>
      <c r="B791" s="2">
        <v>9358550</v>
      </c>
      <c r="C791" s="96">
        <v>40967</v>
      </c>
      <c r="D791" s="2">
        <v>15</v>
      </c>
      <c r="E791" s="2" t="s">
        <v>79</v>
      </c>
      <c r="F791" s="93">
        <f t="shared" si="12"/>
        <v>0.42475270500000001</v>
      </c>
    </row>
    <row r="792" spans="1:6" x14ac:dyDescent="0.25">
      <c r="A792" t="s">
        <v>2</v>
      </c>
      <c r="B792" s="2">
        <v>9358550</v>
      </c>
      <c r="C792" s="96">
        <v>40968</v>
      </c>
      <c r="D792" s="2">
        <v>15</v>
      </c>
      <c r="E792" s="2" t="s">
        <v>80</v>
      </c>
      <c r="F792" s="93">
        <f t="shared" si="12"/>
        <v>0.42475270500000001</v>
      </c>
    </row>
    <row r="793" spans="1:6" x14ac:dyDescent="0.25">
      <c r="A793" t="s">
        <v>2</v>
      </c>
      <c r="B793" s="2">
        <v>9358550</v>
      </c>
      <c r="C793" s="96">
        <v>40969</v>
      </c>
      <c r="D793" s="2">
        <v>15</v>
      </c>
      <c r="E793" s="2" t="s">
        <v>80</v>
      </c>
      <c r="F793" s="93">
        <f t="shared" si="12"/>
        <v>0.42475270500000001</v>
      </c>
    </row>
    <row r="794" spans="1:6" x14ac:dyDescent="0.25">
      <c r="A794" t="s">
        <v>2</v>
      </c>
      <c r="B794" s="2">
        <v>9358550</v>
      </c>
      <c r="C794" s="96">
        <v>40970</v>
      </c>
      <c r="D794" s="2">
        <v>14</v>
      </c>
      <c r="E794" s="2" t="s">
        <v>79</v>
      </c>
      <c r="F794" s="93">
        <f t="shared" si="12"/>
        <v>0.39643585799999997</v>
      </c>
    </row>
    <row r="795" spans="1:6" x14ac:dyDescent="0.25">
      <c r="A795" t="s">
        <v>2</v>
      </c>
      <c r="B795" s="2">
        <v>9358550</v>
      </c>
      <c r="C795" s="96">
        <v>40971</v>
      </c>
      <c r="D795" s="2">
        <v>14</v>
      </c>
      <c r="E795" s="2" t="s">
        <v>79</v>
      </c>
      <c r="F795" s="93">
        <f t="shared" si="12"/>
        <v>0.39643585799999997</v>
      </c>
    </row>
    <row r="796" spans="1:6" x14ac:dyDescent="0.25">
      <c r="A796" t="s">
        <v>2</v>
      </c>
      <c r="B796" s="2">
        <v>9358550</v>
      </c>
      <c r="C796" s="96">
        <v>40972</v>
      </c>
      <c r="D796" s="2">
        <v>13</v>
      </c>
      <c r="E796" s="2" t="s">
        <v>80</v>
      </c>
      <c r="F796" s="93">
        <f t="shared" si="12"/>
        <v>0.368119011</v>
      </c>
    </row>
    <row r="797" spans="1:6" x14ac:dyDescent="0.25">
      <c r="A797" t="s">
        <v>2</v>
      </c>
      <c r="B797" s="2">
        <v>9358550</v>
      </c>
      <c r="C797" s="96">
        <v>40973</v>
      </c>
      <c r="D797" s="2">
        <v>13</v>
      </c>
      <c r="E797" s="2" t="s">
        <v>80</v>
      </c>
      <c r="F797" s="93">
        <f t="shared" si="12"/>
        <v>0.368119011</v>
      </c>
    </row>
    <row r="798" spans="1:6" x14ac:dyDescent="0.25">
      <c r="A798" t="s">
        <v>2</v>
      </c>
      <c r="B798" s="2">
        <v>9358550</v>
      </c>
      <c r="C798" s="96">
        <v>40974</v>
      </c>
      <c r="D798" s="2">
        <v>13</v>
      </c>
      <c r="E798" s="2" t="s">
        <v>80</v>
      </c>
      <c r="F798" s="93">
        <f t="shared" si="12"/>
        <v>0.368119011</v>
      </c>
    </row>
    <row r="799" spans="1:6" x14ac:dyDescent="0.25">
      <c r="A799" t="s">
        <v>2</v>
      </c>
      <c r="B799" s="2">
        <v>9358550</v>
      </c>
      <c r="C799" s="96">
        <v>40975</v>
      </c>
      <c r="D799" s="2">
        <v>13</v>
      </c>
      <c r="E799" s="2" t="s">
        <v>80</v>
      </c>
      <c r="F799" s="93">
        <f t="shared" si="12"/>
        <v>0.368119011</v>
      </c>
    </row>
    <row r="800" spans="1:6" x14ac:dyDescent="0.25">
      <c r="A800" t="s">
        <v>2</v>
      </c>
      <c r="B800" s="2">
        <v>9358550</v>
      </c>
      <c r="C800" s="96">
        <v>40976</v>
      </c>
      <c r="D800" s="2">
        <v>13</v>
      </c>
      <c r="E800" s="2" t="s">
        <v>80</v>
      </c>
      <c r="F800" s="93">
        <f t="shared" si="12"/>
        <v>0.368119011</v>
      </c>
    </row>
    <row r="801" spans="1:6" x14ac:dyDescent="0.25">
      <c r="A801" t="s">
        <v>2</v>
      </c>
      <c r="B801" s="2">
        <v>9358550</v>
      </c>
      <c r="C801" s="96">
        <v>40977</v>
      </c>
      <c r="D801" s="2">
        <v>13</v>
      </c>
      <c r="E801" s="2" t="s">
        <v>80</v>
      </c>
      <c r="F801" s="93">
        <f t="shared" si="12"/>
        <v>0.368119011</v>
      </c>
    </row>
    <row r="802" spans="1:6" x14ac:dyDescent="0.25">
      <c r="A802" t="s">
        <v>2</v>
      </c>
      <c r="B802" s="2">
        <v>9358550</v>
      </c>
      <c r="C802" s="96">
        <v>40978</v>
      </c>
      <c r="D802" s="2">
        <v>14</v>
      </c>
      <c r="E802" s="2" t="s">
        <v>80</v>
      </c>
      <c r="F802" s="93">
        <f t="shared" si="12"/>
        <v>0.39643585799999997</v>
      </c>
    </row>
    <row r="803" spans="1:6" x14ac:dyDescent="0.25">
      <c r="A803" t="s">
        <v>2</v>
      </c>
      <c r="B803" s="2">
        <v>9358550</v>
      </c>
      <c r="C803" s="96">
        <v>40979</v>
      </c>
      <c r="D803" s="2">
        <v>14</v>
      </c>
      <c r="E803" s="2" t="s">
        <v>80</v>
      </c>
      <c r="F803" s="93">
        <f t="shared" si="12"/>
        <v>0.39643585799999997</v>
      </c>
    </row>
    <row r="804" spans="1:6" x14ac:dyDescent="0.25">
      <c r="A804" t="s">
        <v>2</v>
      </c>
      <c r="B804" s="2">
        <v>9358550</v>
      </c>
      <c r="C804" s="96">
        <v>40980</v>
      </c>
      <c r="D804" s="2">
        <v>15</v>
      </c>
      <c r="E804" s="2" t="s">
        <v>80</v>
      </c>
      <c r="F804" s="93">
        <f t="shared" si="12"/>
        <v>0.42475270500000001</v>
      </c>
    </row>
    <row r="805" spans="1:6" x14ac:dyDescent="0.25">
      <c r="A805" t="s">
        <v>2</v>
      </c>
      <c r="B805" s="2">
        <v>9358550</v>
      </c>
      <c r="C805" s="96">
        <v>40981</v>
      </c>
      <c r="D805" s="2">
        <v>16</v>
      </c>
      <c r="E805" s="2" t="s">
        <v>80</v>
      </c>
      <c r="F805" s="93">
        <f t="shared" si="12"/>
        <v>0.45306955199999999</v>
      </c>
    </row>
    <row r="806" spans="1:6" x14ac:dyDescent="0.25">
      <c r="A806" t="s">
        <v>2</v>
      </c>
      <c r="B806" s="2">
        <v>9358550</v>
      </c>
      <c r="C806" s="96">
        <v>40982</v>
      </c>
      <c r="D806" s="2">
        <v>17</v>
      </c>
      <c r="E806" s="2" t="s">
        <v>80</v>
      </c>
      <c r="F806" s="93">
        <f t="shared" si="12"/>
        <v>0.48138639899999996</v>
      </c>
    </row>
    <row r="807" spans="1:6" x14ac:dyDescent="0.25">
      <c r="A807" t="s">
        <v>2</v>
      </c>
      <c r="B807" s="2">
        <v>9358550</v>
      </c>
      <c r="C807" s="96">
        <v>40983</v>
      </c>
      <c r="D807" s="2">
        <v>19</v>
      </c>
      <c r="E807" s="2" t="s">
        <v>80</v>
      </c>
      <c r="F807" s="93">
        <f t="shared" si="12"/>
        <v>0.53802009299999998</v>
      </c>
    </row>
    <row r="808" spans="1:6" x14ac:dyDescent="0.25">
      <c r="A808" t="s">
        <v>2</v>
      </c>
      <c r="B808" s="2">
        <v>9358550</v>
      </c>
      <c r="C808" s="96">
        <v>40984</v>
      </c>
      <c r="D808" s="2">
        <v>21</v>
      </c>
      <c r="E808" s="2" t="s">
        <v>80</v>
      </c>
      <c r="F808" s="93">
        <f t="shared" si="12"/>
        <v>0.59465378699999993</v>
      </c>
    </row>
    <row r="809" spans="1:6" x14ac:dyDescent="0.25">
      <c r="A809" t="s">
        <v>2</v>
      </c>
      <c r="B809" s="2">
        <v>9358550</v>
      </c>
      <c r="C809" s="96">
        <v>40985</v>
      </c>
      <c r="D809" s="2">
        <v>21</v>
      </c>
      <c r="E809" s="2" t="s">
        <v>80</v>
      </c>
      <c r="F809" s="93">
        <f t="shared" si="12"/>
        <v>0.59465378699999993</v>
      </c>
    </row>
    <row r="810" spans="1:6" x14ac:dyDescent="0.25">
      <c r="A810" t="s">
        <v>2</v>
      </c>
      <c r="B810" s="2">
        <v>9358550</v>
      </c>
      <c r="C810" s="96">
        <v>40986</v>
      </c>
      <c r="D810" s="2">
        <v>20</v>
      </c>
      <c r="E810" s="2" t="s">
        <v>79</v>
      </c>
      <c r="F810" s="93">
        <f t="shared" si="12"/>
        <v>0.56633694000000001</v>
      </c>
    </row>
    <row r="811" spans="1:6" x14ac:dyDescent="0.25">
      <c r="A811" t="s">
        <v>2</v>
      </c>
      <c r="B811" s="2">
        <v>9358550</v>
      </c>
      <c r="C811" s="96">
        <v>40987</v>
      </c>
      <c r="D811" s="2">
        <v>18</v>
      </c>
      <c r="E811" s="2" t="s">
        <v>79</v>
      </c>
      <c r="F811" s="93">
        <f t="shared" si="12"/>
        <v>0.50970324599999994</v>
      </c>
    </row>
    <row r="812" spans="1:6" x14ac:dyDescent="0.25">
      <c r="A812" t="s">
        <v>2</v>
      </c>
      <c r="B812" s="2">
        <v>9358550</v>
      </c>
      <c r="C812" s="96">
        <v>40988</v>
      </c>
      <c r="D812" s="2">
        <v>17</v>
      </c>
      <c r="E812" s="2" t="s">
        <v>79</v>
      </c>
      <c r="F812" s="93">
        <f t="shared" si="12"/>
        <v>0.48138639899999996</v>
      </c>
    </row>
    <row r="813" spans="1:6" x14ac:dyDescent="0.25">
      <c r="A813" t="s">
        <v>2</v>
      </c>
      <c r="B813" s="2">
        <v>9358550</v>
      </c>
      <c r="C813" s="96">
        <v>40989</v>
      </c>
      <c r="D813" s="2">
        <v>15</v>
      </c>
      <c r="E813" s="2" t="s">
        <v>79</v>
      </c>
      <c r="F813" s="93">
        <f t="shared" si="12"/>
        <v>0.42475270500000001</v>
      </c>
    </row>
    <row r="814" spans="1:6" x14ac:dyDescent="0.25">
      <c r="A814" t="s">
        <v>2</v>
      </c>
      <c r="B814" s="2">
        <v>9358550</v>
      </c>
      <c r="C814" s="96">
        <v>40990</v>
      </c>
      <c r="D814" s="2">
        <v>18</v>
      </c>
      <c r="E814" s="2" t="s">
        <v>80</v>
      </c>
      <c r="F814" s="93">
        <f t="shared" si="12"/>
        <v>0.50970324599999994</v>
      </c>
    </row>
    <row r="815" spans="1:6" x14ac:dyDescent="0.25">
      <c r="A815" t="s">
        <v>2</v>
      </c>
      <c r="B815" s="2">
        <v>9358550</v>
      </c>
      <c r="C815" s="96">
        <v>40991</v>
      </c>
      <c r="D815" s="2">
        <v>25</v>
      </c>
      <c r="E815" s="2" t="s">
        <v>80</v>
      </c>
      <c r="F815" s="93">
        <f t="shared" si="12"/>
        <v>0.70792117499999996</v>
      </c>
    </row>
    <row r="816" spans="1:6" x14ac:dyDescent="0.25">
      <c r="A816" t="s">
        <v>2</v>
      </c>
      <c r="B816" s="2">
        <v>9358550</v>
      </c>
      <c r="C816" s="96">
        <v>40992</v>
      </c>
      <c r="D816" s="2">
        <v>31</v>
      </c>
      <c r="E816" s="2" t="s">
        <v>80</v>
      </c>
      <c r="F816" s="93">
        <f t="shared" si="12"/>
        <v>0.87782225699999994</v>
      </c>
    </row>
    <row r="817" spans="1:6" x14ac:dyDescent="0.25">
      <c r="A817" t="s">
        <v>2</v>
      </c>
      <c r="B817" s="2">
        <v>9358550</v>
      </c>
      <c r="C817" s="96">
        <v>40993</v>
      </c>
      <c r="D817" s="2">
        <v>33</v>
      </c>
      <c r="E817" s="2" t="s">
        <v>80</v>
      </c>
      <c r="F817" s="93">
        <f t="shared" si="12"/>
        <v>0.93445595100000001</v>
      </c>
    </row>
    <row r="818" spans="1:6" x14ac:dyDescent="0.25">
      <c r="A818" t="s">
        <v>2</v>
      </c>
      <c r="B818" s="2">
        <v>9358550</v>
      </c>
      <c r="C818" s="96">
        <v>40994</v>
      </c>
      <c r="D818" s="2">
        <v>33</v>
      </c>
      <c r="E818" s="2" t="s">
        <v>80</v>
      </c>
      <c r="F818" s="93">
        <f t="shared" si="12"/>
        <v>0.93445595100000001</v>
      </c>
    </row>
    <row r="819" spans="1:6" x14ac:dyDescent="0.25">
      <c r="A819" t="s">
        <v>2</v>
      </c>
      <c r="B819" s="2">
        <v>9358550</v>
      </c>
      <c r="C819" s="96">
        <v>40995</v>
      </c>
      <c r="D819" s="2">
        <v>36</v>
      </c>
      <c r="E819" s="2" t="s">
        <v>80</v>
      </c>
      <c r="F819" s="93">
        <f t="shared" si="12"/>
        <v>1.0194064919999999</v>
      </c>
    </row>
    <row r="820" spans="1:6" x14ac:dyDescent="0.25">
      <c r="A820" t="s">
        <v>2</v>
      </c>
      <c r="B820" s="2">
        <v>9358550</v>
      </c>
      <c r="C820" s="96">
        <v>40996</v>
      </c>
      <c r="D820" s="2">
        <v>40</v>
      </c>
      <c r="E820" s="2" t="s">
        <v>80</v>
      </c>
      <c r="F820" s="93">
        <f t="shared" si="12"/>
        <v>1.13267388</v>
      </c>
    </row>
    <row r="821" spans="1:6" x14ac:dyDescent="0.25">
      <c r="A821" t="s">
        <v>2</v>
      </c>
      <c r="B821" s="2">
        <v>9358550</v>
      </c>
      <c r="C821" s="96">
        <v>40997</v>
      </c>
      <c r="D821" s="2">
        <v>44</v>
      </c>
      <c r="E821" s="2" t="s">
        <v>80</v>
      </c>
      <c r="F821" s="93">
        <f t="shared" si="12"/>
        <v>1.2459412679999999</v>
      </c>
    </row>
    <row r="822" spans="1:6" x14ac:dyDescent="0.25">
      <c r="A822" t="s">
        <v>2</v>
      </c>
      <c r="B822" s="2">
        <v>9358550</v>
      </c>
      <c r="C822" s="96">
        <v>40998</v>
      </c>
      <c r="D822" s="2">
        <v>51</v>
      </c>
      <c r="E822" s="2" t="s">
        <v>80</v>
      </c>
      <c r="F822" s="93">
        <f t="shared" si="12"/>
        <v>1.4441591970000001</v>
      </c>
    </row>
    <row r="823" spans="1:6" x14ac:dyDescent="0.25">
      <c r="A823" t="s">
        <v>2</v>
      </c>
      <c r="B823" s="2">
        <v>9358550</v>
      </c>
      <c r="C823" s="96">
        <v>40999</v>
      </c>
      <c r="D823" s="2">
        <v>60</v>
      </c>
      <c r="E823" s="2" t="s">
        <v>80</v>
      </c>
      <c r="F823" s="93">
        <f t="shared" si="12"/>
        <v>1.69901082</v>
      </c>
    </row>
    <row r="824" spans="1:6" x14ac:dyDescent="0.25">
      <c r="A824" t="s">
        <v>2</v>
      </c>
      <c r="B824" s="2">
        <v>9358550</v>
      </c>
      <c r="C824" s="96">
        <v>41000</v>
      </c>
      <c r="D824" s="2">
        <v>65</v>
      </c>
      <c r="E824" s="2" t="s">
        <v>80</v>
      </c>
      <c r="F824" s="93">
        <f t="shared" si="12"/>
        <v>1.8405950549999999</v>
      </c>
    </row>
    <row r="825" spans="1:6" x14ac:dyDescent="0.25">
      <c r="A825" t="s">
        <v>2</v>
      </c>
      <c r="B825" s="2">
        <v>9358550</v>
      </c>
      <c r="C825" s="96">
        <v>41001</v>
      </c>
      <c r="D825" s="2">
        <v>52</v>
      </c>
      <c r="E825" s="2" t="s">
        <v>80</v>
      </c>
      <c r="F825" s="93">
        <f t="shared" si="12"/>
        <v>1.472476044</v>
      </c>
    </row>
    <row r="826" spans="1:6" x14ac:dyDescent="0.25">
      <c r="A826" t="s">
        <v>2</v>
      </c>
      <c r="B826" s="2">
        <v>9358550</v>
      </c>
      <c r="C826" s="96">
        <v>41002</v>
      </c>
      <c r="D826" s="2">
        <v>36</v>
      </c>
      <c r="E826" s="2" t="s">
        <v>80</v>
      </c>
      <c r="F826" s="93">
        <f t="shared" si="12"/>
        <v>1.0194064919999999</v>
      </c>
    </row>
    <row r="827" spans="1:6" x14ac:dyDescent="0.25">
      <c r="A827" t="s">
        <v>2</v>
      </c>
      <c r="B827" s="2">
        <v>9358550</v>
      </c>
      <c r="C827" s="96">
        <v>41003</v>
      </c>
      <c r="D827" s="2">
        <v>35</v>
      </c>
      <c r="E827" s="2" t="s">
        <v>80</v>
      </c>
      <c r="F827" s="93">
        <f t="shared" si="12"/>
        <v>0.99108964499999996</v>
      </c>
    </row>
    <row r="828" spans="1:6" x14ac:dyDescent="0.25">
      <c r="A828" t="s">
        <v>2</v>
      </c>
      <c r="B828" s="2">
        <v>9358550</v>
      </c>
      <c r="C828" s="96">
        <v>41004</v>
      </c>
      <c r="D828" s="2">
        <v>43</v>
      </c>
      <c r="E828" s="2" t="s">
        <v>80</v>
      </c>
      <c r="F828" s="93">
        <f t="shared" si="12"/>
        <v>1.217624421</v>
      </c>
    </row>
    <row r="829" spans="1:6" x14ac:dyDescent="0.25">
      <c r="A829" t="s">
        <v>2</v>
      </c>
      <c r="B829" s="2">
        <v>9358550</v>
      </c>
      <c r="C829" s="96">
        <v>41005</v>
      </c>
      <c r="D829" s="2">
        <v>45</v>
      </c>
      <c r="E829" s="2" t="s">
        <v>80</v>
      </c>
      <c r="F829" s="93">
        <f t="shared" si="12"/>
        <v>1.2742581149999999</v>
      </c>
    </row>
    <row r="830" spans="1:6" x14ac:dyDescent="0.25">
      <c r="A830" t="s">
        <v>2</v>
      </c>
      <c r="B830" s="2">
        <v>9358550</v>
      </c>
      <c r="C830" s="96">
        <v>41006</v>
      </c>
      <c r="D830" s="2">
        <v>43</v>
      </c>
      <c r="E830" s="2" t="s">
        <v>80</v>
      </c>
      <c r="F830" s="93">
        <f t="shared" si="12"/>
        <v>1.217624421</v>
      </c>
    </row>
    <row r="831" spans="1:6" x14ac:dyDescent="0.25">
      <c r="A831" t="s">
        <v>2</v>
      </c>
      <c r="B831" s="2">
        <v>9358550</v>
      </c>
      <c r="C831" s="96">
        <v>41007</v>
      </c>
      <c r="D831" s="2">
        <v>49</v>
      </c>
      <c r="E831" s="2" t="s">
        <v>80</v>
      </c>
      <c r="F831" s="93">
        <f t="shared" si="12"/>
        <v>1.387525503</v>
      </c>
    </row>
    <row r="832" spans="1:6" x14ac:dyDescent="0.25">
      <c r="A832" t="s">
        <v>2</v>
      </c>
      <c r="B832" s="2">
        <v>9358550</v>
      </c>
      <c r="C832" s="96">
        <v>41008</v>
      </c>
      <c r="D832" s="2">
        <v>57</v>
      </c>
      <c r="E832" s="2" t="s">
        <v>80</v>
      </c>
      <c r="F832" s="93">
        <f t="shared" si="12"/>
        <v>1.614060279</v>
      </c>
    </row>
    <row r="833" spans="1:6" x14ac:dyDescent="0.25">
      <c r="A833" t="s">
        <v>2</v>
      </c>
      <c r="B833" s="2">
        <v>9358550</v>
      </c>
      <c r="C833" s="96">
        <v>41009</v>
      </c>
      <c r="D833" s="2">
        <v>66</v>
      </c>
      <c r="E833" s="2" t="s">
        <v>80</v>
      </c>
      <c r="F833" s="93">
        <f t="shared" si="12"/>
        <v>1.868911902</v>
      </c>
    </row>
    <row r="834" spans="1:6" x14ac:dyDescent="0.25">
      <c r="A834" t="s">
        <v>2</v>
      </c>
      <c r="B834" s="2">
        <v>9358550</v>
      </c>
      <c r="C834" s="96">
        <v>41010</v>
      </c>
      <c r="D834" s="2">
        <v>71</v>
      </c>
      <c r="E834" s="2" t="s">
        <v>80</v>
      </c>
      <c r="F834" s="93">
        <f t="shared" si="12"/>
        <v>2.0104961370000001</v>
      </c>
    </row>
    <row r="835" spans="1:6" x14ac:dyDescent="0.25">
      <c r="A835" t="s">
        <v>2</v>
      </c>
      <c r="B835" s="2">
        <v>9358550</v>
      </c>
      <c r="C835" s="96">
        <v>41011</v>
      </c>
      <c r="D835" s="2">
        <v>62</v>
      </c>
      <c r="E835" s="2" t="s">
        <v>80</v>
      </c>
      <c r="F835" s="93">
        <f t="shared" si="12"/>
        <v>1.7556445139999999</v>
      </c>
    </row>
    <row r="836" spans="1:6" x14ac:dyDescent="0.25">
      <c r="A836" t="s">
        <v>2</v>
      </c>
      <c r="B836" s="2">
        <v>9358550</v>
      </c>
      <c r="C836" s="96">
        <v>41012</v>
      </c>
      <c r="D836" s="2">
        <v>46</v>
      </c>
      <c r="E836" s="2" t="s">
        <v>80</v>
      </c>
      <c r="F836" s="93">
        <f t="shared" ref="F836:F899" si="13">D836*0.028316847</f>
        <v>1.302574962</v>
      </c>
    </row>
    <row r="837" spans="1:6" x14ac:dyDescent="0.25">
      <c r="A837" t="s">
        <v>2</v>
      </c>
      <c r="B837" s="2">
        <v>9358550</v>
      </c>
      <c r="C837" s="96">
        <v>41013</v>
      </c>
      <c r="D837" s="2">
        <v>38</v>
      </c>
      <c r="E837" s="2" t="s">
        <v>80</v>
      </c>
      <c r="F837" s="93">
        <f t="shared" si="13"/>
        <v>1.076040186</v>
      </c>
    </row>
    <row r="838" spans="1:6" x14ac:dyDescent="0.25">
      <c r="A838" t="s">
        <v>2</v>
      </c>
      <c r="B838" s="2">
        <v>9358550</v>
      </c>
      <c r="C838" s="96">
        <v>41014</v>
      </c>
      <c r="D838" s="2">
        <v>31</v>
      </c>
      <c r="E838" s="2" t="s">
        <v>80</v>
      </c>
      <c r="F838" s="93">
        <f t="shared" si="13"/>
        <v>0.87782225699999994</v>
      </c>
    </row>
    <row r="839" spans="1:6" x14ac:dyDescent="0.25">
      <c r="A839" t="s">
        <v>2</v>
      </c>
      <c r="B839" s="2">
        <v>9358550</v>
      </c>
      <c r="C839" s="96">
        <v>41015</v>
      </c>
      <c r="D839" s="2">
        <v>28</v>
      </c>
      <c r="E839" s="2" t="s">
        <v>80</v>
      </c>
      <c r="F839" s="93">
        <f t="shared" si="13"/>
        <v>0.79287171599999995</v>
      </c>
    </row>
    <row r="840" spans="1:6" x14ac:dyDescent="0.25">
      <c r="A840" t="s">
        <v>2</v>
      </c>
      <c r="B840" s="2">
        <v>9358550</v>
      </c>
      <c r="C840" s="96">
        <v>41016</v>
      </c>
      <c r="D840" s="2">
        <v>26</v>
      </c>
      <c r="E840" s="2" t="s">
        <v>80</v>
      </c>
      <c r="F840" s="93">
        <f t="shared" si="13"/>
        <v>0.73623802199999999</v>
      </c>
    </row>
    <row r="841" spans="1:6" x14ac:dyDescent="0.25">
      <c r="A841" t="s">
        <v>2</v>
      </c>
      <c r="B841" s="2">
        <v>9358550</v>
      </c>
      <c r="C841" s="96">
        <v>41017</v>
      </c>
      <c r="D841" s="2">
        <v>26</v>
      </c>
      <c r="E841" s="2" t="s">
        <v>80</v>
      </c>
      <c r="F841" s="93">
        <f t="shared" si="13"/>
        <v>0.73623802199999999</v>
      </c>
    </row>
    <row r="842" spans="1:6" x14ac:dyDescent="0.25">
      <c r="A842" t="s">
        <v>2</v>
      </c>
      <c r="B842" s="2">
        <v>9358550</v>
      </c>
      <c r="C842" s="96">
        <v>41018</v>
      </c>
      <c r="D842" s="2">
        <v>27</v>
      </c>
      <c r="E842" s="2" t="s">
        <v>80</v>
      </c>
      <c r="F842" s="93">
        <f t="shared" si="13"/>
        <v>0.76455486900000003</v>
      </c>
    </row>
    <row r="843" spans="1:6" x14ac:dyDescent="0.25">
      <c r="A843" t="s">
        <v>2</v>
      </c>
      <c r="B843" s="2">
        <v>9358550</v>
      </c>
      <c r="C843" s="96">
        <v>41019</v>
      </c>
      <c r="D843" s="2">
        <v>28</v>
      </c>
      <c r="E843" s="2" t="s">
        <v>80</v>
      </c>
      <c r="F843" s="93">
        <f t="shared" si="13"/>
        <v>0.79287171599999995</v>
      </c>
    </row>
    <row r="844" spans="1:6" x14ac:dyDescent="0.25">
      <c r="A844" t="s">
        <v>2</v>
      </c>
      <c r="B844" s="2">
        <v>9358550</v>
      </c>
      <c r="C844" s="96">
        <v>41020</v>
      </c>
      <c r="D844" s="2">
        <v>34</v>
      </c>
      <c r="E844" s="2" t="s">
        <v>80</v>
      </c>
      <c r="F844" s="93">
        <f t="shared" si="13"/>
        <v>0.96277279799999993</v>
      </c>
    </row>
    <row r="845" spans="1:6" x14ac:dyDescent="0.25">
      <c r="A845" t="s">
        <v>2</v>
      </c>
      <c r="B845" s="2">
        <v>9358550</v>
      </c>
      <c r="C845" s="96">
        <v>41021</v>
      </c>
      <c r="D845" s="2">
        <v>46</v>
      </c>
      <c r="E845" s="2" t="s">
        <v>80</v>
      </c>
      <c r="F845" s="93">
        <f t="shared" si="13"/>
        <v>1.302574962</v>
      </c>
    </row>
    <row r="846" spans="1:6" x14ac:dyDescent="0.25">
      <c r="A846" t="s">
        <v>2</v>
      </c>
      <c r="B846" s="2">
        <v>9358550</v>
      </c>
      <c r="C846" s="96">
        <v>41022</v>
      </c>
      <c r="D846" s="2">
        <v>64</v>
      </c>
      <c r="E846" s="2" t="s">
        <v>80</v>
      </c>
      <c r="F846" s="93">
        <f t="shared" si="13"/>
        <v>1.8122782079999999</v>
      </c>
    </row>
    <row r="847" spans="1:6" x14ac:dyDescent="0.25">
      <c r="A847" t="s">
        <v>2</v>
      </c>
      <c r="B847" s="2">
        <v>9358550</v>
      </c>
      <c r="C847" s="96">
        <v>41023</v>
      </c>
      <c r="D847" s="2">
        <v>84</v>
      </c>
      <c r="E847" s="2" t="s">
        <v>80</v>
      </c>
      <c r="F847" s="93">
        <f t="shared" si="13"/>
        <v>2.3786151479999997</v>
      </c>
    </row>
    <row r="848" spans="1:6" x14ac:dyDescent="0.25">
      <c r="A848" t="s">
        <v>2</v>
      </c>
      <c r="B848" s="2">
        <v>9358550</v>
      </c>
      <c r="C848" s="96">
        <v>41024</v>
      </c>
      <c r="D848" s="2">
        <v>85</v>
      </c>
      <c r="E848" s="2" t="s">
        <v>80</v>
      </c>
      <c r="F848" s="93">
        <f t="shared" si="13"/>
        <v>2.4069319949999999</v>
      </c>
    </row>
    <row r="849" spans="1:6" x14ac:dyDescent="0.25">
      <c r="A849" t="s">
        <v>2</v>
      </c>
      <c r="B849" s="2">
        <v>9358550</v>
      </c>
      <c r="C849" s="96">
        <v>41025</v>
      </c>
      <c r="D849" s="2">
        <v>78</v>
      </c>
      <c r="E849" s="2" t="s">
        <v>80</v>
      </c>
      <c r="F849" s="93">
        <f t="shared" si="13"/>
        <v>2.2087140659999998</v>
      </c>
    </row>
    <row r="850" spans="1:6" x14ac:dyDescent="0.25">
      <c r="A850" t="s">
        <v>2</v>
      </c>
      <c r="B850" s="2">
        <v>9358550</v>
      </c>
      <c r="C850" s="96">
        <v>41026</v>
      </c>
      <c r="D850" s="2">
        <v>77</v>
      </c>
      <c r="E850" s="2" t="s">
        <v>80</v>
      </c>
      <c r="F850" s="93">
        <f t="shared" si="13"/>
        <v>2.1803972190000001</v>
      </c>
    </row>
    <row r="851" spans="1:6" x14ac:dyDescent="0.25">
      <c r="A851" t="s">
        <v>2</v>
      </c>
      <c r="B851" s="2">
        <v>9358550</v>
      </c>
      <c r="C851" s="96">
        <v>41027</v>
      </c>
      <c r="D851" s="2">
        <v>62</v>
      </c>
      <c r="E851" s="2" t="s">
        <v>80</v>
      </c>
      <c r="F851" s="93">
        <f t="shared" si="13"/>
        <v>1.7556445139999999</v>
      </c>
    </row>
    <row r="852" spans="1:6" x14ac:dyDescent="0.25">
      <c r="A852" t="s">
        <v>2</v>
      </c>
      <c r="B852" s="2">
        <v>9358550</v>
      </c>
      <c r="C852" s="96">
        <v>41028</v>
      </c>
      <c r="D852" s="2">
        <v>54</v>
      </c>
      <c r="E852" s="2" t="s">
        <v>80</v>
      </c>
      <c r="F852" s="93">
        <f t="shared" si="13"/>
        <v>1.5291097380000001</v>
      </c>
    </row>
    <row r="853" spans="1:6" x14ac:dyDescent="0.25">
      <c r="A853" t="s">
        <v>2</v>
      </c>
      <c r="B853" s="2">
        <v>9358550</v>
      </c>
      <c r="C853" s="96">
        <v>41029</v>
      </c>
      <c r="D853" s="2">
        <v>55</v>
      </c>
      <c r="E853" s="2" t="s">
        <v>80</v>
      </c>
      <c r="F853" s="93">
        <f t="shared" si="13"/>
        <v>1.557426585</v>
      </c>
    </row>
    <row r="854" spans="1:6" x14ac:dyDescent="0.25">
      <c r="A854" t="s">
        <v>2</v>
      </c>
      <c r="B854" s="2">
        <v>9358550</v>
      </c>
      <c r="C854" s="96">
        <v>41030</v>
      </c>
      <c r="D854" s="2">
        <v>60</v>
      </c>
      <c r="E854" s="2" t="s">
        <v>80</v>
      </c>
      <c r="F854" s="93">
        <f t="shared" si="13"/>
        <v>1.69901082</v>
      </c>
    </row>
    <row r="855" spans="1:6" x14ac:dyDescent="0.25">
      <c r="A855" t="s">
        <v>2</v>
      </c>
      <c r="B855" s="2">
        <v>9358550</v>
      </c>
      <c r="C855" s="96">
        <v>41031</v>
      </c>
      <c r="D855" s="2">
        <v>67</v>
      </c>
      <c r="E855" s="2" t="s">
        <v>80</v>
      </c>
      <c r="F855" s="93">
        <f t="shared" si="13"/>
        <v>1.8972287489999999</v>
      </c>
    </row>
    <row r="856" spans="1:6" x14ac:dyDescent="0.25">
      <c r="A856" t="s">
        <v>2</v>
      </c>
      <c r="B856" s="2">
        <v>9358550</v>
      </c>
      <c r="C856" s="96">
        <v>41032</v>
      </c>
      <c r="D856" s="2">
        <v>79</v>
      </c>
      <c r="E856" s="2" t="s">
        <v>80</v>
      </c>
      <c r="F856" s="93">
        <f t="shared" si="13"/>
        <v>2.2370309129999999</v>
      </c>
    </row>
    <row r="857" spans="1:6" x14ac:dyDescent="0.25">
      <c r="A857" t="s">
        <v>2</v>
      </c>
      <c r="B857" s="2">
        <v>9358550</v>
      </c>
      <c r="C857" s="96">
        <v>41033</v>
      </c>
      <c r="D857" s="2">
        <v>90</v>
      </c>
      <c r="E857" s="2" t="s">
        <v>80</v>
      </c>
      <c r="F857" s="93">
        <f t="shared" si="13"/>
        <v>2.5485162299999997</v>
      </c>
    </row>
    <row r="858" spans="1:6" x14ac:dyDescent="0.25">
      <c r="A858" t="s">
        <v>2</v>
      </c>
      <c r="B858" s="2">
        <v>9358550</v>
      </c>
      <c r="C858" s="96">
        <v>41034</v>
      </c>
      <c r="D858" s="2">
        <v>95</v>
      </c>
      <c r="E858" s="2" t="s">
        <v>80</v>
      </c>
      <c r="F858" s="93">
        <f t="shared" si="13"/>
        <v>2.690100465</v>
      </c>
    </row>
    <row r="859" spans="1:6" x14ac:dyDescent="0.25">
      <c r="A859" t="s">
        <v>2</v>
      </c>
      <c r="B859" s="2">
        <v>9358550</v>
      </c>
      <c r="C859" s="96">
        <v>41035</v>
      </c>
      <c r="D859" s="2">
        <v>89</v>
      </c>
      <c r="E859" s="2" t="s">
        <v>80</v>
      </c>
      <c r="F859" s="93">
        <f t="shared" si="13"/>
        <v>2.520199383</v>
      </c>
    </row>
    <row r="860" spans="1:6" x14ac:dyDescent="0.25">
      <c r="A860" t="s">
        <v>2</v>
      </c>
      <c r="B860" s="2">
        <v>9358550</v>
      </c>
      <c r="C860" s="96">
        <v>41036</v>
      </c>
      <c r="D860" s="2">
        <v>79</v>
      </c>
      <c r="E860" s="2" t="s">
        <v>80</v>
      </c>
      <c r="F860" s="93">
        <f t="shared" si="13"/>
        <v>2.2370309129999999</v>
      </c>
    </row>
    <row r="861" spans="1:6" x14ac:dyDescent="0.25">
      <c r="A861" t="s">
        <v>2</v>
      </c>
      <c r="B861" s="2">
        <v>9358550</v>
      </c>
      <c r="C861" s="96">
        <v>41037</v>
      </c>
      <c r="D861" s="2">
        <v>64</v>
      </c>
      <c r="E861" s="2" t="s">
        <v>80</v>
      </c>
      <c r="F861" s="93">
        <f t="shared" si="13"/>
        <v>1.8122782079999999</v>
      </c>
    </row>
    <row r="862" spans="1:6" x14ac:dyDescent="0.25">
      <c r="A862" t="s">
        <v>2</v>
      </c>
      <c r="B862" s="2">
        <v>9358550</v>
      </c>
      <c r="C862" s="96">
        <v>41038</v>
      </c>
      <c r="D862" s="2">
        <v>62</v>
      </c>
      <c r="E862" s="2" t="s">
        <v>80</v>
      </c>
      <c r="F862" s="93">
        <f t="shared" si="13"/>
        <v>1.7556445139999999</v>
      </c>
    </row>
    <row r="863" spans="1:6" x14ac:dyDescent="0.25">
      <c r="A863" t="s">
        <v>2</v>
      </c>
      <c r="B863" s="2">
        <v>9358550</v>
      </c>
      <c r="C863" s="96">
        <v>41039</v>
      </c>
      <c r="D863" s="2">
        <v>70</v>
      </c>
      <c r="E863" s="2" t="s">
        <v>80</v>
      </c>
      <c r="F863" s="93">
        <f t="shared" si="13"/>
        <v>1.9821792899999999</v>
      </c>
    </row>
    <row r="864" spans="1:6" x14ac:dyDescent="0.25">
      <c r="A864" t="s">
        <v>2</v>
      </c>
      <c r="B864" s="2">
        <v>9358550</v>
      </c>
      <c r="C864" s="96">
        <v>41040</v>
      </c>
      <c r="D864" s="2">
        <v>75</v>
      </c>
      <c r="E864" s="2" t="s">
        <v>80</v>
      </c>
      <c r="F864" s="93">
        <f t="shared" si="13"/>
        <v>2.1237635249999998</v>
      </c>
    </row>
    <row r="865" spans="1:6" x14ac:dyDescent="0.25">
      <c r="A865" t="s">
        <v>2</v>
      </c>
      <c r="B865" s="2">
        <v>9358550</v>
      </c>
      <c r="C865" s="96">
        <v>41041</v>
      </c>
      <c r="D865" s="2">
        <v>69</v>
      </c>
      <c r="E865" s="2" t="s">
        <v>80</v>
      </c>
      <c r="F865" s="93">
        <f t="shared" si="13"/>
        <v>1.953862443</v>
      </c>
    </row>
    <row r="866" spans="1:6" x14ac:dyDescent="0.25">
      <c r="A866" t="s">
        <v>2</v>
      </c>
      <c r="B866" s="2">
        <v>9358550</v>
      </c>
      <c r="C866" s="96">
        <v>41042</v>
      </c>
      <c r="D866" s="2">
        <v>65</v>
      </c>
      <c r="E866" s="2" t="s">
        <v>80</v>
      </c>
      <c r="F866" s="93">
        <f t="shared" si="13"/>
        <v>1.8405950549999999</v>
      </c>
    </row>
    <row r="867" spans="1:6" x14ac:dyDescent="0.25">
      <c r="A867" t="s">
        <v>2</v>
      </c>
      <c r="B867" s="2">
        <v>9358550</v>
      </c>
      <c r="C867" s="96">
        <v>41043</v>
      </c>
      <c r="D867" s="2">
        <v>58</v>
      </c>
      <c r="E867" s="2" t="s">
        <v>80</v>
      </c>
      <c r="F867" s="93">
        <f t="shared" si="13"/>
        <v>1.642377126</v>
      </c>
    </row>
    <row r="868" spans="1:6" x14ac:dyDescent="0.25">
      <c r="A868" t="s">
        <v>2</v>
      </c>
      <c r="B868" s="2">
        <v>9358550</v>
      </c>
      <c r="C868" s="96">
        <v>41044</v>
      </c>
      <c r="D868" s="2">
        <v>68</v>
      </c>
      <c r="E868" s="2" t="s">
        <v>80</v>
      </c>
      <c r="F868" s="93">
        <f t="shared" si="13"/>
        <v>1.9255455959999999</v>
      </c>
    </row>
    <row r="869" spans="1:6" x14ac:dyDescent="0.25">
      <c r="A869" t="s">
        <v>2</v>
      </c>
      <c r="B869" s="2">
        <v>9358550</v>
      </c>
      <c r="C869" s="96">
        <v>41045</v>
      </c>
      <c r="D869" s="2">
        <v>79</v>
      </c>
      <c r="E869" s="2" t="s">
        <v>80</v>
      </c>
      <c r="F869" s="93">
        <f t="shared" si="13"/>
        <v>2.2370309129999999</v>
      </c>
    </row>
    <row r="870" spans="1:6" x14ac:dyDescent="0.25">
      <c r="A870" t="s">
        <v>2</v>
      </c>
      <c r="B870" s="2">
        <v>9358550</v>
      </c>
      <c r="C870" s="96">
        <v>41046</v>
      </c>
      <c r="D870" s="2">
        <v>81</v>
      </c>
      <c r="E870" s="2" t="s">
        <v>80</v>
      </c>
      <c r="F870" s="93">
        <f t="shared" si="13"/>
        <v>2.2936646069999997</v>
      </c>
    </row>
    <row r="871" spans="1:6" x14ac:dyDescent="0.25">
      <c r="A871" t="s">
        <v>2</v>
      </c>
      <c r="B871" s="2">
        <v>9358550</v>
      </c>
      <c r="C871" s="96">
        <v>41047</v>
      </c>
      <c r="D871" s="2">
        <v>80</v>
      </c>
      <c r="E871" s="2" t="s">
        <v>80</v>
      </c>
      <c r="F871" s="93">
        <f t="shared" si="13"/>
        <v>2.26534776</v>
      </c>
    </row>
    <row r="872" spans="1:6" x14ac:dyDescent="0.25">
      <c r="A872" t="s">
        <v>2</v>
      </c>
      <c r="B872" s="2">
        <v>9358550</v>
      </c>
      <c r="C872" s="96">
        <v>41048</v>
      </c>
      <c r="D872" s="2">
        <v>73</v>
      </c>
      <c r="E872" s="2" t="s">
        <v>80</v>
      </c>
      <c r="F872" s="93">
        <f t="shared" si="13"/>
        <v>2.0671298309999999</v>
      </c>
    </row>
    <row r="873" spans="1:6" x14ac:dyDescent="0.25">
      <c r="A873" t="s">
        <v>2</v>
      </c>
      <c r="B873" s="2">
        <v>9358550</v>
      </c>
      <c r="C873" s="96">
        <v>41049</v>
      </c>
      <c r="D873" s="2">
        <v>76</v>
      </c>
      <c r="E873" s="2" t="s">
        <v>80</v>
      </c>
      <c r="F873" s="93">
        <f t="shared" si="13"/>
        <v>2.1520803719999999</v>
      </c>
    </row>
    <row r="874" spans="1:6" x14ac:dyDescent="0.25">
      <c r="A874" t="s">
        <v>2</v>
      </c>
      <c r="B874" s="2">
        <v>9358550</v>
      </c>
      <c r="C874" s="96">
        <v>41050</v>
      </c>
      <c r="D874" s="2">
        <v>82</v>
      </c>
      <c r="E874" s="2" t="s">
        <v>80</v>
      </c>
      <c r="F874" s="93">
        <f t="shared" si="13"/>
        <v>2.3219814539999999</v>
      </c>
    </row>
    <row r="875" spans="1:6" x14ac:dyDescent="0.25">
      <c r="A875" t="s">
        <v>2</v>
      </c>
      <c r="B875" s="2">
        <v>9358550</v>
      </c>
      <c r="C875" s="96">
        <v>41051</v>
      </c>
      <c r="D875" s="2">
        <v>87</v>
      </c>
      <c r="E875" s="2" t="s">
        <v>80</v>
      </c>
      <c r="F875" s="93">
        <f t="shared" si="13"/>
        <v>2.4635656889999997</v>
      </c>
    </row>
    <row r="876" spans="1:6" x14ac:dyDescent="0.25">
      <c r="A876" t="s">
        <v>2</v>
      </c>
      <c r="B876" s="2">
        <v>9358550</v>
      </c>
      <c r="C876" s="96">
        <v>41052</v>
      </c>
      <c r="D876" s="2">
        <v>86</v>
      </c>
      <c r="E876" s="2" t="s">
        <v>80</v>
      </c>
      <c r="F876" s="93">
        <f t="shared" si="13"/>
        <v>2.435248842</v>
      </c>
    </row>
    <row r="877" spans="1:6" x14ac:dyDescent="0.25">
      <c r="A877" t="s">
        <v>2</v>
      </c>
      <c r="B877" s="2">
        <v>9358550</v>
      </c>
      <c r="C877" s="96">
        <v>41053</v>
      </c>
      <c r="D877" s="2">
        <v>77</v>
      </c>
      <c r="E877" s="2" t="s">
        <v>80</v>
      </c>
      <c r="F877" s="93">
        <f t="shared" si="13"/>
        <v>2.1803972190000001</v>
      </c>
    </row>
    <row r="878" spans="1:6" x14ac:dyDescent="0.25">
      <c r="A878" t="s">
        <v>2</v>
      </c>
      <c r="B878" s="2">
        <v>9358550</v>
      </c>
      <c r="C878" s="96">
        <v>41054</v>
      </c>
      <c r="D878" s="2">
        <v>71</v>
      </c>
      <c r="E878" s="2" t="s">
        <v>80</v>
      </c>
      <c r="F878" s="93">
        <f t="shared" si="13"/>
        <v>2.0104961370000001</v>
      </c>
    </row>
    <row r="879" spans="1:6" x14ac:dyDescent="0.25">
      <c r="A879" t="s">
        <v>2</v>
      </c>
      <c r="B879" s="2">
        <v>9358550</v>
      </c>
      <c r="C879" s="96">
        <v>41055</v>
      </c>
      <c r="D879" s="2">
        <v>70</v>
      </c>
      <c r="E879" s="2" t="s">
        <v>80</v>
      </c>
      <c r="F879" s="93">
        <f t="shared" si="13"/>
        <v>1.9821792899999999</v>
      </c>
    </row>
    <row r="880" spans="1:6" x14ac:dyDescent="0.25">
      <c r="A880" t="s">
        <v>2</v>
      </c>
      <c r="B880" s="2">
        <v>9358550</v>
      </c>
      <c r="C880" s="96">
        <v>41056</v>
      </c>
      <c r="D880" s="2">
        <v>59</v>
      </c>
      <c r="E880" s="2" t="s">
        <v>80</v>
      </c>
      <c r="F880" s="93">
        <f t="shared" si="13"/>
        <v>1.6706939729999999</v>
      </c>
    </row>
    <row r="881" spans="1:6" x14ac:dyDescent="0.25">
      <c r="A881" t="s">
        <v>2</v>
      </c>
      <c r="B881" s="2">
        <v>9358550</v>
      </c>
      <c r="C881" s="96">
        <v>41057</v>
      </c>
      <c r="D881" s="2">
        <v>53</v>
      </c>
      <c r="E881" s="2" t="s">
        <v>80</v>
      </c>
      <c r="F881" s="93">
        <f t="shared" si="13"/>
        <v>1.5007928909999999</v>
      </c>
    </row>
    <row r="882" spans="1:6" x14ac:dyDescent="0.25">
      <c r="A882" t="s">
        <v>2</v>
      </c>
      <c r="B882" s="2">
        <v>9358550</v>
      </c>
      <c r="C882" s="96">
        <v>41058</v>
      </c>
      <c r="D882" s="2">
        <v>56</v>
      </c>
      <c r="E882" s="2" t="s">
        <v>80</v>
      </c>
      <c r="F882" s="93">
        <f t="shared" si="13"/>
        <v>1.5857434319999999</v>
      </c>
    </row>
    <row r="883" spans="1:6" x14ac:dyDescent="0.25">
      <c r="A883" t="s">
        <v>2</v>
      </c>
      <c r="B883" s="2">
        <v>9358550</v>
      </c>
      <c r="C883" s="96">
        <v>41059</v>
      </c>
      <c r="D883" s="2">
        <v>60</v>
      </c>
      <c r="E883" s="2" t="s">
        <v>80</v>
      </c>
      <c r="F883" s="93">
        <f t="shared" si="13"/>
        <v>1.69901082</v>
      </c>
    </row>
    <row r="884" spans="1:6" x14ac:dyDescent="0.25">
      <c r="A884" t="s">
        <v>2</v>
      </c>
      <c r="B884" s="2">
        <v>9358550</v>
      </c>
      <c r="C884" s="96">
        <v>41060</v>
      </c>
      <c r="D884" s="2">
        <v>65</v>
      </c>
      <c r="E884" s="2" t="s">
        <v>80</v>
      </c>
      <c r="F884" s="93">
        <f t="shared" si="13"/>
        <v>1.8405950549999999</v>
      </c>
    </row>
    <row r="885" spans="1:6" x14ac:dyDescent="0.25">
      <c r="A885" t="s">
        <v>2</v>
      </c>
      <c r="B885" s="2">
        <v>9358550</v>
      </c>
      <c r="C885" s="96">
        <v>41061</v>
      </c>
      <c r="D885" s="2">
        <v>71</v>
      </c>
      <c r="E885" s="2" t="s">
        <v>80</v>
      </c>
      <c r="F885" s="93">
        <f t="shared" si="13"/>
        <v>2.0104961370000001</v>
      </c>
    </row>
    <row r="886" spans="1:6" x14ac:dyDescent="0.25">
      <c r="A886" t="s">
        <v>2</v>
      </c>
      <c r="B886" s="2">
        <v>9358550</v>
      </c>
      <c r="C886" s="96">
        <v>41062</v>
      </c>
      <c r="D886" s="2">
        <v>69</v>
      </c>
      <c r="E886" s="2" t="s">
        <v>80</v>
      </c>
      <c r="F886" s="93">
        <f t="shared" si="13"/>
        <v>1.953862443</v>
      </c>
    </row>
    <row r="887" spans="1:6" x14ac:dyDescent="0.25">
      <c r="A887" t="s">
        <v>2</v>
      </c>
      <c r="B887" s="2">
        <v>9358550</v>
      </c>
      <c r="C887" s="96">
        <v>41063</v>
      </c>
      <c r="D887" s="2">
        <v>61</v>
      </c>
      <c r="E887" s="2" t="s">
        <v>80</v>
      </c>
      <c r="F887" s="93">
        <f t="shared" si="13"/>
        <v>1.727327667</v>
      </c>
    </row>
    <row r="888" spans="1:6" x14ac:dyDescent="0.25">
      <c r="A888" t="s">
        <v>2</v>
      </c>
      <c r="B888" s="2">
        <v>9358550</v>
      </c>
      <c r="C888" s="96">
        <v>41064</v>
      </c>
      <c r="D888" s="2">
        <v>59</v>
      </c>
      <c r="E888" s="2" t="s">
        <v>80</v>
      </c>
      <c r="F888" s="93">
        <f t="shared" si="13"/>
        <v>1.6706939729999999</v>
      </c>
    </row>
    <row r="889" spans="1:6" x14ac:dyDescent="0.25">
      <c r="A889" t="s">
        <v>2</v>
      </c>
      <c r="B889" s="2">
        <v>9358550</v>
      </c>
      <c r="C889" s="96">
        <v>41065</v>
      </c>
      <c r="D889" s="2">
        <v>60</v>
      </c>
      <c r="E889" s="2" t="s">
        <v>80</v>
      </c>
      <c r="F889" s="93">
        <f t="shared" si="13"/>
        <v>1.69901082</v>
      </c>
    </row>
    <row r="890" spans="1:6" x14ac:dyDescent="0.25">
      <c r="A890" t="s">
        <v>2</v>
      </c>
      <c r="B890" s="2">
        <v>9358550</v>
      </c>
      <c r="C890" s="96">
        <v>41066</v>
      </c>
      <c r="D890" s="2">
        <v>61</v>
      </c>
      <c r="E890" s="2" t="s">
        <v>80</v>
      </c>
      <c r="F890" s="93">
        <f t="shared" si="13"/>
        <v>1.727327667</v>
      </c>
    </row>
    <row r="891" spans="1:6" x14ac:dyDescent="0.25">
      <c r="A891" t="s">
        <v>2</v>
      </c>
      <c r="B891" s="2">
        <v>9358550</v>
      </c>
      <c r="C891" s="96">
        <v>41067</v>
      </c>
      <c r="D891" s="2">
        <v>58</v>
      </c>
      <c r="E891" s="2" t="s">
        <v>80</v>
      </c>
      <c r="F891" s="93">
        <f t="shared" si="13"/>
        <v>1.642377126</v>
      </c>
    </row>
    <row r="892" spans="1:6" x14ac:dyDescent="0.25">
      <c r="A892" t="s">
        <v>2</v>
      </c>
      <c r="B892" s="2">
        <v>9358550</v>
      </c>
      <c r="C892" s="96">
        <v>41068</v>
      </c>
      <c r="D892" s="2">
        <v>55</v>
      </c>
      <c r="E892" s="2" t="s">
        <v>80</v>
      </c>
      <c r="F892" s="93">
        <f t="shared" si="13"/>
        <v>1.557426585</v>
      </c>
    </row>
    <row r="893" spans="1:6" x14ac:dyDescent="0.25">
      <c r="A893" t="s">
        <v>2</v>
      </c>
      <c r="B893" s="2">
        <v>9358550</v>
      </c>
      <c r="C893" s="96">
        <v>41069</v>
      </c>
      <c r="D893" s="2">
        <v>53</v>
      </c>
      <c r="E893" s="2" t="s">
        <v>80</v>
      </c>
      <c r="F893" s="93">
        <f t="shared" si="13"/>
        <v>1.5007928909999999</v>
      </c>
    </row>
    <row r="894" spans="1:6" x14ac:dyDescent="0.25">
      <c r="A894" t="s">
        <v>2</v>
      </c>
      <c r="B894" s="2">
        <v>9358550</v>
      </c>
      <c r="C894" s="96">
        <v>41070</v>
      </c>
      <c r="D894" s="2">
        <v>48</v>
      </c>
      <c r="E894" s="2" t="s">
        <v>80</v>
      </c>
      <c r="F894" s="93">
        <f t="shared" si="13"/>
        <v>1.3592086559999998</v>
      </c>
    </row>
    <row r="895" spans="1:6" x14ac:dyDescent="0.25">
      <c r="A895" t="s">
        <v>2</v>
      </c>
      <c r="B895" s="2">
        <v>9358550</v>
      </c>
      <c r="C895" s="96">
        <v>41071</v>
      </c>
      <c r="D895" s="2">
        <v>43</v>
      </c>
      <c r="E895" s="2" t="s">
        <v>80</v>
      </c>
      <c r="F895" s="93">
        <f t="shared" si="13"/>
        <v>1.217624421</v>
      </c>
    </row>
    <row r="896" spans="1:6" x14ac:dyDescent="0.25">
      <c r="A896" t="s">
        <v>2</v>
      </c>
      <c r="B896" s="2">
        <v>9358550</v>
      </c>
      <c r="C896" s="96">
        <v>41072</v>
      </c>
      <c r="D896" s="2">
        <v>39</v>
      </c>
      <c r="E896" s="2" t="s">
        <v>80</v>
      </c>
      <c r="F896" s="93">
        <f t="shared" si="13"/>
        <v>1.1043570329999999</v>
      </c>
    </row>
    <row r="897" spans="1:6" x14ac:dyDescent="0.25">
      <c r="A897" t="s">
        <v>2</v>
      </c>
      <c r="B897" s="2">
        <v>9358550</v>
      </c>
      <c r="C897" s="96">
        <v>41073</v>
      </c>
      <c r="D897" s="2">
        <v>37</v>
      </c>
      <c r="E897" s="2" t="s">
        <v>80</v>
      </c>
      <c r="F897" s="93">
        <f t="shared" si="13"/>
        <v>1.047723339</v>
      </c>
    </row>
    <row r="898" spans="1:6" x14ac:dyDescent="0.25">
      <c r="A898" t="s">
        <v>2</v>
      </c>
      <c r="B898" s="2">
        <v>9358550</v>
      </c>
      <c r="C898" s="96">
        <v>41074</v>
      </c>
      <c r="D898" s="2">
        <v>36</v>
      </c>
      <c r="E898" s="2" t="s">
        <v>80</v>
      </c>
      <c r="F898" s="93">
        <f t="shared" si="13"/>
        <v>1.0194064919999999</v>
      </c>
    </row>
    <row r="899" spans="1:6" x14ac:dyDescent="0.25">
      <c r="A899" t="s">
        <v>2</v>
      </c>
      <c r="B899" s="2">
        <v>9358550</v>
      </c>
      <c r="C899" s="96">
        <v>41075</v>
      </c>
      <c r="D899" s="2">
        <v>34</v>
      </c>
      <c r="E899" s="2" t="s">
        <v>80</v>
      </c>
      <c r="F899" s="93">
        <f t="shared" si="13"/>
        <v>0.96277279799999993</v>
      </c>
    </row>
    <row r="900" spans="1:6" x14ac:dyDescent="0.25">
      <c r="A900" t="s">
        <v>2</v>
      </c>
      <c r="B900" s="2">
        <v>9358550</v>
      </c>
      <c r="C900" s="96">
        <v>41076</v>
      </c>
      <c r="D900" s="2">
        <v>33</v>
      </c>
      <c r="E900" s="2" t="s">
        <v>80</v>
      </c>
      <c r="F900" s="93">
        <f t="shared" ref="F900:F963" si="14">D900*0.028316847</f>
        <v>0.93445595100000001</v>
      </c>
    </row>
    <row r="901" spans="1:6" x14ac:dyDescent="0.25">
      <c r="A901" t="s">
        <v>2</v>
      </c>
      <c r="B901" s="2">
        <v>9358550</v>
      </c>
      <c r="C901" s="96">
        <v>41077</v>
      </c>
      <c r="D901" s="2">
        <v>31</v>
      </c>
      <c r="E901" s="2" t="s">
        <v>80</v>
      </c>
      <c r="F901" s="93">
        <f t="shared" si="14"/>
        <v>0.87782225699999994</v>
      </c>
    </row>
    <row r="902" spans="1:6" x14ac:dyDescent="0.25">
      <c r="A902" t="s">
        <v>2</v>
      </c>
      <c r="B902" s="2">
        <v>9358550</v>
      </c>
      <c r="C902" s="96">
        <v>41078</v>
      </c>
      <c r="D902" s="2">
        <v>31</v>
      </c>
      <c r="E902" s="2" t="s">
        <v>80</v>
      </c>
      <c r="F902" s="93">
        <f t="shared" si="14"/>
        <v>0.87782225699999994</v>
      </c>
    </row>
    <row r="903" spans="1:6" x14ac:dyDescent="0.25">
      <c r="A903" t="s">
        <v>2</v>
      </c>
      <c r="B903" s="2">
        <v>9358550</v>
      </c>
      <c r="C903" s="96">
        <v>41079</v>
      </c>
      <c r="D903" s="2">
        <v>30</v>
      </c>
      <c r="E903" s="2" t="s">
        <v>80</v>
      </c>
      <c r="F903" s="93">
        <f t="shared" si="14"/>
        <v>0.84950541000000002</v>
      </c>
    </row>
    <row r="904" spans="1:6" x14ac:dyDescent="0.25">
      <c r="A904" t="s">
        <v>2</v>
      </c>
      <c r="B904" s="2">
        <v>9358550</v>
      </c>
      <c r="C904" s="96">
        <v>41080</v>
      </c>
      <c r="D904" s="2">
        <v>29</v>
      </c>
      <c r="E904" s="2" t="s">
        <v>80</v>
      </c>
      <c r="F904" s="93">
        <f t="shared" si="14"/>
        <v>0.82118856299999998</v>
      </c>
    </row>
    <row r="905" spans="1:6" x14ac:dyDescent="0.25">
      <c r="A905" t="s">
        <v>2</v>
      </c>
      <c r="B905" s="2">
        <v>9358550</v>
      </c>
      <c r="C905" s="96">
        <v>41081</v>
      </c>
      <c r="D905" s="2">
        <v>28</v>
      </c>
      <c r="E905" s="2" t="s">
        <v>80</v>
      </c>
      <c r="F905" s="93">
        <f t="shared" si="14"/>
        <v>0.79287171599999995</v>
      </c>
    </row>
    <row r="906" spans="1:6" x14ac:dyDescent="0.25">
      <c r="A906" t="s">
        <v>2</v>
      </c>
      <c r="B906" s="2">
        <v>9358550</v>
      </c>
      <c r="C906" s="96">
        <v>41082</v>
      </c>
      <c r="D906" s="2">
        <v>27</v>
      </c>
      <c r="E906" s="2" t="s">
        <v>80</v>
      </c>
      <c r="F906" s="93">
        <f t="shared" si="14"/>
        <v>0.76455486900000003</v>
      </c>
    </row>
    <row r="907" spans="1:6" x14ac:dyDescent="0.25">
      <c r="A907" t="s">
        <v>2</v>
      </c>
      <c r="B907" s="2">
        <v>9358550</v>
      </c>
      <c r="C907" s="96">
        <v>41083</v>
      </c>
      <c r="D907" s="2">
        <v>26</v>
      </c>
      <c r="E907" s="2" t="s">
        <v>80</v>
      </c>
      <c r="F907" s="93">
        <f t="shared" si="14"/>
        <v>0.73623802199999999</v>
      </c>
    </row>
    <row r="908" spans="1:6" x14ac:dyDescent="0.25">
      <c r="A908" t="s">
        <v>2</v>
      </c>
      <c r="B908" s="2">
        <v>9358550</v>
      </c>
      <c r="C908" s="96">
        <v>41084</v>
      </c>
      <c r="D908" s="2">
        <v>26</v>
      </c>
      <c r="E908" s="2" t="s">
        <v>80</v>
      </c>
      <c r="F908" s="93">
        <f t="shared" si="14"/>
        <v>0.73623802199999999</v>
      </c>
    </row>
    <row r="909" spans="1:6" x14ac:dyDescent="0.25">
      <c r="A909" t="s">
        <v>2</v>
      </c>
      <c r="B909" s="2">
        <v>9358550</v>
      </c>
      <c r="C909" s="96">
        <v>41085</v>
      </c>
      <c r="D909" s="2">
        <v>24</v>
      </c>
      <c r="E909" s="2" t="s">
        <v>80</v>
      </c>
      <c r="F909" s="93">
        <f t="shared" si="14"/>
        <v>0.67960432799999992</v>
      </c>
    </row>
    <row r="910" spans="1:6" x14ac:dyDescent="0.25">
      <c r="A910" t="s">
        <v>2</v>
      </c>
      <c r="B910" s="2">
        <v>9358550</v>
      </c>
      <c r="C910" s="96">
        <v>41086</v>
      </c>
      <c r="D910" s="2">
        <v>24</v>
      </c>
      <c r="E910" s="2" t="s">
        <v>80</v>
      </c>
      <c r="F910" s="93">
        <f t="shared" si="14"/>
        <v>0.67960432799999992</v>
      </c>
    </row>
    <row r="911" spans="1:6" x14ac:dyDescent="0.25">
      <c r="A911" t="s">
        <v>2</v>
      </c>
      <c r="B911" s="2">
        <v>9358550</v>
      </c>
      <c r="C911" s="96">
        <v>41087</v>
      </c>
      <c r="D911" s="2">
        <v>23</v>
      </c>
      <c r="E911" s="2" t="s">
        <v>80</v>
      </c>
      <c r="F911" s="93">
        <f t="shared" si="14"/>
        <v>0.651287481</v>
      </c>
    </row>
    <row r="912" spans="1:6" x14ac:dyDescent="0.25">
      <c r="A912" t="s">
        <v>2</v>
      </c>
      <c r="B912" s="2">
        <v>9358550</v>
      </c>
      <c r="C912" s="96">
        <v>41088</v>
      </c>
      <c r="D912" s="2">
        <v>22</v>
      </c>
      <c r="E912" s="2" t="s">
        <v>80</v>
      </c>
      <c r="F912" s="93">
        <f t="shared" si="14"/>
        <v>0.62297063399999997</v>
      </c>
    </row>
    <row r="913" spans="1:6" x14ac:dyDescent="0.25">
      <c r="A913" t="s">
        <v>2</v>
      </c>
      <c r="B913" s="2">
        <v>9358550</v>
      </c>
      <c r="C913" s="96">
        <v>41089</v>
      </c>
      <c r="D913" s="2">
        <v>21</v>
      </c>
      <c r="E913" s="2" t="s">
        <v>80</v>
      </c>
      <c r="F913" s="93">
        <f t="shared" si="14"/>
        <v>0.59465378699999993</v>
      </c>
    </row>
    <row r="914" spans="1:6" x14ac:dyDescent="0.25">
      <c r="A914" t="s">
        <v>2</v>
      </c>
      <c r="B914" s="2">
        <v>9358550</v>
      </c>
      <c r="C914" s="96">
        <v>41090</v>
      </c>
      <c r="D914" s="2">
        <v>21</v>
      </c>
      <c r="E914" s="2" t="s">
        <v>80</v>
      </c>
      <c r="F914" s="93">
        <f t="shared" si="14"/>
        <v>0.59465378699999993</v>
      </c>
    </row>
    <row r="915" spans="1:6" x14ac:dyDescent="0.25">
      <c r="A915" t="s">
        <v>2</v>
      </c>
      <c r="B915" s="2">
        <v>9358550</v>
      </c>
      <c r="C915" s="96">
        <v>41091</v>
      </c>
      <c r="D915" s="2">
        <v>20</v>
      </c>
      <c r="E915" s="2" t="s">
        <v>80</v>
      </c>
      <c r="F915" s="93">
        <f t="shared" si="14"/>
        <v>0.56633694000000001</v>
      </c>
    </row>
    <row r="916" spans="1:6" x14ac:dyDescent="0.25">
      <c r="A916" t="s">
        <v>2</v>
      </c>
      <c r="B916" s="2">
        <v>9358550</v>
      </c>
      <c r="C916" s="96">
        <v>41092</v>
      </c>
      <c r="D916" s="2">
        <v>20</v>
      </c>
      <c r="E916" s="2" t="s">
        <v>80</v>
      </c>
      <c r="F916" s="93">
        <f t="shared" si="14"/>
        <v>0.56633694000000001</v>
      </c>
    </row>
    <row r="917" spans="1:6" x14ac:dyDescent="0.25">
      <c r="A917" t="s">
        <v>2</v>
      </c>
      <c r="B917" s="2">
        <v>9358550</v>
      </c>
      <c r="C917" s="96">
        <v>41093</v>
      </c>
      <c r="D917" s="2">
        <v>19</v>
      </c>
      <c r="E917" s="2" t="s">
        <v>80</v>
      </c>
      <c r="F917" s="93">
        <f t="shared" si="14"/>
        <v>0.53802009299999998</v>
      </c>
    </row>
    <row r="918" spans="1:6" x14ac:dyDescent="0.25">
      <c r="A918" t="s">
        <v>2</v>
      </c>
      <c r="B918" s="2">
        <v>9358550</v>
      </c>
      <c r="C918" s="96">
        <v>41094</v>
      </c>
      <c r="D918" s="2">
        <v>19</v>
      </c>
      <c r="E918" s="2" t="s">
        <v>80</v>
      </c>
      <c r="F918" s="93">
        <f t="shared" si="14"/>
        <v>0.53802009299999998</v>
      </c>
    </row>
    <row r="919" spans="1:6" x14ac:dyDescent="0.25">
      <c r="A919" t="s">
        <v>2</v>
      </c>
      <c r="B919" s="2">
        <v>9358550</v>
      </c>
      <c r="C919" s="96">
        <v>41095</v>
      </c>
      <c r="D919" s="2">
        <v>20</v>
      </c>
      <c r="E919" s="2" t="s">
        <v>80</v>
      </c>
      <c r="F919" s="93">
        <f t="shared" si="14"/>
        <v>0.56633694000000001</v>
      </c>
    </row>
    <row r="920" spans="1:6" x14ac:dyDescent="0.25">
      <c r="A920" t="s">
        <v>2</v>
      </c>
      <c r="B920" s="2">
        <v>9358550</v>
      </c>
      <c r="C920" s="96">
        <v>41096</v>
      </c>
      <c r="D920" s="2">
        <v>23</v>
      </c>
      <c r="E920" s="2" t="s">
        <v>80</v>
      </c>
      <c r="F920" s="93">
        <f t="shared" si="14"/>
        <v>0.651287481</v>
      </c>
    </row>
    <row r="921" spans="1:6" x14ac:dyDescent="0.25">
      <c r="A921" t="s">
        <v>2</v>
      </c>
      <c r="B921" s="2">
        <v>9358550</v>
      </c>
      <c r="C921" s="96">
        <v>41097</v>
      </c>
      <c r="D921" s="2">
        <v>21</v>
      </c>
      <c r="E921" s="2" t="s">
        <v>80</v>
      </c>
      <c r="F921" s="93">
        <f t="shared" si="14"/>
        <v>0.59465378699999993</v>
      </c>
    </row>
    <row r="922" spans="1:6" x14ac:dyDescent="0.25">
      <c r="A922" t="s">
        <v>2</v>
      </c>
      <c r="B922" s="2">
        <v>9358550</v>
      </c>
      <c r="C922" s="96">
        <v>41098</v>
      </c>
      <c r="D922" s="2">
        <v>23</v>
      </c>
      <c r="E922" s="2" t="s">
        <v>80</v>
      </c>
      <c r="F922" s="93">
        <f t="shared" si="14"/>
        <v>0.651287481</v>
      </c>
    </row>
    <row r="923" spans="1:6" x14ac:dyDescent="0.25">
      <c r="A923" t="s">
        <v>2</v>
      </c>
      <c r="B923" s="2">
        <v>9358550</v>
      </c>
      <c r="C923" s="96">
        <v>41099</v>
      </c>
      <c r="D923" s="2">
        <v>21</v>
      </c>
      <c r="E923" s="2" t="s">
        <v>80</v>
      </c>
      <c r="F923" s="93">
        <f t="shared" si="14"/>
        <v>0.59465378699999993</v>
      </c>
    </row>
    <row r="924" spans="1:6" x14ac:dyDescent="0.25">
      <c r="A924" t="s">
        <v>2</v>
      </c>
      <c r="B924" s="2">
        <v>9358550</v>
      </c>
      <c r="C924" s="96">
        <v>41100</v>
      </c>
      <c r="D924" s="2">
        <v>20</v>
      </c>
      <c r="E924" s="2" t="s">
        <v>80</v>
      </c>
      <c r="F924" s="93">
        <f t="shared" si="14"/>
        <v>0.56633694000000001</v>
      </c>
    </row>
    <row r="925" spans="1:6" x14ac:dyDescent="0.25">
      <c r="A925" t="s">
        <v>2</v>
      </c>
      <c r="B925" s="2">
        <v>9358550</v>
      </c>
      <c r="C925" s="96">
        <v>41101</v>
      </c>
      <c r="D925" s="2">
        <v>19</v>
      </c>
      <c r="E925" s="2" t="s">
        <v>80</v>
      </c>
      <c r="F925" s="93">
        <f t="shared" si="14"/>
        <v>0.53802009299999998</v>
      </c>
    </row>
    <row r="926" spans="1:6" x14ac:dyDescent="0.25">
      <c r="A926" t="s">
        <v>2</v>
      </c>
      <c r="B926" s="2">
        <v>9358550</v>
      </c>
      <c r="C926" s="96">
        <v>41102</v>
      </c>
      <c r="D926" s="2">
        <v>19</v>
      </c>
      <c r="E926" s="2" t="s">
        <v>80</v>
      </c>
      <c r="F926" s="93">
        <f t="shared" si="14"/>
        <v>0.53802009299999998</v>
      </c>
    </row>
    <row r="927" spans="1:6" x14ac:dyDescent="0.25">
      <c r="A927" t="s">
        <v>2</v>
      </c>
      <c r="B927" s="2">
        <v>9358550</v>
      </c>
      <c r="C927" s="96">
        <v>41103</v>
      </c>
      <c r="D927" s="2">
        <v>18</v>
      </c>
      <c r="E927" s="2" t="s">
        <v>80</v>
      </c>
      <c r="F927" s="93">
        <f t="shared" si="14"/>
        <v>0.50970324599999994</v>
      </c>
    </row>
    <row r="928" spans="1:6" x14ac:dyDescent="0.25">
      <c r="A928" t="s">
        <v>2</v>
      </c>
      <c r="B928" s="2">
        <v>9358550</v>
      </c>
      <c r="C928" s="96">
        <v>41104</v>
      </c>
      <c r="D928" s="2">
        <v>18</v>
      </c>
      <c r="E928" s="2" t="s">
        <v>80</v>
      </c>
      <c r="F928" s="93">
        <f t="shared" si="14"/>
        <v>0.50970324599999994</v>
      </c>
    </row>
    <row r="929" spans="1:6" x14ac:dyDescent="0.25">
      <c r="A929" t="s">
        <v>2</v>
      </c>
      <c r="B929" s="2">
        <v>9358550</v>
      </c>
      <c r="C929" s="96">
        <v>41105</v>
      </c>
      <c r="D929" s="2">
        <v>19</v>
      </c>
      <c r="E929" s="2" t="s">
        <v>80</v>
      </c>
      <c r="F929" s="93">
        <f t="shared" si="14"/>
        <v>0.53802009299999998</v>
      </c>
    </row>
    <row r="930" spans="1:6" x14ac:dyDescent="0.25">
      <c r="A930" t="s">
        <v>2</v>
      </c>
      <c r="B930" s="2">
        <v>9358550</v>
      </c>
      <c r="C930" s="96">
        <v>41106</v>
      </c>
      <c r="D930" s="2">
        <v>18</v>
      </c>
      <c r="E930" s="2" t="s">
        <v>80</v>
      </c>
      <c r="F930" s="93">
        <f t="shared" si="14"/>
        <v>0.50970324599999994</v>
      </c>
    </row>
    <row r="931" spans="1:6" x14ac:dyDescent="0.25">
      <c r="A931" t="s">
        <v>2</v>
      </c>
      <c r="B931" s="2">
        <v>9358550</v>
      </c>
      <c r="C931" s="96">
        <v>41107</v>
      </c>
      <c r="D931" s="2">
        <v>17</v>
      </c>
      <c r="E931" s="2" t="s">
        <v>80</v>
      </c>
      <c r="F931" s="93">
        <f t="shared" si="14"/>
        <v>0.48138639899999996</v>
      </c>
    </row>
    <row r="932" spans="1:6" x14ac:dyDescent="0.25">
      <c r="A932" t="s">
        <v>2</v>
      </c>
      <c r="B932" s="2">
        <v>9358550</v>
      </c>
      <c r="C932" s="96">
        <v>41108</v>
      </c>
      <c r="D932" s="2">
        <v>17</v>
      </c>
      <c r="E932" s="2" t="s">
        <v>80</v>
      </c>
      <c r="F932" s="93">
        <f t="shared" si="14"/>
        <v>0.48138639899999996</v>
      </c>
    </row>
    <row r="933" spans="1:6" x14ac:dyDescent="0.25">
      <c r="A933" t="s">
        <v>2</v>
      </c>
      <c r="B933" s="2">
        <v>9358550</v>
      </c>
      <c r="C933" s="96">
        <v>41109</v>
      </c>
      <c r="D933" s="2">
        <v>17</v>
      </c>
      <c r="E933" s="2" t="s">
        <v>80</v>
      </c>
      <c r="F933" s="93">
        <f t="shared" si="14"/>
        <v>0.48138639899999996</v>
      </c>
    </row>
    <row r="934" spans="1:6" x14ac:dyDescent="0.25">
      <c r="A934" t="s">
        <v>2</v>
      </c>
      <c r="B934" s="2">
        <v>9358550</v>
      </c>
      <c r="C934" s="96">
        <v>41110</v>
      </c>
      <c r="D934" s="2">
        <v>20</v>
      </c>
      <c r="E934" s="2" t="s">
        <v>80</v>
      </c>
      <c r="F934" s="93">
        <f t="shared" si="14"/>
        <v>0.56633694000000001</v>
      </c>
    </row>
    <row r="935" spans="1:6" x14ac:dyDescent="0.25">
      <c r="A935" t="s">
        <v>2</v>
      </c>
      <c r="B935" s="2">
        <v>9358550</v>
      </c>
      <c r="C935" s="96">
        <v>41111</v>
      </c>
      <c r="D935" s="2">
        <v>23</v>
      </c>
      <c r="E935" s="2" t="s">
        <v>80</v>
      </c>
      <c r="F935" s="93">
        <f t="shared" si="14"/>
        <v>0.651287481</v>
      </c>
    </row>
    <row r="936" spans="1:6" x14ac:dyDescent="0.25">
      <c r="A936" t="s">
        <v>2</v>
      </c>
      <c r="B936" s="2">
        <v>9358550</v>
      </c>
      <c r="C936" s="96">
        <v>41112</v>
      </c>
      <c r="D936" s="2">
        <v>21</v>
      </c>
      <c r="E936" s="2" t="s">
        <v>80</v>
      </c>
      <c r="F936" s="93">
        <f t="shared" si="14"/>
        <v>0.59465378699999993</v>
      </c>
    </row>
    <row r="937" spans="1:6" x14ac:dyDescent="0.25">
      <c r="A937" t="s">
        <v>2</v>
      </c>
      <c r="B937" s="2">
        <v>9358550</v>
      </c>
      <c r="C937" s="96">
        <v>41113</v>
      </c>
      <c r="D937" s="2">
        <v>20</v>
      </c>
      <c r="E937" s="2" t="s">
        <v>80</v>
      </c>
      <c r="F937" s="93">
        <f t="shared" si="14"/>
        <v>0.56633694000000001</v>
      </c>
    </row>
    <row r="938" spans="1:6" x14ac:dyDescent="0.25">
      <c r="A938" t="s">
        <v>2</v>
      </c>
      <c r="B938" s="2">
        <v>9358550</v>
      </c>
      <c r="C938" s="96">
        <v>41114</v>
      </c>
      <c r="D938" s="2">
        <v>21</v>
      </c>
      <c r="E938" s="2" t="s">
        <v>80</v>
      </c>
      <c r="F938" s="93">
        <f t="shared" si="14"/>
        <v>0.59465378699999993</v>
      </c>
    </row>
    <row r="939" spans="1:6" x14ac:dyDescent="0.25">
      <c r="A939" t="s">
        <v>2</v>
      </c>
      <c r="B939" s="2">
        <v>9358550</v>
      </c>
      <c r="C939" s="96">
        <v>41115</v>
      </c>
      <c r="D939" s="2">
        <v>20</v>
      </c>
      <c r="E939" s="2" t="s">
        <v>80</v>
      </c>
      <c r="F939" s="93">
        <f t="shared" si="14"/>
        <v>0.56633694000000001</v>
      </c>
    </row>
    <row r="940" spans="1:6" x14ac:dyDescent="0.25">
      <c r="A940" t="s">
        <v>2</v>
      </c>
      <c r="B940" s="2">
        <v>9358550</v>
      </c>
      <c r="C940" s="96">
        <v>41116</v>
      </c>
      <c r="D940" s="2">
        <v>19</v>
      </c>
      <c r="E940" s="2" t="s">
        <v>80</v>
      </c>
      <c r="F940" s="93">
        <f t="shared" si="14"/>
        <v>0.53802009299999998</v>
      </c>
    </row>
    <row r="941" spans="1:6" x14ac:dyDescent="0.25">
      <c r="A941" t="s">
        <v>2</v>
      </c>
      <c r="B941" s="2">
        <v>9358550</v>
      </c>
      <c r="C941" s="96">
        <v>41117</v>
      </c>
      <c r="D941" s="2">
        <v>19</v>
      </c>
      <c r="E941" s="2" t="s">
        <v>80</v>
      </c>
      <c r="F941" s="93">
        <f t="shared" si="14"/>
        <v>0.53802009299999998</v>
      </c>
    </row>
    <row r="942" spans="1:6" x14ac:dyDescent="0.25">
      <c r="A942" t="s">
        <v>2</v>
      </c>
      <c r="B942" s="2">
        <v>9358550</v>
      </c>
      <c r="C942" s="96">
        <v>41118</v>
      </c>
      <c r="D942" s="2">
        <v>20</v>
      </c>
      <c r="E942" s="2" t="s">
        <v>80</v>
      </c>
      <c r="F942" s="93">
        <f t="shared" si="14"/>
        <v>0.56633694000000001</v>
      </c>
    </row>
    <row r="943" spans="1:6" x14ac:dyDescent="0.25">
      <c r="A943" t="s">
        <v>2</v>
      </c>
      <c r="B943" s="2">
        <v>9358550</v>
      </c>
      <c r="C943" s="96">
        <v>41119</v>
      </c>
      <c r="D943" s="2">
        <v>19</v>
      </c>
      <c r="E943" s="2" t="s">
        <v>80</v>
      </c>
      <c r="F943" s="93">
        <f t="shared" si="14"/>
        <v>0.53802009299999998</v>
      </c>
    </row>
    <row r="944" spans="1:6" x14ac:dyDescent="0.25">
      <c r="A944" t="s">
        <v>2</v>
      </c>
      <c r="B944" s="2">
        <v>9358550</v>
      </c>
      <c r="C944" s="96">
        <v>41120</v>
      </c>
      <c r="D944" s="2">
        <v>18</v>
      </c>
      <c r="E944" s="2" t="s">
        <v>80</v>
      </c>
      <c r="F944" s="93">
        <f t="shared" si="14"/>
        <v>0.50970324599999994</v>
      </c>
    </row>
    <row r="945" spans="1:6" x14ac:dyDescent="0.25">
      <c r="A945" t="s">
        <v>2</v>
      </c>
      <c r="B945" s="2">
        <v>9358550</v>
      </c>
      <c r="C945" s="96">
        <v>41121</v>
      </c>
      <c r="D945" s="2">
        <v>18</v>
      </c>
      <c r="E945" s="2" t="s">
        <v>80</v>
      </c>
      <c r="F945" s="93">
        <f t="shared" si="14"/>
        <v>0.50970324599999994</v>
      </c>
    </row>
    <row r="946" spans="1:6" x14ac:dyDescent="0.25">
      <c r="A946" t="s">
        <v>2</v>
      </c>
      <c r="B946" s="2">
        <v>9358550</v>
      </c>
      <c r="C946" s="96">
        <v>41122</v>
      </c>
      <c r="D946" s="2">
        <v>20</v>
      </c>
      <c r="E946" s="2" t="s">
        <v>80</v>
      </c>
      <c r="F946" s="93">
        <f t="shared" si="14"/>
        <v>0.56633694000000001</v>
      </c>
    </row>
    <row r="947" spans="1:6" x14ac:dyDescent="0.25">
      <c r="A947" t="s">
        <v>2</v>
      </c>
      <c r="B947" s="2">
        <v>9358550</v>
      </c>
      <c r="C947" s="96">
        <v>41123</v>
      </c>
      <c r="D947" s="2">
        <v>21</v>
      </c>
      <c r="E947" s="2" t="s">
        <v>80</v>
      </c>
      <c r="F947" s="93">
        <f t="shared" si="14"/>
        <v>0.59465378699999993</v>
      </c>
    </row>
    <row r="948" spans="1:6" x14ac:dyDescent="0.25">
      <c r="A948" t="s">
        <v>2</v>
      </c>
      <c r="B948" s="2">
        <v>9358550</v>
      </c>
      <c r="C948" s="96">
        <v>41124</v>
      </c>
      <c r="D948" s="2">
        <v>19</v>
      </c>
      <c r="E948" s="2" t="s">
        <v>80</v>
      </c>
      <c r="F948" s="93">
        <f t="shared" si="14"/>
        <v>0.53802009299999998</v>
      </c>
    </row>
    <row r="949" spans="1:6" x14ac:dyDescent="0.25">
      <c r="A949" t="s">
        <v>2</v>
      </c>
      <c r="B949" s="2">
        <v>9358550</v>
      </c>
      <c r="C949" s="96">
        <v>41125</v>
      </c>
      <c r="D949" s="2">
        <v>18</v>
      </c>
      <c r="E949" s="2" t="s">
        <v>80</v>
      </c>
      <c r="F949" s="93">
        <f t="shared" si="14"/>
        <v>0.50970324599999994</v>
      </c>
    </row>
    <row r="950" spans="1:6" x14ac:dyDescent="0.25">
      <c r="A950" t="s">
        <v>2</v>
      </c>
      <c r="B950" s="2">
        <v>9358550</v>
      </c>
      <c r="C950" s="96">
        <v>41126</v>
      </c>
      <c r="D950" s="2">
        <v>18</v>
      </c>
      <c r="E950" s="2" t="s">
        <v>80</v>
      </c>
      <c r="F950" s="93">
        <f t="shared" si="14"/>
        <v>0.50970324599999994</v>
      </c>
    </row>
    <row r="951" spans="1:6" x14ac:dyDescent="0.25">
      <c r="A951" t="s">
        <v>2</v>
      </c>
      <c r="B951" s="2">
        <v>9358550</v>
      </c>
      <c r="C951" s="96">
        <v>41127</v>
      </c>
      <c r="D951" s="2">
        <v>18</v>
      </c>
      <c r="E951" s="2" t="s">
        <v>80</v>
      </c>
      <c r="F951" s="93">
        <f t="shared" si="14"/>
        <v>0.50970324599999994</v>
      </c>
    </row>
    <row r="952" spans="1:6" x14ac:dyDescent="0.25">
      <c r="A952" t="s">
        <v>2</v>
      </c>
      <c r="B952" s="2">
        <v>9358550</v>
      </c>
      <c r="C952" s="96">
        <v>41128</v>
      </c>
      <c r="D952" s="2">
        <v>18</v>
      </c>
      <c r="E952" s="2" t="s">
        <v>80</v>
      </c>
      <c r="F952" s="93">
        <f t="shared" si="14"/>
        <v>0.50970324599999994</v>
      </c>
    </row>
    <row r="953" spans="1:6" x14ac:dyDescent="0.25">
      <c r="A953" t="s">
        <v>2</v>
      </c>
      <c r="B953" s="2">
        <v>9358550</v>
      </c>
      <c r="C953" s="96">
        <v>41129</v>
      </c>
      <c r="D953" s="2">
        <v>17</v>
      </c>
      <c r="E953" s="2" t="s">
        <v>80</v>
      </c>
      <c r="F953" s="93">
        <f t="shared" si="14"/>
        <v>0.48138639899999996</v>
      </c>
    </row>
    <row r="954" spans="1:6" x14ac:dyDescent="0.25">
      <c r="A954" t="s">
        <v>2</v>
      </c>
      <c r="B954" s="2">
        <v>9358550</v>
      </c>
      <c r="C954" s="96">
        <v>41130</v>
      </c>
      <c r="D954" s="2">
        <v>18</v>
      </c>
      <c r="E954" s="2" t="s">
        <v>80</v>
      </c>
      <c r="F954" s="93">
        <f t="shared" si="14"/>
        <v>0.50970324599999994</v>
      </c>
    </row>
    <row r="955" spans="1:6" x14ac:dyDescent="0.25">
      <c r="A955" t="s">
        <v>2</v>
      </c>
      <c r="B955" s="2">
        <v>9358550</v>
      </c>
      <c r="C955" s="96">
        <v>41131</v>
      </c>
      <c r="D955" s="2">
        <v>17</v>
      </c>
      <c r="E955" s="2" t="s">
        <v>80</v>
      </c>
      <c r="F955" s="93">
        <f t="shared" si="14"/>
        <v>0.48138639899999996</v>
      </c>
    </row>
    <row r="956" spans="1:6" x14ac:dyDescent="0.25">
      <c r="A956" t="s">
        <v>2</v>
      </c>
      <c r="B956" s="2">
        <v>9358550</v>
      </c>
      <c r="C956" s="96">
        <v>41132</v>
      </c>
      <c r="D956" s="2">
        <v>17</v>
      </c>
      <c r="E956" s="2" t="s">
        <v>80</v>
      </c>
      <c r="F956" s="93">
        <f t="shared" si="14"/>
        <v>0.48138639899999996</v>
      </c>
    </row>
    <row r="957" spans="1:6" x14ac:dyDescent="0.25">
      <c r="A957" t="s">
        <v>2</v>
      </c>
      <c r="B957" s="2">
        <v>9358550</v>
      </c>
      <c r="C957" s="96">
        <v>41133</v>
      </c>
      <c r="D957" s="2">
        <v>16</v>
      </c>
      <c r="E957" s="2" t="s">
        <v>80</v>
      </c>
      <c r="F957" s="93">
        <f t="shared" si="14"/>
        <v>0.45306955199999999</v>
      </c>
    </row>
    <row r="958" spans="1:6" x14ac:dyDescent="0.25">
      <c r="A958" t="s">
        <v>2</v>
      </c>
      <c r="B958" s="2">
        <v>9358550</v>
      </c>
      <c r="C958" s="96">
        <v>41134</v>
      </c>
      <c r="D958" s="2">
        <v>17</v>
      </c>
      <c r="E958" s="2" t="s">
        <v>80</v>
      </c>
      <c r="F958" s="93">
        <f t="shared" si="14"/>
        <v>0.48138639899999996</v>
      </c>
    </row>
    <row r="959" spans="1:6" x14ac:dyDescent="0.25">
      <c r="A959" t="s">
        <v>2</v>
      </c>
      <c r="B959" s="2">
        <v>9358550</v>
      </c>
      <c r="C959" s="96">
        <v>41135</v>
      </c>
      <c r="D959" s="2">
        <v>17</v>
      </c>
      <c r="E959" s="2" t="s">
        <v>80</v>
      </c>
      <c r="F959" s="93">
        <f t="shared" si="14"/>
        <v>0.48138639899999996</v>
      </c>
    </row>
    <row r="960" spans="1:6" x14ac:dyDescent="0.25">
      <c r="A960" t="s">
        <v>2</v>
      </c>
      <c r="B960" s="2">
        <v>9358550</v>
      </c>
      <c r="C960" s="96">
        <v>41136</v>
      </c>
      <c r="D960" s="2">
        <v>16</v>
      </c>
      <c r="E960" s="2" t="s">
        <v>80</v>
      </c>
      <c r="F960" s="93">
        <f t="shared" si="14"/>
        <v>0.45306955199999999</v>
      </c>
    </row>
    <row r="961" spans="1:6" x14ac:dyDescent="0.25">
      <c r="A961" t="s">
        <v>2</v>
      </c>
      <c r="B961" s="2">
        <v>9358550</v>
      </c>
      <c r="C961" s="96">
        <v>41137</v>
      </c>
      <c r="D961" s="2">
        <v>16</v>
      </c>
      <c r="E961" s="2" t="s">
        <v>80</v>
      </c>
      <c r="F961" s="93">
        <f t="shared" si="14"/>
        <v>0.45306955199999999</v>
      </c>
    </row>
    <row r="962" spans="1:6" x14ac:dyDescent="0.25">
      <c r="A962" t="s">
        <v>2</v>
      </c>
      <c r="B962" s="2">
        <v>9358550</v>
      </c>
      <c r="C962" s="96">
        <v>41138</v>
      </c>
      <c r="D962" s="2">
        <v>16</v>
      </c>
      <c r="E962" s="2" t="s">
        <v>80</v>
      </c>
      <c r="F962" s="93">
        <f t="shared" si="14"/>
        <v>0.45306955199999999</v>
      </c>
    </row>
    <row r="963" spans="1:6" x14ac:dyDescent="0.25">
      <c r="A963" t="s">
        <v>2</v>
      </c>
      <c r="B963" s="2">
        <v>9358550</v>
      </c>
      <c r="C963" s="96">
        <v>41139</v>
      </c>
      <c r="D963" s="2">
        <v>16</v>
      </c>
      <c r="E963" s="2" t="s">
        <v>80</v>
      </c>
      <c r="F963" s="93">
        <f t="shared" si="14"/>
        <v>0.45306955199999999</v>
      </c>
    </row>
    <row r="964" spans="1:6" x14ac:dyDescent="0.25">
      <c r="A964" t="s">
        <v>2</v>
      </c>
      <c r="B964" s="2">
        <v>9358550</v>
      </c>
      <c r="C964" s="96">
        <v>41140</v>
      </c>
      <c r="D964" s="2">
        <v>16</v>
      </c>
      <c r="E964" s="2" t="s">
        <v>80</v>
      </c>
      <c r="F964" s="93">
        <f t="shared" ref="F964:F1027" si="15">D964*0.028316847</f>
        <v>0.45306955199999999</v>
      </c>
    </row>
    <row r="965" spans="1:6" x14ac:dyDescent="0.25">
      <c r="A965" t="s">
        <v>2</v>
      </c>
      <c r="B965" s="2">
        <v>9358550</v>
      </c>
      <c r="C965" s="96">
        <v>41141</v>
      </c>
      <c r="D965" s="2">
        <v>16</v>
      </c>
      <c r="E965" s="2" t="s">
        <v>80</v>
      </c>
      <c r="F965" s="93">
        <f t="shared" si="15"/>
        <v>0.45306955199999999</v>
      </c>
    </row>
    <row r="966" spans="1:6" x14ac:dyDescent="0.25">
      <c r="A966" t="s">
        <v>2</v>
      </c>
      <c r="B966" s="2">
        <v>9358550</v>
      </c>
      <c r="C966" s="96">
        <v>41142</v>
      </c>
      <c r="D966" s="2">
        <v>15</v>
      </c>
      <c r="E966" s="2" t="s">
        <v>80</v>
      </c>
      <c r="F966" s="93">
        <f t="shared" si="15"/>
        <v>0.42475270500000001</v>
      </c>
    </row>
    <row r="967" spans="1:6" x14ac:dyDescent="0.25">
      <c r="A967" t="s">
        <v>2</v>
      </c>
      <c r="B967" s="2">
        <v>9358550</v>
      </c>
      <c r="C967" s="96">
        <v>41143</v>
      </c>
      <c r="D967" s="2">
        <v>16</v>
      </c>
      <c r="E967" s="2" t="s">
        <v>80</v>
      </c>
      <c r="F967" s="93">
        <f t="shared" si="15"/>
        <v>0.45306955199999999</v>
      </c>
    </row>
    <row r="968" spans="1:6" x14ac:dyDescent="0.25">
      <c r="A968" t="s">
        <v>2</v>
      </c>
      <c r="B968" s="2">
        <v>9358550</v>
      </c>
      <c r="C968" s="96">
        <v>41144</v>
      </c>
      <c r="D968" s="2">
        <v>17</v>
      </c>
      <c r="E968" s="2" t="s">
        <v>80</v>
      </c>
      <c r="F968" s="93">
        <f t="shared" si="15"/>
        <v>0.48138639899999996</v>
      </c>
    </row>
    <row r="969" spans="1:6" x14ac:dyDescent="0.25">
      <c r="A969" t="s">
        <v>2</v>
      </c>
      <c r="B969" s="2">
        <v>9358550</v>
      </c>
      <c r="C969" s="96">
        <v>41145</v>
      </c>
      <c r="D969" s="2">
        <v>16</v>
      </c>
      <c r="E969" s="2" t="s">
        <v>80</v>
      </c>
      <c r="F969" s="93">
        <f t="shared" si="15"/>
        <v>0.45306955199999999</v>
      </c>
    </row>
    <row r="970" spans="1:6" x14ac:dyDescent="0.25">
      <c r="A970" t="s">
        <v>2</v>
      </c>
      <c r="B970" s="2">
        <v>9358550</v>
      </c>
      <c r="C970" s="96">
        <v>41146</v>
      </c>
      <c r="D970" s="2">
        <v>16</v>
      </c>
      <c r="E970" s="2" t="s">
        <v>80</v>
      </c>
      <c r="F970" s="93">
        <f t="shared" si="15"/>
        <v>0.45306955199999999</v>
      </c>
    </row>
    <row r="971" spans="1:6" x14ac:dyDescent="0.25">
      <c r="A971" t="s">
        <v>2</v>
      </c>
      <c r="B971" s="2">
        <v>9358550</v>
      </c>
      <c r="C971" s="96">
        <v>41147</v>
      </c>
      <c r="D971" s="2">
        <v>15</v>
      </c>
      <c r="E971" s="2" t="s">
        <v>80</v>
      </c>
      <c r="F971" s="93">
        <f t="shared" si="15"/>
        <v>0.42475270500000001</v>
      </c>
    </row>
    <row r="972" spans="1:6" x14ac:dyDescent="0.25">
      <c r="A972" t="s">
        <v>2</v>
      </c>
      <c r="B972" s="2">
        <v>9358550</v>
      </c>
      <c r="C972" s="96">
        <v>41148</v>
      </c>
      <c r="D972" s="2">
        <v>16</v>
      </c>
      <c r="E972" s="2" t="s">
        <v>80</v>
      </c>
      <c r="F972" s="93">
        <f t="shared" si="15"/>
        <v>0.45306955199999999</v>
      </c>
    </row>
    <row r="973" spans="1:6" x14ac:dyDescent="0.25">
      <c r="A973" t="s">
        <v>2</v>
      </c>
      <c r="B973" s="2">
        <v>9358550</v>
      </c>
      <c r="C973" s="96">
        <v>41149</v>
      </c>
      <c r="D973" s="2">
        <v>16</v>
      </c>
      <c r="E973" s="2" t="s">
        <v>80</v>
      </c>
      <c r="F973" s="93">
        <f t="shared" si="15"/>
        <v>0.45306955199999999</v>
      </c>
    </row>
    <row r="974" spans="1:6" x14ac:dyDescent="0.25">
      <c r="A974" t="s">
        <v>2</v>
      </c>
      <c r="B974" s="2">
        <v>9358550</v>
      </c>
      <c r="C974" s="96">
        <v>41150</v>
      </c>
      <c r="D974" s="2">
        <v>15</v>
      </c>
      <c r="E974" s="2" t="s">
        <v>80</v>
      </c>
      <c r="F974" s="93">
        <f t="shared" si="15"/>
        <v>0.42475270500000001</v>
      </c>
    </row>
    <row r="975" spans="1:6" x14ac:dyDescent="0.25">
      <c r="A975" t="s">
        <v>2</v>
      </c>
      <c r="B975" s="2">
        <v>9358550</v>
      </c>
      <c r="C975" s="96">
        <v>41151</v>
      </c>
      <c r="D975" s="2">
        <v>16</v>
      </c>
      <c r="E975" s="2" t="s">
        <v>80</v>
      </c>
      <c r="F975" s="93">
        <f t="shared" si="15"/>
        <v>0.45306955199999999</v>
      </c>
    </row>
    <row r="976" spans="1:6" x14ac:dyDescent="0.25">
      <c r="A976" t="s">
        <v>2</v>
      </c>
      <c r="B976" s="2">
        <v>9358550</v>
      </c>
      <c r="C976" s="96">
        <v>41152</v>
      </c>
      <c r="D976" s="2">
        <v>15</v>
      </c>
      <c r="E976" s="2" t="s">
        <v>80</v>
      </c>
      <c r="F976" s="93">
        <f t="shared" si="15"/>
        <v>0.42475270500000001</v>
      </c>
    </row>
    <row r="977" spans="1:6" x14ac:dyDescent="0.25">
      <c r="A977" t="s">
        <v>2</v>
      </c>
      <c r="B977" s="2">
        <v>9358550</v>
      </c>
      <c r="C977" s="96">
        <v>41153</v>
      </c>
      <c r="D977" s="2">
        <v>15</v>
      </c>
      <c r="E977" s="2" t="s">
        <v>80</v>
      </c>
      <c r="F977" s="93">
        <f t="shared" si="15"/>
        <v>0.42475270500000001</v>
      </c>
    </row>
    <row r="978" spans="1:6" x14ac:dyDescent="0.25">
      <c r="A978" t="s">
        <v>2</v>
      </c>
      <c r="B978" s="2">
        <v>9358550</v>
      </c>
      <c r="C978" s="96">
        <v>41154</v>
      </c>
      <c r="D978" s="2">
        <v>16</v>
      </c>
      <c r="E978" s="2" t="s">
        <v>80</v>
      </c>
      <c r="F978" s="93">
        <f t="shared" si="15"/>
        <v>0.45306955199999999</v>
      </c>
    </row>
    <row r="979" spans="1:6" x14ac:dyDescent="0.25">
      <c r="A979" t="s">
        <v>2</v>
      </c>
      <c r="B979" s="2">
        <v>9358550</v>
      </c>
      <c r="C979" s="96">
        <v>41155</v>
      </c>
      <c r="D979" s="2">
        <v>16</v>
      </c>
      <c r="E979" s="2" t="s">
        <v>80</v>
      </c>
      <c r="F979" s="93">
        <f t="shared" si="15"/>
        <v>0.45306955199999999</v>
      </c>
    </row>
    <row r="980" spans="1:6" x14ac:dyDescent="0.25">
      <c r="A980" t="s">
        <v>2</v>
      </c>
      <c r="B980" s="2">
        <v>9358550</v>
      </c>
      <c r="C980" s="96">
        <v>41156</v>
      </c>
      <c r="D980" s="2">
        <v>15</v>
      </c>
      <c r="E980" s="2" t="s">
        <v>80</v>
      </c>
      <c r="F980" s="93">
        <f t="shared" si="15"/>
        <v>0.42475270500000001</v>
      </c>
    </row>
    <row r="981" spans="1:6" x14ac:dyDescent="0.25">
      <c r="A981" t="s">
        <v>2</v>
      </c>
      <c r="B981" s="2">
        <v>9358550</v>
      </c>
      <c r="C981" s="96">
        <v>41157</v>
      </c>
      <c r="D981" s="2">
        <v>15</v>
      </c>
      <c r="E981" s="2" t="s">
        <v>80</v>
      </c>
      <c r="F981" s="93">
        <f t="shared" si="15"/>
        <v>0.42475270500000001</v>
      </c>
    </row>
    <row r="982" spans="1:6" x14ac:dyDescent="0.25">
      <c r="A982" t="s">
        <v>2</v>
      </c>
      <c r="B982" s="2">
        <v>9358550</v>
      </c>
      <c r="C982" s="96">
        <v>41158</v>
      </c>
      <c r="D982" s="2">
        <v>15</v>
      </c>
      <c r="E982" s="2" t="s">
        <v>80</v>
      </c>
      <c r="F982" s="93">
        <f t="shared" si="15"/>
        <v>0.42475270500000001</v>
      </c>
    </row>
    <row r="983" spans="1:6" x14ac:dyDescent="0.25">
      <c r="A983" t="s">
        <v>2</v>
      </c>
      <c r="B983" s="2">
        <v>9358550</v>
      </c>
      <c r="C983" s="96">
        <v>41159</v>
      </c>
      <c r="D983" s="2">
        <v>15</v>
      </c>
      <c r="E983" s="2" t="s">
        <v>80</v>
      </c>
      <c r="F983" s="93">
        <f t="shared" si="15"/>
        <v>0.42475270500000001</v>
      </c>
    </row>
    <row r="984" spans="1:6" x14ac:dyDescent="0.25">
      <c r="A984" t="s">
        <v>2</v>
      </c>
      <c r="B984" s="2">
        <v>9358550</v>
      </c>
      <c r="C984" s="96">
        <v>41160</v>
      </c>
      <c r="D984" s="2">
        <v>15</v>
      </c>
      <c r="E984" s="2" t="s">
        <v>80</v>
      </c>
      <c r="F984" s="93">
        <f t="shared" si="15"/>
        <v>0.42475270500000001</v>
      </c>
    </row>
    <row r="985" spans="1:6" x14ac:dyDescent="0.25">
      <c r="A985" t="s">
        <v>2</v>
      </c>
      <c r="B985" s="2">
        <v>9358550</v>
      </c>
      <c r="C985" s="96">
        <v>41161</v>
      </c>
      <c r="D985" s="2">
        <v>15</v>
      </c>
      <c r="E985" s="2" t="s">
        <v>80</v>
      </c>
      <c r="F985" s="93">
        <f t="shared" si="15"/>
        <v>0.42475270500000001</v>
      </c>
    </row>
    <row r="986" spans="1:6" x14ac:dyDescent="0.25">
      <c r="A986" t="s">
        <v>2</v>
      </c>
      <c r="B986" s="2">
        <v>9358550</v>
      </c>
      <c r="C986" s="96">
        <v>41162</v>
      </c>
      <c r="D986" s="2">
        <v>15</v>
      </c>
      <c r="E986" s="2" t="s">
        <v>80</v>
      </c>
      <c r="F986" s="93">
        <f t="shared" si="15"/>
        <v>0.42475270500000001</v>
      </c>
    </row>
    <row r="987" spans="1:6" x14ac:dyDescent="0.25">
      <c r="A987" t="s">
        <v>2</v>
      </c>
      <c r="B987" s="2">
        <v>9358550</v>
      </c>
      <c r="C987" s="96">
        <v>41163</v>
      </c>
      <c r="D987" s="2">
        <v>16</v>
      </c>
      <c r="E987" s="2" t="s">
        <v>80</v>
      </c>
      <c r="F987" s="93">
        <f t="shared" si="15"/>
        <v>0.45306955199999999</v>
      </c>
    </row>
    <row r="988" spans="1:6" x14ac:dyDescent="0.25">
      <c r="A988" t="s">
        <v>2</v>
      </c>
      <c r="B988" s="2">
        <v>9358550</v>
      </c>
      <c r="C988" s="96">
        <v>41164</v>
      </c>
      <c r="D988" s="2">
        <v>17</v>
      </c>
      <c r="E988" s="2" t="s">
        <v>80</v>
      </c>
      <c r="F988" s="93">
        <f t="shared" si="15"/>
        <v>0.48138639899999996</v>
      </c>
    </row>
    <row r="989" spans="1:6" x14ac:dyDescent="0.25">
      <c r="A989" t="s">
        <v>2</v>
      </c>
      <c r="B989" s="2">
        <v>9358550</v>
      </c>
      <c r="C989" s="96">
        <v>41165</v>
      </c>
      <c r="D989" s="2">
        <v>15</v>
      </c>
      <c r="E989" s="2" t="s">
        <v>80</v>
      </c>
      <c r="F989" s="93">
        <f t="shared" si="15"/>
        <v>0.42475270500000001</v>
      </c>
    </row>
    <row r="990" spans="1:6" x14ac:dyDescent="0.25">
      <c r="A990" t="s">
        <v>2</v>
      </c>
      <c r="B990" s="2">
        <v>9358550</v>
      </c>
      <c r="C990" s="96">
        <v>41166</v>
      </c>
      <c r="D990" s="2">
        <v>15</v>
      </c>
      <c r="E990" s="2" t="s">
        <v>80</v>
      </c>
      <c r="F990" s="93">
        <f t="shared" si="15"/>
        <v>0.42475270500000001</v>
      </c>
    </row>
    <row r="991" spans="1:6" x14ac:dyDescent="0.25">
      <c r="A991" t="s">
        <v>2</v>
      </c>
      <c r="B991" s="2">
        <v>9358550</v>
      </c>
      <c r="C991" s="96">
        <v>41167</v>
      </c>
      <c r="D991" s="2">
        <v>15</v>
      </c>
      <c r="E991" s="2" t="s">
        <v>80</v>
      </c>
      <c r="F991" s="93">
        <f t="shared" si="15"/>
        <v>0.42475270500000001</v>
      </c>
    </row>
    <row r="992" spans="1:6" x14ac:dyDescent="0.25">
      <c r="A992" t="s">
        <v>2</v>
      </c>
      <c r="B992" s="2">
        <v>9358550</v>
      </c>
      <c r="C992" s="96">
        <v>41168</v>
      </c>
      <c r="D992" s="2">
        <v>15</v>
      </c>
      <c r="E992" s="2" t="s">
        <v>80</v>
      </c>
      <c r="F992" s="93">
        <f t="shared" si="15"/>
        <v>0.42475270500000001</v>
      </c>
    </row>
    <row r="993" spans="1:6" x14ac:dyDescent="0.25">
      <c r="A993" t="s">
        <v>2</v>
      </c>
      <c r="B993" s="2">
        <v>9358550</v>
      </c>
      <c r="C993" s="96">
        <v>41169</v>
      </c>
      <c r="D993" s="2">
        <v>15</v>
      </c>
      <c r="E993" s="2" t="s">
        <v>80</v>
      </c>
      <c r="F993" s="93">
        <f t="shared" si="15"/>
        <v>0.42475270500000001</v>
      </c>
    </row>
    <row r="994" spans="1:6" x14ac:dyDescent="0.25">
      <c r="A994" t="s">
        <v>2</v>
      </c>
      <c r="B994" s="2">
        <v>9358550</v>
      </c>
      <c r="C994" s="96">
        <v>41170</v>
      </c>
      <c r="D994" s="2">
        <v>15</v>
      </c>
      <c r="E994" s="2" t="s">
        <v>80</v>
      </c>
      <c r="F994" s="93">
        <f t="shared" si="15"/>
        <v>0.42475270500000001</v>
      </c>
    </row>
    <row r="995" spans="1:6" x14ac:dyDescent="0.25">
      <c r="A995" t="s">
        <v>2</v>
      </c>
      <c r="B995" s="2">
        <v>9358550</v>
      </c>
      <c r="C995" s="96">
        <v>41171</v>
      </c>
      <c r="D995" s="2">
        <v>15</v>
      </c>
      <c r="E995" s="2" t="s">
        <v>80</v>
      </c>
      <c r="F995" s="93">
        <f t="shared" si="15"/>
        <v>0.42475270500000001</v>
      </c>
    </row>
    <row r="996" spans="1:6" x14ac:dyDescent="0.25">
      <c r="A996" t="s">
        <v>2</v>
      </c>
      <c r="B996" s="2">
        <v>9358550</v>
      </c>
      <c r="C996" s="96">
        <v>41172</v>
      </c>
      <c r="D996" s="2">
        <v>15</v>
      </c>
      <c r="E996" s="2" t="s">
        <v>80</v>
      </c>
      <c r="F996" s="93">
        <f t="shared" si="15"/>
        <v>0.42475270500000001</v>
      </c>
    </row>
    <row r="997" spans="1:6" x14ac:dyDescent="0.25">
      <c r="A997" t="s">
        <v>2</v>
      </c>
      <c r="B997" s="2">
        <v>9358550</v>
      </c>
      <c r="C997" s="96">
        <v>41173</v>
      </c>
      <c r="D997" s="2">
        <v>14</v>
      </c>
      <c r="E997" s="2" t="s">
        <v>80</v>
      </c>
      <c r="F997" s="93">
        <f t="shared" si="15"/>
        <v>0.39643585799999997</v>
      </c>
    </row>
    <row r="998" spans="1:6" x14ac:dyDescent="0.25">
      <c r="A998" t="s">
        <v>2</v>
      </c>
      <c r="B998" s="2">
        <v>9358550</v>
      </c>
      <c r="C998" s="96">
        <v>41174</v>
      </c>
      <c r="D998" s="2">
        <v>14</v>
      </c>
      <c r="E998" s="2" t="s">
        <v>80</v>
      </c>
      <c r="F998" s="93">
        <f t="shared" si="15"/>
        <v>0.39643585799999997</v>
      </c>
    </row>
    <row r="999" spans="1:6" x14ac:dyDescent="0.25">
      <c r="A999" t="s">
        <v>2</v>
      </c>
      <c r="B999" s="2">
        <v>9358550</v>
      </c>
      <c r="C999" s="96">
        <v>41175</v>
      </c>
      <c r="D999" s="2">
        <v>14</v>
      </c>
      <c r="E999" s="2" t="s">
        <v>80</v>
      </c>
      <c r="F999" s="93">
        <f t="shared" si="15"/>
        <v>0.39643585799999997</v>
      </c>
    </row>
    <row r="1000" spans="1:6" x14ac:dyDescent="0.25">
      <c r="A1000" t="s">
        <v>2</v>
      </c>
      <c r="B1000" s="2">
        <v>9358550</v>
      </c>
      <c r="C1000" s="96">
        <v>41176</v>
      </c>
      <c r="D1000" s="2">
        <v>15</v>
      </c>
      <c r="E1000" s="2" t="s">
        <v>80</v>
      </c>
      <c r="F1000" s="93">
        <f t="shared" si="15"/>
        <v>0.42475270500000001</v>
      </c>
    </row>
    <row r="1001" spans="1:6" x14ac:dyDescent="0.25">
      <c r="A1001" t="s">
        <v>2</v>
      </c>
      <c r="B1001" s="2">
        <v>9358550</v>
      </c>
      <c r="C1001" s="96">
        <v>41177</v>
      </c>
      <c r="D1001" s="2">
        <v>16</v>
      </c>
      <c r="E1001" s="2" t="s">
        <v>80</v>
      </c>
      <c r="F1001" s="93">
        <f t="shared" si="15"/>
        <v>0.45306955199999999</v>
      </c>
    </row>
    <row r="1002" spans="1:6" x14ac:dyDescent="0.25">
      <c r="A1002" t="s">
        <v>2</v>
      </c>
      <c r="B1002" s="2">
        <v>9358550</v>
      </c>
      <c r="C1002" s="96">
        <v>41178</v>
      </c>
      <c r="D1002" s="2">
        <v>15</v>
      </c>
      <c r="E1002" s="2" t="s">
        <v>80</v>
      </c>
      <c r="F1002" s="93">
        <f t="shared" si="15"/>
        <v>0.42475270500000001</v>
      </c>
    </row>
    <row r="1003" spans="1:6" x14ac:dyDescent="0.25">
      <c r="A1003" t="s">
        <v>2</v>
      </c>
      <c r="B1003" s="2">
        <v>9358550</v>
      </c>
      <c r="C1003" s="96">
        <v>41179</v>
      </c>
      <c r="D1003" s="2">
        <v>15</v>
      </c>
      <c r="E1003" s="2" t="s">
        <v>80</v>
      </c>
      <c r="F1003" s="93">
        <f t="shared" si="15"/>
        <v>0.42475270500000001</v>
      </c>
    </row>
    <row r="1004" spans="1:6" x14ac:dyDescent="0.25">
      <c r="A1004" t="s">
        <v>2</v>
      </c>
      <c r="B1004" s="2">
        <v>9358550</v>
      </c>
      <c r="C1004" s="96">
        <v>41180</v>
      </c>
      <c r="D1004" s="2">
        <v>15</v>
      </c>
      <c r="E1004" s="2" t="s">
        <v>80</v>
      </c>
      <c r="F1004" s="93">
        <f t="shared" si="15"/>
        <v>0.42475270500000001</v>
      </c>
    </row>
    <row r="1005" spans="1:6" x14ac:dyDescent="0.25">
      <c r="A1005" t="s">
        <v>2</v>
      </c>
      <c r="B1005" s="2">
        <v>9358550</v>
      </c>
      <c r="C1005" s="96">
        <v>41181</v>
      </c>
      <c r="D1005" s="2">
        <v>15</v>
      </c>
      <c r="E1005" s="2" t="s">
        <v>80</v>
      </c>
      <c r="F1005" s="93">
        <f t="shared" si="15"/>
        <v>0.42475270500000001</v>
      </c>
    </row>
    <row r="1006" spans="1:6" x14ac:dyDescent="0.25">
      <c r="A1006" t="s">
        <v>2</v>
      </c>
      <c r="B1006" s="2">
        <v>9358550</v>
      </c>
      <c r="C1006" s="96">
        <v>41182</v>
      </c>
      <c r="D1006" s="2">
        <v>15</v>
      </c>
      <c r="E1006" s="2" t="s">
        <v>80</v>
      </c>
      <c r="F1006" s="93">
        <f t="shared" si="15"/>
        <v>0.42475270500000001</v>
      </c>
    </row>
    <row r="1007" spans="1:6" x14ac:dyDescent="0.25">
      <c r="A1007" t="s">
        <v>2</v>
      </c>
      <c r="B1007" s="2">
        <v>9358550</v>
      </c>
      <c r="C1007" s="96">
        <v>41183</v>
      </c>
      <c r="D1007" s="2">
        <v>15</v>
      </c>
      <c r="E1007" s="2" t="s">
        <v>80</v>
      </c>
      <c r="F1007" s="93">
        <f t="shared" si="15"/>
        <v>0.42475270500000001</v>
      </c>
    </row>
    <row r="1008" spans="1:6" x14ac:dyDescent="0.25">
      <c r="A1008" t="s">
        <v>2</v>
      </c>
      <c r="B1008" s="2">
        <v>9358550</v>
      </c>
      <c r="C1008" s="96">
        <v>41184</v>
      </c>
      <c r="D1008" s="2">
        <v>14</v>
      </c>
      <c r="E1008" s="2" t="s">
        <v>80</v>
      </c>
      <c r="F1008" s="93">
        <f t="shared" si="15"/>
        <v>0.39643585799999997</v>
      </c>
    </row>
    <row r="1009" spans="1:6" x14ac:dyDescent="0.25">
      <c r="A1009" t="s">
        <v>2</v>
      </c>
      <c r="B1009" s="2">
        <v>9358550</v>
      </c>
      <c r="C1009" s="96">
        <v>41185</v>
      </c>
      <c r="D1009" s="2">
        <v>14</v>
      </c>
      <c r="E1009" s="2" t="s">
        <v>80</v>
      </c>
      <c r="F1009" s="93">
        <f t="shared" si="15"/>
        <v>0.39643585799999997</v>
      </c>
    </row>
    <row r="1010" spans="1:6" x14ac:dyDescent="0.25">
      <c r="A1010" t="s">
        <v>2</v>
      </c>
      <c r="B1010" s="2">
        <v>9358550</v>
      </c>
      <c r="C1010" s="96">
        <v>41186</v>
      </c>
      <c r="D1010" s="2">
        <v>14</v>
      </c>
      <c r="E1010" s="2" t="s">
        <v>80</v>
      </c>
      <c r="F1010" s="93">
        <f t="shared" si="15"/>
        <v>0.39643585799999997</v>
      </c>
    </row>
    <row r="1011" spans="1:6" x14ac:dyDescent="0.25">
      <c r="A1011" t="s">
        <v>2</v>
      </c>
      <c r="B1011" s="2">
        <v>9358550</v>
      </c>
      <c r="C1011" s="96">
        <v>41187</v>
      </c>
      <c r="D1011" s="2">
        <v>14</v>
      </c>
      <c r="E1011" s="2" t="s">
        <v>80</v>
      </c>
      <c r="F1011" s="93">
        <f t="shared" si="15"/>
        <v>0.39643585799999997</v>
      </c>
    </row>
    <row r="1012" spans="1:6" x14ac:dyDescent="0.25">
      <c r="A1012" t="s">
        <v>2</v>
      </c>
      <c r="B1012" s="2">
        <v>9358550</v>
      </c>
      <c r="C1012" s="96">
        <v>41188</v>
      </c>
      <c r="D1012" s="2">
        <v>14</v>
      </c>
      <c r="E1012" s="2" t="s">
        <v>80</v>
      </c>
      <c r="F1012" s="93">
        <f t="shared" si="15"/>
        <v>0.39643585799999997</v>
      </c>
    </row>
    <row r="1013" spans="1:6" x14ac:dyDescent="0.25">
      <c r="A1013" t="s">
        <v>2</v>
      </c>
      <c r="B1013" s="2">
        <v>9358550</v>
      </c>
      <c r="C1013" s="96">
        <v>41189</v>
      </c>
      <c r="D1013" s="2">
        <v>14</v>
      </c>
      <c r="E1013" s="2" t="s">
        <v>80</v>
      </c>
      <c r="F1013" s="93">
        <f t="shared" si="15"/>
        <v>0.39643585799999997</v>
      </c>
    </row>
    <row r="1014" spans="1:6" x14ac:dyDescent="0.25">
      <c r="A1014" t="s">
        <v>2</v>
      </c>
      <c r="B1014" s="2">
        <v>9358550</v>
      </c>
      <c r="C1014" s="96">
        <v>41190</v>
      </c>
      <c r="D1014" s="2">
        <v>14</v>
      </c>
      <c r="E1014" s="2" t="s">
        <v>80</v>
      </c>
      <c r="F1014" s="93">
        <f t="shared" si="15"/>
        <v>0.39643585799999997</v>
      </c>
    </row>
    <row r="1015" spans="1:6" x14ac:dyDescent="0.25">
      <c r="A1015" t="s">
        <v>2</v>
      </c>
      <c r="B1015" s="2">
        <v>9358550</v>
      </c>
      <c r="C1015" s="96">
        <v>41191</v>
      </c>
      <c r="D1015" s="2">
        <v>14</v>
      </c>
      <c r="E1015" s="2" t="s">
        <v>80</v>
      </c>
      <c r="F1015" s="93">
        <f t="shared" si="15"/>
        <v>0.39643585799999997</v>
      </c>
    </row>
    <row r="1016" spans="1:6" x14ac:dyDescent="0.25">
      <c r="A1016" t="s">
        <v>2</v>
      </c>
      <c r="B1016" s="2">
        <v>9358550</v>
      </c>
      <c r="C1016" s="96">
        <v>41192</v>
      </c>
      <c r="D1016" s="2">
        <v>14</v>
      </c>
      <c r="E1016" s="2" t="s">
        <v>80</v>
      </c>
      <c r="F1016" s="93">
        <f t="shared" si="15"/>
        <v>0.39643585799999997</v>
      </c>
    </row>
    <row r="1017" spans="1:6" x14ac:dyDescent="0.25">
      <c r="A1017" t="s">
        <v>2</v>
      </c>
      <c r="B1017" s="2">
        <v>9358550</v>
      </c>
      <c r="C1017" s="96">
        <v>41193</v>
      </c>
      <c r="D1017" s="2">
        <v>14</v>
      </c>
      <c r="E1017" s="2" t="s">
        <v>80</v>
      </c>
      <c r="F1017" s="93">
        <f t="shared" si="15"/>
        <v>0.39643585799999997</v>
      </c>
    </row>
    <row r="1018" spans="1:6" x14ac:dyDescent="0.25">
      <c r="A1018" t="s">
        <v>2</v>
      </c>
      <c r="B1018" s="2">
        <v>9358550</v>
      </c>
      <c r="C1018" s="96">
        <v>41194</v>
      </c>
      <c r="D1018" s="2">
        <v>15</v>
      </c>
      <c r="E1018" s="2" t="s">
        <v>80</v>
      </c>
      <c r="F1018" s="93">
        <f t="shared" si="15"/>
        <v>0.42475270500000001</v>
      </c>
    </row>
    <row r="1019" spans="1:6" x14ac:dyDescent="0.25">
      <c r="A1019" t="s">
        <v>2</v>
      </c>
      <c r="B1019" s="2">
        <v>9358550</v>
      </c>
      <c r="C1019" s="96">
        <v>41195</v>
      </c>
      <c r="D1019" s="2">
        <v>14</v>
      </c>
      <c r="E1019" s="2" t="s">
        <v>80</v>
      </c>
      <c r="F1019" s="93">
        <f t="shared" si="15"/>
        <v>0.39643585799999997</v>
      </c>
    </row>
    <row r="1020" spans="1:6" x14ac:dyDescent="0.25">
      <c r="A1020" t="s">
        <v>2</v>
      </c>
      <c r="B1020" s="2">
        <v>9358550</v>
      </c>
      <c r="C1020" s="96">
        <v>41196</v>
      </c>
      <c r="D1020" s="2">
        <v>14</v>
      </c>
      <c r="E1020" s="2" t="s">
        <v>80</v>
      </c>
      <c r="F1020" s="93">
        <f t="shared" si="15"/>
        <v>0.39643585799999997</v>
      </c>
    </row>
    <row r="1021" spans="1:6" x14ac:dyDescent="0.25">
      <c r="A1021" t="s">
        <v>2</v>
      </c>
      <c r="B1021" s="2">
        <v>9358550</v>
      </c>
      <c r="C1021" s="96">
        <v>41197</v>
      </c>
      <c r="D1021" s="2">
        <v>14</v>
      </c>
      <c r="E1021" s="2" t="s">
        <v>80</v>
      </c>
      <c r="F1021" s="93">
        <f t="shared" si="15"/>
        <v>0.39643585799999997</v>
      </c>
    </row>
    <row r="1022" spans="1:6" x14ac:dyDescent="0.25">
      <c r="A1022" t="s">
        <v>2</v>
      </c>
      <c r="B1022" s="2">
        <v>9358550</v>
      </c>
      <c r="C1022" s="96">
        <v>41198</v>
      </c>
      <c r="D1022" s="2">
        <v>14</v>
      </c>
      <c r="E1022" s="2" t="s">
        <v>80</v>
      </c>
      <c r="F1022" s="93">
        <f t="shared" si="15"/>
        <v>0.39643585799999997</v>
      </c>
    </row>
    <row r="1023" spans="1:6" x14ac:dyDescent="0.25">
      <c r="A1023" t="s">
        <v>2</v>
      </c>
      <c r="B1023" s="2">
        <v>9358550</v>
      </c>
      <c r="C1023" s="96">
        <v>41199</v>
      </c>
      <c r="D1023" s="2">
        <v>14</v>
      </c>
      <c r="E1023" s="2" t="s">
        <v>80</v>
      </c>
      <c r="F1023" s="93">
        <f t="shared" si="15"/>
        <v>0.39643585799999997</v>
      </c>
    </row>
    <row r="1024" spans="1:6" x14ac:dyDescent="0.25">
      <c r="A1024" t="s">
        <v>2</v>
      </c>
      <c r="B1024" s="2">
        <v>9358550</v>
      </c>
      <c r="C1024" s="96">
        <v>41200</v>
      </c>
      <c r="D1024" s="2">
        <v>14</v>
      </c>
      <c r="E1024" s="2" t="s">
        <v>80</v>
      </c>
      <c r="F1024" s="93">
        <f t="shared" si="15"/>
        <v>0.39643585799999997</v>
      </c>
    </row>
    <row r="1025" spans="1:6" x14ac:dyDescent="0.25">
      <c r="A1025" t="s">
        <v>2</v>
      </c>
      <c r="B1025" s="2">
        <v>9358550</v>
      </c>
      <c r="C1025" s="96">
        <v>41201</v>
      </c>
      <c r="D1025" s="2">
        <v>14</v>
      </c>
      <c r="E1025" s="2" t="s">
        <v>80</v>
      </c>
      <c r="F1025" s="93">
        <f t="shared" si="15"/>
        <v>0.39643585799999997</v>
      </c>
    </row>
    <row r="1026" spans="1:6" x14ac:dyDescent="0.25">
      <c r="A1026" t="s">
        <v>2</v>
      </c>
      <c r="B1026" s="2">
        <v>9358550</v>
      </c>
      <c r="C1026" s="96">
        <v>41202</v>
      </c>
      <c r="D1026" s="2">
        <v>14</v>
      </c>
      <c r="E1026" s="2" t="s">
        <v>80</v>
      </c>
      <c r="F1026" s="93">
        <f t="shared" si="15"/>
        <v>0.39643585799999997</v>
      </c>
    </row>
    <row r="1027" spans="1:6" x14ac:dyDescent="0.25">
      <c r="A1027" t="s">
        <v>2</v>
      </c>
      <c r="B1027" s="2">
        <v>9358550</v>
      </c>
      <c r="C1027" s="96">
        <v>41203</v>
      </c>
      <c r="D1027" s="2">
        <v>14</v>
      </c>
      <c r="E1027" s="2" t="s">
        <v>80</v>
      </c>
      <c r="F1027" s="93">
        <f t="shared" si="15"/>
        <v>0.39643585799999997</v>
      </c>
    </row>
    <row r="1028" spans="1:6" x14ac:dyDescent="0.25">
      <c r="A1028" t="s">
        <v>2</v>
      </c>
      <c r="B1028" s="2">
        <v>9358550</v>
      </c>
      <c r="C1028" s="96">
        <v>41204</v>
      </c>
      <c r="D1028" s="2">
        <v>14</v>
      </c>
      <c r="E1028" s="2" t="s">
        <v>80</v>
      </c>
      <c r="F1028" s="93">
        <f t="shared" ref="F1028:F1091" si="16">D1028*0.028316847</f>
        <v>0.39643585799999997</v>
      </c>
    </row>
    <row r="1029" spans="1:6" x14ac:dyDescent="0.25">
      <c r="A1029" t="s">
        <v>2</v>
      </c>
      <c r="B1029" s="2">
        <v>9358550</v>
      </c>
      <c r="C1029" s="96">
        <v>41205</v>
      </c>
      <c r="D1029" s="2">
        <v>14</v>
      </c>
      <c r="E1029" s="2" t="s">
        <v>80</v>
      </c>
      <c r="F1029" s="93">
        <f t="shared" si="16"/>
        <v>0.39643585799999997</v>
      </c>
    </row>
    <row r="1030" spans="1:6" x14ac:dyDescent="0.25">
      <c r="A1030" t="s">
        <v>2</v>
      </c>
      <c r="B1030" s="2">
        <v>9358550</v>
      </c>
      <c r="C1030" s="96">
        <v>41206</v>
      </c>
      <c r="D1030" s="2">
        <v>14</v>
      </c>
      <c r="E1030" s="2" t="s">
        <v>80</v>
      </c>
      <c r="F1030" s="93">
        <f t="shared" si="16"/>
        <v>0.39643585799999997</v>
      </c>
    </row>
    <row r="1031" spans="1:6" x14ac:dyDescent="0.25">
      <c r="A1031" t="s">
        <v>2</v>
      </c>
      <c r="B1031" s="2">
        <v>9358550</v>
      </c>
      <c r="C1031" s="96">
        <v>41207</v>
      </c>
      <c r="D1031" s="2">
        <v>14</v>
      </c>
      <c r="E1031" s="2" t="s">
        <v>80</v>
      </c>
      <c r="F1031" s="93">
        <f t="shared" si="16"/>
        <v>0.39643585799999997</v>
      </c>
    </row>
    <row r="1032" spans="1:6" x14ac:dyDescent="0.25">
      <c r="A1032" t="s">
        <v>2</v>
      </c>
      <c r="B1032" s="2">
        <v>9358550</v>
      </c>
      <c r="C1032" s="96">
        <v>41208</v>
      </c>
      <c r="D1032" s="2">
        <v>14</v>
      </c>
      <c r="E1032" s="2" t="s">
        <v>80</v>
      </c>
      <c r="F1032" s="93">
        <f t="shared" si="16"/>
        <v>0.39643585799999997</v>
      </c>
    </row>
    <row r="1033" spans="1:6" x14ac:dyDescent="0.25">
      <c r="A1033" t="s">
        <v>2</v>
      </c>
      <c r="B1033" s="2">
        <v>9358550</v>
      </c>
      <c r="C1033" s="96">
        <v>41209</v>
      </c>
      <c r="D1033" s="2">
        <v>14</v>
      </c>
      <c r="E1033" s="2" t="s">
        <v>80</v>
      </c>
      <c r="F1033" s="93">
        <f t="shared" si="16"/>
        <v>0.39643585799999997</v>
      </c>
    </row>
    <row r="1034" spans="1:6" x14ac:dyDescent="0.25">
      <c r="A1034" t="s">
        <v>2</v>
      </c>
      <c r="B1034" s="2">
        <v>9358550</v>
      </c>
      <c r="C1034" s="96">
        <v>41210</v>
      </c>
      <c r="D1034" s="2">
        <v>14</v>
      </c>
      <c r="E1034" s="2" t="s">
        <v>80</v>
      </c>
      <c r="F1034" s="93">
        <f t="shared" si="16"/>
        <v>0.39643585799999997</v>
      </c>
    </row>
    <row r="1035" spans="1:6" x14ac:dyDescent="0.25">
      <c r="A1035" t="s">
        <v>2</v>
      </c>
      <c r="B1035" s="2">
        <v>9358550</v>
      </c>
      <c r="C1035" s="96">
        <v>41211</v>
      </c>
      <c r="D1035" s="2">
        <v>14</v>
      </c>
      <c r="E1035" s="2" t="s">
        <v>80</v>
      </c>
      <c r="F1035" s="93">
        <f t="shared" si="16"/>
        <v>0.39643585799999997</v>
      </c>
    </row>
    <row r="1036" spans="1:6" x14ac:dyDescent="0.25">
      <c r="A1036" t="s">
        <v>2</v>
      </c>
      <c r="B1036" s="2">
        <v>9358550</v>
      </c>
      <c r="C1036" s="96">
        <v>41212</v>
      </c>
      <c r="D1036" s="2">
        <v>14</v>
      </c>
      <c r="E1036" s="2" t="s">
        <v>80</v>
      </c>
      <c r="F1036" s="93">
        <f t="shared" si="16"/>
        <v>0.39643585799999997</v>
      </c>
    </row>
    <row r="1037" spans="1:6" x14ac:dyDescent="0.25">
      <c r="A1037" t="s">
        <v>2</v>
      </c>
      <c r="B1037" s="2">
        <v>9358550</v>
      </c>
      <c r="C1037" s="96">
        <v>41213</v>
      </c>
      <c r="D1037" s="2">
        <v>14</v>
      </c>
      <c r="E1037" s="2" t="s">
        <v>80</v>
      </c>
      <c r="F1037" s="93">
        <f t="shared" si="16"/>
        <v>0.39643585799999997</v>
      </c>
    </row>
    <row r="1038" spans="1:6" x14ac:dyDescent="0.25">
      <c r="A1038" t="s">
        <v>2</v>
      </c>
      <c r="B1038" s="2">
        <v>9358550</v>
      </c>
      <c r="C1038" s="96">
        <v>41214</v>
      </c>
      <c r="D1038" s="2">
        <v>14</v>
      </c>
      <c r="E1038" s="2" t="s">
        <v>80</v>
      </c>
      <c r="F1038" s="93">
        <f t="shared" si="16"/>
        <v>0.39643585799999997</v>
      </c>
    </row>
    <row r="1039" spans="1:6" x14ac:dyDescent="0.25">
      <c r="A1039" t="s">
        <v>2</v>
      </c>
      <c r="B1039" s="2">
        <v>9358550</v>
      </c>
      <c r="C1039" s="96">
        <v>41215</v>
      </c>
      <c r="D1039" s="2">
        <v>14</v>
      </c>
      <c r="E1039" s="2" t="s">
        <v>80</v>
      </c>
      <c r="F1039" s="93">
        <f t="shared" si="16"/>
        <v>0.39643585799999997</v>
      </c>
    </row>
    <row r="1040" spans="1:6" x14ac:dyDescent="0.25">
      <c r="A1040" t="s">
        <v>2</v>
      </c>
      <c r="B1040" s="2">
        <v>9358550</v>
      </c>
      <c r="C1040" s="96">
        <v>41216</v>
      </c>
      <c r="D1040" s="2">
        <v>13</v>
      </c>
      <c r="E1040" s="2" t="s">
        <v>80</v>
      </c>
      <c r="F1040" s="93">
        <f t="shared" si="16"/>
        <v>0.368119011</v>
      </c>
    </row>
    <row r="1041" spans="1:6" x14ac:dyDescent="0.25">
      <c r="A1041" t="s">
        <v>2</v>
      </c>
      <c r="B1041" s="2">
        <v>9358550</v>
      </c>
      <c r="C1041" s="96">
        <v>41217</v>
      </c>
      <c r="D1041" s="2">
        <v>13</v>
      </c>
      <c r="E1041" s="2" t="s">
        <v>80</v>
      </c>
      <c r="F1041" s="93">
        <f t="shared" si="16"/>
        <v>0.368119011</v>
      </c>
    </row>
    <row r="1042" spans="1:6" x14ac:dyDescent="0.25">
      <c r="A1042" t="s">
        <v>2</v>
      </c>
      <c r="B1042" s="2">
        <v>9358550</v>
      </c>
      <c r="C1042" s="96">
        <v>41218</v>
      </c>
      <c r="D1042" s="2">
        <v>13</v>
      </c>
      <c r="E1042" s="2" t="s">
        <v>80</v>
      </c>
      <c r="F1042" s="93">
        <f t="shared" si="16"/>
        <v>0.368119011</v>
      </c>
    </row>
    <row r="1043" spans="1:6" x14ac:dyDescent="0.25">
      <c r="A1043" t="s">
        <v>2</v>
      </c>
      <c r="B1043" s="2">
        <v>9358550</v>
      </c>
      <c r="C1043" s="96">
        <v>41219</v>
      </c>
      <c r="D1043" s="2">
        <v>13</v>
      </c>
      <c r="E1043" s="2" t="s">
        <v>80</v>
      </c>
      <c r="F1043" s="93">
        <f t="shared" si="16"/>
        <v>0.368119011</v>
      </c>
    </row>
    <row r="1044" spans="1:6" x14ac:dyDescent="0.25">
      <c r="A1044" t="s">
        <v>2</v>
      </c>
      <c r="B1044" s="2">
        <v>9358550</v>
      </c>
      <c r="C1044" s="96">
        <v>41220</v>
      </c>
      <c r="D1044" s="2">
        <v>13</v>
      </c>
      <c r="E1044" s="2" t="s">
        <v>80</v>
      </c>
      <c r="F1044" s="93">
        <f t="shared" si="16"/>
        <v>0.368119011</v>
      </c>
    </row>
    <row r="1045" spans="1:6" x14ac:dyDescent="0.25">
      <c r="A1045" t="s">
        <v>2</v>
      </c>
      <c r="B1045" s="2">
        <v>9358550</v>
      </c>
      <c r="C1045" s="96">
        <v>41221</v>
      </c>
      <c r="D1045" s="2">
        <v>13</v>
      </c>
      <c r="E1045" s="2" t="s">
        <v>80</v>
      </c>
      <c r="F1045" s="93">
        <f t="shared" si="16"/>
        <v>0.368119011</v>
      </c>
    </row>
    <row r="1046" spans="1:6" x14ac:dyDescent="0.25">
      <c r="A1046" t="s">
        <v>2</v>
      </c>
      <c r="B1046" s="2">
        <v>9358550</v>
      </c>
      <c r="C1046" s="96">
        <v>41222</v>
      </c>
      <c r="D1046" s="2">
        <v>14</v>
      </c>
      <c r="E1046" s="2" t="s">
        <v>80</v>
      </c>
      <c r="F1046" s="93">
        <f t="shared" si="16"/>
        <v>0.39643585799999997</v>
      </c>
    </row>
    <row r="1047" spans="1:6" x14ac:dyDescent="0.25">
      <c r="A1047" t="s">
        <v>2</v>
      </c>
      <c r="B1047" s="2">
        <v>9358550</v>
      </c>
      <c r="C1047" s="96">
        <v>41223</v>
      </c>
      <c r="D1047" s="2">
        <v>14</v>
      </c>
      <c r="E1047" s="2" t="s">
        <v>80</v>
      </c>
      <c r="F1047" s="93">
        <f t="shared" si="16"/>
        <v>0.39643585799999997</v>
      </c>
    </row>
    <row r="1048" spans="1:6" x14ac:dyDescent="0.25">
      <c r="A1048" t="s">
        <v>2</v>
      </c>
      <c r="B1048" s="2">
        <v>9358550</v>
      </c>
      <c r="C1048" s="96">
        <v>41224</v>
      </c>
      <c r="D1048" s="2">
        <v>12</v>
      </c>
      <c r="E1048" s="2" t="s">
        <v>79</v>
      </c>
      <c r="F1048" s="93">
        <f t="shared" si="16"/>
        <v>0.33980216399999996</v>
      </c>
    </row>
    <row r="1049" spans="1:6" x14ac:dyDescent="0.25">
      <c r="A1049" t="s">
        <v>2</v>
      </c>
      <c r="B1049" s="2">
        <v>9358550</v>
      </c>
      <c r="C1049" s="96">
        <v>41225</v>
      </c>
      <c r="D1049" s="2">
        <v>11</v>
      </c>
      <c r="E1049" s="2" t="s">
        <v>79</v>
      </c>
      <c r="F1049" s="93">
        <f t="shared" si="16"/>
        <v>0.31148531699999998</v>
      </c>
    </row>
    <row r="1050" spans="1:6" x14ac:dyDescent="0.25">
      <c r="A1050" t="s">
        <v>2</v>
      </c>
      <c r="B1050" s="2">
        <v>9358550</v>
      </c>
      <c r="C1050" s="96">
        <v>41226</v>
      </c>
      <c r="D1050" s="2">
        <v>11</v>
      </c>
      <c r="E1050" s="2" t="s">
        <v>79</v>
      </c>
      <c r="F1050" s="93">
        <f t="shared" si="16"/>
        <v>0.31148531699999998</v>
      </c>
    </row>
    <row r="1051" spans="1:6" x14ac:dyDescent="0.25">
      <c r="A1051" t="s">
        <v>2</v>
      </c>
      <c r="B1051" s="2">
        <v>9358550</v>
      </c>
      <c r="C1051" s="96">
        <v>41227</v>
      </c>
      <c r="D1051" s="2">
        <v>12</v>
      </c>
      <c r="E1051" s="2" t="s">
        <v>79</v>
      </c>
      <c r="F1051" s="93">
        <f t="shared" si="16"/>
        <v>0.33980216399999996</v>
      </c>
    </row>
    <row r="1052" spans="1:6" x14ac:dyDescent="0.25">
      <c r="A1052" t="s">
        <v>2</v>
      </c>
      <c r="B1052" s="2">
        <v>9358550</v>
      </c>
      <c r="C1052" s="96">
        <v>41228</v>
      </c>
      <c r="D1052" s="2">
        <v>12</v>
      </c>
      <c r="E1052" s="2" t="s">
        <v>79</v>
      </c>
      <c r="F1052" s="93">
        <f t="shared" si="16"/>
        <v>0.33980216399999996</v>
      </c>
    </row>
    <row r="1053" spans="1:6" x14ac:dyDescent="0.25">
      <c r="A1053" t="s">
        <v>2</v>
      </c>
      <c r="B1053" s="2">
        <v>9358550</v>
      </c>
      <c r="C1053" s="96">
        <v>41229</v>
      </c>
      <c r="D1053" s="2">
        <v>12</v>
      </c>
      <c r="E1053" s="2" t="s">
        <v>79</v>
      </c>
      <c r="F1053" s="93">
        <f t="shared" si="16"/>
        <v>0.33980216399999996</v>
      </c>
    </row>
    <row r="1054" spans="1:6" x14ac:dyDescent="0.25">
      <c r="A1054" t="s">
        <v>2</v>
      </c>
      <c r="B1054" s="2">
        <v>9358550</v>
      </c>
      <c r="C1054" s="96">
        <v>41230</v>
      </c>
      <c r="D1054" s="2">
        <v>12</v>
      </c>
      <c r="E1054" s="2" t="s">
        <v>79</v>
      </c>
      <c r="F1054" s="93">
        <f t="shared" si="16"/>
        <v>0.33980216399999996</v>
      </c>
    </row>
    <row r="1055" spans="1:6" x14ac:dyDescent="0.25">
      <c r="A1055" t="s">
        <v>2</v>
      </c>
      <c r="B1055" s="2">
        <v>9358550</v>
      </c>
      <c r="C1055" s="96">
        <v>41231</v>
      </c>
      <c r="D1055" s="2">
        <v>12</v>
      </c>
      <c r="E1055" s="2" t="s">
        <v>79</v>
      </c>
      <c r="F1055" s="93">
        <f t="shared" si="16"/>
        <v>0.33980216399999996</v>
      </c>
    </row>
    <row r="1056" spans="1:6" x14ac:dyDescent="0.25">
      <c r="A1056" t="s">
        <v>2</v>
      </c>
      <c r="B1056" s="2">
        <v>9358550</v>
      </c>
      <c r="C1056" s="96">
        <v>41232</v>
      </c>
      <c r="D1056" s="2">
        <v>12</v>
      </c>
      <c r="E1056" s="2" t="s">
        <v>79</v>
      </c>
      <c r="F1056" s="93">
        <f t="shared" si="16"/>
        <v>0.33980216399999996</v>
      </c>
    </row>
    <row r="1057" spans="1:6" x14ac:dyDescent="0.25">
      <c r="A1057" t="s">
        <v>2</v>
      </c>
      <c r="B1057" s="2">
        <v>9358550</v>
      </c>
      <c r="C1057" s="96">
        <v>41233</v>
      </c>
      <c r="D1057" s="2">
        <v>12</v>
      </c>
      <c r="E1057" s="2" t="s">
        <v>79</v>
      </c>
      <c r="F1057" s="93">
        <f t="shared" si="16"/>
        <v>0.33980216399999996</v>
      </c>
    </row>
    <row r="1058" spans="1:6" x14ac:dyDescent="0.25">
      <c r="A1058" t="s">
        <v>2</v>
      </c>
      <c r="B1058" s="2">
        <v>9358550</v>
      </c>
      <c r="C1058" s="96">
        <v>41234</v>
      </c>
      <c r="D1058" s="2">
        <v>12</v>
      </c>
      <c r="E1058" s="2" t="s">
        <v>79</v>
      </c>
      <c r="F1058" s="93">
        <f t="shared" si="16"/>
        <v>0.33980216399999996</v>
      </c>
    </row>
    <row r="1059" spans="1:6" x14ac:dyDescent="0.25">
      <c r="A1059" t="s">
        <v>2</v>
      </c>
      <c r="B1059" s="2">
        <v>9358550</v>
      </c>
      <c r="C1059" s="96">
        <v>41235</v>
      </c>
      <c r="D1059" s="2">
        <v>12</v>
      </c>
      <c r="E1059" s="2" t="s">
        <v>79</v>
      </c>
      <c r="F1059" s="93">
        <f t="shared" si="16"/>
        <v>0.33980216399999996</v>
      </c>
    </row>
    <row r="1060" spans="1:6" x14ac:dyDescent="0.25">
      <c r="A1060" t="s">
        <v>2</v>
      </c>
      <c r="B1060" s="2">
        <v>9358550</v>
      </c>
      <c r="C1060" s="96">
        <v>41236</v>
      </c>
      <c r="D1060" s="2">
        <v>12</v>
      </c>
      <c r="E1060" s="2" t="s">
        <v>79</v>
      </c>
      <c r="F1060" s="93">
        <f t="shared" si="16"/>
        <v>0.33980216399999996</v>
      </c>
    </row>
    <row r="1061" spans="1:6" x14ac:dyDescent="0.25">
      <c r="A1061" t="s">
        <v>2</v>
      </c>
      <c r="B1061" s="2">
        <v>9358550</v>
      </c>
      <c r="C1061" s="96">
        <v>41237</v>
      </c>
      <c r="D1061" s="2">
        <v>12</v>
      </c>
      <c r="E1061" s="2" t="s">
        <v>79</v>
      </c>
      <c r="F1061" s="93">
        <f t="shared" si="16"/>
        <v>0.33980216399999996</v>
      </c>
    </row>
    <row r="1062" spans="1:6" x14ac:dyDescent="0.25">
      <c r="A1062" t="s">
        <v>2</v>
      </c>
      <c r="B1062" s="2">
        <v>9358550</v>
      </c>
      <c r="C1062" s="96">
        <v>41238</v>
      </c>
      <c r="D1062" s="2">
        <v>11</v>
      </c>
      <c r="E1062" s="2" t="s">
        <v>79</v>
      </c>
      <c r="F1062" s="93">
        <f t="shared" si="16"/>
        <v>0.31148531699999998</v>
      </c>
    </row>
    <row r="1063" spans="1:6" x14ac:dyDescent="0.25">
      <c r="A1063" t="s">
        <v>2</v>
      </c>
      <c r="B1063" s="2">
        <v>9358550</v>
      </c>
      <c r="C1063" s="96">
        <v>41239</v>
      </c>
      <c r="D1063" s="2">
        <v>11</v>
      </c>
      <c r="E1063" s="2" t="s">
        <v>79</v>
      </c>
      <c r="F1063" s="93">
        <f t="shared" si="16"/>
        <v>0.31148531699999998</v>
      </c>
    </row>
    <row r="1064" spans="1:6" x14ac:dyDescent="0.25">
      <c r="A1064" t="s">
        <v>2</v>
      </c>
      <c r="B1064" s="2">
        <v>9358550</v>
      </c>
      <c r="C1064" s="96">
        <v>41240</v>
      </c>
      <c r="D1064" s="2">
        <v>11</v>
      </c>
      <c r="E1064" s="2" t="s">
        <v>79</v>
      </c>
      <c r="F1064" s="93">
        <f t="shared" si="16"/>
        <v>0.31148531699999998</v>
      </c>
    </row>
    <row r="1065" spans="1:6" x14ac:dyDescent="0.25">
      <c r="A1065" t="s">
        <v>2</v>
      </c>
      <c r="B1065" s="2">
        <v>9358550</v>
      </c>
      <c r="C1065" s="96">
        <v>41241</v>
      </c>
      <c r="D1065" s="2">
        <v>11</v>
      </c>
      <c r="E1065" s="2" t="s">
        <v>79</v>
      </c>
      <c r="F1065" s="93">
        <f t="shared" si="16"/>
        <v>0.31148531699999998</v>
      </c>
    </row>
    <row r="1066" spans="1:6" x14ac:dyDescent="0.25">
      <c r="A1066" t="s">
        <v>2</v>
      </c>
      <c r="B1066" s="2">
        <v>9358550</v>
      </c>
      <c r="C1066" s="96">
        <v>41242</v>
      </c>
      <c r="D1066" s="2">
        <v>10</v>
      </c>
      <c r="E1066" s="2" t="s">
        <v>79</v>
      </c>
      <c r="F1066" s="93">
        <f t="shared" si="16"/>
        <v>0.28316847000000001</v>
      </c>
    </row>
    <row r="1067" spans="1:6" x14ac:dyDescent="0.25">
      <c r="A1067" t="s">
        <v>2</v>
      </c>
      <c r="B1067" s="2">
        <v>9358550</v>
      </c>
      <c r="C1067" s="96">
        <v>41243</v>
      </c>
      <c r="D1067" s="2">
        <v>10</v>
      </c>
      <c r="E1067" s="2" t="s">
        <v>79</v>
      </c>
      <c r="F1067" s="93">
        <f t="shared" si="16"/>
        <v>0.28316847000000001</v>
      </c>
    </row>
    <row r="1068" spans="1:6" x14ac:dyDescent="0.25">
      <c r="A1068" t="s">
        <v>2</v>
      </c>
      <c r="B1068" s="2">
        <v>9358550</v>
      </c>
      <c r="C1068" s="96">
        <v>41244</v>
      </c>
      <c r="D1068" s="2">
        <v>10</v>
      </c>
      <c r="E1068" s="2" t="s">
        <v>79</v>
      </c>
      <c r="F1068" s="93">
        <f t="shared" si="16"/>
        <v>0.28316847000000001</v>
      </c>
    </row>
    <row r="1069" spans="1:6" x14ac:dyDescent="0.25">
      <c r="A1069" t="s">
        <v>2</v>
      </c>
      <c r="B1069" s="2">
        <v>9358550</v>
      </c>
      <c r="C1069" s="96">
        <v>41245</v>
      </c>
      <c r="D1069" s="2">
        <v>11</v>
      </c>
      <c r="E1069" s="2" t="s">
        <v>79</v>
      </c>
      <c r="F1069" s="93">
        <f t="shared" si="16"/>
        <v>0.31148531699999998</v>
      </c>
    </row>
    <row r="1070" spans="1:6" x14ac:dyDescent="0.25">
      <c r="A1070" t="s">
        <v>2</v>
      </c>
      <c r="B1070" s="2">
        <v>9358550</v>
      </c>
      <c r="C1070" s="96">
        <v>41246</v>
      </c>
      <c r="D1070" s="2">
        <v>11</v>
      </c>
      <c r="E1070" s="2" t="s">
        <v>79</v>
      </c>
      <c r="F1070" s="93">
        <f t="shared" si="16"/>
        <v>0.31148531699999998</v>
      </c>
    </row>
    <row r="1071" spans="1:6" x14ac:dyDescent="0.25">
      <c r="A1071" t="s">
        <v>2</v>
      </c>
      <c r="B1071" s="2">
        <v>9358550</v>
      </c>
      <c r="C1071" s="96">
        <v>41247</v>
      </c>
      <c r="D1071" s="2">
        <v>11</v>
      </c>
      <c r="E1071" s="2" t="s">
        <v>79</v>
      </c>
      <c r="F1071" s="93">
        <f t="shared" si="16"/>
        <v>0.31148531699999998</v>
      </c>
    </row>
    <row r="1072" spans="1:6" x14ac:dyDescent="0.25">
      <c r="A1072" t="s">
        <v>2</v>
      </c>
      <c r="B1072" s="2">
        <v>9358550</v>
      </c>
      <c r="C1072" s="96">
        <v>41248</v>
      </c>
      <c r="D1072" s="2">
        <v>11</v>
      </c>
      <c r="E1072" s="2" t="s">
        <v>79</v>
      </c>
      <c r="F1072" s="93">
        <f t="shared" si="16"/>
        <v>0.31148531699999998</v>
      </c>
    </row>
    <row r="1073" spans="1:6" x14ac:dyDescent="0.25">
      <c r="A1073" t="s">
        <v>2</v>
      </c>
      <c r="B1073" s="2">
        <v>9358550</v>
      </c>
      <c r="C1073" s="96">
        <v>41249</v>
      </c>
      <c r="D1073" s="2">
        <v>11</v>
      </c>
      <c r="E1073" s="2" t="s">
        <v>79</v>
      </c>
      <c r="F1073" s="93">
        <f t="shared" si="16"/>
        <v>0.31148531699999998</v>
      </c>
    </row>
    <row r="1074" spans="1:6" x14ac:dyDescent="0.25">
      <c r="A1074" t="s">
        <v>2</v>
      </c>
      <c r="B1074" s="2">
        <v>9358550</v>
      </c>
      <c r="C1074" s="96">
        <v>41250</v>
      </c>
      <c r="D1074" s="2">
        <v>11</v>
      </c>
      <c r="E1074" s="2" t="s">
        <v>79</v>
      </c>
      <c r="F1074" s="93">
        <f t="shared" si="16"/>
        <v>0.31148531699999998</v>
      </c>
    </row>
    <row r="1075" spans="1:6" x14ac:dyDescent="0.25">
      <c r="A1075" t="s">
        <v>2</v>
      </c>
      <c r="B1075" s="2">
        <v>9358550</v>
      </c>
      <c r="C1075" s="96">
        <v>41251</v>
      </c>
      <c r="D1075" s="2">
        <v>11</v>
      </c>
      <c r="E1075" s="2" t="s">
        <v>79</v>
      </c>
      <c r="F1075" s="93">
        <f t="shared" si="16"/>
        <v>0.31148531699999998</v>
      </c>
    </row>
    <row r="1076" spans="1:6" x14ac:dyDescent="0.25">
      <c r="A1076" t="s">
        <v>2</v>
      </c>
      <c r="B1076" s="2">
        <v>9358550</v>
      </c>
      <c r="C1076" s="96">
        <v>41252</v>
      </c>
      <c r="D1076" s="2">
        <v>10</v>
      </c>
      <c r="E1076" s="2" t="s">
        <v>79</v>
      </c>
      <c r="F1076" s="93">
        <f t="shared" si="16"/>
        <v>0.28316847000000001</v>
      </c>
    </row>
    <row r="1077" spans="1:6" x14ac:dyDescent="0.25">
      <c r="A1077" t="s">
        <v>2</v>
      </c>
      <c r="B1077" s="2">
        <v>9358550</v>
      </c>
      <c r="C1077" s="96">
        <v>41253</v>
      </c>
      <c r="D1077" s="2">
        <v>10</v>
      </c>
      <c r="E1077" s="2" t="s">
        <v>79</v>
      </c>
      <c r="F1077" s="93">
        <f t="shared" si="16"/>
        <v>0.28316847000000001</v>
      </c>
    </row>
    <row r="1078" spans="1:6" x14ac:dyDescent="0.25">
      <c r="A1078" t="s">
        <v>2</v>
      </c>
      <c r="B1078" s="2">
        <v>9358550</v>
      </c>
      <c r="C1078" s="96">
        <v>41254</v>
      </c>
      <c r="D1078" s="2">
        <v>10</v>
      </c>
      <c r="E1078" s="2" t="s">
        <v>79</v>
      </c>
      <c r="F1078" s="93">
        <f t="shared" si="16"/>
        <v>0.28316847000000001</v>
      </c>
    </row>
    <row r="1079" spans="1:6" x14ac:dyDescent="0.25">
      <c r="A1079" t="s">
        <v>2</v>
      </c>
      <c r="B1079" s="2">
        <v>9358550</v>
      </c>
      <c r="C1079" s="96">
        <v>41255</v>
      </c>
      <c r="D1079" s="2">
        <v>11</v>
      </c>
      <c r="E1079" s="2" t="s">
        <v>79</v>
      </c>
      <c r="F1079" s="93">
        <f t="shared" si="16"/>
        <v>0.31148531699999998</v>
      </c>
    </row>
    <row r="1080" spans="1:6" x14ac:dyDescent="0.25">
      <c r="A1080" t="s">
        <v>2</v>
      </c>
      <c r="B1080" s="2">
        <v>9358550</v>
      </c>
      <c r="C1080" s="96">
        <v>41256</v>
      </c>
      <c r="D1080" s="2">
        <v>10</v>
      </c>
      <c r="E1080" s="2" t="s">
        <v>79</v>
      </c>
      <c r="F1080" s="93">
        <f t="shared" si="16"/>
        <v>0.28316847000000001</v>
      </c>
    </row>
    <row r="1081" spans="1:6" x14ac:dyDescent="0.25">
      <c r="A1081" t="s">
        <v>2</v>
      </c>
      <c r="B1081" s="2">
        <v>9358550</v>
      </c>
      <c r="C1081" s="96">
        <v>41257</v>
      </c>
      <c r="D1081" s="2">
        <v>10</v>
      </c>
      <c r="E1081" s="2" t="s">
        <v>79</v>
      </c>
      <c r="F1081" s="93">
        <f t="shared" si="16"/>
        <v>0.28316847000000001</v>
      </c>
    </row>
    <row r="1082" spans="1:6" x14ac:dyDescent="0.25">
      <c r="A1082" t="s">
        <v>2</v>
      </c>
      <c r="B1082" s="2">
        <v>9358550</v>
      </c>
      <c r="C1082" s="96">
        <v>41258</v>
      </c>
      <c r="D1082" s="2">
        <v>11</v>
      </c>
      <c r="E1082" s="2" t="s">
        <v>79</v>
      </c>
      <c r="F1082" s="93">
        <f t="shared" si="16"/>
        <v>0.31148531699999998</v>
      </c>
    </row>
    <row r="1083" spans="1:6" x14ac:dyDescent="0.25">
      <c r="A1083" t="s">
        <v>2</v>
      </c>
      <c r="B1083" s="2">
        <v>9358550</v>
      </c>
      <c r="C1083" s="96">
        <v>41259</v>
      </c>
      <c r="D1083" s="2">
        <v>11</v>
      </c>
      <c r="E1083" s="2" t="s">
        <v>79</v>
      </c>
      <c r="F1083" s="93">
        <f t="shared" si="16"/>
        <v>0.31148531699999998</v>
      </c>
    </row>
    <row r="1084" spans="1:6" x14ac:dyDescent="0.25">
      <c r="A1084" t="s">
        <v>2</v>
      </c>
      <c r="B1084" s="2">
        <v>9358550</v>
      </c>
      <c r="C1084" s="96">
        <v>41260</v>
      </c>
      <c r="D1084" s="2">
        <v>10</v>
      </c>
      <c r="E1084" s="2" t="s">
        <v>79</v>
      </c>
      <c r="F1084" s="93">
        <f t="shared" si="16"/>
        <v>0.28316847000000001</v>
      </c>
    </row>
    <row r="1085" spans="1:6" x14ac:dyDescent="0.25">
      <c r="A1085" t="s">
        <v>2</v>
      </c>
      <c r="B1085" s="2">
        <v>9358550</v>
      </c>
      <c r="C1085" s="96">
        <v>41261</v>
      </c>
      <c r="D1085" s="2">
        <v>10</v>
      </c>
      <c r="E1085" s="2" t="s">
        <v>79</v>
      </c>
      <c r="F1085" s="93">
        <f t="shared" si="16"/>
        <v>0.28316847000000001</v>
      </c>
    </row>
    <row r="1086" spans="1:6" x14ac:dyDescent="0.25">
      <c r="A1086" t="s">
        <v>2</v>
      </c>
      <c r="B1086" s="2">
        <v>9358550</v>
      </c>
      <c r="C1086" s="96">
        <v>41262</v>
      </c>
      <c r="D1086" s="2">
        <v>11</v>
      </c>
      <c r="E1086" s="2" t="s">
        <v>79</v>
      </c>
      <c r="F1086" s="93">
        <f t="shared" si="16"/>
        <v>0.31148531699999998</v>
      </c>
    </row>
    <row r="1087" spans="1:6" x14ac:dyDescent="0.25">
      <c r="A1087" t="s">
        <v>2</v>
      </c>
      <c r="B1087" s="2">
        <v>9358550</v>
      </c>
      <c r="C1087" s="96">
        <v>41263</v>
      </c>
      <c r="D1087" s="2">
        <v>10</v>
      </c>
      <c r="E1087" s="2" t="s">
        <v>79</v>
      </c>
      <c r="F1087" s="93">
        <f t="shared" si="16"/>
        <v>0.28316847000000001</v>
      </c>
    </row>
    <row r="1088" spans="1:6" x14ac:dyDescent="0.25">
      <c r="A1088" t="s">
        <v>2</v>
      </c>
      <c r="B1088" s="2">
        <v>9358550</v>
      </c>
      <c r="C1088" s="96">
        <v>41264</v>
      </c>
      <c r="D1088" s="2">
        <v>11</v>
      </c>
      <c r="E1088" s="2" t="s">
        <v>79</v>
      </c>
      <c r="F1088" s="93">
        <f t="shared" si="16"/>
        <v>0.31148531699999998</v>
      </c>
    </row>
    <row r="1089" spans="1:6" x14ac:dyDescent="0.25">
      <c r="A1089" t="s">
        <v>2</v>
      </c>
      <c r="B1089" s="2">
        <v>9358550</v>
      </c>
      <c r="C1089" s="96">
        <v>41265</v>
      </c>
      <c r="D1089" s="2">
        <v>11</v>
      </c>
      <c r="E1089" s="2" t="s">
        <v>79</v>
      </c>
      <c r="F1089" s="93">
        <f t="shared" si="16"/>
        <v>0.31148531699999998</v>
      </c>
    </row>
    <row r="1090" spans="1:6" x14ac:dyDescent="0.25">
      <c r="A1090" t="s">
        <v>2</v>
      </c>
      <c r="B1090" s="2">
        <v>9358550</v>
      </c>
      <c r="C1090" s="96">
        <v>41266</v>
      </c>
      <c r="D1090" s="2">
        <v>10</v>
      </c>
      <c r="E1090" s="2" t="s">
        <v>79</v>
      </c>
      <c r="F1090" s="93">
        <f t="shared" si="16"/>
        <v>0.28316847000000001</v>
      </c>
    </row>
    <row r="1091" spans="1:6" x14ac:dyDescent="0.25">
      <c r="A1091" t="s">
        <v>2</v>
      </c>
      <c r="B1091" s="2">
        <v>9358550</v>
      </c>
      <c r="C1091" s="96">
        <v>41267</v>
      </c>
      <c r="D1091" s="2">
        <v>10</v>
      </c>
      <c r="E1091" s="2" t="s">
        <v>79</v>
      </c>
      <c r="F1091" s="93">
        <f t="shared" si="16"/>
        <v>0.28316847000000001</v>
      </c>
    </row>
    <row r="1092" spans="1:6" x14ac:dyDescent="0.25">
      <c r="A1092" t="s">
        <v>2</v>
      </c>
      <c r="B1092" s="2">
        <v>9358550</v>
      </c>
      <c r="C1092" s="96">
        <v>41268</v>
      </c>
      <c r="D1092" s="2">
        <v>11</v>
      </c>
      <c r="E1092" s="2" t="s">
        <v>79</v>
      </c>
      <c r="F1092" s="93">
        <f t="shared" ref="F1092:F1155" si="17">D1092*0.028316847</f>
        <v>0.31148531699999998</v>
      </c>
    </row>
    <row r="1093" spans="1:6" x14ac:dyDescent="0.25">
      <c r="A1093" t="s">
        <v>2</v>
      </c>
      <c r="B1093" s="2">
        <v>9358550</v>
      </c>
      <c r="C1093" s="96">
        <v>41269</v>
      </c>
      <c r="D1093" s="2">
        <v>10</v>
      </c>
      <c r="E1093" s="2" t="s">
        <v>79</v>
      </c>
      <c r="F1093" s="93">
        <f t="shared" si="17"/>
        <v>0.28316847000000001</v>
      </c>
    </row>
    <row r="1094" spans="1:6" x14ac:dyDescent="0.25">
      <c r="A1094" t="s">
        <v>2</v>
      </c>
      <c r="B1094" s="2">
        <v>9358550</v>
      </c>
      <c r="C1094" s="96">
        <v>41270</v>
      </c>
      <c r="D1094" s="2">
        <v>10</v>
      </c>
      <c r="E1094" s="2" t="s">
        <v>79</v>
      </c>
      <c r="F1094" s="93">
        <f t="shared" si="17"/>
        <v>0.28316847000000001</v>
      </c>
    </row>
    <row r="1095" spans="1:6" x14ac:dyDescent="0.25">
      <c r="A1095" t="s">
        <v>2</v>
      </c>
      <c r="B1095" s="2">
        <v>9358550</v>
      </c>
      <c r="C1095" s="96">
        <v>41271</v>
      </c>
      <c r="D1095" s="2">
        <v>10</v>
      </c>
      <c r="E1095" s="2" t="s">
        <v>79</v>
      </c>
      <c r="F1095" s="93">
        <f t="shared" si="17"/>
        <v>0.28316847000000001</v>
      </c>
    </row>
    <row r="1096" spans="1:6" x14ac:dyDescent="0.25">
      <c r="A1096" t="s">
        <v>2</v>
      </c>
      <c r="B1096" s="2">
        <v>9358550</v>
      </c>
      <c r="C1096" s="96">
        <v>41272</v>
      </c>
      <c r="D1096" s="2">
        <v>10</v>
      </c>
      <c r="E1096" s="2" t="s">
        <v>79</v>
      </c>
      <c r="F1096" s="93">
        <f t="shared" si="17"/>
        <v>0.28316847000000001</v>
      </c>
    </row>
    <row r="1097" spans="1:6" x14ac:dyDescent="0.25">
      <c r="A1097" t="s">
        <v>2</v>
      </c>
      <c r="B1097" s="2">
        <v>9358550</v>
      </c>
      <c r="C1097" s="96">
        <v>41273</v>
      </c>
      <c r="D1097" s="2">
        <v>10</v>
      </c>
      <c r="E1097" s="2" t="s">
        <v>79</v>
      </c>
      <c r="F1097" s="93">
        <f t="shared" si="17"/>
        <v>0.28316847000000001</v>
      </c>
    </row>
    <row r="1098" spans="1:6" x14ac:dyDescent="0.25">
      <c r="A1098" t="s">
        <v>2</v>
      </c>
      <c r="B1098" s="2">
        <v>9358550</v>
      </c>
      <c r="C1098" s="96">
        <v>41274</v>
      </c>
      <c r="D1098" s="2">
        <v>10</v>
      </c>
      <c r="E1098" s="2" t="s">
        <v>79</v>
      </c>
      <c r="F1098" s="93">
        <f t="shared" si="17"/>
        <v>0.28316847000000001</v>
      </c>
    </row>
    <row r="1099" spans="1:6" x14ac:dyDescent="0.25">
      <c r="A1099" t="s">
        <v>2</v>
      </c>
      <c r="B1099" s="2">
        <v>9358550</v>
      </c>
      <c r="C1099" s="96">
        <v>41275</v>
      </c>
      <c r="D1099" s="2">
        <v>9.9</v>
      </c>
      <c r="E1099" s="2" t="s">
        <v>79</v>
      </c>
      <c r="F1099" s="93">
        <f t="shared" si="17"/>
        <v>0.2803367853</v>
      </c>
    </row>
    <row r="1100" spans="1:6" x14ac:dyDescent="0.25">
      <c r="A1100" t="s">
        <v>2</v>
      </c>
      <c r="B1100" s="2">
        <v>9358550</v>
      </c>
      <c r="C1100" s="96">
        <v>41276</v>
      </c>
      <c r="D1100" s="2">
        <v>9.8000000000000007</v>
      </c>
      <c r="E1100" s="2" t="s">
        <v>79</v>
      </c>
      <c r="F1100" s="93">
        <f t="shared" si="17"/>
        <v>0.2775051006</v>
      </c>
    </row>
    <row r="1101" spans="1:6" x14ac:dyDescent="0.25">
      <c r="A1101" t="s">
        <v>2</v>
      </c>
      <c r="B1101" s="2">
        <v>9358550</v>
      </c>
      <c r="C1101" s="96">
        <v>41277</v>
      </c>
      <c r="D1101" s="2">
        <v>9.9</v>
      </c>
      <c r="E1101" s="2" t="s">
        <v>79</v>
      </c>
      <c r="F1101" s="93">
        <f t="shared" si="17"/>
        <v>0.2803367853</v>
      </c>
    </row>
    <row r="1102" spans="1:6" x14ac:dyDescent="0.25">
      <c r="A1102" t="s">
        <v>2</v>
      </c>
      <c r="B1102" s="2">
        <v>9358550</v>
      </c>
      <c r="C1102" s="96">
        <v>41278</v>
      </c>
      <c r="D1102" s="2">
        <v>9.8000000000000007</v>
      </c>
      <c r="E1102" s="2" t="s">
        <v>79</v>
      </c>
      <c r="F1102" s="93">
        <f t="shared" si="17"/>
        <v>0.2775051006</v>
      </c>
    </row>
    <row r="1103" spans="1:6" x14ac:dyDescent="0.25">
      <c r="A1103" t="s">
        <v>2</v>
      </c>
      <c r="B1103" s="2">
        <v>9358550</v>
      </c>
      <c r="C1103" s="96">
        <v>41279</v>
      </c>
      <c r="D1103" s="2">
        <v>9.9</v>
      </c>
      <c r="E1103" s="2" t="s">
        <v>79</v>
      </c>
      <c r="F1103" s="93">
        <f t="shared" si="17"/>
        <v>0.2803367853</v>
      </c>
    </row>
    <row r="1104" spans="1:6" x14ac:dyDescent="0.25">
      <c r="A1104" t="s">
        <v>2</v>
      </c>
      <c r="B1104" s="2">
        <v>9358550</v>
      </c>
      <c r="C1104" s="96">
        <v>41280</v>
      </c>
      <c r="D1104" s="2">
        <v>9.8000000000000007</v>
      </c>
      <c r="E1104" s="2" t="s">
        <v>79</v>
      </c>
      <c r="F1104" s="93">
        <f t="shared" si="17"/>
        <v>0.2775051006</v>
      </c>
    </row>
    <row r="1105" spans="1:6" x14ac:dyDescent="0.25">
      <c r="A1105" t="s">
        <v>2</v>
      </c>
      <c r="B1105" s="2">
        <v>9358550</v>
      </c>
      <c r="C1105" s="96">
        <v>41281</v>
      </c>
      <c r="D1105" s="2">
        <v>10</v>
      </c>
      <c r="E1105" s="2" t="s">
        <v>79</v>
      </c>
      <c r="F1105" s="93">
        <f t="shared" si="17"/>
        <v>0.28316847000000001</v>
      </c>
    </row>
    <row r="1106" spans="1:6" x14ac:dyDescent="0.25">
      <c r="A1106" t="s">
        <v>2</v>
      </c>
      <c r="B1106" s="2">
        <v>9358550</v>
      </c>
      <c r="C1106" s="96">
        <v>41282</v>
      </c>
      <c r="D1106" s="2">
        <v>10</v>
      </c>
      <c r="E1106" s="2" t="s">
        <v>79</v>
      </c>
      <c r="F1106" s="93">
        <f t="shared" si="17"/>
        <v>0.28316847000000001</v>
      </c>
    </row>
    <row r="1107" spans="1:6" x14ac:dyDescent="0.25">
      <c r="A1107" t="s">
        <v>2</v>
      </c>
      <c r="B1107" s="2">
        <v>9358550</v>
      </c>
      <c r="C1107" s="96">
        <v>41283</v>
      </c>
      <c r="D1107" s="2">
        <v>10</v>
      </c>
      <c r="E1107" s="2" t="s">
        <v>79</v>
      </c>
      <c r="F1107" s="93">
        <f t="shared" si="17"/>
        <v>0.28316847000000001</v>
      </c>
    </row>
    <row r="1108" spans="1:6" x14ac:dyDescent="0.25">
      <c r="A1108" t="s">
        <v>2</v>
      </c>
      <c r="B1108" s="2">
        <v>9358550</v>
      </c>
      <c r="C1108" s="96">
        <v>41284</v>
      </c>
      <c r="D1108" s="2">
        <v>10</v>
      </c>
      <c r="E1108" s="2" t="s">
        <v>79</v>
      </c>
      <c r="F1108" s="93">
        <f t="shared" si="17"/>
        <v>0.28316847000000001</v>
      </c>
    </row>
    <row r="1109" spans="1:6" x14ac:dyDescent="0.25">
      <c r="A1109" t="s">
        <v>2</v>
      </c>
      <c r="B1109" s="2">
        <v>9358550</v>
      </c>
      <c r="C1109" s="96">
        <v>41285</v>
      </c>
      <c r="D1109" s="2">
        <v>10</v>
      </c>
      <c r="E1109" s="2" t="s">
        <v>79</v>
      </c>
      <c r="F1109" s="93">
        <f t="shared" si="17"/>
        <v>0.28316847000000001</v>
      </c>
    </row>
    <row r="1110" spans="1:6" x14ac:dyDescent="0.25">
      <c r="A1110" t="s">
        <v>2</v>
      </c>
      <c r="B1110" s="2">
        <v>9358550</v>
      </c>
      <c r="C1110" s="96">
        <v>41286</v>
      </c>
      <c r="D1110" s="2">
        <v>11</v>
      </c>
      <c r="E1110" s="2" t="s">
        <v>79</v>
      </c>
      <c r="F1110" s="93">
        <f t="shared" si="17"/>
        <v>0.31148531699999998</v>
      </c>
    </row>
    <row r="1111" spans="1:6" x14ac:dyDescent="0.25">
      <c r="A1111" t="s">
        <v>2</v>
      </c>
      <c r="B1111" s="2">
        <v>9358550</v>
      </c>
      <c r="C1111" s="96">
        <v>41287</v>
      </c>
      <c r="D1111" s="2">
        <v>10</v>
      </c>
      <c r="E1111" s="2" t="s">
        <v>79</v>
      </c>
      <c r="F1111" s="93">
        <f t="shared" si="17"/>
        <v>0.28316847000000001</v>
      </c>
    </row>
    <row r="1112" spans="1:6" x14ac:dyDescent="0.25">
      <c r="A1112" t="s">
        <v>2</v>
      </c>
      <c r="B1112" s="2">
        <v>9358550</v>
      </c>
      <c r="C1112" s="96">
        <v>41288</v>
      </c>
      <c r="D1112" s="2">
        <v>10</v>
      </c>
      <c r="E1112" s="2" t="s">
        <v>79</v>
      </c>
      <c r="F1112" s="93">
        <f t="shared" si="17"/>
        <v>0.28316847000000001</v>
      </c>
    </row>
    <row r="1113" spans="1:6" x14ac:dyDescent="0.25">
      <c r="A1113" t="s">
        <v>2</v>
      </c>
      <c r="B1113" s="2">
        <v>9358550</v>
      </c>
      <c r="C1113" s="96">
        <v>41289</v>
      </c>
      <c r="D1113" s="2">
        <v>10</v>
      </c>
      <c r="E1113" s="2" t="s">
        <v>79</v>
      </c>
      <c r="F1113" s="93">
        <f t="shared" si="17"/>
        <v>0.28316847000000001</v>
      </c>
    </row>
    <row r="1114" spans="1:6" x14ac:dyDescent="0.25">
      <c r="A1114" t="s">
        <v>2</v>
      </c>
      <c r="B1114" s="2">
        <v>9358550</v>
      </c>
      <c r="C1114" s="96">
        <v>41290</v>
      </c>
      <c r="D1114" s="2">
        <v>11</v>
      </c>
      <c r="E1114" s="2" t="s">
        <v>79</v>
      </c>
      <c r="F1114" s="93">
        <f t="shared" si="17"/>
        <v>0.31148531699999998</v>
      </c>
    </row>
    <row r="1115" spans="1:6" x14ac:dyDescent="0.25">
      <c r="A1115" t="s">
        <v>2</v>
      </c>
      <c r="B1115" s="2">
        <v>9358550</v>
      </c>
      <c r="C1115" s="96">
        <v>41291</v>
      </c>
      <c r="D1115" s="2">
        <v>11</v>
      </c>
      <c r="E1115" s="2" t="s">
        <v>79</v>
      </c>
      <c r="F1115" s="93">
        <f t="shared" si="17"/>
        <v>0.31148531699999998</v>
      </c>
    </row>
    <row r="1116" spans="1:6" x14ac:dyDescent="0.25">
      <c r="A1116" t="s">
        <v>2</v>
      </c>
      <c r="B1116" s="2">
        <v>9358550</v>
      </c>
      <c r="C1116" s="96">
        <v>41292</v>
      </c>
      <c r="D1116" s="2">
        <v>11</v>
      </c>
      <c r="E1116" s="2" t="s">
        <v>79</v>
      </c>
      <c r="F1116" s="93">
        <f t="shared" si="17"/>
        <v>0.31148531699999998</v>
      </c>
    </row>
    <row r="1117" spans="1:6" x14ac:dyDescent="0.25">
      <c r="A1117" t="s">
        <v>2</v>
      </c>
      <c r="B1117" s="2">
        <v>9358550</v>
      </c>
      <c r="C1117" s="96">
        <v>41293</v>
      </c>
      <c r="D1117" s="2">
        <v>11</v>
      </c>
      <c r="E1117" s="2" t="s">
        <v>79</v>
      </c>
      <c r="F1117" s="93">
        <f t="shared" si="17"/>
        <v>0.31148531699999998</v>
      </c>
    </row>
    <row r="1118" spans="1:6" x14ac:dyDescent="0.25">
      <c r="A1118" t="s">
        <v>2</v>
      </c>
      <c r="B1118" s="2">
        <v>9358550</v>
      </c>
      <c r="C1118" s="96">
        <v>41294</v>
      </c>
      <c r="D1118" s="2">
        <v>11</v>
      </c>
      <c r="E1118" s="2" t="s">
        <v>79</v>
      </c>
      <c r="F1118" s="93">
        <f t="shared" si="17"/>
        <v>0.31148531699999998</v>
      </c>
    </row>
    <row r="1119" spans="1:6" x14ac:dyDescent="0.25">
      <c r="A1119" t="s">
        <v>2</v>
      </c>
      <c r="B1119" s="2">
        <v>9358550</v>
      </c>
      <c r="C1119" s="96">
        <v>41295</v>
      </c>
      <c r="D1119" s="2">
        <v>11</v>
      </c>
      <c r="E1119" s="2" t="s">
        <v>79</v>
      </c>
      <c r="F1119" s="93">
        <f t="shared" si="17"/>
        <v>0.31148531699999998</v>
      </c>
    </row>
    <row r="1120" spans="1:6" x14ac:dyDescent="0.25">
      <c r="A1120" t="s">
        <v>2</v>
      </c>
      <c r="B1120" s="2">
        <v>9358550</v>
      </c>
      <c r="C1120" s="96">
        <v>41296</v>
      </c>
      <c r="D1120" s="2">
        <v>11</v>
      </c>
      <c r="E1120" s="2" t="s">
        <v>79</v>
      </c>
      <c r="F1120" s="93">
        <f t="shared" si="17"/>
        <v>0.31148531699999998</v>
      </c>
    </row>
    <row r="1121" spans="1:6" x14ac:dyDescent="0.25">
      <c r="A1121" t="s">
        <v>2</v>
      </c>
      <c r="B1121" s="2">
        <v>9358550</v>
      </c>
      <c r="C1121" s="96">
        <v>41297</v>
      </c>
      <c r="D1121" s="2">
        <v>12</v>
      </c>
      <c r="E1121" s="2" t="s">
        <v>79</v>
      </c>
      <c r="F1121" s="93">
        <f t="shared" si="17"/>
        <v>0.33980216399999996</v>
      </c>
    </row>
    <row r="1122" spans="1:6" x14ac:dyDescent="0.25">
      <c r="A1122" t="s">
        <v>2</v>
      </c>
      <c r="B1122" s="2">
        <v>9358550</v>
      </c>
      <c r="C1122" s="96">
        <v>41298</v>
      </c>
      <c r="D1122" s="2">
        <v>12</v>
      </c>
      <c r="E1122" s="2" t="s">
        <v>79</v>
      </c>
      <c r="F1122" s="93">
        <f t="shared" si="17"/>
        <v>0.33980216399999996</v>
      </c>
    </row>
    <row r="1123" spans="1:6" x14ac:dyDescent="0.25">
      <c r="A1123" t="s">
        <v>2</v>
      </c>
      <c r="B1123" s="2">
        <v>9358550</v>
      </c>
      <c r="C1123" s="96">
        <v>41299</v>
      </c>
      <c r="D1123" s="2">
        <v>11</v>
      </c>
      <c r="E1123" s="2" t="s">
        <v>79</v>
      </c>
      <c r="F1123" s="93">
        <f t="shared" si="17"/>
        <v>0.31148531699999998</v>
      </c>
    </row>
    <row r="1124" spans="1:6" x14ac:dyDescent="0.25">
      <c r="A1124" t="s">
        <v>2</v>
      </c>
      <c r="B1124" s="2">
        <v>9358550</v>
      </c>
      <c r="C1124" s="96">
        <v>41300</v>
      </c>
      <c r="D1124" s="2">
        <v>12</v>
      </c>
      <c r="E1124" s="2" t="s">
        <v>79</v>
      </c>
      <c r="F1124" s="93">
        <f t="shared" si="17"/>
        <v>0.33980216399999996</v>
      </c>
    </row>
    <row r="1125" spans="1:6" x14ac:dyDescent="0.25">
      <c r="A1125" t="s">
        <v>2</v>
      </c>
      <c r="B1125" s="2">
        <v>9358550</v>
      </c>
      <c r="C1125" s="96">
        <v>41301</v>
      </c>
      <c r="D1125" s="2">
        <v>12</v>
      </c>
      <c r="E1125" s="2" t="s">
        <v>79</v>
      </c>
      <c r="F1125" s="93">
        <f t="shared" si="17"/>
        <v>0.33980216399999996</v>
      </c>
    </row>
    <row r="1126" spans="1:6" x14ac:dyDescent="0.25">
      <c r="A1126" t="s">
        <v>2</v>
      </c>
      <c r="B1126" s="2">
        <v>9358550</v>
      </c>
      <c r="C1126" s="96">
        <v>41302</v>
      </c>
      <c r="D1126" s="2">
        <v>12</v>
      </c>
      <c r="E1126" s="2" t="s">
        <v>79</v>
      </c>
      <c r="F1126" s="93">
        <f t="shared" si="17"/>
        <v>0.33980216399999996</v>
      </c>
    </row>
    <row r="1127" spans="1:6" x14ac:dyDescent="0.25">
      <c r="A1127" t="s">
        <v>2</v>
      </c>
      <c r="B1127" s="2">
        <v>9358550</v>
      </c>
      <c r="C1127" s="96">
        <v>41303</v>
      </c>
      <c r="D1127" s="2">
        <v>12</v>
      </c>
      <c r="E1127" s="2" t="s">
        <v>79</v>
      </c>
      <c r="F1127" s="93">
        <f t="shared" si="17"/>
        <v>0.33980216399999996</v>
      </c>
    </row>
    <row r="1128" spans="1:6" x14ac:dyDescent="0.25">
      <c r="A1128" t="s">
        <v>2</v>
      </c>
      <c r="B1128" s="2">
        <v>9358550</v>
      </c>
      <c r="C1128" s="96">
        <v>41304</v>
      </c>
      <c r="D1128" s="2">
        <v>11</v>
      </c>
      <c r="E1128" s="2" t="s">
        <v>79</v>
      </c>
      <c r="F1128" s="93">
        <f t="shared" si="17"/>
        <v>0.31148531699999998</v>
      </c>
    </row>
    <row r="1129" spans="1:6" x14ac:dyDescent="0.25">
      <c r="A1129" t="s">
        <v>2</v>
      </c>
      <c r="B1129" s="2">
        <v>9358550</v>
      </c>
      <c r="C1129" s="96">
        <v>41305</v>
      </c>
      <c r="D1129" s="2">
        <v>11</v>
      </c>
      <c r="E1129" s="2" t="s">
        <v>79</v>
      </c>
      <c r="F1129" s="93">
        <f t="shared" si="17"/>
        <v>0.31148531699999998</v>
      </c>
    </row>
    <row r="1130" spans="1:6" x14ac:dyDescent="0.25">
      <c r="A1130" t="s">
        <v>2</v>
      </c>
      <c r="B1130" s="2">
        <v>9358550</v>
      </c>
      <c r="C1130" s="96">
        <v>41306</v>
      </c>
      <c r="D1130" s="2">
        <v>12</v>
      </c>
      <c r="E1130" s="2" t="s">
        <v>79</v>
      </c>
      <c r="F1130" s="93">
        <f t="shared" si="17"/>
        <v>0.33980216399999996</v>
      </c>
    </row>
    <row r="1131" spans="1:6" x14ac:dyDescent="0.25">
      <c r="A1131" t="s">
        <v>2</v>
      </c>
      <c r="B1131" s="2">
        <v>9358550</v>
      </c>
      <c r="C1131" s="96">
        <v>41307</v>
      </c>
      <c r="D1131" s="2">
        <v>12</v>
      </c>
      <c r="E1131" s="2" t="s">
        <v>79</v>
      </c>
      <c r="F1131" s="93">
        <f t="shared" si="17"/>
        <v>0.33980216399999996</v>
      </c>
    </row>
    <row r="1132" spans="1:6" x14ac:dyDescent="0.25">
      <c r="A1132" t="s">
        <v>2</v>
      </c>
      <c r="B1132" s="2">
        <v>9358550</v>
      </c>
      <c r="C1132" s="96">
        <v>41308</v>
      </c>
      <c r="D1132" s="2">
        <v>12</v>
      </c>
      <c r="E1132" s="2" t="s">
        <v>79</v>
      </c>
      <c r="F1132" s="93">
        <f t="shared" si="17"/>
        <v>0.33980216399999996</v>
      </c>
    </row>
    <row r="1133" spans="1:6" x14ac:dyDescent="0.25">
      <c r="A1133" t="s">
        <v>2</v>
      </c>
      <c r="B1133" s="2">
        <v>9358550</v>
      </c>
      <c r="C1133" s="96">
        <v>41309</v>
      </c>
      <c r="D1133" s="2">
        <v>12</v>
      </c>
      <c r="E1133" s="2" t="s">
        <v>79</v>
      </c>
      <c r="F1133" s="93">
        <f t="shared" si="17"/>
        <v>0.33980216399999996</v>
      </c>
    </row>
    <row r="1134" spans="1:6" x14ac:dyDescent="0.25">
      <c r="A1134" t="s">
        <v>2</v>
      </c>
      <c r="B1134" s="2">
        <v>9358550</v>
      </c>
      <c r="C1134" s="96">
        <v>41310</v>
      </c>
      <c r="D1134" s="2">
        <v>12</v>
      </c>
      <c r="E1134" s="2" t="s">
        <v>79</v>
      </c>
      <c r="F1134" s="93">
        <f t="shared" si="17"/>
        <v>0.33980216399999996</v>
      </c>
    </row>
    <row r="1135" spans="1:6" x14ac:dyDescent="0.25">
      <c r="A1135" t="s">
        <v>2</v>
      </c>
      <c r="B1135" s="2">
        <v>9358550</v>
      </c>
      <c r="C1135" s="96">
        <v>41311</v>
      </c>
      <c r="D1135" s="2">
        <v>12</v>
      </c>
      <c r="E1135" s="2" t="s">
        <v>80</v>
      </c>
      <c r="F1135" s="93">
        <f t="shared" si="17"/>
        <v>0.33980216399999996</v>
      </c>
    </row>
    <row r="1136" spans="1:6" x14ac:dyDescent="0.25">
      <c r="A1136" t="s">
        <v>2</v>
      </c>
      <c r="B1136" s="2">
        <v>9358550</v>
      </c>
      <c r="C1136" s="96">
        <v>41312</v>
      </c>
      <c r="D1136" s="2">
        <v>12</v>
      </c>
      <c r="E1136" s="2" t="s">
        <v>80</v>
      </c>
      <c r="F1136" s="93">
        <f t="shared" si="17"/>
        <v>0.33980216399999996</v>
      </c>
    </row>
    <row r="1137" spans="1:6" x14ac:dyDescent="0.25">
      <c r="A1137" t="s">
        <v>2</v>
      </c>
      <c r="B1137" s="2">
        <v>9358550</v>
      </c>
      <c r="C1137" s="96">
        <v>41313</v>
      </c>
      <c r="D1137" s="2">
        <v>12</v>
      </c>
      <c r="E1137" s="2" t="s">
        <v>79</v>
      </c>
      <c r="F1137" s="93">
        <f t="shared" si="17"/>
        <v>0.33980216399999996</v>
      </c>
    </row>
    <row r="1138" spans="1:6" x14ac:dyDescent="0.25">
      <c r="A1138" t="s">
        <v>2</v>
      </c>
      <c r="B1138" s="2">
        <v>9358550</v>
      </c>
      <c r="C1138" s="96">
        <v>41314</v>
      </c>
      <c r="D1138" s="2">
        <v>12</v>
      </c>
      <c r="E1138" s="2" t="s">
        <v>79</v>
      </c>
      <c r="F1138" s="93">
        <f t="shared" si="17"/>
        <v>0.33980216399999996</v>
      </c>
    </row>
    <row r="1139" spans="1:6" x14ac:dyDescent="0.25">
      <c r="A1139" t="s">
        <v>2</v>
      </c>
      <c r="B1139" s="2">
        <v>9358550</v>
      </c>
      <c r="C1139" s="96">
        <v>41315</v>
      </c>
      <c r="D1139" s="2">
        <v>12</v>
      </c>
      <c r="E1139" s="2" t="s">
        <v>79</v>
      </c>
      <c r="F1139" s="93">
        <f t="shared" si="17"/>
        <v>0.33980216399999996</v>
      </c>
    </row>
    <row r="1140" spans="1:6" x14ac:dyDescent="0.25">
      <c r="A1140" t="s">
        <v>2</v>
      </c>
      <c r="B1140" s="2">
        <v>9358550</v>
      </c>
      <c r="C1140" s="96">
        <v>41316</v>
      </c>
      <c r="D1140" s="2">
        <v>12</v>
      </c>
      <c r="E1140" s="2" t="s">
        <v>80</v>
      </c>
      <c r="F1140" s="93">
        <f t="shared" si="17"/>
        <v>0.33980216399999996</v>
      </c>
    </row>
    <row r="1141" spans="1:6" x14ac:dyDescent="0.25">
      <c r="A1141" t="s">
        <v>2</v>
      </c>
      <c r="B1141" s="2">
        <v>9358550</v>
      </c>
      <c r="C1141" s="96">
        <v>41317</v>
      </c>
      <c r="D1141" s="2">
        <v>12</v>
      </c>
      <c r="E1141" s="2" t="s">
        <v>79</v>
      </c>
      <c r="F1141" s="93">
        <f t="shared" si="17"/>
        <v>0.33980216399999996</v>
      </c>
    </row>
    <row r="1142" spans="1:6" x14ac:dyDescent="0.25">
      <c r="A1142" t="s">
        <v>2</v>
      </c>
      <c r="B1142" s="2">
        <v>9358550</v>
      </c>
      <c r="C1142" s="96">
        <v>41318</v>
      </c>
      <c r="D1142" s="2">
        <v>12</v>
      </c>
      <c r="E1142" s="2" t="s">
        <v>79</v>
      </c>
      <c r="F1142" s="93">
        <f t="shared" si="17"/>
        <v>0.33980216399999996</v>
      </c>
    </row>
    <row r="1143" spans="1:6" x14ac:dyDescent="0.25">
      <c r="A1143" t="s">
        <v>2</v>
      </c>
      <c r="B1143" s="2">
        <v>9358550</v>
      </c>
      <c r="C1143" s="96">
        <v>41319</v>
      </c>
      <c r="D1143" s="2">
        <v>12</v>
      </c>
      <c r="E1143" s="2" t="s">
        <v>79</v>
      </c>
      <c r="F1143" s="93">
        <f t="shared" si="17"/>
        <v>0.33980216399999996</v>
      </c>
    </row>
    <row r="1144" spans="1:6" x14ac:dyDescent="0.25">
      <c r="A1144" t="s">
        <v>2</v>
      </c>
      <c r="B1144" s="2">
        <v>9358550</v>
      </c>
      <c r="C1144" s="96">
        <v>41320</v>
      </c>
      <c r="D1144" s="2">
        <v>12</v>
      </c>
      <c r="E1144" s="2" t="s">
        <v>79</v>
      </c>
      <c r="F1144" s="93">
        <f t="shared" si="17"/>
        <v>0.33980216399999996</v>
      </c>
    </row>
    <row r="1145" spans="1:6" x14ac:dyDescent="0.25">
      <c r="A1145" t="s">
        <v>2</v>
      </c>
      <c r="B1145" s="2">
        <v>9358550</v>
      </c>
      <c r="C1145" s="96">
        <v>41321</v>
      </c>
      <c r="D1145" s="2">
        <v>12</v>
      </c>
      <c r="E1145" s="2" t="s">
        <v>79</v>
      </c>
      <c r="F1145" s="93">
        <f t="shared" si="17"/>
        <v>0.33980216399999996</v>
      </c>
    </row>
    <row r="1146" spans="1:6" x14ac:dyDescent="0.25">
      <c r="A1146" t="s">
        <v>2</v>
      </c>
      <c r="B1146" s="2">
        <v>9358550</v>
      </c>
      <c r="C1146" s="96">
        <v>41322</v>
      </c>
      <c r="D1146" s="2">
        <v>12</v>
      </c>
      <c r="E1146" s="2" t="s">
        <v>79</v>
      </c>
      <c r="F1146" s="93">
        <f t="shared" si="17"/>
        <v>0.33980216399999996</v>
      </c>
    </row>
    <row r="1147" spans="1:6" x14ac:dyDescent="0.25">
      <c r="A1147" t="s">
        <v>2</v>
      </c>
      <c r="B1147" s="2">
        <v>9358550</v>
      </c>
      <c r="C1147" s="96">
        <v>41323</v>
      </c>
      <c r="D1147" s="2">
        <v>12</v>
      </c>
      <c r="E1147" s="2" t="s">
        <v>80</v>
      </c>
      <c r="F1147" s="93">
        <f t="shared" si="17"/>
        <v>0.33980216399999996</v>
      </c>
    </row>
    <row r="1148" spans="1:6" x14ac:dyDescent="0.25">
      <c r="A1148" t="s">
        <v>2</v>
      </c>
      <c r="B1148" s="2">
        <v>9358550</v>
      </c>
      <c r="C1148" s="96">
        <v>41324</v>
      </c>
      <c r="D1148" s="2">
        <v>12</v>
      </c>
      <c r="E1148" s="2" t="s">
        <v>79</v>
      </c>
      <c r="F1148" s="93">
        <f t="shared" si="17"/>
        <v>0.33980216399999996</v>
      </c>
    </row>
    <row r="1149" spans="1:6" x14ac:dyDescent="0.25">
      <c r="A1149" t="s">
        <v>2</v>
      </c>
      <c r="B1149" s="2">
        <v>9358550</v>
      </c>
      <c r="C1149" s="96">
        <v>41325</v>
      </c>
      <c r="D1149" s="2">
        <v>12</v>
      </c>
      <c r="E1149" s="2" t="s">
        <v>80</v>
      </c>
      <c r="F1149" s="93">
        <f t="shared" si="17"/>
        <v>0.33980216399999996</v>
      </c>
    </row>
    <row r="1150" spans="1:6" x14ac:dyDescent="0.25">
      <c r="A1150" t="s">
        <v>2</v>
      </c>
      <c r="B1150" s="2">
        <v>9358550</v>
      </c>
      <c r="C1150" s="96">
        <v>41326</v>
      </c>
      <c r="D1150" s="2">
        <v>12</v>
      </c>
      <c r="E1150" s="2" t="s">
        <v>80</v>
      </c>
      <c r="F1150" s="93">
        <f t="shared" si="17"/>
        <v>0.33980216399999996</v>
      </c>
    </row>
    <row r="1151" spans="1:6" x14ac:dyDescent="0.25">
      <c r="A1151" t="s">
        <v>2</v>
      </c>
      <c r="B1151" s="2">
        <v>9358550</v>
      </c>
      <c r="C1151" s="96">
        <v>41327</v>
      </c>
      <c r="D1151" s="2">
        <v>12</v>
      </c>
      <c r="E1151" s="2" t="s">
        <v>79</v>
      </c>
      <c r="F1151" s="93">
        <f t="shared" si="17"/>
        <v>0.33980216399999996</v>
      </c>
    </row>
    <row r="1152" spans="1:6" x14ac:dyDescent="0.25">
      <c r="A1152" t="s">
        <v>2</v>
      </c>
      <c r="B1152" s="2">
        <v>9358550</v>
      </c>
      <c r="C1152" s="96">
        <v>41328</v>
      </c>
      <c r="D1152" s="2">
        <v>11</v>
      </c>
      <c r="E1152" s="2" t="s">
        <v>79</v>
      </c>
      <c r="F1152" s="93">
        <f t="shared" si="17"/>
        <v>0.31148531699999998</v>
      </c>
    </row>
    <row r="1153" spans="1:6" x14ac:dyDescent="0.25">
      <c r="A1153" t="s">
        <v>2</v>
      </c>
      <c r="B1153" s="2">
        <v>9358550</v>
      </c>
      <c r="C1153" s="96">
        <v>41329</v>
      </c>
      <c r="D1153" s="2">
        <v>12</v>
      </c>
      <c r="E1153" s="2" t="s">
        <v>79</v>
      </c>
      <c r="F1153" s="93">
        <f t="shared" si="17"/>
        <v>0.33980216399999996</v>
      </c>
    </row>
    <row r="1154" spans="1:6" x14ac:dyDescent="0.25">
      <c r="A1154" t="s">
        <v>2</v>
      </c>
      <c r="B1154" s="2">
        <v>9358550</v>
      </c>
      <c r="C1154" s="96">
        <v>41330</v>
      </c>
      <c r="D1154" s="2">
        <v>12</v>
      </c>
      <c r="E1154" s="2" t="s">
        <v>79</v>
      </c>
      <c r="F1154" s="93">
        <f t="shared" si="17"/>
        <v>0.33980216399999996</v>
      </c>
    </row>
    <row r="1155" spans="1:6" x14ac:dyDescent="0.25">
      <c r="A1155" t="s">
        <v>2</v>
      </c>
      <c r="B1155" s="2">
        <v>9358550</v>
      </c>
      <c r="C1155" s="96">
        <v>41331</v>
      </c>
      <c r="D1155" s="2">
        <v>12</v>
      </c>
      <c r="E1155" s="2" t="s">
        <v>79</v>
      </c>
      <c r="F1155" s="93">
        <f t="shared" si="17"/>
        <v>0.33980216399999996</v>
      </c>
    </row>
    <row r="1156" spans="1:6" x14ac:dyDescent="0.25">
      <c r="A1156" t="s">
        <v>2</v>
      </c>
      <c r="B1156" s="2">
        <v>9358550</v>
      </c>
      <c r="C1156" s="96">
        <v>41332</v>
      </c>
      <c r="D1156" s="2">
        <v>12</v>
      </c>
      <c r="E1156" s="2" t="s">
        <v>79</v>
      </c>
      <c r="F1156" s="93">
        <f t="shared" ref="F1156:F1219" si="18">D1156*0.028316847</f>
        <v>0.33980216399999996</v>
      </c>
    </row>
    <row r="1157" spans="1:6" x14ac:dyDescent="0.25">
      <c r="A1157" t="s">
        <v>2</v>
      </c>
      <c r="B1157" s="2">
        <v>9358550</v>
      </c>
      <c r="C1157" s="96">
        <v>41333</v>
      </c>
      <c r="D1157" s="2">
        <v>11</v>
      </c>
      <c r="E1157" s="2" t="s">
        <v>79</v>
      </c>
      <c r="F1157" s="93">
        <f t="shared" si="18"/>
        <v>0.31148531699999998</v>
      </c>
    </row>
    <row r="1158" spans="1:6" x14ac:dyDescent="0.25">
      <c r="A1158" t="s">
        <v>2</v>
      </c>
      <c r="B1158" s="2">
        <v>9358550</v>
      </c>
      <c r="C1158" s="96">
        <v>41334</v>
      </c>
      <c r="D1158" s="2">
        <v>12</v>
      </c>
      <c r="E1158" s="2" t="s">
        <v>80</v>
      </c>
      <c r="F1158" s="93">
        <f t="shared" si="18"/>
        <v>0.33980216399999996</v>
      </c>
    </row>
    <row r="1159" spans="1:6" x14ac:dyDescent="0.25">
      <c r="A1159" t="s">
        <v>2</v>
      </c>
      <c r="B1159" s="2">
        <v>9358550</v>
      </c>
      <c r="C1159" s="96">
        <v>41335</v>
      </c>
      <c r="D1159" s="2">
        <v>12</v>
      </c>
      <c r="E1159" s="2" t="s">
        <v>80</v>
      </c>
      <c r="F1159" s="93">
        <f t="shared" si="18"/>
        <v>0.33980216399999996</v>
      </c>
    </row>
    <row r="1160" spans="1:6" x14ac:dyDescent="0.25">
      <c r="A1160" t="s">
        <v>2</v>
      </c>
      <c r="B1160" s="2">
        <v>9358550</v>
      </c>
      <c r="C1160" s="96">
        <v>41336</v>
      </c>
      <c r="D1160" s="2">
        <v>12</v>
      </c>
      <c r="E1160" s="2" t="s">
        <v>80</v>
      </c>
      <c r="F1160" s="93">
        <f t="shared" si="18"/>
        <v>0.33980216399999996</v>
      </c>
    </row>
    <row r="1161" spans="1:6" x14ac:dyDescent="0.25">
      <c r="A1161" t="s">
        <v>2</v>
      </c>
      <c r="B1161" s="2">
        <v>9358550</v>
      </c>
      <c r="C1161" s="96">
        <v>41337</v>
      </c>
      <c r="D1161" s="2">
        <v>12</v>
      </c>
      <c r="E1161" s="2" t="s">
        <v>80</v>
      </c>
      <c r="F1161" s="93">
        <f t="shared" si="18"/>
        <v>0.33980216399999996</v>
      </c>
    </row>
    <row r="1162" spans="1:6" x14ac:dyDescent="0.25">
      <c r="A1162" t="s">
        <v>2</v>
      </c>
      <c r="B1162" s="2">
        <v>9358550</v>
      </c>
      <c r="C1162" s="96">
        <v>41338</v>
      </c>
      <c r="D1162" s="2">
        <v>12</v>
      </c>
      <c r="E1162" s="2" t="s">
        <v>79</v>
      </c>
      <c r="F1162" s="93">
        <f t="shared" si="18"/>
        <v>0.33980216399999996</v>
      </c>
    </row>
    <row r="1163" spans="1:6" x14ac:dyDescent="0.25">
      <c r="A1163" t="s">
        <v>2</v>
      </c>
      <c r="B1163" s="2">
        <v>9358550</v>
      </c>
      <c r="C1163" s="96">
        <v>41339</v>
      </c>
      <c r="D1163" s="2">
        <v>12</v>
      </c>
      <c r="E1163" s="2" t="s">
        <v>80</v>
      </c>
      <c r="F1163" s="93">
        <f t="shared" si="18"/>
        <v>0.33980216399999996</v>
      </c>
    </row>
    <row r="1164" spans="1:6" x14ac:dyDescent="0.25">
      <c r="A1164" t="s">
        <v>2</v>
      </c>
      <c r="B1164" s="2">
        <v>9358550</v>
      </c>
      <c r="C1164" s="96">
        <v>41340</v>
      </c>
      <c r="D1164" s="2">
        <v>12</v>
      </c>
      <c r="E1164" s="2" t="s">
        <v>80</v>
      </c>
      <c r="F1164" s="93">
        <f t="shared" si="18"/>
        <v>0.33980216399999996</v>
      </c>
    </row>
    <row r="1165" spans="1:6" x14ac:dyDescent="0.25">
      <c r="A1165" t="s">
        <v>2</v>
      </c>
      <c r="B1165" s="2">
        <v>9358550</v>
      </c>
      <c r="C1165" s="96">
        <v>41341</v>
      </c>
      <c r="D1165" s="2">
        <v>12</v>
      </c>
      <c r="E1165" s="2" t="s">
        <v>80</v>
      </c>
      <c r="F1165" s="93">
        <f t="shared" si="18"/>
        <v>0.33980216399999996</v>
      </c>
    </row>
    <row r="1166" spans="1:6" x14ac:dyDescent="0.25">
      <c r="A1166" t="s">
        <v>2</v>
      </c>
      <c r="B1166" s="2">
        <v>9358550</v>
      </c>
      <c r="C1166" s="96">
        <v>41342</v>
      </c>
      <c r="D1166" s="2">
        <v>12</v>
      </c>
      <c r="E1166" s="2" t="s">
        <v>80</v>
      </c>
      <c r="F1166" s="93">
        <f t="shared" si="18"/>
        <v>0.33980216399999996</v>
      </c>
    </row>
    <row r="1167" spans="1:6" x14ac:dyDescent="0.25">
      <c r="A1167" t="s">
        <v>2</v>
      </c>
      <c r="B1167" s="2">
        <v>9358550</v>
      </c>
      <c r="C1167" s="96">
        <v>41343</v>
      </c>
      <c r="D1167" s="2">
        <v>12</v>
      </c>
      <c r="E1167" s="2" t="s">
        <v>79</v>
      </c>
      <c r="F1167" s="93">
        <f t="shared" si="18"/>
        <v>0.33980216399999996</v>
      </c>
    </row>
    <row r="1168" spans="1:6" x14ac:dyDescent="0.25">
      <c r="A1168" t="s">
        <v>2</v>
      </c>
      <c r="B1168" s="2">
        <v>9358550</v>
      </c>
      <c r="C1168" s="96">
        <v>41344</v>
      </c>
      <c r="D1168" s="2">
        <v>12</v>
      </c>
      <c r="E1168" s="2" t="s">
        <v>79</v>
      </c>
      <c r="F1168" s="93">
        <f t="shared" si="18"/>
        <v>0.33980216399999996</v>
      </c>
    </row>
    <row r="1169" spans="1:6" x14ac:dyDescent="0.25">
      <c r="A1169" t="s">
        <v>2</v>
      </c>
      <c r="B1169" s="2">
        <v>9358550</v>
      </c>
      <c r="C1169" s="96">
        <v>41345</v>
      </c>
      <c r="D1169" s="2">
        <v>12</v>
      </c>
      <c r="E1169" s="2" t="s">
        <v>80</v>
      </c>
      <c r="F1169" s="93">
        <f t="shared" si="18"/>
        <v>0.33980216399999996</v>
      </c>
    </row>
    <row r="1170" spans="1:6" x14ac:dyDescent="0.25">
      <c r="A1170" t="s">
        <v>2</v>
      </c>
      <c r="B1170" s="2">
        <v>9358550</v>
      </c>
      <c r="C1170" s="96">
        <v>41346</v>
      </c>
      <c r="D1170" s="2">
        <v>13</v>
      </c>
      <c r="E1170" s="2" t="s">
        <v>80</v>
      </c>
      <c r="F1170" s="93">
        <f t="shared" si="18"/>
        <v>0.368119011</v>
      </c>
    </row>
    <row r="1171" spans="1:6" x14ac:dyDescent="0.25">
      <c r="A1171" t="s">
        <v>2</v>
      </c>
      <c r="B1171" s="2">
        <v>9358550</v>
      </c>
      <c r="C1171" s="96">
        <v>41347</v>
      </c>
      <c r="D1171" s="2">
        <v>13</v>
      </c>
      <c r="E1171" s="2" t="s">
        <v>80</v>
      </c>
      <c r="F1171" s="93">
        <f t="shared" si="18"/>
        <v>0.368119011</v>
      </c>
    </row>
    <row r="1172" spans="1:6" x14ac:dyDescent="0.25">
      <c r="A1172" t="s">
        <v>2</v>
      </c>
      <c r="B1172" s="2">
        <v>9358550</v>
      </c>
      <c r="C1172" s="96">
        <v>41348</v>
      </c>
      <c r="D1172" s="2">
        <v>14</v>
      </c>
      <c r="E1172" s="2" t="s">
        <v>80</v>
      </c>
      <c r="F1172" s="93">
        <f t="shared" si="18"/>
        <v>0.39643585799999997</v>
      </c>
    </row>
    <row r="1173" spans="1:6" x14ac:dyDescent="0.25">
      <c r="A1173" t="s">
        <v>2</v>
      </c>
      <c r="B1173" s="2">
        <v>9358550</v>
      </c>
      <c r="C1173" s="96">
        <v>41349</v>
      </c>
      <c r="D1173" s="2">
        <v>13</v>
      </c>
      <c r="E1173" s="2" t="s">
        <v>80</v>
      </c>
      <c r="F1173" s="93">
        <f t="shared" si="18"/>
        <v>0.368119011</v>
      </c>
    </row>
    <row r="1174" spans="1:6" x14ac:dyDescent="0.25">
      <c r="A1174" t="s">
        <v>2</v>
      </c>
      <c r="B1174" s="2">
        <v>9358550</v>
      </c>
      <c r="C1174" s="96">
        <v>41350</v>
      </c>
      <c r="D1174" s="2">
        <v>13</v>
      </c>
      <c r="E1174" s="2" t="s">
        <v>80</v>
      </c>
      <c r="F1174" s="93">
        <f t="shared" si="18"/>
        <v>0.368119011</v>
      </c>
    </row>
    <row r="1175" spans="1:6" x14ac:dyDescent="0.25">
      <c r="A1175" t="s">
        <v>2</v>
      </c>
      <c r="B1175" s="2">
        <v>9358550</v>
      </c>
      <c r="C1175" s="96">
        <v>41351</v>
      </c>
      <c r="D1175" s="2">
        <v>13</v>
      </c>
      <c r="E1175" s="2" t="s">
        <v>80</v>
      </c>
      <c r="F1175" s="93">
        <f t="shared" si="18"/>
        <v>0.368119011</v>
      </c>
    </row>
    <row r="1176" spans="1:6" x14ac:dyDescent="0.25">
      <c r="A1176" t="s">
        <v>2</v>
      </c>
      <c r="B1176" s="2">
        <v>9358550</v>
      </c>
      <c r="C1176" s="96">
        <v>41352</v>
      </c>
      <c r="D1176" s="2">
        <v>13</v>
      </c>
      <c r="E1176" s="2" t="s">
        <v>80</v>
      </c>
      <c r="F1176" s="93">
        <f t="shared" si="18"/>
        <v>0.368119011</v>
      </c>
    </row>
    <row r="1177" spans="1:6" x14ac:dyDescent="0.25">
      <c r="A1177" t="s">
        <v>2</v>
      </c>
      <c r="B1177" s="2">
        <v>9358550</v>
      </c>
      <c r="C1177" s="96">
        <v>41353</v>
      </c>
      <c r="D1177" s="2">
        <v>13</v>
      </c>
      <c r="E1177" s="2" t="s">
        <v>80</v>
      </c>
      <c r="F1177" s="93">
        <f t="shared" si="18"/>
        <v>0.368119011</v>
      </c>
    </row>
    <row r="1178" spans="1:6" x14ac:dyDescent="0.25">
      <c r="A1178" t="s">
        <v>2</v>
      </c>
      <c r="B1178" s="2">
        <v>9358550</v>
      </c>
      <c r="C1178" s="96">
        <v>41354</v>
      </c>
      <c r="D1178" s="2">
        <v>13</v>
      </c>
      <c r="E1178" s="2" t="s">
        <v>80</v>
      </c>
      <c r="F1178" s="93">
        <f t="shared" si="18"/>
        <v>0.368119011</v>
      </c>
    </row>
    <row r="1179" spans="1:6" x14ac:dyDescent="0.25">
      <c r="A1179" t="s">
        <v>2</v>
      </c>
      <c r="B1179" s="2">
        <v>9358550</v>
      </c>
      <c r="C1179" s="96">
        <v>41355</v>
      </c>
      <c r="D1179" s="2">
        <v>12</v>
      </c>
      <c r="E1179" s="2" t="s">
        <v>79</v>
      </c>
      <c r="F1179" s="93">
        <f t="shared" si="18"/>
        <v>0.33980216399999996</v>
      </c>
    </row>
    <row r="1180" spans="1:6" x14ac:dyDescent="0.25">
      <c r="A1180" t="s">
        <v>2</v>
      </c>
      <c r="B1180" s="2">
        <v>9358550</v>
      </c>
      <c r="C1180" s="96">
        <v>41356</v>
      </c>
      <c r="D1180" s="2">
        <v>12</v>
      </c>
      <c r="E1180" s="2" t="s">
        <v>79</v>
      </c>
      <c r="F1180" s="93">
        <f t="shared" si="18"/>
        <v>0.33980216399999996</v>
      </c>
    </row>
    <row r="1181" spans="1:6" x14ac:dyDescent="0.25">
      <c r="A1181" t="s">
        <v>2</v>
      </c>
      <c r="B1181" s="2">
        <v>9358550</v>
      </c>
      <c r="C1181" s="96">
        <v>41357</v>
      </c>
      <c r="D1181" s="2">
        <v>12</v>
      </c>
      <c r="E1181" s="2" t="s">
        <v>79</v>
      </c>
      <c r="F1181" s="93">
        <f t="shared" si="18"/>
        <v>0.33980216399999996</v>
      </c>
    </row>
    <row r="1182" spans="1:6" x14ac:dyDescent="0.25">
      <c r="A1182" t="s">
        <v>2</v>
      </c>
      <c r="B1182" s="2">
        <v>9358550</v>
      </c>
      <c r="C1182" s="96">
        <v>41358</v>
      </c>
      <c r="D1182" s="2">
        <v>12</v>
      </c>
      <c r="E1182" s="2" t="s">
        <v>79</v>
      </c>
      <c r="F1182" s="93">
        <f t="shared" si="18"/>
        <v>0.33980216399999996</v>
      </c>
    </row>
    <row r="1183" spans="1:6" x14ac:dyDescent="0.25">
      <c r="A1183" t="s">
        <v>2</v>
      </c>
      <c r="B1183" s="2">
        <v>9358550</v>
      </c>
      <c r="C1183" s="96">
        <v>41359</v>
      </c>
      <c r="D1183" s="2">
        <v>12</v>
      </c>
      <c r="E1183" s="2" t="s">
        <v>80</v>
      </c>
      <c r="F1183" s="93">
        <f t="shared" si="18"/>
        <v>0.33980216399999996</v>
      </c>
    </row>
    <row r="1184" spans="1:6" x14ac:dyDescent="0.25">
      <c r="A1184" t="s">
        <v>2</v>
      </c>
      <c r="B1184" s="2">
        <v>9358550</v>
      </c>
      <c r="C1184" s="96">
        <v>41360</v>
      </c>
      <c r="D1184" s="2">
        <v>12</v>
      </c>
      <c r="E1184" s="2" t="s">
        <v>80</v>
      </c>
      <c r="F1184" s="93">
        <f t="shared" si="18"/>
        <v>0.33980216399999996</v>
      </c>
    </row>
    <row r="1185" spans="1:6" x14ac:dyDescent="0.25">
      <c r="A1185" t="s">
        <v>2</v>
      </c>
      <c r="B1185" s="2">
        <v>9358550</v>
      </c>
      <c r="C1185" s="96">
        <v>41361</v>
      </c>
      <c r="D1185" s="2">
        <v>13</v>
      </c>
      <c r="E1185" s="2" t="s">
        <v>80</v>
      </c>
      <c r="F1185" s="93">
        <f t="shared" si="18"/>
        <v>0.368119011</v>
      </c>
    </row>
    <row r="1186" spans="1:6" x14ac:dyDescent="0.25">
      <c r="A1186" t="s">
        <v>2</v>
      </c>
      <c r="B1186" s="2">
        <v>9358550</v>
      </c>
      <c r="C1186" s="96">
        <v>41362</v>
      </c>
      <c r="D1186" s="2">
        <v>14</v>
      </c>
      <c r="E1186" s="2" t="s">
        <v>80</v>
      </c>
      <c r="F1186" s="93">
        <f t="shared" si="18"/>
        <v>0.39643585799999997</v>
      </c>
    </row>
    <row r="1187" spans="1:6" x14ac:dyDescent="0.25">
      <c r="A1187" t="s">
        <v>2</v>
      </c>
      <c r="B1187" s="2">
        <v>9358550</v>
      </c>
      <c r="C1187" s="96">
        <v>41363</v>
      </c>
      <c r="D1187" s="2">
        <v>14</v>
      </c>
      <c r="E1187" s="2" t="s">
        <v>80</v>
      </c>
      <c r="F1187" s="93">
        <f t="shared" si="18"/>
        <v>0.39643585799999997</v>
      </c>
    </row>
    <row r="1188" spans="1:6" x14ac:dyDescent="0.25">
      <c r="A1188" t="s">
        <v>2</v>
      </c>
      <c r="B1188" s="2">
        <v>9358550</v>
      </c>
      <c r="C1188" s="96">
        <v>41364</v>
      </c>
      <c r="D1188" s="2">
        <v>16</v>
      </c>
      <c r="E1188" s="2" t="s">
        <v>80</v>
      </c>
      <c r="F1188" s="93">
        <f t="shared" si="18"/>
        <v>0.45306955199999999</v>
      </c>
    </row>
    <row r="1189" spans="1:6" x14ac:dyDescent="0.25">
      <c r="A1189" t="s">
        <v>2</v>
      </c>
      <c r="B1189" s="2">
        <v>9358550</v>
      </c>
      <c r="C1189" s="96">
        <v>41365</v>
      </c>
      <c r="D1189" s="2">
        <v>17</v>
      </c>
      <c r="E1189" s="2" t="s">
        <v>80</v>
      </c>
      <c r="F1189" s="93">
        <f t="shared" si="18"/>
        <v>0.48138639899999996</v>
      </c>
    </row>
    <row r="1190" spans="1:6" x14ac:dyDescent="0.25">
      <c r="A1190" t="s">
        <v>2</v>
      </c>
      <c r="B1190" s="2">
        <v>9358550</v>
      </c>
      <c r="C1190" s="96">
        <v>41366</v>
      </c>
      <c r="D1190" s="2">
        <v>16</v>
      </c>
      <c r="E1190" s="2" t="s">
        <v>80</v>
      </c>
      <c r="F1190" s="93">
        <f t="shared" si="18"/>
        <v>0.45306955199999999</v>
      </c>
    </row>
    <row r="1191" spans="1:6" x14ac:dyDescent="0.25">
      <c r="A1191" t="s">
        <v>2</v>
      </c>
      <c r="B1191" s="2">
        <v>9358550</v>
      </c>
      <c r="C1191" s="96">
        <v>41367</v>
      </c>
      <c r="D1191" s="2">
        <v>16</v>
      </c>
      <c r="E1191" s="2" t="s">
        <v>80</v>
      </c>
      <c r="F1191" s="93">
        <f t="shared" si="18"/>
        <v>0.45306955199999999</v>
      </c>
    </row>
    <row r="1192" spans="1:6" x14ac:dyDescent="0.25">
      <c r="A1192" t="s">
        <v>2</v>
      </c>
      <c r="B1192" s="2">
        <v>9358550</v>
      </c>
      <c r="C1192" s="96">
        <v>41368</v>
      </c>
      <c r="D1192" s="2">
        <v>18</v>
      </c>
      <c r="E1192" s="2" t="s">
        <v>80</v>
      </c>
      <c r="F1192" s="93">
        <f t="shared" si="18"/>
        <v>0.50970324599999994</v>
      </c>
    </row>
    <row r="1193" spans="1:6" x14ac:dyDescent="0.25">
      <c r="A1193" t="s">
        <v>2</v>
      </c>
      <c r="B1193" s="2">
        <v>9358550</v>
      </c>
      <c r="C1193" s="96">
        <v>41369</v>
      </c>
      <c r="D1193" s="2">
        <v>18</v>
      </c>
      <c r="E1193" s="2" t="s">
        <v>80</v>
      </c>
      <c r="F1193" s="93">
        <f t="shared" si="18"/>
        <v>0.50970324599999994</v>
      </c>
    </row>
    <row r="1194" spans="1:6" x14ac:dyDescent="0.25">
      <c r="A1194" t="s">
        <v>2</v>
      </c>
      <c r="B1194" s="2">
        <v>9358550</v>
      </c>
      <c r="C1194" s="96">
        <v>41370</v>
      </c>
      <c r="D1194" s="2">
        <v>17</v>
      </c>
      <c r="E1194" s="2" t="s">
        <v>80</v>
      </c>
      <c r="F1194" s="93">
        <f t="shared" si="18"/>
        <v>0.48138639899999996</v>
      </c>
    </row>
    <row r="1195" spans="1:6" x14ac:dyDescent="0.25">
      <c r="A1195" t="s">
        <v>2</v>
      </c>
      <c r="B1195" s="2">
        <v>9358550</v>
      </c>
      <c r="C1195" s="96">
        <v>41371</v>
      </c>
      <c r="D1195" s="2">
        <v>18</v>
      </c>
      <c r="E1195" s="2" t="s">
        <v>80</v>
      </c>
      <c r="F1195" s="93">
        <f t="shared" si="18"/>
        <v>0.50970324599999994</v>
      </c>
    </row>
    <row r="1196" spans="1:6" x14ac:dyDescent="0.25">
      <c r="A1196" t="s">
        <v>2</v>
      </c>
      <c r="B1196" s="2">
        <v>9358550</v>
      </c>
      <c r="C1196" s="96">
        <v>41372</v>
      </c>
      <c r="D1196" s="2">
        <v>17</v>
      </c>
      <c r="E1196" s="2" t="s">
        <v>80</v>
      </c>
      <c r="F1196" s="93">
        <f t="shared" si="18"/>
        <v>0.48138639899999996</v>
      </c>
    </row>
    <row r="1197" spans="1:6" x14ac:dyDescent="0.25">
      <c r="A1197" t="s">
        <v>2</v>
      </c>
      <c r="B1197" s="2">
        <v>9358550</v>
      </c>
      <c r="C1197" s="96">
        <v>41373</v>
      </c>
      <c r="D1197" s="2">
        <v>16</v>
      </c>
      <c r="E1197" s="2" t="s">
        <v>80</v>
      </c>
      <c r="F1197" s="93">
        <f t="shared" si="18"/>
        <v>0.45306955199999999</v>
      </c>
    </row>
    <row r="1198" spans="1:6" x14ac:dyDescent="0.25">
      <c r="A1198" t="s">
        <v>2</v>
      </c>
      <c r="B1198" s="2">
        <v>9358550</v>
      </c>
      <c r="C1198" s="96">
        <v>41374</v>
      </c>
      <c r="D1198" s="2">
        <v>15</v>
      </c>
      <c r="E1198" s="2" t="s">
        <v>80</v>
      </c>
      <c r="F1198" s="93">
        <f t="shared" si="18"/>
        <v>0.42475270500000001</v>
      </c>
    </row>
    <row r="1199" spans="1:6" x14ac:dyDescent="0.25">
      <c r="A1199" t="s">
        <v>2</v>
      </c>
      <c r="B1199" s="2">
        <v>9358550</v>
      </c>
      <c r="C1199" s="96">
        <v>41375</v>
      </c>
      <c r="D1199" s="2">
        <v>15</v>
      </c>
      <c r="E1199" s="2" t="s">
        <v>80</v>
      </c>
      <c r="F1199" s="93">
        <f t="shared" si="18"/>
        <v>0.42475270500000001</v>
      </c>
    </row>
    <row r="1200" spans="1:6" x14ac:dyDescent="0.25">
      <c r="A1200" t="s">
        <v>2</v>
      </c>
      <c r="B1200" s="2">
        <v>9358550</v>
      </c>
      <c r="C1200" s="96">
        <v>41376</v>
      </c>
      <c r="D1200" s="2">
        <v>15</v>
      </c>
      <c r="E1200" s="2" t="s">
        <v>80</v>
      </c>
      <c r="F1200" s="93">
        <f t="shared" si="18"/>
        <v>0.42475270500000001</v>
      </c>
    </row>
    <row r="1201" spans="1:6" x14ac:dyDescent="0.25">
      <c r="A1201" t="s">
        <v>2</v>
      </c>
      <c r="B1201" s="2">
        <v>9358550</v>
      </c>
      <c r="C1201" s="96">
        <v>41377</v>
      </c>
      <c r="D1201" s="2">
        <v>18</v>
      </c>
      <c r="E1201" s="2" t="s">
        <v>80</v>
      </c>
      <c r="F1201" s="93">
        <f t="shared" si="18"/>
        <v>0.50970324599999994</v>
      </c>
    </row>
    <row r="1202" spans="1:6" x14ac:dyDescent="0.25">
      <c r="A1202" t="s">
        <v>2</v>
      </c>
      <c r="B1202" s="2">
        <v>9358550</v>
      </c>
      <c r="C1202" s="96">
        <v>41378</v>
      </c>
      <c r="D1202" s="2">
        <v>19</v>
      </c>
      <c r="E1202" s="2" t="s">
        <v>80</v>
      </c>
      <c r="F1202" s="93">
        <f t="shared" si="18"/>
        <v>0.53802009299999998</v>
      </c>
    </row>
    <row r="1203" spans="1:6" x14ac:dyDescent="0.25">
      <c r="A1203" t="s">
        <v>2</v>
      </c>
      <c r="B1203" s="2">
        <v>9358550</v>
      </c>
      <c r="C1203" s="96">
        <v>41379</v>
      </c>
      <c r="D1203" s="2">
        <v>17</v>
      </c>
      <c r="E1203" s="2" t="s">
        <v>80</v>
      </c>
      <c r="F1203" s="93">
        <f t="shared" si="18"/>
        <v>0.48138639899999996</v>
      </c>
    </row>
    <row r="1204" spans="1:6" x14ac:dyDescent="0.25">
      <c r="A1204" t="s">
        <v>2</v>
      </c>
      <c r="B1204" s="2">
        <v>9358550</v>
      </c>
      <c r="C1204" s="96">
        <v>41380</v>
      </c>
      <c r="D1204" s="2">
        <v>17</v>
      </c>
      <c r="E1204" s="2" t="s">
        <v>80</v>
      </c>
      <c r="F1204" s="93">
        <f t="shared" si="18"/>
        <v>0.48138639899999996</v>
      </c>
    </row>
    <row r="1205" spans="1:6" x14ac:dyDescent="0.25">
      <c r="A1205" t="s">
        <v>2</v>
      </c>
      <c r="B1205" s="2">
        <v>9358550</v>
      </c>
      <c r="C1205" s="96">
        <v>41381</v>
      </c>
      <c r="D1205" s="2">
        <v>17</v>
      </c>
      <c r="E1205" s="2" t="s">
        <v>80</v>
      </c>
      <c r="F1205" s="93">
        <f t="shared" si="18"/>
        <v>0.48138639899999996</v>
      </c>
    </row>
    <row r="1206" spans="1:6" x14ac:dyDescent="0.25">
      <c r="A1206" t="s">
        <v>2</v>
      </c>
      <c r="B1206" s="2">
        <v>9358550</v>
      </c>
      <c r="C1206" s="96">
        <v>41382</v>
      </c>
      <c r="D1206" s="2">
        <v>16</v>
      </c>
      <c r="E1206" s="2" t="s">
        <v>80</v>
      </c>
      <c r="F1206" s="93">
        <f t="shared" si="18"/>
        <v>0.45306955199999999</v>
      </c>
    </row>
    <row r="1207" spans="1:6" x14ac:dyDescent="0.25">
      <c r="A1207" t="s">
        <v>2</v>
      </c>
      <c r="B1207" s="2">
        <v>9358550</v>
      </c>
      <c r="C1207" s="96">
        <v>41383</v>
      </c>
      <c r="D1207" s="2">
        <v>15</v>
      </c>
      <c r="E1207" s="2" t="s">
        <v>79</v>
      </c>
      <c r="F1207" s="93">
        <f t="shared" si="18"/>
        <v>0.42475270500000001</v>
      </c>
    </row>
    <row r="1208" spans="1:6" x14ac:dyDescent="0.25">
      <c r="A1208" t="s">
        <v>2</v>
      </c>
      <c r="B1208" s="2">
        <v>9358550</v>
      </c>
      <c r="C1208" s="96">
        <v>41384</v>
      </c>
      <c r="D1208" s="2">
        <v>15</v>
      </c>
      <c r="E1208" s="2" t="s">
        <v>80</v>
      </c>
      <c r="F1208" s="93">
        <f t="shared" si="18"/>
        <v>0.42475270500000001</v>
      </c>
    </row>
    <row r="1209" spans="1:6" x14ac:dyDescent="0.25">
      <c r="A1209" t="s">
        <v>2</v>
      </c>
      <c r="B1209" s="2">
        <v>9358550</v>
      </c>
      <c r="C1209" s="96">
        <v>41385</v>
      </c>
      <c r="D1209" s="2">
        <v>18</v>
      </c>
      <c r="E1209" s="2" t="s">
        <v>80</v>
      </c>
      <c r="F1209" s="93">
        <f t="shared" si="18"/>
        <v>0.50970324599999994</v>
      </c>
    </row>
    <row r="1210" spans="1:6" x14ac:dyDescent="0.25">
      <c r="A1210" t="s">
        <v>2</v>
      </c>
      <c r="B1210" s="2">
        <v>9358550</v>
      </c>
      <c r="C1210" s="96">
        <v>41386</v>
      </c>
      <c r="D1210" s="2">
        <v>25</v>
      </c>
      <c r="E1210" s="2" t="s">
        <v>80</v>
      </c>
      <c r="F1210" s="93">
        <f t="shared" si="18"/>
        <v>0.70792117499999996</v>
      </c>
    </row>
    <row r="1211" spans="1:6" x14ac:dyDescent="0.25">
      <c r="A1211" t="s">
        <v>2</v>
      </c>
      <c r="B1211" s="2">
        <v>9358550</v>
      </c>
      <c r="C1211" s="96">
        <v>41387</v>
      </c>
      <c r="D1211" s="2">
        <v>27</v>
      </c>
      <c r="E1211" s="2" t="s">
        <v>80</v>
      </c>
      <c r="F1211" s="93">
        <f t="shared" si="18"/>
        <v>0.76455486900000003</v>
      </c>
    </row>
    <row r="1212" spans="1:6" x14ac:dyDescent="0.25">
      <c r="A1212" t="s">
        <v>2</v>
      </c>
      <c r="B1212" s="2">
        <v>9358550</v>
      </c>
      <c r="C1212" s="96">
        <v>41388</v>
      </c>
      <c r="D1212" s="2">
        <v>27</v>
      </c>
      <c r="E1212" s="2" t="s">
        <v>80</v>
      </c>
      <c r="F1212" s="93">
        <f t="shared" si="18"/>
        <v>0.76455486900000003</v>
      </c>
    </row>
    <row r="1213" spans="1:6" x14ac:dyDescent="0.25">
      <c r="A1213" t="s">
        <v>2</v>
      </c>
      <c r="B1213" s="2">
        <v>9358550</v>
      </c>
      <c r="C1213" s="96">
        <v>41389</v>
      </c>
      <c r="D1213" s="2">
        <v>29</v>
      </c>
      <c r="E1213" s="2" t="s">
        <v>80</v>
      </c>
      <c r="F1213" s="93">
        <f t="shared" si="18"/>
        <v>0.82118856299999998</v>
      </c>
    </row>
    <row r="1214" spans="1:6" x14ac:dyDescent="0.25">
      <c r="A1214" t="s">
        <v>2</v>
      </c>
      <c r="B1214" s="2">
        <v>9358550</v>
      </c>
      <c r="C1214" s="96">
        <v>41390</v>
      </c>
      <c r="D1214" s="2">
        <v>34</v>
      </c>
      <c r="E1214" s="2" t="s">
        <v>80</v>
      </c>
      <c r="F1214" s="93">
        <f t="shared" si="18"/>
        <v>0.96277279799999993</v>
      </c>
    </row>
    <row r="1215" spans="1:6" x14ac:dyDescent="0.25">
      <c r="A1215" t="s">
        <v>2</v>
      </c>
      <c r="B1215" s="2">
        <v>9358550</v>
      </c>
      <c r="C1215" s="96">
        <v>41391</v>
      </c>
      <c r="D1215" s="2">
        <v>50</v>
      </c>
      <c r="E1215" s="2" t="s">
        <v>80</v>
      </c>
      <c r="F1215" s="93">
        <f t="shared" si="18"/>
        <v>1.4158423499999999</v>
      </c>
    </row>
    <row r="1216" spans="1:6" x14ac:dyDescent="0.25">
      <c r="A1216" t="s">
        <v>2</v>
      </c>
      <c r="B1216" s="2">
        <v>9358550</v>
      </c>
      <c r="C1216" s="96">
        <v>41392</v>
      </c>
      <c r="D1216" s="2">
        <v>66</v>
      </c>
      <c r="E1216" s="2" t="s">
        <v>80</v>
      </c>
      <c r="F1216" s="93">
        <f t="shared" si="18"/>
        <v>1.868911902</v>
      </c>
    </row>
    <row r="1217" spans="1:6" x14ac:dyDescent="0.25">
      <c r="A1217" t="s">
        <v>2</v>
      </c>
      <c r="B1217" s="2">
        <v>9358550</v>
      </c>
      <c r="C1217" s="96">
        <v>41393</v>
      </c>
      <c r="D1217" s="2">
        <v>87</v>
      </c>
      <c r="E1217" s="2" t="s">
        <v>80</v>
      </c>
      <c r="F1217" s="93">
        <f t="shared" si="18"/>
        <v>2.4635656889999997</v>
      </c>
    </row>
    <row r="1218" spans="1:6" x14ac:dyDescent="0.25">
      <c r="A1218" t="s">
        <v>2</v>
      </c>
      <c r="B1218" s="2">
        <v>9358550</v>
      </c>
      <c r="C1218" s="96">
        <v>41394</v>
      </c>
      <c r="D1218" s="2">
        <v>95</v>
      </c>
      <c r="E1218" s="2" t="s">
        <v>80</v>
      </c>
      <c r="F1218" s="93">
        <f t="shared" si="18"/>
        <v>2.690100465</v>
      </c>
    </row>
    <row r="1219" spans="1:6" x14ac:dyDescent="0.25">
      <c r="A1219" t="s">
        <v>2</v>
      </c>
      <c r="B1219" s="2">
        <v>9358550</v>
      </c>
      <c r="C1219" s="96">
        <v>41395</v>
      </c>
      <c r="D1219" s="2">
        <v>87</v>
      </c>
      <c r="E1219" s="2" t="s">
        <v>80</v>
      </c>
      <c r="F1219" s="93">
        <f t="shared" si="18"/>
        <v>2.4635656889999997</v>
      </c>
    </row>
    <row r="1220" spans="1:6" x14ac:dyDescent="0.25">
      <c r="A1220" t="s">
        <v>2</v>
      </c>
      <c r="B1220" s="2">
        <v>9358550</v>
      </c>
      <c r="C1220" s="96">
        <v>41396</v>
      </c>
      <c r="D1220" s="2">
        <v>77</v>
      </c>
      <c r="E1220" s="2" t="s">
        <v>80</v>
      </c>
      <c r="F1220" s="93">
        <f t="shared" ref="F1220:F1283" si="19">D1220*0.028316847</f>
        <v>2.1803972190000001</v>
      </c>
    </row>
    <row r="1221" spans="1:6" x14ac:dyDescent="0.25">
      <c r="A1221" t="s">
        <v>2</v>
      </c>
      <c r="B1221" s="2">
        <v>9358550</v>
      </c>
      <c r="C1221" s="96">
        <v>41397</v>
      </c>
      <c r="D1221" s="2">
        <v>88</v>
      </c>
      <c r="E1221" s="2" t="s">
        <v>80</v>
      </c>
      <c r="F1221" s="93">
        <f t="shared" si="19"/>
        <v>2.4918825359999999</v>
      </c>
    </row>
    <row r="1222" spans="1:6" x14ac:dyDescent="0.25">
      <c r="A1222" t="s">
        <v>2</v>
      </c>
      <c r="B1222" s="2">
        <v>9358550</v>
      </c>
      <c r="C1222" s="96">
        <v>41398</v>
      </c>
      <c r="D1222" s="2">
        <v>93</v>
      </c>
      <c r="E1222" s="2" t="s">
        <v>80</v>
      </c>
      <c r="F1222" s="93">
        <f t="shared" si="19"/>
        <v>2.6334667709999997</v>
      </c>
    </row>
    <row r="1223" spans="1:6" x14ac:dyDescent="0.25">
      <c r="A1223" t="s">
        <v>2</v>
      </c>
      <c r="B1223" s="2">
        <v>9358550</v>
      </c>
      <c r="C1223" s="96">
        <v>41399</v>
      </c>
      <c r="D1223" s="2">
        <v>80</v>
      </c>
      <c r="E1223" s="2" t="s">
        <v>80</v>
      </c>
      <c r="F1223" s="93">
        <f t="shared" si="19"/>
        <v>2.26534776</v>
      </c>
    </row>
    <row r="1224" spans="1:6" x14ac:dyDescent="0.25">
      <c r="A1224" t="s">
        <v>2</v>
      </c>
      <c r="B1224" s="2">
        <v>9358550</v>
      </c>
      <c r="C1224" s="96">
        <v>41400</v>
      </c>
      <c r="D1224" s="2">
        <v>65</v>
      </c>
      <c r="E1224" s="2" t="s">
        <v>80</v>
      </c>
      <c r="F1224" s="93">
        <f t="shared" si="19"/>
        <v>1.8405950549999999</v>
      </c>
    </row>
    <row r="1225" spans="1:6" x14ac:dyDescent="0.25">
      <c r="A1225" t="s">
        <v>2</v>
      </c>
      <c r="B1225" s="2">
        <v>9358550</v>
      </c>
      <c r="C1225" s="96">
        <v>41401</v>
      </c>
      <c r="D1225" s="2">
        <v>47</v>
      </c>
      <c r="E1225" s="2" t="s">
        <v>80</v>
      </c>
      <c r="F1225" s="93">
        <f t="shared" si="19"/>
        <v>1.3308918089999999</v>
      </c>
    </row>
    <row r="1226" spans="1:6" x14ac:dyDescent="0.25">
      <c r="A1226" t="s">
        <v>2</v>
      </c>
      <c r="B1226" s="2">
        <v>9358550</v>
      </c>
      <c r="C1226" s="96">
        <v>41402</v>
      </c>
      <c r="D1226" s="2">
        <v>39</v>
      </c>
      <c r="E1226" s="2" t="s">
        <v>80</v>
      </c>
      <c r="F1226" s="93">
        <f t="shared" si="19"/>
        <v>1.1043570329999999</v>
      </c>
    </row>
    <row r="1227" spans="1:6" x14ac:dyDescent="0.25">
      <c r="A1227" t="s">
        <v>2</v>
      </c>
      <c r="B1227" s="2">
        <v>9358550</v>
      </c>
      <c r="C1227" s="96">
        <v>41403</v>
      </c>
      <c r="D1227" s="2">
        <v>32</v>
      </c>
      <c r="E1227" s="2" t="s">
        <v>80</v>
      </c>
      <c r="F1227" s="93">
        <f t="shared" si="19"/>
        <v>0.90613910399999997</v>
      </c>
    </row>
    <row r="1228" spans="1:6" x14ac:dyDescent="0.25">
      <c r="A1228" t="s">
        <v>2</v>
      </c>
      <c r="B1228" s="2">
        <v>9358550</v>
      </c>
      <c r="C1228" s="96">
        <v>41404</v>
      </c>
      <c r="D1228" s="2">
        <v>28</v>
      </c>
      <c r="E1228" s="2" t="s">
        <v>80</v>
      </c>
      <c r="F1228" s="93">
        <f t="shared" si="19"/>
        <v>0.79287171599999995</v>
      </c>
    </row>
    <row r="1229" spans="1:6" x14ac:dyDescent="0.25">
      <c r="A1229" t="s">
        <v>2</v>
      </c>
      <c r="B1229" s="2">
        <v>9358550</v>
      </c>
      <c r="C1229" s="96">
        <v>41405</v>
      </c>
      <c r="D1229" s="2">
        <v>30</v>
      </c>
      <c r="E1229" s="2" t="s">
        <v>80</v>
      </c>
      <c r="F1229" s="93">
        <f t="shared" si="19"/>
        <v>0.84950541000000002</v>
      </c>
    </row>
    <row r="1230" spans="1:6" x14ac:dyDescent="0.25">
      <c r="A1230" t="s">
        <v>2</v>
      </c>
      <c r="B1230" s="2">
        <v>9358550</v>
      </c>
      <c r="C1230" s="96">
        <v>41406</v>
      </c>
      <c r="D1230" s="2">
        <v>45</v>
      </c>
      <c r="E1230" s="2" t="s">
        <v>80</v>
      </c>
      <c r="F1230" s="93">
        <f t="shared" si="19"/>
        <v>1.2742581149999999</v>
      </c>
    </row>
    <row r="1231" spans="1:6" x14ac:dyDescent="0.25">
      <c r="A1231" t="s">
        <v>2</v>
      </c>
      <c r="B1231" s="2">
        <v>9358550</v>
      </c>
      <c r="C1231" s="96">
        <v>41407</v>
      </c>
      <c r="D1231" s="2">
        <v>80</v>
      </c>
      <c r="E1231" s="2" t="s">
        <v>80</v>
      </c>
      <c r="F1231" s="93">
        <f t="shared" si="19"/>
        <v>2.26534776</v>
      </c>
    </row>
    <row r="1232" spans="1:6" x14ac:dyDescent="0.25">
      <c r="A1232" t="s">
        <v>2</v>
      </c>
      <c r="B1232" s="2">
        <v>9358550</v>
      </c>
      <c r="C1232" s="96">
        <v>41408</v>
      </c>
      <c r="D1232" s="2">
        <v>123</v>
      </c>
      <c r="E1232" s="2" t="s">
        <v>80</v>
      </c>
      <c r="F1232" s="93">
        <f t="shared" si="19"/>
        <v>3.4829721810000001</v>
      </c>
    </row>
    <row r="1233" spans="1:6" x14ac:dyDescent="0.25">
      <c r="A1233" t="s">
        <v>2</v>
      </c>
      <c r="B1233" s="2">
        <v>9358550</v>
      </c>
      <c r="C1233" s="96">
        <v>41409</v>
      </c>
      <c r="D1233" s="2">
        <v>143</v>
      </c>
      <c r="E1233" s="2" t="s">
        <v>80</v>
      </c>
      <c r="F1233" s="93">
        <f t="shared" si="19"/>
        <v>4.0493091210000003</v>
      </c>
    </row>
    <row r="1234" spans="1:6" x14ac:dyDescent="0.25">
      <c r="A1234" t="s">
        <v>2</v>
      </c>
      <c r="B1234" s="2">
        <v>9358550</v>
      </c>
      <c r="C1234" s="96">
        <v>41410</v>
      </c>
      <c r="D1234" s="2">
        <v>165</v>
      </c>
      <c r="E1234" s="2" t="s">
        <v>80</v>
      </c>
      <c r="F1234" s="93">
        <f t="shared" si="19"/>
        <v>4.6722797549999999</v>
      </c>
    </row>
    <row r="1235" spans="1:6" x14ac:dyDescent="0.25">
      <c r="A1235" t="s">
        <v>2</v>
      </c>
      <c r="B1235" s="2">
        <v>9358550</v>
      </c>
      <c r="C1235" s="96">
        <v>41411</v>
      </c>
      <c r="D1235" s="2">
        <v>176</v>
      </c>
      <c r="E1235" s="2" t="s">
        <v>80</v>
      </c>
      <c r="F1235" s="93">
        <f t="shared" si="19"/>
        <v>4.9837650719999997</v>
      </c>
    </row>
    <row r="1236" spans="1:6" x14ac:dyDescent="0.25">
      <c r="A1236" t="s">
        <v>2</v>
      </c>
      <c r="B1236" s="2">
        <v>9358550</v>
      </c>
      <c r="C1236" s="96">
        <v>41412</v>
      </c>
      <c r="D1236" s="2">
        <v>141</v>
      </c>
      <c r="E1236" s="2" t="s">
        <v>80</v>
      </c>
      <c r="F1236" s="93">
        <f t="shared" si="19"/>
        <v>3.992675427</v>
      </c>
    </row>
    <row r="1237" spans="1:6" x14ac:dyDescent="0.25">
      <c r="A1237" t="s">
        <v>2</v>
      </c>
      <c r="B1237" s="2">
        <v>9358550</v>
      </c>
      <c r="C1237" s="96">
        <v>41413</v>
      </c>
      <c r="D1237" s="2">
        <v>99</v>
      </c>
      <c r="E1237" s="2" t="s">
        <v>80</v>
      </c>
      <c r="F1237" s="93">
        <f t="shared" si="19"/>
        <v>2.8033678530000001</v>
      </c>
    </row>
    <row r="1238" spans="1:6" x14ac:dyDescent="0.25">
      <c r="A1238" t="s">
        <v>2</v>
      </c>
      <c r="B1238" s="2">
        <v>9358550</v>
      </c>
      <c r="C1238" s="96">
        <v>41414</v>
      </c>
      <c r="D1238" s="2">
        <v>77</v>
      </c>
      <c r="E1238" s="2" t="s">
        <v>80</v>
      </c>
      <c r="F1238" s="93">
        <f t="shared" si="19"/>
        <v>2.1803972190000001</v>
      </c>
    </row>
    <row r="1239" spans="1:6" x14ac:dyDescent="0.25">
      <c r="A1239" t="s">
        <v>2</v>
      </c>
      <c r="B1239" s="2">
        <v>9358550</v>
      </c>
      <c r="C1239" s="96">
        <v>41415</v>
      </c>
      <c r="D1239" s="2">
        <v>83</v>
      </c>
      <c r="E1239" s="2" t="s">
        <v>80</v>
      </c>
      <c r="F1239" s="93">
        <f t="shared" si="19"/>
        <v>2.350298301</v>
      </c>
    </row>
    <row r="1240" spans="1:6" x14ac:dyDescent="0.25">
      <c r="A1240" t="s">
        <v>2</v>
      </c>
      <c r="B1240" s="2">
        <v>9358550</v>
      </c>
      <c r="C1240" s="96">
        <v>41416</v>
      </c>
      <c r="D1240" s="2">
        <v>116</v>
      </c>
      <c r="E1240" s="2" t="s">
        <v>80</v>
      </c>
      <c r="F1240" s="93">
        <f t="shared" si="19"/>
        <v>3.2847542519999999</v>
      </c>
    </row>
    <row r="1241" spans="1:6" x14ac:dyDescent="0.25">
      <c r="A1241" t="s">
        <v>2</v>
      </c>
      <c r="B1241" s="2">
        <v>9358550</v>
      </c>
      <c r="C1241" s="96">
        <v>41417</v>
      </c>
      <c r="D1241" s="2">
        <v>142</v>
      </c>
      <c r="E1241" s="2" t="s">
        <v>80</v>
      </c>
      <c r="F1241" s="93">
        <f t="shared" si="19"/>
        <v>4.0209922740000001</v>
      </c>
    </row>
    <row r="1242" spans="1:6" x14ac:dyDescent="0.25">
      <c r="A1242" t="s">
        <v>2</v>
      </c>
      <c r="B1242" s="2">
        <v>9358550</v>
      </c>
      <c r="C1242" s="96">
        <v>41418</v>
      </c>
      <c r="D1242" s="2">
        <v>143</v>
      </c>
      <c r="E1242" s="2" t="s">
        <v>80</v>
      </c>
      <c r="F1242" s="93">
        <f t="shared" si="19"/>
        <v>4.0493091210000003</v>
      </c>
    </row>
    <row r="1243" spans="1:6" x14ac:dyDescent="0.25">
      <c r="A1243" t="s">
        <v>2</v>
      </c>
      <c r="B1243" s="2">
        <v>9358550</v>
      </c>
      <c r="C1243" s="96">
        <v>41419</v>
      </c>
      <c r="D1243" s="2">
        <v>135</v>
      </c>
      <c r="E1243" s="2" t="s">
        <v>80</v>
      </c>
      <c r="F1243" s="93">
        <f t="shared" si="19"/>
        <v>3.822774345</v>
      </c>
    </row>
    <row r="1244" spans="1:6" x14ac:dyDescent="0.25">
      <c r="A1244" t="s">
        <v>2</v>
      </c>
      <c r="B1244" s="2">
        <v>9358550</v>
      </c>
      <c r="C1244" s="96">
        <v>41420</v>
      </c>
      <c r="D1244" s="2">
        <v>132</v>
      </c>
      <c r="E1244" s="2" t="s">
        <v>80</v>
      </c>
      <c r="F1244" s="93">
        <f t="shared" si="19"/>
        <v>3.737823804</v>
      </c>
    </row>
    <row r="1245" spans="1:6" x14ac:dyDescent="0.25">
      <c r="A1245" t="s">
        <v>2</v>
      </c>
      <c r="B1245" s="2">
        <v>9358550</v>
      </c>
      <c r="C1245" s="96">
        <v>41421</v>
      </c>
      <c r="D1245" s="2">
        <v>124</v>
      </c>
      <c r="E1245" s="2" t="s">
        <v>80</v>
      </c>
      <c r="F1245" s="93">
        <f t="shared" si="19"/>
        <v>3.5112890279999998</v>
      </c>
    </row>
    <row r="1246" spans="1:6" x14ac:dyDescent="0.25">
      <c r="A1246" t="s">
        <v>2</v>
      </c>
      <c r="B1246" s="2">
        <v>9358550</v>
      </c>
      <c r="C1246" s="96">
        <v>41422</v>
      </c>
      <c r="D1246" s="2">
        <v>111</v>
      </c>
      <c r="E1246" s="2" t="s">
        <v>80</v>
      </c>
      <c r="F1246" s="93">
        <f t="shared" si="19"/>
        <v>3.1431700170000001</v>
      </c>
    </row>
    <row r="1247" spans="1:6" x14ac:dyDescent="0.25">
      <c r="A1247" t="s">
        <v>2</v>
      </c>
      <c r="B1247" s="2">
        <v>9358550</v>
      </c>
      <c r="C1247" s="96">
        <v>41423</v>
      </c>
      <c r="D1247" s="2">
        <v>91</v>
      </c>
      <c r="E1247" s="2" t="s">
        <v>80</v>
      </c>
      <c r="F1247" s="93">
        <f t="shared" si="19"/>
        <v>2.5768330769999999</v>
      </c>
    </row>
    <row r="1248" spans="1:6" x14ac:dyDescent="0.25">
      <c r="A1248" t="s">
        <v>2</v>
      </c>
      <c r="B1248" s="2">
        <v>9358550</v>
      </c>
      <c r="C1248" s="96">
        <v>41424</v>
      </c>
      <c r="D1248" s="2">
        <v>70</v>
      </c>
      <c r="E1248" s="2" t="s">
        <v>80</v>
      </c>
      <c r="F1248" s="93">
        <f t="shared" si="19"/>
        <v>1.9821792899999999</v>
      </c>
    </row>
    <row r="1249" spans="1:6" x14ac:dyDescent="0.25">
      <c r="A1249" t="s">
        <v>2</v>
      </c>
      <c r="B1249" s="2">
        <v>9358550</v>
      </c>
      <c r="C1249" s="96">
        <v>41425</v>
      </c>
      <c r="D1249" s="2">
        <v>67</v>
      </c>
      <c r="E1249" s="2" t="s">
        <v>80</v>
      </c>
      <c r="F1249" s="93">
        <f t="shared" si="19"/>
        <v>1.8972287489999999</v>
      </c>
    </row>
    <row r="1250" spans="1:6" x14ac:dyDescent="0.25">
      <c r="A1250" t="s">
        <v>2</v>
      </c>
      <c r="B1250" s="2">
        <v>9358550</v>
      </c>
      <c r="C1250" s="96">
        <v>41426</v>
      </c>
      <c r="D1250" s="2">
        <v>70</v>
      </c>
      <c r="E1250" s="2" t="s">
        <v>80</v>
      </c>
      <c r="F1250" s="93">
        <f t="shared" si="19"/>
        <v>1.9821792899999999</v>
      </c>
    </row>
    <row r="1251" spans="1:6" x14ac:dyDescent="0.25">
      <c r="A1251" t="s">
        <v>2</v>
      </c>
      <c r="B1251" s="2">
        <v>9358550</v>
      </c>
      <c r="C1251" s="96">
        <v>41427</v>
      </c>
      <c r="D1251" s="2">
        <v>76</v>
      </c>
      <c r="E1251" s="2" t="s">
        <v>80</v>
      </c>
      <c r="F1251" s="93">
        <f t="shared" si="19"/>
        <v>2.1520803719999999</v>
      </c>
    </row>
    <row r="1252" spans="1:6" x14ac:dyDescent="0.25">
      <c r="A1252" t="s">
        <v>2</v>
      </c>
      <c r="B1252" s="2">
        <v>9358550</v>
      </c>
      <c r="C1252" s="96">
        <v>41428</v>
      </c>
      <c r="D1252" s="2">
        <v>76</v>
      </c>
      <c r="E1252" s="2" t="s">
        <v>80</v>
      </c>
      <c r="F1252" s="93">
        <f t="shared" si="19"/>
        <v>2.1520803719999999</v>
      </c>
    </row>
    <row r="1253" spans="1:6" x14ac:dyDescent="0.25">
      <c r="A1253" t="s">
        <v>2</v>
      </c>
      <c r="B1253" s="2">
        <v>9358550</v>
      </c>
      <c r="C1253" s="96">
        <v>41429</v>
      </c>
      <c r="D1253" s="2">
        <v>77</v>
      </c>
      <c r="E1253" s="2" t="s">
        <v>80</v>
      </c>
      <c r="F1253" s="93">
        <f t="shared" si="19"/>
        <v>2.1803972190000001</v>
      </c>
    </row>
    <row r="1254" spans="1:6" x14ac:dyDescent="0.25">
      <c r="A1254" t="s">
        <v>2</v>
      </c>
      <c r="B1254" s="2">
        <v>9358550</v>
      </c>
      <c r="C1254" s="96">
        <v>41430</v>
      </c>
      <c r="D1254" s="2">
        <v>81</v>
      </c>
      <c r="E1254" s="2" t="s">
        <v>80</v>
      </c>
      <c r="F1254" s="93">
        <f t="shared" si="19"/>
        <v>2.2936646069999997</v>
      </c>
    </row>
    <row r="1255" spans="1:6" x14ac:dyDescent="0.25">
      <c r="A1255" t="s">
        <v>2</v>
      </c>
      <c r="B1255" s="2">
        <v>9358550</v>
      </c>
      <c r="C1255" s="96">
        <v>41431</v>
      </c>
      <c r="D1255" s="2">
        <v>82</v>
      </c>
      <c r="E1255" s="2" t="s">
        <v>80</v>
      </c>
      <c r="F1255" s="93">
        <f t="shared" si="19"/>
        <v>2.3219814539999999</v>
      </c>
    </row>
    <row r="1256" spans="1:6" x14ac:dyDescent="0.25">
      <c r="A1256" t="s">
        <v>2</v>
      </c>
      <c r="B1256" s="2">
        <v>9358550</v>
      </c>
      <c r="C1256" s="96">
        <v>41432</v>
      </c>
      <c r="D1256" s="2">
        <v>76</v>
      </c>
      <c r="E1256" s="2" t="s">
        <v>80</v>
      </c>
      <c r="F1256" s="93">
        <f t="shared" si="19"/>
        <v>2.1520803719999999</v>
      </c>
    </row>
    <row r="1257" spans="1:6" x14ac:dyDescent="0.25">
      <c r="A1257" t="s">
        <v>2</v>
      </c>
      <c r="B1257" s="2">
        <v>9358550</v>
      </c>
      <c r="C1257" s="96">
        <v>41433</v>
      </c>
      <c r="D1257" s="2">
        <v>74</v>
      </c>
      <c r="E1257" s="2" t="s">
        <v>80</v>
      </c>
      <c r="F1257" s="93">
        <f t="shared" si="19"/>
        <v>2.0954466780000001</v>
      </c>
    </row>
    <row r="1258" spans="1:6" x14ac:dyDescent="0.25">
      <c r="A1258" t="s">
        <v>2</v>
      </c>
      <c r="B1258" s="2">
        <v>9358550</v>
      </c>
      <c r="C1258" s="96">
        <v>41434</v>
      </c>
      <c r="D1258" s="2">
        <v>74</v>
      </c>
      <c r="E1258" s="2" t="s">
        <v>80</v>
      </c>
      <c r="F1258" s="93">
        <f t="shared" si="19"/>
        <v>2.0954466780000001</v>
      </c>
    </row>
    <row r="1259" spans="1:6" x14ac:dyDescent="0.25">
      <c r="A1259" t="s">
        <v>2</v>
      </c>
      <c r="B1259" s="2">
        <v>9358550</v>
      </c>
      <c r="C1259" s="96">
        <v>41435</v>
      </c>
      <c r="D1259" s="2">
        <v>69</v>
      </c>
      <c r="E1259" s="2" t="s">
        <v>80</v>
      </c>
      <c r="F1259" s="93">
        <f t="shared" si="19"/>
        <v>1.953862443</v>
      </c>
    </row>
    <row r="1260" spans="1:6" x14ac:dyDescent="0.25">
      <c r="A1260" t="s">
        <v>2</v>
      </c>
      <c r="B1260" s="2">
        <v>9358550</v>
      </c>
      <c r="C1260" s="96">
        <v>41436</v>
      </c>
      <c r="D1260" s="2">
        <v>62</v>
      </c>
      <c r="E1260" s="2" t="s">
        <v>80</v>
      </c>
      <c r="F1260" s="93">
        <f t="shared" si="19"/>
        <v>1.7556445139999999</v>
      </c>
    </row>
    <row r="1261" spans="1:6" x14ac:dyDescent="0.25">
      <c r="A1261" t="s">
        <v>2</v>
      </c>
      <c r="B1261" s="2">
        <v>9358550</v>
      </c>
      <c r="C1261" s="96">
        <v>41437</v>
      </c>
      <c r="D1261" s="2">
        <v>56</v>
      </c>
      <c r="E1261" s="2" t="s">
        <v>80</v>
      </c>
      <c r="F1261" s="93">
        <f t="shared" si="19"/>
        <v>1.5857434319999999</v>
      </c>
    </row>
    <row r="1262" spans="1:6" x14ac:dyDescent="0.25">
      <c r="A1262" t="s">
        <v>2</v>
      </c>
      <c r="B1262" s="2">
        <v>9358550</v>
      </c>
      <c r="C1262" s="96">
        <v>41438</v>
      </c>
      <c r="D1262" s="2">
        <v>49</v>
      </c>
      <c r="E1262" s="2" t="s">
        <v>80</v>
      </c>
      <c r="F1262" s="93">
        <f t="shared" si="19"/>
        <v>1.387525503</v>
      </c>
    </row>
    <row r="1263" spans="1:6" x14ac:dyDescent="0.25">
      <c r="A1263" t="s">
        <v>2</v>
      </c>
      <c r="B1263" s="2">
        <v>9358550</v>
      </c>
      <c r="C1263" s="96">
        <v>41439</v>
      </c>
      <c r="D1263" s="2">
        <v>45</v>
      </c>
      <c r="E1263" s="2" t="s">
        <v>80</v>
      </c>
      <c r="F1263" s="93">
        <f t="shared" si="19"/>
        <v>1.2742581149999999</v>
      </c>
    </row>
    <row r="1264" spans="1:6" x14ac:dyDescent="0.25">
      <c r="A1264" t="s">
        <v>2</v>
      </c>
      <c r="B1264" s="2">
        <v>9358550</v>
      </c>
      <c r="C1264" s="96">
        <v>41440</v>
      </c>
      <c r="D1264" s="2">
        <v>40</v>
      </c>
      <c r="E1264" s="2" t="s">
        <v>80</v>
      </c>
      <c r="F1264" s="93">
        <f t="shared" si="19"/>
        <v>1.13267388</v>
      </c>
    </row>
    <row r="1265" spans="1:6" x14ac:dyDescent="0.25">
      <c r="A1265" t="s">
        <v>2</v>
      </c>
      <c r="B1265" s="2">
        <v>9358550</v>
      </c>
      <c r="C1265" s="96">
        <v>41441</v>
      </c>
      <c r="D1265" s="2">
        <v>36</v>
      </c>
      <c r="E1265" s="2" t="s">
        <v>80</v>
      </c>
      <c r="F1265" s="93">
        <f t="shared" si="19"/>
        <v>1.0194064919999999</v>
      </c>
    </row>
    <row r="1266" spans="1:6" x14ac:dyDescent="0.25">
      <c r="A1266" t="s">
        <v>2</v>
      </c>
      <c r="B1266" s="2">
        <v>9358550</v>
      </c>
      <c r="C1266" s="96">
        <v>41442</v>
      </c>
      <c r="D1266" s="2">
        <v>33</v>
      </c>
      <c r="E1266" s="2" t="s">
        <v>80</v>
      </c>
      <c r="F1266" s="93">
        <f t="shared" si="19"/>
        <v>0.93445595100000001</v>
      </c>
    </row>
    <row r="1267" spans="1:6" x14ac:dyDescent="0.25">
      <c r="A1267" t="s">
        <v>2</v>
      </c>
      <c r="B1267" s="2">
        <v>9358550</v>
      </c>
      <c r="C1267" s="96">
        <v>41443</v>
      </c>
      <c r="D1267" s="2">
        <v>30</v>
      </c>
      <c r="E1267" s="2" t="s">
        <v>80</v>
      </c>
      <c r="F1267" s="93">
        <f t="shared" si="19"/>
        <v>0.84950541000000002</v>
      </c>
    </row>
    <row r="1268" spans="1:6" x14ac:dyDescent="0.25">
      <c r="A1268" t="s">
        <v>2</v>
      </c>
      <c r="B1268" s="2">
        <v>9358550</v>
      </c>
      <c r="C1268" s="96">
        <v>41444</v>
      </c>
      <c r="D1268" s="2">
        <v>29</v>
      </c>
      <c r="E1268" s="2" t="s">
        <v>80</v>
      </c>
      <c r="F1268" s="93">
        <f t="shared" si="19"/>
        <v>0.82118856299999998</v>
      </c>
    </row>
    <row r="1269" spans="1:6" x14ac:dyDescent="0.25">
      <c r="A1269" t="s">
        <v>2</v>
      </c>
      <c r="B1269" s="2">
        <v>9358550</v>
      </c>
      <c r="C1269" s="96">
        <v>41445</v>
      </c>
      <c r="D1269" s="2">
        <v>27</v>
      </c>
      <c r="E1269" s="2" t="s">
        <v>80</v>
      </c>
      <c r="F1269" s="93">
        <f t="shared" si="19"/>
        <v>0.76455486900000003</v>
      </c>
    </row>
    <row r="1270" spans="1:6" x14ac:dyDescent="0.25">
      <c r="A1270" t="s">
        <v>2</v>
      </c>
      <c r="B1270" s="2">
        <v>9358550</v>
      </c>
      <c r="C1270" s="96">
        <v>41446</v>
      </c>
      <c r="D1270" s="2">
        <v>26</v>
      </c>
      <c r="E1270" s="2" t="s">
        <v>80</v>
      </c>
      <c r="F1270" s="93">
        <f t="shared" si="19"/>
        <v>0.73623802199999999</v>
      </c>
    </row>
    <row r="1271" spans="1:6" x14ac:dyDescent="0.25">
      <c r="A1271" t="s">
        <v>2</v>
      </c>
      <c r="B1271" s="2">
        <v>9358550</v>
      </c>
      <c r="C1271" s="96">
        <v>41447</v>
      </c>
      <c r="D1271" s="2">
        <v>25</v>
      </c>
      <c r="E1271" s="2" t="s">
        <v>80</v>
      </c>
      <c r="F1271" s="93">
        <f t="shared" si="19"/>
        <v>0.70792117499999996</v>
      </c>
    </row>
    <row r="1272" spans="1:6" x14ac:dyDescent="0.25">
      <c r="A1272" t="s">
        <v>2</v>
      </c>
      <c r="B1272" s="2">
        <v>9358550</v>
      </c>
      <c r="C1272" s="96">
        <v>41448</v>
      </c>
      <c r="D1272" s="2">
        <v>24</v>
      </c>
      <c r="E1272" s="2" t="s">
        <v>80</v>
      </c>
      <c r="F1272" s="93">
        <f t="shared" si="19"/>
        <v>0.67960432799999992</v>
      </c>
    </row>
    <row r="1273" spans="1:6" x14ac:dyDescent="0.25">
      <c r="A1273" t="s">
        <v>2</v>
      </c>
      <c r="B1273" s="2">
        <v>9358550</v>
      </c>
      <c r="C1273" s="96">
        <v>41449</v>
      </c>
      <c r="D1273" s="2">
        <v>23</v>
      </c>
      <c r="E1273" s="2" t="s">
        <v>80</v>
      </c>
      <c r="F1273" s="93">
        <f t="shared" si="19"/>
        <v>0.651287481</v>
      </c>
    </row>
    <row r="1274" spans="1:6" x14ac:dyDescent="0.25">
      <c r="A1274" t="s">
        <v>2</v>
      </c>
      <c r="B1274" s="2">
        <v>9358550</v>
      </c>
      <c r="C1274" s="96">
        <v>41450</v>
      </c>
      <c r="D1274" s="2">
        <v>22</v>
      </c>
      <c r="E1274" s="2" t="s">
        <v>80</v>
      </c>
      <c r="F1274" s="93">
        <f t="shared" si="19"/>
        <v>0.62297063399999997</v>
      </c>
    </row>
    <row r="1275" spans="1:6" x14ac:dyDescent="0.25">
      <c r="A1275" t="s">
        <v>2</v>
      </c>
      <c r="B1275" s="2">
        <v>9358550</v>
      </c>
      <c r="C1275" s="96">
        <v>41451</v>
      </c>
      <c r="D1275" s="2">
        <v>21</v>
      </c>
      <c r="E1275" s="2" t="s">
        <v>80</v>
      </c>
      <c r="F1275" s="93">
        <f t="shared" si="19"/>
        <v>0.59465378699999993</v>
      </c>
    </row>
    <row r="1276" spans="1:6" x14ac:dyDescent="0.25">
      <c r="A1276" t="s">
        <v>2</v>
      </c>
      <c r="B1276" s="2">
        <v>9358550</v>
      </c>
      <c r="C1276" s="96">
        <v>41452</v>
      </c>
      <c r="D1276" s="2">
        <v>21</v>
      </c>
      <c r="E1276" s="2" t="s">
        <v>80</v>
      </c>
      <c r="F1276" s="93">
        <f t="shared" si="19"/>
        <v>0.59465378699999993</v>
      </c>
    </row>
    <row r="1277" spans="1:6" x14ac:dyDescent="0.25">
      <c r="A1277" t="s">
        <v>2</v>
      </c>
      <c r="B1277" s="2">
        <v>9358550</v>
      </c>
      <c r="C1277" s="96">
        <v>41453</v>
      </c>
      <c r="D1277" s="2">
        <v>20</v>
      </c>
      <c r="E1277" s="2" t="s">
        <v>80</v>
      </c>
      <c r="F1277" s="93">
        <f t="shared" si="19"/>
        <v>0.56633694000000001</v>
      </c>
    </row>
    <row r="1278" spans="1:6" x14ac:dyDescent="0.25">
      <c r="A1278" t="s">
        <v>2</v>
      </c>
      <c r="B1278" s="2">
        <v>9358550</v>
      </c>
      <c r="C1278" s="96">
        <v>41454</v>
      </c>
      <c r="D1278" s="2">
        <v>20</v>
      </c>
      <c r="E1278" s="2" t="s">
        <v>80</v>
      </c>
      <c r="F1278" s="93">
        <f t="shared" si="19"/>
        <v>0.56633694000000001</v>
      </c>
    </row>
    <row r="1279" spans="1:6" x14ac:dyDescent="0.25">
      <c r="A1279" t="s">
        <v>2</v>
      </c>
      <c r="B1279" s="2">
        <v>9358550</v>
      </c>
      <c r="C1279" s="96">
        <v>41455</v>
      </c>
      <c r="D1279" s="2">
        <v>19</v>
      </c>
      <c r="E1279" s="2" t="s">
        <v>80</v>
      </c>
      <c r="F1279" s="93">
        <f t="shared" si="19"/>
        <v>0.53802009299999998</v>
      </c>
    </row>
    <row r="1280" spans="1:6" x14ac:dyDescent="0.25">
      <c r="A1280" t="s">
        <v>2</v>
      </c>
      <c r="B1280" s="2">
        <v>9358550</v>
      </c>
      <c r="C1280" s="96">
        <v>41456</v>
      </c>
      <c r="D1280" s="2">
        <v>19</v>
      </c>
      <c r="E1280" s="2" t="s">
        <v>80</v>
      </c>
      <c r="F1280" s="93">
        <f t="shared" si="19"/>
        <v>0.53802009299999998</v>
      </c>
    </row>
    <row r="1281" spans="1:6" x14ac:dyDescent="0.25">
      <c r="A1281" t="s">
        <v>2</v>
      </c>
      <c r="B1281" s="2">
        <v>9358550</v>
      </c>
      <c r="C1281" s="96">
        <v>41457</v>
      </c>
      <c r="D1281" s="2">
        <v>18</v>
      </c>
      <c r="E1281" s="2" t="s">
        <v>80</v>
      </c>
      <c r="F1281" s="93">
        <f t="shared" si="19"/>
        <v>0.50970324599999994</v>
      </c>
    </row>
    <row r="1282" spans="1:6" x14ac:dyDescent="0.25">
      <c r="A1282" t="s">
        <v>2</v>
      </c>
      <c r="B1282" s="2">
        <v>9358550</v>
      </c>
      <c r="C1282" s="96">
        <v>41458</v>
      </c>
      <c r="D1282" s="2">
        <v>18</v>
      </c>
      <c r="E1282" s="2" t="s">
        <v>80</v>
      </c>
      <c r="F1282" s="93">
        <f t="shared" si="19"/>
        <v>0.50970324599999994</v>
      </c>
    </row>
    <row r="1283" spans="1:6" x14ac:dyDescent="0.25">
      <c r="A1283" t="s">
        <v>2</v>
      </c>
      <c r="B1283" s="2">
        <v>9358550</v>
      </c>
      <c r="C1283" s="96">
        <v>41459</v>
      </c>
      <c r="D1283" s="2">
        <v>18</v>
      </c>
      <c r="E1283" s="2" t="s">
        <v>80</v>
      </c>
      <c r="F1283" s="93">
        <f t="shared" si="19"/>
        <v>0.50970324599999994</v>
      </c>
    </row>
    <row r="1284" spans="1:6" x14ac:dyDescent="0.25">
      <c r="A1284" t="s">
        <v>2</v>
      </c>
      <c r="B1284" s="2">
        <v>9358550</v>
      </c>
      <c r="C1284" s="96">
        <v>41460</v>
      </c>
      <c r="D1284" s="2">
        <v>17</v>
      </c>
      <c r="E1284" s="2" t="s">
        <v>80</v>
      </c>
      <c r="F1284" s="93">
        <f t="shared" ref="F1284:F1347" si="20">D1284*0.028316847</f>
        <v>0.48138639899999996</v>
      </c>
    </row>
    <row r="1285" spans="1:6" x14ac:dyDescent="0.25">
      <c r="A1285" t="s">
        <v>2</v>
      </c>
      <c r="B1285" s="2">
        <v>9358550</v>
      </c>
      <c r="C1285" s="96">
        <v>41461</v>
      </c>
      <c r="D1285" s="2">
        <v>17</v>
      </c>
      <c r="E1285" s="2" t="s">
        <v>80</v>
      </c>
      <c r="F1285" s="93">
        <f t="shared" si="20"/>
        <v>0.48138639899999996</v>
      </c>
    </row>
    <row r="1286" spans="1:6" x14ac:dyDescent="0.25">
      <c r="A1286" t="s">
        <v>2</v>
      </c>
      <c r="B1286" s="2">
        <v>9358550</v>
      </c>
      <c r="C1286" s="96">
        <v>41462</v>
      </c>
      <c r="D1286" s="2">
        <v>17</v>
      </c>
      <c r="E1286" s="2" t="s">
        <v>80</v>
      </c>
      <c r="F1286" s="93">
        <f t="shared" si="20"/>
        <v>0.48138639899999996</v>
      </c>
    </row>
    <row r="1287" spans="1:6" x14ac:dyDescent="0.25">
      <c r="A1287" t="s">
        <v>2</v>
      </c>
      <c r="B1287" s="2">
        <v>9358550</v>
      </c>
      <c r="C1287" s="96">
        <v>41463</v>
      </c>
      <c r="D1287" s="2">
        <v>16</v>
      </c>
      <c r="E1287" s="2" t="s">
        <v>80</v>
      </c>
      <c r="F1287" s="93">
        <f t="shared" si="20"/>
        <v>0.45306955199999999</v>
      </c>
    </row>
    <row r="1288" spans="1:6" x14ac:dyDescent="0.25">
      <c r="A1288" t="s">
        <v>2</v>
      </c>
      <c r="B1288" s="2">
        <v>9358550</v>
      </c>
      <c r="C1288" s="96">
        <v>41464</v>
      </c>
      <c r="D1288" s="2">
        <v>16</v>
      </c>
      <c r="E1288" s="2" t="s">
        <v>80</v>
      </c>
      <c r="F1288" s="93">
        <f t="shared" si="20"/>
        <v>0.45306955199999999</v>
      </c>
    </row>
    <row r="1289" spans="1:6" x14ac:dyDescent="0.25">
      <c r="A1289" t="s">
        <v>2</v>
      </c>
      <c r="B1289" s="2">
        <v>9358550</v>
      </c>
      <c r="C1289" s="96">
        <v>41465</v>
      </c>
      <c r="D1289" s="2">
        <v>16</v>
      </c>
      <c r="E1289" s="2" t="s">
        <v>80</v>
      </c>
      <c r="F1289" s="93">
        <f t="shared" si="20"/>
        <v>0.45306955199999999</v>
      </c>
    </row>
    <row r="1290" spans="1:6" x14ac:dyDescent="0.25">
      <c r="A1290" t="s">
        <v>2</v>
      </c>
      <c r="B1290" s="2">
        <v>9358550</v>
      </c>
      <c r="C1290" s="96">
        <v>41466</v>
      </c>
      <c r="D1290" s="2">
        <v>16</v>
      </c>
      <c r="E1290" s="2" t="s">
        <v>80</v>
      </c>
      <c r="F1290" s="93">
        <f t="shared" si="20"/>
        <v>0.45306955199999999</v>
      </c>
    </row>
    <row r="1291" spans="1:6" x14ac:dyDescent="0.25">
      <c r="A1291" t="s">
        <v>2</v>
      </c>
      <c r="B1291" s="2">
        <v>9358550</v>
      </c>
      <c r="C1291" s="96">
        <v>41467</v>
      </c>
      <c r="D1291" s="2">
        <v>17</v>
      </c>
      <c r="E1291" s="2" t="s">
        <v>80</v>
      </c>
      <c r="F1291" s="93">
        <f t="shared" si="20"/>
        <v>0.48138639899999996</v>
      </c>
    </row>
    <row r="1292" spans="1:6" x14ac:dyDescent="0.25">
      <c r="A1292" t="s">
        <v>2</v>
      </c>
      <c r="B1292" s="2">
        <v>9358550</v>
      </c>
      <c r="C1292" s="96">
        <v>41468</v>
      </c>
      <c r="D1292" s="2">
        <v>17</v>
      </c>
      <c r="E1292" s="2" t="s">
        <v>80</v>
      </c>
      <c r="F1292" s="93">
        <f t="shared" si="20"/>
        <v>0.48138639899999996</v>
      </c>
    </row>
    <row r="1293" spans="1:6" x14ac:dyDescent="0.25">
      <c r="A1293" t="s">
        <v>2</v>
      </c>
      <c r="B1293" s="2">
        <v>9358550</v>
      </c>
      <c r="C1293" s="96">
        <v>41469</v>
      </c>
      <c r="D1293" s="2">
        <v>17</v>
      </c>
      <c r="E1293" s="2" t="s">
        <v>80</v>
      </c>
      <c r="F1293" s="93">
        <f t="shared" si="20"/>
        <v>0.48138639899999996</v>
      </c>
    </row>
    <row r="1294" spans="1:6" x14ac:dyDescent="0.25">
      <c r="A1294" t="s">
        <v>2</v>
      </c>
      <c r="B1294" s="2">
        <v>9358550</v>
      </c>
      <c r="C1294" s="96">
        <v>41470</v>
      </c>
      <c r="D1294" s="2">
        <v>17</v>
      </c>
      <c r="E1294" s="2" t="s">
        <v>80</v>
      </c>
      <c r="F1294" s="93">
        <f t="shared" si="20"/>
        <v>0.48138639899999996</v>
      </c>
    </row>
    <row r="1295" spans="1:6" x14ac:dyDescent="0.25">
      <c r="A1295" t="s">
        <v>2</v>
      </c>
      <c r="B1295" s="2">
        <v>9358550</v>
      </c>
      <c r="C1295" s="96">
        <v>41471</v>
      </c>
      <c r="D1295" s="2">
        <v>19</v>
      </c>
      <c r="E1295" s="2" t="s">
        <v>80</v>
      </c>
      <c r="F1295" s="93">
        <f t="shared" si="20"/>
        <v>0.53802009299999998</v>
      </c>
    </row>
    <row r="1296" spans="1:6" x14ac:dyDescent="0.25">
      <c r="A1296" t="s">
        <v>2</v>
      </c>
      <c r="B1296" s="2">
        <v>9358550</v>
      </c>
      <c r="C1296" s="96">
        <v>41472</v>
      </c>
      <c r="D1296" s="2">
        <v>19</v>
      </c>
      <c r="E1296" s="2" t="s">
        <v>80</v>
      </c>
      <c r="F1296" s="93">
        <f t="shared" si="20"/>
        <v>0.53802009299999998</v>
      </c>
    </row>
    <row r="1297" spans="1:6" x14ac:dyDescent="0.25">
      <c r="A1297" t="s">
        <v>2</v>
      </c>
      <c r="B1297" s="2">
        <v>9358550</v>
      </c>
      <c r="C1297" s="96">
        <v>41473</v>
      </c>
      <c r="D1297" s="2">
        <v>25</v>
      </c>
      <c r="E1297" s="2" t="s">
        <v>80</v>
      </c>
      <c r="F1297" s="93">
        <f t="shared" si="20"/>
        <v>0.70792117499999996</v>
      </c>
    </row>
    <row r="1298" spans="1:6" x14ac:dyDescent="0.25">
      <c r="A1298" t="s">
        <v>2</v>
      </c>
      <c r="B1298" s="2">
        <v>9358550</v>
      </c>
      <c r="C1298" s="96">
        <v>41474</v>
      </c>
      <c r="D1298" s="2">
        <v>20</v>
      </c>
      <c r="E1298" s="2" t="s">
        <v>80</v>
      </c>
      <c r="F1298" s="93">
        <f t="shared" si="20"/>
        <v>0.56633694000000001</v>
      </c>
    </row>
    <row r="1299" spans="1:6" x14ac:dyDescent="0.25">
      <c r="A1299" t="s">
        <v>2</v>
      </c>
      <c r="B1299" s="2">
        <v>9358550</v>
      </c>
      <c r="C1299" s="96">
        <v>41475</v>
      </c>
      <c r="D1299" s="2">
        <v>19</v>
      </c>
      <c r="E1299" s="2" t="s">
        <v>80</v>
      </c>
      <c r="F1299" s="93">
        <f t="shared" si="20"/>
        <v>0.53802009299999998</v>
      </c>
    </row>
    <row r="1300" spans="1:6" x14ac:dyDescent="0.25">
      <c r="A1300" t="s">
        <v>2</v>
      </c>
      <c r="B1300" s="2">
        <v>9358550</v>
      </c>
      <c r="C1300" s="96">
        <v>41476</v>
      </c>
      <c r="D1300" s="2">
        <v>18</v>
      </c>
      <c r="E1300" s="2" t="s">
        <v>80</v>
      </c>
      <c r="F1300" s="93">
        <f t="shared" si="20"/>
        <v>0.50970324599999994</v>
      </c>
    </row>
    <row r="1301" spans="1:6" x14ac:dyDescent="0.25">
      <c r="A1301" t="s">
        <v>2</v>
      </c>
      <c r="B1301" s="2">
        <v>9358550</v>
      </c>
      <c r="C1301" s="96">
        <v>41477</v>
      </c>
      <c r="D1301" s="2">
        <v>17</v>
      </c>
      <c r="E1301" s="2" t="s">
        <v>80</v>
      </c>
      <c r="F1301" s="93">
        <f t="shared" si="20"/>
        <v>0.48138639899999996</v>
      </c>
    </row>
    <row r="1302" spans="1:6" x14ac:dyDescent="0.25">
      <c r="A1302" t="s">
        <v>2</v>
      </c>
      <c r="B1302" s="2">
        <v>9358550</v>
      </c>
      <c r="C1302" s="96">
        <v>41478</v>
      </c>
      <c r="D1302" s="2">
        <v>17</v>
      </c>
      <c r="E1302" s="2" t="s">
        <v>80</v>
      </c>
      <c r="F1302" s="93">
        <f t="shared" si="20"/>
        <v>0.48138639899999996</v>
      </c>
    </row>
    <row r="1303" spans="1:6" x14ac:dyDescent="0.25">
      <c r="A1303" t="s">
        <v>2</v>
      </c>
      <c r="B1303" s="2">
        <v>9358550</v>
      </c>
      <c r="C1303" s="96">
        <v>41479</v>
      </c>
      <c r="D1303" s="2">
        <v>17</v>
      </c>
      <c r="E1303" s="2" t="s">
        <v>80</v>
      </c>
      <c r="F1303" s="93">
        <f t="shared" si="20"/>
        <v>0.48138639899999996</v>
      </c>
    </row>
    <row r="1304" spans="1:6" x14ac:dyDescent="0.25">
      <c r="A1304" t="s">
        <v>2</v>
      </c>
      <c r="B1304" s="2">
        <v>9358550</v>
      </c>
      <c r="C1304" s="96">
        <v>41480</v>
      </c>
      <c r="D1304" s="2">
        <v>18</v>
      </c>
      <c r="E1304" s="2" t="s">
        <v>80</v>
      </c>
      <c r="F1304" s="93">
        <f t="shared" si="20"/>
        <v>0.50970324599999994</v>
      </c>
    </row>
    <row r="1305" spans="1:6" x14ac:dyDescent="0.25">
      <c r="A1305" t="s">
        <v>2</v>
      </c>
      <c r="B1305" s="2">
        <v>9358550</v>
      </c>
      <c r="C1305" s="96">
        <v>41481</v>
      </c>
      <c r="D1305" s="2">
        <v>16</v>
      </c>
      <c r="E1305" s="2" t="s">
        <v>80</v>
      </c>
      <c r="F1305" s="93">
        <f t="shared" si="20"/>
        <v>0.45306955199999999</v>
      </c>
    </row>
    <row r="1306" spans="1:6" x14ac:dyDescent="0.25">
      <c r="A1306" t="s">
        <v>2</v>
      </c>
      <c r="B1306" s="2">
        <v>9358550</v>
      </c>
      <c r="C1306" s="96">
        <v>41482</v>
      </c>
      <c r="D1306" s="2">
        <v>20</v>
      </c>
      <c r="E1306" s="2" t="s">
        <v>80</v>
      </c>
      <c r="F1306" s="93">
        <f t="shared" si="20"/>
        <v>0.56633694000000001</v>
      </c>
    </row>
    <row r="1307" spans="1:6" x14ac:dyDescent="0.25">
      <c r="A1307" t="s">
        <v>2</v>
      </c>
      <c r="B1307" s="2">
        <v>9358550</v>
      </c>
      <c r="C1307" s="96">
        <v>41483</v>
      </c>
      <c r="D1307" s="2">
        <v>37</v>
      </c>
      <c r="E1307" s="2" t="s">
        <v>80</v>
      </c>
      <c r="F1307" s="93">
        <f t="shared" si="20"/>
        <v>1.047723339</v>
      </c>
    </row>
    <row r="1308" spans="1:6" x14ac:dyDescent="0.25">
      <c r="A1308" t="s">
        <v>2</v>
      </c>
      <c r="B1308" s="2">
        <v>9358550</v>
      </c>
      <c r="C1308" s="96">
        <v>41484</v>
      </c>
      <c r="D1308" s="2">
        <v>32</v>
      </c>
      <c r="E1308" s="2" t="s">
        <v>80</v>
      </c>
      <c r="F1308" s="93">
        <f t="shared" si="20"/>
        <v>0.90613910399999997</v>
      </c>
    </row>
    <row r="1309" spans="1:6" x14ac:dyDescent="0.25">
      <c r="A1309" t="s">
        <v>2</v>
      </c>
      <c r="B1309" s="2">
        <v>9358550</v>
      </c>
      <c r="C1309" s="96">
        <v>41485</v>
      </c>
      <c r="D1309" s="2">
        <v>26</v>
      </c>
      <c r="E1309" s="2" t="s">
        <v>80</v>
      </c>
      <c r="F1309" s="93">
        <f t="shared" si="20"/>
        <v>0.73623802199999999</v>
      </c>
    </row>
    <row r="1310" spans="1:6" x14ac:dyDescent="0.25">
      <c r="A1310" t="s">
        <v>2</v>
      </c>
      <c r="B1310" s="2">
        <v>9358550</v>
      </c>
      <c r="C1310" s="96">
        <v>41486</v>
      </c>
      <c r="D1310" s="2">
        <v>23</v>
      </c>
      <c r="E1310" s="2" t="s">
        <v>80</v>
      </c>
      <c r="F1310" s="93">
        <f t="shared" si="20"/>
        <v>0.651287481</v>
      </c>
    </row>
    <row r="1311" spans="1:6" x14ac:dyDescent="0.25">
      <c r="A1311" t="s">
        <v>2</v>
      </c>
      <c r="B1311" s="2">
        <v>9358550</v>
      </c>
      <c r="C1311" s="96">
        <v>41487</v>
      </c>
      <c r="D1311" s="2">
        <v>22</v>
      </c>
      <c r="E1311" s="2" t="s">
        <v>80</v>
      </c>
      <c r="F1311" s="93">
        <f t="shared" si="20"/>
        <v>0.62297063399999997</v>
      </c>
    </row>
    <row r="1312" spans="1:6" x14ac:dyDescent="0.25">
      <c r="A1312" t="s">
        <v>2</v>
      </c>
      <c r="B1312" s="2">
        <v>9358550</v>
      </c>
      <c r="C1312" s="96">
        <v>41488</v>
      </c>
      <c r="D1312" s="2">
        <v>29</v>
      </c>
      <c r="E1312" s="2" t="s">
        <v>80</v>
      </c>
      <c r="F1312" s="93">
        <f t="shared" si="20"/>
        <v>0.82118856299999998</v>
      </c>
    </row>
    <row r="1313" spans="1:6" x14ac:dyDescent="0.25">
      <c r="A1313" t="s">
        <v>2</v>
      </c>
      <c r="B1313" s="2">
        <v>9358550</v>
      </c>
      <c r="C1313" s="96">
        <v>41489</v>
      </c>
      <c r="D1313" s="2">
        <v>25</v>
      </c>
      <c r="E1313" s="2" t="s">
        <v>80</v>
      </c>
      <c r="F1313" s="93">
        <f t="shared" si="20"/>
        <v>0.70792117499999996</v>
      </c>
    </row>
    <row r="1314" spans="1:6" x14ac:dyDescent="0.25">
      <c r="A1314" t="s">
        <v>2</v>
      </c>
      <c r="B1314" s="2">
        <v>9358550</v>
      </c>
      <c r="C1314" s="96">
        <v>41490</v>
      </c>
      <c r="D1314" s="2">
        <v>23</v>
      </c>
      <c r="E1314" s="2" t="s">
        <v>80</v>
      </c>
      <c r="F1314" s="93">
        <f t="shared" si="20"/>
        <v>0.651287481</v>
      </c>
    </row>
    <row r="1315" spans="1:6" x14ac:dyDescent="0.25">
      <c r="A1315" t="s">
        <v>2</v>
      </c>
      <c r="B1315" s="2">
        <v>9358550</v>
      </c>
      <c r="C1315" s="96">
        <v>41491</v>
      </c>
      <c r="D1315" s="2">
        <v>22</v>
      </c>
      <c r="E1315" s="2" t="s">
        <v>80</v>
      </c>
      <c r="F1315" s="93">
        <f t="shared" si="20"/>
        <v>0.62297063399999997</v>
      </c>
    </row>
    <row r="1316" spans="1:6" x14ac:dyDescent="0.25">
      <c r="A1316" t="s">
        <v>2</v>
      </c>
      <c r="B1316" s="2">
        <v>9358550</v>
      </c>
      <c r="C1316" s="96">
        <v>41492</v>
      </c>
      <c r="D1316" s="2">
        <v>21</v>
      </c>
      <c r="E1316" s="2" t="s">
        <v>80</v>
      </c>
      <c r="F1316" s="93">
        <f t="shared" si="20"/>
        <v>0.59465378699999993</v>
      </c>
    </row>
    <row r="1317" spans="1:6" x14ac:dyDescent="0.25">
      <c r="A1317" t="s">
        <v>2</v>
      </c>
      <c r="B1317" s="2">
        <v>9358550</v>
      </c>
      <c r="C1317" s="96">
        <v>41493</v>
      </c>
      <c r="D1317" s="2">
        <v>26</v>
      </c>
      <c r="E1317" s="2" t="s">
        <v>80</v>
      </c>
      <c r="F1317" s="93">
        <f t="shared" si="20"/>
        <v>0.73623802199999999</v>
      </c>
    </row>
    <row r="1318" spans="1:6" x14ac:dyDescent="0.25">
      <c r="A1318" t="s">
        <v>2</v>
      </c>
      <c r="B1318" s="2">
        <v>9358550</v>
      </c>
      <c r="C1318" s="96">
        <v>41494</v>
      </c>
      <c r="D1318" s="2">
        <v>25</v>
      </c>
      <c r="E1318" s="2" t="s">
        <v>80</v>
      </c>
      <c r="F1318" s="93">
        <f t="shared" si="20"/>
        <v>0.70792117499999996</v>
      </c>
    </row>
    <row r="1319" spans="1:6" x14ac:dyDescent="0.25">
      <c r="A1319" t="s">
        <v>2</v>
      </c>
      <c r="B1319" s="2">
        <v>9358550</v>
      </c>
      <c r="C1319" s="96">
        <v>41495</v>
      </c>
      <c r="D1319" s="2">
        <v>23</v>
      </c>
      <c r="E1319" s="2" t="s">
        <v>80</v>
      </c>
      <c r="F1319" s="93">
        <f t="shared" si="20"/>
        <v>0.651287481</v>
      </c>
    </row>
    <row r="1320" spans="1:6" x14ac:dyDescent="0.25">
      <c r="A1320" t="s">
        <v>2</v>
      </c>
      <c r="B1320" s="2">
        <v>9358550</v>
      </c>
      <c r="C1320" s="96">
        <v>41496</v>
      </c>
      <c r="D1320" s="2">
        <v>26</v>
      </c>
      <c r="E1320" s="2" t="s">
        <v>80</v>
      </c>
      <c r="F1320" s="93">
        <f t="shared" si="20"/>
        <v>0.73623802199999999</v>
      </c>
    </row>
    <row r="1321" spans="1:6" x14ac:dyDescent="0.25">
      <c r="A1321" t="s">
        <v>2</v>
      </c>
      <c r="B1321" s="2">
        <v>9358550</v>
      </c>
      <c r="C1321" s="96">
        <v>41497</v>
      </c>
      <c r="D1321" s="2">
        <v>25</v>
      </c>
      <c r="E1321" s="2" t="s">
        <v>80</v>
      </c>
      <c r="F1321" s="93">
        <f t="shared" si="20"/>
        <v>0.70792117499999996</v>
      </c>
    </row>
    <row r="1322" spans="1:6" x14ac:dyDescent="0.25">
      <c r="A1322" t="s">
        <v>2</v>
      </c>
      <c r="B1322" s="2">
        <v>9358550</v>
      </c>
      <c r="C1322" s="96">
        <v>41498</v>
      </c>
      <c r="D1322" s="2">
        <v>26</v>
      </c>
      <c r="E1322" s="2" t="s">
        <v>80</v>
      </c>
      <c r="F1322" s="93">
        <f t="shared" si="20"/>
        <v>0.73623802199999999</v>
      </c>
    </row>
    <row r="1323" spans="1:6" x14ac:dyDescent="0.25">
      <c r="A1323" t="s">
        <v>2</v>
      </c>
      <c r="B1323" s="2">
        <v>9358550</v>
      </c>
      <c r="C1323" s="96">
        <v>41499</v>
      </c>
      <c r="D1323" s="2">
        <v>24</v>
      </c>
      <c r="E1323" s="2" t="s">
        <v>80</v>
      </c>
      <c r="F1323" s="93">
        <f t="shared" si="20"/>
        <v>0.67960432799999992</v>
      </c>
    </row>
    <row r="1324" spans="1:6" x14ac:dyDescent="0.25">
      <c r="A1324" t="s">
        <v>2</v>
      </c>
      <c r="B1324" s="2">
        <v>9358550</v>
      </c>
      <c r="C1324" s="96">
        <v>41500</v>
      </c>
      <c r="D1324" s="2">
        <v>22</v>
      </c>
      <c r="E1324" s="2" t="s">
        <v>80</v>
      </c>
      <c r="F1324" s="93">
        <f t="shared" si="20"/>
        <v>0.62297063399999997</v>
      </c>
    </row>
    <row r="1325" spans="1:6" x14ac:dyDescent="0.25">
      <c r="A1325" t="s">
        <v>2</v>
      </c>
      <c r="B1325" s="2">
        <v>9358550</v>
      </c>
      <c r="C1325" s="96">
        <v>41501</v>
      </c>
      <c r="D1325" s="2">
        <v>21</v>
      </c>
      <c r="E1325" s="2" t="s">
        <v>80</v>
      </c>
      <c r="F1325" s="93">
        <f t="shared" si="20"/>
        <v>0.59465378699999993</v>
      </c>
    </row>
    <row r="1326" spans="1:6" x14ac:dyDescent="0.25">
      <c r="A1326" t="s">
        <v>2</v>
      </c>
      <c r="B1326" s="2">
        <v>9358550</v>
      </c>
      <c r="C1326" s="96">
        <v>41502</v>
      </c>
      <c r="D1326" s="2">
        <v>20</v>
      </c>
      <c r="E1326" s="2" t="s">
        <v>80</v>
      </c>
      <c r="F1326" s="93">
        <f t="shared" si="20"/>
        <v>0.56633694000000001</v>
      </c>
    </row>
    <row r="1327" spans="1:6" x14ac:dyDescent="0.25">
      <c r="A1327" t="s">
        <v>2</v>
      </c>
      <c r="B1327" s="2">
        <v>9358550</v>
      </c>
      <c r="C1327" s="96">
        <v>41503</v>
      </c>
      <c r="D1327" s="2">
        <v>19</v>
      </c>
      <c r="E1327" s="2" t="s">
        <v>80</v>
      </c>
      <c r="F1327" s="93">
        <f t="shared" si="20"/>
        <v>0.53802009299999998</v>
      </c>
    </row>
    <row r="1328" spans="1:6" x14ac:dyDescent="0.25">
      <c r="A1328" t="s">
        <v>2</v>
      </c>
      <c r="B1328" s="2">
        <v>9358550</v>
      </c>
      <c r="C1328" s="96">
        <v>41504</v>
      </c>
      <c r="D1328" s="2">
        <v>20</v>
      </c>
      <c r="E1328" s="2" t="s">
        <v>80</v>
      </c>
      <c r="F1328" s="93">
        <f t="shared" si="20"/>
        <v>0.56633694000000001</v>
      </c>
    </row>
    <row r="1329" spans="1:6" x14ac:dyDescent="0.25">
      <c r="A1329" t="s">
        <v>2</v>
      </c>
      <c r="B1329" s="2">
        <v>9358550</v>
      </c>
      <c r="C1329" s="96">
        <v>41505</v>
      </c>
      <c r="D1329" s="2">
        <v>20</v>
      </c>
      <c r="E1329" s="2" t="s">
        <v>80</v>
      </c>
      <c r="F1329" s="93">
        <f t="shared" si="20"/>
        <v>0.56633694000000001</v>
      </c>
    </row>
    <row r="1330" spans="1:6" x14ac:dyDescent="0.25">
      <c r="A1330" t="s">
        <v>2</v>
      </c>
      <c r="B1330" s="2">
        <v>9358550</v>
      </c>
      <c r="C1330" s="96">
        <v>41506</v>
      </c>
      <c r="D1330" s="2">
        <v>19</v>
      </c>
      <c r="E1330" s="2" t="s">
        <v>80</v>
      </c>
      <c r="F1330" s="93">
        <f t="shared" si="20"/>
        <v>0.53802009299999998</v>
      </c>
    </row>
    <row r="1331" spans="1:6" x14ac:dyDescent="0.25">
      <c r="A1331" t="s">
        <v>2</v>
      </c>
      <c r="B1331" s="2">
        <v>9358550</v>
      </c>
      <c r="C1331" s="96">
        <v>41507</v>
      </c>
      <c r="D1331" s="2">
        <v>19</v>
      </c>
      <c r="E1331" s="2" t="s">
        <v>80</v>
      </c>
      <c r="F1331" s="93">
        <f t="shared" si="20"/>
        <v>0.53802009299999998</v>
      </c>
    </row>
    <row r="1332" spans="1:6" x14ac:dyDescent="0.25">
      <c r="A1332" t="s">
        <v>2</v>
      </c>
      <c r="B1332" s="2">
        <v>9358550</v>
      </c>
      <c r="C1332" s="96">
        <v>41508</v>
      </c>
      <c r="D1332" s="2">
        <v>18</v>
      </c>
      <c r="E1332" s="2" t="s">
        <v>80</v>
      </c>
      <c r="F1332" s="93">
        <f t="shared" si="20"/>
        <v>0.50970324599999994</v>
      </c>
    </row>
    <row r="1333" spans="1:6" x14ac:dyDescent="0.25">
      <c r="A1333" t="s">
        <v>2</v>
      </c>
      <c r="B1333" s="2">
        <v>9358550</v>
      </c>
      <c r="C1333" s="96">
        <v>41509</v>
      </c>
      <c r="D1333" s="2">
        <v>18</v>
      </c>
      <c r="E1333" s="2" t="s">
        <v>80</v>
      </c>
      <c r="F1333" s="93">
        <f t="shared" si="20"/>
        <v>0.50970324599999994</v>
      </c>
    </row>
    <row r="1334" spans="1:6" x14ac:dyDescent="0.25">
      <c r="A1334" t="s">
        <v>2</v>
      </c>
      <c r="B1334" s="2">
        <v>9358550</v>
      </c>
      <c r="C1334" s="96">
        <v>41510</v>
      </c>
      <c r="D1334" s="2">
        <v>18</v>
      </c>
      <c r="E1334" s="2" t="s">
        <v>80</v>
      </c>
      <c r="F1334" s="93">
        <f t="shared" si="20"/>
        <v>0.50970324599999994</v>
      </c>
    </row>
    <row r="1335" spans="1:6" x14ac:dyDescent="0.25">
      <c r="A1335" t="s">
        <v>2</v>
      </c>
      <c r="B1335" s="2">
        <v>9358550</v>
      </c>
      <c r="C1335" s="96">
        <v>41511</v>
      </c>
      <c r="D1335" s="2">
        <v>20</v>
      </c>
      <c r="E1335" s="2" t="s">
        <v>80</v>
      </c>
      <c r="F1335" s="93">
        <f t="shared" si="20"/>
        <v>0.56633694000000001</v>
      </c>
    </row>
    <row r="1336" spans="1:6" x14ac:dyDescent="0.25">
      <c r="A1336" t="s">
        <v>2</v>
      </c>
      <c r="B1336" s="2">
        <v>9358550</v>
      </c>
      <c r="C1336" s="96">
        <v>41512</v>
      </c>
      <c r="D1336" s="2">
        <v>30</v>
      </c>
      <c r="E1336" s="2" t="s">
        <v>80</v>
      </c>
      <c r="F1336" s="93">
        <f t="shared" si="20"/>
        <v>0.84950541000000002</v>
      </c>
    </row>
    <row r="1337" spans="1:6" x14ac:dyDescent="0.25">
      <c r="A1337" t="s">
        <v>2</v>
      </c>
      <c r="B1337" s="2">
        <v>9358550</v>
      </c>
      <c r="C1337" s="96">
        <v>41513</v>
      </c>
      <c r="D1337" s="2">
        <v>20</v>
      </c>
      <c r="E1337" s="2" t="s">
        <v>80</v>
      </c>
      <c r="F1337" s="93">
        <f t="shared" si="20"/>
        <v>0.56633694000000001</v>
      </c>
    </row>
    <row r="1338" spans="1:6" x14ac:dyDescent="0.25">
      <c r="A1338" t="s">
        <v>2</v>
      </c>
      <c r="B1338" s="2">
        <v>9358550</v>
      </c>
      <c r="C1338" s="96">
        <v>41514</v>
      </c>
      <c r="D1338" s="2">
        <v>25</v>
      </c>
      <c r="E1338" s="2" t="s">
        <v>80</v>
      </c>
      <c r="F1338" s="93">
        <f t="shared" si="20"/>
        <v>0.70792117499999996</v>
      </c>
    </row>
    <row r="1339" spans="1:6" x14ac:dyDescent="0.25">
      <c r="A1339" t="s">
        <v>2</v>
      </c>
      <c r="B1339" s="2">
        <v>9358550</v>
      </c>
      <c r="C1339" s="96">
        <v>41515</v>
      </c>
      <c r="D1339" s="2">
        <v>26</v>
      </c>
      <c r="E1339" s="2" t="s">
        <v>80</v>
      </c>
      <c r="F1339" s="93">
        <f t="shared" si="20"/>
        <v>0.73623802199999999</v>
      </c>
    </row>
    <row r="1340" spans="1:6" x14ac:dyDescent="0.25">
      <c r="A1340" t="s">
        <v>2</v>
      </c>
      <c r="B1340" s="2">
        <v>9358550</v>
      </c>
      <c r="C1340" s="96">
        <v>41516</v>
      </c>
      <c r="D1340" s="2">
        <v>25</v>
      </c>
      <c r="E1340" s="2" t="s">
        <v>80</v>
      </c>
      <c r="F1340" s="93">
        <f t="shared" si="20"/>
        <v>0.70792117499999996</v>
      </c>
    </row>
    <row r="1341" spans="1:6" x14ac:dyDescent="0.25">
      <c r="A1341" t="s">
        <v>2</v>
      </c>
      <c r="B1341" s="2">
        <v>9358550</v>
      </c>
      <c r="C1341" s="96">
        <v>41517</v>
      </c>
      <c r="D1341" s="2">
        <v>23</v>
      </c>
      <c r="E1341" s="2" t="s">
        <v>80</v>
      </c>
      <c r="F1341" s="93">
        <f t="shared" si="20"/>
        <v>0.651287481</v>
      </c>
    </row>
    <row r="1342" spans="1:6" x14ac:dyDescent="0.25">
      <c r="A1342" t="s">
        <v>2</v>
      </c>
      <c r="B1342" s="2">
        <v>9358550</v>
      </c>
      <c r="C1342" s="96">
        <v>41518</v>
      </c>
      <c r="D1342" s="2">
        <v>21</v>
      </c>
      <c r="E1342" s="2" t="s">
        <v>80</v>
      </c>
      <c r="F1342" s="93">
        <f t="shared" si="20"/>
        <v>0.59465378699999993</v>
      </c>
    </row>
    <row r="1343" spans="1:6" x14ac:dyDescent="0.25">
      <c r="A1343" t="s">
        <v>2</v>
      </c>
      <c r="B1343" s="2">
        <v>9358550</v>
      </c>
      <c r="C1343" s="96">
        <v>41519</v>
      </c>
      <c r="D1343" s="2">
        <v>20</v>
      </c>
      <c r="E1343" s="2" t="s">
        <v>80</v>
      </c>
      <c r="F1343" s="93">
        <f t="shared" si="20"/>
        <v>0.56633694000000001</v>
      </c>
    </row>
    <row r="1344" spans="1:6" x14ac:dyDescent="0.25">
      <c r="A1344" t="s">
        <v>2</v>
      </c>
      <c r="B1344" s="2">
        <v>9358550</v>
      </c>
      <c r="C1344" s="96">
        <v>41520</v>
      </c>
      <c r="D1344" s="2">
        <v>20</v>
      </c>
      <c r="E1344" s="2" t="s">
        <v>80</v>
      </c>
      <c r="F1344" s="93">
        <f t="shared" si="20"/>
        <v>0.56633694000000001</v>
      </c>
    </row>
    <row r="1345" spans="1:6" x14ac:dyDescent="0.25">
      <c r="A1345" t="s">
        <v>2</v>
      </c>
      <c r="B1345" s="2">
        <v>9358550</v>
      </c>
      <c r="C1345" s="96">
        <v>41521</v>
      </c>
      <c r="D1345" s="2">
        <v>20</v>
      </c>
      <c r="E1345" s="2" t="s">
        <v>80</v>
      </c>
      <c r="F1345" s="93">
        <f t="shared" si="20"/>
        <v>0.56633694000000001</v>
      </c>
    </row>
    <row r="1346" spans="1:6" x14ac:dyDescent="0.25">
      <c r="A1346" t="s">
        <v>2</v>
      </c>
      <c r="B1346" s="2">
        <v>9358550</v>
      </c>
      <c r="C1346" s="96">
        <v>41522</v>
      </c>
      <c r="D1346" s="2">
        <v>19</v>
      </c>
      <c r="E1346" s="2" t="s">
        <v>80</v>
      </c>
      <c r="F1346" s="93">
        <f t="shared" si="20"/>
        <v>0.53802009299999998</v>
      </c>
    </row>
    <row r="1347" spans="1:6" x14ac:dyDescent="0.25">
      <c r="A1347" t="s">
        <v>2</v>
      </c>
      <c r="B1347" s="2">
        <v>9358550</v>
      </c>
      <c r="C1347" s="96">
        <v>41523</v>
      </c>
      <c r="D1347" s="2">
        <v>19</v>
      </c>
      <c r="E1347" s="2" t="s">
        <v>80</v>
      </c>
      <c r="F1347" s="93">
        <f t="shared" si="20"/>
        <v>0.53802009299999998</v>
      </c>
    </row>
    <row r="1348" spans="1:6" x14ac:dyDescent="0.25">
      <c r="A1348" t="s">
        <v>2</v>
      </c>
      <c r="B1348" s="2">
        <v>9358550</v>
      </c>
      <c r="C1348" s="96">
        <v>41524</v>
      </c>
      <c r="D1348" s="2">
        <v>19</v>
      </c>
      <c r="E1348" s="2" t="s">
        <v>80</v>
      </c>
      <c r="F1348" s="93">
        <f t="shared" ref="F1348:F1411" si="21">D1348*0.028316847</f>
        <v>0.53802009299999998</v>
      </c>
    </row>
    <row r="1349" spans="1:6" x14ac:dyDescent="0.25">
      <c r="A1349" t="s">
        <v>2</v>
      </c>
      <c r="B1349" s="2">
        <v>9358550</v>
      </c>
      <c r="C1349" s="96">
        <v>41525</v>
      </c>
      <c r="D1349" s="2">
        <v>19</v>
      </c>
      <c r="E1349" s="2" t="s">
        <v>80</v>
      </c>
      <c r="F1349" s="93">
        <f t="shared" si="21"/>
        <v>0.53802009299999998</v>
      </c>
    </row>
    <row r="1350" spans="1:6" x14ac:dyDescent="0.25">
      <c r="A1350" t="s">
        <v>2</v>
      </c>
      <c r="B1350" s="2">
        <v>9358550</v>
      </c>
      <c r="C1350" s="96">
        <v>41526</v>
      </c>
      <c r="D1350" s="2">
        <v>19</v>
      </c>
      <c r="E1350" s="2" t="s">
        <v>80</v>
      </c>
      <c r="F1350" s="93">
        <f t="shared" si="21"/>
        <v>0.53802009299999998</v>
      </c>
    </row>
    <row r="1351" spans="1:6" x14ac:dyDescent="0.25">
      <c r="A1351" t="s">
        <v>2</v>
      </c>
      <c r="B1351" s="2">
        <v>9358550</v>
      </c>
      <c r="C1351" s="96">
        <v>41527</v>
      </c>
      <c r="D1351" s="2">
        <v>22</v>
      </c>
      <c r="E1351" s="2" t="s">
        <v>80</v>
      </c>
      <c r="F1351" s="93">
        <f t="shared" si="21"/>
        <v>0.62297063399999997</v>
      </c>
    </row>
    <row r="1352" spans="1:6" x14ac:dyDescent="0.25">
      <c r="A1352" t="s">
        <v>2</v>
      </c>
      <c r="B1352" s="2">
        <v>9358550</v>
      </c>
      <c r="C1352" s="96">
        <v>41528</v>
      </c>
      <c r="D1352" s="2">
        <v>23</v>
      </c>
      <c r="E1352" s="2" t="s">
        <v>80</v>
      </c>
      <c r="F1352" s="93">
        <f t="shared" si="21"/>
        <v>0.651287481</v>
      </c>
    </row>
    <row r="1353" spans="1:6" x14ac:dyDescent="0.25">
      <c r="A1353" t="s">
        <v>2</v>
      </c>
      <c r="B1353" s="2">
        <v>9358550</v>
      </c>
      <c r="C1353" s="96">
        <v>41529</v>
      </c>
      <c r="D1353" s="2">
        <v>24</v>
      </c>
      <c r="E1353" s="2" t="s">
        <v>80</v>
      </c>
      <c r="F1353" s="93">
        <f t="shared" si="21"/>
        <v>0.67960432799999992</v>
      </c>
    </row>
    <row r="1354" spans="1:6" x14ac:dyDescent="0.25">
      <c r="A1354" t="s">
        <v>2</v>
      </c>
      <c r="B1354" s="2">
        <v>9358550</v>
      </c>
      <c r="C1354" s="96">
        <v>41530</v>
      </c>
      <c r="D1354" s="2">
        <v>46</v>
      </c>
      <c r="E1354" s="2" t="s">
        <v>80</v>
      </c>
      <c r="F1354" s="93">
        <f t="shared" si="21"/>
        <v>1.302574962</v>
      </c>
    </row>
    <row r="1355" spans="1:6" x14ac:dyDescent="0.25">
      <c r="A1355" t="s">
        <v>2</v>
      </c>
      <c r="B1355" s="2">
        <v>9358550</v>
      </c>
      <c r="C1355" s="96">
        <v>41531</v>
      </c>
      <c r="D1355" s="2">
        <v>53</v>
      </c>
      <c r="E1355" s="2" t="s">
        <v>80</v>
      </c>
      <c r="F1355" s="93">
        <f t="shared" si="21"/>
        <v>1.5007928909999999</v>
      </c>
    </row>
    <row r="1356" spans="1:6" x14ac:dyDescent="0.25">
      <c r="A1356" t="s">
        <v>2</v>
      </c>
      <c r="B1356" s="2">
        <v>9358550</v>
      </c>
      <c r="C1356" s="96">
        <v>41532</v>
      </c>
      <c r="D1356" s="2">
        <v>69</v>
      </c>
      <c r="E1356" s="2" t="s">
        <v>80</v>
      </c>
      <c r="F1356" s="93">
        <f t="shared" si="21"/>
        <v>1.953862443</v>
      </c>
    </row>
    <row r="1357" spans="1:6" x14ac:dyDescent="0.25">
      <c r="A1357" t="s">
        <v>2</v>
      </c>
      <c r="B1357" s="2">
        <v>9358550</v>
      </c>
      <c r="C1357" s="96">
        <v>41533</v>
      </c>
      <c r="D1357" s="2">
        <v>52</v>
      </c>
      <c r="E1357" s="2" t="s">
        <v>80</v>
      </c>
      <c r="F1357" s="93">
        <f t="shared" si="21"/>
        <v>1.472476044</v>
      </c>
    </row>
    <row r="1358" spans="1:6" x14ac:dyDescent="0.25">
      <c r="A1358" t="s">
        <v>2</v>
      </c>
      <c r="B1358" s="2">
        <v>9358550</v>
      </c>
      <c r="C1358" s="96">
        <v>41534</v>
      </c>
      <c r="D1358" s="2">
        <v>57</v>
      </c>
      <c r="E1358" s="2" t="s">
        <v>80</v>
      </c>
      <c r="F1358" s="93">
        <f t="shared" si="21"/>
        <v>1.614060279</v>
      </c>
    </row>
    <row r="1359" spans="1:6" x14ac:dyDescent="0.25">
      <c r="A1359" t="s">
        <v>2</v>
      </c>
      <c r="B1359" s="2">
        <v>9358550</v>
      </c>
      <c r="C1359" s="96">
        <v>41535</v>
      </c>
      <c r="D1359" s="2">
        <v>60</v>
      </c>
      <c r="E1359" s="2" t="s">
        <v>80</v>
      </c>
      <c r="F1359" s="93">
        <f t="shared" si="21"/>
        <v>1.69901082</v>
      </c>
    </row>
    <row r="1360" spans="1:6" x14ac:dyDescent="0.25">
      <c r="A1360" t="s">
        <v>2</v>
      </c>
      <c r="B1360" s="2">
        <v>9358550</v>
      </c>
      <c r="C1360" s="96">
        <v>41536</v>
      </c>
      <c r="D1360" s="2">
        <v>61</v>
      </c>
      <c r="E1360" s="2" t="s">
        <v>80</v>
      </c>
      <c r="F1360" s="93">
        <f t="shared" si="21"/>
        <v>1.727327667</v>
      </c>
    </row>
    <row r="1361" spans="1:6" x14ac:dyDescent="0.25">
      <c r="A1361" t="s">
        <v>2</v>
      </c>
      <c r="B1361" s="2">
        <v>9358550</v>
      </c>
      <c r="C1361" s="96">
        <v>41537</v>
      </c>
      <c r="D1361" s="2">
        <v>49</v>
      </c>
      <c r="E1361" s="2" t="s">
        <v>80</v>
      </c>
      <c r="F1361" s="93">
        <f t="shared" si="21"/>
        <v>1.387525503</v>
      </c>
    </row>
    <row r="1362" spans="1:6" x14ac:dyDescent="0.25">
      <c r="A1362" t="s">
        <v>2</v>
      </c>
      <c r="B1362" s="2">
        <v>9358550</v>
      </c>
      <c r="C1362" s="96">
        <v>41538</v>
      </c>
      <c r="D1362" s="2">
        <v>40</v>
      </c>
      <c r="E1362" s="2" t="s">
        <v>80</v>
      </c>
      <c r="F1362" s="93">
        <f t="shared" si="21"/>
        <v>1.13267388</v>
      </c>
    </row>
    <row r="1363" spans="1:6" x14ac:dyDescent="0.25">
      <c r="A1363" t="s">
        <v>2</v>
      </c>
      <c r="B1363" s="2">
        <v>9358550</v>
      </c>
      <c r="C1363" s="96">
        <v>41539</v>
      </c>
      <c r="D1363" s="2">
        <v>59</v>
      </c>
      <c r="E1363" s="2" t="s">
        <v>80</v>
      </c>
      <c r="F1363" s="93">
        <f t="shared" si="21"/>
        <v>1.6706939729999999</v>
      </c>
    </row>
    <row r="1364" spans="1:6" x14ac:dyDescent="0.25">
      <c r="A1364" t="s">
        <v>2</v>
      </c>
      <c r="B1364" s="2">
        <v>9358550</v>
      </c>
      <c r="C1364" s="96">
        <v>41540</v>
      </c>
      <c r="D1364" s="2">
        <v>75</v>
      </c>
      <c r="E1364" s="2" t="s">
        <v>80</v>
      </c>
      <c r="F1364" s="93">
        <f t="shared" si="21"/>
        <v>2.1237635249999998</v>
      </c>
    </row>
    <row r="1365" spans="1:6" x14ac:dyDescent="0.25">
      <c r="A1365" t="s">
        <v>2</v>
      </c>
      <c r="B1365" s="2">
        <v>9358550</v>
      </c>
      <c r="C1365" s="96">
        <v>41541</v>
      </c>
      <c r="D1365" s="2">
        <v>69</v>
      </c>
      <c r="E1365" s="2" t="s">
        <v>80</v>
      </c>
      <c r="F1365" s="93">
        <f t="shared" si="21"/>
        <v>1.953862443</v>
      </c>
    </row>
    <row r="1366" spans="1:6" x14ac:dyDescent="0.25">
      <c r="A1366" t="s">
        <v>2</v>
      </c>
      <c r="B1366" s="2">
        <v>9358550</v>
      </c>
      <c r="C1366" s="96">
        <v>41542</v>
      </c>
      <c r="D1366" s="2">
        <v>59</v>
      </c>
      <c r="E1366" s="2" t="s">
        <v>80</v>
      </c>
      <c r="F1366" s="93">
        <f t="shared" si="21"/>
        <v>1.6706939729999999</v>
      </c>
    </row>
    <row r="1367" spans="1:6" x14ac:dyDescent="0.25">
      <c r="A1367" t="s">
        <v>2</v>
      </c>
      <c r="B1367" s="2">
        <v>9358550</v>
      </c>
      <c r="C1367" s="96">
        <v>41543</v>
      </c>
      <c r="D1367" s="2">
        <v>50</v>
      </c>
      <c r="E1367" s="2" t="s">
        <v>80</v>
      </c>
      <c r="F1367" s="93">
        <f t="shared" si="21"/>
        <v>1.4158423499999999</v>
      </c>
    </row>
    <row r="1368" spans="1:6" x14ac:dyDescent="0.25">
      <c r="A1368" t="s">
        <v>2</v>
      </c>
      <c r="B1368" s="2">
        <v>9358550</v>
      </c>
      <c r="C1368" s="96">
        <v>41544</v>
      </c>
      <c r="D1368" s="2">
        <v>53</v>
      </c>
      <c r="E1368" s="2" t="s">
        <v>80</v>
      </c>
      <c r="F1368" s="93">
        <f t="shared" si="21"/>
        <v>1.5007928909999999</v>
      </c>
    </row>
    <row r="1369" spans="1:6" x14ac:dyDescent="0.25">
      <c r="A1369" t="s">
        <v>2</v>
      </c>
      <c r="B1369" s="2">
        <v>9358550</v>
      </c>
      <c r="C1369" s="96">
        <v>41545</v>
      </c>
      <c r="D1369" s="2">
        <v>46</v>
      </c>
      <c r="E1369" s="2" t="s">
        <v>80</v>
      </c>
      <c r="F1369" s="93">
        <f t="shared" si="21"/>
        <v>1.302574962</v>
      </c>
    </row>
    <row r="1370" spans="1:6" x14ac:dyDescent="0.25">
      <c r="A1370" t="s">
        <v>2</v>
      </c>
      <c r="B1370" s="2">
        <v>9358550</v>
      </c>
      <c r="C1370" s="96">
        <v>41546</v>
      </c>
      <c r="D1370" s="2">
        <v>42</v>
      </c>
      <c r="E1370" s="2" t="s">
        <v>80</v>
      </c>
      <c r="F1370" s="93">
        <f t="shared" si="21"/>
        <v>1.1893075739999999</v>
      </c>
    </row>
    <row r="1371" spans="1:6" x14ac:dyDescent="0.25">
      <c r="A1371" t="s">
        <v>2</v>
      </c>
      <c r="B1371" s="2">
        <v>9358550</v>
      </c>
      <c r="C1371" s="96">
        <v>41547</v>
      </c>
      <c r="D1371" s="2">
        <v>38</v>
      </c>
      <c r="E1371" s="2" t="s">
        <v>80</v>
      </c>
      <c r="F1371" s="93">
        <f t="shared" si="21"/>
        <v>1.076040186</v>
      </c>
    </row>
    <row r="1372" spans="1:6" x14ac:dyDescent="0.25">
      <c r="A1372" t="s">
        <v>2</v>
      </c>
      <c r="B1372" s="2">
        <v>9358550</v>
      </c>
      <c r="C1372" s="96">
        <v>41548</v>
      </c>
      <c r="D1372" s="2">
        <v>35</v>
      </c>
      <c r="E1372" s="2" t="s">
        <v>80</v>
      </c>
      <c r="F1372" s="93">
        <f t="shared" si="21"/>
        <v>0.99108964499999996</v>
      </c>
    </row>
    <row r="1373" spans="1:6" x14ac:dyDescent="0.25">
      <c r="A1373" t="s">
        <v>2</v>
      </c>
      <c r="B1373" s="2">
        <v>9358550</v>
      </c>
      <c r="C1373" s="96">
        <v>41549</v>
      </c>
      <c r="D1373" s="2">
        <v>33</v>
      </c>
      <c r="E1373" s="2" t="s">
        <v>80</v>
      </c>
      <c r="F1373" s="93">
        <f t="shared" si="21"/>
        <v>0.93445595100000001</v>
      </c>
    </row>
    <row r="1374" spans="1:6" x14ac:dyDescent="0.25">
      <c r="A1374" t="s">
        <v>2</v>
      </c>
      <c r="B1374" s="2">
        <v>9358550</v>
      </c>
      <c r="C1374" s="96">
        <v>41550</v>
      </c>
      <c r="D1374" s="2">
        <v>31</v>
      </c>
      <c r="E1374" s="2" t="s">
        <v>80</v>
      </c>
      <c r="F1374" s="93">
        <f t="shared" si="21"/>
        <v>0.87782225699999994</v>
      </c>
    </row>
    <row r="1375" spans="1:6" x14ac:dyDescent="0.25">
      <c r="A1375" t="s">
        <v>2</v>
      </c>
      <c r="B1375" s="2">
        <v>9358550</v>
      </c>
      <c r="C1375" s="96">
        <v>41551</v>
      </c>
      <c r="D1375" s="2">
        <v>29</v>
      </c>
      <c r="E1375" s="2" t="s">
        <v>80</v>
      </c>
      <c r="F1375" s="93">
        <f t="shared" si="21"/>
        <v>0.82118856299999998</v>
      </c>
    </row>
    <row r="1376" spans="1:6" x14ac:dyDescent="0.25">
      <c r="A1376" t="s">
        <v>2</v>
      </c>
      <c r="B1376" s="2">
        <v>9358550</v>
      </c>
      <c r="C1376" s="96">
        <v>41552</v>
      </c>
      <c r="D1376" s="2">
        <v>27</v>
      </c>
      <c r="E1376" s="2" t="s">
        <v>80</v>
      </c>
      <c r="F1376" s="93">
        <f t="shared" si="21"/>
        <v>0.76455486900000003</v>
      </c>
    </row>
    <row r="1377" spans="1:6" x14ac:dyDescent="0.25">
      <c r="A1377" t="s">
        <v>2</v>
      </c>
      <c r="B1377" s="2">
        <v>9358550</v>
      </c>
      <c r="C1377" s="96">
        <v>41553</v>
      </c>
      <c r="D1377" s="2">
        <v>26</v>
      </c>
      <c r="E1377" s="2" t="s">
        <v>80</v>
      </c>
      <c r="F1377" s="93">
        <f t="shared" si="21"/>
        <v>0.73623802199999999</v>
      </c>
    </row>
    <row r="1378" spans="1:6" x14ac:dyDescent="0.25">
      <c r="A1378" t="s">
        <v>2</v>
      </c>
      <c r="B1378" s="2">
        <v>9358550</v>
      </c>
      <c r="C1378" s="96">
        <v>41554</v>
      </c>
      <c r="D1378" s="2">
        <v>25</v>
      </c>
      <c r="E1378" s="2" t="s">
        <v>80</v>
      </c>
      <c r="F1378" s="93">
        <f t="shared" si="21"/>
        <v>0.70792117499999996</v>
      </c>
    </row>
    <row r="1379" spans="1:6" x14ac:dyDescent="0.25">
      <c r="A1379" t="s">
        <v>2</v>
      </c>
      <c r="B1379" s="2">
        <v>9358550</v>
      </c>
      <c r="C1379" s="96">
        <v>41555</v>
      </c>
      <c r="D1379" s="2">
        <v>24</v>
      </c>
      <c r="E1379" s="2" t="s">
        <v>80</v>
      </c>
      <c r="F1379" s="93">
        <f t="shared" si="21"/>
        <v>0.67960432799999992</v>
      </c>
    </row>
    <row r="1380" spans="1:6" x14ac:dyDescent="0.25">
      <c r="A1380" t="s">
        <v>2</v>
      </c>
      <c r="B1380" s="2">
        <v>9358550</v>
      </c>
      <c r="C1380" s="96">
        <v>41556</v>
      </c>
      <c r="D1380" s="2">
        <v>24</v>
      </c>
      <c r="E1380" s="2" t="s">
        <v>80</v>
      </c>
      <c r="F1380" s="93">
        <f t="shared" si="21"/>
        <v>0.67960432799999992</v>
      </c>
    </row>
    <row r="1381" spans="1:6" x14ac:dyDescent="0.25">
      <c r="A1381" t="s">
        <v>2</v>
      </c>
      <c r="B1381" s="2">
        <v>9358550</v>
      </c>
      <c r="C1381" s="96">
        <v>41557</v>
      </c>
      <c r="D1381" s="2">
        <v>25</v>
      </c>
      <c r="E1381" s="2" t="s">
        <v>80</v>
      </c>
      <c r="F1381" s="93">
        <f t="shared" si="21"/>
        <v>0.70792117499999996</v>
      </c>
    </row>
    <row r="1382" spans="1:6" x14ac:dyDescent="0.25">
      <c r="A1382" t="s">
        <v>2</v>
      </c>
      <c r="B1382" s="2">
        <v>9358550</v>
      </c>
      <c r="C1382" s="96">
        <v>41558</v>
      </c>
      <c r="D1382" s="2">
        <v>25</v>
      </c>
      <c r="E1382" s="2" t="s">
        <v>80</v>
      </c>
      <c r="F1382" s="93">
        <f t="shared" si="21"/>
        <v>0.70792117499999996</v>
      </c>
    </row>
    <row r="1383" spans="1:6" x14ac:dyDescent="0.25">
      <c r="A1383" t="s">
        <v>2</v>
      </c>
      <c r="B1383" s="2">
        <v>9358550</v>
      </c>
      <c r="C1383" s="96">
        <v>41559</v>
      </c>
      <c r="D1383" s="2">
        <v>26</v>
      </c>
      <c r="E1383" s="2" t="s">
        <v>80</v>
      </c>
      <c r="F1383" s="93">
        <f t="shared" si="21"/>
        <v>0.73623802199999999</v>
      </c>
    </row>
    <row r="1384" spans="1:6" x14ac:dyDescent="0.25">
      <c r="A1384" t="s">
        <v>2</v>
      </c>
      <c r="B1384" s="2">
        <v>9358550</v>
      </c>
      <c r="C1384" s="96">
        <v>41560</v>
      </c>
      <c r="D1384" s="2">
        <v>26</v>
      </c>
      <c r="E1384" s="2" t="s">
        <v>80</v>
      </c>
      <c r="F1384" s="93">
        <f t="shared" si="21"/>
        <v>0.73623802199999999</v>
      </c>
    </row>
    <row r="1385" spans="1:6" x14ac:dyDescent="0.25">
      <c r="A1385" t="s">
        <v>2</v>
      </c>
      <c r="B1385" s="2">
        <v>9358550</v>
      </c>
      <c r="C1385" s="96">
        <v>41561</v>
      </c>
      <c r="D1385" s="2">
        <v>25</v>
      </c>
      <c r="E1385" s="2" t="s">
        <v>80</v>
      </c>
      <c r="F1385" s="93">
        <f t="shared" si="21"/>
        <v>0.70792117499999996</v>
      </c>
    </row>
    <row r="1386" spans="1:6" x14ac:dyDescent="0.25">
      <c r="A1386" t="s">
        <v>2</v>
      </c>
      <c r="B1386" s="2">
        <v>9358550</v>
      </c>
      <c r="C1386" s="96">
        <v>41562</v>
      </c>
      <c r="D1386" s="2">
        <v>23</v>
      </c>
      <c r="E1386" s="2" t="s">
        <v>80</v>
      </c>
      <c r="F1386" s="93">
        <f t="shared" si="21"/>
        <v>0.651287481</v>
      </c>
    </row>
    <row r="1387" spans="1:6" x14ac:dyDescent="0.25">
      <c r="A1387" t="s">
        <v>2</v>
      </c>
      <c r="B1387" s="2">
        <v>9358550</v>
      </c>
      <c r="C1387" s="96">
        <v>41563</v>
      </c>
      <c r="D1387" s="2">
        <v>23</v>
      </c>
      <c r="E1387" s="2" t="s">
        <v>80</v>
      </c>
      <c r="F1387" s="93">
        <f t="shared" si="21"/>
        <v>0.651287481</v>
      </c>
    </row>
    <row r="1388" spans="1:6" x14ac:dyDescent="0.25">
      <c r="A1388" t="s">
        <v>2</v>
      </c>
      <c r="B1388" s="2">
        <v>9358550</v>
      </c>
      <c r="C1388" s="96">
        <v>41564</v>
      </c>
      <c r="D1388" s="2">
        <v>23</v>
      </c>
      <c r="E1388" s="2" t="s">
        <v>80</v>
      </c>
      <c r="F1388" s="93">
        <f t="shared" si="21"/>
        <v>0.651287481</v>
      </c>
    </row>
    <row r="1389" spans="1:6" x14ac:dyDescent="0.25">
      <c r="A1389" t="s">
        <v>2</v>
      </c>
      <c r="B1389" s="2">
        <v>9358550</v>
      </c>
      <c r="C1389" s="96">
        <v>41565</v>
      </c>
      <c r="D1389" s="2">
        <v>23</v>
      </c>
      <c r="E1389" s="2" t="s">
        <v>80</v>
      </c>
      <c r="F1389" s="93">
        <f t="shared" si="21"/>
        <v>0.651287481</v>
      </c>
    </row>
    <row r="1390" spans="1:6" x14ac:dyDescent="0.25">
      <c r="A1390" t="s">
        <v>2</v>
      </c>
      <c r="B1390" s="2">
        <v>9358550</v>
      </c>
      <c r="C1390" s="96">
        <v>41566</v>
      </c>
      <c r="D1390" s="2">
        <v>22</v>
      </c>
      <c r="E1390" s="2" t="s">
        <v>80</v>
      </c>
      <c r="F1390" s="93">
        <f t="shared" si="21"/>
        <v>0.62297063399999997</v>
      </c>
    </row>
    <row r="1391" spans="1:6" x14ac:dyDescent="0.25">
      <c r="A1391" t="s">
        <v>2</v>
      </c>
      <c r="B1391" s="2">
        <v>9358550</v>
      </c>
      <c r="C1391" s="96">
        <v>41567</v>
      </c>
      <c r="D1391" s="2">
        <v>22</v>
      </c>
      <c r="E1391" s="2" t="s">
        <v>80</v>
      </c>
      <c r="F1391" s="93">
        <f t="shared" si="21"/>
        <v>0.62297063399999997</v>
      </c>
    </row>
    <row r="1392" spans="1:6" x14ac:dyDescent="0.25">
      <c r="A1392" t="s">
        <v>2</v>
      </c>
      <c r="B1392" s="2">
        <v>9358550</v>
      </c>
      <c r="C1392" s="96">
        <v>41568</v>
      </c>
      <c r="D1392" s="2">
        <v>22</v>
      </c>
      <c r="E1392" s="2" t="s">
        <v>80</v>
      </c>
      <c r="F1392" s="93">
        <f t="shared" si="21"/>
        <v>0.62297063399999997</v>
      </c>
    </row>
    <row r="1393" spans="1:6" x14ac:dyDescent="0.25">
      <c r="A1393" t="s">
        <v>2</v>
      </c>
      <c r="B1393" s="2">
        <v>9358550</v>
      </c>
      <c r="C1393" s="96">
        <v>41569</v>
      </c>
      <c r="D1393" s="2">
        <v>22</v>
      </c>
      <c r="E1393" s="2" t="s">
        <v>80</v>
      </c>
      <c r="F1393" s="93">
        <f t="shared" si="21"/>
        <v>0.62297063399999997</v>
      </c>
    </row>
    <row r="1394" spans="1:6" x14ac:dyDescent="0.25">
      <c r="A1394" t="s">
        <v>2</v>
      </c>
      <c r="B1394" s="2">
        <v>9358550</v>
      </c>
      <c r="C1394" s="96">
        <v>41570</v>
      </c>
      <c r="D1394" s="2">
        <v>22</v>
      </c>
      <c r="E1394" s="2" t="s">
        <v>80</v>
      </c>
      <c r="F1394" s="93">
        <f t="shared" si="21"/>
        <v>0.62297063399999997</v>
      </c>
    </row>
    <row r="1395" spans="1:6" x14ac:dyDescent="0.25">
      <c r="A1395" t="s">
        <v>2</v>
      </c>
      <c r="B1395" s="2">
        <v>9358550</v>
      </c>
      <c r="C1395" s="96">
        <v>41571</v>
      </c>
      <c r="D1395" s="2">
        <v>22</v>
      </c>
      <c r="E1395" s="2" t="s">
        <v>80</v>
      </c>
      <c r="F1395" s="93">
        <f t="shared" si="21"/>
        <v>0.62297063399999997</v>
      </c>
    </row>
    <row r="1396" spans="1:6" x14ac:dyDescent="0.25">
      <c r="A1396" t="s">
        <v>2</v>
      </c>
      <c r="B1396" s="2">
        <v>9358550</v>
      </c>
      <c r="C1396" s="96">
        <v>41572</v>
      </c>
      <c r="D1396" s="2">
        <v>23</v>
      </c>
      <c r="E1396" s="2" t="s">
        <v>80</v>
      </c>
      <c r="F1396" s="93">
        <f t="shared" si="21"/>
        <v>0.651287481</v>
      </c>
    </row>
    <row r="1397" spans="1:6" x14ac:dyDescent="0.25">
      <c r="A1397" t="s">
        <v>2</v>
      </c>
      <c r="B1397" s="2">
        <v>9358550</v>
      </c>
      <c r="C1397" s="96">
        <v>41573</v>
      </c>
      <c r="D1397" s="2">
        <v>23</v>
      </c>
      <c r="E1397" s="2" t="s">
        <v>80</v>
      </c>
      <c r="F1397" s="93">
        <f t="shared" si="21"/>
        <v>0.651287481</v>
      </c>
    </row>
    <row r="1398" spans="1:6" x14ac:dyDescent="0.25">
      <c r="A1398" t="s">
        <v>2</v>
      </c>
      <c r="B1398" s="2">
        <v>9358550</v>
      </c>
      <c r="C1398" s="96">
        <v>41574</v>
      </c>
      <c r="D1398" s="2">
        <v>23</v>
      </c>
      <c r="E1398" s="2" t="s">
        <v>80</v>
      </c>
      <c r="F1398" s="93">
        <f t="shared" si="21"/>
        <v>0.651287481</v>
      </c>
    </row>
    <row r="1399" spans="1:6" x14ac:dyDescent="0.25">
      <c r="A1399" t="s">
        <v>2</v>
      </c>
      <c r="B1399" s="2">
        <v>9358550</v>
      </c>
      <c r="C1399" s="96">
        <v>41575</v>
      </c>
      <c r="D1399" s="2">
        <v>22</v>
      </c>
      <c r="E1399" s="2" t="s">
        <v>80</v>
      </c>
      <c r="F1399" s="93">
        <f t="shared" si="21"/>
        <v>0.62297063399999997</v>
      </c>
    </row>
    <row r="1400" spans="1:6" x14ac:dyDescent="0.25">
      <c r="A1400" t="s">
        <v>2</v>
      </c>
      <c r="B1400" s="2">
        <v>9358550</v>
      </c>
      <c r="C1400" s="96">
        <v>41576</v>
      </c>
      <c r="D1400" s="2">
        <v>22</v>
      </c>
      <c r="E1400" s="2" t="s">
        <v>80</v>
      </c>
      <c r="F1400" s="93">
        <f t="shared" si="21"/>
        <v>0.62297063399999997</v>
      </c>
    </row>
    <row r="1401" spans="1:6" x14ac:dyDescent="0.25">
      <c r="A1401" t="s">
        <v>2</v>
      </c>
      <c r="B1401" s="2">
        <v>9358550</v>
      </c>
      <c r="C1401" s="96">
        <v>41577</v>
      </c>
      <c r="D1401" s="2">
        <v>21</v>
      </c>
      <c r="E1401" s="2" t="s">
        <v>80</v>
      </c>
      <c r="F1401" s="93">
        <f t="shared" si="21"/>
        <v>0.59465378699999993</v>
      </c>
    </row>
    <row r="1402" spans="1:6" x14ac:dyDescent="0.25">
      <c r="A1402" t="s">
        <v>2</v>
      </c>
      <c r="B1402" s="2">
        <v>9358550</v>
      </c>
      <c r="C1402" s="96">
        <v>41578</v>
      </c>
      <c r="D1402" s="2">
        <v>22</v>
      </c>
      <c r="E1402" s="2" t="s">
        <v>80</v>
      </c>
      <c r="F1402" s="93">
        <f t="shared" si="21"/>
        <v>0.62297063399999997</v>
      </c>
    </row>
    <row r="1403" spans="1:6" x14ac:dyDescent="0.25">
      <c r="A1403" t="s">
        <v>2</v>
      </c>
      <c r="B1403" s="2">
        <v>9358550</v>
      </c>
      <c r="C1403" s="96">
        <v>41579</v>
      </c>
      <c r="D1403" s="2">
        <v>21</v>
      </c>
      <c r="E1403" s="2" t="s">
        <v>80</v>
      </c>
      <c r="F1403" s="93">
        <f t="shared" si="21"/>
        <v>0.59465378699999993</v>
      </c>
    </row>
    <row r="1404" spans="1:6" x14ac:dyDescent="0.25">
      <c r="A1404" t="s">
        <v>2</v>
      </c>
      <c r="B1404" s="2">
        <v>9358550</v>
      </c>
      <c r="C1404" s="96">
        <v>41580</v>
      </c>
      <c r="D1404" s="2">
        <v>22</v>
      </c>
      <c r="E1404" s="2" t="s">
        <v>79</v>
      </c>
      <c r="F1404" s="93">
        <f t="shared" si="21"/>
        <v>0.62297063399999997</v>
      </c>
    </row>
    <row r="1405" spans="1:6" x14ac:dyDescent="0.25">
      <c r="A1405" t="s">
        <v>2</v>
      </c>
      <c r="B1405" s="2">
        <v>9358550</v>
      </c>
      <c r="C1405" s="96">
        <v>41581</v>
      </c>
      <c r="D1405" s="2">
        <v>21</v>
      </c>
      <c r="E1405" s="2" t="s">
        <v>80</v>
      </c>
      <c r="F1405" s="93">
        <f t="shared" si="21"/>
        <v>0.59465378699999993</v>
      </c>
    </row>
    <row r="1406" spans="1:6" x14ac:dyDescent="0.25">
      <c r="A1406" t="s">
        <v>2</v>
      </c>
      <c r="B1406" s="2">
        <v>9358550</v>
      </c>
      <c r="C1406" s="96">
        <v>41582</v>
      </c>
      <c r="D1406" s="2">
        <v>21</v>
      </c>
      <c r="E1406" s="2" t="s">
        <v>80</v>
      </c>
      <c r="F1406" s="93">
        <f t="shared" si="21"/>
        <v>0.59465378699999993</v>
      </c>
    </row>
    <row r="1407" spans="1:6" x14ac:dyDescent="0.25">
      <c r="A1407" t="s">
        <v>2</v>
      </c>
      <c r="B1407" s="2">
        <v>9358550</v>
      </c>
      <c r="C1407" s="96">
        <v>41583</v>
      </c>
      <c r="D1407" s="2">
        <v>20</v>
      </c>
      <c r="E1407" s="2" t="s">
        <v>79</v>
      </c>
      <c r="F1407" s="93">
        <f t="shared" si="21"/>
        <v>0.56633694000000001</v>
      </c>
    </row>
    <row r="1408" spans="1:6" x14ac:dyDescent="0.25">
      <c r="A1408" t="s">
        <v>2</v>
      </c>
      <c r="B1408" s="2">
        <v>9358550</v>
      </c>
      <c r="C1408" s="96">
        <v>41584</v>
      </c>
      <c r="D1408" s="2">
        <v>19</v>
      </c>
      <c r="E1408" s="2" t="s">
        <v>79</v>
      </c>
      <c r="F1408" s="93">
        <f t="shared" si="21"/>
        <v>0.53802009299999998</v>
      </c>
    </row>
    <row r="1409" spans="1:6" x14ac:dyDescent="0.25">
      <c r="A1409" t="s">
        <v>2</v>
      </c>
      <c r="B1409" s="2">
        <v>9358550</v>
      </c>
      <c r="C1409" s="96">
        <v>41585</v>
      </c>
      <c r="D1409" s="2">
        <v>20</v>
      </c>
      <c r="E1409" s="2" t="s">
        <v>79</v>
      </c>
      <c r="F1409" s="93">
        <f t="shared" si="21"/>
        <v>0.56633694000000001</v>
      </c>
    </row>
    <row r="1410" spans="1:6" x14ac:dyDescent="0.25">
      <c r="A1410" t="s">
        <v>2</v>
      </c>
      <c r="B1410" s="2">
        <v>9358550</v>
      </c>
      <c r="C1410" s="96">
        <v>41586</v>
      </c>
      <c r="D1410" s="2">
        <v>20</v>
      </c>
      <c r="E1410" s="2" t="s">
        <v>80</v>
      </c>
      <c r="F1410" s="93">
        <f t="shared" si="21"/>
        <v>0.56633694000000001</v>
      </c>
    </row>
    <row r="1411" spans="1:6" x14ac:dyDescent="0.25">
      <c r="A1411" t="s">
        <v>2</v>
      </c>
      <c r="B1411" s="2">
        <v>9358550</v>
      </c>
      <c r="C1411" s="96">
        <v>41587</v>
      </c>
      <c r="D1411" s="2">
        <v>20</v>
      </c>
      <c r="E1411" s="2" t="s">
        <v>80</v>
      </c>
      <c r="F1411" s="93">
        <f t="shared" si="21"/>
        <v>0.56633694000000001</v>
      </c>
    </row>
    <row r="1412" spans="1:6" x14ac:dyDescent="0.25">
      <c r="A1412" t="s">
        <v>2</v>
      </c>
      <c r="B1412" s="2">
        <v>9358550</v>
      </c>
      <c r="C1412" s="96">
        <v>41588</v>
      </c>
      <c r="D1412" s="2">
        <v>20</v>
      </c>
      <c r="E1412" s="2" t="s">
        <v>80</v>
      </c>
      <c r="F1412" s="93">
        <f t="shared" ref="F1412:F1475" si="22">D1412*0.028316847</f>
        <v>0.56633694000000001</v>
      </c>
    </row>
    <row r="1413" spans="1:6" x14ac:dyDescent="0.25">
      <c r="A1413" t="s">
        <v>2</v>
      </c>
      <c r="B1413" s="2">
        <v>9358550</v>
      </c>
      <c r="C1413" s="96">
        <v>41589</v>
      </c>
      <c r="D1413" s="2">
        <v>20</v>
      </c>
      <c r="E1413" s="2" t="s">
        <v>80</v>
      </c>
      <c r="F1413" s="93">
        <f t="shared" si="22"/>
        <v>0.56633694000000001</v>
      </c>
    </row>
    <row r="1414" spans="1:6" x14ac:dyDescent="0.25">
      <c r="A1414" t="s">
        <v>2</v>
      </c>
      <c r="B1414" s="2">
        <v>9358550</v>
      </c>
      <c r="C1414" s="96">
        <v>41590</v>
      </c>
      <c r="D1414" s="2">
        <v>19</v>
      </c>
      <c r="E1414" s="2" t="s">
        <v>80</v>
      </c>
      <c r="F1414" s="93">
        <f t="shared" si="22"/>
        <v>0.53802009299999998</v>
      </c>
    </row>
    <row r="1415" spans="1:6" x14ac:dyDescent="0.25">
      <c r="A1415" t="s">
        <v>2</v>
      </c>
      <c r="B1415" s="2">
        <v>9358550</v>
      </c>
      <c r="C1415" s="96">
        <v>41591</v>
      </c>
      <c r="D1415" s="2">
        <v>19</v>
      </c>
      <c r="E1415" s="2" t="s">
        <v>80</v>
      </c>
      <c r="F1415" s="93">
        <f t="shared" si="22"/>
        <v>0.53802009299999998</v>
      </c>
    </row>
    <row r="1416" spans="1:6" x14ac:dyDescent="0.25">
      <c r="A1416" t="s">
        <v>2</v>
      </c>
      <c r="B1416" s="2">
        <v>9358550</v>
      </c>
      <c r="C1416" s="96">
        <v>41592</v>
      </c>
      <c r="D1416" s="2">
        <v>19</v>
      </c>
      <c r="E1416" s="2" t="s">
        <v>80</v>
      </c>
      <c r="F1416" s="93">
        <f t="shared" si="22"/>
        <v>0.53802009299999998</v>
      </c>
    </row>
    <row r="1417" spans="1:6" x14ac:dyDescent="0.25">
      <c r="A1417" t="s">
        <v>2</v>
      </c>
      <c r="B1417" s="2">
        <v>9358550</v>
      </c>
      <c r="C1417" s="96">
        <v>41593</v>
      </c>
      <c r="D1417" s="2">
        <v>19</v>
      </c>
      <c r="E1417" s="2" t="s">
        <v>80</v>
      </c>
      <c r="F1417" s="93">
        <f t="shared" si="22"/>
        <v>0.53802009299999998</v>
      </c>
    </row>
    <row r="1418" spans="1:6" x14ac:dyDescent="0.25">
      <c r="A1418" t="s">
        <v>2</v>
      </c>
      <c r="B1418" s="2">
        <v>9358550</v>
      </c>
      <c r="C1418" s="96">
        <v>41594</v>
      </c>
      <c r="D1418" s="2">
        <v>20</v>
      </c>
      <c r="E1418" s="2" t="s">
        <v>80</v>
      </c>
      <c r="F1418" s="93">
        <f t="shared" si="22"/>
        <v>0.56633694000000001</v>
      </c>
    </row>
    <row r="1419" spans="1:6" x14ac:dyDescent="0.25">
      <c r="A1419" t="s">
        <v>2</v>
      </c>
      <c r="B1419" s="2">
        <v>9358550</v>
      </c>
      <c r="C1419" s="96">
        <v>41595</v>
      </c>
      <c r="D1419" s="2">
        <v>19</v>
      </c>
      <c r="E1419" s="2" t="s">
        <v>80</v>
      </c>
      <c r="F1419" s="93">
        <f t="shared" si="22"/>
        <v>0.53802009299999998</v>
      </c>
    </row>
    <row r="1420" spans="1:6" x14ac:dyDescent="0.25">
      <c r="A1420" t="s">
        <v>2</v>
      </c>
      <c r="B1420" s="2">
        <v>9358550</v>
      </c>
      <c r="C1420" s="96">
        <v>41596</v>
      </c>
      <c r="D1420" s="2">
        <v>19</v>
      </c>
      <c r="E1420" s="2" t="s">
        <v>80</v>
      </c>
      <c r="F1420" s="93">
        <f t="shared" si="22"/>
        <v>0.53802009299999998</v>
      </c>
    </row>
    <row r="1421" spans="1:6" x14ac:dyDescent="0.25">
      <c r="A1421" t="s">
        <v>2</v>
      </c>
      <c r="B1421" s="2">
        <v>9358550</v>
      </c>
      <c r="C1421" s="96">
        <v>41597</v>
      </c>
      <c r="D1421" s="2">
        <v>19</v>
      </c>
      <c r="E1421" s="2" t="s">
        <v>80</v>
      </c>
      <c r="F1421" s="93">
        <f t="shared" si="22"/>
        <v>0.53802009299999998</v>
      </c>
    </row>
    <row r="1422" spans="1:6" x14ac:dyDescent="0.25">
      <c r="A1422" t="s">
        <v>2</v>
      </c>
      <c r="B1422" s="2">
        <v>9358550</v>
      </c>
      <c r="C1422" s="96">
        <v>41598</v>
      </c>
      <c r="D1422" s="2">
        <v>19</v>
      </c>
      <c r="E1422" s="2" t="s">
        <v>80</v>
      </c>
      <c r="F1422" s="93">
        <f t="shared" si="22"/>
        <v>0.53802009299999998</v>
      </c>
    </row>
    <row r="1423" spans="1:6" x14ac:dyDescent="0.25">
      <c r="A1423" t="s">
        <v>2</v>
      </c>
      <c r="B1423" s="2">
        <v>9358550</v>
      </c>
      <c r="C1423" s="96">
        <v>41599</v>
      </c>
      <c r="D1423" s="2">
        <v>18</v>
      </c>
      <c r="E1423" s="2" t="s">
        <v>80</v>
      </c>
      <c r="F1423" s="93">
        <f t="shared" si="22"/>
        <v>0.50970324599999994</v>
      </c>
    </row>
    <row r="1424" spans="1:6" x14ac:dyDescent="0.25">
      <c r="A1424" t="s">
        <v>2</v>
      </c>
      <c r="B1424" s="2">
        <v>9358550</v>
      </c>
      <c r="C1424" s="96">
        <v>41600</v>
      </c>
      <c r="D1424" s="2">
        <v>18</v>
      </c>
      <c r="E1424" s="2" t="s">
        <v>80</v>
      </c>
      <c r="F1424" s="93">
        <f t="shared" si="22"/>
        <v>0.50970324599999994</v>
      </c>
    </row>
    <row r="1425" spans="1:6" x14ac:dyDescent="0.25">
      <c r="A1425" t="s">
        <v>2</v>
      </c>
      <c r="B1425" s="2">
        <v>9358550</v>
      </c>
      <c r="C1425" s="96">
        <v>41601</v>
      </c>
      <c r="D1425" s="2">
        <v>18</v>
      </c>
      <c r="E1425" s="2" t="s">
        <v>80</v>
      </c>
      <c r="F1425" s="93">
        <f t="shared" si="22"/>
        <v>0.50970324599999994</v>
      </c>
    </row>
    <row r="1426" spans="1:6" x14ac:dyDescent="0.25">
      <c r="A1426" t="s">
        <v>2</v>
      </c>
      <c r="B1426" s="2">
        <v>9358550</v>
      </c>
      <c r="C1426" s="96">
        <v>41602</v>
      </c>
      <c r="D1426" s="2">
        <v>18</v>
      </c>
      <c r="E1426" s="2" t="s">
        <v>80</v>
      </c>
      <c r="F1426" s="93">
        <f t="shared" si="22"/>
        <v>0.50970324599999994</v>
      </c>
    </row>
    <row r="1427" spans="1:6" x14ac:dyDescent="0.25">
      <c r="A1427" t="s">
        <v>2</v>
      </c>
      <c r="B1427" s="2">
        <v>9358550</v>
      </c>
      <c r="C1427" s="96">
        <v>41603</v>
      </c>
      <c r="D1427" s="2">
        <v>18</v>
      </c>
      <c r="E1427" s="2" t="s">
        <v>80</v>
      </c>
      <c r="F1427" s="93">
        <f t="shared" si="22"/>
        <v>0.50970324599999994</v>
      </c>
    </row>
    <row r="1428" spans="1:6" x14ac:dyDescent="0.25">
      <c r="A1428" t="s">
        <v>2</v>
      </c>
      <c r="B1428" s="2">
        <v>9358550</v>
      </c>
      <c r="C1428" s="96">
        <v>41604</v>
      </c>
      <c r="D1428" s="2">
        <v>17</v>
      </c>
      <c r="E1428" s="2" t="s">
        <v>79</v>
      </c>
      <c r="F1428" s="93">
        <f t="shared" si="22"/>
        <v>0.48138639899999996</v>
      </c>
    </row>
    <row r="1429" spans="1:6" x14ac:dyDescent="0.25">
      <c r="A1429" t="s">
        <v>2</v>
      </c>
      <c r="B1429" s="2">
        <v>9358550</v>
      </c>
      <c r="C1429" s="96">
        <v>41605</v>
      </c>
      <c r="D1429" s="2">
        <v>17</v>
      </c>
      <c r="E1429" s="2" t="s">
        <v>79</v>
      </c>
      <c r="F1429" s="93">
        <f t="shared" si="22"/>
        <v>0.48138639899999996</v>
      </c>
    </row>
    <row r="1430" spans="1:6" x14ac:dyDescent="0.25">
      <c r="A1430" t="s">
        <v>2</v>
      </c>
      <c r="B1430" s="2">
        <v>9358550</v>
      </c>
      <c r="C1430" s="96">
        <v>41606</v>
      </c>
      <c r="D1430" s="2">
        <v>17</v>
      </c>
      <c r="E1430" s="2" t="s">
        <v>79</v>
      </c>
      <c r="F1430" s="93">
        <f t="shared" si="22"/>
        <v>0.48138639899999996</v>
      </c>
    </row>
    <row r="1431" spans="1:6" x14ac:dyDescent="0.25">
      <c r="A1431" t="s">
        <v>2</v>
      </c>
      <c r="B1431" s="2">
        <v>9358550</v>
      </c>
      <c r="C1431" s="96">
        <v>41607</v>
      </c>
      <c r="D1431" s="2">
        <v>17</v>
      </c>
      <c r="E1431" s="2" t="s">
        <v>79</v>
      </c>
      <c r="F1431" s="93">
        <f t="shared" si="22"/>
        <v>0.48138639899999996</v>
      </c>
    </row>
    <row r="1432" spans="1:6" x14ac:dyDescent="0.25">
      <c r="A1432" t="s">
        <v>2</v>
      </c>
      <c r="B1432" s="2">
        <v>9358550</v>
      </c>
      <c r="C1432" s="96">
        <v>41608</v>
      </c>
      <c r="D1432" s="2">
        <v>17</v>
      </c>
      <c r="E1432" s="2" t="s">
        <v>79</v>
      </c>
      <c r="F1432" s="93">
        <f t="shared" si="22"/>
        <v>0.48138639899999996</v>
      </c>
    </row>
    <row r="1433" spans="1:6" x14ac:dyDescent="0.25">
      <c r="A1433" t="s">
        <v>2</v>
      </c>
      <c r="B1433" s="2">
        <v>9358550</v>
      </c>
      <c r="C1433" s="96">
        <v>41609</v>
      </c>
      <c r="D1433" s="2">
        <v>17</v>
      </c>
      <c r="E1433" s="2" t="s">
        <v>79</v>
      </c>
      <c r="F1433" s="93">
        <f t="shared" si="22"/>
        <v>0.48138639899999996</v>
      </c>
    </row>
    <row r="1434" spans="1:6" x14ac:dyDescent="0.25">
      <c r="A1434" t="s">
        <v>2</v>
      </c>
      <c r="B1434" s="2">
        <v>9358550</v>
      </c>
      <c r="C1434" s="96">
        <v>41610</v>
      </c>
      <c r="D1434" s="2">
        <v>17</v>
      </c>
      <c r="E1434" s="2" t="s">
        <v>80</v>
      </c>
      <c r="F1434" s="93">
        <f t="shared" si="22"/>
        <v>0.48138639899999996</v>
      </c>
    </row>
    <row r="1435" spans="1:6" x14ac:dyDescent="0.25">
      <c r="A1435" t="s">
        <v>2</v>
      </c>
      <c r="B1435" s="2">
        <v>9358550</v>
      </c>
      <c r="C1435" s="96">
        <v>41611</v>
      </c>
      <c r="D1435" s="2">
        <v>17</v>
      </c>
      <c r="E1435" s="2" t="s">
        <v>79</v>
      </c>
      <c r="F1435" s="93">
        <f t="shared" si="22"/>
        <v>0.48138639899999996</v>
      </c>
    </row>
    <row r="1436" spans="1:6" x14ac:dyDescent="0.25">
      <c r="A1436" t="s">
        <v>2</v>
      </c>
      <c r="B1436" s="2">
        <v>9358550</v>
      </c>
      <c r="C1436" s="96">
        <v>41612</v>
      </c>
      <c r="D1436" s="2">
        <v>16</v>
      </c>
      <c r="E1436" s="2" t="s">
        <v>79</v>
      </c>
      <c r="F1436" s="93">
        <f t="shared" si="22"/>
        <v>0.45306955199999999</v>
      </c>
    </row>
    <row r="1437" spans="1:6" x14ac:dyDescent="0.25">
      <c r="A1437" t="s">
        <v>2</v>
      </c>
      <c r="B1437" s="2">
        <v>9358550</v>
      </c>
      <c r="C1437" s="96">
        <v>41613</v>
      </c>
      <c r="D1437" s="2">
        <v>16</v>
      </c>
      <c r="E1437" s="2" t="s">
        <v>79</v>
      </c>
      <c r="F1437" s="93">
        <f t="shared" si="22"/>
        <v>0.45306955199999999</v>
      </c>
    </row>
    <row r="1438" spans="1:6" x14ac:dyDescent="0.25">
      <c r="A1438" t="s">
        <v>2</v>
      </c>
      <c r="B1438" s="2">
        <v>9358550</v>
      </c>
      <c r="C1438" s="96">
        <v>41614</v>
      </c>
      <c r="D1438" s="2">
        <v>16</v>
      </c>
      <c r="E1438" s="2" t="s">
        <v>79</v>
      </c>
      <c r="F1438" s="93">
        <f t="shared" si="22"/>
        <v>0.45306955199999999</v>
      </c>
    </row>
    <row r="1439" spans="1:6" x14ac:dyDescent="0.25">
      <c r="A1439" t="s">
        <v>2</v>
      </c>
      <c r="B1439" s="2">
        <v>9358550</v>
      </c>
      <c r="C1439" s="96">
        <v>41615</v>
      </c>
      <c r="D1439" s="2">
        <v>16</v>
      </c>
      <c r="E1439" s="2" t="s">
        <v>79</v>
      </c>
      <c r="F1439" s="93">
        <f t="shared" si="22"/>
        <v>0.45306955199999999</v>
      </c>
    </row>
    <row r="1440" spans="1:6" x14ac:dyDescent="0.25">
      <c r="A1440" t="s">
        <v>2</v>
      </c>
      <c r="B1440" s="2">
        <v>9358550</v>
      </c>
      <c r="C1440" s="96">
        <v>41616</v>
      </c>
      <c r="D1440" s="2">
        <v>16</v>
      </c>
      <c r="E1440" s="2" t="s">
        <v>79</v>
      </c>
      <c r="F1440" s="93">
        <f t="shared" si="22"/>
        <v>0.45306955199999999</v>
      </c>
    </row>
    <row r="1441" spans="1:6" x14ac:dyDescent="0.25">
      <c r="A1441" t="s">
        <v>2</v>
      </c>
      <c r="B1441" s="2">
        <v>9358550</v>
      </c>
      <c r="C1441" s="96">
        <v>41617</v>
      </c>
      <c r="D1441" s="2">
        <v>16</v>
      </c>
      <c r="E1441" s="2" t="s">
        <v>79</v>
      </c>
      <c r="F1441" s="93">
        <f t="shared" si="22"/>
        <v>0.45306955199999999</v>
      </c>
    </row>
    <row r="1442" spans="1:6" x14ac:dyDescent="0.25">
      <c r="A1442" t="s">
        <v>2</v>
      </c>
      <c r="B1442" s="2">
        <v>9358550</v>
      </c>
      <c r="C1442" s="96">
        <v>41618</v>
      </c>
      <c r="D1442" s="2">
        <v>16</v>
      </c>
      <c r="E1442" s="2" t="s">
        <v>79</v>
      </c>
      <c r="F1442" s="93">
        <f t="shared" si="22"/>
        <v>0.45306955199999999</v>
      </c>
    </row>
    <row r="1443" spans="1:6" x14ac:dyDescent="0.25">
      <c r="A1443" t="s">
        <v>2</v>
      </c>
      <c r="B1443" s="2">
        <v>9358550</v>
      </c>
      <c r="C1443" s="96">
        <v>41619</v>
      </c>
      <c r="D1443" s="2">
        <v>16</v>
      </c>
      <c r="E1443" s="2" t="s">
        <v>79</v>
      </c>
      <c r="F1443" s="93">
        <f t="shared" si="22"/>
        <v>0.45306955199999999</v>
      </c>
    </row>
    <row r="1444" spans="1:6" x14ac:dyDescent="0.25">
      <c r="A1444" t="s">
        <v>2</v>
      </c>
      <c r="B1444" s="2">
        <v>9358550</v>
      </c>
      <c r="C1444" s="96">
        <v>41620</v>
      </c>
      <c r="D1444" s="2">
        <v>16</v>
      </c>
      <c r="E1444" s="2" t="s">
        <v>79</v>
      </c>
      <c r="F1444" s="93">
        <f t="shared" si="22"/>
        <v>0.45306955199999999</v>
      </c>
    </row>
    <row r="1445" spans="1:6" x14ac:dyDescent="0.25">
      <c r="A1445" t="s">
        <v>2</v>
      </c>
      <c r="B1445" s="2">
        <v>9358550</v>
      </c>
      <c r="C1445" s="96">
        <v>41621</v>
      </c>
      <c r="D1445" s="2">
        <v>16</v>
      </c>
      <c r="E1445" s="2" t="s">
        <v>79</v>
      </c>
      <c r="F1445" s="93">
        <f t="shared" si="22"/>
        <v>0.45306955199999999</v>
      </c>
    </row>
    <row r="1446" spans="1:6" x14ac:dyDescent="0.25">
      <c r="A1446" t="s">
        <v>2</v>
      </c>
      <c r="B1446" s="2">
        <v>9358550</v>
      </c>
      <c r="C1446" s="96">
        <v>41622</v>
      </c>
      <c r="D1446" s="2">
        <v>16</v>
      </c>
      <c r="E1446" s="2" t="s">
        <v>79</v>
      </c>
      <c r="F1446" s="93">
        <f t="shared" si="22"/>
        <v>0.45306955199999999</v>
      </c>
    </row>
    <row r="1447" spans="1:6" x14ac:dyDescent="0.25">
      <c r="A1447" t="s">
        <v>2</v>
      </c>
      <c r="B1447" s="2">
        <v>9358550</v>
      </c>
      <c r="C1447" s="96">
        <v>41623</v>
      </c>
      <c r="D1447" s="2">
        <v>16</v>
      </c>
      <c r="E1447" s="2" t="s">
        <v>80</v>
      </c>
      <c r="F1447" s="93">
        <f t="shared" si="22"/>
        <v>0.45306955199999999</v>
      </c>
    </row>
    <row r="1448" spans="1:6" x14ac:dyDescent="0.25">
      <c r="A1448" t="s">
        <v>2</v>
      </c>
      <c r="B1448" s="2">
        <v>9358550</v>
      </c>
      <c r="C1448" s="96">
        <v>41624</v>
      </c>
      <c r="D1448" s="2">
        <v>16</v>
      </c>
      <c r="E1448" s="2" t="s">
        <v>80</v>
      </c>
      <c r="F1448" s="93">
        <f t="shared" si="22"/>
        <v>0.45306955199999999</v>
      </c>
    </row>
    <row r="1449" spans="1:6" x14ac:dyDescent="0.25">
      <c r="A1449" t="s">
        <v>2</v>
      </c>
      <c r="B1449" s="2">
        <v>9358550</v>
      </c>
      <c r="C1449" s="96">
        <v>41625</v>
      </c>
      <c r="D1449" s="2">
        <v>16</v>
      </c>
      <c r="E1449" s="2" t="s">
        <v>80</v>
      </c>
      <c r="F1449" s="93">
        <f t="shared" si="22"/>
        <v>0.45306955199999999</v>
      </c>
    </row>
    <row r="1450" spans="1:6" x14ac:dyDescent="0.25">
      <c r="A1450" t="s">
        <v>2</v>
      </c>
      <c r="B1450" s="2">
        <v>9358550</v>
      </c>
      <c r="C1450" s="96">
        <v>41626</v>
      </c>
      <c r="D1450" s="2">
        <v>16</v>
      </c>
      <c r="E1450" s="2" t="s">
        <v>80</v>
      </c>
      <c r="F1450" s="93">
        <f t="shared" si="22"/>
        <v>0.45306955199999999</v>
      </c>
    </row>
    <row r="1451" spans="1:6" x14ac:dyDescent="0.25">
      <c r="A1451" t="s">
        <v>2</v>
      </c>
      <c r="B1451" s="2">
        <v>9358550</v>
      </c>
      <c r="C1451" s="96">
        <v>41627</v>
      </c>
      <c r="D1451" s="2">
        <v>16</v>
      </c>
      <c r="E1451" s="2" t="s">
        <v>80</v>
      </c>
      <c r="F1451" s="93">
        <f t="shared" si="22"/>
        <v>0.45306955199999999</v>
      </c>
    </row>
    <row r="1452" spans="1:6" x14ac:dyDescent="0.25">
      <c r="A1452" t="s">
        <v>2</v>
      </c>
      <c r="B1452" s="2">
        <v>9358550</v>
      </c>
      <c r="C1452" s="96">
        <v>41628</v>
      </c>
      <c r="D1452" s="2">
        <v>16</v>
      </c>
      <c r="E1452" s="2" t="s">
        <v>80</v>
      </c>
      <c r="F1452" s="93">
        <f t="shared" si="22"/>
        <v>0.45306955199999999</v>
      </c>
    </row>
    <row r="1453" spans="1:6" x14ac:dyDescent="0.25">
      <c r="A1453" t="s">
        <v>2</v>
      </c>
      <c r="B1453" s="2">
        <v>9358550</v>
      </c>
      <c r="C1453" s="96">
        <v>41629</v>
      </c>
      <c r="D1453" s="2">
        <v>16</v>
      </c>
      <c r="E1453" s="2" t="s">
        <v>79</v>
      </c>
      <c r="F1453" s="93">
        <f t="shared" si="22"/>
        <v>0.45306955199999999</v>
      </c>
    </row>
    <row r="1454" spans="1:6" x14ac:dyDescent="0.25">
      <c r="A1454" t="s">
        <v>2</v>
      </c>
      <c r="B1454" s="2">
        <v>9358550</v>
      </c>
      <c r="C1454" s="96">
        <v>41630</v>
      </c>
      <c r="D1454" s="2">
        <v>16</v>
      </c>
      <c r="E1454" s="2" t="s">
        <v>79</v>
      </c>
      <c r="F1454" s="93">
        <f t="shared" si="22"/>
        <v>0.45306955199999999</v>
      </c>
    </row>
    <row r="1455" spans="1:6" x14ac:dyDescent="0.25">
      <c r="A1455" t="s">
        <v>2</v>
      </c>
      <c r="B1455" s="2">
        <v>9358550</v>
      </c>
      <c r="C1455" s="96">
        <v>41631</v>
      </c>
      <c r="D1455" s="2">
        <v>16</v>
      </c>
      <c r="E1455" s="2" t="s">
        <v>79</v>
      </c>
      <c r="F1455" s="93">
        <f t="shared" si="22"/>
        <v>0.45306955199999999</v>
      </c>
    </row>
    <row r="1456" spans="1:6" x14ac:dyDescent="0.25">
      <c r="A1456" t="s">
        <v>2</v>
      </c>
      <c r="B1456" s="2">
        <v>9358550</v>
      </c>
      <c r="C1456" s="96">
        <v>41632</v>
      </c>
      <c r="D1456" s="2">
        <v>16</v>
      </c>
      <c r="E1456" s="2" t="s">
        <v>80</v>
      </c>
      <c r="F1456" s="93">
        <f t="shared" si="22"/>
        <v>0.45306955199999999</v>
      </c>
    </row>
    <row r="1457" spans="1:6" x14ac:dyDescent="0.25">
      <c r="A1457" t="s">
        <v>2</v>
      </c>
      <c r="B1457" s="2">
        <v>9358550</v>
      </c>
      <c r="C1457" s="96">
        <v>41633</v>
      </c>
      <c r="D1457" s="2">
        <v>15</v>
      </c>
      <c r="E1457" s="2" t="s">
        <v>79</v>
      </c>
      <c r="F1457" s="93">
        <f t="shared" si="22"/>
        <v>0.42475270500000001</v>
      </c>
    </row>
    <row r="1458" spans="1:6" x14ac:dyDescent="0.25">
      <c r="A1458" t="s">
        <v>2</v>
      </c>
      <c r="B1458" s="2">
        <v>9358550</v>
      </c>
      <c r="C1458" s="96">
        <v>41634</v>
      </c>
      <c r="D1458" s="2">
        <v>15</v>
      </c>
      <c r="E1458" s="2" t="s">
        <v>79</v>
      </c>
      <c r="F1458" s="93">
        <f t="shared" si="22"/>
        <v>0.42475270500000001</v>
      </c>
    </row>
    <row r="1459" spans="1:6" x14ac:dyDescent="0.25">
      <c r="A1459" t="s">
        <v>2</v>
      </c>
      <c r="B1459" s="2">
        <v>9358550</v>
      </c>
      <c r="C1459" s="96">
        <v>41635</v>
      </c>
      <c r="D1459" s="2">
        <v>15</v>
      </c>
      <c r="E1459" s="2" t="s">
        <v>79</v>
      </c>
      <c r="F1459" s="93">
        <f t="shared" si="22"/>
        <v>0.42475270500000001</v>
      </c>
    </row>
    <row r="1460" spans="1:6" x14ac:dyDescent="0.25">
      <c r="A1460" t="s">
        <v>2</v>
      </c>
      <c r="B1460" s="2">
        <v>9358550</v>
      </c>
      <c r="C1460" s="96">
        <v>41636</v>
      </c>
      <c r="D1460" s="2">
        <v>15</v>
      </c>
      <c r="E1460" s="2" t="s">
        <v>79</v>
      </c>
      <c r="F1460" s="93">
        <f t="shared" si="22"/>
        <v>0.42475270500000001</v>
      </c>
    </row>
    <row r="1461" spans="1:6" x14ac:dyDescent="0.25">
      <c r="A1461" t="s">
        <v>2</v>
      </c>
      <c r="B1461" s="2">
        <v>9358550</v>
      </c>
      <c r="C1461" s="96">
        <v>41637</v>
      </c>
      <c r="D1461" s="2">
        <v>16</v>
      </c>
      <c r="E1461" s="2" t="s">
        <v>80</v>
      </c>
      <c r="F1461" s="93">
        <f t="shared" si="22"/>
        <v>0.45306955199999999</v>
      </c>
    </row>
    <row r="1462" spans="1:6" x14ac:dyDescent="0.25">
      <c r="A1462" t="s">
        <v>2</v>
      </c>
      <c r="B1462" s="2">
        <v>9358550</v>
      </c>
      <c r="C1462" s="96">
        <v>41638</v>
      </c>
      <c r="D1462" s="2">
        <v>15</v>
      </c>
      <c r="E1462" s="2" t="s">
        <v>79</v>
      </c>
      <c r="F1462" s="93">
        <f t="shared" si="22"/>
        <v>0.42475270500000001</v>
      </c>
    </row>
    <row r="1463" spans="1:6" x14ac:dyDescent="0.25">
      <c r="A1463" t="s">
        <v>2</v>
      </c>
      <c r="B1463" s="2">
        <v>9358550</v>
      </c>
      <c r="C1463" s="96">
        <v>41639</v>
      </c>
      <c r="D1463" s="2">
        <v>15</v>
      </c>
      <c r="E1463" s="2" t="s">
        <v>79</v>
      </c>
      <c r="F1463" s="93">
        <f t="shared" si="22"/>
        <v>0.42475270500000001</v>
      </c>
    </row>
    <row r="1464" spans="1:6" x14ac:dyDescent="0.25">
      <c r="A1464" t="s">
        <v>2</v>
      </c>
      <c r="B1464" s="2">
        <v>9358550</v>
      </c>
      <c r="C1464" s="96">
        <v>41640</v>
      </c>
      <c r="D1464" s="2">
        <v>15</v>
      </c>
      <c r="E1464" s="2" t="s">
        <v>80</v>
      </c>
      <c r="F1464" s="93">
        <f t="shared" si="22"/>
        <v>0.42475270500000001</v>
      </c>
    </row>
    <row r="1465" spans="1:6" x14ac:dyDescent="0.25">
      <c r="A1465" t="s">
        <v>2</v>
      </c>
      <c r="B1465" s="2">
        <v>9358550</v>
      </c>
      <c r="C1465" s="96">
        <v>41641</v>
      </c>
      <c r="D1465" s="2">
        <v>15</v>
      </c>
      <c r="E1465" s="2" t="s">
        <v>79</v>
      </c>
      <c r="F1465" s="93">
        <f t="shared" si="22"/>
        <v>0.42475270500000001</v>
      </c>
    </row>
    <row r="1466" spans="1:6" x14ac:dyDescent="0.25">
      <c r="A1466" t="s">
        <v>2</v>
      </c>
      <c r="B1466" s="2">
        <v>9358550</v>
      </c>
      <c r="C1466" s="96">
        <v>41642</v>
      </c>
      <c r="D1466" s="2">
        <v>15</v>
      </c>
      <c r="E1466" s="2" t="s">
        <v>80</v>
      </c>
      <c r="F1466" s="93">
        <f t="shared" si="22"/>
        <v>0.42475270500000001</v>
      </c>
    </row>
    <row r="1467" spans="1:6" x14ac:dyDescent="0.25">
      <c r="A1467" t="s">
        <v>2</v>
      </c>
      <c r="B1467" s="2">
        <v>9358550</v>
      </c>
      <c r="C1467" s="96">
        <v>41643</v>
      </c>
      <c r="D1467" s="2">
        <v>15</v>
      </c>
      <c r="E1467" s="2" t="s">
        <v>80</v>
      </c>
      <c r="F1467" s="93">
        <f t="shared" si="22"/>
        <v>0.42475270500000001</v>
      </c>
    </row>
    <row r="1468" spans="1:6" x14ac:dyDescent="0.25">
      <c r="A1468" t="s">
        <v>2</v>
      </c>
      <c r="B1468" s="2">
        <v>9358550</v>
      </c>
      <c r="C1468" s="96">
        <v>41644</v>
      </c>
      <c r="D1468" s="2">
        <v>14</v>
      </c>
      <c r="E1468" s="2" t="s">
        <v>79</v>
      </c>
      <c r="F1468" s="93">
        <f t="shared" si="22"/>
        <v>0.39643585799999997</v>
      </c>
    </row>
    <row r="1469" spans="1:6" x14ac:dyDescent="0.25">
      <c r="A1469" t="s">
        <v>2</v>
      </c>
      <c r="B1469" s="2">
        <v>9358550</v>
      </c>
      <c r="C1469" s="96">
        <v>41645</v>
      </c>
      <c r="D1469" s="2">
        <v>15</v>
      </c>
      <c r="E1469" s="2" t="s">
        <v>79</v>
      </c>
      <c r="F1469" s="93">
        <f t="shared" si="22"/>
        <v>0.42475270500000001</v>
      </c>
    </row>
    <row r="1470" spans="1:6" x14ac:dyDescent="0.25">
      <c r="A1470" t="s">
        <v>2</v>
      </c>
      <c r="B1470" s="2">
        <v>9358550</v>
      </c>
      <c r="C1470" s="96">
        <v>41646</v>
      </c>
      <c r="D1470" s="2">
        <v>15</v>
      </c>
      <c r="E1470" s="2" t="s">
        <v>79</v>
      </c>
      <c r="F1470" s="93">
        <f t="shared" si="22"/>
        <v>0.42475270500000001</v>
      </c>
    </row>
    <row r="1471" spans="1:6" x14ac:dyDescent="0.25">
      <c r="A1471" t="s">
        <v>2</v>
      </c>
      <c r="B1471" s="2">
        <v>9358550</v>
      </c>
      <c r="C1471" s="96">
        <v>41647</v>
      </c>
      <c r="D1471" s="2">
        <v>15</v>
      </c>
      <c r="E1471" s="2" t="s">
        <v>80</v>
      </c>
      <c r="F1471" s="93">
        <f t="shared" si="22"/>
        <v>0.42475270500000001</v>
      </c>
    </row>
    <row r="1472" spans="1:6" x14ac:dyDescent="0.25">
      <c r="A1472" t="s">
        <v>2</v>
      </c>
      <c r="B1472" s="2">
        <v>9358550</v>
      </c>
      <c r="C1472" s="96">
        <v>41648</v>
      </c>
      <c r="D1472" s="2">
        <v>15</v>
      </c>
      <c r="E1472" s="2" t="s">
        <v>79</v>
      </c>
      <c r="F1472" s="93">
        <f t="shared" si="22"/>
        <v>0.42475270500000001</v>
      </c>
    </row>
    <row r="1473" spans="1:6" x14ac:dyDescent="0.25">
      <c r="A1473" t="s">
        <v>2</v>
      </c>
      <c r="B1473" s="2">
        <v>9358550</v>
      </c>
      <c r="C1473" s="96">
        <v>41649</v>
      </c>
      <c r="D1473" s="2">
        <v>15</v>
      </c>
      <c r="E1473" s="2" t="s">
        <v>79</v>
      </c>
      <c r="F1473" s="93">
        <f t="shared" si="22"/>
        <v>0.42475270500000001</v>
      </c>
    </row>
    <row r="1474" spans="1:6" x14ac:dyDescent="0.25">
      <c r="A1474" t="s">
        <v>2</v>
      </c>
      <c r="B1474" s="2">
        <v>9358550</v>
      </c>
      <c r="C1474" s="96">
        <v>41650</v>
      </c>
      <c r="D1474" s="2">
        <v>15</v>
      </c>
      <c r="E1474" s="2" t="s">
        <v>80</v>
      </c>
      <c r="F1474" s="93">
        <f t="shared" si="22"/>
        <v>0.42475270500000001</v>
      </c>
    </row>
    <row r="1475" spans="1:6" x14ac:dyDescent="0.25">
      <c r="A1475" t="s">
        <v>2</v>
      </c>
      <c r="B1475" s="2">
        <v>9358550</v>
      </c>
      <c r="C1475" s="96">
        <v>41651</v>
      </c>
      <c r="D1475" s="2">
        <v>15</v>
      </c>
      <c r="E1475" s="2" t="s">
        <v>80</v>
      </c>
      <c r="F1475" s="93">
        <f t="shared" si="22"/>
        <v>0.42475270500000001</v>
      </c>
    </row>
    <row r="1476" spans="1:6" x14ac:dyDescent="0.25">
      <c r="A1476" t="s">
        <v>2</v>
      </c>
      <c r="B1476" s="2">
        <v>9358550</v>
      </c>
      <c r="C1476" s="96">
        <v>41652</v>
      </c>
      <c r="D1476" s="2">
        <v>15</v>
      </c>
      <c r="E1476" s="2" t="s">
        <v>79</v>
      </c>
      <c r="F1476" s="93">
        <f t="shared" ref="F1476:F1539" si="23">D1476*0.028316847</f>
        <v>0.42475270500000001</v>
      </c>
    </row>
    <row r="1477" spans="1:6" x14ac:dyDescent="0.25">
      <c r="A1477" t="s">
        <v>2</v>
      </c>
      <c r="B1477" s="2">
        <v>9358550</v>
      </c>
      <c r="C1477" s="96">
        <v>41653</v>
      </c>
      <c r="D1477" s="2">
        <v>14</v>
      </c>
      <c r="E1477" s="2" t="s">
        <v>79</v>
      </c>
      <c r="F1477" s="93">
        <f t="shared" si="23"/>
        <v>0.39643585799999997</v>
      </c>
    </row>
    <row r="1478" spans="1:6" x14ac:dyDescent="0.25">
      <c r="A1478" t="s">
        <v>2</v>
      </c>
      <c r="B1478" s="2">
        <v>9358550</v>
      </c>
      <c r="C1478" s="96">
        <v>41654</v>
      </c>
      <c r="D1478" s="2">
        <v>15</v>
      </c>
      <c r="E1478" s="2" t="s">
        <v>80</v>
      </c>
      <c r="F1478" s="93">
        <f t="shared" si="23"/>
        <v>0.42475270500000001</v>
      </c>
    </row>
    <row r="1479" spans="1:6" x14ac:dyDescent="0.25">
      <c r="A1479" t="s">
        <v>2</v>
      </c>
      <c r="B1479" s="2">
        <v>9358550</v>
      </c>
      <c r="C1479" s="96">
        <v>41655</v>
      </c>
      <c r="D1479" s="2">
        <v>15</v>
      </c>
      <c r="E1479" s="2" t="s">
        <v>80</v>
      </c>
      <c r="F1479" s="93">
        <f t="shared" si="23"/>
        <v>0.42475270500000001</v>
      </c>
    </row>
    <row r="1480" spans="1:6" x14ac:dyDescent="0.25">
      <c r="A1480" t="s">
        <v>2</v>
      </c>
      <c r="B1480" s="2">
        <v>9358550</v>
      </c>
      <c r="C1480" s="96">
        <v>41656</v>
      </c>
      <c r="D1480" s="2">
        <v>15</v>
      </c>
      <c r="E1480" s="2" t="s">
        <v>79</v>
      </c>
      <c r="F1480" s="93">
        <f t="shared" si="23"/>
        <v>0.42475270500000001</v>
      </c>
    </row>
    <row r="1481" spans="1:6" x14ac:dyDescent="0.25">
      <c r="A1481" t="s">
        <v>2</v>
      </c>
      <c r="B1481" s="2">
        <v>9358550</v>
      </c>
      <c r="C1481" s="96">
        <v>41657</v>
      </c>
      <c r="D1481" s="2">
        <v>15</v>
      </c>
      <c r="E1481" s="2" t="s">
        <v>80</v>
      </c>
      <c r="F1481" s="93">
        <f t="shared" si="23"/>
        <v>0.42475270500000001</v>
      </c>
    </row>
    <row r="1482" spans="1:6" x14ac:dyDescent="0.25">
      <c r="A1482" t="s">
        <v>2</v>
      </c>
      <c r="B1482" s="2">
        <v>9358550</v>
      </c>
      <c r="C1482" s="96">
        <v>41658</v>
      </c>
      <c r="D1482" s="2">
        <v>15</v>
      </c>
      <c r="E1482" s="2" t="s">
        <v>79</v>
      </c>
      <c r="F1482" s="93">
        <f t="shared" si="23"/>
        <v>0.42475270500000001</v>
      </c>
    </row>
    <row r="1483" spans="1:6" x14ac:dyDescent="0.25">
      <c r="A1483" t="s">
        <v>2</v>
      </c>
      <c r="B1483" s="2">
        <v>9358550</v>
      </c>
      <c r="C1483" s="96">
        <v>41659</v>
      </c>
      <c r="D1483" s="2">
        <v>15</v>
      </c>
      <c r="E1483" s="2" t="s">
        <v>79</v>
      </c>
      <c r="F1483" s="93">
        <f t="shared" si="23"/>
        <v>0.42475270500000001</v>
      </c>
    </row>
    <row r="1484" spans="1:6" x14ac:dyDescent="0.25">
      <c r="A1484" t="s">
        <v>2</v>
      </c>
      <c r="B1484" s="2">
        <v>9358550</v>
      </c>
      <c r="C1484" s="96">
        <v>41660</v>
      </c>
      <c r="D1484" s="2">
        <v>14</v>
      </c>
      <c r="E1484" s="2" t="s">
        <v>79</v>
      </c>
      <c r="F1484" s="93">
        <f t="shared" si="23"/>
        <v>0.39643585799999997</v>
      </c>
    </row>
    <row r="1485" spans="1:6" x14ac:dyDescent="0.25">
      <c r="A1485" t="s">
        <v>2</v>
      </c>
      <c r="B1485" s="2">
        <v>9358550</v>
      </c>
      <c r="C1485" s="96">
        <v>41661</v>
      </c>
      <c r="D1485" s="2">
        <v>14</v>
      </c>
      <c r="E1485" s="2" t="s">
        <v>79</v>
      </c>
      <c r="F1485" s="93">
        <f t="shared" si="23"/>
        <v>0.39643585799999997</v>
      </c>
    </row>
    <row r="1486" spans="1:6" x14ac:dyDescent="0.25">
      <c r="A1486" t="s">
        <v>2</v>
      </c>
      <c r="B1486" s="2">
        <v>9358550</v>
      </c>
      <c r="C1486" s="96">
        <v>41662</v>
      </c>
      <c r="D1486" s="2">
        <v>14</v>
      </c>
      <c r="E1486" s="2" t="s">
        <v>80</v>
      </c>
      <c r="F1486" s="93">
        <f t="shared" si="23"/>
        <v>0.39643585799999997</v>
      </c>
    </row>
    <row r="1487" spans="1:6" x14ac:dyDescent="0.25">
      <c r="A1487" t="s">
        <v>2</v>
      </c>
      <c r="B1487" s="2">
        <v>9358550</v>
      </c>
      <c r="C1487" s="96">
        <v>41663</v>
      </c>
      <c r="D1487" s="2">
        <v>14</v>
      </c>
      <c r="E1487" s="2" t="s">
        <v>79</v>
      </c>
      <c r="F1487" s="93">
        <f t="shared" si="23"/>
        <v>0.39643585799999997</v>
      </c>
    </row>
    <row r="1488" spans="1:6" x14ac:dyDescent="0.25">
      <c r="A1488" t="s">
        <v>2</v>
      </c>
      <c r="B1488" s="2">
        <v>9358550</v>
      </c>
      <c r="C1488" s="96">
        <v>41664</v>
      </c>
      <c r="D1488" s="2">
        <v>15</v>
      </c>
      <c r="E1488" s="2" t="s">
        <v>79</v>
      </c>
      <c r="F1488" s="93">
        <f t="shared" si="23"/>
        <v>0.42475270500000001</v>
      </c>
    </row>
    <row r="1489" spans="1:6" x14ac:dyDescent="0.25">
      <c r="A1489" t="s">
        <v>2</v>
      </c>
      <c r="B1489" s="2">
        <v>9358550</v>
      </c>
      <c r="C1489" s="96">
        <v>41665</v>
      </c>
      <c r="D1489" s="2">
        <v>15</v>
      </c>
      <c r="E1489" s="2" t="s">
        <v>80</v>
      </c>
      <c r="F1489" s="93">
        <f t="shared" si="23"/>
        <v>0.42475270500000001</v>
      </c>
    </row>
    <row r="1490" spans="1:6" x14ac:dyDescent="0.25">
      <c r="A1490" t="s">
        <v>2</v>
      </c>
      <c r="B1490" s="2">
        <v>9358550</v>
      </c>
      <c r="C1490" s="96">
        <v>41666</v>
      </c>
      <c r="D1490" s="2">
        <v>15</v>
      </c>
      <c r="E1490" s="2" t="s">
        <v>80</v>
      </c>
      <c r="F1490" s="93">
        <f t="shared" si="23"/>
        <v>0.42475270500000001</v>
      </c>
    </row>
    <row r="1491" spans="1:6" x14ac:dyDescent="0.25">
      <c r="A1491" t="s">
        <v>2</v>
      </c>
      <c r="B1491" s="2">
        <v>9358550</v>
      </c>
      <c r="C1491" s="96">
        <v>41667</v>
      </c>
      <c r="D1491" s="2">
        <v>14</v>
      </c>
      <c r="E1491" s="2" t="s">
        <v>80</v>
      </c>
      <c r="F1491" s="93">
        <f t="shared" si="23"/>
        <v>0.39643585799999997</v>
      </c>
    </row>
    <row r="1492" spans="1:6" x14ac:dyDescent="0.25">
      <c r="A1492" t="s">
        <v>2</v>
      </c>
      <c r="B1492" s="2">
        <v>9358550</v>
      </c>
      <c r="C1492" s="96">
        <v>41668</v>
      </c>
      <c r="D1492" s="2">
        <v>15</v>
      </c>
      <c r="E1492" s="2" t="s">
        <v>79</v>
      </c>
      <c r="F1492" s="93">
        <f t="shared" si="23"/>
        <v>0.42475270500000001</v>
      </c>
    </row>
    <row r="1493" spans="1:6" x14ac:dyDescent="0.25">
      <c r="A1493" t="s">
        <v>2</v>
      </c>
      <c r="B1493" s="2">
        <v>9358550</v>
      </c>
      <c r="C1493" s="96">
        <v>41669</v>
      </c>
      <c r="D1493" s="2">
        <v>15</v>
      </c>
      <c r="E1493" s="2" t="s">
        <v>80</v>
      </c>
      <c r="F1493" s="93">
        <f t="shared" si="23"/>
        <v>0.42475270500000001</v>
      </c>
    </row>
    <row r="1494" spans="1:6" x14ac:dyDescent="0.25">
      <c r="A1494" t="s">
        <v>2</v>
      </c>
      <c r="B1494" s="2">
        <v>9358550</v>
      </c>
      <c r="C1494" s="96">
        <v>41670</v>
      </c>
      <c r="D1494" s="2">
        <v>15</v>
      </c>
      <c r="E1494" s="2" t="s">
        <v>80</v>
      </c>
      <c r="F1494" s="93">
        <f t="shared" si="23"/>
        <v>0.42475270500000001</v>
      </c>
    </row>
    <row r="1495" spans="1:6" x14ac:dyDescent="0.25">
      <c r="A1495" t="s">
        <v>2</v>
      </c>
      <c r="B1495" s="2">
        <v>9358550</v>
      </c>
      <c r="C1495" s="96">
        <v>41671</v>
      </c>
      <c r="D1495" s="2">
        <v>15</v>
      </c>
      <c r="E1495" s="2" t="s">
        <v>80</v>
      </c>
      <c r="F1495" s="93">
        <f t="shared" si="23"/>
        <v>0.42475270500000001</v>
      </c>
    </row>
    <row r="1496" spans="1:6" x14ac:dyDescent="0.25">
      <c r="A1496" t="s">
        <v>2</v>
      </c>
      <c r="B1496" s="2">
        <v>9358550</v>
      </c>
      <c r="C1496" s="96">
        <v>41672</v>
      </c>
      <c r="D1496" s="2">
        <v>15</v>
      </c>
      <c r="E1496" s="2" t="s">
        <v>79</v>
      </c>
      <c r="F1496" s="93">
        <f t="shared" si="23"/>
        <v>0.42475270500000001</v>
      </c>
    </row>
    <row r="1497" spans="1:6" x14ac:dyDescent="0.25">
      <c r="A1497" t="s">
        <v>2</v>
      </c>
      <c r="B1497" s="2">
        <v>9358550</v>
      </c>
      <c r="C1497" s="96">
        <v>41673</v>
      </c>
      <c r="D1497" s="2">
        <v>14</v>
      </c>
      <c r="E1497" s="2" t="s">
        <v>79</v>
      </c>
      <c r="F1497" s="93">
        <f t="shared" si="23"/>
        <v>0.39643585799999997</v>
      </c>
    </row>
    <row r="1498" spans="1:6" x14ac:dyDescent="0.25">
      <c r="A1498" t="s">
        <v>2</v>
      </c>
      <c r="B1498" s="2">
        <v>9358550</v>
      </c>
      <c r="C1498" s="96">
        <v>41674</v>
      </c>
      <c r="D1498" s="2">
        <v>14</v>
      </c>
      <c r="E1498" s="2" t="s">
        <v>80</v>
      </c>
      <c r="F1498" s="93">
        <f t="shared" si="23"/>
        <v>0.39643585799999997</v>
      </c>
    </row>
    <row r="1499" spans="1:6" x14ac:dyDescent="0.25">
      <c r="A1499" t="s">
        <v>2</v>
      </c>
      <c r="B1499" s="2">
        <v>9358550</v>
      </c>
      <c r="C1499" s="96">
        <v>41675</v>
      </c>
      <c r="D1499" s="2">
        <v>14</v>
      </c>
      <c r="E1499" s="2" t="s">
        <v>79</v>
      </c>
      <c r="F1499" s="93">
        <f t="shared" si="23"/>
        <v>0.39643585799999997</v>
      </c>
    </row>
    <row r="1500" spans="1:6" x14ac:dyDescent="0.25">
      <c r="A1500" t="s">
        <v>2</v>
      </c>
      <c r="B1500" s="2">
        <v>9358550</v>
      </c>
      <c r="C1500" s="96">
        <v>41676</v>
      </c>
      <c r="D1500" s="2">
        <v>14</v>
      </c>
      <c r="E1500" s="2" t="s">
        <v>80</v>
      </c>
      <c r="F1500" s="93">
        <f t="shared" si="23"/>
        <v>0.39643585799999997</v>
      </c>
    </row>
    <row r="1501" spans="1:6" x14ac:dyDescent="0.25">
      <c r="A1501" t="s">
        <v>2</v>
      </c>
      <c r="B1501" s="2">
        <v>9358550</v>
      </c>
      <c r="C1501" s="96">
        <v>41677</v>
      </c>
      <c r="D1501" s="2">
        <v>14</v>
      </c>
      <c r="E1501" s="2" t="s">
        <v>80</v>
      </c>
      <c r="F1501" s="93">
        <f t="shared" si="23"/>
        <v>0.39643585799999997</v>
      </c>
    </row>
    <row r="1502" spans="1:6" x14ac:dyDescent="0.25">
      <c r="A1502" t="s">
        <v>2</v>
      </c>
      <c r="B1502" s="2">
        <v>9358550</v>
      </c>
      <c r="C1502" s="96">
        <v>41678</v>
      </c>
      <c r="D1502" s="2">
        <v>14</v>
      </c>
      <c r="E1502" s="2" t="s">
        <v>80</v>
      </c>
      <c r="F1502" s="93">
        <f t="shared" si="23"/>
        <v>0.39643585799999997</v>
      </c>
    </row>
    <row r="1503" spans="1:6" x14ac:dyDescent="0.25">
      <c r="A1503" t="s">
        <v>2</v>
      </c>
      <c r="B1503" s="2">
        <v>9358550</v>
      </c>
      <c r="C1503" s="96">
        <v>41679</v>
      </c>
      <c r="D1503" s="2">
        <v>14</v>
      </c>
      <c r="E1503" s="2" t="s">
        <v>79</v>
      </c>
      <c r="F1503" s="93">
        <f t="shared" si="23"/>
        <v>0.39643585799999997</v>
      </c>
    </row>
    <row r="1504" spans="1:6" x14ac:dyDescent="0.25">
      <c r="A1504" t="s">
        <v>2</v>
      </c>
      <c r="B1504" s="2">
        <v>9358550</v>
      </c>
      <c r="C1504" s="96">
        <v>41680</v>
      </c>
      <c r="D1504" s="2">
        <v>14</v>
      </c>
      <c r="E1504" s="2" t="s">
        <v>79</v>
      </c>
      <c r="F1504" s="93">
        <f t="shared" si="23"/>
        <v>0.39643585799999997</v>
      </c>
    </row>
    <row r="1505" spans="1:6" x14ac:dyDescent="0.25">
      <c r="A1505" t="s">
        <v>2</v>
      </c>
      <c r="B1505" s="2">
        <v>9358550</v>
      </c>
      <c r="C1505" s="96">
        <v>41681</v>
      </c>
      <c r="D1505" s="2">
        <v>14</v>
      </c>
      <c r="E1505" s="2" t="s">
        <v>79</v>
      </c>
      <c r="F1505" s="93">
        <f t="shared" si="23"/>
        <v>0.39643585799999997</v>
      </c>
    </row>
    <row r="1506" spans="1:6" x14ac:dyDescent="0.25">
      <c r="A1506" t="s">
        <v>2</v>
      </c>
      <c r="B1506" s="2">
        <v>9358550</v>
      </c>
      <c r="C1506" s="96">
        <v>41682</v>
      </c>
      <c r="D1506" s="2">
        <v>15</v>
      </c>
      <c r="E1506" s="2" t="s">
        <v>79</v>
      </c>
      <c r="F1506" s="93">
        <f t="shared" si="23"/>
        <v>0.42475270500000001</v>
      </c>
    </row>
    <row r="1507" spans="1:6" x14ac:dyDescent="0.25">
      <c r="A1507" t="s">
        <v>2</v>
      </c>
      <c r="B1507" s="2">
        <v>9358550</v>
      </c>
      <c r="C1507" s="96">
        <v>41683</v>
      </c>
      <c r="D1507" s="2">
        <v>15</v>
      </c>
      <c r="E1507" s="2" t="s">
        <v>80</v>
      </c>
      <c r="F1507" s="93">
        <f t="shared" si="23"/>
        <v>0.42475270500000001</v>
      </c>
    </row>
    <row r="1508" spans="1:6" x14ac:dyDescent="0.25">
      <c r="A1508" t="s">
        <v>2</v>
      </c>
      <c r="B1508" s="2">
        <v>9358550</v>
      </c>
      <c r="C1508" s="96">
        <v>41684</v>
      </c>
      <c r="D1508" s="2">
        <v>14</v>
      </c>
      <c r="E1508" s="2" t="s">
        <v>80</v>
      </c>
      <c r="F1508" s="93">
        <f t="shared" si="23"/>
        <v>0.39643585799999997</v>
      </c>
    </row>
    <row r="1509" spans="1:6" x14ac:dyDescent="0.25">
      <c r="A1509" t="s">
        <v>2</v>
      </c>
      <c r="B1509" s="2">
        <v>9358550</v>
      </c>
      <c r="C1509" s="96">
        <v>41685</v>
      </c>
      <c r="D1509" s="2">
        <v>14</v>
      </c>
      <c r="E1509" s="2" t="s">
        <v>80</v>
      </c>
      <c r="F1509" s="93">
        <f t="shared" si="23"/>
        <v>0.39643585799999997</v>
      </c>
    </row>
    <row r="1510" spans="1:6" x14ac:dyDescent="0.25">
      <c r="A1510" t="s">
        <v>2</v>
      </c>
      <c r="B1510" s="2">
        <v>9358550</v>
      </c>
      <c r="C1510" s="96">
        <v>41686</v>
      </c>
      <c r="D1510" s="2">
        <v>14</v>
      </c>
      <c r="E1510" s="2" t="s">
        <v>80</v>
      </c>
      <c r="F1510" s="93">
        <f t="shared" si="23"/>
        <v>0.39643585799999997</v>
      </c>
    </row>
    <row r="1511" spans="1:6" x14ac:dyDescent="0.25">
      <c r="A1511" t="s">
        <v>2</v>
      </c>
      <c r="B1511" s="2">
        <v>9358550</v>
      </c>
      <c r="C1511" s="96">
        <v>41687</v>
      </c>
      <c r="D1511" s="2">
        <v>14</v>
      </c>
      <c r="E1511" s="2" t="s">
        <v>79</v>
      </c>
      <c r="F1511" s="93">
        <f t="shared" si="23"/>
        <v>0.39643585799999997</v>
      </c>
    </row>
    <row r="1512" spans="1:6" x14ac:dyDescent="0.25">
      <c r="A1512" t="s">
        <v>2</v>
      </c>
      <c r="B1512" s="2">
        <v>9358550</v>
      </c>
      <c r="C1512" s="96">
        <v>41688</v>
      </c>
      <c r="D1512" s="2">
        <v>14</v>
      </c>
      <c r="E1512" s="2" t="s">
        <v>80</v>
      </c>
      <c r="F1512" s="93">
        <f t="shared" si="23"/>
        <v>0.39643585799999997</v>
      </c>
    </row>
    <row r="1513" spans="1:6" x14ac:dyDescent="0.25">
      <c r="A1513" t="s">
        <v>2</v>
      </c>
      <c r="B1513" s="2">
        <v>9358550</v>
      </c>
      <c r="C1513" s="96">
        <v>41689</v>
      </c>
      <c r="D1513" s="2">
        <v>14</v>
      </c>
      <c r="E1513" s="2" t="s">
        <v>80</v>
      </c>
      <c r="F1513" s="93">
        <f t="shared" si="23"/>
        <v>0.39643585799999997</v>
      </c>
    </row>
    <row r="1514" spans="1:6" x14ac:dyDescent="0.25">
      <c r="A1514" t="s">
        <v>2</v>
      </c>
      <c r="B1514" s="2">
        <v>9358550</v>
      </c>
      <c r="C1514" s="96">
        <v>41690</v>
      </c>
      <c r="D1514" s="2">
        <v>14</v>
      </c>
      <c r="E1514" s="2" t="s">
        <v>79</v>
      </c>
      <c r="F1514" s="93">
        <f t="shared" si="23"/>
        <v>0.39643585799999997</v>
      </c>
    </row>
    <row r="1515" spans="1:6" x14ac:dyDescent="0.25">
      <c r="A1515" t="s">
        <v>2</v>
      </c>
      <c r="B1515" s="2">
        <v>9358550</v>
      </c>
      <c r="C1515" s="96">
        <v>41691</v>
      </c>
      <c r="D1515" s="2">
        <v>14</v>
      </c>
      <c r="E1515" s="2" t="s">
        <v>79</v>
      </c>
      <c r="F1515" s="93">
        <f t="shared" si="23"/>
        <v>0.39643585799999997</v>
      </c>
    </row>
    <row r="1516" spans="1:6" x14ac:dyDescent="0.25">
      <c r="A1516" t="s">
        <v>2</v>
      </c>
      <c r="B1516" s="2">
        <v>9358550</v>
      </c>
      <c r="C1516" s="96">
        <v>41692</v>
      </c>
      <c r="D1516" s="2">
        <v>14</v>
      </c>
      <c r="E1516" s="2" t="s">
        <v>80</v>
      </c>
      <c r="F1516" s="93">
        <f t="shared" si="23"/>
        <v>0.39643585799999997</v>
      </c>
    </row>
    <row r="1517" spans="1:6" x14ac:dyDescent="0.25">
      <c r="A1517" t="s">
        <v>2</v>
      </c>
      <c r="B1517" s="2">
        <v>9358550</v>
      </c>
      <c r="C1517" s="96">
        <v>41693</v>
      </c>
      <c r="D1517" s="2">
        <v>14</v>
      </c>
      <c r="E1517" s="2" t="s">
        <v>79</v>
      </c>
      <c r="F1517" s="93">
        <f t="shared" si="23"/>
        <v>0.39643585799999997</v>
      </c>
    </row>
    <row r="1518" spans="1:6" x14ac:dyDescent="0.25">
      <c r="A1518" t="s">
        <v>2</v>
      </c>
      <c r="B1518" s="2">
        <v>9358550</v>
      </c>
      <c r="C1518" s="96">
        <v>41694</v>
      </c>
      <c r="D1518" s="2">
        <v>14</v>
      </c>
      <c r="E1518" s="2" t="s">
        <v>79</v>
      </c>
      <c r="F1518" s="93">
        <f t="shared" si="23"/>
        <v>0.39643585799999997</v>
      </c>
    </row>
    <row r="1519" spans="1:6" x14ac:dyDescent="0.25">
      <c r="A1519" t="s">
        <v>2</v>
      </c>
      <c r="B1519" s="2">
        <v>9358550</v>
      </c>
      <c r="C1519" s="96">
        <v>41695</v>
      </c>
      <c r="D1519" s="2">
        <v>15</v>
      </c>
      <c r="E1519" s="2" t="s">
        <v>80</v>
      </c>
      <c r="F1519" s="93">
        <f t="shared" si="23"/>
        <v>0.42475270500000001</v>
      </c>
    </row>
    <row r="1520" spans="1:6" x14ac:dyDescent="0.25">
      <c r="A1520" t="s">
        <v>2</v>
      </c>
      <c r="B1520" s="2">
        <v>9358550</v>
      </c>
      <c r="C1520" s="96">
        <v>41696</v>
      </c>
      <c r="D1520" s="2">
        <v>15</v>
      </c>
      <c r="E1520" s="2" t="s">
        <v>80</v>
      </c>
      <c r="F1520" s="93">
        <f t="shared" si="23"/>
        <v>0.42475270500000001</v>
      </c>
    </row>
    <row r="1521" spans="1:6" x14ac:dyDescent="0.25">
      <c r="A1521" t="s">
        <v>2</v>
      </c>
      <c r="B1521" s="2">
        <v>9358550</v>
      </c>
      <c r="C1521" s="96">
        <v>41697</v>
      </c>
      <c r="D1521" s="2">
        <v>16</v>
      </c>
      <c r="E1521" s="2" t="s">
        <v>80</v>
      </c>
      <c r="F1521" s="93">
        <f t="shared" si="23"/>
        <v>0.45306955199999999</v>
      </c>
    </row>
    <row r="1522" spans="1:6" x14ac:dyDescent="0.25">
      <c r="A1522" t="s">
        <v>2</v>
      </c>
      <c r="B1522" s="2">
        <v>9358550</v>
      </c>
      <c r="C1522" s="96">
        <v>41698</v>
      </c>
      <c r="D1522" s="2">
        <v>15</v>
      </c>
      <c r="E1522" s="2" t="s">
        <v>80</v>
      </c>
      <c r="F1522" s="93">
        <f t="shared" si="23"/>
        <v>0.42475270500000001</v>
      </c>
    </row>
    <row r="1523" spans="1:6" x14ac:dyDescent="0.25">
      <c r="A1523" t="s">
        <v>2</v>
      </c>
      <c r="B1523" s="2">
        <v>9358550</v>
      </c>
      <c r="C1523" s="96">
        <v>41699</v>
      </c>
      <c r="D1523" s="2">
        <v>15</v>
      </c>
      <c r="E1523" s="2" t="s">
        <v>80</v>
      </c>
      <c r="F1523" s="93">
        <f t="shared" si="23"/>
        <v>0.42475270500000001</v>
      </c>
    </row>
    <row r="1524" spans="1:6" x14ac:dyDescent="0.25">
      <c r="A1524" t="s">
        <v>2</v>
      </c>
      <c r="B1524" s="2">
        <v>9358550</v>
      </c>
      <c r="C1524" s="96">
        <v>41700</v>
      </c>
      <c r="D1524" s="2">
        <v>15</v>
      </c>
      <c r="E1524" s="2" t="s">
        <v>80</v>
      </c>
      <c r="F1524" s="93">
        <f t="shared" si="23"/>
        <v>0.42475270500000001</v>
      </c>
    </row>
    <row r="1525" spans="1:6" x14ac:dyDescent="0.25">
      <c r="A1525" t="s">
        <v>2</v>
      </c>
      <c r="B1525" s="2">
        <v>9358550</v>
      </c>
      <c r="C1525" s="96">
        <v>41701</v>
      </c>
      <c r="D1525" s="2">
        <v>15</v>
      </c>
      <c r="E1525" s="2" t="s">
        <v>80</v>
      </c>
      <c r="F1525" s="93">
        <f t="shared" si="23"/>
        <v>0.42475270500000001</v>
      </c>
    </row>
    <row r="1526" spans="1:6" x14ac:dyDescent="0.25">
      <c r="A1526" t="s">
        <v>2</v>
      </c>
      <c r="B1526" s="2">
        <v>9358550</v>
      </c>
      <c r="C1526" s="96">
        <v>41702</v>
      </c>
      <c r="D1526" s="2">
        <v>15</v>
      </c>
      <c r="E1526" s="2" t="s">
        <v>79</v>
      </c>
      <c r="F1526" s="93">
        <f t="shared" si="23"/>
        <v>0.42475270500000001</v>
      </c>
    </row>
    <row r="1527" spans="1:6" x14ac:dyDescent="0.25">
      <c r="A1527" t="s">
        <v>2</v>
      </c>
      <c r="B1527" s="2">
        <v>9358550</v>
      </c>
      <c r="C1527" s="96">
        <v>41703</v>
      </c>
      <c r="D1527" s="2">
        <v>15</v>
      </c>
      <c r="E1527" s="2" t="s">
        <v>80</v>
      </c>
      <c r="F1527" s="93">
        <f t="shared" si="23"/>
        <v>0.42475270500000001</v>
      </c>
    </row>
    <row r="1528" spans="1:6" x14ac:dyDescent="0.25">
      <c r="A1528" t="s">
        <v>2</v>
      </c>
      <c r="B1528" s="2">
        <v>9358550</v>
      </c>
      <c r="C1528" s="96">
        <v>41704</v>
      </c>
      <c r="D1528" s="2">
        <v>15</v>
      </c>
      <c r="E1528" s="2" t="s">
        <v>79</v>
      </c>
      <c r="F1528" s="93">
        <f t="shared" si="23"/>
        <v>0.42475270500000001</v>
      </c>
    </row>
    <row r="1529" spans="1:6" x14ac:dyDescent="0.25">
      <c r="A1529" t="s">
        <v>2</v>
      </c>
      <c r="B1529" s="2">
        <v>9358550</v>
      </c>
      <c r="C1529" s="96">
        <v>41705</v>
      </c>
      <c r="D1529" s="2">
        <v>15</v>
      </c>
      <c r="E1529" s="2" t="s">
        <v>80</v>
      </c>
      <c r="F1529" s="93">
        <f t="shared" si="23"/>
        <v>0.42475270500000001</v>
      </c>
    </row>
    <row r="1530" spans="1:6" x14ac:dyDescent="0.25">
      <c r="A1530" t="s">
        <v>2</v>
      </c>
      <c r="B1530" s="2">
        <v>9358550</v>
      </c>
      <c r="C1530" s="96">
        <v>41706</v>
      </c>
      <c r="D1530" s="2">
        <v>14</v>
      </c>
      <c r="E1530" s="2" t="s">
        <v>80</v>
      </c>
      <c r="F1530" s="93">
        <f t="shared" si="23"/>
        <v>0.39643585799999997</v>
      </c>
    </row>
    <row r="1531" spans="1:6" x14ac:dyDescent="0.25">
      <c r="A1531" t="s">
        <v>2</v>
      </c>
      <c r="B1531" s="2">
        <v>9358550</v>
      </c>
      <c r="C1531" s="96">
        <v>41707</v>
      </c>
      <c r="D1531" s="2">
        <v>15</v>
      </c>
      <c r="E1531" s="2" t="s">
        <v>79</v>
      </c>
      <c r="F1531" s="93">
        <f t="shared" si="23"/>
        <v>0.42475270500000001</v>
      </c>
    </row>
    <row r="1532" spans="1:6" x14ac:dyDescent="0.25">
      <c r="A1532" t="s">
        <v>2</v>
      </c>
      <c r="B1532" s="2">
        <v>9358550</v>
      </c>
      <c r="C1532" s="96">
        <v>41708</v>
      </c>
      <c r="D1532" s="2">
        <v>15</v>
      </c>
      <c r="E1532" s="2" t="s">
        <v>80</v>
      </c>
      <c r="F1532" s="93">
        <f t="shared" si="23"/>
        <v>0.42475270500000001</v>
      </c>
    </row>
    <row r="1533" spans="1:6" x14ac:dyDescent="0.25">
      <c r="A1533" t="s">
        <v>2</v>
      </c>
      <c r="B1533" s="2">
        <v>9358550</v>
      </c>
      <c r="C1533" s="96">
        <v>41709</v>
      </c>
      <c r="D1533" s="2">
        <v>16</v>
      </c>
      <c r="E1533" s="2" t="s">
        <v>80</v>
      </c>
      <c r="F1533" s="93">
        <f t="shared" si="23"/>
        <v>0.45306955199999999</v>
      </c>
    </row>
    <row r="1534" spans="1:6" x14ac:dyDescent="0.25">
      <c r="A1534" t="s">
        <v>2</v>
      </c>
      <c r="B1534" s="2">
        <v>9358550</v>
      </c>
      <c r="C1534" s="96">
        <v>41710</v>
      </c>
      <c r="D1534" s="2">
        <v>16</v>
      </c>
      <c r="E1534" s="2" t="s">
        <v>79</v>
      </c>
      <c r="F1534" s="93">
        <f t="shared" si="23"/>
        <v>0.45306955199999999</v>
      </c>
    </row>
    <row r="1535" spans="1:6" x14ac:dyDescent="0.25">
      <c r="A1535" t="s">
        <v>2</v>
      </c>
      <c r="B1535" s="2">
        <v>9358550</v>
      </c>
      <c r="C1535" s="96">
        <v>41711</v>
      </c>
      <c r="D1535" s="2">
        <v>15</v>
      </c>
      <c r="E1535" s="2" t="s">
        <v>79</v>
      </c>
      <c r="F1535" s="93">
        <f t="shared" si="23"/>
        <v>0.42475270500000001</v>
      </c>
    </row>
    <row r="1536" spans="1:6" x14ac:dyDescent="0.25">
      <c r="A1536" t="s">
        <v>2</v>
      </c>
      <c r="B1536" s="2">
        <v>9358550</v>
      </c>
      <c r="C1536" s="96">
        <v>41712</v>
      </c>
      <c r="D1536" s="2">
        <v>15</v>
      </c>
      <c r="E1536" s="2" t="s">
        <v>80</v>
      </c>
      <c r="F1536" s="93">
        <f t="shared" si="23"/>
        <v>0.42475270500000001</v>
      </c>
    </row>
    <row r="1537" spans="1:6" x14ac:dyDescent="0.25">
      <c r="A1537" t="s">
        <v>2</v>
      </c>
      <c r="B1537" s="2">
        <v>9358550</v>
      </c>
      <c r="C1537" s="96">
        <v>41713</v>
      </c>
      <c r="D1537" s="2">
        <v>15</v>
      </c>
      <c r="E1537" s="2" t="s">
        <v>80</v>
      </c>
      <c r="F1537" s="93">
        <f t="shared" si="23"/>
        <v>0.42475270500000001</v>
      </c>
    </row>
    <row r="1538" spans="1:6" x14ac:dyDescent="0.25">
      <c r="A1538" t="s">
        <v>2</v>
      </c>
      <c r="B1538" s="2">
        <v>9358550</v>
      </c>
      <c r="C1538" s="96">
        <v>41714</v>
      </c>
      <c r="D1538" s="2">
        <v>15</v>
      </c>
      <c r="E1538" s="2" t="s">
        <v>79</v>
      </c>
      <c r="F1538" s="93">
        <f t="shared" si="23"/>
        <v>0.42475270500000001</v>
      </c>
    </row>
    <row r="1539" spans="1:6" x14ac:dyDescent="0.25">
      <c r="A1539" t="s">
        <v>2</v>
      </c>
      <c r="B1539" s="2">
        <v>9358550</v>
      </c>
      <c r="C1539" s="96">
        <v>41715</v>
      </c>
      <c r="D1539" s="2">
        <v>15</v>
      </c>
      <c r="E1539" s="2" t="s">
        <v>80</v>
      </c>
      <c r="F1539" s="93">
        <f t="shared" si="23"/>
        <v>0.42475270500000001</v>
      </c>
    </row>
    <row r="1540" spans="1:6" x14ac:dyDescent="0.25">
      <c r="A1540" t="s">
        <v>2</v>
      </c>
      <c r="B1540" s="2">
        <v>9358550</v>
      </c>
      <c r="C1540" s="96">
        <v>41716</v>
      </c>
      <c r="D1540" s="2">
        <v>15</v>
      </c>
      <c r="E1540" s="2" t="s">
        <v>80</v>
      </c>
      <c r="F1540" s="93">
        <f t="shared" ref="F1540:F1603" si="24">D1540*0.028316847</f>
        <v>0.42475270500000001</v>
      </c>
    </row>
    <row r="1541" spans="1:6" x14ac:dyDescent="0.25">
      <c r="A1541" t="s">
        <v>2</v>
      </c>
      <c r="B1541" s="2">
        <v>9358550</v>
      </c>
      <c r="C1541" s="96">
        <v>41717</v>
      </c>
      <c r="D1541" s="2">
        <v>15</v>
      </c>
      <c r="E1541" s="2" t="s">
        <v>79</v>
      </c>
      <c r="F1541" s="93">
        <f t="shared" si="24"/>
        <v>0.42475270500000001</v>
      </c>
    </row>
    <row r="1542" spans="1:6" x14ac:dyDescent="0.25">
      <c r="A1542" t="s">
        <v>2</v>
      </c>
      <c r="B1542" s="2">
        <v>9358550</v>
      </c>
      <c r="C1542" s="96">
        <v>41718</v>
      </c>
      <c r="D1542" s="2">
        <v>16</v>
      </c>
      <c r="E1542" s="2" t="s">
        <v>79</v>
      </c>
      <c r="F1542" s="93">
        <f t="shared" si="24"/>
        <v>0.45306955199999999</v>
      </c>
    </row>
    <row r="1543" spans="1:6" x14ac:dyDescent="0.25">
      <c r="A1543" t="s">
        <v>2</v>
      </c>
      <c r="B1543" s="2">
        <v>9358550</v>
      </c>
      <c r="C1543" s="96">
        <v>41719</v>
      </c>
      <c r="D1543" s="2">
        <v>16</v>
      </c>
      <c r="E1543" s="2" t="s">
        <v>80</v>
      </c>
      <c r="F1543" s="93">
        <f t="shared" si="24"/>
        <v>0.45306955199999999</v>
      </c>
    </row>
    <row r="1544" spans="1:6" x14ac:dyDescent="0.25">
      <c r="A1544" t="s">
        <v>2</v>
      </c>
      <c r="B1544" s="2">
        <v>9358550</v>
      </c>
      <c r="C1544" s="96">
        <v>41720</v>
      </c>
      <c r="D1544" s="2">
        <v>16</v>
      </c>
      <c r="E1544" s="2" t="s">
        <v>80</v>
      </c>
      <c r="F1544" s="93">
        <f t="shared" si="24"/>
        <v>0.45306955199999999</v>
      </c>
    </row>
    <row r="1545" spans="1:6" x14ac:dyDescent="0.25">
      <c r="A1545" t="s">
        <v>2</v>
      </c>
      <c r="B1545" s="2">
        <v>9358550</v>
      </c>
      <c r="C1545" s="96">
        <v>41721</v>
      </c>
      <c r="D1545" s="2">
        <v>16</v>
      </c>
      <c r="E1545" s="2" t="s">
        <v>79</v>
      </c>
      <c r="F1545" s="93">
        <f t="shared" si="24"/>
        <v>0.45306955199999999</v>
      </c>
    </row>
    <row r="1546" spans="1:6" x14ac:dyDescent="0.25">
      <c r="A1546" t="s">
        <v>2</v>
      </c>
      <c r="B1546" s="2">
        <v>9358550</v>
      </c>
      <c r="C1546" s="96">
        <v>41722</v>
      </c>
      <c r="D1546" s="2">
        <v>17</v>
      </c>
      <c r="E1546" s="2" t="s">
        <v>80</v>
      </c>
      <c r="F1546" s="93">
        <f t="shared" si="24"/>
        <v>0.48138639899999996</v>
      </c>
    </row>
    <row r="1547" spans="1:6" x14ac:dyDescent="0.25">
      <c r="A1547" t="s">
        <v>2</v>
      </c>
      <c r="B1547" s="2">
        <v>9358550</v>
      </c>
      <c r="C1547" s="96">
        <v>41723</v>
      </c>
      <c r="D1547" s="2">
        <v>19</v>
      </c>
      <c r="E1547" s="2" t="s">
        <v>80</v>
      </c>
      <c r="F1547" s="93">
        <f t="shared" si="24"/>
        <v>0.53802009299999998</v>
      </c>
    </row>
    <row r="1548" spans="1:6" x14ac:dyDescent="0.25">
      <c r="A1548" t="s">
        <v>2</v>
      </c>
      <c r="B1548" s="2">
        <v>9358550</v>
      </c>
      <c r="C1548" s="96">
        <v>41724</v>
      </c>
      <c r="D1548" s="2">
        <v>20</v>
      </c>
      <c r="E1548" s="2" t="s">
        <v>80</v>
      </c>
      <c r="F1548" s="93">
        <f t="shared" si="24"/>
        <v>0.56633694000000001</v>
      </c>
    </row>
    <row r="1549" spans="1:6" x14ac:dyDescent="0.25">
      <c r="A1549" t="s">
        <v>2</v>
      </c>
      <c r="B1549" s="2">
        <v>9358550</v>
      </c>
      <c r="C1549" s="96">
        <v>41725</v>
      </c>
      <c r="D1549" s="2">
        <v>18</v>
      </c>
      <c r="E1549" s="2" t="s">
        <v>80</v>
      </c>
      <c r="F1549" s="93">
        <f t="shared" si="24"/>
        <v>0.50970324599999994</v>
      </c>
    </row>
    <row r="1550" spans="1:6" x14ac:dyDescent="0.25">
      <c r="A1550" t="s">
        <v>2</v>
      </c>
      <c r="B1550" s="2">
        <v>9358550</v>
      </c>
      <c r="C1550" s="96">
        <v>41726</v>
      </c>
      <c r="D1550" s="2">
        <v>17</v>
      </c>
      <c r="E1550" s="2" t="s">
        <v>80</v>
      </c>
      <c r="F1550" s="93">
        <f t="shared" si="24"/>
        <v>0.48138639899999996</v>
      </c>
    </row>
    <row r="1551" spans="1:6" x14ac:dyDescent="0.25">
      <c r="A1551" t="s">
        <v>2</v>
      </c>
      <c r="B1551" s="2">
        <v>9358550</v>
      </c>
      <c r="C1551" s="96">
        <v>41727</v>
      </c>
      <c r="D1551" s="2">
        <v>18</v>
      </c>
      <c r="E1551" s="2" t="s">
        <v>79</v>
      </c>
      <c r="F1551" s="93">
        <f t="shared" si="24"/>
        <v>0.50970324599999994</v>
      </c>
    </row>
    <row r="1552" spans="1:6" x14ac:dyDescent="0.25">
      <c r="A1552" t="s">
        <v>2</v>
      </c>
      <c r="B1552" s="2">
        <v>9358550</v>
      </c>
      <c r="C1552" s="96">
        <v>41728</v>
      </c>
      <c r="D1552" s="2">
        <v>18</v>
      </c>
      <c r="E1552" s="2" t="s">
        <v>80</v>
      </c>
      <c r="F1552" s="93">
        <f t="shared" si="24"/>
        <v>0.50970324599999994</v>
      </c>
    </row>
    <row r="1553" spans="1:6" x14ac:dyDescent="0.25">
      <c r="A1553" t="s">
        <v>2</v>
      </c>
      <c r="B1553" s="2">
        <v>9358550</v>
      </c>
      <c r="C1553" s="96">
        <v>41729</v>
      </c>
      <c r="D1553" s="2">
        <v>18</v>
      </c>
      <c r="E1553" s="2" t="s">
        <v>80</v>
      </c>
      <c r="F1553" s="93">
        <f t="shared" si="24"/>
        <v>0.50970324599999994</v>
      </c>
    </row>
    <row r="1554" spans="1:6" x14ac:dyDescent="0.25">
      <c r="A1554" t="s">
        <v>2</v>
      </c>
      <c r="B1554" s="2">
        <v>9358550</v>
      </c>
      <c r="C1554" s="96">
        <v>41730</v>
      </c>
      <c r="D1554" s="2">
        <v>20</v>
      </c>
      <c r="E1554" s="2" t="s">
        <v>80</v>
      </c>
      <c r="F1554" s="93">
        <f t="shared" si="24"/>
        <v>0.56633694000000001</v>
      </c>
    </row>
    <row r="1555" spans="1:6" x14ac:dyDescent="0.25">
      <c r="A1555" t="s">
        <v>2</v>
      </c>
      <c r="B1555" s="2">
        <v>9358550</v>
      </c>
      <c r="C1555" s="96">
        <v>41731</v>
      </c>
      <c r="D1555" s="2">
        <v>20</v>
      </c>
      <c r="E1555" s="2" t="s">
        <v>80</v>
      </c>
      <c r="F1555" s="93">
        <f t="shared" si="24"/>
        <v>0.56633694000000001</v>
      </c>
    </row>
    <row r="1556" spans="1:6" x14ac:dyDescent="0.25">
      <c r="A1556" t="s">
        <v>2</v>
      </c>
      <c r="B1556" s="2">
        <v>9358550</v>
      </c>
      <c r="C1556" s="96">
        <v>41732</v>
      </c>
      <c r="D1556" s="2">
        <v>18</v>
      </c>
      <c r="E1556" s="2" t="s">
        <v>80</v>
      </c>
      <c r="F1556" s="93">
        <f t="shared" si="24"/>
        <v>0.50970324599999994</v>
      </c>
    </row>
    <row r="1557" spans="1:6" x14ac:dyDescent="0.25">
      <c r="A1557" t="s">
        <v>2</v>
      </c>
      <c r="B1557" s="2">
        <v>9358550</v>
      </c>
      <c r="C1557" s="96">
        <v>41733</v>
      </c>
      <c r="D1557" s="2">
        <v>17</v>
      </c>
      <c r="E1557" s="2" t="s">
        <v>79</v>
      </c>
      <c r="F1557" s="93">
        <f t="shared" si="24"/>
        <v>0.48138639899999996</v>
      </c>
    </row>
    <row r="1558" spans="1:6" x14ac:dyDescent="0.25">
      <c r="A1558" t="s">
        <v>2</v>
      </c>
      <c r="B1558" s="2">
        <v>9358550</v>
      </c>
      <c r="C1558" s="96">
        <v>41734</v>
      </c>
      <c r="D1558" s="2">
        <v>17</v>
      </c>
      <c r="E1558" s="2" t="s">
        <v>80</v>
      </c>
      <c r="F1558" s="93">
        <f t="shared" si="24"/>
        <v>0.48138639899999996</v>
      </c>
    </row>
    <row r="1559" spans="1:6" x14ac:dyDescent="0.25">
      <c r="A1559" t="s">
        <v>2</v>
      </c>
      <c r="B1559" s="2">
        <v>9358550</v>
      </c>
      <c r="C1559" s="96">
        <v>41735</v>
      </c>
      <c r="D1559" s="2">
        <v>16</v>
      </c>
      <c r="E1559" s="2" t="s">
        <v>80</v>
      </c>
      <c r="F1559" s="93">
        <f t="shared" si="24"/>
        <v>0.45306955199999999</v>
      </c>
    </row>
    <row r="1560" spans="1:6" x14ac:dyDescent="0.25">
      <c r="A1560" t="s">
        <v>2</v>
      </c>
      <c r="B1560" s="2">
        <v>9358550</v>
      </c>
      <c r="C1560" s="96">
        <v>41736</v>
      </c>
      <c r="D1560" s="2">
        <v>16</v>
      </c>
      <c r="E1560" s="2" t="s">
        <v>80</v>
      </c>
      <c r="F1560" s="93">
        <f t="shared" si="24"/>
        <v>0.45306955199999999</v>
      </c>
    </row>
    <row r="1561" spans="1:6" x14ac:dyDescent="0.25">
      <c r="A1561" t="s">
        <v>2</v>
      </c>
      <c r="B1561" s="2">
        <v>9358550</v>
      </c>
      <c r="C1561" s="96">
        <v>41737</v>
      </c>
      <c r="D1561" s="2">
        <v>19</v>
      </c>
      <c r="E1561" s="2" t="s">
        <v>80</v>
      </c>
      <c r="F1561" s="93">
        <f t="shared" si="24"/>
        <v>0.53802009299999998</v>
      </c>
    </row>
    <row r="1562" spans="1:6" x14ac:dyDescent="0.25">
      <c r="A1562" t="s">
        <v>2</v>
      </c>
      <c r="B1562" s="2">
        <v>9358550</v>
      </c>
      <c r="C1562" s="96">
        <v>41738</v>
      </c>
      <c r="D1562" s="2">
        <v>26</v>
      </c>
      <c r="E1562" s="2" t="s">
        <v>80</v>
      </c>
      <c r="F1562" s="93">
        <f t="shared" si="24"/>
        <v>0.73623802199999999</v>
      </c>
    </row>
    <row r="1563" spans="1:6" x14ac:dyDescent="0.25">
      <c r="A1563" t="s">
        <v>2</v>
      </c>
      <c r="B1563" s="2">
        <v>9358550</v>
      </c>
      <c r="C1563" s="96">
        <v>41739</v>
      </c>
      <c r="D1563" s="2">
        <v>39</v>
      </c>
      <c r="E1563" s="2" t="s">
        <v>80</v>
      </c>
      <c r="F1563" s="93">
        <f t="shared" si="24"/>
        <v>1.1043570329999999</v>
      </c>
    </row>
    <row r="1564" spans="1:6" x14ac:dyDescent="0.25">
      <c r="A1564" t="s">
        <v>2</v>
      </c>
      <c r="B1564" s="2">
        <v>9358550</v>
      </c>
      <c r="C1564" s="96">
        <v>41740</v>
      </c>
      <c r="D1564" s="2">
        <v>53</v>
      </c>
      <c r="E1564" s="2" t="s">
        <v>80</v>
      </c>
      <c r="F1564" s="93">
        <f t="shared" si="24"/>
        <v>1.5007928909999999</v>
      </c>
    </row>
    <row r="1565" spans="1:6" x14ac:dyDescent="0.25">
      <c r="A1565" t="s">
        <v>2</v>
      </c>
      <c r="B1565" s="2">
        <v>9358550</v>
      </c>
      <c r="C1565" s="96">
        <v>41741</v>
      </c>
      <c r="D1565" s="2">
        <v>47</v>
      </c>
      <c r="E1565" s="2" t="s">
        <v>80</v>
      </c>
      <c r="F1565" s="93">
        <f t="shared" si="24"/>
        <v>1.3308918089999999</v>
      </c>
    </row>
    <row r="1566" spans="1:6" x14ac:dyDescent="0.25">
      <c r="A1566" t="s">
        <v>2</v>
      </c>
      <c r="B1566" s="2">
        <v>9358550</v>
      </c>
      <c r="C1566" s="96">
        <v>41742</v>
      </c>
      <c r="D1566" s="2">
        <v>31</v>
      </c>
      <c r="E1566" s="2" t="s">
        <v>80</v>
      </c>
      <c r="F1566" s="93">
        <f t="shared" si="24"/>
        <v>0.87782225699999994</v>
      </c>
    </row>
    <row r="1567" spans="1:6" x14ac:dyDescent="0.25">
      <c r="A1567" t="s">
        <v>2</v>
      </c>
      <c r="B1567" s="2">
        <v>9358550</v>
      </c>
      <c r="C1567" s="96">
        <v>41743</v>
      </c>
      <c r="D1567" s="2">
        <v>24</v>
      </c>
      <c r="E1567" s="2" t="s">
        <v>80</v>
      </c>
      <c r="F1567" s="93">
        <f t="shared" si="24"/>
        <v>0.67960432799999992</v>
      </c>
    </row>
    <row r="1568" spans="1:6" x14ac:dyDescent="0.25">
      <c r="A1568" t="s">
        <v>2</v>
      </c>
      <c r="B1568" s="2">
        <v>9358550</v>
      </c>
      <c r="C1568" s="96">
        <v>41744</v>
      </c>
      <c r="D1568" s="2">
        <v>22</v>
      </c>
      <c r="E1568" s="2" t="s">
        <v>79</v>
      </c>
      <c r="F1568" s="93">
        <f t="shared" si="24"/>
        <v>0.62297063399999997</v>
      </c>
    </row>
    <row r="1569" spans="1:6" x14ac:dyDescent="0.25">
      <c r="A1569" t="s">
        <v>2</v>
      </c>
      <c r="B1569" s="2">
        <v>9358550</v>
      </c>
      <c r="C1569" s="96">
        <v>41745</v>
      </c>
      <c r="D1569" s="2">
        <v>22</v>
      </c>
      <c r="E1569" s="2" t="s">
        <v>80</v>
      </c>
      <c r="F1569" s="93">
        <f t="shared" si="24"/>
        <v>0.62297063399999997</v>
      </c>
    </row>
    <row r="1570" spans="1:6" x14ac:dyDescent="0.25">
      <c r="A1570" t="s">
        <v>2</v>
      </c>
      <c r="B1570" s="2">
        <v>9358550</v>
      </c>
      <c r="C1570" s="96">
        <v>41746</v>
      </c>
      <c r="D1570" s="2">
        <v>28</v>
      </c>
      <c r="E1570" s="2" t="s">
        <v>80</v>
      </c>
      <c r="F1570" s="93">
        <f t="shared" si="24"/>
        <v>0.79287171599999995</v>
      </c>
    </row>
    <row r="1571" spans="1:6" x14ac:dyDescent="0.25">
      <c r="A1571" t="s">
        <v>2</v>
      </c>
      <c r="B1571" s="2">
        <v>9358550</v>
      </c>
      <c r="C1571" s="96">
        <v>41747</v>
      </c>
      <c r="D1571" s="2">
        <v>42</v>
      </c>
      <c r="E1571" s="2" t="s">
        <v>80</v>
      </c>
      <c r="F1571" s="93">
        <f t="shared" si="24"/>
        <v>1.1893075739999999</v>
      </c>
    </row>
    <row r="1572" spans="1:6" x14ac:dyDescent="0.25">
      <c r="A1572" t="s">
        <v>2</v>
      </c>
      <c r="B1572" s="2">
        <v>9358550</v>
      </c>
      <c r="C1572" s="96">
        <v>41748</v>
      </c>
      <c r="D1572" s="2">
        <v>47</v>
      </c>
      <c r="E1572" s="2" t="s">
        <v>80</v>
      </c>
      <c r="F1572" s="93">
        <f t="shared" si="24"/>
        <v>1.3308918089999999</v>
      </c>
    </row>
    <row r="1573" spans="1:6" x14ac:dyDescent="0.25">
      <c r="A1573" t="s">
        <v>2</v>
      </c>
      <c r="B1573" s="2">
        <v>9358550</v>
      </c>
      <c r="C1573" s="96">
        <v>41749</v>
      </c>
      <c r="D1573" s="2">
        <v>58</v>
      </c>
      <c r="E1573" s="2" t="s">
        <v>80</v>
      </c>
      <c r="F1573" s="93">
        <f t="shared" si="24"/>
        <v>1.642377126</v>
      </c>
    </row>
    <row r="1574" spans="1:6" x14ac:dyDescent="0.25">
      <c r="A1574" t="s">
        <v>2</v>
      </c>
      <c r="B1574" s="2">
        <v>9358550</v>
      </c>
      <c r="C1574" s="96">
        <v>41750</v>
      </c>
      <c r="D1574" s="2">
        <v>87</v>
      </c>
      <c r="E1574" s="2" t="s">
        <v>80</v>
      </c>
      <c r="F1574" s="93">
        <f t="shared" si="24"/>
        <v>2.4635656889999997</v>
      </c>
    </row>
    <row r="1575" spans="1:6" x14ac:dyDescent="0.25">
      <c r="A1575" t="s">
        <v>2</v>
      </c>
      <c r="B1575" s="2">
        <v>9358550</v>
      </c>
      <c r="C1575" s="96">
        <v>41751</v>
      </c>
      <c r="D1575" s="2">
        <v>91</v>
      </c>
      <c r="E1575" s="2" t="s">
        <v>80</v>
      </c>
      <c r="F1575" s="93">
        <f t="shared" si="24"/>
        <v>2.5768330769999999</v>
      </c>
    </row>
    <row r="1576" spans="1:6" x14ac:dyDescent="0.25">
      <c r="A1576" t="s">
        <v>2</v>
      </c>
      <c r="B1576" s="2">
        <v>9358550</v>
      </c>
      <c r="C1576" s="96">
        <v>41752</v>
      </c>
      <c r="D1576" s="2">
        <v>75</v>
      </c>
      <c r="E1576" s="2" t="s">
        <v>80</v>
      </c>
      <c r="F1576" s="93">
        <f t="shared" si="24"/>
        <v>2.1237635249999998</v>
      </c>
    </row>
    <row r="1577" spans="1:6" x14ac:dyDescent="0.25">
      <c r="A1577" t="s">
        <v>2</v>
      </c>
      <c r="B1577" s="2">
        <v>9358550</v>
      </c>
      <c r="C1577" s="96">
        <v>41753</v>
      </c>
      <c r="D1577" s="2">
        <v>63</v>
      </c>
      <c r="E1577" s="2" t="s">
        <v>80</v>
      </c>
      <c r="F1577" s="93">
        <f t="shared" si="24"/>
        <v>1.783961361</v>
      </c>
    </row>
    <row r="1578" spans="1:6" x14ac:dyDescent="0.25">
      <c r="A1578" t="s">
        <v>2</v>
      </c>
      <c r="B1578" s="2">
        <v>9358550</v>
      </c>
      <c r="C1578" s="96">
        <v>41754</v>
      </c>
      <c r="D1578" s="2">
        <v>79</v>
      </c>
      <c r="E1578" s="2" t="s">
        <v>80</v>
      </c>
      <c r="F1578" s="93">
        <f t="shared" si="24"/>
        <v>2.2370309129999999</v>
      </c>
    </row>
    <row r="1579" spans="1:6" x14ac:dyDescent="0.25">
      <c r="A1579" t="s">
        <v>2</v>
      </c>
      <c r="B1579" s="2">
        <v>9358550</v>
      </c>
      <c r="C1579" s="96">
        <v>41755</v>
      </c>
      <c r="D1579" s="2">
        <v>81</v>
      </c>
      <c r="E1579" s="2" t="s">
        <v>80</v>
      </c>
      <c r="F1579" s="93">
        <f t="shared" si="24"/>
        <v>2.2936646069999997</v>
      </c>
    </row>
    <row r="1580" spans="1:6" x14ac:dyDescent="0.25">
      <c r="A1580" t="s">
        <v>2</v>
      </c>
      <c r="B1580" s="2">
        <v>9358550</v>
      </c>
      <c r="C1580" s="96">
        <v>41756</v>
      </c>
      <c r="D1580" s="2">
        <v>54</v>
      </c>
      <c r="E1580" s="2" t="s">
        <v>80</v>
      </c>
      <c r="F1580" s="93">
        <f t="shared" si="24"/>
        <v>1.5291097380000001</v>
      </c>
    </row>
    <row r="1581" spans="1:6" x14ac:dyDescent="0.25">
      <c r="A1581" t="s">
        <v>2</v>
      </c>
      <c r="B1581" s="2">
        <v>9358550</v>
      </c>
      <c r="C1581" s="96">
        <v>41757</v>
      </c>
      <c r="D1581" s="2">
        <v>40</v>
      </c>
      <c r="E1581" s="2" t="s">
        <v>80</v>
      </c>
      <c r="F1581" s="93">
        <f t="shared" si="24"/>
        <v>1.13267388</v>
      </c>
    </row>
    <row r="1582" spans="1:6" x14ac:dyDescent="0.25">
      <c r="A1582" t="s">
        <v>2</v>
      </c>
      <c r="B1582" s="2">
        <v>9358550</v>
      </c>
      <c r="C1582" s="96">
        <v>41758</v>
      </c>
      <c r="D1582" s="2">
        <v>32</v>
      </c>
      <c r="E1582" s="2" t="s">
        <v>80</v>
      </c>
      <c r="F1582" s="93">
        <f t="shared" si="24"/>
        <v>0.90613910399999997</v>
      </c>
    </row>
    <row r="1583" spans="1:6" x14ac:dyDescent="0.25">
      <c r="A1583" t="s">
        <v>2</v>
      </c>
      <c r="B1583" s="2">
        <v>9358550</v>
      </c>
      <c r="C1583" s="96">
        <v>41759</v>
      </c>
      <c r="D1583" s="2">
        <v>28</v>
      </c>
      <c r="E1583" s="2" t="s">
        <v>80</v>
      </c>
      <c r="F1583" s="93">
        <f t="shared" si="24"/>
        <v>0.79287171599999995</v>
      </c>
    </row>
    <row r="1584" spans="1:6" x14ac:dyDescent="0.25">
      <c r="A1584" t="s">
        <v>2</v>
      </c>
      <c r="B1584" s="2">
        <v>9358550</v>
      </c>
      <c r="C1584" s="96">
        <v>41760</v>
      </c>
      <c r="D1584" s="2">
        <v>27</v>
      </c>
      <c r="E1584" s="2" t="s">
        <v>80</v>
      </c>
      <c r="F1584" s="93">
        <f t="shared" si="24"/>
        <v>0.76455486900000003</v>
      </c>
    </row>
    <row r="1585" spans="1:6" x14ac:dyDescent="0.25">
      <c r="A1585" t="s">
        <v>2</v>
      </c>
      <c r="B1585" s="2">
        <v>9358550</v>
      </c>
      <c r="C1585" s="96">
        <v>41761</v>
      </c>
      <c r="D1585" s="2">
        <v>33</v>
      </c>
      <c r="E1585" s="2" t="s">
        <v>80</v>
      </c>
      <c r="F1585" s="93">
        <f t="shared" si="24"/>
        <v>0.93445595100000001</v>
      </c>
    </row>
    <row r="1586" spans="1:6" x14ac:dyDescent="0.25">
      <c r="A1586" t="s">
        <v>2</v>
      </c>
      <c r="B1586" s="2">
        <v>9358550</v>
      </c>
      <c r="C1586" s="96">
        <v>41762</v>
      </c>
      <c r="D1586" s="2">
        <v>49</v>
      </c>
      <c r="E1586" s="2" t="s">
        <v>80</v>
      </c>
      <c r="F1586" s="93">
        <f t="shared" si="24"/>
        <v>1.387525503</v>
      </c>
    </row>
    <row r="1587" spans="1:6" x14ac:dyDescent="0.25">
      <c r="A1587" t="s">
        <v>2</v>
      </c>
      <c r="B1587" s="2">
        <v>9358550</v>
      </c>
      <c r="C1587" s="96">
        <v>41763</v>
      </c>
      <c r="D1587" s="2">
        <v>77</v>
      </c>
      <c r="E1587" s="2" t="s">
        <v>80</v>
      </c>
      <c r="F1587" s="93">
        <f t="shared" si="24"/>
        <v>2.1803972190000001</v>
      </c>
    </row>
    <row r="1588" spans="1:6" x14ac:dyDescent="0.25">
      <c r="A1588" t="s">
        <v>2</v>
      </c>
      <c r="B1588" s="2">
        <v>9358550</v>
      </c>
      <c r="C1588" s="96">
        <v>41764</v>
      </c>
      <c r="D1588" s="2">
        <v>101</v>
      </c>
      <c r="E1588" s="2" t="s">
        <v>80</v>
      </c>
      <c r="F1588" s="93">
        <f t="shared" si="24"/>
        <v>2.860001547</v>
      </c>
    </row>
    <row r="1589" spans="1:6" x14ac:dyDescent="0.25">
      <c r="A1589" t="s">
        <v>2</v>
      </c>
      <c r="B1589" s="2">
        <v>9358550</v>
      </c>
      <c r="C1589" s="96">
        <v>41765</v>
      </c>
      <c r="D1589" s="2">
        <v>113</v>
      </c>
      <c r="E1589" s="2" t="s">
        <v>80</v>
      </c>
      <c r="F1589" s="93">
        <f t="shared" si="24"/>
        <v>3.1998037109999999</v>
      </c>
    </row>
    <row r="1590" spans="1:6" x14ac:dyDescent="0.25">
      <c r="A1590" t="s">
        <v>2</v>
      </c>
      <c r="B1590" s="2">
        <v>9358550</v>
      </c>
      <c r="C1590" s="96">
        <v>41766</v>
      </c>
      <c r="D1590" s="2">
        <v>99</v>
      </c>
      <c r="E1590" s="2" t="s">
        <v>80</v>
      </c>
      <c r="F1590" s="93">
        <f t="shared" si="24"/>
        <v>2.8033678530000001</v>
      </c>
    </row>
    <row r="1591" spans="1:6" x14ac:dyDescent="0.25">
      <c r="A1591" t="s">
        <v>2</v>
      </c>
      <c r="B1591" s="2">
        <v>9358550</v>
      </c>
      <c r="C1591" s="96">
        <v>41767</v>
      </c>
      <c r="D1591" s="2">
        <v>75</v>
      </c>
      <c r="E1591" s="2" t="s">
        <v>80</v>
      </c>
      <c r="F1591" s="93">
        <f t="shared" si="24"/>
        <v>2.1237635249999998</v>
      </c>
    </row>
    <row r="1592" spans="1:6" x14ac:dyDescent="0.25">
      <c r="A1592" t="s">
        <v>2</v>
      </c>
      <c r="B1592" s="2">
        <v>9358550</v>
      </c>
      <c r="C1592" s="96">
        <v>41768</v>
      </c>
      <c r="D1592" s="2">
        <v>57</v>
      </c>
      <c r="E1592" s="2" t="s">
        <v>80</v>
      </c>
      <c r="F1592" s="93">
        <f t="shared" si="24"/>
        <v>1.614060279</v>
      </c>
    </row>
    <row r="1593" spans="1:6" x14ac:dyDescent="0.25">
      <c r="A1593" t="s">
        <v>2</v>
      </c>
      <c r="B1593" s="2">
        <v>9358550</v>
      </c>
      <c r="C1593" s="96">
        <v>41769</v>
      </c>
      <c r="D1593" s="2">
        <v>52</v>
      </c>
      <c r="E1593" s="2" t="s">
        <v>80</v>
      </c>
      <c r="F1593" s="93">
        <f t="shared" si="24"/>
        <v>1.472476044</v>
      </c>
    </row>
    <row r="1594" spans="1:6" x14ac:dyDescent="0.25">
      <c r="A1594" t="s">
        <v>2</v>
      </c>
      <c r="B1594" s="2">
        <v>9358550</v>
      </c>
      <c r="C1594" s="96">
        <v>41770</v>
      </c>
      <c r="D1594" s="2">
        <v>53</v>
      </c>
      <c r="E1594" s="2" t="s">
        <v>80</v>
      </c>
      <c r="F1594" s="93">
        <f t="shared" si="24"/>
        <v>1.5007928909999999</v>
      </c>
    </row>
    <row r="1595" spans="1:6" x14ac:dyDescent="0.25">
      <c r="A1595" t="s">
        <v>2</v>
      </c>
      <c r="B1595" s="2">
        <v>9358550</v>
      </c>
      <c r="C1595" s="96">
        <v>41771</v>
      </c>
      <c r="D1595" s="2">
        <v>43</v>
      </c>
      <c r="E1595" s="2" t="s">
        <v>80</v>
      </c>
      <c r="F1595" s="93">
        <f t="shared" si="24"/>
        <v>1.217624421</v>
      </c>
    </row>
    <row r="1596" spans="1:6" x14ac:dyDescent="0.25">
      <c r="A1596" t="s">
        <v>2</v>
      </c>
      <c r="B1596" s="2">
        <v>9358550</v>
      </c>
      <c r="C1596" s="96">
        <v>41772</v>
      </c>
      <c r="D1596" s="2">
        <v>38</v>
      </c>
      <c r="E1596" s="2" t="s">
        <v>80</v>
      </c>
      <c r="F1596" s="93">
        <f t="shared" si="24"/>
        <v>1.076040186</v>
      </c>
    </row>
    <row r="1597" spans="1:6" x14ac:dyDescent="0.25">
      <c r="A1597" t="s">
        <v>2</v>
      </c>
      <c r="B1597" s="2">
        <v>9358550</v>
      </c>
      <c r="C1597" s="96">
        <v>41773</v>
      </c>
      <c r="D1597" s="2">
        <v>37</v>
      </c>
      <c r="E1597" s="2" t="s">
        <v>80</v>
      </c>
      <c r="F1597" s="93">
        <f t="shared" si="24"/>
        <v>1.047723339</v>
      </c>
    </row>
    <row r="1598" spans="1:6" x14ac:dyDescent="0.25">
      <c r="A1598" t="s">
        <v>2</v>
      </c>
      <c r="B1598" s="2">
        <v>9358550</v>
      </c>
      <c r="C1598" s="96">
        <v>41774</v>
      </c>
      <c r="D1598" s="2">
        <v>40</v>
      </c>
      <c r="E1598" s="2" t="s">
        <v>80</v>
      </c>
      <c r="F1598" s="93">
        <f t="shared" si="24"/>
        <v>1.13267388</v>
      </c>
    </row>
    <row r="1599" spans="1:6" x14ac:dyDescent="0.25">
      <c r="A1599" t="s">
        <v>2</v>
      </c>
      <c r="B1599" s="2">
        <v>9358550</v>
      </c>
      <c r="C1599" s="96">
        <v>41775</v>
      </c>
      <c r="D1599" s="2">
        <v>52</v>
      </c>
      <c r="E1599" s="2" t="s">
        <v>80</v>
      </c>
      <c r="F1599" s="93">
        <f t="shared" si="24"/>
        <v>1.472476044</v>
      </c>
    </row>
    <row r="1600" spans="1:6" x14ac:dyDescent="0.25">
      <c r="A1600" t="s">
        <v>2</v>
      </c>
      <c r="B1600" s="2">
        <v>9358550</v>
      </c>
      <c r="C1600" s="96">
        <v>41776</v>
      </c>
      <c r="D1600" s="2">
        <v>74</v>
      </c>
      <c r="E1600" s="2" t="s">
        <v>80</v>
      </c>
      <c r="F1600" s="93">
        <f t="shared" si="24"/>
        <v>2.0954466780000001</v>
      </c>
    </row>
    <row r="1601" spans="1:6" x14ac:dyDescent="0.25">
      <c r="A1601" t="s">
        <v>2</v>
      </c>
      <c r="B1601" s="2">
        <v>9358550</v>
      </c>
      <c r="C1601" s="96">
        <v>41777</v>
      </c>
      <c r="D1601" s="2">
        <v>105</v>
      </c>
      <c r="E1601" s="2" t="s">
        <v>80</v>
      </c>
      <c r="F1601" s="93">
        <f t="shared" si="24"/>
        <v>2.9732689350000001</v>
      </c>
    </row>
    <row r="1602" spans="1:6" x14ac:dyDescent="0.25">
      <c r="A1602" t="s">
        <v>2</v>
      </c>
      <c r="B1602" s="2">
        <v>9358550</v>
      </c>
      <c r="C1602" s="96">
        <v>41778</v>
      </c>
      <c r="D1602" s="2">
        <v>151</v>
      </c>
      <c r="E1602" s="2" t="s">
        <v>80</v>
      </c>
      <c r="F1602" s="93">
        <f t="shared" si="24"/>
        <v>4.2758438969999997</v>
      </c>
    </row>
    <row r="1603" spans="1:6" x14ac:dyDescent="0.25">
      <c r="A1603" t="s">
        <v>2</v>
      </c>
      <c r="B1603" s="2">
        <v>9358550</v>
      </c>
      <c r="C1603" s="96">
        <v>41779</v>
      </c>
      <c r="D1603" s="2">
        <v>181</v>
      </c>
      <c r="E1603" s="2" t="s">
        <v>80</v>
      </c>
      <c r="F1603" s="93">
        <f t="shared" si="24"/>
        <v>5.1253493069999996</v>
      </c>
    </row>
    <row r="1604" spans="1:6" x14ac:dyDescent="0.25">
      <c r="A1604" t="s">
        <v>2</v>
      </c>
      <c r="B1604" s="2">
        <v>9358550</v>
      </c>
      <c r="C1604" s="96">
        <v>41780</v>
      </c>
      <c r="D1604" s="2">
        <v>170</v>
      </c>
      <c r="E1604" s="2" t="s">
        <v>80</v>
      </c>
      <c r="F1604" s="93">
        <f t="shared" ref="F1604:F1667" si="25">D1604*0.028316847</f>
        <v>4.8138639899999998</v>
      </c>
    </row>
    <row r="1605" spans="1:6" x14ac:dyDescent="0.25">
      <c r="A1605" t="s">
        <v>2</v>
      </c>
      <c r="B1605" s="2">
        <v>9358550</v>
      </c>
      <c r="C1605" s="96">
        <v>41781</v>
      </c>
      <c r="D1605" s="2">
        <v>158</v>
      </c>
      <c r="E1605" s="2" t="s">
        <v>80</v>
      </c>
      <c r="F1605" s="93">
        <f t="shared" si="25"/>
        <v>4.4740618259999998</v>
      </c>
    </row>
    <row r="1606" spans="1:6" x14ac:dyDescent="0.25">
      <c r="A1606" t="s">
        <v>2</v>
      </c>
      <c r="B1606" s="2">
        <v>9358550</v>
      </c>
      <c r="C1606" s="96">
        <v>41782</v>
      </c>
      <c r="D1606" s="2">
        <v>162</v>
      </c>
      <c r="E1606" s="2" t="s">
        <v>80</v>
      </c>
      <c r="F1606" s="93">
        <f t="shared" si="25"/>
        <v>4.5873292139999995</v>
      </c>
    </row>
    <row r="1607" spans="1:6" x14ac:dyDescent="0.25">
      <c r="A1607" t="s">
        <v>2</v>
      </c>
      <c r="B1607" s="2">
        <v>9358550</v>
      </c>
      <c r="C1607" s="96">
        <v>41783</v>
      </c>
      <c r="D1607" s="2">
        <v>140</v>
      </c>
      <c r="E1607" s="2" t="s">
        <v>80</v>
      </c>
      <c r="F1607" s="93">
        <f t="shared" si="25"/>
        <v>3.9643585799999999</v>
      </c>
    </row>
    <row r="1608" spans="1:6" x14ac:dyDescent="0.25">
      <c r="A1608" t="s">
        <v>2</v>
      </c>
      <c r="B1608" s="2">
        <v>9358550</v>
      </c>
      <c r="C1608" s="96">
        <v>41784</v>
      </c>
      <c r="D1608" s="2">
        <v>132</v>
      </c>
      <c r="E1608" s="2" t="s">
        <v>80</v>
      </c>
      <c r="F1608" s="93">
        <f t="shared" si="25"/>
        <v>3.737823804</v>
      </c>
    </row>
    <row r="1609" spans="1:6" x14ac:dyDescent="0.25">
      <c r="A1609" t="s">
        <v>2</v>
      </c>
      <c r="B1609" s="2">
        <v>9358550</v>
      </c>
      <c r="C1609" s="96">
        <v>41785</v>
      </c>
      <c r="D1609" s="2">
        <v>126</v>
      </c>
      <c r="E1609" s="2" t="s">
        <v>80</v>
      </c>
      <c r="F1609" s="93">
        <f t="shared" si="25"/>
        <v>3.567922722</v>
      </c>
    </row>
    <row r="1610" spans="1:6" x14ac:dyDescent="0.25">
      <c r="A1610" t="s">
        <v>2</v>
      </c>
      <c r="B1610" s="2">
        <v>9358550</v>
      </c>
      <c r="C1610" s="96">
        <v>41786</v>
      </c>
      <c r="D1610" s="2">
        <v>181</v>
      </c>
      <c r="E1610" s="2" t="s">
        <v>80</v>
      </c>
      <c r="F1610" s="93">
        <f t="shared" si="25"/>
        <v>5.1253493069999996</v>
      </c>
    </row>
    <row r="1611" spans="1:6" x14ac:dyDescent="0.25">
      <c r="A1611" t="s">
        <v>2</v>
      </c>
      <c r="B1611" s="2">
        <v>9358550</v>
      </c>
      <c r="C1611" s="96">
        <v>41787</v>
      </c>
      <c r="D1611" s="2">
        <v>245</v>
      </c>
      <c r="E1611" s="2" t="s">
        <v>80</v>
      </c>
      <c r="F1611" s="93">
        <f t="shared" si="25"/>
        <v>6.937627515</v>
      </c>
    </row>
    <row r="1612" spans="1:6" x14ac:dyDescent="0.25">
      <c r="A1612" t="s">
        <v>2</v>
      </c>
      <c r="B1612" s="2">
        <v>9358550</v>
      </c>
      <c r="C1612" s="96">
        <v>41788</v>
      </c>
      <c r="D1612" s="2">
        <v>247</v>
      </c>
      <c r="E1612" s="2" t="s">
        <v>80</v>
      </c>
      <c r="F1612" s="93">
        <f t="shared" si="25"/>
        <v>6.9942612089999994</v>
      </c>
    </row>
    <row r="1613" spans="1:6" x14ac:dyDescent="0.25">
      <c r="A1613" t="s">
        <v>2</v>
      </c>
      <c r="B1613" s="2">
        <v>9358550</v>
      </c>
      <c r="C1613" s="96">
        <v>41789</v>
      </c>
      <c r="D1613" s="2">
        <v>286</v>
      </c>
      <c r="E1613" s="2" t="s">
        <v>80</v>
      </c>
      <c r="F1613" s="93">
        <f t="shared" si="25"/>
        <v>8.0986182420000006</v>
      </c>
    </row>
    <row r="1614" spans="1:6" x14ac:dyDescent="0.25">
      <c r="A1614" t="s">
        <v>2</v>
      </c>
      <c r="B1614" s="2">
        <v>9358550</v>
      </c>
      <c r="C1614" s="96">
        <v>41790</v>
      </c>
      <c r="D1614" s="2">
        <v>311</v>
      </c>
      <c r="E1614" s="2" t="s">
        <v>80</v>
      </c>
      <c r="F1614" s="93">
        <f t="shared" si="25"/>
        <v>8.8065394169999998</v>
      </c>
    </row>
    <row r="1615" spans="1:6" x14ac:dyDescent="0.25">
      <c r="A1615" t="s">
        <v>2</v>
      </c>
      <c r="B1615" s="2">
        <v>9358550</v>
      </c>
      <c r="C1615" s="96">
        <v>41791</v>
      </c>
      <c r="D1615" s="2">
        <v>308</v>
      </c>
      <c r="E1615" s="2" t="s">
        <v>80</v>
      </c>
      <c r="F1615" s="93">
        <f t="shared" si="25"/>
        <v>8.7215888760000002</v>
      </c>
    </row>
    <row r="1616" spans="1:6" x14ac:dyDescent="0.25">
      <c r="A1616" t="s">
        <v>2</v>
      </c>
      <c r="B1616" s="2">
        <v>9358550</v>
      </c>
      <c r="C1616" s="96">
        <v>41792</v>
      </c>
      <c r="D1616" s="2">
        <v>299</v>
      </c>
      <c r="E1616" s="2" t="s">
        <v>80</v>
      </c>
      <c r="F1616" s="93">
        <f t="shared" si="25"/>
        <v>8.4667372529999998</v>
      </c>
    </row>
    <row r="1617" spans="1:6" x14ac:dyDescent="0.25">
      <c r="A1617" t="s">
        <v>2</v>
      </c>
      <c r="B1617" s="2">
        <v>9358550</v>
      </c>
      <c r="C1617" s="96">
        <v>41793</v>
      </c>
      <c r="D1617" s="2">
        <v>291</v>
      </c>
      <c r="E1617" s="2" t="s">
        <v>80</v>
      </c>
      <c r="F1617" s="93">
        <f t="shared" si="25"/>
        <v>8.2402024770000004</v>
      </c>
    </row>
    <row r="1618" spans="1:6" x14ac:dyDescent="0.25">
      <c r="A1618" t="s">
        <v>2</v>
      </c>
      <c r="B1618" s="2">
        <v>9358550</v>
      </c>
      <c r="C1618" s="96">
        <v>41794</v>
      </c>
      <c r="D1618" s="2">
        <v>303</v>
      </c>
      <c r="E1618" s="2" t="s">
        <v>80</v>
      </c>
      <c r="F1618" s="93">
        <f t="shared" si="25"/>
        <v>8.5800046410000004</v>
      </c>
    </row>
    <row r="1619" spans="1:6" x14ac:dyDescent="0.25">
      <c r="A1619" t="s">
        <v>2</v>
      </c>
      <c r="B1619" s="2">
        <v>9358550</v>
      </c>
      <c r="C1619" s="96">
        <v>41795</v>
      </c>
      <c r="D1619" s="2">
        <v>262</v>
      </c>
      <c r="E1619" s="2" t="s">
        <v>80</v>
      </c>
      <c r="F1619" s="93">
        <f t="shared" si="25"/>
        <v>7.4190139139999998</v>
      </c>
    </row>
    <row r="1620" spans="1:6" x14ac:dyDescent="0.25">
      <c r="A1620" t="s">
        <v>2</v>
      </c>
      <c r="B1620" s="2">
        <v>9358550</v>
      </c>
      <c r="C1620" s="96">
        <v>41796</v>
      </c>
      <c r="D1620" s="2">
        <v>242</v>
      </c>
      <c r="E1620" s="2" t="s">
        <v>80</v>
      </c>
      <c r="F1620" s="93">
        <f t="shared" si="25"/>
        <v>6.8526769739999995</v>
      </c>
    </row>
    <row r="1621" spans="1:6" x14ac:dyDescent="0.25">
      <c r="A1621" t="s">
        <v>2</v>
      </c>
      <c r="B1621" s="2">
        <v>9358550</v>
      </c>
      <c r="C1621" s="96">
        <v>41797</v>
      </c>
      <c r="D1621" s="2">
        <v>211</v>
      </c>
      <c r="E1621" s="2" t="s">
        <v>80</v>
      </c>
      <c r="F1621" s="93">
        <f t="shared" si="25"/>
        <v>5.9748547169999995</v>
      </c>
    </row>
    <row r="1622" spans="1:6" x14ac:dyDescent="0.25">
      <c r="A1622" t="s">
        <v>2</v>
      </c>
      <c r="B1622" s="2">
        <v>9358550</v>
      </c>
      <c r="C1622" s="96">
        <v>41798</v>
      </c>
      <c r="D1622" s="2">
        <v>163</v>
      </c>
      <c r="E1622" s="2" t="s">
        <v>80</v>
      </c>
      <c r="F1622" s="93">
        <f t="shared" si="25"/>
        <v>4.6156460609999996</v>
      </c>
    </row>
    <row r="1623" spans="1:6" x14ac:dyDescent="0.25">
      <c r="A1623" t="s">
        <v>2</v>
      </c>
      <c r="B1623" s="2">
        <v>9358550</v>
      </c>
      <c r="C1623" s="96">
        <v>41799</v>
      </c>
      <c r="D1623" s="2">
        <v>140</v>
      </c>
      <c r="E1623" s="2" t="s">
        <v>80</v>
      </c>
      <c r="F1623" s="93">
        <f t="shared" si="25"/>
        <v>3.9643585799999999</v>
      </c>
    </row>
    <row r="1624" spans="1:6" x14ac:dyDescent="0.25">
      <c r="A1624" t="s">
        <v>2</v>
      </c>
      <c r="B1624" s="2">
        <v>9358550</v>
      </c>
      <c r="C1624" s="96">
        <v>41800</v>
      </c>
      <c r="D1624" s="2">
        <v>144</v>
      </c>
      <c r="E1624" s="2" t="s">
        <v>80</v>
      </c>
      <c r="F1624" s="93">
        <f t="shared" si="25"/>
        <v>4.0776259679999995</v>
      </c>
    </row>
    <row r="1625" spans="1:6" x14ac:dyDescent="0.25">
      <c r="A1625" t="s">
        <v>2</v>
      </c>
      <c r="B1625" s="2">
        <v>9358550</v>
      </c>
      <c r="C1625" s="96">
        <v>41801</v>
      </c>
      <c r="D1625" s="2">
        <v>154</v>
      </c>
      <c r="E1625" s="2" t="s">
        <v>80</v>
      </c>
      <c r="F1625" s="93">
        <f t="shared" si="25"/>
        <v>4.3607944380000001</v>
      </c>
    </row>
    <row r="1626" spans="1:6" x14ac:dyDescent="0.25">
      <c r="A1626" t="s">
        <v>2</v>
      </c>
      <c r="B1626" s="2">
        <v>9358550</v>
      </c>
      <c r="C1626" s="96">
        <v>41802</v>
      </c>
      <c r="D1626" s="2">
        <v>162</v>
      </c>
      <c r="E1626" s="2" t="s">
        <v>80</v>
      </c>
      <c r="F1626" s="93">
        <f t="shared" si="25"/>
        <v>4.5873292139999995</v>
      </c>
    </row>
    <row r="1627" spans="1:6" x14ac:dyDescent="0.25">
      <c r="A1627" t="s">
        <v>2</v>
      </c>
      <c r="B1627" s="2">
        <v>9358550</v>
      </c>
      <c r="C1627" s="96">
        <v>41803</v>
      </c>
      <c r="D1627" s="2">
        <v>167</v>
      </c>
      <c r="E1627" s="2" t="s">
        <v>80</v>
      </c>
      <c r="F1627" s="93">
        <f t="shared" si="25"/>
        <v>4.7289134490000002</v>
      </c>
    </row>
    <row r="1628" spans="1:6" x14ac:dyDescent="0.25">
      <c r="A1628" t="s">
        <v>2</v>
      </c>
      <c r="B1628" s="2">
        <v>9358550</v>
      </c>
      <c r="C1628" s="96">
        <v>41804</v>
      </c>
      <c r="D1628" s="2">
        <v>153</v>
      </c>
      <c r="E1628" s="2" t="s">
        <v>80</v>
      </c>
      <c r="F1628" s="93">
        <f t="shared" si="25"/>
        <v>4.332477591</v>
      </c>
    </row>
    <row r="1629" spans="1:6" x14ac:dyDescent="0.25">
      <c r="A1629" t="s">
        <v>2</v>
      </c>
      <c r="B1629" s="2">
        <v>9358550</v>
      </c>
      <c r="C1629" s="96">
        <v>41805</v>
      </c>
      <c r="D1629" s="2">
        <v>139</v>
      </c>
      <c r="E1629" s="2" t="s">
        <v>80</v>
      </c>
      <c r="F1629" s="93">
        <f t="shared" si="25"/>
        <v>3.9360417329999997</v>
      </c>
    </row>
    <row r="1630" spans="1:6" x14ac:dyDescent="0.25">
      <c r="A1630" t="s">
        <v>2</v>
      </c>
      <c r="B1630" s="2">
        <v>9358550</v>
      </c>
      <c r="C1630" s="96">
        <v>41806</v>
      </c>
      <c r="D1630" s="2">
        <v>128</v>
      </c>
      <c r="E1630" s="2" t="s">
        <v>80</v>
      </c>
      <c r="F1630" s="93">
        <f t="shared" si="25"/>
        <v>3.6245564159999999</v>
      </c>
    </row>
    <row r="1631" spans="1:6" x14ac:dyDescent="0.25">
      <c r="A1631" t="s">
        <v>2</v>
      </c>
      <c r="B1631" s="2">
        <v>9358550</v>
      </c>
      <c r="C1631" s="96">
        <v>41807</v>
      </c>
      <c r="D1631" s="2">
        <v>118</v>
      </c>
      <c r="E1631" s="2" t="s">
        <v>80</v>
      </c>
      <c r="F1631" s="93">
        <f t="shared" si="25"/>
        <v>3.3413879459999998</v>
      </c>
    </row>
    <row r="1632" spans="1:6" x14ac:dyDescent="0.25">
      <c r="A1632" t="s">
        <v>2</v>
      </c>
      <c r="B1632" s="2">
        <v>9358550</v>
      </c>
      <c r="C1632" s="96">
        <v>41808</v>
      </c>
      <c r="D1632" s="2">
        <v>111</v>
      </c>
      <c r="E1632" s="2" t="s">
        <v>80</v>
      </c>
      <c r="F1632" s="93">
        <f t="shared" si="25"/>
        <v>3.1431700170000001</v>
      </c>
    </row>
    <row r="1633" spans="1:6" x14ac:dyDescent="0.25">
      <c r="A1633" t="s">
        <v>2</v>
      </c>
      <c r="B1633" s="2">
        <v>9358550</v>
      </c>
      <c r="C1633" s="96">
        <v>41809</v>
      </c>
      <c r="D1633" s="2">
        <v>104</v>
      </c>
      <c r="E1633" s="2" t="s">
        <v>80</v>
      </c>
      <c r="F1633" s="93">
        <f t="shared" si="25"/>
        <v>2.944952088</v>
      </c>
    </row>
    <row r="1634" spans="1:6" x14ac:dyDescent="0.25">
      <c r="A1634" t="s">
        <v>2</v>
      </c>
      <c r="B1634" s="2">
        <v>9358550</v>
      </c>
      <c r="C1634" s="96">
        <v>41810</v>
      </c>
      <c r="D1634" s="2">
        <v>114</v>
      </c>
      <c r="E1634" s="2" t="s">
        <v>80</v>
      </c>
      <c r="F1634" s="93">
        <f t="shared" si="25"/>
        <v>3.2281205580000001</v>
      </c>
    </row>
    <row r="1635" spans="1:6" x14ac:dyDescent="0.25">
      <c r="A1635" t="s">
        <v>2</v>
      </c>
      <c r="B1635" s="2">
        <v>9358550</v>
      </c>
      <c r="C1635" s="96">
        <v>41811</v>
      </c>
      <c r="D1635" s="2">
        <v>113</v>
      </c>
      <c r="E1635" s="2" t="s">
        <v>80</v>
      </c>
      <c r="F1635" s="93">
        <f t="shared" si="25"/>
        <v>3.1998037109999999</v>
      </c>
    </row>
    <row r="1636" spans="1:6" x14ac:dyDescent="0.25">
      <c r="A1636" t="s">
        <v>2</v>
      </c>
      <c r="B1636" s="2">
        <v>9358550</v>
      </c>
      <c r="C1636" s="96">
        <v>41812</v>
      </c>
      <c r="D1636" s="2">
        <v>104</v>
      </c>
      <c r="E1636" s="2" t="s">
        <v>80</v>
      </c>
      <c r="F1636" s="93">
        <f t="shared" si="25"/>
        <v>2.944952088</v>
      </c>
    </row>
    <row r="1637" spans="1:6" x14ac:dyDescent="0.25">
      <c r="A1637" t="s">
        <v>2</v>
      </c>
      <c r="B1637" s="2">
        <v>9358550</v>
      </c>
      <c r="C1637" s="96">
        <v>41813</v>
      </c>
      <c r="D1637" s="2">
        <v>98</v>
      </c>
      <c r="E1637" s="2" t="s">
        <v>80</v>
      </c>
      <c r="F1637" s="93">
        <f t="shared" si="25"/>
        <v>2.775051006</v>
      </c>
    </row>
    <row r="1638" spans="1:6" x14ac:dyDescent="0.25">
      <c r="A1638" t="s">
        <v>2</v>
      </c>
      <c r="B1638" s="2">
        <v>9358550</v>
      </c>
      <c r="C1638" s="96">
        <v>41814</v>
      </c>
      <c r="D1638" s="2">
        <v>93</v>
      </c>
      <c r="E1638" s="2" t="s">
        <v>80</v>
      </c>
      <c r="F1638" s="93">
        <f t="shared" si="25"/>
        <v>2.6334667709999997</v>
      </c>
    </row>
    <row r="1639" spans="1:6" x14ac:dyDescent="0.25">
      <c r="A1639" t="s">
        <v>2</v>
      </c>
      <c r="B1639" s="2">
        <v>9358550</v>
      </c>
      <c r="C1639" s="96">
        <v>41815</v>
      </c>
      <c r="D1639" s="2">
        <v>90</v>
      </c>
      <c r="E1639" s="2" t="s">
        <v>80</v>
      </c>
      <c r="F1639" s="93">
        <f t="shared" si="25"/>
        <v>2.5485162299999997</v>
      </c>
    </row>
    <row r="1640" spans="1:6" x14ac:dyDescent="0.25">
      <c r="A1640" t="s">
        <v>2</v>
      </c>
      <c r="B1640" s="2">
        <v>9358550</v>
      </c>
      <c r="C1640" s="96">
        <v>41816</v>
      </c>
      <c r="D1640" s="2">
        <v>91</v>
      </c>
      <c r="E1640" s="2" t="s">
        <v>80</v>
      </c>
      <c r="F1640" s="93">
        <f t="shared" si="25"/>
        <v>2.5768330769999999</v>
      </c>
    </row>
    <row r="1641" spans="1:6" x14ac:dyDescent="0.25">
      <c r="A1641" t="s">
        <v>2</v>
      </c>
      <c r="B1641" s="2">
        <v>9358550</v>
      </c>
      <c r="C1641" s="96">
        <v>41817</v>
      </c>
      <c r="D1641" s="2">
        <v>86</v>
      </c>
      <c r="E1641" s="2" t="s">
        <v>80</v>
      </c>
      <c r="F1641" s="93">
        <f t="shared" si="25"/>
        <v>2.435248842</v>
      </c>
    </row>
    <row r="1642" spans="1:6" x14ac:dyDescent="0.25">
      <c r="A1642" t="s">
        <v>2</v>
      </c>
      <c r="B1642" s="2">
        <v>9358550</v>
      </c>
      <c r="C1642" s="96">
        <v>41818</v>
      </c>
      <c r="D1642" s="2">
        <v>81</v>
      </c>
      <c r="E1642" s="2" t="s">
        <v>80</v>
      </c>
      <c r="F1642" s="93">
        <f t="shared" si="25"/>
        <v>2.2936646069999997</v>
      </c>
    </row>
    <row r="1643" spans="1:6" x14ac:dyDescent="0.25">
      <c r="A1643" t="s">
        <v>2</v>
      </c>
      <c r="B1643" s="2">
        <v>9358550</v>
      </c>
      <c r="C1643" s="96">
        <v>41819</v>
      </c>
      <c r="D1643" s="2">
        <v>85</v>
      </c>
      <c r="E1643" s="2" t="s">
        <v>80</v>
      </c>
      <c r="F1643" s="93">
        <f t="shared" si="25"/>
        <v>2.4069319949999999</v>
      </c>
    </row>
    <row r="1644" spans="1:6" x14ac:dyDescent="0.25">
      <c r="A1644" t="s">
        <v>2</v>
      </c>
      <c r="B1644" s="2">
        <v>9358550</v>
      </c>
      <c r="C1644" s="96">
        <v>41820</v>
      </c>
      <c r="D1644" s="2">
        <v>88</v>
      </c>
      <c r="E1644" s="2" t="s">
        <v>80</v>
      </c>
      <c r="F1644" s="93">
        <f t="shared" si="25"/>
        <v>2.4918825359999999</v>
      </c>
    </row>
    <row r="1645" spans="1:6" x14ac:dyDescent="0.25">
      <c r="A1645" t="s">
        <v>2</v>
      </c>
      <c r="B1645" s="2">
        <v>9358550</v>
      </c>
      <c r="C1645" s="96">
        <v>41821</v>
      </c>
      <c r="D1645" s="2">
        <v>87</v>
      </c>
      <c r="E1645" s="2" t="s">
        <v>80</v>
      </c>
      <c r="F1645" s="93">
        <f t="shared" si="25"/>
        <v>2.4635656889999997</v>
      </c>
    </row>
    <row r="1646" spans="1:6" x14ac:dyDescent="0.25">
      <c r="A1646" t="s">
        <v>2</v>
      </c>
      <c r="B1646" s="2">
        <v>9358550</v>
      </c>
      <c r="C1646" s="96">
        <v>41822</v>
      </c>
      <c r="D1646" s="2">
        <v>81</v>
      </c>
      <c r="E1646" s="2" t="s">
        <v>80</v>
      </c>
      <c r="F1646" s="93">
        <f t="shared" si="25"/>
        <v>2.2936646069999997</v>
      </c>
    </row>
    <row r="1647" spans="1:6" x14ac:dyDescent="0.25">
      <c r="A1647" t="s">
        <v>2</v>
      </c>
      <c r="B1647" s="2">
        <v>9358550</v>
      </c>
      <c r="C1647" s="96">
        <v>41823</v>
      </c>
      <c r="D1647" s="2">
        <v>71</v>
      </c>
      <c r="E1647" s="2" t="s">
        <v>80</v>
      </c>
      <c r="F1647" s="93">
        <f t="shared" si="25"/>
        <v>2.0104961370000001</v>
      </c>
    </row>
    <row r="1648" spans="1:6" x14ac:dyDescent="0.25">
      <c r="A1648" t="s">
        <v>2</v>
      </c>
      <c r="B1648" s="2">
        <v>9358550</v>
      </c>
      <c r="C1648" s="96">
        <v>41824</v>
      </c>
      <c r="D1648" s="2">
        <v>63</v>
      </c>
      <c r="E1648" s="2" t="s">
        <v>80</v>
      </c>
      <c r="F1648" s="93">
        <f t="shared" si="25"/>
        <v>1.783961361</v>
      </c>
    </row>
    <row r="1649" spans="1:6" x14ac:dyDescent="0.25">
      <c r="A1649" t="s">
        <v>2</v>
      </c>
      <c r="B1649" s="2">
        <v>9358550</v>
      </c>
      <c r="C1649" s="96">
        <v>41825</v>
      </c>
      <c r="D1649" s="2">
        <v>62</v>
      </c>
      <c r="E1649" s="2" t="s">
        <v>80</v>
      </c>
      <c r="F1649" s="93">
        <f t="shared" si="25"/>
        <v>1.7556445139999999</v>
      </c>
    </row>
    <row r="1650" spans="1:6" x14ac:dyDescent="0.25">
      <c r="A1650" t="s">
        <v>2</v>
      </c>
      <c r="B1650" s="2">
        <v>9358550</v>
      </c>
      <c r="C1650" s="96">
        <v>41826</v>
      </c>
      <c r="D1650" s="2">
        <v>60</v>
      </c>
      <c r="E1650" s="2" t="s">
        <v>80</v>
      </c>
      <c r="F1650" s="93">
        <f t="shared" si="25"/>
        <v>1.69901082</v>
      </c>
    </row>
    <row r="1651" spans="1:6" x14ac:dyDescent="0.25">
      <c r="A1651" t="s">
        <v>2</v>
      </c>
      <c r="B1651" s="2">
        <v>9358550</v>
      </c>
      <c r="C1651" s="96">
        <v>41827</v>
      </c>
      <c r="D1651" s="2">
        <v>56</v>
      </c>
      <c r="E1651" s="2" t="s">
        <v>80</v>
      </c>
      <c r="F1651" s="93">
        <f t="shared" si="25"/>
        <v>1.5857434319999999</v>
      </c>
    </row>
    <row r="1652" spans="1:6" x14ac:dyDescent="0.25">
      <c r="A1652" t="s">
        <v>2</v>
      </c>
      <c r="B1652" s="2">
        <v>9358550</v>
      </c>
      <c r="C1652" s="96">
        <v>41828</v>
      </c>
      <c r="D1652" s="2">
        <v>55</v>
      </c>
      <c r="E1652" s="2" t="s">
        <v>80</v>
      </c>
      <c r="F1652" s="93">
        <f t="shared" si="25"/>
        <v>1.557426585</v>
      </c>
    </row>
    <row r="1653" spans="1:6" x14ac:dyDescent="0.25">
      <c r="A1653" t="s">
        <v>2</v>
      </c>
      <c r="B1653" s="2">
        <v>9358550</v>
      </c>
      <c r="C1653" s="96">
        <v>41829</v>
      </c>
      <c r="D1653" s="2">
        <v>52</v>
      </c>
      <c r="E1653" s="2" t="s">
        <v>80</v>
      </c>
      <c r="F1653" s="93">
        <f t="shared" si="25"/>
        <v>1.472476044</v>
      </c>
    </row>
    <row r="1654" spans="1:6" x14ac:dyDescent="0.25">
      <c r="A1654" t="s">
        <v>2</v>
      </c>
      <c r="B1654" s="2">
        <v>9358550</v>
      </c>
      <c r="C1654" s="96">
        <v>41830</v>
      </c>
      <c r="D1654" s="2">
        <v>51</v>
      </c>
      <c r="E1654" s="2" t="s">
        <v>80</v>
      </c>
      <c r="F1654" s="93">
        <f t="shared" si="25"/>
        <v>1.4441591970000001</v>
      </c>
    </row>
    <row r="1655" spans="1:6" x14ac:dyDescent="0.25">
      <c r="A1655" t="s">
        <v>2</v>
      </c>
      <c r="B1655" s="2">
        <v>9358550</v>
      </c>
      <c r="C1655" s="96">
        <v>41831</v>
      </c>
      <c r="D1655" s="2">
        <v>51</v>
      </c>
      <c r="E1655" s="2" t="s">
        <v>80</v>
      </c>
      <c r="F1655" s="93">
        <f t="shared" si="25"/>
        <v>1.4441591970000001</v>
      </c>
    </row>
    <row r="1656" spans="1:6" x14ac:dyDescent="0.25">
      <c r="A1656" t="s">
        <v>2</v>
      </c>
      <c r="B1656" s="2">
        <v>9358550</v>
      </c>
      <c r="C1656" s="96">
        <v>41832</v>
      </c>
      <c r="D1656" s="2">
        <v>55</v>
      </c>
      <c r="E1656" s="2" t="s">
        <v>80</v>
      </c>
      <c r="F1656" s="93">
        <f t="shared" si="25"/>
        <v>1.557426585</v>
      </c>
    </row>
    <row r="1657" spans="1:6" x14ac:dyDescent="0.25">
      <c r="A1657" t="s">
        <v>2</v>
      </c>
      <c r="B1657" s="2">
        <v>9358550</v>
      </c>
      <c r="C1657" s="96">
        <v>41833</v>
      </c>
      <c r="D1657" s="2">
        <v>50</v>
      </c>
      <c r="E1657" s="2" t="s">
        <v>80</v>
      </c>
      <c r="F1657" s="93">
        <f t="shared" si="25"/>
        <v>1.4158423499999999</v>
      </c>
    </row>
    <row r="1658" spans="1:6" x14ac:dyDescent="0.25">
      <c r="A1658" t="s">
        <v>2</v>
      </c>
      <c r="B1658" s="2">
        <v>9358550</v>
      </c>
      <c r="C1658" s="96">
        <v>41834</v>
      </c>
      <c r="D1658" s="2">
        <v>48</v>
      </c>
      <c r="E1658" s="2" t="s">
        <v>80</v>
      </c>
      <c r="F1658" s="93">
        <f t="shared" si="25"/>
        <v>1.3592086559999998</v>
      </c>
    </row>
    <row r="1659" spans="1:6" x14ac:dyDescent="0.25">
      <c r="A1659" t="s">
        <v>2</v>
      </c>
      <c r="B1659" s="2">
        <v>9358550</v>
      </c>
      <c r="C1659" s="96">
        <v>41835</v>
      </c>
      <c r="D1659" s="2">
        <v>46</v>
      </c>
      <c r="E1659" s="2" t="s">
        <v>80</v>
      </c>
      <c r="F1659" s="93">
        <f t="shared" si="25"/>
        <v>1.302574962</v>
      </c>
    </row>
    <row r="1660" spans="1:6" x14ac:dyDescent="0.25">
      <c r="A1660" t="s">
        <v>2</v>
      </c>
      <c r="B1660" s="2">
        <v>9358550</v>
      </c>
      <c r="C1660" s="96">
        <v>41836</v>
      </c>
      <c r="D1660" s="2">
        <v>44</v>
      </c>
      <c r="E1660" s="2" t="s">
        <v>80</v>
      </c>
      <c r="F1660" s="93">
        <f t="shared" si="25"/>
        <v>1.2459412679999999</v>
      </c>
    </row>
    <row r="1661" spans="1:6" x14ac:dyDescent="0.25">
      <c r="A1661" t="s">
        <v>2</v>
      </c>
      <c r="B1661" s="2">
        <v>9358550</v>
      </c>
      <c r="C1661" s="96">
        <v>41837</v>
      </c>
      <c r="D1661" s="2">
        <v>41</v>
      </c>
      <c r="E1661" s="2" t="s">
        <v>80</v>
      </c>
      <c r="F1661" s="93">
        <f t="shared" si="25"/>
        <v>1.1609907269999999</v>
      </c>
    </row>
    <row r="1662" spans="1:6" x14ac:dyDescent="0.25">
      <c r="A1662" t="s">
        <v>2</v>
      </c>
      <c r="B1662" s="2">
        <v>9358550</v>
      </c>
      <c r="C1662" s="96">
        <v>41838</v>
      </c>
      <c r="D1662" s="2">
        <v>38</v>
      </c>
      <c r="E1662" s="2" t="s">
        <v>80</v>
      </c>
      <c r="F1662" s="93">
        <f t="shared" si="25"/>
        <v>1.076040186</v>
      </c>
    </row>
    <row r="1663" spans="1:6" x14ac:dyDescent="0.25">
      <c r="A1663" t="s">
        <v>2</v>
      </c>
      <c r="B1663" s="2">
        <v>9358550</v>
      </c>
      <c r="C1663" s="96">
        <v>41839</v>
      </c>
      <c r="D1663" s="2">
        <v>35</v>
      </c>
      <c r="E1663" s="2" t="s">
        <v>80</v>
      </c>
      <c r="F1663" s="93">
        <f t="shared" si="25"/>
        <v>0.99108964499999996</v>
      </c>
    </row>
    <row r="1664" spans="1:6" x14ac:dyDescent="0.25">
      <c r="A1664" t="s">
        <v>2</v>
      </c>
      <c r="B1664" s="2">
        <v>9358550</v>
      </c>
      <c r="C1664" s="96">
        <v>41840</v>
      </c>
      <c r="D1664" s="2">
        <v>33</v>
      </c>
      <c r="E1664" s="2" t="s">
        <v>80</v>
      </c>
      <c r="F1664" s="93">
        <f t="shared" si="25"/>
        <v>0.93445595100000001</v>
      </c>
    </row>
    <row r="1665" spans="1:6" x14ac:dyDescent="0.25">
      <c r="A1665" t="s">
        <v>2</v>
      </c>
      <c r="B1665" s="2">
        <v>9358550</v>
      </c>
      <c r="C1665" s="96">
        <v>41841</v>
      </c>
      <c r="D1665" s="2">
        <v>31</v>
      </c>
      <c r="E1665" s="2" t="s">
        <v>80</v>
      </c>
      <c r="F1665" s="93">
        <f t="shared" si="25"/>
        <v>0.87782225699999994</v>
      </c>
    </row>
    <row r="1666" spans="1:6" x14ac:dyDescent="0.25">
      <c r="A1666" t="s">
        <v>2</v>
      </c>
      <c r="B1666" s="2">
        <v>9358550</v>
      </c>
      <c r="C1666" s="96">
        <v>41842</v>
      </c>
      <c r="D1666" s="2">
        <v>29</v>
      </c>
      <c r="E1666" s="2" t="s">
        <v>80</v>
      </c>
      <c r="F1666" s="93">
        <f t="shared" si="25"/>
        <v>0.82118856299999998</v>
      </c>
    </row>
    <row r="1667" spans="1:6" x14ac:dyDescent="0.25">
      <c r="A1667" t="s">
        <v>2</v>
      </c>
      <c r="B1667" s="2">
        <v>9358550</v>
      </c>
      <c r="C1667" s="96">
        <v>41843</v>
      </c>
      <c r="D1667" s="2">
        <v>28</v>
      </c>
      <c r="E1667" s="2" t="s">
        <v>80</v>
      </c>
      <c r="F1667" s="93">
        <f t="shared" si="25"/>
        <v>0.79287171599999995</v>
      </c>
    </row>
    <row r="1668" spans="1:6" x14ac:dyDescent="0.25">
      <c r="A1668" t="s">
        <v>2</v>
      </c>
      <c r="B1668" s="2">
        <v>9358550</v>
      </c>
      <c r="C1668" s="96">
        <v>41844</v>
      </c>
      <c r="D1668" s="2">
        <v>33</v>
      </c>
      <c r="E1668" s="2" t="s">
        <v>80</v>
      </c>
      <c r="F1668" s="93">
        <f t="shared" ref="F1668:F1731" si="26">D1668*0.028316847</f>
        <v>0.93445595100000001</v>
      </c>
    </row>
    <row r="1669" spans="1:6" x14ac:dyDescent="0.25">
      <c r="A1669" t="s">
        <v>2</v>
      </c>
      <c r="B1669" s="2">
        <v>9358550</v>
      </c>
      <c r="C1669" s="96">
        <v>41845</v>
      </c>
      <c r="D1669" s="2">
        <v>36</v>
      </c>
      <c r="E1669" s="2" t="s">
        <v>80</v>
      </c>
      <c r="F1669" s="93">
        <f t="shared" si="26"/>
        <v>1.0194064919999999</v>
      </c>
    </row>
    <row r="1670" spans="1:6" x14ac:dyDescent="0.25">
      <c r="A1670" t="s">
        <v>2</v>
      </c>
      <c r="B1670" s="2">
        <v>9358550</v>
      </c>
      <c r="C1670" s="96">
        <v>41846</v>
      </c>
      <c r="D1670" s="2">
        <v>30</v>
      </c>
      <c r="E1670" s="2" t="s">
        <v>80</v>
      </c>
      <c r="F1670" s="93">
        <f t="shared" si="26"/>
        <v>0.84950541000000002</v>
      </c>
    </row>
    <row r="1671" spans="1:6" x14ac:dyDescent="0.25">
      <c r="A1671" t="s">
        <v>2</v>
      </c>
      <c r="B1671" s="2">
        <v>9358550</v>
      </c>
      <c r="C1671" s="96">
        <v>41847</v>
      </c>
      <c r="D1671" s="2">
        <v>30</v>
      </c>
      <c r="E1671" s="2" t="s">
        <v>80</v>
      </c>
      <c r="F1671" s="93">
        <f t="shared" si="26"/>
        <v>0.84950541000000002</v>
      </c>
    </row>
    <row r="1672" spans="1:6" x14ac:dyDescent="0.25">
      <c r="A1672" t="s">
        <v>2</v>
      </c>
      <c r="B1672" s="2">
        <v>9358550</v>
      </c>
      <c r="C1672" s="96">
        <v>41848</v>
      </c>
      <c r="D1672" s="2">
        <v>33</v>
      </c>
      <c r="E1672" s="2" t="s">
        <v>80</v>
      </c>
      <c r="F1672" s="93">
        <f t="shared" si="26"/>
        <v>0.93445595100000001</v>
      </c>
    </row>
    <row r="1673" spans="1:6" x14ac:dyDescent="0.25">
      <c r="A1673" t="s">
        <v>2</v>
      </c>
      <c r="B1673" s="2">
        <v>9358550</v>
      </c>
      <c r="C1673" s="96">
        <v>41849</v>
      </c>
      <c r="D1673" s="2">
        <v>37</v>
      </c>
      <c r="E1673" s="2" t="s">
        <v>80</v>
      </c>
      <c r="F1673" s="93">
        <f t="shared" si="26"/>
        <v>1.047723339</v>
      </c>
    </row>
    <row r="1674" spans="1:6" x14ac:dyDescent="0.25">
      <c r="A1674" t="s">
        <v>2</v>
      </c>
      <c r="B1674" s="2">
        <v>9358550</v>
      </c>
      <c r="C1674" s="96">
        <v>41850</v>
      </c>
      <c r="D1674" s="2">
        <v>30</v>
      </c>
      <c r="E1674" s="2" t="s">
        <v>80</v>
      </c>
      <c r="F1674" s="93">
        <f t="shared" si="26"/>
        <v>0.84950541000000002</v>
      </c>
    </row>
    <row r="1675" spans="1:6" x14ac:dyDescent="0.25">
      <c r="A1675" t="s">
        <v>2</v>
      </c>
      <c r="B1675" s="2">
        <v>9358550</v>
      </c>
      <c r="C1675" s="96">
        <v>41851</v>
      </c>
      <c r="D1675" s="2">
        <v>29</v>
      </c>
      <c r="E1675" s="2" t="s">
        <v>80</v>
      </c>
      <c r="F1675" s="93">
        <f t="shared" si="26"/>
        <v>0.82118856299999998</v>
      </c>
    </row>
    <row r="1676" spans="1:6" x14ac:dyDescent="0.25">
      <c r="A1676" t="s">
        <v>2</v>
      </c>
      <c r="B1676" s="2">
        <v>9358550</v>
      </c>
      <c r="C1676" s="96">
        <v>41852</v>
      </c>
      <c r="D1676" s="2">
        <v>31</v>
      </c>
      <c r="E1676" s="2" t="s">
        <v>80</v>
      </c>
      <c r="F1676" s="93">
        <f t="shared" si="26"/>
        <v>0.87782225699999994</v>
      </c>
    </row>
    <row r="1677" spans="1:6" x14ac:dyDescent="0.25">
      <c r="A1677" t="s">
        <v>2</v>
      </c>
      <c r="B1677" s="2">
        <v>9358550</v>
      </c>
      <c r="C1677" s="96">
        <v>41853</v>
      </c>
      <c r="D1677" s="2">
        <v>28</v>
      </c>
      <c r="E1677" s="2" t="s">
        <v>80</v>
      </c>
      <c r="F1677" s="93">
        <f t="shared" si="26"/>
        <v>0.79287171599999995</v>
      </c>
    </row>
    <row r="1678" spans="1:6" x14ac:dyDescent="0.25">
      <c r="A1678" t="s">
        <v>2</v>
      </c>
      <c r="B1678" s="2">
        <v>9358550</v>
      </c>
      <c r="C1678" s="96">
        <v>41854</v>
      </c>
      <c r="D1678" s="2">
        <v>29</v>
      </c>
      <c r="E1678" s="2" t="s">
        <v>80</v>
      </c>
      <c r="F1678" s="93">
        <f t="shared" si="26"/>
        <v>0.82118856299999998</v>
      </c>
    </row>
    <row r="1679" spans="1:6" x14ac:dyDescent="0.25">
      <c r="A1679" t="s">
        <v>2</v>
      </c>
      <c r="B1679" s="2">
        <v>9358550</v>
      </c>
      <c r="C1679" s="96">
        <v>41855</v>
      </c>
      <c r="D1679" s="2">
        <v>31</v>
      </c>
      <c r="E1679" s="2" t="s">
        <v>80</v>
      </c>
      <c r="F1679" s="93">
        <f t="shared" si="26"/>
        <v>0.87782225699999994</v>
      </c>
    </row>
    <row r="1680" spans="1:6" x14ac:dyDescent="0.25">
      <c r="A1680" t="s">
        <v>2</v>
      </c>
      <c r="B1680" s="2">
        <v>9358550</v>
      </c>
      <c r="C1680" s="96">
        <v>41856</v>
      </c>
      <c r="D1680" s="2">
        <v>40</v>
      </c>
      <c r="E1680" s="2" t="s">
        <v>80</v>
      </c>
      <c r="F1680" s="93">
        <f t="shared" si="26"/>
        <v>1.13267388</v>
      </c>
    </row>
    <row r="1681" spans="1:6" x14ac:dyDescent="0.25">
      <c r="A1681" t="s">
        <v>2</v>
      </c>
      <c r="B1681" s="2">
        <v>9358550</v>
      </c>
      <c r="C1681" s="96">
        <v>41857</v>
      </c>
      <c r="D1681" s="2">
        <v>31</v>
      </c>
      <c r="E1681" s="2" t="s">
        <v>80</v>
      </c>
      <c r="F1681" s="93">
        <f t="shared" si="26"/>
        <v>0.87782225699999994</v>
      </c>
    </row>
    <row r="1682" spans="1:6" x14ac:dyDescent="0.25">
      <c r="A1682" t="s">
        <v>2</v>
      </c>
      <c r="B1682" s="2">
        <v>9358550</v>
      </c>
      <c r="C1682" s="96">
        <v>41858</v>
      </c>
      <c r="D1682" s="2">
        <v>28</v>
      </c>
      <c r="E1682" s="2" t="s">
        <v>80</v>
      </c>
      <c r="F1682" s="93">
        <f t="shared" si="26"/>
        <v>0.79287171599999995</v>
      </c>
    </row>
    <row r="1683" spans="1:6" x14ac:dyDescent="0.25">
      <c r="A1683" t="s">
        <v>2</v>
      </c>
      <c r="B1683" s="2">
        <v>9358550</v>
      </c>
      <c r="C1683" s="96">
        <v>41859</v>
      </c>
      <c r="D1683" s="2">
        <v>26</v>
      </c>
      <c r="E1683" s="2" t="s">
        <v>80</v>
      </c>
      <c r="F1683" s="93">
        <f t="shared" si="26"/>
        <v>0.73623802199999999</v>
      </c>
    </row>
    <row r="1684" spans="1:6" x14ac:dyDescent="0.25">
      <c r="A1684" t="s">
        <v>2</v>
      </c>
      <c r="B1684" s="2">
        <v>9358550</v>
      </c>
      <c r="C1684" s="96">
        <v>41860</v>
      </c>
      <c r="D1684" s="2">
        <v>25</v>
      </c>
      <c r="E1684" s="2" t="s">
        <v>80</v>
      </c>
      <c r="F1684" s="93">
        <f t="shared" si="26"/>
        <v>0.70792117499999996</v>
      </c>
    </row>
    <row r="1685" spans="1:6" x14ac:dyDescent="0.25">
      <c r="A1685" t="s">
        <v>2</v>
      </c>
      <c r="B1685" s="2">
        <v>9358550</v>
      </c>
      <c r="C1685" s="96">
        <v>41861</v>
      </c>
      <c r="D1685" s="2">
        <v>23</v>
      </c>
      <c r="E1685" s="2" t="s">
        <v>80</v>
      </c>
      <c r="F1685" s="93">
        <f t="shared" si="26"/>
        <v>0.651287481</v>
      </c>
    </row>
    <row r="1686" spans="1:6" x14ac:dyDescent="0.25">
      <c r="A1686" t="s">
        <v>2</v>
      </c>
      <c r="B1686" s="2">
        <v>9358550</v>
      </c>
      <c r="C1686" s="96">
        <v>41862</v>
      </c>
      <c r="D1686" s="2">
        <v>22</v>
      </c>
      <c r="E1686" s="2" t="s">
        <v>80</v>
      </c>
      <c r="F1686" s="93">
        <f t="shared" si="26"/>
        <v>0.62297063399999997</v>
      </c>
    </row>
    <row r="1687" spans="1:6" x14ac:dyDescent="0.25">
      <c r="A1687" t="s">
        <v>2</v>
      </c>
      <c r="B1687" s="2">
        <v>9358550</v>
      </c>
      <c r="C1687" s="96">
        <v>41863</v>
      </c>
      <c r="D1687" s="2">
        <v>23</v>
      </c>
      <c r="E1687" s="2" t="s">
        <v>80</v>
      </c>
      <c r="F1687" s="93">
        <f t="shared" si="26"/>
        <v>0.651287481</v>
      </c>
    </row>
    <row r="1688" spans="1:6" x14ac:dyDescent="0.25">
      <c r="A1688" t="s">
        <v>2</v>
      </c>
      <c r="B1688" s="2">
        <v>9358550</v>
      </c>
      <c r="C1688" s="96">
        <v>41864</v>
      </c>
      <c r="D1688" s="2">
        <v>22</v>
      </c>
      <c r="E1688" s="2" t="s">
        <v>80</v>
      </c>
      <c r="F1688" s="93">
        <f t="shared" si="26"/>
        <v>0.62297063399999997</v>
      </c>
    </row>
    <row r="1689" spans="1:6" x14ac:dyDescent="0.25">
      <c r="A1689" t="s">
        <v>2</v>
      </c>
      <c r="B1689" s="2">
        <v>9358550</v>
      </c>
      <c r="C1689" s="96">
        <v>41865</v>
      </c>
      <c r="D1689" s="2">
        <v>23</v>
      </c>
      <c r="E1689" s="2" t="s">
        <v>80</v>
      </c>
      <c r="F1689" s="93">
        <f t="shared" si="26"/>
        <v>0.651287481</v>
      </c>
    </row>
    <row r="1690" spans="1:6" x14ac:dyDescent="0.25">
      <c r="A1690" t="s">
        <v>2</v>
      </c>
      <c r="B1690" s="2">
        <v>9358550</v>
      </c>
      <c r="C1690" s="96">
        <v>41866</v>
      </c>
      <c r="D1690" s="2">
        <v>21</v>
      </c>
      <c r="E1690" s="2" t="s">
        <v>80</v>
      </c>
      <c r="F1690" s="93">
        <f t="shared" si="26"/>
        <v>0.59465378699999993</v>
      </c>
    </row>
    <row r="1691" spans="1:6" x14ac:dyDescent="0.25">
      <c r="A1691" t="s">
        <v>2</v>
      </c>
      <c r="B1691" s="2">
        <v>9358550</v>
      </c>
      <c r="C1691" s="96">
        <v>41867</v>
      </c>
      <c r="D1691" s="2">
        <v>20</v>
      </c>
      <c r="E1691" s="2" t="s">
        <v>80</v>
      </c>
      <c r="F1691" s="93">
        <f t="shared" si="26"/>
        <v>0.56633694000000001</v>
      </c>
    </row>
    <row r="1692" spans="1:6" x14ac:dyDescent="0.25">
      <c r="A1692" t="s">
        <v>2</v>
      </c>
      <c r="B1692" s="2">
        <v>9358550</v>
      </c>
      <c r="C1692" s="96">
        <v>41868</v>
      </c>
      <c r="D1692" s="2">
        <v>19</v>
      </c>
      <c r="E1692" s="2" t="s">
        <v>80</v>
      </c>
      <c r="F1692" s="93">
        <f t="shared" si="26"/>
        <v>0.53802009299999998</v>
      </c>
    </row>
    <row r="1693" spans="1:6" x14ac:dyDescent="0.25">
      <c r="A1693" t="s">
        <v>2</v>
      </c>
      <c r="B1693" s="2">
        <v>9358550</v>
      </c>
      <c r="C1693" s="96">
        <v>41869</v>
      </c>
      <c r="D1693" s="2">
        <v>19</v>
      </c>
      <c r="E1693" s="2" t="s">
        <v>80</v>
      </c>
      <c r="F1693" s="93">
        <f t="shared" si="26"/>
        <v>0.53802009299999998</v>
      </c>
    </row>
    <row r="1694" spans="1:6" x14ac:dyDescent="0.25">
      <c r="A1694" t="s">
        <v>2</v>
      </c>
      <c r="B1694" s="2">
        <v>9358550</v>
      </c>
      <c r="C1694" s="96">
        <v>41870</v>
      </c>
      <c r="D1694" s="2">
        <v>19</v>
      </c>
      <c r="E1694" s="2" t="s">
        <v>80</v>
      </c>
      <c r="F1694" s="93">
        <f t="shared" si="26"/>
        <v>0.53802009299999998</v>
      </c>
    </row>
    <row r="1695" spans="1:6" x14ac:dyDescent="0.25">
      <c r="A1695" t="s">
        <v>2</v>
      </c>
      <c r="B1695" s="2">
        <v>9358550</v>
      </c>
      <c r="C1695" s="96">
        <v>41871</v>
      </c>
      <c r="D1695" s="2">
        <v>19</v>
      </c>
      <c r="E1695" s="2" t="s">
        <v>80</v>
      </c>
      <c r="F1695" s="93">
        <f t="shared" si="26"/>
        <v>0.53802009299999998</v>
      </c>
    </row>
    <row r="1696" spans="1:6" x14ac:dyDescent="0.25">
      <c r="A1696" t="s">
        <v>2</v>
      </c>
      <c r="B1696" s="2">
        <v>9358550</v>
      </c>
      <c r="C1696" s="96">
        <v>41872</v>
      </c>
      <c r="D1696" s="2">
        <v>18</v>
      </c>
      <c r="E1696" s="2" t="s">
        <v>80</v>
      </c>
      <c r="F1696" s="93">
        <f t="shared" si="26"/>
        <v>0.50970324599999994</v>
      </c>
    </row>
    <row r="1697" spans="1:6" x14ac:dyDescent="0.25">
      <c r="A1697" t="s">
        <v>2</v>
      </c>
      <c r="B1697" s="2">
        <v>9358550</v>
      </c>
      <c r="C1697" s="96">
        <v>41873</v>
      </c>
      <c r="D1697" s="2">
        <v>22</v>
      </c>
      <c r="E1697" s="2" t="s">
        <v>80</v>
      </c>
      <c r="F1697" s="93">
        <f t="shared" si="26"/>
        <v>0.62297063399999997</v>
      </c>
    </row>
    <row r="1698" spans="1:6" x14ac:dyDescent="0.25">
      <c r="A1698" t="s">
        <v>2</v>
      </c>
      <c r="B1698" s="2">
        <v>9358550</v>
      </c>
      <c r="C1698" s="96">
        <v>41874</v>
      </c>
      <c r="D1698" s="2">
        <v>20</v>
      </c>
      <c r="E1698" s="2" t="s">
        <v>80</v>
      </c>
      <c r="F1698" s="93">
        <f t="shared" si="26"/>
        <v>0.56633694000000001</v>
      </c>
    </row>
    <row r="1699" spans="1:6" x14ac:dyDescent="0.25">
      <c r="A1699" t="s">
        <v>2</v>
      </c>
      <c r="B1699" s="2">
        <v>9358550</v>
      </c>
      <c r="C1699" s="96">
        <v>41875</v>
      </c>
      <c r="D1699" s="2">
        <v>19</v>
      </c>
      <c r="E1699" s="2" t="s">
        <v>80</v>
      </c>
      <c r="F1699" s="93">
        <f t="shared" si="26"/>
        <v>0.53802009299999998</v>
      </c>
    </row>
    <row r="1700" spans="1:6" x14ac:dyDescent="0.25">
      <c r="A1700" t="s">
        <v>2</v>
      </c>
      <c r="B1700" s="2">
        <v>9358550</v>
      </c>
      <c r="C1700" s="96">
        <v>41876</v>
      </c>
      <c r="D1700" s="2">
        <v>18</v>
      </c>
      <c r="E1700" s="2" t="s">
        <v>80</v>
      </c>
      <c r="F1700" s="93">
        <f t="shared" si="26"/>
        <v>0.50970324599999994</v>
      </c>
    </row>
    <row r="1701" spans="1:6" x14ac:dyDescent="0.25">
      <c r="A1701" t="s">
        <v>2</v>
      </c>
      <c r="B1701" s="2">
        <v>9358550</v>
      </c>
      <c r="C1701" s="96">
        <v>41877</v>
      </c>
      <c r="D1701" s="2">
        <v>18</v>
      </c>
      <c r="E1701" s="2" t="s">
        <v>80</v>
      </c>
      <c r="F1701" s="93">
        <f t="shared" si="26"/>
        <v>0.50970324599999994</v>
      </c>
    </row>
    <row r="1702" spans="1:6" x14ac:dyDescent="0.25">
      <c r="A1702" t="s">
        <v>2</v>
      </c>
      <c r="B1702" s="2">
        <v>9358550</v>
      </c>
      <c r="C1702" s="96">
        <v>41878</v>
      </c>
      <c r="D1702" s="2">
        <v>23</v>
      </c>
      <c r="E1702" s="2" t="s">
        <v>80</v>
      </c>
      <c r="F1702" s="93">
        <f t="shared" si="26"/>
        <v>0.651287481</v>
      </c>
    </row>
    <row r="1703" spans="1:6" x14ac:dyDescent="0.25">
      <c r="A1703" t="s">
        <v>2</v>
      </c>
      <c r="B1703" s="2">
        <v>9358550</v>
      </c>
      <c r="C1703" s="96">
        <v>41879</v>
      </c>
      <c r="D1703" s="2">
        <v>20</v>
      </c>
      <c r="E1703" s="2" t="s">
        <v>80</v>
      </c>
      <c r="F1703" s="93">
        <f t="shared" si="26"/>
        <v>0.56633694000000001</v>
      </c>
    </row>
    <row r="1704" spans="1:6" x14ac:dyDescent="0.25">
      <c r="A1704" t="s">
        <v>2</v>
      </c>
      <c r="B1704" s="2">
        <v>9358550</v>
      </c>
      <c r="C1704" s="96">
        <v>41880</v>
      </c>
      <c r="D1704" s="2">
        <v>19</v>
      </c>
      <c r="E1704" s="2" t="s">
        <v>80</v>
      </c>
      <c r="F1704" s="93">
        <f t="shared" si="26"/>
        <v>0.53802009299999998</v>
      </c>
    </row>
    <row r="1705" spans="1:6" x14ac:dyDescent="0.25">
      <c r="A1705" t="s">
        <v>2</v>
      </c>
      <c r="B1705" s="2">
        <v>9358550</v>
      </c>
      <c r="C1705" s="96">
        <v>41881</v>
      </c>
      <c r="D1705" s="2">
        <v>18</v>
      </c>
      <c r="E1705" s="2" t="s">
        <v>80</v>
      </c>
      <c r="F1705" s="93">
        <f t="shared" si="26"/>
        <v>0.50970324599999994</v>
      </c>
    </row>
    <row r="1706" spans="1:6" x14ac:dyDescent="0.25">
      <c r="A1706" t="s">
        <v>2</v>
      </c>
      <c r="B1706" s="2">
        <v>9358550</v>
      </c>
      <c r="C1706" s="96">
        <v>41882</v>
      </c>
      <c r="D1706" s="2">
        <v>18</v>
      </c>
      <c r="E1706" s="2" t="s">
        <v>80</v>
      </c>
      <c r="F1706" s="93">
        <f t="shared" si="26"/>
        <v>0.50970324599999994</v>
      </c>
    </row>
    <row r="1707" spans="1:6" x14ac:dyDescent="0.25">
      <c r="A1707" t="s">
        <v>2</v>
      </c>
      <c r="B1707" s="2">
        <v>9358550</v>
      </c>
      <c r="C1707" s="96">
        <v>41883</v>
      </c>
      <c r="D1707" s="2">
        <v>17</v>
      </c>
      <c r="E1707" s="2" t="s">
        <v>80</v>
      </c>
      <c r="F1707" s="93">
        <f t="shared" si="26"/>
        <v>0.48138639899999996</v>
      </c>
    </row>
    <row r="1708" spans="1:6" x14ac:dyDescent="0.25">
      <c r="A1708" t="s">
        <v>2</v>
      </c>
      <c r="B1708" s="2">
        <v>9358550</v>
      </c>
      <c r="C1708" s="96">
        <v>41884</v>
      </c>
      <c r="D1708" s="2">
        <v>17</v>
      </c>
      <c r="E1708" s="2" t="s">
        <v>80</v>
      </c>
      <c r="F1708" s="93">
        <f t="shared" si="26"/>
        <v>0.48138639899999996</v>
      </c>
    </row>
    <row r="1709" spans="1:6" x14ac:dyDescent="0.25">
      <c r="A1709" t="s">
        <v>2</v>
      </c>
      <c r="B1709" s="2">
        <v>9358550</v>
      </c>
      <c r="C1709" s="96">
        <v>41885</v>
      </c>
      <c r="D1709" s="2">
        <v>17</v>
      </c>
      <c r="E1709" s="2" t="s">
        <v>80</v>
      </c>
      <c r="F1709" s="93">
        <f t="shared" si="26"/>
        <v>0.48138639899999996</v>
      </c>
    </row>
    <row r="1710" spans="1:6" x14ac:dyDescent="0.25">
      <c r="A1710" t="s">
        <v>2</v>
      </c>
      <c r="B1710" s="2">
        <v>9358550</v>
      </c>
      <c r="C1710" s="96">
        <v>41886</v>
      </c>
      <c r="D1710" s="2">
        <v>17</v>
      </c>
      <c r="E1710" s="2" t="s">
        <v>80</v>
      </c>
      <c r="F1710" s="93">
        <f t="shared" si="26"/>
        <v>0.48138639899999996</v>
      </c>
    </row>
    <row r="1711" spans="1:6" x14ac:dyDescent="0.25">
      <c r="A1711" t="s">
        <v>2</v>
      </c>
      <c r="B1711" s="2">
        <v>9358550</v>
      </c>
      <c r="C1711" s="96">
        <v>41887</v>
      </c>
      <c r="D1711" s="2">
        <v>17</v>
      </c>
      <c r="E1711" s="2" t="s">
        <v>80</v>
      </c>
      <c r="F1711" s="93">
        <f t="shared" si="26"/>
        <v>0.48138639899999996</v>
      </c>
    </row>
    <row r="1712" spans="1:6" x14ac:dyDescent="0.25">
      <c r="A1712" t="s">
        <v>2</v>
      </c>
      <c r="B1712" s="2">
        <v>9358550</v>
      </c>
      <c r="C1712" s="96">
        <v>41888</v>
      </c>
      <c r="D1712" s="2">
        <v>17</v>
      </c>
      <c r="E1712" s="2" t="s">
        <v>80</v>
      </c>
      <c r="F1712" s="93">
        <f t="shared" si="26"/>
        <v>0.48138639899999996</v>
      </c>
    </row>
    <row r="1713" spans="1:6" x14ac:dyDescent="0.25">
      <c r="A1713" t="s">
        <v>2</v>
      </c>
      <c r="B1713" s="2">
        <v>9358550</v>
      </c>
      <c r="C1713" s="96">
        <v>41889</v>
      </c>
      <c r="D1713" s="2">
        <v>17</v>
      </c>
      <c r="E1713" s="2" t="s">
        <v>80</v>
      </c>
      <c r="F1713" s="93">
        <f t="shared" si="26"/>
        <v>0.48138639899999996</v>
      </c>
    </row>
    <row r="1714" spans="1:6" x14ac:dyDescent="0.25">
      <c r="A1714" t="s">
        <v>2</v>
      </c>
      <c r="B1714" s="2">
        <v>9358550</v>
      </c>
      <c r="C1714" s="96">
        <v>41890</v>
      </c>
      <c r="D1714" s="2">
        <v>17</v>
      </c>
      <c r="E1714" s="2" t="s">
        <v>80</v>
      </c>
      <c r="F1714" s="93">
        <f t="shared" si="26"/>
        <v>0.48138639899999996</v>
      </c>
    </row>
    <row r="1715" spans="1:6" x14ac:dyDescent="0.25">
      <c r="A1715" t="s">
        <v>2</v>
      </c>
      <c r="B1715" s="2">
        <v>9358550</v>
      </c>
      <c r="C1715" s="96">
        <v>41891</v>
      </c>
      <c r="D1715" s="2">
        <v>52</v>
      </c>
      <c r="E1715" s="2" t="s">
        <v>80</v>
      </c>
      <c r="F1715" s="93">
        <f t="shared" si="26"/>
        <v>1.472476044</v>
      </c>
    </row>
    <row r="1716" spans="1:6" x14ac:dyDescent="0.25">
      <c r="A1716" t="s">
        <v>2</v>
      </c>
      <c r="B1716" s="2">
        <v>9358550</v>
      </c>
      <c r="C1716" s="96">
        <v>41892</v>
      </c>
      <c r="D1716" s="2">
        <v>28</v>
      </c>
      <c r="E1716" s="2" t="s">
        <v>80</v>
      </c>
      <c r="F1716" s="93">
        <f t="shared" si="26"/>
        <v>0.79287171599999995</v>
      </c>
    </row>
    <row r="1717" spans="1:6" x14ac:dyDescent="0.25">
      <c r="A1717" t="s">
        <v>2</v>
      </c>
      <c r="B1717" s="2">
        <v>9358550</v>
      </c>
      <c r="C1717" s="96">
        <v>41893</v>
      </c>
      <c r="D1717" s="2">
        <v>23</v>
      </c>
      <c r="E1717" s="2" t="s">
        <v>80</v>
      </c>
      <c r="F1717" s="93">
        <f t="shared" si="26"/>
        <v>0.651287481</v>
      </c>
    </row>
    <row r="1718" spans="1:6" x14ac:dyDescent="0.25">
      <c r="A1718" t="s">
        <v>2</v>
      </c>
      <c r="B1718" s="2">
        <v>9358550</v>
      </c>
      <c r="C1718" s="96">
        <v>41894</v>
      </c>
      <c r="D1718" s="2">
        <v>22</v>
      </c>
      <c r="E1718" s="2" t="s">
        <v>80</v>
      </c>
      <c r="F1718" s="93">
        <f t="shared" si="26"/>
        <v>0.62297063399999997</v>
      </c>
    </row>
    <row r="1719" spans="1:6" x14ac:dyDescent="0.25">
      <c r="A1719" t="s">
        <v>2</v>
      </c>
      <c r="B1719" s="2">
        <v>9358550</v>
      </c>
      <c r="C1719" s="96">
        <v>41895</v>
      </c>
      <c r="D1719" s="2">
        <v>21</v>
      </c>
      <c r="E1719" s="2" t="s">
        <v>80</v>
      </c>
      <c r="F1719" s="93">
        <f t="shared" si="26"/>
        <v>0.59465378699999993</v>
      </c>
    </row>
    <row r="1720" spans="1:6" x14ac:dyDescent="0.25">
      <c r="A1720" t="s">
        <v>2</v>
      </c>
      <c r="B1720" s="2">
        <v>9358550</v>
      </c>
      <c r="C1720" s="96">
        <v>41896</v>
      </c>
      <c r="D1720" s="2">
        <v>20</v>
      </c>
      <c r="E1720" s="2" t="s">
        <v>80</v>
      </c>
      <c r="F1720" s="93">
        <f t="shared" si="26"/>
        <v>0.56633694000000001</v>
      </c>
    </row>
    <row r="1721" spans="1:6" x14ac:dyDescent="0.25">
      <c r="A1721" t="s">
        <v>2</v>
      </c>
      <c r="B1721" s="2">
        <v>9358550</v>
      </c>
      <c r="C1721" s="96">
        <v>41897</v>
      </c>
      <c r="D1721" s="2">
        <v>19</v>
      </c>
      <c r="E1721" s="2" t="s">
        <v>80</v>
      </c>
      <c r="F1721" s="93">
        <f t="shared" si="26"/>
        <v>0.53802009299999998</v>
      </c>
    </row>
    <row r="1722" spans="1:6" x14ac:dyDescent="0.25">
      <c r="A1722" t="s">
        <v>2</v>
      </c>
      <c r="B1722" s="2">
        <v>9358550</v>
      </c>
      <c r="C1722" s="96">
        <v>41898</v>
      </c>
      <c r="D1722" s="2">
        <v>19</v>
      </c>
      <c r="E1722" s="2" t="s">
        <v>80</v>
      </c>
      <c r="F1722" s="93">
        <f t="shared" si="26"/>
        <v>0.53802009299999998</v>
      </c>
    </row>
    <row r="1723" spans="1:6" x14ac:dyDescent="0.25">
      <c r="A1723" t="s">
        <v>2</v>
      </c>
      <c r="B1723" s="2">
        <v>9358550</v>
      </c>
      <c r="C1723" s="96">
        <v>41899</v>
      </c>
      <c r="D1723" s="2">
        <v>19</v>
      </c>
      <c r="E1723" s="2" t="s">
        <v>80</v>
      </c>
      <c r="F1723" s="93">
        <f t="shared" si="26"/>
        <v>0.53802009299999998</v>
      </c>
    </row>
    <row r="1724" spans="1:6" x14ac:dyDescent="0.25">
      <c r="A1724" t="s">
        <v>2</v>
      </c>
      <c r="B1724" s="2">
        <v>9358550</v>
      </c>
      <c r="C1724" s="96">
        <v>41900</v>
      </c>
      <c r="D1724" s="2">
        <v>18</v>
      </c>
      <c r="E1724" s="2" t="s">
        <v>80</v>
      </c>
      <c r="F1724" s="93">
        <f t="shared" si="26"/>
        <v>0.50970324599999994</v>
      </c>
    </row>
    <row r="1725" spans="1:6" x14ac:dyDescent="0.25">
      <c r="A1725" t="s">
        <v>2</v>
      </c>
      <c r="B1725" s="2">
        <v>9358550</v>
      </c>
      <c r="C1725" s="96">
        <v>41901</v>
      </c>
      <c r="D1725" s="2">
        <v>18</v>
      </c>
      <c r="E1725" s="2" t="s">
        <v>80</v>
      </c>
      <c r="F1725" s="93">
        <f t="shared" si="26"/>
        <v>0.50970324599999994</v>
      </c>
    </row>
    <row r="1726" spans="1:6" x14ac:dyDescent="0.25">
      <c r="A1726" t="s">
        <v>2</v>
      </c>
      <c r="B1726" s="2">
        <v>9358550</v>
      </c>
      <c r="C1726" s="96">
        <v>41902</v>
      </c>
      <c r="D1726" s="2">
        <v>18</v>
      </c>
      <c r="E1726" s="2" t="s">
        <v>80</v>
      </c>
      <c r="F1726" s="93">
        <f t="shared" si="26"/>
        <v>0.50970324599999994</v>
      </c>
    </row>
    <row r="1727" spans="1:6" x14ac:dyDescent="0.25">
      <c r="A1727" t="s">
        <v>2</v>
      </c>
      <c r="B1727" s="2">
        <v>9358550</v>
      </c>
      <c r="C1727" s="96">
        <v>41903</v>
      </c>
      <c r="D1727" s="2">
        <v>32</v>
      </c>
      <c r="E1727" s="2" t="s">
        <v>80</v>
      </c>
      <c r="F1727" s="93">
        <f t="shared" si="26"/>
        <v>0.90613910399999997</v>
      </c>
    </row>
    <row r="1728" spans="1:6" x14ac:dyDescent="0.25">
      <c r="A1728" t="s">
        <v>2</v>
      </c>
      <c r="B1728" s="2">
        <v>9358550</v>
      </c>
      <c r="C1728" s="96">
        <v>41904</v>
      </c>
      <c r="D1728" s="2">
        <v>43</v>
      </c>
      <c r="E1728" s="2" t="s">
        <v>80</v>
      </c>
      <c r="F1728" s="93">
        <f t="shared" si="26"/>
        <v>1.217624421</v>
      </c>
    </row>
    <row r="1729" spans="1:6" x14ac:dyDescent="0.25">
      <c r="A1729" t="s">
        <v>2</v>
      </c>
      <c r="B1729" s="2">
        <v>9358550</v>
      </c>
      <c r="C1729" s="96">
        <v>41905</v>
      </c>
      <c r="D1729" s="2">
        <v>27</v>
      </c>
      <c r="E1729" s="2" t="s">
        <v>80</v>
      </c>
      <c r="F1729" s="93">
        <f t="shared" si="26"/>
        <v>0.76455486900000003</v>
      </c>
    </row>
    <row r="1730" spans="1:6" x14ac:dyDescent="0.25">
      <c r="A1730" t="s">
        <v>2</v>
      </c>
      <c r="B1730" s="2">
        <v>9358550</v>
      </c>
      <c r="C1730" s="96">
        <v>41906</v>
      </c>
      <c r="D1730" s="2">
        <v>24</v>
      </c>
      <c r="E1730" s="2" t="s">
        <v>80</v>
      </c>
      <c r="F1730" s="93">
        <f t="shared" si="26"/>
        <v>0.67960432799999992</v>
      </c>
    </row>
    <row r="1731" spans="1:6" x14ac:dyDescent="0.25">
      <c r="A1731" t="s">
        <v>2</v>
      </c>
      <c r="B1731" s="2">
        <v>9358550</v>
      </c>
      <c r="C1731" s="96">
        <v>41907</v>
      </c>
      <c r="D1731" s="2">
        <v>23</v>
      </c>
      <c r="E1731" s="2" t="s">
        <v>80</v>
      </c>
      <c r="F1731" s="93">
        <f t="shared" si="26"/>
        <v>0.651287481</v>
      </c>
    </row>
    <row r="1732" spans="1:6" x14ac:dyDescent="0.25">
      <c r="A1732" t="s">
        <v>2</v>
      </c>
      <c r="B1732" s="2">
        <v>9358550</v>
      </c>
      <c r="C1732" s="96">
        <v>41908</v>
      </c>
      <c r="D1732" s="2">
        <v>23</v>
      </c>
      <c r="E1732" s="2" t="s">
        <v>80</v>
      </c>
      <c r="F1732" s="93">
        <f t="shared" ref="F1732:F1795" si="27">D1732*0.028316847</f>
        <v>0.651287481</v>
      </c>
    </row>
    <row r="1733" spans="1:6" x14ac:dyDescent="0.25">
      <c r="A1733" t="s">
        <v>2</v>
      </c>
      <c r="B1733" s="2">
        <v>9358550</v>
      </c>
      <c r="C1733" s="96">
        <v>41909</v>
      </c>
      <c r="D1733" s="2">
        <v>23</v>
      </c>
      <c r="E1733" s="2" t="s">
        <v>80</v>
      </c>
      <c r="F1733" s="93">
        <f t="shared" si="27"/>
        <v>0.651287481</v>
      </c>
    </row>
    <row r="1734" spans="1:6" x14ac:dyDescent="0.25">
      <c r="A1734" t="s">
        <v>2</v>
      </c>
      <c r="B1734" s="2">
        <v>9358550</v>
      </c>
      <c r="C1734" s="96">
        <v>41910</v>
      </c>
      <c r="D1734" s="2">
        <v>57</v>
      </c>
      <c r="E1734" s="2" t="s">
        <v>80</v>
      </c>
      <c r="F1734" s="93">
        <f t="shared" si="27"/>
        <v>1.614060279</v>
      </c>
    </row>
    <row r="1735" spans="1:6" x14ac:dyDescent="0.25">
      <c r="A1735" t="s">
        <v>2</v>
      </c>
      <c r="B1735" s="2">
        <v>9358550</v>
      </c>
      <c r="C1735" s="96">
        <v>41911</v>
      </c>
      <c r="D1735" s="2">
        <v>63</v>
      </c>
      <c r="E1735" s="2" t="s">
        <v>80</v>
      </c>
      <c r="F1735" s="93">
        <f t="shared" si="27"/>
        <v>1.783961361</v>
      </c>
    </row>
    <row r="1736" spans="1:6" x14ac:dyDescent="0.25">
      <c r="A1736" t="s">
        <v>2</v>
      </c>
      <c r="B1736" s="2">
        <v>9358550</v>
      </c>
      <c r="C1736" s="96">
        <v>41912</v>
      </c>
      <c r="D1736" s="2">
        <v>50</v>
      </c>
      <c r="E1736" s="2" t="s">
        <v>80</v>
      </c>
      <c r="F1736" s="93">
        <f t="shared" si="27"/>
        <v>1.4158423499999999</v>
      </c>
    </row>
    <row r="1737" spans="1:6" x14ac:dyDescent="0.25">
      <c r="A1737" t="s">
        <v>2</v>
      </c>
      <c r="B1737" s="2">
        <v>9358550</v>
      </c>
      <c r="C1737" s="96">
        <v>41913</v>
      </c>
      <c r="D1737" s="2">
        <v>47</v>
      </c>
      <c r="E1737" s="2" t="s">
        <v>80</v>
      </c>
      <c r="F1737" s="93">
        <f t="shared" si="27"/>
        <v>1.3308918089999999</v>
      </c>
    </row>
    <row r="1738" spans="1:6" x14ac:dyDescent="0.25">
      <c r="A1738" t="s">
        <v>2</v>
      </c>
      <c r="B1738" s="2">
        <v>9358550</v>
      </c>
      <c r="C1738" s="96">
        <v>41914</v>
      </c>
      <c r="D1738" s="2">
        <v>42</v>
      </c>
      <c r="E1738" s="2" t="s">
        <v>80</v>
      </c>
      <c r="F1738" s="93">
        <f t="shared" si="27"/>
        <v>1.1893075739999999</v>
      </c>
    </row>
    <row r="1739" spans="1:6" x14ac:dyDescent="0.25">
      <c r="A1739" t="s">
        <v>2</v>
      </c>
      <c r="B1739" s="2">
        <v>9358550</v>
      </c>
      <c r="C1739" s="96">
        <v>41915</v>
      </c>
      <c r="D1739" s="2">
        <v>39</v>
      </c>
      <c r="E1739" s="2" t="s">
        <v>80</v>
      </c>
      <c r="F1739" s="93">
        <f t="shared" si="27"/>
        <v>1.1043570329999999</v>
      </c>
    </row>
    <row r="1740" spans="1:6" x14ac:dyDescent="0.25">
      <c r="A1740" t="s">
        <v>2</v>
      </c>
      <c r="B1740" s="2">
        <v>9358550</v>
      </c>
      <c r="C1740" s="96">
        <v>41916</v>
      </c>
      <c r="D1740" s="2">
        <v>37</v>
      </c>
      <c r="E1740" s="2" t="s">
        <v>80</v>
      </c>
      <c r="F1740" s="93">
        <f t="shared" si="27"/>
        <v>1.047723339</v>
      </c>
    </row>
    <row r="1741" spans="1:6" x14ac:dyDescent="0.25">
      <c r="A1741" t="s">
        <v>2</v>
      </c>
      <c r="B1741" s="2">
        <v>9358550</v>
      </c>
      <c r="C1741" s="96">
        <v>41917</v>
      </c>
      <c r="D1741" s="2">
        <v>35</v>
      </c>
      <c r="E1741" s="2" t="s">
        <v>80</v>
      </c>
      <c r="F1741" s="93">
        <f t="shared" si="27"/>
        <v>0.99108964499999996</v>
      </c>
    </row>
    <row r="1742" spans="1:6" x14ac:dyDescent="0.25">
      <c r="A1742" t="s">
        <v>2</v>
      </c>
      <c r="B1742" s="2">
        <v>9358550</v>
      </c>
      <c r="C1742" s="96">
        <v>41918</v>
      </c>
      <c r="D1742" s="2">
        <v>33</v>
      </c>
      <c r="E1742" s="2" t="s">
        <v>80</v>
      </c>
      <c r="F1742" s="93">
        <f t="shared" si="27"/>
        <v>0.93445595100000001</v>
      </c>
    </row>
    <row r="1743" spans="1:6" x14ac:dyDescent="0.25">
      <c r="A1743" t="s">
        <v>2</v>
      </c>
      <c r="B1743" s="2">
        <v>9358550</v>
      </c>
      <c r="C1743" s="96">
        <v>41919</v>
      </c>
      <c r="D1743" s="2">
        <v>31</v>
      </c>
      <c r="E1743" s="2" t="s">
        <v>80</v>
      </c>
      <c r="F1743" s="93">
        <f t="shared" si="27"/>
        <v>0.87782225699999994</v>
      </c>
    </row>
    <row r="1744" spans="1:6" x14ac:dyDescent="0.25">
      <c r="A1744" t="s">
        <v>2</v>
      </c>
      <c r="B1744" s="2">
        <v>9358550</v>
      </c>
      <c r="C1744" s="96">
        <v>41920</v>
      </c>
      <c r="D1744" s="2">
        <v>30</v>
      </c>
      <c r="E1744" s="2" t="s">
        <v>80</v>
      </c>
      <c r="F1744" s="93">
        <f t="shared" si="27"/>
        <v>0.84950541000000002</v>
      </c>
    </row>
    <row r="1745" spans="1:6" x14ac:dyDescent="0.25">
      <c r="A1745" t="s">
        <v>2</v>
      </c>
      <c r="B1745" s="2">
        <v>9358550</v>
      </c>
      <c r="C1745" s="96">
        <v>41921</v>
      </c>
      <c r="D1745" s="2">
        <v>34</v>
      </c>
      <c r="E1745" s="2" t="s">
        <v>80</v>
      </c>
      <c r="F1745" s="93">
        <f t="shared" si="27"/>
        <v>0.96277279799999993</v>
      </c>
    </row>
    <row r="1746" spans="1:6" x14ac:dyDescent="0.25">
      <c r="A1746" t="s">
        <v>2</v>
      </c>
      <c r="B1746" s="2">
        <v>9358550</v>
      </c>
      <c r="C1746" s="96">
        <v>41922</v>
      </c>
      <c r="D1746" s="2">
        <v>35</v>
      </c>
      <c r="E1746" s="2" t="s">
        <v>80</v>
      </c>
      <c r="F1746" s="93">
        <f t="shared" si="27"/>
        <v>0.99108964499999996</v>
      </c>
    </row>
    <row r="1747" spans="1:6" x14ac:dyDescent="0.25">
      <c r="A1747" t="s">
        <v>2</v>
      </c>
      <c r="B1747" s="2">
        <v>9358550</v>
      </c>
      <c r="C1747" s="96">
        <v>41923</v>
      </c>
      <c r="D1747" s="2">
        <v>34</v>
      </c>
      <c r="E1747" s="2" t="s">
        <v>80</v>
      </c>
      <c r="F1747" s="93">
        <f t="shared" si="27"/>
        <v>0.96277279799999993</v>
      </c>
    </row>
    <row r="1748" spans="1:6" x14ac:dyDescent="0.25">
      <c r="A1748" t="s">
        <v>2</v>
      </c>
      <c r="B1748" s="2">
        <v>9358550</v>
      </c>
      <c r="C1748" s="96">
        <v>41924</v>
      </c>
      <c r="D1748" s="2">
        <v>32</v>
      </c>
      <c r="E1748" s="2" t="s">
        <v>80</v>
      </c>
      <c r="F1748" s="93">
        <f t="shared" si="27"/>
        <v>0.90613910399999997</v>
      </c>
    </row>
    <row r="1749" spans="1:6" x14ac:dyDescent="0.25">
      <c r="A1749" t="s">
        <v>2</v>
      </c>
      <c r="B1749" s="2">
        <v>9358550</v>
      </c>
      <c r="C1749" s="96">
        <v>41925</v>
      </c>
      <c r="D1749" s="2">
        <v>31</v>
      </c>
      <c r="E1749" s="2" t="s">
        <v>80</v>
      </c>
      <c r="F1749" s="93">
        <f t="shared" si="27"/>
        <v>0.87782225699999994</v>
      </c>
    </row>
    <row r="1750" spans="1:6" x14ac:dyDescent="0.25">
      <c r="A1750" t="s">
        <v>2</v>
      </c>
      <c r="B1750" s="2">
        <v>9358550</v>
      </c>
      <c r="C1750" s="96">
        <v>41926</v>
      </c>
      <c r="D1750" s="2">
        <v>30</v>
      </c>
      <c r="E1750" s="2" t="s">
        <v>80</v>
      </c>
      <c r="F1750" s="93">
        <f t="shared" si="27"/>
        <v>0.84950541000000002</v>
      </c>
    </row>
    <row r="1751" spans="1:6" x14ac:dyDescent="0.25">
      <c r="A1751" t="s">
        <v>2</v>
      </c>
      <c r="B1751" s="2">
        <v>9358550</v>
      </c>
      <c r="C1751" s="96">
        <v>41927</v>
      </c>
      <c r="D1751" s="2">
        <v>29</v>
      </c>
      <c r="E1751" s="2" t="s">
        <v>80</v>
      </c>
      <c r="F1751" s="93">
        <f t="shared" si="27"/>
        <v>0.82118856299999998</v>
      </c>
    </row>
    <row r="1752" spans="1:6" x14ac:dyDescent="0.25">
      <c r="A1752" t="s">
        <v>2</v>
      </c>
      <c r="B1752" s="2">
        <v>9358550</v>
      </c>
      <c r="C1752" s="96">
        <v>41928</v>
      </c>
      <c r="D1752" s="2">
        <v>28</v>
      </c>
      <c r="E1752" s="2" t="s">
        <v>80</v>
      </c>
      <c r="F1752" s="93">
        <f t="shared" si="27"/>
        <v>0.79287171599999995</v>
      </c>
    </row>
    <row r="1753" spans="1:6" x14ac:dyDescent="0.25">
      <c r="A1753" t="s">
        <v>2</v>
      </c>
      <c r="B1753" s="2">
        <v>9358550</v>
      </c>
      <c r="C1753" s="96">
        <v>41929</v>
      </c>
      <c r="D1753" s="2">
        <v>27</v>
      </c>
      <c r="E1753" s="2" t="s">
        <v>80</v>
      </c>
      <c r="F1753" s="93">
        <f t="shared" si="27"/>
        <v>0.76455486900000003</v>
      </c>
    </row>
    <row r="1754" spans="1:6" x14ac:dyDescent="0.25">
      <c r="A1754" t="s">
        <v>2</v>
      </c>
      <c r="B1754" s="2">
        <v>9358550</v>
      </c>
      <c r="C1754" s="96">
        <v>41930</v>
      </c>
      <c r="D1754" s="2">
        <v>26</v>
      </c>
      <c r="E1754" s="2" t="s">
        <v>80</v>
      </c>
      <c r="F1754" s="93">
        <f t="shared" si="27"/>
        <v>0.73623802199999999</v>
      </c>
    </row>
    <row r="1755" spans="1:6" x14ac:dyDescent="0.25">
      <c r="A1755" t="s">
        <v>2</v>
      </c>
      <c r="B1755" s="2">
        <v>9358550</v>
      </c>
      <c r="C1755" s="96">
        <v>41931</v>
      </c>
      <c r="D1755" s="2">
        <v>26</v>
      </c>
      <c r="E1755" s="2" t="s">
        <v>80</v>
      </c>
      <c r="F1755" s="93">
        <f t="shared" si="27"/>
        <v>0.73623802199999999</v>
      </c>
    </row>
    <row r="1756" spans="1:6" x14ac:dyDescent="0.25">
      <c r="A1756" t="s">
        <v>2</v>
      </c>
      <c r="B1756" s="2">
        <v>9358550</v>
      </c>
      <c r="C1756" s="96">
        <v>41932</v>
      </c>
      <c r="D1756" s="2">
        <v>25</v>
      </c>
      <c r="E1756" s="2" t="s">
        <v>80</v>
      </c>
      <c r="F1756" s="93">
        <f t="shared" si="27"/>
        <v>0.70792117499999996</v>
      </c>
    </row>
    <row r="1757" spans="1:6" x14ac:dyDescent="0.25">
      <c r="A1757" t="s">
        <v>2</v>
      </c>
      <c r="B1757" s="2">
        <v>9358550</v>
      </c>
      <c r="C1757" s="96">
        <v>41933</v>
      </c>
      <c r="D1757" s="2">
        <v>26</v>
      </c>
      <c r="E1757" s="2" t="s">
        <v>80</v>
      </c>
      <c r="F1757" s="93">
        <f t="shared" si="27"/>
        <v>0.73623802199999999</v>
      </c>
    </row>
    <row r="1758" spans="1:6" x14ac:dyDescent="0.25">
      <c r="A1758" t="s">
        <v>2</v>
      </c>
      <c r="B1758" s="2">
        <v>9358550</v>
      </c>
      <c r="C1758" s="96">
        <v>41934</v>
      </c>
      <c r="D1758" s="2">
        <v>25</v>
      </c>
      <c r="E1758" s="2" t="s">
        <v>80</v>
      </c>
      <c r="F1758" s="93">
        <f t="shared" si="27"/>
        <v>0.70792117499999996</v>
      </c>
    </row>
    <row r="1759" spans="1:6" x14ac:dyDescent="0.25">
      <c r="A1759" t="s">
        <v>2</v>
      </c>
      <c r="B1759" s="2">
        <v>9358550</v>
      </c>
      <c r="C1759" s="96">
        <v>41935</v>
      </c>
      <c r="D1759" s="2">
        <v>24</v>
      </c>
      <c r="E1759" s="2" t="s">
        <v>80</v>
      </c>
      <c r="F1759" s="93">
        <f t="shared" si="27"/>
        <v>0.67960432799999992</v>
      </c>
    </row>
    <row r="1760" spans="1:6" x14ac:dyDescent="0.25">
      <c r="A1760" t="s">
        <v>2</v>
      </c>
      <c r="B1760" s="2">
        <v>9358550</v>
      </c>
      <c r="C1760" s="96">
        <v>41936</v>
      </c>
      <c r="D1760" s="2">
        <v>23</v>
      </c>
      <c r="E1760" s="2" t="s">
        <v>80</v>
      </c>
      <c r="F1760" s="93">
        <f t="shared" si="27"/>
        <v>0.651287481</v>
      </c>
    </row>
    <row r="1761" spans="1:6" x14ac:dyDescent="0.25">
      <c r="A1761" t="s">
        <v>2</v>
      </c>
      <c r="B1761" s="2">
        <v>9358550</v>
      </c>
      <c r="C1761" s="96">
        <v>41937</v>
      </c>
      <c r="D1761" s="2">
        <v>22</v>
      </c>
      <c r="E1761" s="2" t="s">
        <v>80</v>
      </c>
      <c r="F1761" s="93">
        <f t="shared" si="27"/>
        <v>0.62297063399999997</v>
      </c>
    </row>
    <row r="1762" spans="1:6" x14ac:dyDescent="0.25">
      <c r="A1762" t="s">
        <v>2</v>
      </c>
      <c r="B1762" s="2">
        <v>9358550</v>
      </c>
      <c r="C1762" s="96">
        <v>41938</v>
      </c>
      <c r="D1762" s="2">
        <v>22</v>
      </c>
      <c r="E1762" s="2" t="s">
        <v>80</v>
      </c>
      <c r="F1762" s="93">
        <f t="shared" si="27"/>
        <v>0.62297063399999997</v>
      </c>
    </row>
    <row r="1763" spans="1:6" x14ac:dyDescent="0.25">
      <c r="A1763" t="s">
        <v>2</v>
      </c>
      <c r="B1763" s="2">
        <v>9358550</v>
      </c>
      <c r="C1763" s="96">
        <v>41939</v>
      </c>
      <c r="D1763" s="2">
        <v>22</v>
      </c>
      <c r="E1763" s="2" t="s">
        <v>80</v>
      </c>
      <c r="F1763" s="93">
        <f t="shared" si="27"/>
        <v>0.62297063399999997</v>
      </c>
    </row>
    <row r="1764" spans="1:6" x14ac:dyDescent="0.25">
      <c r="A1764" t="s">
        <v>2</v>
      </c>
      <c r="B1764" s="2">
        <v>9358550</v>
      </c>
      <c r="C1764" s="96">
        <v>41940</v>
      </c>
      <c r="D1764" s="2">
        <v>20</v>
      </c>
      <c r="E1764" s="2" t="s">
        <v>80</v>
      </c>
      <c r="F1764" s="93">
        <f t="shared" si="27"/>
        <v>0.56633694000000001</v>
      </c>
    </row>
    <row r="1765" spans="1:6" x14ac:dyDescent="0.25">
      <c r="A1765" t="s">
        <v>2</v>
      </c>
      <c r="B1765" s="2">
        <v>9358550</v>
      </c>
      <c r="C1765" s="96">
        <v>41941</v>
      </c>
      <c r="D1765" s="2">
        <v>20</v>
      </c>
      <c r="E1765" s="2" t="s">
        <v>80</v>
      </c>
      <c r="F1765" s="93">
        <f t="shared" si="27"/>
        <v>0.56633694000000001</v>
      </c>
    </row>
    <row r="1766" spans="1:6" x14ac:dyDescent="0.25">
      <c r="A1766" t="s">
        <v>2</v>
      </c>
      <c r="B1766" s="2">
        <v>9358550</v>
      </c>
      <c r="C1766" s="96">
        <v>41942</v>
      </c>
      <c r="D1766" s="2">
        <v>20</v>
      </c>
      <c r="E1766" s="2" t="s">
        <v>80</v>
      </c>
      <c r="F1766" s="93">
        <f t="shared" si="27"/>
        <v>0.56633694000000001</v>
      </c>
    </row>
    <row r="1767" spans="1:6" x14ac:dyDescent="0.25">
      <c r="A1767" t="s">
        <v>2</v>
      </c>
      <c r="B1767" s="2">
        <v>9358550</v>
      </c>
      <c r="C1767" s="96">
        <v>41943</v>
      </c>
      <c r="D1767" s="2">
        <v>20</v>
      </c>
      <c r="E1767" s="2" t="s">
        <v>80</v>
      </c>
      <c r="F1767" s="93">
        <f t="shared" si="27"/>
        <v>0.56633694000000001</v>
      </c>
    </row>
    <row r="1768" spans="1:6" x14ac:dyDescent="0.25">
      <c r="A1768" t="s">
        <v>2</v>
      </c>
      <c r="B1768" s="2">
        <v>9358550</v>
      </c>
      <c r="C1768" s="96">
        <v>41944</v>
      </c>
      <c r="D1768" s="98">
        <v>20</v>
      </c>
      <c r="E1768" s="2" t="s">
        <v>80</v>
      </c>
      <c r="F1768" s="93">
        <f t="shared" si="27"/>
        <v>0.56633694000000001</v>
      </c>
    </row>
    <row r="1769" spans="1:6" x14ac:dyDescent="0.25">
      <c r="A1769" t="s">
        <v>2</v>
      </c>
      <c r="B1769" s="2">
        <v>9358550</v>
      </c>
      <c r="C1769" s="96">
        <v>41945</v>
      </c>
      <c r="D1769" s="98">
        <v>21</v>
      </c>
      <c r="E1769" s="2" t="s">
        <v>80</v>
      </c>
      <c r="F1769" s="93">
        <f t="shared" si="27"/>
        <v>0.59465378699999993</v>
      </c>
    </row>
    <row r="1770" spans="1:6" x14ac:dyDescent="0.25">
      <c r="A1770" t="s">
        <v>2</v>
      </c>
      <c r="B1770" s="2">
        <v>9358550</v>
      </c>
      <c r="C1770" s="96">
        <v>41946</v>
      </c>
      <c r="D1770" s="98">
        <v>20</v>
      </c>
      <c r="E1770" s="2" t="s">
        <v>80</v>
      </c>
      <c r="F1770" s="93">
        <f t="shared" si="27"/>
        <v>0.56633694000000001</v>
      </c>
    </row>
    <row r="1771" spans="1:6" x14ac:dyDescent="0.25">
      <c r="A1771" t="s">
        <v>2</v>
      </c>
      <c r="B1771" s="2">
        <v>9358550</v>
      </c>
      <c r="C1771" s="96">
        <v>41947</v>
      </c>
      <c r="D1771" s="98">
        <v>19</v>
      </c>
      <c r="E1771" s="2" t="s">
        <v>80</v>
      </c>
      <c r="F1771" s="93">
        <f t="shared" si="27"/>
        <v>0.53802009299999998</v>
      </c>
    </row>
    <row r="1772" spans="1:6" x14ac:dyDescent="0.25">
      <c r="A1772" t="s">
        <v>2</v>
      </c>
      <c r="B1772" s="2">
        <v>9358550</v>
      </c>
      <c r="C1772" s="96">
        <v>41948</v>
      </c>
      <c r="D1772" s="98">
        <v>20</v>
      </c>
      <c r="E1772" s="2" t="s">
        <v>80</v>
      </c>
      <c r="F1772" s="93">
        <f t="shared" si="27"/>
        <v>0.56633694000000001</v>
      </c>
    </row>
    <row r="1773" spans="1:6" x14ac:dyDescent="0.25">
      <c r="A1773" t="s">
        <v>2</v>
      </c>
      <c r="B1773" s="2">
        <v>9358550</v>
      </c>
      <c r="C1773" s="96">
        <v>41949</v>
      </c>
      <c r="D1773" s="98">
        <v>20</v>
      </c>
      <c r="E1773" s="2" t="s">
        <v>80</v>
      </c>
      <c r="F1773" s="93">
        <f t="shared" si="27"/>
        <v>0.56633694000000001</v>
      </c>
    </row>
    <row r="1774" spans="1:6" x14ac:dyDescent="0.25">
      <c r="A1774" t="s">
        <v>2</v>
      </c>
      <c r="B1774" s="2">
        <v>9358550</v>
      </c>
      <c r="C1774" s="96">
        <v>41950</v>
      </c>
      <c r="D1774" s="98">
        <v>19</v>
      </c>
      <c r="E1774" s="2" t="s">
        <v>80</v>
      </c>
      <c r="F1774" s="93">
        <f t="shared" si="27"/>
        <v>0.53802009299999998</v>
      </c>
    </row>
    <row r="1775" spans="1:6" x14ac:dyDescent="0.25">
      <c r="A1775" t="s">
        <v>2</v>
      </c>
      <c r="B1775" s="2">
        <v>9358550</v>
      </c>
      <c r="C1775" s="96">
        <v>41951</v>
      </c>
      <c r="D1775" s="98">
        <v>19</v>
      </c>
      <c r="E1775" s="2" t="s">
        <v>80</v>
      </c>
      <c r="F1775" s="93">
        <f t="shared" si="27"/>
        <v>0.53802009299999998</v>
      </c>
    </row>
    <row r="1776" spans="1:6" x14ac:dyDescent="0.25">
      <c r="A1776" t="s">
        <v>2</v>
      </c>
      <c r="B1776" s="2">
        <v>9358550</v>
      </c>
      <c r="C1776" s="96">
        <v>41952</v>
      </c>
      <c r="D1776" s="98">
        <v>18</v>
      </c>
      <c r="E1776" s="2" t="s">
        <v>80</v>
      </c>
      <c r="F1776" s="93">
        <f t="shared" si="27"/>
        <v>0.50970324599999994</v>
      </c>
    </row>
    <row r="1777" spans="1:6" x14ac:dyDescent="0.25">
      <c r="A1777" t="s">
        <v>2</v>
      </c>
      <c r="B1777" s="2">
        <v>9358550</v>
      </c>
      <c r="C1777" s="96">
        <v>41953</v>
      </c>
      <c r="D1777" s="98">
        <v>18</v>
      </c>
      <c r="E1777" s="2" t="s">
        <v>80</v>
      </c>
      <c r="F1777" s="93">
        <f t="shared" si="27"/>
        <v>0.50970324599999994</v>
      </c>
    </row>
    <row r="1778" spans="1:6" x14ac:dyDescent="0.25">
      <c r="A1778" t="s">
        <v>2</v>
      </c>
      <c r="B1778" s="2">
        <v>9358550</v>
      </c>
      <c r="C1778" s="96">
        <v>41954</v>
      </c>
      <c r="D1778" s="98">
        <v>18</v>
      </c>
      <c r="E1778" s="2" t="s">
        <v>80</v>
      </c>
      <c r="F1778" s="93">
        <f t="shared" si="27"/>
        <v>0.50970324599999994</v>
      </c>
    </row>
    <row r="1779" spans="1:6" x14ac:dyDescent="0.25">
      <c r="A1779" t="s">
        <v>2</v>
      </c>
      <c r="B1779" s="2">
        <v>9358550</v>
      </c>
      <c r="C1779" s="96">
        <v>41955</v>
      </c>
      <c r="D1779" s="98">
        <v>18</v>
      </c>
      <c r="E1779" s="2" t="s">
        <v>80</v>
      </c>
      <c r="F1779" s="93">
        <f t="shared" si="27"/>
        <v>0.50970324599999994</v>
      </c>
    </row>
    <row r="1780" spans="1:6" x14ac:dyDescent="0.25">
      <c r="A1780" t="s">
        <v>2</v>
      </c>
      <c r="B1780" s="2">
        <v>9358550</v>
      </c>
      <c r="C1780" s="96">
        <v>41956</v>
      </c>
      <c r="D1780" s="98">
        <v>18</v>
      </c>
      <c r="E1780" s="2" t="s">
        <v>80</v>
      </c>
      <c r="F1780" s="93">
        <f t="shared" si="27"/>
        <v>0.50970324599999994</v>
      </c>
    </row>
    <row r="1781" spans="1:6" x14ac:dyDescent="0.25">
      <c r="A1781" t="s">
        <v>2</v>
      </c>
      <c r="B1781" s="2">
        <v>9358550</v>
      </c>
      <c r="C1781" s="96">
        <v>41957</v>
      </c>
      <c r="D1781" s="98">
        <v>19</v>
      </c>
      <c r="E1781" s="2" t="s">
        <v>80</v>
      </c>
      <c r="F1781" s="93">
        <f t="shared" si="27"/>
        <v>0.53802009299999998</v>
      </c>
    </row>
    <row r="1782" spans="1:6" x14ac:dyDescent="0.25">
      <c r="A1782" t="s">
        <v>2</v>
      </c>
      <c r="B1782" s="2">
        <v>9358550</v>
      </c>
      <c r="C1782" s="96">
        <v>41958</v>
      </c>
      <c r="D1782" s="98">
        <v>18</v>
      </c>
      <c r="E1782" s="2" t="s">
        <v>80</v>
      </c>
      <c r="F1782" s="93">
        <f t="shared" si="27"/>
        <v>0.50970324599999994</v>
      </c>
    </row>
    <row r="1783" spans="1:6" x14ac:dyDescent="0.25">
      <c r="A1783" t="s">
        <v>2</v>
      </c>
      <c r="B1783" s="2">
        <v>9358550</v>
      </c>
      <c r="C1783" s="96">
        <v>41959</v>
      </c>
      <c r="D1783" s="98">
        <v>17</v>
      </c>
      <c r="E1783" s="2" t="s">
        <v>80</v>
      </c>
      <c r="F1783" s="93">
        <f t="shared" si="27"/>
        <v>0.48138639899999996</v>
      </c>
    </row>
    <row r="1784" spans="1:6" x14ac:dyDescent="0.25">
      <c r="A1784" t="s">
        <v>2</v>
      </c>
      <c r="B1784" s="2">
        <v>9358550</v>
      </c>
      <c r="C1784" s="96">
        <v>41960</v>
      </c>
      <c r="D1784" s="98">
        <v>17</v>
      </c>
      <c r="E1784" s="2" t="s">
        <v>79</v>
      </c>
      <c r="F1784" s="93">
        <f t="shared" si="27"/>
        <v>0.48138639899999996</v>
      </c>
    </row>
    <row r="1785" spans="1:6" x14ac:dyDescent="0.25">
      <c r="A1785" t="s">
        <v>2</v>
      </c>
      <c r="B1785" s="2">
        <v>9358550</v>
      </c>
      <c r="C1785" s="96">
        <v>41961</v>
      </c>
      <c r="D1785" s="98">
        <v>17</v>
      </c>
      <c r="E1785" s="2" t="s">
        <v>79</v>
      </c>
      <c r="F1785" s="93">
        <f t="shared" si="27"/>
        <v>0.48138639899999996</v>
      </c>
    </row>
    <row r="1786" spans="1:6" x14ac:dyDescent="0.25">
      <c r="A1786" t="s">
        <v>2</v>
      </c>
      <c r="B1786" s="2">
        <v>9358550</v>
      </c>
      <c r="C1786" s="96">
        <v>41962</v>
      </c>
      <c r="D1786" s="98">
        <v>18</v>
      </c>
      <c r="E1786" s="2" t="s">
        <v>79</v>
      </c>
      <c r="F1786" s="93">
        <f t="shared" si="27"/>
        <v>0.50970324599999994</v>
      </c>
    </row>
    <row r="1787" spans="1:6" x14ac:dyDescent="0.25">
      <c r="A1787" t="s">
        <v>2</v>
      </c>
      <c r="B1787" s="2">
        <v>9358550</v>
      </c>
      <c r="C1787" s="96">
        <v>41963</v>
      </c>
      <c r="D1787" s="98">
        <v>18</v>
      </c>
      <c r="E1787" s="2" t="s">
        <v>80</v>
      </c>
      <c r="F1787" s="93">
        <f t="shared" si="27"/>
        <v>0.50970324599999994</v>
      </c>
    </row>
    <row r="1788" spans="1:6" x14ac:dyDescent="0.25">
      <c r="A1788" t="s">
        <v>2</v>
      </c>
      <c r="B1788" s="2">
        <v>9358550</v>
      </c>
      <c r="C1788" s="96">
        <v>41964</v>
      </c>
      <c r="D1788" s="98">
        <v>17</v>
      </c>
      <c r="E1788" s="2" t="s">
        <v>80</v>
      </c>
      <c r="F1788" s="93">
        <f t="shared" si="27"/>
        <v>0.48138639899999996</v>
      </c>
    </row>
    <row r="1789" spans="1:6" x14ac:dyDescent="0.25">
      <c r="A1789" t="s">
        <v>2</v>
      </c>
      <c r="B1789" s="2">
        <v>9358550</v>
      </c>
      <c r="C1789" s="96">
        <v>41965</v>
      </c>
      <c r="D1789" s="98">
        <v>17</v>
      </c>
      <c r="E1789" s="2" t="s">
        <v>79</v>
      </c>
      <c r="F1789" s="93">
        <f t="shared" si="27"/>
        <v>0.48138639899999996</v>
      </c>
    </row>
    <row r="1790" spans="1:6" x14ac:dyDescent="0.25">
      <c r="A1790" t="s">
        <v>2</v>
      </c>
      <c r="B1790" s="2">
        <v>9358550</v>
      </c>
      <c r="C1790" s="96">
        <v>41966</v>
      </c>
      <c r="D1790" s="98">
        <v>17</v>
      </c>
      <c r="E1790" s="2" t="s">
        <v>79</v>
      </c>
      <c r="F1790" s="93">
        <f t="shared" si="27"/>
        <v>0.48138639899999996</v>
      </c>
    </row>
    <row r="1791" spans="1:6" x14ac:dyDescent="0.25">
      <c r="A1791" t="s">
        <v>2</v>
      </c>
      <c r="B1791" s="2">
        <v>9358550</v>
      </c>
      <c r="C1791" s="96">
        <v>41967</v>
      </c>
      <c r="D1791" s="98">
        <v>17</v>
      </c>
      <c r="E1791" s="2" t="s">
        <v>79</v>
      </c>
      <c r="F1791" s="93">
        <f t="shared" si="27"/>
        <v>0.48138639899999996</v>
      </c>
    </row>
    <row r="1792" spans="1:6" x14ac:dyDescent="0.25">
      <c r="A1792" t="s">
        <v>2</v>
      </c>
      <c r="B1792" s="2">
        <v>9358550</v>
      </c>
      <c r="C1792" s="96">
        <v>41968</v>
      </c>
      <c r="D1792" s="98">
        <v>17</v>
      </c>
      <c r="E1792" s="2" t="s">
        <v>79</v>
      </c>
      <c r="F1792" s="93">
        <f t="shared" si="27"/>
        <v>0.48138639899999996</v>
      </c>
    </row>
    <row r="1793" spans="1:6" x14ac:dyDescent="0.25">
      <c r="A1793" t="s">
        <v>2</v>
      </c>
      <c r="B1793" s="2">
        <v>9358550</v>
      </c>
      <c r="C1793" s="96">
        <v>41969</v>
      </c>
      <c r="D1793" s="98">
        <v>17</v>
      </c>
      <c r="E1793" s="2" t="s">
        <v>80</v>
      </c>
      <c r="F1793" s="93">
        <f t="shared" si="27"/>
        <v>0.48138639899999996</v>
      </c>
    </row>
    <row r="1794" spans="1:6" x14ac:dyDescent="0.25">
      <c r="A1794" t="s">
        <v>2</v>
      </c>
      <c r="B1794" s="2">
        <v>9358550</v>
      </c>
      <c r="C1794" s="96">
        <v>41970</v>
      </c>
      <c r="D1794" s="98">
        <v>17</v>
      </c>
      <c r="E1794" s="2" t="s">
        <v>80</v>
      </c>
      <c r="F1794" s="93">
        <f t="shared" si="27"/>
        <v>0.48138639899999996</v>
      </c>
    </row>
    <row r="1795" spans="1:6" x14ac:dyDescent="0.25">
      <c r="A1795" t="s">
        <v>2</v>
      </c>
      <c r="B1795" s="2">
        <v>9358550</v>
      </c>
      <c r="C1795" s="96">
        <v>41971</v>
      </c>
      <c r="D1795" s="98">
        <v>17</v>
      </c>
      <c r="E1795" s="2" t="s">
        <v>80</v>
      </c>
      <c r="F1795" s="93">
        <f t="shared" si="27"/>
        <v>0.48138639899999996</v>
      </c>
    </row>
    <row r="1796" spans="1:6" x14ac:dyDescent="0.25">
      <c r="A1796" t="s">
        <v>2</v>
      </c>
      <c r="B1796" s="2">
        <v>9358550</v>
      </c>
      <c r="C1796" s="96">
        <v>41972</v>
      </c>
      <c r="D1796" s="98">
        <v>17</v>
      </c>
      <c r="E1796" s="2" t="s">
        <v>80</v>
      </c>
      <c r="F1796" s="93">
        <f t="shared" ref="F1796:F1859" si="28">D1796*0.028316847</f>
        <v>0.48138639899999996</v>
      </c>
    </row>
    <row r="1797" spans="1:6" x14ac:dyDescent="0.25">
      <c r="A1797" t="s">
        <v>2</v>
      </c>
      <c r="B1797" s="2">
        <v>9358550</v>
      </c>
      <c r="C1797" s="96">
        <v>41973</v>
      </c>
      <c r="D1797" s="98">
        <v>17</v>
      </c>
      <c r="E1797" s="2" t="s">
        <v>80</v>
      </c>
      <c r="F1797" s="93">
        <f t="shared" si="28"/>
        <v>0.48138639899999996</v>
      </c>
    </row>
    <row r="1798" spans="1:6" x14ac:dyDescent="0.25">
      <c r="A1798" t="s">
        <v>2</v>
      </c>
      <c r="B1798" s="2">
        <v>9358550</v>
      </c>
      <c r="C1798" s="96">
        <v>41974</v>
      </c>
      <c r="D1798" s="98">
        <v>17</v>
      </c>
      <c r="E1798" s="2" t="s">
        <v>80</v>
      </c>
      <c r="F1798" s="93">
        <f t="shared" si="28"/>
        <v>0.48138639899999996</v>
      </c>
    </row>
    <row r="1799" spans="1:6" x14ac:dyDescent="0.25">
      <c r="A1799" t="s">
        <v>2</v>
      </c>
      <c r="B1799" s="2">
        <v>9358550</v>
      </c>
      <c r="C1799" s="96">
        <v>41975</v>
      </c>
      <c r="D1799" s="98">
        <v>17</v>
      </c>
      <c r="E1799" s="2" t="s">
        <v>80</v>
      </c>
      <c r="F1799" s="93">
        <f t="shared" si="28"/>
        <v>0.48138639899999996</v>
      </c>
    </row>
    <row r="1800" spans="1:6" x14ac:dyDescent="0.25">
      <c r="A1800" t="s">
        <v>2</v>
      </c>
      <c r="B1800" s="2">
        <v>9358550</v>
      </c>
      <c r="C1800" s="96">
        <v>41976</v>
      </c>
      <c r="D1800" s="98">
        <v>17</v>
      </c>
      <c r="E1800" s="2" t="s">
        <v>80</v>
      </c>
      <c r="F1800" s="93">
        <f t="shared" si="28"/>
        <v>0.48138639899999996</v>
      </c>
    </row>
    <row r="1801" spans="1:6" x14ac:dyDescent="0.25">
      <c r="A1801" t="s">
        <v>2</v>
      </c>
      <c r="B1801" s="2">
        <v>9358550</v>
      </c>
      <c r="C1801" s="96">
        <v>41977</v>
      </c>
      <c r="D1801" s="98">
        <v>16</v>
      </c>
      <c r="E1801" s="2" t="s">
        <v>80</v>
      </c>
      <c r="F1801" s="93">
        <f t="shared" si="28"/>
        <v>0.45306955199999999</v>
      </c>
    </row>
    <row r="1802" spans="1:6" x14ac:dyDescent="0.25">
      <c r="A1802" t="s">
        <v>2</v>
      </c>
      <c r="B1802" s="2">
        <v>9358550</v>
      </c>
      <c r="C1802" s="96">
        <v>41978</v>
      </c>
      <c r="D1802" s="98">
        <v>16</v>
      </c>
      <c r="E1802" s="2" t="s">
        <v>80</v>
      </c>
      <c r="F1802" s="93">
        <f t="shared" si="28"/>
        <v>0.45306955199999999</v>
      </c>
    </row>
    <row r="1803" spans="1:6" x14ac:dyDescent="0.25">
      <c r="A1803" t="s">
        <v>2</v>
      </c>
      <c r="B1803" s="2">
        <v>9358550</v>
      </c>
      <c r="C1803" s="96">
        <v>41979</v>
      </c>
      <c r="D1803" s="98">
        <v>16</v>
      </c>
      <c r="E1803" s="2" t="s">
        <v>80</v>
      </c>
      <c r="F1803" s="93">
        <f t="shared" si="28"/>
        <v>0.45306955199999999</v>
      </c>
    </row>
    <row r="1804" spans="1:6" x14ac:dyDescent="0.25">
      <c r="A1804" t="s">
        <v>2</v>
      </c>
      <c r="B1804" s="2">
        <v>9358550</v>
      </c>
      <c r="C1804" s="96">
        <v>41980</v>
      </c>
      <c r="D1804" s="98">
        <v>16</v>
      </c>
      <c r="E1804" s="2" t="s">
        <v>80</v>
      </c>
      <c r="F1804" s="93">
        <f t="shared" si="28"/>
        <v>0.45306955199999999</v>
      </c>
    </row>
    <row r="1805" spans="1:6" x14ac:dyDescent="0.25">
      <c r="A1805" t="s">
        <v>2</v>
      </c>
      <c r="B1805" s="2">
        <v>9358550</v>
      </c>
      <c r="C1805" s="96">
        <v>41981</v>
      </c>
      <c r="D1805" s="98">
        <v>16</v>
      </c>
      <c r="E1805" s="2" t="s">
        <v>79</v>
      </c>
      <c r="F1805" s="93">
        <f t="shared" si="28"/>
        <v>0.45306955199999999</v>
      </c>
    </row>
    <row r="1806" spans="1:6" x14ac:dyDescent="0.25">
      <c r="A1806" t="s">
        <v>2</v>
      </c>
      <c r="B1806" s="2">
        <v>9358550</v>
      </c>
      <c r="C1806" s="96">
        <v>41982</v>
      </c>
      <c r="D1806" s="98">
        <v>16</v>
      </c>
      <c r="E1806" s="2" t="s">
        <v>79</v>
      </c>
      <c r="F1806" s="93">
        <f t="shared" si="28"/>
        <v>0.45306955199999999</v>
      </c>
    </row>
    <row r="1807" spans="1:6" x14ac:dyDescent="0.25">
      <c r="A1807" t="s">
        <v>2</v>
      </c>
      <c r="B1807" s="2">
        <v>9358550</v>
      </c>
      <c r="C1807" s="96">
        <v>41983</v>
      </c>
      <c r="D1807" s="98">
        <v>16</v>
      </c>
      <c r="E1807" s="2" t="s">
        <v>79</v>
      </c>
      <c r="F1807" s="93">
        <f t="shared" si="28"/>
        <v>0.45306955199999999</v>
      </c>
    </row>
    <row r="1808" spans="1:6" x14ac:dyDescent="0.25">
      <c r="A1808" t="s">
        <v>2</v>
      </c>
      <c r="B1808" s="2">
        <v>9358550</v>
      </c>
      <c r="C1808" s="96">
        <v>41984</v>
      </c>
      <c r="D1808" s="98">
        <v>16</v>
      </c>
      <c r="E1808" s="2" t="s">
        <v>79</v>
      </c>
      <c r="F1808" s="93">
        <f t="shared" si="28"/>
        <v>0.45306955199999999</v>
      </c>
    </row>
    <row r="1809" spans="1:6" x14ac:dyDescent="0.25">
      <c r="A1809" t="s">
        <v>2</v>
      </c>
      <c r="B1809" s="2">
        <v>9358550</v>
      </c>
      <c r="C1809" s="96">
        <v>41985</v>
      </c>
      <c r="D1809" s="98">
        <v>16</v>
      </c>
      <c r="E1809" s="2" t="s">
        <v>80</v>
      </c>
      <c r="F1809" s="93">
        <f t="shared" si="28"/>
        <v>0.45306955199999999</v>
      </c>
    </row>
    <row r="1810" spans="1:6" x14ac:dyDescent="0.25">
      <c r="A1810" t="s">
        <v>2</v>
      </c>
      <c r="B1810" s="2">
        <v>9358550</v>
      </c>
      <c r="C1810" s="96">
        <v>41986</v>
      </c>
      <c r="D1810" s="98">
        <v>16</v>
      </c>
      <c r="E1810" s="2" t="s">
        <v>79</v>
      </c>
      <c r="F1810" s="93">
        <f t="shared" si="28"/>
        <v>0.45306955199999999</v>
      </c>
    </row>
    <row r="1811" spans="1:6" x14ac:dyDescent="0.25">
      <c r="A1811" t="s">
        <v>2</v>
      </c>
      <c r="B1811" s="2">
        <v>9358550</v>
      </c>
      <c r="C1811" s="96">
        <v>41987</v>
      </c>
      <c r="D1811" s="98">
        <v>16</v>
      </c>
      <c r="E1811" s="2" t="s">
        <v>79</v>
      </c>
      <c r="F1811" s="93">
        <f t="shared" si="28"/>
        <v>0.45306955199999999</v>
      </c>
    </row>
    <row r="1812" spans="1:6" x14ac:dyDescent="0.25">
      <c r="A1812" t="s">
        <v>2</v>
      </c>
      <c r="B1812" s="2">
        <v>9358550</v>
      </c>
      <c r="C1812" s="96">
        <v>41988</v>
      </c>
      <c r="D1812" s="98">
        <v>15</v>
      </c>
      <c r="E1812" s="2" t="s">
        <v>79</v>
      </c>
      <c r="F1812" s="93">
        <f t="shared" si="28"/>
        <v>0.42475270500000001</v>
      </c>
    </row>
    <row r="1813" spans="1:6" x14ac:dyDescent="0.25">
      <c r="A1813" t="s">
        <v>2</v>
      </c>
      <c r="B1813" s="2">
        <v>9358550</v>
      </c>
      <c r="C1813" s="96">
        <v>41989</v>
      </c>
      <c r="D1813" s="98">
        <v>16</v>
      </c>
      <c r="E1813" s="2" t="s">
        <v>79</v>
      </c>
      <c r="F1813" s="93">
        <f t="shared" si="28"/>
        <v>0.45306955199999999</v>
      </c>
    </row>
    <row r="1814" spans="1:6" x14ac:dyDescent="0.25">
      <c r="A1814" t="s">
        <v>2</v>
      </c>
      <c r="B1814" s="2">
        <v>9358550</v>
      </c>
      <c r="C1814" s="96">
        <v>41990</v>
      </c>
      <c r="D1814" s="98">
        <v>15</v>
      </c>
      <c r="E1814" s="2" t="s">
        <v>79</v>
      </c>
      <c r="F1814" s="93">
        <f t="shared" si="28"/>
        <v>0.42475270500000001</v>
      </c>
    </row>
    <row r="1815" spans="1:6" x14ac:dyDescent="0.25">
      <c r="A1815" t="s">
        <v>2</v>
      </c>
      <c r="B1815" s="2">
        <v>9358550</v>
      </c>
      <c r="C1815" s="96">
        <v>41991</v>
      </c>
      <c r="D1815" s="98">
        <v>14</v>
      </c>
      <c r="E1815" s="2" t="s">
        <v>79</v>
      </c>
      <c r="F1815" s="93">
        <f t="shared" si="28"/>
        <v>0.39643585799999997</v>
      </c>
    </row>
    <row r="1816" spans="1:6" x14ac:dyDescent="0.25">
      <c r="A1816" t="s">
        <v>2</v>
      </c>
      <c r="B1816" s="2">
        <v>9358550</v>
      </c>
      <c r="C1816" s="96">
        <v>41992</v>
      </c>
      <c r="D1816" s="98">
        <v>14</v>
      </c>
      <c r="E1816" s="2" t="s">
        <v>79</v>
      </c>
      <c r="F1816" s="93">
        <f t="shared" si="28"/>
        <v>0.39643585799999997</v>
      </c>
    </row>
    <row r="1817" spans="1:6" x14ac:dyDescent="0.25">
      <c r="A1817" t="s">
        <v>2</v>
      </c>
      <c r="B1817" s="2">
        <v>9358550</v>
      </c>
      <c r="C1817" s="96">
        <v>41993</v>
      </c>
      <c r="D1817" s="98">
        <v>14</v>
      </c>
      <c r="E1817" s="2" t="s">
        <v>79</v>
      </c>
      <c r="F1817" s="93">
        <f t="shared" si="28"/>
        <v>0.39643585799999997</v>
      </c>
    </row>
    <row r="1818" spans="1:6" x14ac:dyDescent="0.25">
      <c r="A1818" t="s">
        <v>2</v>
      </c>
      <c r="B1818" s="2">
        <v>9358550</v>
      </c>
      <c r="C1818" s="96">
        <v>41994</v>
      </c>
      <c r="D1818" s="98">
        <v>14</v>
      </c>
      <c r="E1818" s="2" t="s">
        <v>79</v>
      </c>
      <c r="F1818" s="93">
        <f t="shared" si="28"/>
        <v>0.39643585799999997</v>
      </c>
    </row>
    <row r="1819" spans="1:6" x14ac:dyDescent="0.25">
      <c r="A1819" t="s">
        <v>2</v>
      </c>
      <c r="B1819" s="2">
        <v>9358550</v>
      </c>
      <c r="C1819" s="96">
        <v>41995</v>
      </c>
      <c r="D1819" s="98">
        <v>13</v>
      </c>
      <c r="E1819" s="2" t="s">
        <v>79</v>
      </c>
      <c r="F1819" s="93">
        <f t="shared" si="28"/>
        <v>0.368119011</v>
      </c>
    </row>
    <row r="1820" spans="1:6" x14ac:dyDescent="0.25">
      <c r="A1820" t="s">
        <v>2</v>
      </c>
      <c r="B1820" s="2">
        <v>9358550</v>
      </c>
      <c r="C1820" s="96">
        <v>41996</v>
      </c>
      <c r="D1820" s="98">
        <v>13</v>
      </c>
      <c r="E1820" s="2" t="s">
        <v>79</v>
      </c>
      <c r="F1820" s="93">
        <f t="shared" si="28"/>
        <v>0.368119011</v>
      </c>
    </row>
    <row r="1821" spans="1:6" x14ac:dyDescent="0.25">
      <c r="A1821" t="s">
        <v>2</v>
      </c>
      <c r="B1821" s="2">
        <v>9358550</v>
      </c>
      <c r="C1821" s="96">
        <v>41997</v>
      </c>
      <c r="D1821" s="98">
        <v>13</v>
      </c>
      <c r="E1821" s="2" t="s">
        <v>79</v>
      </c>
      <c r="F1821" s="93">
        <f t="shared" si="28"/>
        <v>0.368119011</v>
      </c>
    </row>
    <row r="1822" spans="1:6" x14ac:dyDescent="0.25">
      <c r="A1822" t="s">
        <v>2</v>
      </c>
      <c r="B1822" s="2">
        <v>9358550</v>
      </c>
      <c r="C1822" s="96">
        <v>41998</v>
      </c>
      <c r="D1822" s="98">
        <v>13</v>
      </c>
      <c r="E1822" s="2" t="s">
        <v>79</v>
      </c>
      <c r="F1822" s="93">
        <f t="shared" si="28"/>
        <v>0.368119011</v>
      </c>
    </row>
    <row r="1823" spans="1:6" x14ac:dyDescent="0.25">
      <c r="A1823" t="s">
        <v>2</v>
      </c>
      <c r="B1823" s="2">
        <v>9358550</v>
      </c>
      <c r="C1823" s="96">
        <v>41999</v>
      </c>
      <c r="D1823" s="98">
        <v>14</v>
      </c>
      <c r="E1823" s="2" t="s">
        <v>79</v>
      </c>
      <c r="F1823" s="93">
        <f t="shared" si="28"/>
        <v>0.39643585799999997</v>
      </c>
    </row>
    <row r="1824" spans="1:6" x14ac:dyDescent="0.25">
      <c r="A1824" t="s">
        <v>2</v>
      </c>
      <c r="B1824" s="2">
        <v>9358550</v>
      </c>
      <c r="C1824" s="96">
        <v>42000</v>
      </c>
      <c r="D1824" s="98">
        <v>13</v>
      </c>
      <c r="E1824" s="2" t="s">
        <v>79</v>
      </c>
      <c r="F1824" s="93">
        <f t="shared" si="28"/>
        <v>0.368119011</v>
      </c>
    </row>
    <row r="1825" spans="1:6" x14ac:dyDescent="0.25">
      <c r="A1825" t="s">
        <v>2</v>
      </c>
      <c r="B1825" s="2">
        <v>9358550</v>
      </c>
      <c r="C1825" s="96">
        <v>42001</v>
      </c>
      <c r="D1825" s="98">
        <v>14</v>
      </c>
      <c r="E1825" s="2" t="s">
        <v>79</v>
      </c>
      <c r="F1825" s="93">
        <f t="shared" si="28"/>
        <v>0.39643585799999997</v>
      </c>
    </row>
    <row r="1826" spans="1:6" x14ac:dyDescent="0.25">
      <c r="A1826" t="s">
        <v>2</v>
      </c>
      <c r="B1826" s="2">
        <v>9358550</v>
      </c>
      <c r="C1826" s="96">
        <v>42002</v>
      </c>
      <c r="D1826" s="98">
        <v>14</v>
      </c>
      <c r="E1826" s="2" t="s">
        <v>79</v>
      </c>
      <c r="F1826" s="93">
        <f t="shared" si="28"/>
        <v>0.39643585799999997</v>
      </c>
    </row>
    <row r="1827" spans="1:6" x14ac:dyDescent="0.25">
      <c r="A1827" t="s">
        <v>2</v>
      </c>
      <c r="B1827" s="2">
        <v>9358550</v>
      </c>
      <c r="C1827" s="96">
        <v>42003</v>
      </c>
      <c r="D1827" s="98">
        <v>14</v>
      </c>
      <c r="E1827" s="2" t="s">
        <v>79</v>
      </c>
      <c r="F1827" s="93">
        <f t="shared" si="28"/>
        <v>0.39643585799999997</v>
      </c>
    </row>
    <row r="1828" spans="1:6" x14ac:dyDescent="0.25">
      <c r="A1828" t="s">
        <v>2</v>
      </c>
      <c r="B1828" s="2">
        <v>9358550</v>
      </c>
      <c r="C1828" s="96">
        <v>42004</v>
      </c>
      <c r="D1828" s="98">
        <v>13</v>
      </c>
      <c r="E1828" s="2" t="s">
        <v>79</v>
      </c>
      <c r="F1828" s="93">
        <f t="shared" si="28"/>
        <v>0.368119011</v>
      </c>
    </row>
    <row r="1829" spans="1:6" x14ac:dyDescent="0.25">
      <c r="A1829" t="s">
        <v>2</v>
      </c>
      <c r="B1829" s="2">
        <v>9358550</v>
      </c>
      <c r="C1829" s="96">
        <v>42005</v>
      </c>
      <c r="D1829" s="98">
        <v>13</v>
      </c>
      <c r="E1829" s="2" t="s">
        <v>79</v>
      </c>
      <c r="F1829" s="93">
        <f t="shared" si="28"/>
        <v>0.368119011</v>
      </c>
    </row>
    <row r="1830" spans="1:6" x14ac:dyDescent="0.25">
      <c r="A1830" t="s">
        <v>2</v>
      </c>
      <c r="B1830" s="2">
        <v>9358550</v>
      </c>
      <c r="C1830" s="96">
        <v>42006</v>
      </c>
      <c r="D1830" s="98">
        <v>13</v>
      </c>
      <c r="E1830" s="2" t="s">
        <v>79</v>
      </c>
      <c r="F1830" s="93">
        <f t="shared" si="28"/>
        <v>0.368119011</v>
      </c>
    </row>
    <row r="1831" spans="1:6" x14ac:dyDescent="0.25">
      <c r="A1831" t="s">
        <v>2</v>
      </c>
      <c r="B1831" s="2">
        <v>9358550</v>
      </c>
      <c r="C1831" s="96">
        <v>42007</v>
      </c>
      <c r="D1831" s="98">
        <v>13</v>
      </c>
      <c r="E1831" s="2" t="s">
        <v>79</v>
      </c>
      <c r="F1831" s="93">
        <f t="shared" si="28"/>
        <v>0.368119011</v>
      </c>
    </row>
    <row r="1832" spans="1:6" x14ac:dyDescent="0.25">
      <c r="A1832" t="s">
        <v>2</v>
      </c>
      <c r="B1832" s="2">
        <v>9358550</v>
      </c>
      <c r="C1832" s="96">
        <v>42008</v>
      </c>
      <c r="D1832" s="98">
        <v>13</v>
      </c>
      <c r="E1832" s="2" t="s">
        <v>79</v>
      </c>
      <c r="F1832" s="93">
        <f t="shared" si="28"/>
        <v>0.368119011</v>
      </c>
    </row>
    <row r="1833" spans="1:6" x14ac:dyDescent="0.25">
      <c r="A1833" t="s">
        <v>2</v>
      </c>
      <c r="B1833" s="2">
        <v>9358550</v>
      </c>
      <c r="C1833" s="96">
        <v>42009</v>
      </c>
      <c r="D1833" s="98">
        <v>13</v>
      </c>
      <c r="E1833" s="2" t="s">
        <v>79</v>
      </c>
      <c r="F1833" s="93">
        <f t="shared" si="28"/>
        <v>0.368119011</v>
      </c>
    </row>
    <row r="1834" spans="1:6" x14ac:dyDescent="0.25">
      <c r="A1834" t="s">
        <v>2</v>
      </c>
      <c r="B1834" s="2">
        <v>9358550</v>
      </c>
      <c r="C1834" s="96">
        <v>42010</v>
      </c>
      <c r="D1834" s="98">
        <v>13</v>
      </c>
      <c r="E1834" s="2" t="s">
        <v>79</v>
      </c>
      <c r="F1834" s="93">
        <f t="shared" si="28"/>
        <v>0.368119011</v>
      </c>
    </row>
    <row r="1835" spans="1:6" x14ac:dyDescent="0.25">
      <c r="A1835" t="s">
        <v>2</v>
      </c>
      <c r="B1835" s="2">
        <v>9358550</v>
      </c>
      <c r="C1835" s="96">
        <v>42011</v>
      </c>
      <c r="D1835" s="98">
        <v>14</v>
      </c>
      <c r="E1835" s="2" t="s">
        <v>79</v>
      </c>
      <c r="F1835" s="93">
        <f t="shared" si="28"/>
        <v>0.39643585799999997</v>
      </c>
    </row>
    <row r="1836" spans="1:6" x14ac:dyDescent="0.25">
      <c r="A1836" t="s">
        <v>2</v>
      </c>
      <c r="B1836" s="2">
        <v>9358550</v>
      </c>
      <c r="C1836" s="96">
        <v>42012</v>
      </c>
      <c r="D1836" s="98">
        <v>14</v>
      </c>
      <c r="E1836" s="2" t="s">
        <v>79</v>
      </c>
      <c r="F1836" s="93">
        <f t="shared" si="28"/>
        <v>0.39643585799999997</v>
      </c>
    </row>
    <row r="1837" spans="1:6" x14ac:dyDescent="0.25">
      <c r="A1837" t="s">
        <v>2</v>
      </c>
      <c r="B1837" s="2">
        <v>9358550</v>
      </c>
      <c r="C1837" s="96">
        <v>42013</v>
      </c>
      <c r="D1837" s="98">
        <v>14</v>
      </c>
      <c r="E1837" s="2" t="s">
        <v>79</v>
      </c>
      <c r="F1837" s="93">
        <f t="shared" si="28"/>
        <v>0.39643585799999997</v>
      </c>
    </row>
    <row r="1838" spans="1:6" x14ac:dyDescent="0.25">
      <c r="A1838" t="s">
        <v>2</v>
      </c>
      <c r="B1838" s="2">
        <v>9358550</v>
      </c>
      <c r="C1838" s="96">
        <v>42014</v>
      </c>
      <c r="D1838" s="98">
        <v>14</v>
      </c>
      <c r="E1838" s="2" t="s">
        <v>79</v>
      </c>
      <c r="F1838" s="93">
        <f t="shared" si="28"/>
        <v>0.39643585799999997</v>
      </c>
    </row>
    <row r="1839" spans="1:6" x14ac:dyDescent="0.25">
      <c r="A1839" t="s">
        <v>2</v>
      </c>
      <c r="B1839" s="2">
        <v>9358550</v>
      </c>
      <c r="C1839" s="96">
        <v>42015</v>
      </c>
      <c r="D1839" s="98">
        <v>14</v>
      </c>
      <c r="E1839" s="2" t="s">
        <v>79</v>
      </c>
      <c r="F1839" s="93">
        <f t="shared" si="28"/>
        <v>0.39643585799999997</v>
      </c>
    </row>
    <row r="1840" spans="1:6" x14ac:dyDescent="0.25">
      <c r="A1840" t="s">
        <v>2</v>
      </c>
      <c r="B1840" s="2">
        <v>9358550</v>
      </c>
      <c r="C1840" s="96">
        <v>42016</v>
      </c>
      <c r="D1840" s="98">
        <v>14</v>
      </c>
      <c r="E1840" s="2" t="s">
        <v>79</v>
      </c>
      <c r="F1840" s="93">
        <f t="shared" si="28"/>
        <v>0.39643585799999997</v>
      </c>
    </row>
    <row r="1841" spans="1:6" x14ac:dyDescent="0.25">
      <c r="A1841" t="s">
        <v>2</v>
      </c>
      <c r="B1841" s="2">
        <v>9358550</v>
      </c>
      <c r="C1841" s="96">
        <v>42017</v>
      </c>
      <c r="D1841" s="98">
        <v>14</v>
      </c>
      <c r="E1841" s="2" t="s">
        <v>79</v>
      </c>
      <c r="F1841" s="93">
        <f t="shared" si="28"/>
        <v>0.39643585799999997</v>
      </c>
    </row>
    <row r="1842" spans="1:6" x14ac:dyDescent="0.25">
      <c r="A1842" t="s">
        <v>2</v>
      </c>
      <c r="B1842" s="2">
        <v>9358550</v>
      </c>
      <c r="C1842" s="96">
        <v>42018</v>
      </c>
      <c r="D1842" s="98">
        <v>13</v>
      </c>
      <c r="E1842" s="2" t="s">
        <v>79</v>
      </c>
      <c r="F1842" s="93">
        <f t="shared" si="28"/>
        <v>0.368119011</v>
      </c>
    </row>
    <row r="1843" spans="1:6" x14ac:dyDescent="0.25">
      <c r="A1843" t="s">
        <v>2</v>
      </c>
      <c r="B1843" s="2">
        <v>9358550</v>
      </c>
      <c r="C1843" s="96">
        <v>42019</v>
      </c>
      <c r="D1843" s="98">
        <v>13</v>
      </c>
      <c r="E1843" s="2" t="s">
        <v>79</v>
      </c>
      <c r="F1843" s="93">
        <f t="shared" si="28"/>
        <v>0.368119011</v>
      </c>
    </row>
    <row r="1844" spans="1:6" x14ac:dyDescent="0.25">
      <c r="A1844" t="s">
        <v>2</v>
      </c>
      <c r="B1844" s="2">
        <v>9358550</v>
      </c>
      <c r="C1844" s="96">
        <v>42020</v>
      </c>
      <c r="D1844" s="98">
        <v>13</v>
      </c>
      <c r="E1844" s="2" t="s">
        <v>79</v>
      </c>
      <c r="F1844" s="93">
        <f t="shared" si="28"/>
        <v>0.368119011</v>
      </c>
    </row>
    <row r="1845" spans="1:6" x14ac:dyDescent="0.25">
      <c r="A1845" t="s">
        <v>2</v>
      </c>
      <c r="B1845" s="2">
        <v>9358550</v>
      </c>
      <c r="C1845" s="96">
        <v>42021</v>
      </c>
      <c r="D1845" s="98">
        <v>13</v>
      </c>
      <c r="E1845" s="2" t="s">
        <v>79</v>
      </c>
      <c r="F1845" s="93">
        <f t="shared" si="28"/>
        <v>0.368119011</v>
      </c>
    </row>
    <row r="1846" spans="1:6" x14ac:dyDescent="0.25">
      <c r="A1846" t="s">
        <v>2</v>
      </c>
      <c r="B1846" s="2">
        <v>9358550</v>
      </c>
      <c r="C1846" s="96">
        <v>42022</v>
      </c>
      <c r="D1846" s="98">
        <v>13</v>
      </c>
      <c r="E1846" s="2" t="s">
        <v>79</v>
      </c>
      <c r="F1846" s="93">
        <f t="shared" si="28"/>
        <v>0.368119011</v>
      </c>
    </row>
    <row r="1847" spans="1:6" x14ac:dyDescent="0.25">
      <c r="A1847" t="s">
        <v>2</v>
      </c>
      <c r="B1847" s="2">
        <v>9358550</v>
      </c>
      <c r="C1847" s="96">
        <v>42023</v>
      </c>
      <c r="D1847" s="98">
        <v>13</v>
      </c>
      <c r="E1847" s="2" t="s">
        <v>79</v>
      </c>
      <c r="F1847" s="93">
        <f t="shared" si="28"/>
        <v>0.368119011</v>
      </c>
    </row>
    <row r="1848" spans="1:6" x14ac:dyDescent="0.25">
      <c r="A1848" t="s">
        <v>2</v>
      </c>
      <c r="B1848" s="2">
        <v>9358550</v>
      </c>
      <c r="C1848" s="96">
        <v>42024</v>
      </c>
      <c r="D1848" s="98">
        <v>13</v>
      </c>
      <c r="E1848" s="2" t="s">
        <v>79</v>
      </c>
      <c r="F1848" s="93">
        <f t="shared" si="28"/>
        <v>0.368119011</v>
      </c>
    </row>
    <row r="1849" spans="1:6" x14ac:dyDescent="0.25">
      <c r="A1849" t="s">
        <v>2</v>
      </c>
      <c r="B1849" s="2">
        <v>9358550</v>
      </c>
      <c r="C1849" s="96">
        <v>42025</v>
      </c>
      <c r="D1849" s="98">
        <v>12</v>
      </c>
      <c r="E1849" s="2" t="s">
        <v>79</v>
      </c>
      <c r="F1849" s="93">
        <f t="shared" si="28"/>
        <v>0.33980216399999996</v>
      </c>
    </row>
    <row r="1850" spans="1:6" x14ac:dyDescent="0.25">
      <c r="A1850" t="s">
        <v>2</v>
      </c>
      <c r="B1850" s="2">
        <v>9358550</v>
      </c>
      <c r="C1850" s="96">
        <v>42026</v>
      </c>
      <c r="D1850" s="98">
        <v>12</v>
      </c>
      <c r="E1850" s="2" t="s">
        <v>79</v>
      </c>
      <c r="F1850" s="93">
        <f t="shared" si="28"/>
        <v>0.33980216399999996</v>
      </c>
    </row>
    <row r="1851" spans="1:6" x14ac:dyDescent="0.25">
      <c r="A1851" t="s">
        <v>2</v>
      </c>
      <c r="B1851" s="2">
        <v>9358550</v>
      </c>
      <c r="C1851" s="96">
        <v>42027</v>
      </c>
      <c r="D1851" s="98">
        <v>12</v>
      </c>
      <c r="E1851" s="2" t="s">
        <v>79</v>
      </c>
      <c r="F1851" s="93">
        <f t="shared" si="28"/>
        <v>0.33980216399999996</v>
      </c>
    </row>
    <row r="1852" spans="1:6" x14ac:dyDescent="0.25">
      <c r="A1852" t="s">
        <v>2</v>
      </c>
      <c r="B1852" s="2">
        <v>9358550</v>
      </c>
      <c r="C1852" s="96">
        <v>42028</v>
      </c>
      <c r="D1852" s="98">
        <v>12</v>
      </c>
      <c r="E1852" s="2" t="s">
        <v>79</v>
      </c>
      <c r="F1852" s="93">
        <f t="shared" si="28"/>
        <v>0.33980216399999996</v>
      </c>
    </row>
    <row r="1853" spans="1:6" x14ac:dyDescent="0.25">
      <c r="A1853" t="s">
        <v>2</v>
      </c>
      <c r="B1853" s="2">
        <v>9358550</v>
      </c>
      <c r="C1853" s="96">
        <v>42029</v>
      </c>
      <c r="D1853" s="98">
        <v>12</v>
      </c>
      <c r="E1853" s="2" t="s">
        <v>79</v>
      </c>
      <c r="F1853" s="93">
        <f t="shared" si="28"/>
        <v>0.33980216399999996</v>
      </c>
    </row>
    <row r="1854" spans="1:6" x14ac:dyDescent="0.25">
      <c r="A1854" t="s">
        <v>2</v>
      </c>
      <c r="B1854" s="2">
        <v>9358550</v>
      </c>
      <c r="C1854" s="96">
        <v>42030</v>
      </c>
      <c r="D1854" s="98">
        <v>12</v>
      </c>
      <c r="E1854" s="2" t="s">
        <v>79</v>
      </c>
      <c r="F1854" s="93">
        <f t="shared" si="28"/>
        <v>0.33980216399999996</v>
      </c>
    </row>
    <row r="1855" spans="1:6" x14ac:dyDescent="0.25">
      <c r="A1855" t="s">
        <v>2</v>
      </c>
      <c r="B1855" s="2">
        <v>9358550</v>
      </c>
      <c r="C1855" s="96">
        <v>42031</v>
      </c>
      <c r="D1855" s="98">
        <v>13</v>
      </c>
      <c r="E1855" s="2" t="s">
        <v>79</v>
      </c>
      <c r="F1855" s="93">
        <f t="shared" si="28"/>
        <v>0.368119011</v>
      </c>
    </row>
    <row r="1856" spans="1:6" x14ac:dyDescent="0.25">
      <c r="A1856" t="s">
        <v>2</v>
      </c>
      <c r="B1856" s="2">
        <v>9358550</v>
      </c>
      <c r="C1856" s="96">
        <v>42032</v>
      </c>
      <c r="D1856" s="98">
        <v>13</v>
      </c>
      <c r="E1856" s="2" t="s">
        <v>79</v>
      </c>
      <c r="F1856" s="93">
        <f t="shared" si="28"/>
        <v>0.368119011</v>
      </c>
    </row>
    <row r="1857" spans="1:6" x14ac:dyDescent="0.25">
      <c r="A1857" t="s">
        <v>2</v>
      </c>
      <c r="B1857" s="2">
        <v>9358550</v>
      </c>
      <c r="C1857" s="96">
        <v>42033</v>
      </c>
      <c r="D1857" s="98">
        <v>13</v>
      </c>
      <c r="E1857" s="2" t="s">
        <v>79</v>
      </c>
      <c r="F1857" s="93">
        <f t="shared" si="28"/>
        <v>0.368119011</v>
      </c>
    </row>
    <row r="1858" spans="1:6" x14ac:dyDescent="0.25">
      <c r="A1858" t="s">
        <v>2</v>
      </c>
      <c r="B1858" s="2">
        <v>9358550</v>
      </c>
      <c r="C1858" s="96">
        <v>42034</v>
      </c>
      <c r="D1858" s="98">
        <v>13</v>
      </c>
      <c r="E1858" s="2" t="s">
        <v>79</v>
      </c>
      <c r="F1858" s="93">
        <f t="shared" si="28"/>
        <v>0.368119011</v>
      </c>
    </row>
    <row r="1859" spans="1:6" x14ac:dyDescent="0.25">
      <c r="A1859" t="s">
        <v>2</v>
      </c>
      <c r="B1859" s="2">
        <v>9358550</v>
      </c>
      <c r="C1859" s="96">
        <v>42035</v>
      </c>
      <c r="D1859" s="98">
        <v>12</v>
      </c>
      <c r="E1859" s="2" t="s">
        <v>79</v>
      </c>
      <c r="F1859" s="93">
        <f t="shared" si="28"/>
        <v>0.33980216399999996</v>
      </c>
    </row>
    <row r="1860" spans="1:6" x14ac:dyDescent="0.25">
      <c r="A1860" t="s">
        <v>2</v>
      </c>
      <c r="B1860" s="2">
        <v>9358550</v>
      </c>
      <c r="C1860" s="96">
        <v>42036</v>
      </c>
      <c r="D1860" s="98">
        <v>12</v>
      </c>
      <c r="E1860" s="2" t="s">
        <v>79</v>
      </c>
      <c r="F1860" s="93">
        <f t="shared" ref="F1860:F1923" si="29">D1860*0.028316847</f>
        <v>0.33980216399999996</v>
      </c>
    </row>
    <row r="1861" spans="1:6" x14ac:dyDescent="0.25">
      <c r="A1861" t="s">
        <v>2</v>
      </c>
      <c r="B1861" s="2">
        <v>9358550</v>
      </c>
      <c r="C1861" s="96">
        <v>42037</v>
      </c>
      <c r="D1861" s="98">
        <v>12</v>
      </c>
      <c r="E1861" s="2" t="s">
        <v>79</v>
      </c>
      <c r="F1861" s="93">
        <f t="shared" si="29"/>
        <v>0.33980216399999996</v>
      </c>
    </row>
    <row r="1862" spans="1:6" x14ac:dyDescent="0.25">
      <c r="A1862" t="s">
        <v>2</v>
      </c>
      <c r="B1862" s="2">
        <v>9358550</v>
      </c>
      <c r="C1862" s="96">
        <v>42038</v>
      </c>
      <c r="D1862" s="98">
        <v>12</v>
      </c>
      <c r="E1862" s="2" t="s">
        <v>79</v>
      </c>
      <c r="F1862" s="93">
        <f t="shared" si="29"/>
        <v>0.33980216399999996</v>
      </c>
    </row>
    <row r="1863" spans="1:6" x14ac:dyDescent="0.25">
      <c r="A1863" t="s">
        <v>2</v>
      </c>
      <c r="B1863" s="2">
        <v>9358550</v>
      </c>
      <c r="C1863" s="96">
        <v>42039</v>
      </c>
      <c r="D1863" s="98">
        <v>12</v>
      </c>
      <c r="E1863" s="2" t="s">
        <v>79</v>
      </c>
      <c r="F1863" s="93">
        <f t="shared" si="29"/>
        <v>0.33980216399999996</v>
      </c>
    </row>
    <row r="1864" spans="1:6" x14ac:dyDescent="0.25">
      <c r="A1864" t="s">
        <v>2</v>
      </c>
      <c r="B1864" s="2">
        <v>9358550</v>
      </c>
      <c r="C1864" s="96">
        <v>42040</v>
      </c>
      <c r="D1864" s="98">
        <v>12</v>
      </c>
      <c r="E1864" s="2" t="s">
        <v>79</v>
      </c>
      <c r="F1864" s="93">
        <f t="shared" si="29"/>
        <v>0.33980216399999996</v>
      </c>
    </row>
    <row r="1865" spans="1:6" x14ac:dyDescent="0.25">
      <c r="A1865" t="s">
        <v>2</v>
      </c>
      <c r="B1865" s="2">
        <v>9358550</v>
      </c>
      <c r="C1865" s="96">
        <v>42041</v>
      </c>
      <c r="D1865" s="98">
        <v>13</v>
      </c>
      <c r="E1865" s="2" t="s">
        <v>79</v>
      </c>
      <c r="F1865" s="93">
        <f t="shared" si="29"/>
        <v>0.368119011</v>
      </c>
    </row>
    <row r="1866" spans="1:6" x14ac:dyDescent="0.25">
      <c r="A1866" t="s">
        <v>2</v>
      </c>
      <c r="B1866" s="2">
        <v>9358550</v>
      </c>
      <c r="C1866" s="96">
        <v>42042</v>
      </c>
      <c r="D1866" s="98">
        <v>13</v>
      </c>
      <c r="E1866" s="2" t="s">
        <v>79</v>
      </c>
      <c r="F1866" s="93">
        <f t="shared" si="29"/>
        <v>0.368119011</v>
      </c>
    </row>
    <row r="1867" spans="1:6" x14ac:dyDescent="0.25">
      <c r="A1867" t="s">
        <v>2</v>
      </c>
      <c r="B1867" s="2">
        <v>9358550</v>
      </c>
      <c r="C1867" s="96">
        <v>42043</v>
      </c>
      <c r="D1867" s="98">
        <v>15</v>
      </c>
      <c r="E1867" s="2" t="s">
        <v>79</v>
      </c>
      <c r="F1867" s="93">
        <f t="shared" si="29"/>
        <v>0.42475270500000001</v>
      </c>
    </row>
    <row r="1868" spans="1:6" x14ac:dyDescent="0.25">
      <c r="A1868" t="s">
        <v>2</v>
      </c>
      <c r="B1868" s="2">
        <v>9358550</v>
      </c>
      <c r="C1868" s="96">
        <v>42044</v>
      </c>
      <c r="D1868" s="98">
        <v>17</v>
      </c>
      <c r="E1868" s="2" t="s">
        <v>80</v>
      </c>
      <c r="F1868" s="93">
        <f t="shared" si="29"/>
        <v>0.48138639899999996</v>
      </c>
    </row>
    <row r="1869" spans="1:6" x14ac:dyDescent="0.25">
      <c r="A1869" t="s">
        <v>2</v>
      </c>
      <c r="B1869" s="2">
        <v>9358550</v>
      </c>
      <c r="C1869" s="96">
        <v>42045</v>
      </c>
      <c r="D1869" s="98">
        <v>17</v>
      </c>
      <c r="E1869" s="2" t="s">
        <v>80</v>
      </c>
      <c r="F1869" s="93">
        <f t="shared" si="29"/>
        <v>0.48138639899999996</v>
      </c>
    </row>
    <row r="1870" spans="1:6" x14ac:dyDescent="0.25">
      <c r="A1870" t="s">
        <v>2</v>
      </c>
      <c r="B1870" s="2">
        <v>9358550</v>
      </c>
      <c r="C1870" s="96">
        <v>42046</v>
      </c>
      <c r="D1870" s="98">
        <v>17</v>
      </c>
      <c r="E1870" s="2" t="s">
        <v>80</v>
      </c>
      <c r="F1870" s="93">
        <f t="shared" si="29"/>
        <v>0.48138639899999996</v>
      </c>
    </row>
    <row r="1871" spans="1:6" x14ac:dyDescent="0.25">
      <c r="A1871" t="s">
        <v>2</v>
      </c>
      <c r="B1871" s="2">
        <v>9358550</v>
      </c>
      <c r="C1871" s="96">
        <v>42047</v>
      </c>
      <c r="D1871" s="98">
        <v>16</v>
      </c>
      <c r="E1871" s="2" t="s">
        <v>79</v>
      </c>
      <c r="F1871" s="93">
        <f t="shared" si="29"/>
        <v>0.45306955199999999</v>
      </c>
    </row>
    <row r="1872" spans="1:6" x14ac:dyDescent="0.25">
      <c r="A1872" t="s">
        <v>2</v>
      </c>
      <c r="B1872" s="2">
        <v>9358550</v>
      </c>
      <c r="C1872" s="96">
        <v>42048</v>
      </c>
      <c r="D1872" s="98">
        <v>17</v>
      </c>
      <c r="E1872" s="2" t="s">
        <v>80</v>
      </c>
      <c r="F1872" s="93">
        <f t="shared" si="29"/>
        <v>0.48138639899999996</v>
      </c>
    </row>
    <row r="1873" spans="1:6" x14ac:dyDescent="0.25">
      <c r="A1873" t="s">
        <v>2</v>
      </c>
      <c r="B1873" s="2">
        <v>9358550</v>
      </c>
      <c r="C1873" s="96">
        <v>42049</v>
      </c>
      <c r="D1873" s="98">
        <v>18</v>
      </c>
      <c r="E1873" s="2" t="s">
        <v>80</v>
      </c>
      <c r="F1873" s="93">
        <f t="shared" si="29"/>
        <v>0.50970324599999994</v>
      </c>
    </row>
    <row r="1874" spans="1:6" x14ac:dyDescent="0.25">
      <c r="A1874" t="s">
        <v>2</v>
      </c>
      <c r="B1874" s="2">
        <v>9358550</v>
      </c>
      <c r="C1874" s="96">
        <v>42050</v>
      </c>
      <c r="D1874" s="98">
        <v>19</v>
      </c>
      <c r="E1874" s="2" t="s">
        <v>80</v>
      </c>
      <c r="F1874" s="93">
        <f t="shared" si="29"/>
        <v>0.53802009299999998</v>
      </c>
    </row>
    <row r="1875" spans="1:6" x14ac:dyDescent="0.25">
      <c r="A1875" t="s">
        <v>2</v>
      </c>
      <c r="B1875" s="2">
        <v>9358550</v>
      </c>
      <c r="C1875" s="96">
        <v>42051</v>
      </c>
      <c r="D1875" s="98">
        <v>18</v>
      </c>
      <c r="E1875" s="2" t="s">
        <v>80</v>
      </c>
      <c r="F1875" s="93">
        <f t="shared" si="29"/>
        <v>0.50970324599999994</v>
      </c>
    </row>
    <row r="1876" spans="1:6" x14ac:dyDescent="0.25">
      <c r="A1876" t="s">
        <v>2</v>
      </c>
      <c r="B1876" s="2">
        <v>9358550</v>
      </c>
      <c r="C1876" s="96">
        <v>42052</v>
      </c>
      <c r="D1876" s="98">
        <v>17</v>
      </c>
      <c r="E1876" s="2" t="s">
        <v>79</v>
      </c>
      <c r="F1876" s="93">
        <f t="shared" si="29"/>
        <v>0.48138639899999996</v>
      </c>
    </row>
    <row r="1877" spans="1:6" x14ac:dyDescent="0.25">
      <c r="A1877" t="s">
        <v>2</v>
      </c>
      <c r="B1877" s="2">
        <v>9358550</v>
      </c>
      <c r="C1877" s="96">
        <v>42053</v>
      </c>
      <c r="D1877" s="98">
        <v>16</v>
      </c>
      <c r="E1877" s="2" t="s">
        <v>79</v>
      </c>
      <c r="F1877" s="93">
        <f t="shared" si="29"/>
        <v>0.45306955199999999</v>
      </c>
    </row>
    <row r="1878" spans="1:6" x14ac:dyDescent="0.25">
      <c r="A1878" t="s">
        <v>2</v>
      </c>
      <c r="B1878" s="2">
        <v>9358550</v>
      </c>
      <c r="C1878" s="96">
        <v>42054</v>
      </c>
      <c r="D1878" s="98">
        <v>16</v>
      </c>
      <c r="E1878" s="2" t="s">
        <v>79</v>
      </c>
      <c r="F1878" s="93">
        <f t="shared" si="29"/>
        <v>0.45306955199999999</v>
      </c>
    </row>
    <row r="1879" spans="1:6" x14ac:dyDescent="0.25">
      <c r="A1879" t="s">
        <v>2</v>
      </c>
      <c r="B1879" s="2">
        <v>9358550</v>
      </c>
      <c r="C1879" s="96">
        <v>42055</v>
      </c>
      <c r="D1879" s="98">
        <v>17</v>
      </c>
      <c r="E1879" s="2" t="s">
        <v>80</v>
      </c>
      <c r="F1879" s="93">
        <f t="shared" si="29"/>
        <v>0.48138639899999996</v>
      </c>
    </row>
    <row r="1880" spans="1:6" x14ac:dyDescent="0.25">
      <c r="A1880" t="s">
        <v>2</v>
      </c>
      <c r="B1880" s="2">
        <v>9358550</v>
      </c>
      <c r="C1880" s="96">
        <v>42056</v>
      </c>
      <c r="D1880" s="98">
        <v>16</v>
      </c>
      <c r="E1880" s="2" t="s">
        <v>80</v>
      </c>
      <c r="F1880" s="93">
        <f t="shared" si="29"/>
        <v>0.45306955199999999</v>
      </c>
    </row>
    <row r="1881" spans="1:6" x14ac:dyDescent="0.25">
      <c r="A1881" t="s">
        <v>2</v>
      </c>
      <c r="B1881" s="2">
        <v>9358550</v>
      </c>
      <c r="C1881" s="96">
        <v>42057</v>
      </c>
      <c r="D1881" s="98">
        <v>17</v>
      </c>
      <c r="E1881" s="2" t="s">
        <v>80</v>
      </c>
      <c r="F1881" s="93">
        <f t="shared" si="29"/>
        <v>0.48138639899999996</v>
      </c>
    </row>
    <row r="1882" spans="1:6" x14ac:dyDescent="0.25">
      <c r="A1882" t="s">
        <v>2</v>
      </c>
      <c r="B1882" s="2">
        <v>9358550</v>
      </c>
      <c r="C1882" s="96">
        <v>42058</v>
      </c>
      <c r="D1882" s="98">
        <v>16</v>
      </c>
      <c r="E1882" s="2" t="s">
        <v>80</v>
      </c>
      <c r="F1882" s="93">
        <f t="shared" si="29"/>
        <v>0.45306955199999999</v>
      </c>
    </row>
    <row r="1883" spans="1:6" x14ac:dyDescent="0.25">
      <c r="A1883" t="s">
        <v>2</v>
      </c>
      <c r="B1883" s="2">
        <v>9358550</v>
      </c>
      <c r="C1883" s="96">
        <v>42059</v>
      </c>
      <c r="D1883" s="98">
        <v>16</v>
      </c>
      <c r="E1883" s="2" t="s">
        <v>80</v>
      </c>
      <c r="F1883" s="93">
        <f t="shared" si="29"/>
        <v>0.45306955199999999</v>
      </c>
    </row>
    <row r="1884" spans="1:6" x14ac:dyDescent="0.25">
      <c r="A1884" t="s">
        <v>2</v>
      </c>
      <c r="B1884" s="2">
        <v>9358550</v>
      </c>
      <c r="C1884" s="96">
        <v>42060</v>
      </c>
      <c r="D1884" s="98">
        <v>15</v>
      </c>
      <c r="E1884" s="2" t="s">
        <v>80</v>
      </c>
      <c r="F1884" s="93">
        <f t="shared" si="29"/>
        <v>0.42475270500000001</v>
      </c>
    </row>
    <row r="1885" spans="1:6" x14ac:dyDescent="0.25">
      <c r="A1885" t="s">
        <v>2</v>
      </c>
      <c r="B1885" s="2">
        <v>9358550</v>
      </c>
      <c r="C1885" s="96">
        <v>42061</v>
      </c>
      <c r="D1885" s="98">
        <v>15</v>
      </c>
      <c r="E1885" s="2" t="s">
        <v>80</v>
      </c>
      <c r="F1885" s="93">
        <f t="shared" si="29"/>
        <v>0.42475270500000001</v>
      </c>
    </row>
    <row r="1886" spans="1:6" x14ac:dyDescent="0.25">
      <c r="A1886" t="s">
        <v>2</v>
      </c>
      <c r="B1886" s="2">
        <v>9358550</v>
      </c>
      <c r="C1886" s="96">
        <v>42062</v>
      </c>
      <c r="D1886" s="98">
        <v>15</v>
      </c>
      <c r="E1886" s="2" t="s">
        <v>80</v>
      </c>
      <c r="F1886" s="93">
        <f t="shared" si="29"/>
        <v>0.42475270500000001</v>
      </c>
    </row>
    <row r="1887" spans="1:6" x14ac:dyDescent="0.25">
      <c r="A1887" t="s">
        <v>2</v>
      </c>
      <c r="B1887" s="2">
        <v>9358550</v>
      </c>
      <c r="C1887" s="96">
        <v>42063</v>
      </c>
      <c r="D1887" s="98">
        <v>15</v>
      </c>
      <c r="E1887" s="2" t="s">
        <v>80</v>
      </c>
      <c r="F1887" s="93">
        <f t="shared" si="29"/>
        <v>0.42475270500000001</v>
      </c>
    </row>
    <row r="1888" spans="1:6" x14ac:dyDescent="0.25">
      <c r="A1888" t="s">
        <v>2</v>
      </c>
      <c r="B1888" s="2">
        <v>9358550</v>
      </c>
      <c r="C1888" s="96">
        <v>42064</v>
      </c>
      <c r="D1888" s="98">
        <v>15</v>
      </c>
      <c r="E1888" s="2" t="s">
        <v>80</v>
      </c>
      <c r="F1888" s="93">
        <f t="shared" si="29"/>
        <v>0.42475270500000001</v>
      </c>
    </row>
    <row r="1889" spans="1:6" x14ac:dyDescent="0.25">
      <c r="A1889" t="s">
        <v>2</v>
      </c>
      <c r="B1889" s="2">
        <v>9358550</v>
      </c>
      <c r="C1889" s="96">
        <v>42065</v>
      </c>
      <c r="D1889" s="98">
        <v>15</v>
      </c>
      <c r="E1889" s="2" t="s">
        <v>80</v>
      </c>
      <c r="F1889" s="93">
        <f t="shared" si="29"/>
        <v>0.42475270500000001</v>
      </c>
    </row>
    <row r="1890" spans="1:6" x14ac:dyDescent="0.25">
      <c r="A1890" t="s">
        <v>2</v>
      </c>
      <c r="B1890" s="2">
        <v>9358550</v>
      </c>
      <c r="C1890" s="96">
        <v>42066</v>
      </c>
      <c r="D1890" s="98">
        <v>15</v>
      </c>
      <c r="E1890" s="2" t="s">
        <v>79</v>
      </c>
      <c r="F1890" s="93">
        <f t="shared" si="29"/>
        <v>0.42475270500000001</v>
      </c>
    </row>
    <row r="1891" spans="1:6" x14ac:dyDescent="0.25">
      <c r="A1891" t="s">
        <v>2</v>
      </c>
      <c r="B1891" s="2">
        <v>9358550</v>
      </c>
      <c r="C1891" s="96">
        <v>42067</v>
      </c>
      <c r="D1891" s="98">
        <v>14</v>
      </c>
      <c r="E1891" s="2" t="s">
        <v>80</v>
      </c>
      <c r="F1891" s="93">
        <f t="shared" si="29"/>
        <v>0.39643585799999997</v>
      </c>
    </row>
    <row r="1892" spans="1:6" x14ac:dyDescent="0.25">
      <c r="A1892" t="s">
        <v>2</v>
      </c>
      <c r="B1892" s="2">
        <v>9358550</v>
      </c>
      <c r="C1892" s="96">
        <v>42068</v>
      </c>
      <c r="D1892" s="98">
        <v>14</v>
      </c>
      <c r="E1892" s="2" t="s">
        <v>79</v>
      </c>
      <c r="F1892" s="93">
        <f t="shared" si="29"/>
        <v>0.39643585799999997</v>
      </c>
    </row>
    <row r="1893" spans="1:6" x14ac:dyDescent="0.25">
      <c r="A1893" t="s">
        <v>2</v>
      </c>
      <c r="B1893" s="2">
        <v>9358550</v>
      </c>
      <c r="C1893" s="96">
        <v>42069</v>
      </c>
      <c r="D1893" s="98">
        <v>14</v>
      </c>
      <c r="E1893" s="2" t="s">
        <v>79</v>
      </c>
      <c r="F1893" s="93">
        <f t="shared" si="29"/>
        <v>0.39643585799999997</v>
      </c>
    </row>
    <row r="1894" spans="1:6" x14ac:dyDescent="0.25">
      <c r="A1894" t="s">
        <v>2</v>
      </c>
      <c r="B1894" s="2">
        <v>9358550</v>
      </c>
      <c r="C1894" s="96">
        <v>42070</v>
      </c>
      <c r="D1894" s="98">
        <v>15</v>
      </c>
      <c r="E1894" s="2" t="s">
        <v>79</v>
      </c>
      <c r="F1894" s="93">
        <f t="shared" si="29"/>
        <v>0.42475270500000001</v>
      </c>
    </row>
    <row r="1895" spans="1:6" x14ac:dyDescent="0.25">
      <c r="A1895" t="s">
        <v>2</v>
      </c>
      <c r="B1895" s="2">
        <v>9358550</v>
      </c>
      <c r="C1895" s="96">
        <v>42071</v>
      </c>
      <c r="D1895" s="98">
        <v>15</v>
      </c>
      <c r="E1895" s="2" t="s">
        <v>80</v>
      </c>
      <c r="F1895" s="93">
        <f t="shared" si="29"/>
        <v>0.42475270500000001</v>
      </c>
    </row>
    <row r="1896" spans="1:6" x14ac:dyDescent="0.25">
      <c r="A1896" t="s">
        <v>2</v>
      </c>
      <c r="B1896" s="2">
        <v>9358550</v>
      </c>
      <c r="C1896" s="96">
        <v>42072</v>
      </c>
      <c r="D1896" s="98">
        <v>15</v>
      </c>
      <c r="E1896" s="2" t="s">
        <v>80</v>
      </c>
      <c r="F1896" s="93">
        <f t="shared" si="29"/>
        <v>0.42475270500000001</v>
      </c>
    </row>
    <row r="1897" spans="1:6" x14ac:dyDescent="0.25">
      <c r="A1897" t="s">
        <v>2</v>
      </c>
      <c r="B1897" s="2">
        <v>9358550</v>
      </c>
      <c r="C1897" s="96">
        <v>42073</v>
      </c>
      <c r="D1897" s="98">
        <v>16</v>
      </c>
      <c r="E1897" s="2" t="s">
        <v>80</v>
      </c>
      <c r="F1897" s="93">
        <f t="shared" si="29"/>
        <v>0.45306955199999999</v>
      </c>
    </row>
    <row r="1898" spans="1:6" x14ac:dyDescent="0.25">
      <c r="A1898" t="s">
        <v>2</v>
      </c>
      <c r="B1898" s="2">
        <v>9358550</v>
      </c>
      <c r="C1898" s="96">
        <v>42074</v>
      </c>
      <c r="D1898" s="98">
        <v>16</v>
      </c>
      <c r="E1898" s="2" t="s">
        <v>80</v>
      </c>
      <c r="F1898" s="93">
        <f t="shared" si="29"/>
        <v>0.45306955199999999</v>
      </c>
    </row>
    <row r="1899" spans="1:6" x14ac:dyDescent="0.25">
      <c r="A1899" t="s">
        <v>2</v>
      </c>
      <c r="B1899" s="2">
        <v>9358550</v>
      </c>
      <c r="C1899" s="96">
        <v>42075</v>
      </c>
      <c r="D1899" s="98">
        <v>16</v>
      </c>
      <c r="E1899" s="2" t="s">
        <v>80</v>
      </c>
      <c r="F1899" s="93">
        <f t="shared" si="29"/>
        <v>0.45306955199999999</v>
      </c>
    </row>
    <row r="1900" spans="1:6" x14ac:dyDescent="0.25">
      <c r="A1900" t="s">
        <v>2</v>
      </c>
      <c r="B1900" s="2">
        <v>9358550</v>
      </c>
      <c r="C1900" s="96">
        <v>42076</v>
      </c>
      <c r="D1900" s="98">
        <v>16</v>
      </c>
      <c r="E1900" s="2" t="s">
        <v>80</v>
      </c>
      <c r="F1900" s="93">
        <f t="shared" si="29"/>
        <v>0.45306955199999999</v>
      </c>
    </row>
    <row r="1901" spans="1:6" x14ac:dyDescent="0.25">
      <c r="A1901" t="s">
        <v>2</v>
      </c>
      <c r="B1901" s="2">
        <v>9358550</v>
      </c>
      <c r="C1901" s="96">
        <v>42077</v>
      </c>
      <c r="D1901" s="98">
        <v>17</v>
      </c>
      <c r="E1901" s="2" t="s">
        <v>80</v>
      </c>
      <c r="F1901" s="93">
        <f t="shared" si="29"/>
        <v>0.48138639899999996</v>
      </c>
    </row>
    <row r="1902" spans="1:6" x14ac:dyDescent="0.25">
      <c r="A1902" t="s">
        <v>2</v>
      </c>
      <c r="B1902" s="2">
        <v>9358550</v>
      </c>
      <c r="C1902" s="96">
        <v>42078</v>
      </c>
      <c r="D1902" s="98">
        <v>22</v>
      </c>
      <c r="E1902" s="2" t="s">
        <v>80</v>
      </c>
      <c r="F1902" s="93">
        <f t="shared" si="29"/>
        <v>0.62297063399999997</v>
      </c>
    </row>
    <row r="1903" spans="1:6" x14ac:dyDescent="0.25">
      <c r="A1903" t="s">
        <v>2</v>
      </c>
      <c r="B1903" s="2">
        <v>9358550</v>
      </c>
      <c r="C1903" s="96">
        <v>42079</v>
      </c>
      <c r="D1903" s="98">
        <v>29</v>
      </c>
      <c r="E1903" s="2" t="s">
        <v>80</v>
      </c>
      <c r="F1903" s="93">
        <f t="shared" si="29"/>
        <v>0.82118856299999998</v>
      </c>
    </row>
    <row r="1904" spans="1:6" x14ac:dyDescent="0.25">
      <c r="A1904" t="s">
        <v>2</v>
      </c>
      <c r="B1904" s="2">
        <v>9358550</v>
      </c>
      <c r="C1904" s="96">
        <v>42080</v>
      </c>
      <c r="D1904" s="98">
        <v>34</v>
      </c>
      <c r="E1904" s="2" t="s">
        <v>80</v>
      </c>
      <c r="F1904" s="93">
        <f t="shared" si="29"/>
        <v>0.96277279799999993</v>
      </c>
    </row>
    <row r="1905" spans="1:6" x14ac:dyDescent="0.25">
      <c r="A1905" t="s">
        <v>2</v>
      </c>
      <c r="B1905" s="2">
        <v>9358550</v>
      </c>
      <c r="C1905" s="96">
        <v>42081</v>
      </c>
      <c r="D1905" s="98">
        <v>34</v>
      </c>
      <c r="E1905" s="2" t="s">
        <v>80</v>
      </c>
      <c r="F1905" s="93">
        <f t="shared" si="29"/>
        <v>0.96277279799999993</v>
      </c>
    </row>
    <row r="1906" spans="1:6" x14ac:dyDescent="0.25">
      <c r="A1906" t="s">
        <v>2</v>
      </c>
      <c r="B1906" s="2">
        <v>9358550</v>
      </c>
      <c r="C1906" s="96">
        <v>42082</v>
      </c>
      <c r="D1906" s="98">
        <v>28</v>
      </c>
      <c r="E1906" s="2" t="s">
        <v>80</v>
      </c>
      <c r="F1906" s="93">
        <f t="shared" si="29"/>
        <v>0.79287171599999995</v>
      </c>
    </row>
    <row r="1907" spans="1:6" x14ac:dyDescent="0.25">
      <c r="A1907" t="s">
        <v>2</v>
      </c>
      <c r="B1907" s="2">
        <v>9358550</v>
      </c>
      <c r="C1907" s="96">
        <v>42083</v>
      </c>
      <c r="D1907" s="98">
        <v>26</v>
      </c>
      <c r="E1907" s="2" t="s">
        <v>80</v>
      </c>
      <c r="F1907" s="93">
        <f t="shared" si="29"/>
        <v>0.73623802199999999</v>
      </c>
    </row>
    <row r="1908" spans="1:6" x14ac:dyDescent="0.25">
      <c r="A1908" t="s">
        <v>2</v>
      </c>
      <c r="B1908" s="2">
        <v>9358550</v>
      </c>
      <c r="C1908" s="96">
        <v>42084</v>
      </c>
      <c r="D1908" s="98">
        <v>28</v>
      </c>
      <c r="E1908" s="2" t="s">
        <v>80</v>
      </c>
      <c r="F1908" s="93">
        <f t="shared" si="29"/>
        <v>0.79287171599999995</v>
      </c>
    </row>
    <row r="1909" spans="1:6" x14ac:dyDescent="0.25">
      <c r="A1909" t="s">
        <v>2</v>
      </c>
      <c r="B1909" s="2">
        <v>9358550</v>
      </c>
      <c r="C1909" s="96">
        <v>42085</v>
      </c>
      <c r="D1909" s="98">
        <v>31</v>
      </c>
      <c r="E1909" s="2" t="s">
        <v>80</v>
      </c>
      <c r="F1909" s="93">
        <f t="shared" si="29"/>
        <v>0.87782225699999994</v>
      </c>
    </row>
    <row r="1910" spans="1:6" x14ac:dyDescent="0.25">
      <c r="A1910" t="s">
        <v>2</v>
      </c>
      <c r="B1910" s="2">
        <v>9358550</v>
      </c>
      <c r="C1910" s="96">
        <v>42086</v>
      </c>
      <c r="D1910" s="98">
        <v>32</v>
      </c>
      <c r="E1910" s="2" t="s">
        <v>80</v>
      </c>
      <c r="F1910" s="93">
        <f t="shared" si="29"/>
        <v>0.90613910399999997</v>
      </c>
    </row>
    <row r="1911" spans="1:6" x14ac:dyDescent="0.25">
      <c r="A1911" t="s">
        <v>2</v>
      </c>
      <c r="B1911" s="2">
        <v>9358550</v>
      </c>
      <c r="C1911" s="96">
        <v>42087</v>
      </c>
      <c r="D1911" s="98">
        <v>30</v>
      </c>
      <c r="E1911" s="2" t="s">
        <v>80</v>
      </c>
      <c r="F1911" s="93">
        <f t="shared" si="29"/>
        <v>0.84950541000000002</v>
      </c>
    </row>
    <row r="1912" spans="1:6" x14ac:dyDescent="0.25">
      <c r="A1912" t="s">
        <v>2</v>
      </c>
      <c r="B1912" s="2">
        <v>9358550</v>
      </c>
      <c r="C1912" s="96">
        <v>42088</v>
      </c>
      <c r="D1912" s="98">
        <v>27</v>
      </c>
      <c r="E1912" s="2" t="s">
        <v>80</v>
      </c>
      <c r="F1912" s="93">
        <f t="shared" si="29"/>
        <v>0.76455486900000003</v>
      </c>
    </row>
    <row r="1913" spans="1:6" x14ac:dyDescent="0.25">
      <c r="A1913" t="s">
        <v>2</v>
      </c>
      <c r="B1913" s="2">
        <v>9358550</v>
      </c>
      <c r="C1913" s="96">
        <v>42089</v>
      </c>
      <c r="D1913" s="98">
        <v>25</v>
      </c>
      <c r="E1913" s="2" t="s">
        <v>80</v>
      </c>
      <c r="F1913" s="93">
        <f t="shared" si="29"/>
        <v>0.70792117499999996</v>
      </c>
    </row>
    <row r="1914" spans="1:6" x14ac:dyDescent="0.25">
      <c r="A1914" t="s">
        <v>2</v>
      </c>
      <c r="B1914" s="2">
        <v>9358550</v>
      </c>
      <c r="C1914" s="96">
        <v>42090</v>
      </c>
      <c r="D1914" s="98">
        <v>28</v>
      </c>
      <c r="E1914" s="2" t="s">
        <v>80</v>
      </c>
      <c r="F1914" s="93">
        <f t="shared" si="29"/>
        <v>0.79287171599999995</v>
      </c>
    </row>
    <row r="1915" spans="1:6" x14ac:dyDescent="0.25">
      <c r="A1915" t="s">
        <v>2</v>
      </c>
      <c r="B1915" s="2">
        <v>9358550</v>
      </c>
      <c r="C1915" s="96">
        <v>42091</v>
      </c>
      <c r="D1915" s="98">
        <v>36</v>
      </c>
      <c r="E1915" s="2" t="s">
        <v>80</v>
      </c>
      <c r="F1915" s="93">
        <f t="shared" si="29"/>
        <v>1.0194064919999999</v>
      </c>
    </row>
    <row r="1916" spans="1:6" x14ac:dyDescent="0.25">
      <c r="A1916" t="s">
        <v>2</v>
      </c>
      <c r="B1916" s="2">
        <v>9358550</v>
      </c>
      <c r="C1916" s="96">
        <v>42092</v>
      </c>
      <c r="D1916" s="98">
        <v>43</v>
      </c>
      <c r="E1916" s="2" t="s">
        <v>80</v>
      </c>
      <c r="F1916" s="93">
        <f t="shared" si="29"/>
        <v>1.217624421</v>
      </c>
    </row>
    <row r="1917" spans="1:6" x14ac:dyDescent="0.25">
      <c r="A1917" t="s">
        <v>2</v>
      </c>
      <c r="B1917" s="2">
        <v>9358550</v>
      </c>
      <c r="C1917" s="96">
        <v>42093</v>
      </c>
      <c r="D1917" s="98">
        <v>46</v>
      </c>
      <c r="E1917" s="2" t="s">
        <v>80</v>
      </c>
      <c r="F1917" s="93">
        <f t="shared" si="29"/>
        <v>1.302574962</v>
      </c>
    </row>
    <row r="1918" spans="1:6" x14ac:dyDescent="0.25">
      <c r="A1918" t="s">
        <v>2</v>
      </c>
      <c r="B1918" s="2">
        <v>9358550</v>
      </c>
      <c r="C1918" s="96">
        <v>42094</v>
      </c>
      <c r="D1918" s="98">
        <v>45</v>
      </c>
      <c r="E1918" s="2" t="s">
        <v>80</v>
      </c>
      <c r="F1918" s="93">
        <f t="shared" si="29"/>
        <v>1.2742581149999999</v>
      </c>
    </row>
    <row r="1919" spans="1:6" x14ac:dyDescent="0.25">
      <c r="A1919" t="s">
        <v>2</v>
      </c>
      <c r="B1919" s="2">
        <v>9358550</v>
      </c>
      <c r="C1919" s="96">
        <v>42095</v>
      </c>
      <c r="D1919" s="98">
        <v>42</v>
      </c>
      <c r="E1919" s="2" t="s">
        <v>80</v>
      </c>
      <c r="F1919" s="93">
        <f t="shared" si="29"/>
        <v>1.1893075739999999</v>
      </c>
    </row>
    <row r="1920" spans="1:6" x14ac:dyDescent="0.25">
      <c r="A1920" t="s">
        <v>2</v>
      </c>
      <c r="B1920" s="2">
        <v>9358550</v>
      </c>
      <c r="C1920" s="96">
        <v>42096</v>
      </c>
      <c r="D1920" s="98">
        <v>37</v>
      </c>
      <c r="E1920" s="2" t="s">
        <v>80</v>
      </c>
      <c r="F1920" s="93">
        <f t="shared" si="29"/>
        <v>1.047723339</v>
      </c>
    </row>
    <row r="1921" spans="1:6" x14ac:dyDescent="0.25">
      <c r="A1921" t="s">
        <v>2</v>
      </c>
      <c r="B1921" s="2">
        <v>9358550</v>
      </c>
      <c r="C1921" s="96">
        <v>42097</v>
      </c>
      <c r="D1921" s="98">
        <v>34</v>
      </c>
      <c r="E1921" s="2" t="s">
        <v>80</v>
      </c>
      <c r="F1921" s="93">
        <f t="shared" si="29"/>
        <v>0.96277279799999993</v>
      </c>
    </row>
    <row r="1922" spans="1:6" x14ac:dyDescent="0.25">
      <c r="A1922" t="s">
        <v>2</v>
      </c>
      <c r="B1922" s="2">
        <v>9358550</v>
      </c>
      <c r="C1922" s="96">
        <v>42098</v>
      </c>
      <c r="D1922" s="98">
        <v>33</v>
      </c>
      <c r="E1922" s="2" t="s">
        <v>80</v>
      </c>
      <c r="F1922" s="93">
        <f t="shared" si="29"/>
        <v>0.93445595100000001</v>
      </c>
    </row>
    <row r="1923" spans="1:6" x14ac:dyDescent="0.25">
      <c r="A1923" t="s">
        <v>2</v>
      </c>
      <c r="B1923" s="2">
        <v>9358550</v>
      </c>
      <c r="C1923" s="96">
        <v>42099</v>
      </c>
      <c r="D1923" s="98">
        <v>33</v>
      </c>
      <c r="E1923" s="2" t="s">
        <v>80</v>
      </c>
      <c r="F1923" s="93">
        <f t="shared" si="29"/>
        <v>0.93445595100000001</v>
      </c>
    </row>
    <row r="1924" spans="1:6" x14ac:dyDescent="0.25">
      <c r="A1924" t="s">
        <v>2</v>
      </c>
      <c r="B1924" s="2">
        <v>9358550</v>
      </c>
      <c r="C1924" s="96">
        <v>42100</v>
      </c>
      <c r="D1924" s="98">
        <v>35</v>
      </c>
      <c r="E1924" s="2" t="s">
        <v>80</v>
      </c>
      <c r="F1924" s="93">
        <f t="shared" ref="F1924:F1987" si="30">D1924*0.028316847</f>
        <v>0.99108964499999996</v>
      </c>
    </row>
    <row r="1925" spans="1:6" x14ac:dyDescent="0.25">
      <c r="A1925" t="s">
        <v>2</v>
      </c>
      <c r="B1925" s="2">
        <v>9358550</v>
      </c>
      <c r="C1925" s="96">
        <v>42101</v>
      </c>
      <c r="D1925" s="98">
        <v>35</v>
      </c>
      <c r="E1925" s="2" t="s">
        <v>80</v>
      </c>
      <c r="F1925" s="93">
        <f t="shared" si="30"/>
        <v>0.99108964499999996</v>
      </c>
    </row>
    <row r="1926" spans="1:6" x14ac:dyDescent="0.25">
      <c r="A1926" t="s">
        <v>2</v>
      </c>
      <c r="B1926" s="2">
        <v>9358550</v>
      </c>
      <c r="C1926" s="96">
        <v>42102</v>
      </c>
      <c r="D1926" s="98">
        <v>34</v>
      </c>
      <c r="E1926" s="2" t="s">
        <v>80</v>
      </c>
      <c r="F1926" s="93">
        <f t="shared" si="30"/>
        <v>0.96277279799999993</v>
      </c>
    </row>
    <row r="1927" spans="1:6" x14ac:dyDescent="0.25">
      <c r="A1927" t="s">
        <v>2</v>
      </c>
      <c r="B1927" s="2">
        <v>9358550</v>
      </c>
      <c r="C1927" s="96">
        <v>42103</v>
      </c>
      <c r="D1927" s="98">
        <v>32</v>
      </c>
      <c r="E1927" s="2" t="s">
        <v>80</v>
      </c>
      <c r="F1927" s="93">
        <f t="shared" si="30"/>
        <v>0.90613910399999997</v>
      </c>
    </row>
    <row r="1928" spans="1:6" x14ac:dyDescent="0.25">
      <c r="A1928" t="s">
        <v>2</v>
      </c>
      <c r="B1928" s="2">
        <v>9358550</v>
      </c>
      <c r="C1928" s="96">
        <v>42104</v>
      </c>
      <c r="D1928" s="98">
        <v>32</v>
      </c>
      <c r="E1928" s="2" t="s">
        <v>80</v>
      </c>
      <c r="F1928" s="93">
        <f t="shared" si="30"/>
        <v>0.90613910399999997</v>
      </c>
    </row>
    <row r="1929" spans="1:6" x14ac:dyDescent="0.25">
      <c r="A1929" t="s">
        <v>2</v>
      </c>
      <c r="B1929" s="2">
        <v>9358550</v>
      </c>
      <c r="C1929" s="96">
        <v>42105</v>
      </c>
      <c r="D1929" s="98">
        <v>32</v>
      </c>
      <c r="E1929" s="2" t="s">
        <v>80</v>
      </c>
      <c r="F1929" s="93">
        <f t="shared" si="30"/>
        <v>0.90613910399999997</v>
      </c>
    </row>
    <row r="1930" spans="1:6" x14ac:dyDescent="0.25">
      <c r="A1930" t="s">
        <v>2</v>
      </c>
      <c r="B1930" s="2">
        <v>9358550</v>
      </c>
      <c r="C1930" s="96">
        <v>42106</v>
      </c>
      <c r="D1930" s="98">
        <v>32</v>
      </c>
      <c r="E1930" s="2" t="s">
        <v>80</v>
      </c>
      <c r="F1930" s="93">
        <f t="shared" si="30"/>
        <v>0.90613910399999997</v>
      </c>
    </row>
    <row r="1931" spans="1:6" x14ac:dyDescent="0.25">
      <c r="A1931" t="s">
        <v>2</v>
      </c>
      <c r="B1931" s="2">
        <v>9358550</v>
      </c>
      <c r="C1931" s="96">
        <v>42107</v>
      </c>
      <c r="D1931" s="98">
        <v>36</v>
      </c>
      <c r="E1931" s="2" t="s">
        <v>80</v>
      </c>
      <c r="F1931" s="93">
        <f t="shared" si="30"/>
        <v>1.0194064919999999</v>
      </c>
    </row>
    <row r="1932" spans="1:6" x14ac:dyDescent="0.25">
      <c r="A1932" t="s">
        <v>2</v>
      </c>
      <c r="B1932" s="2">
        <v>9358550</v>
      </c>
      <c r="C1932" s="96">
        <v>42108</v>
      </c>
      <c r="D1932" s="98">
        <v>41</v>
      </c>
      <c r="E1932" s="2" t="s">
        <v>80</v>
      </c>
      <c r="F1932" s="93">
        <f t="shared" si="30"/>
        <v>1.1609907269999999</v>
      </c>
    </row>
    <row r="1933" spans="1:6" x14ac:dyDescent="0.25">
      <c r="A1933" t="s">
        <v>2</v>
      </c>
      <c r="B1933" s="2">
        <v>9358550</v>
      </c>
      <c r="C1933" s="96">
        <v>42109</v>
      </c>
      <c r="D1933" s="98">
        <v>41</v>
      </c>
      <c r="E1933" s="2" t="s">
        <v>80</v>
      </c>
      <c r="F1933" s="93">
        <f t="shared" si="30"/>
        <v>1.1609907269999999</v>
      </c>
    </row>
    <row r="1934" spans="1:6" x14ac:dyDescent="0.25">
      <c r="A1934" t="s">
        <v>2</v>
      </c>
      <c r="B1934" s="2">
        <v>9358550</v>
      </c>
      <c r="C1934" s="96">
        <v>42110</v>
      </c>
      <c r="D1934" s="98">
        <v>36</v>
      </c>
      <c r="E1934" s="2" t="s">
        <v>80</v>
      </c>
      <c r="F1934" s="93">
        <f t="shared" si="30"/>
        <v>1.0194064919999999</v>
      </c>
    </row>
    <row r="1935" spans="1:6" x14ac:dyDescent="0.25">
      <c r="A1935" t="s">
        <v>2</v>
      </c>
      <c r="B1935" s="2">
        <v>9358550</v>
      </c>
      <c r="C1935" s="96">
        <v>42111</v>
      </c>
      <c r="D1935" s="98">
        <v>33</v>
      </c>
      <c r="E1935" s="2" t="s">
        <v>80</v>
      </c>
      <c r="F1935" s="93">
        <f t="shared" si="30"/>
        <v>0.93445595100000001</v>
      </c>
    </row>
    <row r="1936" spans="1:6" x14ac:dyDescent="0.25">
      <c r="A1936" t="s">
        <v>2</v>
      </c>
      <c r="B1936" s="2">
        <v>9358550</v>
      </c>
      <c r="C1936" s="96">
        <v>42112</v>
      </c>
      <c r="D1936" s="98">
        <v>30</v>
      </c>
      <c r="E1936" s="2" t="s">
        <v>80</v>
      </c>
      <c r="F1936" s="93">
        <f t="shared" si="30"/>
        <v>0.84950541000000002</v>
      </c>
    </row>
    <row r="1937" spans="1:6" x14ac:dyDescent="0.25">
      <c r="A1937" t="s">
        <v>2</v>
      </c>
      <c r="B1937" s="2">
        <v>9358550</v>
      </c>
      <c r="C1937" s="96">
        <v>42113</v>
      </c>
      <c r="D1937" s="98">
        <v>28</v>
      </c>
      <c r="E1937" s="2" t="s">
        <v>80</v>
      </c>
      <c r="F1937" s="93">
        <f t="shared" si="30"/>
        <v>0.79287171599999995</v>
      </c>
    </row>
    <row r="1938" spans="1:6" x14ac:dyDescent="0.25">
      <c r="A1938" t="s">
        <v>2</v>
      </c>
      <c r="B1938" s="2">
        <v>9358550</v>
      </c>
      <c r="C1938" s="96">
        <v>42114</v>
      </c>
      <c r="D1938" s="98">
        <v>27</v>
      </c>
      <c r="E1938" s="2" t="s">
        <v>80</v>
      </c>
      <c r="F1938" s="93">
        <f t="shared" si="30"/>
        <v>0.76455486900000003</v>
      </c>
    </row>
    <row r="1939" spans="1:6" x14ac:dyDescent="0.25">
      <c r="A1939" t="s">
        <v>2</v>
      </c>
      <c r="B1939" s="2">
        <v>9358550</v>
      </c>
      <c r="C1939" s="96">
        <v>42115</v>
      </c>
      <c r="D1939" s="98">
        <v>26</v>
      </c>
      <c r="E1939" s="2" t="s">
        <v>80</v>
      </c>
      <c r="F1939" s="93">
        <f t="shared" si="30"/>
        <v>0.73623802199999999</v>
      </c>
    </row>
    <row r="1940" spans="1:6" x14ac:dyDescent="0.25">
      <c r="A1940" t="s">
        <v>2</v>
      </c>
      <c r="B1940" s="2">
        <v>9358550</v>
      </c>
      <c r="C1940" s="96">
        <v>42116</v>
      </c>
      <c r="D1940" s="98">
        <v>25</v>
      </c>
      <c r="E1940" s="2" t="s">
        <v>80</v>
      </c>
      <c r="F1940" s="93">
        <f t="shared" si="30"/>
        <v>0.70792117499999996</v>
      </c>
    </row>
    <row r="1941" spans="1:6" x14ac:dyDescent="0.25">
      <c r="A1941" t="s">
        <v>2</v>
      </c>
      <c r="B1941" s="2">
        <v>9358550</v>
      </c>
      <c r="C1941" s="96">
        <v>42117</v>
      </c>
      <c r="D1941" s="98">
        <v>25</v>
      </c>
      <c r="E1941" s="2" t="s">
        <v>80</v>
      </c>
      <c r="F1941" s="93">
        <f t="shared" si="30"/>
        <v>0.70792117499999996</v>
      </c>
    </row>
    <row r="1942" spans="1:6" x14ac:dyDescent="0.25">
      <c r="A1942" t="s">
        <v>2</v>
      </c>
      <c r="B1942" s="2">
        <v>9358550</v>
      </c>
      <c r="C1942" s="96">
        <v>42118</v>
      </c>
      <c r="D1942" s="98">
        <v>24</v>
      </c>
      <c r="E1942" s="2" t="s">
        <v>80</v>
      </c>
      <c r="F1942" s="93">
        <f t="shared" si="30"/>
        <v>0.67960432799999992</v>
      </c>
    </row>
    <row r="1943" spans="1:6" x14ac:dyDescent="0.25">
      <c r="A1943" t="s">
        <v>2</v>
      </c>
      <c r="B1943" s="2">
        <v>9358550</v>
      </c>
      <c r="C1943" s="96">
        <v>42119</v>
      </c>
      <c r="D1943" s="98">
        <v>24</v>
      </c>
      <c r="E1943" s="2" t="s">
        <v>80</v>
      </c>
      <c r="F1943" s="93">
        <f t="shared" si="30"/>
        <v>0.67960432799999992</v>
      </c>
    </row>
    <row r="1944" spans="1:6" x14ac:dyDescent="0.25">
      <c r="A1944" t="s">
        <v>2</v>
      </c>
      <c r="B1944" s="2">
        <v>9358550</v>
      </c>
      <c r="C1944" s="96">
        <v>42120</v>
      </c>
      <c r="D1944" s="98">
        <v>24</v>
      </c>
      <c r="E1944" s="2" t="s">
        <v>80</v>
      </c>
      <c r="F1944" s="93">
        <f t="shared" si="30"/>
        <v>0.67960432799999992</v>
      </c>
    </row>
    <row r="1945" spans="1:6" x14ac:dyDescent="0.25">
      <c r="A1945" t="s">
        <v>2</v>
      </c>
      <c r="B1945" s="2">
        <v>9358550</v>
      </c>
      <c r="C1945" s="96">
        <v>42121</v>
      </c>
      <c r="D1945" s="98">
        <v>25</v>
      </c>
      <c r="E1945" s="2" t="s">
        <v>80</v>
      </c>
      <c r="F1945" s="93">
        <f t="shared" si="30"/>
        <v>0.70792117499999996</v>
      </c>
    </row>
    <row r="1946" spans="1:6" x14ac:dyDescent="0.25">
      <c r="A1946" t="s">
        <v>2</v>
      </c>
      <c r="B1946" s="2">
        <v>9358550</v>
      </c>
      <c r="C1946" s="96">
        <v>42122</v>
      </c>
      <c r="D1946" s="98">
        <v>27</v>
      </c>
      <c r="E1946" s="2" t="s">
        <v>80</v>
      </c>
      <c r="F1946" s="93">
        <f t="shared" si="30"/>
        <v>0.76455486900000003</v>
      </c>
    </row>
    <row r="1947" spans="1:6" x14ac:dyDescent="0.25">
      <c r="A1947" t="s">
        <v>2</v>
      </c>
      <c r="B1947" s="2">
        <v>9358550</v>
      </c>
      <c r="C1947" s="96">
        <v>42123</v>
      </c>
      <c r="D1947" s="98">
        <v>31</v>
      </c>
      <c r="E1947" s="2" t="s">
        <v>80</v>
      </c>
      <c r="F1947" s="93">
        <f t="shared" si="30"/>
        <v>0.87782225699999994</v>
      </c>
    </row>
    <row r="1948" spans="1:6" x14ac:dyDescent="0.25">
      <c r="A1948" t="s">
        <v>2</v>
      </c>
      <c r="B1948" s="2">
        <v>9358550</v>
      </c>
      <c r="C1948" s="96">
        <v>42124</v>
      </c>
      <c r="D1948" s="98">
        <v>41</v>
      </c>
      <c r="E1948" s="2" t="s">
        <v>80</v>
      </c>
      <c r="F1948" s="93">
        <f t="shared" si="30"/>
        <v>1.1609907269999999</v>
      </c>
    </row>
    <row r="1949" spans="1:6" x14ac:dyDescent="0.25">
      <c r="A1949" t="s">
        <v>2</v>
      </c>
      <c r="B1949" s="2">
        <v>9358550</v>
      </c>
      <c r="C1949" s="96">
        <v>42125</v>
      </c>
      <c r="D1949" s="98">
        <v>49</v>
      </c>
      <c r="E1949" s="2" t="s">
        <v>80</v>
      </c>
      <c r="F1949" s="93">
        <f t="shared" si="30"/>
        <v>1.387525503</v>
      </c>
    </row>
    <row r="1950" spans="1:6" x14ac:dyDescent="0.25">
      <c r="A1950" t="s">
        <v>2</v>
      </c>
      <c r="B1950" s="2">
        <v>9358550</v>
      </c>
      <c r="C1950" s="96">
        <v>42126</v>
      </c>
      <c r="D1950" s="98">
        <v>51</v>
      </c>
      <c r="E1950" s="2" t="s">
        <v>80</v>
      </c>
      <c r="F1950" s="93">
        <f t="shared" si="30"/>
        <v>1.4441591970000001</v>
      </c>
    </row>
    <row r="1951" spans="1:6" x14ac:dyDescent="0.25">
      <c r="A1951" t="s">
        <v>2</v>
      </c>
      <c r="B1951" s="2">
        <v>9358550</v>
      </c>
      <c r="C1951" s="96">
        <v>42127</v>
      </c>
      <c r="D1951" s="98">
        <v>50</v>
      </c>
      <c r="E1951" s="2" t="s">
        <v>80</v>
      </c>
      <c r="F1951" s="93">
        <f t="shared" si="30"/>
        <v>1.4158423499999999</v>
      </c>
    </row>
    <row r="1952" spans="1:6" x14ac:dyDescent="0.25">
      <c r="A1952" t="s">
        <v>2</v>
      </c>
      <c r="B1952" s="2">
        <v>9358550</v>
      </c>
      <c r="C1952" s="96">
        <v>42128</v>
      </c>
      <c r="D1952" s="98">
        <v>52</v>
      </c>
      <c r="E1952" s="2" t="s">
        <v>80</v>
      </c>
      <c r="F1952" s="93">
        <f t="shared" si="30"/>
        <v>1.472476044</v>
      </c>
    </row>
    <row r="1953" spans="1:6" x14ac:dyDescent="0.25">
      <c r="A1953" t="s">
        <v>2</v>
      </c>
      <c r="B1953" s="2">
        <v>9358550</v>
      </c>
      <c r="C1953" s="96">
        <v>42129</v>
      </c>
      <c r="D1953" s="98">
        <v>58</v>
      </c>
      <c r="E1953" s="2" t="s">
        <v>80</v>
      </c>
      <c r="F1953" s="93">
        <f t="shared" si="30"/>
        <v>1.642377126</v>
      </c>
    </row>
    <row r="1954" spans="1:6" x14ac:dyDescent="0.25">
      <c r="A1954" t="s">
        <v>2</v>
      </c>
      <c r="B1954" s="2">
        <v>9358550</v>
      </c>
      <c r="C1954" s="96">
        <v>42130</v>
      </c>
      <c r="D1954" s="98">
        <v>64</v>
      </c>
      <c r="E1954" s="2" t="s">
        <v>80</v>
      </c>
      <c r="F1954" s="93">
        <f t="shared" si="30"/>
        <v>1.8122782079999999</v>
      </c>
    </row>
    <row r="1955" spans="1:6" x14ac:dyDescent="0.25">
      <c r="A1955" t="s">
        <v>2</v>
      </c>
      <c r="B1955" s="2">
        <v>9358550</v>
      </c>
      <c r="C1955" s="96">
        <v>42131</v>
      </c>
      <c r="D1955" s="98">
        <v>64</v>
      </c>
      <c r="E1955" s="2" t="s">
        <v>80</v>
      </c>
      <c r="F1955" s="93">
        <f t="shared" si="30"/>
        <v>1.8122782079999999</v>
      </c>
    </row>
    <row r="1956" spans="1:6" x14ac:dyDescent="0.25">
      <c r="A1956" t="s">
        <v>2</v>
      </c>
      <c r="B1956" s="2">
        <v>9358550</v>
      </c>
      <c r="C1956" s="96">
        <v>42132</v>
      </c>
      <c r="D1956" s="98">
        <v>59</v>
      </c>
      <c r="E1956" s="2" t="s">
        <v>80</v>
      </c>
      <c r="F1956" s="93">
        <f t="shared" si="30"/>
        <v>1.6706939729999999</v>
      </c>
    </row>
    <row r="1957" spans="1:6" x14ac:dyDescent="0.25">
      <c r="A1957" t="s">
        <v>2</v>
      </c>
      <c r="B1957" s="2">
        <v>9358550</v>
      </c>
      <c r="C1957" s="96">
        <v>42133</v>
      </c>
      <c r="D1957" s="98">
        <v>54</v>
      </c>
      <c r="E1957" s="2" t="s">
        <v>80</v>
      </c>
      <c r="F1957" s="93">
        <f t="shared" si="30"/>
        <v>1.5291097380000001</v>
      </c>
    </row>
    <row r="1958" spans="1:6" x14ac:dyDescent="0.25">
      <c r="A1958" t="s">
        <v>2</v>
      </c>
      <c r="B1958" s="2">
        <v>9358550</v>
      </c>
      <c r="C1958" s="96">
        <v>42134</v>
      </c>
      <c r="D1958" s="98">
        <v>49</v>
      </c>
      <c r="E1958" s="2" t="s">
        <v>80</v>
      </c>
      <c r="F1958" s="93">
        <f t="shared" si="30"/>
        <v>1.387525503</v>
      </c>
    </row>
    <row r="1959" spans="1:6" x14ac:dyDescent="0.25">
      <c r="A1959" t="s">
        <v>2</v>
      </c>
      <c r="B1959" s="2">
        <v>9358550</v>
      </c>
      <c r="C1959" s="96">
        <v>42135</v>
      </c>
      <c r="D1959" s="98">
        <v>49</v>
      </c>
      <c r="E1959" s="2" t="s">
        <v>80</v>
      </c>
      <c r="F1959" s="93">
        <f t="shared" si="30"/>
        <v>1.387525503</v>
      </c>
    </row>
    <row r="1960" spans="1:6" x14ac:dyDescent="0.25">
      <c r="A1960" t="s">
        <v>2</v>
      </c>
      <c r="B1960" s="2">
        <v>9358550</v>
      </c>
      <c r="C1960" s="96">
        <v>42136</v>
      </c>
      <c r="D1960" s="98">
        <v>51</v>
      </c>
      <c r="E1960" s="2" t="s">
        <v>80</v>
      </c>
      <c r="F1960" s="93">
        <f t="shared" si="30"/>
        <v>1.4441591970000001</v>
      </c>
    </row>
    <row r="1961" spans="1:6" x14ac:dyDescent="0.25">
      <c r="A1961" t="s">
        <v>2</v>
      </c>
      <c r="B1961" s="2">
        <v>9358550</v>
      </c>
      <c r="C1961" s="96">
        <v>42137</v>
      </c>
      <c r="D1961" s="98">
        <v>52</v>
      </c>
      <c r="E1961" s="2" t="s">
        <v>80</v>
      </c>
      <c r="F1961" s="93">
        <f t="shared" si="30"/>
        <v>1.472476044</v>
      </c>
    </row>
    <row r="1962" spans="1:6" x14ac:dyDescent="0.25">
      <c r="A1962" t="s">
        <v>2</v>
      </c>
      <c r="B1962" s="2">
        <v>9358550</v>
      </c>
      <c r="C1962" s="96">
        <v>42138</v>
      </c>
      <c r="D1962" s="98">
        <v>53</v>
      </c>
      <c r="E1962" s="2" t="s">
        <v>80</v>
      </c>
      <c r="F1962" s="93">
        <f t="shared" si="30"/>
        <v>1.5007928909999999</v>
      </c>
    </row>
    <row r="1963" spans="1:6" x14ac:dyDescent="0.25">
      <c r="A1963" t="s">
        <v>2</v>
      </c>
      <c r="B1963" s="2">
        <v>9358550</v>
      </c>
      <c r="C1963" s="96">
        <v>42139</v>
      </c>
      <c r="D1963" s="98">
        <v>50</v>
      </c>
      <c r="E1963" s="2" t="s">
        <v>80</v>
      </c>
      <c r="F1963" s="93">
        <f t="shared" si="30"/>
        <v>1.4158423499999999</v>
      </c>
    </row>
    <row r="1964" spans="1:6" x14ac:dyDescent="0.25">
      <c r="A1964" t="s">
        <v>2</v>
      </c>
      <c r="B1964" s="2">
        <v>9358550</v>
      </c>
      <c r="C1964" s="96">
        <v>42140</v>
      </c>
      <c r="D1964" s="98">
        <v>47</v>
      </c>
      <c r="E1964" s="2" t="s">
        <v>80</v>
      </c>
      <c r="F1964" s="93">
        <f t="shared" si="30"/>
        <v>1.3308918089999999</v>
      </c>
    </row>
    <row r="1965" spans="1:6" x14ac:dyDescent="0.25">
      <c r="A1965" t="s">
        <v>2</v>
      </c>
      <c r="B1965" s="2">
        <v>9358550</v>
      </c>
      <c r="C1965" s="96">
        <v>42141</v>
      </c>
      <c r="D1965" s="98">
        <v>49</v>
      </c>
      <c r="E1965" s="2" t="s">
        <v>80</v>
      </c>
      <c r="F1965" s="93">
        <f t="shared" si="30"/>
        <v>1.387525503</v>
      </c>
    </row>
    <row r="1966" spans="1:6" x14ac:dyDescent="0.25">
      <c r="A1966" t="s">
        <v>2</v>
      </c>
      <c r="B1966" s="2">
        <v>9358550</v>
      </c>
      <c r="C1966" s="96">
        <v>42142</v>
      </c>
      <c r="D1966" s="98">
        <v>52</v>
      </c>
      <c r="E1966" s="2" t="s">
        <v>80</v>
      </c>
      <c r="F1966" s="93">
        <f t="shared" si="30"/>
        <v>1.472476044</v>
      </c>
    </row>
    <row r="1967" spans="1:6" x14ac:dyDescent="0.25">
      <c r="A1967" t="s">
        <v>2</v>
      </c>
      <c r="B1967" s="2">
        <v>9358550</v>
      </c>
      <c r="C1967" s="96">
        <v>42143</v>
      </c>
      <c r="D1967" s="98">
        <v>58</v>
      </c>
      <c r="E1967" s="2" t="s">
        <v>80</v>
      </c>
      <c r="F1967" s="93">
        <f t="shared" si="30"/>
        <v>1.642377126</v>
      </c>
    </row>
    <row r="1968" spans="1:6" x14ac:dyDescent="0.25">
      <c r="A1968" t="s">
        <v>2</v>
      </c>
      <c r="B1968" s="2">
        <v>9358550</v>
      </c>
      <c r="C1968" s="96">
        <v>42144</v>
      </c>
      <c r="D1968" s="98">
        <v>56</v>
      </c>
      <c r="E1968" s="2" t="s">
        <v>80</v>
      </c>
      <c r="F1968" s="93">
        <f t="shared" si="30"/>
        <v>1.5857434319999999</v>
      </c>
    </row>
    <row r="1969" spans="1:6" x14ac:dyDescent="0.25">
      <c r="A1969" t="s">
        <v>2</v>
      </c>
      <c r="B1969" s="2">
        <v>9358550</v>
      </c>
      <c r="C1969" s="96">
        <v>42145</v>
      </c>
      <c r="D1969" s="98">
        <v>56</v>
      </c>
      <c r="E1969" s="2" t="s">
        <v>80</v>
      </c>
      <c r="F1969" s="93">
        <f t="shared" si="30"/>
        <v>1.5857434319999999</v>
      </c>
    </row>
    <row r="1970" spans="1:6" x14ac:dyDescent="0.25">
      <c r="A1970" t="s">
        <v>2</v>
      </c>
      <c r="B1970" s="2">
        <v>9358550</v>
      </c>
      <c r="C1970" s="96">
        <v>42146</v>
      </c>
      <c r="D1970" s="98">
        <v>55</v>
      </c>
      <c r="E1970" s="2" t="s">
        <v>80</v>
      </c>
      <c r="F1970" s="93">
        <f t="shared" si="30"/>
        <v>1.557426585</v>
      </c>
    </row>
    <row r="1971" spans="1:6" x14ac:dyDescent="0.25">
      <c r="A1971" t="s">
        <v>2</v>
      </c>
      <c r="B1971" s="2">
        <v>9358550</v>
      </c>
      <c r="C1971" s="96">
        <v>42147</v>
      </c>
      <c r="D1971" s="98">
        <v>55</v>
      </c>
      <c r="E1971" s="2" t="s">
        <v>80</v>
      </c>
      <c r="F1971" s="93">
        <f t="shared" si="30"/>
        <v>1.557426585</v>
      </c>
    </row>
    <row r="1972" spans="1:6" x14ac:dyDescent="0.25">
      <c r="A1972" t="s">
        <v>2</v>
      </c>
      <c r="B1972" s="2">
        <v>9358550</v>
      </c>
      <c r="C1972" s="96">
        <v>42148</v>
      </c>
      <c r="D1972" s="98">
        <v>53</v>
      </c>
      <c r="E1972" s="2" t="s">
        <v>80</v>
      </c>
      <c r="F1972" s="93">
        <f t="shared" si="30"/>
        <v>1.5007928909999999</v>
      </c>
    </row>
    <row r="1973" spans="1:6" x14ac:dyDescent="0.25">
      <c r="A1973" t="s">
        <v>2</v>
      </c>
      <c r="B1973" s="2">
        <v>9358550</v>
      </c>
      <c r="C1973" s="96">
        <v>42149</v>
      </c>
      <c r="D1973" s="98">
        <v>52</v>
      </c>
      <c r="E1973" s="2" t="s">
        <v>80</v>
      </c>
      <c r="F1973" s="93">
        <f t="shared" si="30"/>
        <v>1.472476044</v>
      </c>
    </row>
    <row r="1974" spans="1:6" x14ac:dyDescent="0.25">
      <c r="A1974" t="s">
        <v>2</v>
      </c>
      <c r="B1974" s="2">
        <v>9358550</v>
      </c>
      <c r="C1974" s="96">
        <v>42150</v>
      </c>
      <c r="D1974" s="98">
        <v>50</v>
      </c>
      <c r="E1974" s="2" t="s">
        <v>80</v>
      </c>
      <c r="F1974" s="93">
        <f t="shared" si="30"/>
        <v>1.4158423499999999</v>
      </c>
    </row>
    <row r="1975" spans="1:6" x14ac:dyDescent="0.25">
      <c r="A1975" t="s">
        <v>2</v>
      </c>
      <c r="B1975" s="2">
        <v>9358550</v>
      </c>
      <c r="C1975" s="96">
        <v>42151</v>
      </c>
      <c r="D1975" s="98">
        <v>51</v>
      </c>
      <c r="E1975" s="2" t="s">
        <v>80</v>
      </c>
      <c r="F1975" s="93">
        <f t="shared" si="30"/>
        <v>1.4441591970000001</v>
      </c>
    </row>
    <row r="1976" spans="1:6" x14ac:dyDescent="0.25">
      <c r="A1976" t="s">
        <v>2</v>
      </c>
      <c r="B1976" s="2">
        <v>9358550</v>
      </c>
      <c r="C1976" s="96">
        <v>42152</v>
      </c>
      <c r="D1976" s="98">
        <v>58</v>
      </c>
      <c r="E1976" s="2" t="s">
        <v>80</v>
      </c>
      <c r="F1976" s="93">
        <f t="shared" si="30"/>
        <v>1.642377126</v>
      </c>
    </row>
    <row r="1977" spans="1:6" x14ac:dyDescent="0.25">
      <c r="A1977" t="s">
        <v>2</v>
      </c>
      <c r="B1977" s="2">
        <v>9358550</v>
      </c>
      <c r="C1977" s="96">
        <v>42153</v>
      </c>
      <c r="D1977" s="98">
        <v>74</v>
      </c>
      <c r="E1977" s="2" t="s">
        <v>80</v>
      </c>
      <c r="F1977" s="93">
        <f t="shared" si="30"/>
        <v>2.0954466780000001</v>
      </c>
    </row>
    <row r="1978" spans="1:6" x14ac:dyDescent="0.25">
      <c r="A1978" t="s">
        <v>2</v>
      </c>
      <c r="B1978" s="2">
        <v>9358550</v>
      </c>
      <c r="C1978" s="96">
        <v>42154</v>
      </c>
      <c r="D1978" s="98">
        <v>97</v>
      </c>
      <c r="E1978" s="2" t="s">
        <v>80</v>
      </c>
      <c r="F1978" s="93">
        <f t="shared" si="30"/>
        <v>2.7467341589999998</v>
      </c>
    </row>
    <row r="1979" spans="1:6" x14ac:dyDescent="0.25">
      <c r="A1979" t="s">
        <v>2</v>
      </c>
      <c r="B1979" s="2">
        <v>9358550</v>
      </c>
      <c r="C1979" s="96">
        <v>42155</v>
      </c>
      <c r="D1979" s="98">
        <v>123</v>
      </c>
      <c r="E1979" s="2" t="s">
        <v>80</v>
      </c>
      <c r="F1979" s="93">
        <f t="shared" si="30"/>
        <v>3.4829721810000001</v>
      </c>
    </row>
    <row r="1980" spans="1:6" x14ac:dyDescent="0.25">
      <c r="A1980" t="s">
        <v>2</v>
      </c>
      <c r="B1980" s="2">
        <v>9358550</v>
      </c>
      <c r="C1980" s="96">
        <v>42156</v>
      </c>
      <c r="D1980" s="98">
        <v>152</v>
      </c>
      <c r="E1980" s="2" t="s">
        <v>80</v>
      </c>
      <c r="F1980" s="93">
        <f t="shared" si="30"/>
        <v>4.3041607439999998</v>
      </c>
    </row>
    <row r="1981" spans="1:6" x14ac:dyDescent="0.25">
      <c r="A1981" t="s">
        <v>2</v>
      </c>
      <c r="B1981" s="2">
        <v>9358550</v>
      </c>
      <c r="C1981" s="96">
        <v>42157</v>
      </c>
      <c r="D1981" s="98">
        <v>182</v>
      </c>
      <c r="E1981" s="2" t="s">
        <v>80</v>
      </c>
      <c r="F1981" s="93">
        <f t="shared" si="30"/>
        <v>5.1536661539999997</v>
      </c>
    </row>
    <row r="1982" spans="1:6" x14ac:dyDescent="0.25">
      <c r="A1982" t="s">
        <v>2</v>
      </c>
      <c r="B1982" s="2">
        <v>9358550</v>
      </c>
      <c r="C1982" s="96">
        <v>42158</v>
      </c>
      <c r="D1982" s="98">
        <v>189</v>
      </c>
      <c r="E1982" s="2" t="s">
        <v>80</v>
      </c>
      <c r="F1982" s="93">
        <f t="shared" si="30"/>
        <v>5.3518840829999998</v>
      </c>
    </row>
    <row r="1983" spans="1:6" x14ac:dyDescent="0.25">
      <c r="A1983" t="s">
        <v>2</v>
      </c>
      <c r="B1983" s="2">
        <v>9358550</v>
      </c>
      <c r="C1983" s="96">
        <v>42159</v>
      </c>
      <c r="D1983" s="98">
        <v>179</v>
      </c>
      <c r="E1983" s="2" t="s">
        <v>80</v>
      </c>
      <c r="F1983" s="93">
        <f t="shared" si="30"/>
        <v>5.0687156130000002</v>
      </c>
    </row>
    <row r="1984" spans="1:6" x14ac:dyDescent="0.25">
      <c r="A1984" t="s">
        <v>2</v>
      </c>
      <c r="B1984" s="2">
        <v>9358550</v>
      </c>
      <c r="C1984" s="96">
        <v>42160</v>
      </c>
      <c r="D1984" s="98">
        <v>170</v>
      </c>
      <c r="E1984" s="2" t="s">
        <v>80</v>
      </c>
      <c r="F1984" s="93">
        <f t="shared" si="30"/>
        <v>4.8138639899999998</v>
      </c>
    </row>
    <row r="1985" spans="1:6" x14ac:dyDescent="0.25">
      <c r="A1985" t="s">
        <v>2</v>
      </c>
      <c r="B1985" s="2">
        <v>9358550</v>
      </c>
      <c r="C1985" s="96">
        <v>42161</v>
      </c>
      <c r="D1985" s="98">
        <v>207</v>
      </c>
      <c r="E1985" s="2" t="s">
        <v>80</v>
      </c>
      <c r="F1985" s="93">
        <f t="shared" si="30"/>
        <v>5.8615873289999998</v>
      </c>
    </row>
    <row r="1986" spans="1:6" x14ac:dyDescent="0.25">
      <c r="A1986" t="s">
        <v>2</v>
      </c>
      <c r="B1986" s="2">
        <v>9358550</v>
      </c>
      <c r="C1986" s="96">
        <v>42162</v>
      </c>
      <c r="D1986" s="98">
        <v>189</v>
      </c>
      <c r="E1986" s="2" t="s">
        <v>80</v>
      </c>
      <c r="F1986" s="93">
        <f t="shared" si="30"/>
        <v>5.3518840829999998</v>
      </c>
    </row>
    <row r="1987" spans="1:6" x14ac:dyDescent="0.25">
      <c r="A1987" t="s">
        <v>2</v>
      </c>
      <c r="B1987" s="2">
        <v>9358550</v>
      </c>
      <c r="C1987" s="96">
        <v>42163</v>
      </c>
      <c r="D1987" s="98">
        <v>185</v>
      </c>
      <c r="E1987" s="2" t="s">
        <v>80</v>
      </c>
      <c r="F1987" s="93">
        <f t="shared" si="30"/>
        <v>5.2386166950000002</v>
      </c>
    </row>
    <row r="1988" spans="1:6" x14ac:dyDescent="0.25">
      <c r="A1988" t="s">
        <v>2</v>
      </c>
      <c r="B1988" s="2">
        <v>9358550</v>
      </c>
      <c r="C1988" s="96">
        <v>42164</v>
      </c>
      <c r="D1988" s="98">
        <v>199</v>
      </c>
      <c r="E1988" s="2" t="s">
        <v>80</v>
      </c>
      <c r="F1988" s="93">
        <f t="shared" ref="F1988:F2051" si="31">D1988*0.028316847</f>
        <v>5.6350525529999995</v>
      </c>
    </row>
    <row r="1989" spans="1:6" x14ac:dyDescent="0.25">
      <c r="A1989" t="s">
        <v>2</v>
      </c>
      <c r="B1989" s="2">
        <v>9358550</v>
      </c>
      <c r="C1989" s="96">
        <v>42165</v>
      </c>
      <c r="D1989" s="98">
        <v>264</v>
      </c>
      <c r="E1989" s="2" t="s">
        <v>80</v>
      </c>
      <c r="F1989" s="93">
        <f t="shared" si="31"/>
        <v>7.4756476080000001</v>
      </c>
    </row>
    <row r="1990" spans="1:6" x14ac:dyDescent="0.25">
      <c r="A1990" t="s">
        <v>2</v>
      </c>
      <c r="B1990" s="2">
        <v>9358550</v>
      </c>
      <c r="C1990" s="96">
        <v>42166</v>
      </c>
      <c r="D1990" s="98">
        <v>260</v>
      </c>
      <c r="E1990" s="2" t="s">
        <v>80</v>
      </c>
      <c r="F1990" s="93">
        <f t="shared" si="31"/>
        <v>7.3623802199999995</v>
      </c>
    </row>
    <row r="1991" spans="1:6" x14ac:dyDescent="0.25">
      <c r="A1991" t="s">
        <v>2</v>
      </c>
      <c r="B1991" s="2">
        <v>9358550</v>
      </c>
      <c r="C1991" s="96">
        <v>42167</v>
      </c>
      <c r="D1991" s="98">
        <v>209</v>
      </c>
      <c r="E1991" s="2" t="s">
        <v>80</v>
      </c>
      <c r="F1991" s="93">
        <f t="shared" si="31"/>
        <v>5.9182210230000001</v>
      </c>
    </row>
    <row r="1992" spans="1:6" x14ac:dyDescent="0.25">
      <c r="A1992" t="s">
        <v>2</v>
      </c>
      <c r="B1992" s="2">
        <v>9358550</v>
      </c>
      <c r="C1992" s="96">
        <v>42168</v>
      </c>
      <c r="D1992" s="98">
        <v>193</v>
      </c>
      <c r="E1992" s="2" t="s">
        <v>80</v>
      </c>
      <c r="F1992" s="93">
        <f t="shared" si="31"/>
        <v>5.4651514709999995</v>
      </c>
    </row>
    <row r="1993" spans="1:6" x14ac:dyDescent="0.25">
      <c r="A1993" t="s">
        <v>2</v>
      </c>
      <c r="B1993" s="2">
        <v>9358550</v>
      </c>
      <c r="C1993" s="96">
        <v>42169</v>
      </c>
      <c r="D1993" s="98">
        <v>200</v>
      </c>
      <c r="E1993" s="2" t="s">
        <v>80</v>
      </c>
      <c r="F1993" s="93">
        <f t="shared" si="31"/>
        <v>5.6633693999999997</v>
      </c>
    </row>
    <row r="1994" spans="1:6" x14ac:dyDescent="0.25">
      <c r="A1994" t="s">
        <v>2</v>
      </c>
      <c r="B1994" s="2">
        <v>9358550</v>
      </c>
      <c r="C1994" s="96">
        <v>42170</v>
      </c>
      <c r="D1994" s="98">
        <v>203</v>
      </c>
      <c r="E1994" s="2" t="s">
        <v>80</v>
      </c>
      <c r="F1994" s="93">
        <f t="shared" si="31"/>
        <v>5.7483199410000001</v>
      </c>
    </row>
    <row r="1995" spans="1:6" x14ac:dyDescent="0.25">
      <c r="A1995" t="s">
        <v>2</v>
      </c>
      <c r="B1995" s="2">
        <v>9358550</v>
      </c>
      <c r="C1995" s="96">
        <v>42171</v>
      </c>
      <c r="D1995" s="98">
        <v>202</v>
      </c>
      <c r="E1995" s="2" t="s">
        <v>80</v>
      </c>
      <c r="F1995" s="93">
        <f t="shared" si="31"/>
        <v>5.720003094</v>
      </c>
    </row>
    <row r="1996" spans="1:6" x14ac:dyDescent="0.25">
      <c r="A1996" t="s">
        <v>2</v>
      </c>
      <c r="B1996" s="2">
        <v>9358550</v>
      </c>
      <c r="C1996" s="96">
        <v>42172</v>
      </c>
      <c r="D1996" s="98">
        <v>230</v>
      </c>
      <c r="E1996" s="2" t="s">
        <v>80</v>
      </c>
      <c r="F1996" s="93">
        <f t="shared" si="31"/>
        <v>6.5128748099999996</v>
      </c>
    </row>
    <row r="1997" spans="1:6" x14ac:dyDescent="0.25">
      <c r="A1997" t="s">
        <v>2</v>
      </c>
      <c r="B1997" s="2">
        <v>9358550</v>
      </c>
      <c r="C1997" s="96">
        <v>42173</v>
      </c>
      <c r="D1997" s="98">
        <v>218</v>
      </c>
      <c r="E1997" s="2" t="s">
        <v>80</v>
      </c>
      <c r="F1997" s="93">
        <f t="shared" si="31"/>
        <v>6.1730726459999996</v>
      </c>
    </row>
    <row r="1998" spans="1:6" x14ac:dyDescent="0.25">
      <c r="A1998" t="s">
        <v>2</v>
      </c>
      <c r="B1998" s="2">
        <v>9358550</v>
      </c>
      <c r="C1998" s="96">
        <v>42174</v>
      </c>
      <c r="D1998" s="98">
        <v>194</v>
      </c>
      <c r="E1998" s="2" t="s">
        <v>80</v>
      </c>
      <c r="F1998" s="93">
        <f t="shared" si="31"/>
        <v>5.4934683179999997</v>
      </c>
    </row>
    <row r="1999" spans="1:6" x14ac:dyDescent="0.25">
      <c r="A1999" t="s">
        <v>2</v>
      </c>
      <c r="B1999" s="2">
        <v>9358550</v>
      </c>
      <c r="C1999" s="96">
        <v>42175</v>
      </c>
      <c r="D1999" s="98">
        <v>188</v>
      </c>
      <c r="E1999" s="2" t="s">
        <v>80</v>
      </c>
      <c r="F1999" s="93">
        <f t="shared" si="31"/>
        <v>5.3235672359999997</v>
      </c>
    </row>
    <row r="2000" spans="1:6" x14ac:dyDescent="0.25">
      <c r="A2000" t="s">
        <v>2</v>
      </c>
      <c r="B2000" s="2">
        <v>9358550</v>
      </c>
      <c r="C2000" s="96">
        <v>42176</v>
      </c>
      <c r="D2000" s="98">
        <v>183</v>
      </c>
      <c r="E2000" s="2" t="s">
        <v>80</v>
      </c>
      <c r="F2000" s="93">
        <f t="shared" si="31"/>
        <v>5.1819830009999999</v>
      </c>
    </row>
    <row r="2001" spans="1:6" x14ac:dyDescent="0.25">
      <c r="A2001" t="s">
        <v>2</v>
      </c>
      <c r="B2001" s="2">
        <v>9358550</v>
      </c>
      <c r="C2001" s="96">
        <v>42177</v>
      </c>
      <c r="D2001" s="98">
        <v>174</v>
      </c>
      <c r="E2001" s="2" t="s">
        <v>80</v>
      </c>
      <c r="F2001" s="93">
        <f t="shared" si="31"/>
        <v>4.9271313779999995</v>
      </c>
    </row>
    <row r="2002" spans="1:6" x14ac:dyDescent="0.25">
      <c r="A2002" t="s">
        <v>2</v>
      </c>
      <c r="B2002" s="2">
        <v>9358550</v>
      </c>
      <c r="C2002" s="96">
        <v>42178</v>
      </c>
      <c r="D2002" s="98">
        <v>154</v>
      </c>
      <c r="E2002" s="2" t="s">
        <v>80</v>
      </c>
      <c r="F2002" s="93">
        <f t="shared" si="31"/>
        <v>4.3607944380000001</v>
      </c>
    </row>
    <row r="2003" spans="1:6" x14ac:dyDescent="0.25">
      <c r="A2003" t="s">
        <v>2</v>
      </c>
      <c r="B2003" s="2">
        <v>9358550</v>
      </c>
      <c r="C2003" s="96">
        <v>42179</v>
      </c>
      <c r="D2003" s="98">
        <v>139</v>
      </c>
      <c r="E2003" s="2" t="s">
        <v>80</v>
      </c>
      <c r="F2003" s="93">
        <f t="shared" si="31"/>
        <v>3.9360417329999997</v>
      </c>
    </row>
    <row r="2004" spans="1:6" x14ac:dyDescent="0.25">
      <c r="A2004" t="s">
        <v>2</v>
      </c>
      <c r="B2004" s="2">
        <v>9358550</v>
      </c>
      <c r="C2004" s="96">
        <v>42180</v>
      </c>
      <c r="D2004" s="98">
        <v>133</v>
      </c>
      <c r="E2004" s="2" t="s">
        <v>80</v>
      </c>
      <c r="F2004" s="93">
        <f t="shared" si="31"/>
        <v>3.7661406509999997</v>
      </c>
    </row>
    <row r="2005" spans="1:6" x14ac:dyDescent="0.25">
      <c r="A2005" t="s">
        <v>2</v>
      </c>
      <c r="B2005" s="2">
        <v>9358550</v>
      </c>
      <c r="C2005" s="96">
        <v>42181</v>
      </c>
      <c r="D2005" s="98">
        <v>134</v>
      </c>
      <c r="E2005" s="2" t="s">
        <v>80</v>
      </c>
      <c r="F2005" s="93">
        <f t="shared" si="31"/>
        <v>3.7944574979999999</v>
      </c>
    </row>
    <row r="2006" spans="1:6" x14ac:dyDescent="0.25">
      <c r="A2006" t="s">
        <v>2</v>
      </c>
      <c r="B2006" s="2">
        <v>9358550</v>
      </c>
      <c r="C2006" s="96">
        <v>42182</v>
      </c>
      <c r="D2006" s="98">
        <v>130</v>
      </c>
      <c r="E2006" s="2" t="s">
        <v>80</v>
      </c>
      <c r="F2006" s="93">
        <f t="shared" si="31"/>
        <v>3.6811901099999997</v>
      </c>
    </row>
    <row r="2007" spans="1:6" x14ac:dyDescent="0.25">
      <c r="A2007" t="s">
        <v>2</v>
      </c>
      <c r="B2007" s="2">
        <v>9358550</v>
      </c>
      <c r="C2007" s="96">
        <v>42183</v>
      </c>
      <c r="D2007" s="98">
        <v>123</v>
      </c>
      <c r="E2007" s="2" t="s">
        <v>80</v>
      </c>
      <c r="F2007" s="93">
        <f t="shared" si="31"/>
        <v>3.4829721810000001</v>
      </c>
    </row>
    <row r="2008" spans="1:6" x14ac:dyDescent="0.25">
      <c r="A2008" t="s">
        <v>2</v>
      </c>
      <c r="B2008" s="2">
        <v>9358550</v>
      </c>
      <c r="C2008" s="96">
        <v>42184</v>
      </c>
      <c r="D2008" s="98">
        <v>118</v>
      </c>
      <c r="E2008" s="2" t="s">
        <v>80</v>
      </c>
      <c r="F2008" s="93">
        <f t="shared" si="31"/>
        <v>3.3413879459999998</v>
      </c>
    </row>
    <row r="2009" spans="1:6" x14ac:dyDescent="0.25">
      <c r="A2009" t="s">
        <v>2</v>
      </c>
      <c r="B2009" s="2">
        <v>9358550</v>
      </c>
      <c r="C2009" s="96">
        <v>42185</v>
      </c>
      <c r="D2009" s="98">
        <v>115</v>
      </c>
      <c r="E2009" s="2" t="s">
        <v>80</v>
      </c>
      <c r="F2009" s="93">
        <f t="shared" si="31"/>
        <v>3.2564374049999998</v>
      </c>
    </row>
    <row r="2010" spans="1:6" x14ac:dyDescent="0.25">
      <c r="A2010" t="s">
        <v>2</v>
      </c>
      <c r="B2010" s="2">
        <v>9358550</v>
      </c>
      <c r="C2010" s="96">
        <v>42186</v>
      </c>
      <c r="D2010" s="98">
        <v>110</v>
      </c>
      <c r="E2010" s="2" t="s">
        <v>80</v>
      </c>
      <c r="F2010" s="93">
        <f t="shared" si="31"/>
        <v>3.1148531699999999</v>
      </c>
    </row>
    <row r="2011" spans="1:6" x14ac:dyDescent="0.25">
      <c r="A2011" t="s">
        <v>2</v>
      </c>
      <c r="B2011" s="2">
        <v>9358550</v>
      </c>
      <c r="C2011" s="96">
        <v>42187</v>
      </c>
      <c r="D2011" s="98">
        <v>103</v>
      </c>
      <c r="E2011" s="2" t="s">
        <v>80</v>
      </c>
      <c r="F2011" s="93">
        <f t="shared" si="31"/>
        <v>2.9166352409999998</v>
      </c>
    </row>
    <row r="2012" spans="1:6" x14ac:dyDescent="0.25">
      <c r="A2012" t="s">
        <v>2</v>
      </c>
      <c r="B2012" s="2">
        <v>9358550</v>
      </c>
      <c r="C2012" s="96">
        <v>42188</v>
      </c>
      <c r="D2012" s="98">
        <v>90</v>
      </c>
      <c r="E2012" s="2" t="s">
        <v>80</v>
      </c>
      <c r="F2012" s="93">
        <f t="shared" si="31"/>
        <v>2.5485162299999997</v>
      </c>
    </row>
    <row r="2013" spans="1:6" x14ac:dyDescent="0.25">
      <c r="A2013" t="s">
        <v>2</v>
      </c>
      <c r="B2013" s="2">
        <v>9358550</v>
      </c>
      <c r="C2013" s="96">
        <v>42189</v>
      </c>
      <c r="D2013" s="98">
        <v>77</v>
      </c>
      <c r="E2013" s="2" t="s">
        <v>80</v>
      </c>
      <c r="F2013" s="93">
        <f t="shared" si="31"/>
        <v>2.1803972190000001</v>
      </c>
    </row>
    <row r="2014" spans="1:6" x14ac:dyDescent="0.25">
      <c r="A2014" t="s">
        <v>2</v>
      </c>
      <c r="B2014" s="2">
        <v>9358550</v>
      </c>
      <c r="C2014" s="96">
        <v>42190</v>
      </c>
      <c r="D2014" s="98">
        <v>72</v>
      </c>
      <c r="E2014" s="2" t="s">
        <v>80</v>
      </c>
      <c r="F2014" s="93">
        <f t="shared" si="31"/>
        <v>2.0388129839999998</v>
      </c>
    </row>
    <row r="2015" spans="1:6" x14ac:dyDescent="0.25">
      <c r="A2015" t="s">
        <v>2</v>
      </c>
      <c r="B2015" s="2">
        <v>9358550</v>
      </c>
      <c r="C2015" s="96">
        <v>42191</v>
      </c>
      <c r="D2015" s="98">
        <v>68</v>
      </c>
      <c r="E2015" s="2" t="s">
        <v>80</v>
      </c>
      <c r="F2015" s="93">
        <f t="shared" si="31"/>
        <v>1.9255455959999999</v>
      </c>
    </row>
    <row r="2016" spans="1:6" x14ac:dyDescent="0.25">
      <c r="A2016" t="s">
        <v>2</v>
      </c>
      <c r="B2016" s="2">
        <v>9358550</v>
      </c>
      <c r="C2016" s="96">
        <v>42192</v>
      </c>
      <c r="D2016" s="98">
        <v>65</v>
      </c>
      <c r="E2016" s="2" t="s">
        <v>80</v>
      </c>
      <c r="F2016" s="93">
        <f t="shared" si="31"/>
        <v>1.8405950549999999</v>
      </c>
    </row>
    <row r="2017" spans="1:6" x14ac:dyDescent="0.25">
      <c r="A2017" t="s">
        <v>2</v>
      </c>
      <c r="B2017" s="2">
        <v>9358550</v>
      </c>
      <c r="C2017" s="96">
        <v>42193</v>
      </c>
      <c r="D2017" s="98">
        <v>71</v>
      </c>
      <c r="E2017" s="2" t="s">
        <v>80</v>
      </c>
      <c r="F2017" s="93">
        <f t="shared" si="31"/>
        <v>2.0104961370000001</v>
      </c>
    </row>
    <row r="2018" spans="1:6" x14ac:dyDescent="0.25">
      <c r="A2018" t="s">
        <v>2</v>
      </c>
      <c r="B2018" s="2">
        <v>9358550</v>
      </c>
      <c r="C2018" s="96">
        <v>42194</v>
      </c>
      <c r="D2018" s="98">
        <v>65</v>
      </c>
      <c r="E2018" s="2" t="s">
        <v>80</v>
      </c>
      <c r="F2018" s="93">
        <f t="shared" si="31"/>
        <v>1.8405950549999999</v>
      </c>
    </row>
    <row r="2019" spans="1:6" x14ac:dyDescent="0.25">
      <c r="A2019" t="s">
        <v>2</v>
      </c>
      <c r="B2019" s="2">
        <v>9358550</v>
      </c>
      <c r="C2019" s="96">
        <v>42195</v>
      </c>
      <c r="D2019" s="98">
        <v>60</v>
      </c>
      <c r="E2019" s="2" t="s">
        <v>80</v>
      </c>
      <c r="F2019" s="93">
        <f t="shared" si="31"/>
        <v>1.69901082</v>
      </c>
    </row>
    <row r="2020" spans="1:6" x14ac:dyDescent="0.25">
      <c r="A2020" t="s">
        <v>2</v>
      </c>
      <c r="B2020" s="2">
        <v>9358550</v>
      </c>
      <c r="C2020" s="96">
        <v>42196</v>
      </c>
      <c r="D2020" s="98">
        <v>55</v>
      </c>
      <c r="E2020" s="2" t="s">
        <v>80</v>
      </c>
      <c r="F2020" s="93">
        <f t="shared" si="31"/>
        <v>1.557426585</v>
      </c>
    </row>
    <row r="2021" spans="1:6" x14ac:dyDescent="0.25">
      <c r="A2021" t="s">
        <v>2</v>
      </c>
      <c r="B2021" s="2">
        <v>9358550</v>
      </c>
      <c r="C2021" s="96">
        <v>42197</v>
      </c>
      <c r="D2021" s="98">
        <v>54</v>
      </c>
      <c r="E2021" s="2" t="s">
        <v>80</v>
      </c>
      <c r="F2021" s="93">
        <f t="shared" si="31"/>
        <v>1.5291097380000001</v>
      </c>
    </row>
    <row r="2022" spans="1:6" x14ac:dyDescent="0.25">
      <c r="A2022" t="s">
        <v>2</v>
      </c>
      <c r="B2022" s="2">
        <v>9358550</v>
      </c>
      <c r="C2022" s="96">
        <v>42198</v>
      </c>
      <c r="D2022" s="98">
        <v>54</v>
      </c>
      <c r="E2022" s="2" t="s">
        <v>80</v>
      </c>
      <c r="F2022" s="93">
        <f t="shared" si="31"/>
        <v>1.5291097380000001</v>
      </c>
    </row>
    <row r="2023" spans="1:6" x14ac:dyDescent="0.25">
      <c r="A2023" t="s">
        <v>2</v>
      </c>
      <c r="B2023" s="2">
        <v>9358550</v>
      </c>
      <c r="C2023" s="96">
        <v>42199</v>
      </c>
      <c r="D2023" s="98">
        <v>52</v>
      </c>
      <c r="E2023" s="2" t="s">
        <v>80</v>
      </c>
      <c r="F2023" s="93">
        <f t="shared" si="31"/>
        <v>1.472476044</v>
      </c>
    </row>
    <row r="2024" spans="1:6" x14ac:dyDescent="0.25">
      <c r="A2024" t="s">
        <v>2</v>
      </c>
      <c r="B2024" s="2">
        <v>9358550</v>
      </c>
      <c r="C2024" s="96">
        <v>42200</v>
      </c>
      <c r="D2024" s="98">
        <v>48</v>
      </c>
      <c r="E2024" s="2" t="s">
        <v>80</v>
      </c>
      <c r="F2024" s="93">
        <f t="shared" si="31"/>
        <v>1.3592086559999998</v>
      </c>
    </row>
    <row r="2025" spans="1:6" x14ac:dyDescent="0.25">
      <c r="A2025" t="s">
        <v>2</v>
      </c>
      <c r="B2025" s="2">
        <v>9358550</v>
      </c>
      <c r="C2025" s="96">
        <v>42201</v>
      </c>
      <c r="D2025" s="98">
        <v>44</v>
      </c>
      <c r="E2025" s="2" t="s">
        <v>80</v>
      </c>
      <c r="F2025" s="93">
        <f t="shared" si="31"/>
        <v>1.2459412679999999</v>
      </c>
    </row>
    <row r="2026" spans="1:6" x14ac:dyDescent="0.25">
      <c r="A2026" t="s">
        <v>2</v>
      </c>
      <c r="B2026" s="2">
        <v>9358550</v>
      </c>
      <c r="C2026" s="96">
        <v>42202</v>
      </c>
      <c r="D2026" s="98">
        <v>43</v>
      </c>
      <c r="E2026" s="2" t="s">
        <v>80</v>
      </c>
      <c r="F2026" s="93">
        <f t="shared" si="31"/>
        <v>1.217624421</v>
      </c>
    </row>
    <row r="2027" spans="1:6" x14ac:dyDescent="0.25">
      <c r="A2027" t="s">
        <v>2</v>
      </c>
      <c r="B2027" s="2">
        <v>9358550</v>
      </c>
      <c r="C2027" s="96">
        <v>42203</v>
      </c>
      <c r="D2027" s="98">
        <v>44</v>
      </c>
      <c r="E2027" s="2" t="s">
        <v>80</v>
      </c>
      <c r="F2027" s="93">
        <f t="shared" si="31"/>
        <v>1.2459412679999999</v>
      </c>
    </row>
    <row r="2028" spans="1:6" x14ac:dyDescent="0.25">
      <c r="A2028" t="s">
        <v>2</v>
      </c>
      <c r="B2028" s="2">
        <v>9358550</v>
      </c>
      <c r="C2028" s="96">
        <v>42204</v>
      </c>
      <c r="D2028" s="98">
        <v>41</v>
      </c>
      <c r="E2028" s="2" t="s">
        <v>80</v>
      </c>
      <c r="F2028" s="93">
        <f t="shared" si="31"/>
        <v>1.1609907269999999</v>
      </c>
    </row>
    <row r="2029" spans="1:6" x14ac:dyDescent="0.25">
      <c r="A2029" t="s">
        <v>2</v>
      </c>
      <c r="B2029" s="2">
        <v>9358550</v>
      </c>
      <c r="C2029" s="96">
        <v>42205</v>
      </c>
      <c r="D2029" s="98">
        <v>38</v>
      </c>
      <c r="E2029" s="2" t="s">
        <v>80</v>
      </c>
      <c r="F2029" s="93">
        <f t="shared" si="31"/>
        <v>1.076040186</v>
      </c>
    </row>
    <row r="2030" spans="1:6" x14ac:dyDescent="0.25">
      <c r="A2030" t="s">
        <v>2</v>
      </c>
      <c r="B2030" s="2">
        <v>9358550</v>
      </c>
      <c r="C2030" s="96">
        <v>42206</v>
      </c>
      <c r="D2030" s="98">
        <v>37</v>
      </c>
      <c r="E2030" s="2" t="s">
        <v>80</v>
      </c>
      <c r="F2030" s="93">
        <f t="shared" si="31"/>
        <v>1.047723339</v>
      </c>
    </row>
    <row r="2031" spans="1:6" x14ac:dyDescent="0.25">
      <c r="A2031" t="s">
        <v>2</v>
      </c>
      <c r="B2031" s="2">
        <v>9358550</v>
      </c>
      <c r="C2031" s="96">
        <v>42207</v>
      </c>
      <c r="D2031" s="98">
        <v>35</v>
      </c>
      <c r="E2031" s="2" t="s">
        <v>80</v>
      </c>
      <c r="F2031" s="93">
        <f t="shared" si="31"/>
        <v>0.99108964499999996</v>
      </c>
    </row>
    <row r="2032" spans="1:6" x14ac:dyDescent="0.25">
      <c r="A2032" t="s">
        <v>2</v>
      </c>
      <c r="B2032" s="2">
        <v>9358550</v>
      </c>
      <c r="C2032" s="96">
        <v>42208</v>
      </c>
      <c r="D2032" s="98">
        <v>33</v>
      </c>
      <c r="E2032" s="2" t="s">
        <v>80</v>
      </c>
      <c r="F2032" s="93">
        <f t="shared" si="31"/>
        <v>0.93445595100000001</v>
      </c>
    </row>
    <row r="2033" spans="1:6" x14ac:dyDescent="0.25">
      <c r="A2033" t="s">
        <v>2</v>
      </c>
      <c r="B2033" s="2">
        <v>9358550</v>
      </c>
      <c r="C2033" s="96">
        <v>42209</v>
      </c>
      <c r="D2033" s="98">
        <v>32</v>
      </c>
      <c r="E2033" s="2" t="s">
        <v>80</v>
      </c>
      <c r="F2033" s="93">
        <f t="shared" si="31"/>
        <v>0.90613910399999997</v>
      </c>
    </row>
    <row r="2034" spans="1:6" x14ac:dyDescent="0.25">
      <c r="A2034" t="s">
        <v>2</v>
      </c>
      <c r="B2034" s="2">
        <v>9358550</v>
      </c>
      <c r="C2034" s="96">
        <v>42210</v>
      </c>
      <c r="D2034" s="98">
        <v>31</v>
      </c>
      <c r="E2034" s="2" t="s">
        <v>80</v>
      </c>
      <c r="F2034" s="93">
        <f t="shared" si="31"/>
        <v>0.87782225699999994</v>
      </c>
    </row>
    <row r="2035" spans="1:6" x14ac:dyDescent="0.25">
      <c r="A2035" t="s">
        <v>2</v>
      </c>
      <c r="B2035" s="2">
        <v>9358550</v>
      </c>
      <c r="C2035" s="96">
        <v>42211</v>
      </c>
      <c r="D2035" s="98">
        <v>29</v>
      </c>
      <c r="E2035" s="2" t="s">
        <v>80</v>
      </c>
      <c r="F2035" s="93">
        <f t="shared" si="31"/>
        <v>0.82118856299999998</v>
      </c>
    </row>
    <row r="2036" spans="1:6" x14ac:dyDescent="0.25">
      <c r="A2036" t="s">
        <v>2</v>
      </c>
      <c r="B2036" s="2">
        <v>9358550</v>
      </c>
      <c r="C2036" s="96">
        <v>42212</v>
      </c>
      <c r="D2036" s="98">
        <v>29</v>
      </c>
      <c r="E2036" s="2" t="s">
        <v>80</v>
      </c>
      <c r="F2036" s="93">
        <f t="shared" si="31"/>
        <v>0.82118856299999998</v>
      </c>
    </row>
    <row r="2037" spans="1:6" x14ac:dyDescent="0.25">
      <c r="A2037" t="s">
        <v>2</v>
      </c>
      <c r="B2037" s="2">
        <v>9358550</v>
      </c>
      <c r="C2037" s="96">
        <v>42213</v>
      </c>
      <c r="D2037" s="98">
        <v>27</v>
      </c>
      <c r="E2037" s="2" t="s">
        <v>80</v>
      </c>
      <c r="F2037" s="93">
        <f t="shared" si="31"/>
        <v>0.76455486900000003</v>
      </c>
    </row>
    <row r="2038" spans="1:6" x14ac:dyDescent="0.25">
      <c r="A2038" t="s">
        <v>2</v>
      </c>
      <c r="B2038" s="2">
        <v>9358550</v>
      </c>
      <c r="C2038" s="96">
        <v>42214</v>
      </c>
      <c r="D2038" s="98">
        <v>26</v>
      </c>
      <c r="E2038" s="2" t="s">
        <v>80</v>
      </c>
      <c r="F2038" s="93">
        <f t="shared" si="31"/>
        <v>0.73623802199999999</v>
      </c>
    </row>
    <row r="2039" spans="1:6" x14ac:dyDescent="0.25">
      <c r="A2039" t="s">
        <v>2</v>
      </c>
      <c r="B2039" s="2">
        <v>9358550</v>
      </c>
      <c r="C2039" s="96">
        <v>42215</v>
      </c>
      <c r="D2039" s="98">
        <v>25</v>
      </c>
      <c r="E2039" s="2" t="s">
        <v>80</v>
      </c>
      <c r="F2039" s="93">
        <f t="shared" si="31"/>
        <v>0.70792117499999996</v>
      </c>
    </row>
    <row r="2040" spans="1:6" x14ac:dyDescent="0.25">
      <c r="A2040" t="s">
        <v>2</v>
      </c>
      <c r="B2040" s="2">
        <v>9358550</v>
      </c>
      <c r="C2040" s="96">
        <v>42216</v>
      </c>
      <c r="D2040" s="98">
        <v>31</v>
      </c>
      <c r="E2040" s="2" t="s">
        <v>80</v>
      </c>
      <c r="F2040" s="93">
        <f t="shared" si="31"/>
        <v>0.87782225699999994</v>
      </c>
    </row>
    <row r="2041" spans="1:6" x14ac:dyDescent="0.25">
      <c r="A2041" t="s">
        <v>2</v>
      </c>
      <c r="B2041" s="2">
        <v>9358550</v>
      </c>
      <c r="C2041" s="96">
        <v>42217</v>
      </c>
      <c r="D2041" s="98">
        <v>29</v>
      </c>
      <c r="E2041" s="2" t="s">
        <v>80</v>
      </c>
      <c r="F2041" s="93">
        <f t="shared" si="31"/>
        <v>0.82118856299999998</v>
      </c>
    </row>
    <row r="2042" spans="1:6" x14ac:dyDescent="0.25">
      <c r="A2042" t="s">
        <v>2</v>
      </c>
      <c r="B2042" s="2">
        <v>9358550</v>
      </c>
      <c r="C2042" s="96">
        <v>42218</v>
      </c>
      <c r="D2042" s="98">
        <v>30</v>
      </c>
      <c r="E2042" s="2" t="s">
        <v>80</v>
      </c>
      <c r="F2042" s="93">
        <f t="shared" si="31"/>
        <v>0.84950541000000002</v>
      </c>
    </row>
    <row r="2043" spans="1:6" x14ac:dyDescent="0.25">
      <c r="A2043" t="s">
        <v>2</v>
      </c>
      <c r="B2043" s="2">
        <v>9358550</v>
      </c>
      <c r="C2043" s="96">
        <v>42219</v>
      </c>
      <c r="D2043" s="98">
        <v>32</v>
      </c>
      <c r="E2043" s="2" t="s">
        <v>80</v>
      </c>
      <c r="F2043" s="93">
        <f t="shared" si="31"/>
        <v>0.90613910399999997</v>
      </c>
    </row>
    <row r="2044" spans="1:6" x14ac:dyDescent="0.25">
      <c r="A2044" t="s">
        <v>2</v>
      </c>
      <c r="B2044" s="2">
        <v>9358550</v>
      </c>
      <c r="C2044" s="96">
        <v>42220</v>
      </c>
      <c r="D2044" s="98">
        <v>27</v>
      </c>
      <c r="E2044" s="2" t="s">
        <v>80</v>
      </c>
      <c r="F2044" s="93">
        <f t="shared" si="31"/>
        <v>0.76455486900000003</v>
      </c>
    </row>
    <row r="2045" spans="1:6" x14ac:dyDescent="0.25">
      <c r="A2045" t="s">
        <v>2</v>
      </c>
      <c r="B2045" s="2">
        <v>9358550</v>
      </c>
      <c r="C2045" s="96">
        <v>42221</v>
      </c>
      <c r="D2045" s="98">
        <v>31</v>
      </c>
      <c r="E2045" s="2" t="s">
        <v>80</v>
      </c>
      <c r="F2045" s="93">
        <f t="shared" si="31"/>
        <v>0.87782225699999994</v>
      </c>
    </row>
    <row r="2046" spans="1:6" x14ac:dyDescent="0.25">
      <c r="A2046" t="s">
        <v>2</v>
      </c>
      <c r="B2046" s="2">
        <v>9358550</v>
      </c>
      <c r="C2046" s="96">
        <v>42222</v>
      </c>
      <c r="D2046" s="98">
        <v>26</v>
      </c>
      <c r="E2046" s="2" t="s">
        <v>80</v>
      </c>
      <c r="F2046" s="93">
        <f t="shared" si="31"/>
        <v>0.73623802199999999</v>
      </c>
    </row>
    <row r="2047" spans="1:6" x14ac:dyDescent="0.25">
      <c r="A2047" t="s">
        <v>2</v>
      </c>
      <c r="B2047" s="2">
        <v>9358550</v>
      </c>
      <c r="C2047" s="96">
        <v>42223</v>
      </c>
      <c r="D2047" s="98">
        <v>28</v>
      </c>
      <c r="E2047" s="2" t="s">
        <v>80</v>
      </c>
      <c r="F2047" s="93">
        <f t="shared" si="31"/>
        <v>0.79287171599999995</v>
      </c>
    </row>
    <row r="2048" spans="1:6" x14ac:dyDescent="0.25">
      <c r="A2048" t="s">
        <v>2</v>
      </c>
      <c r="B2048" s="2">
        <v>9358550</v>
      </c>
      <c r="C2048" s="96">
        <v>42224</v>
      </c>
      <c r="D2048" s="98">
        <v>27</v>
      </c>
      <c r="E2048" s="2" t="s">
        <v>80</v>
      </c>
      <c r="F2048" s="93">
        <f t="shared" si="31"/>
        <v>0.76455486900000003</v>
      </c>
    </row>
    <row r="2049" spans="1:6" x14ac:dyDescent="0.25">
      <c r="A2049" t="s">
        <v>2</v>
      </c>
      <c r="B2049" s="2">
        <v>9358550</v>
      </c>
      <c r="C2049" s="96">
        <v>42225</v>
      </c>
      <c r="D2049" s="98">
        <v>25</v>
      </c>
      <c r="E2049" s="2" t="s">
        <v>80</v>
      </c>
      <c r="F2049" s="93">
        <f t="shared" si="31"/>
        <v>0.70792117499999996</v>
      </c>
    </row>
    <row r="2050" spans="1:6" x14ac:dyDescent="0.25">
      <c r="A2050" t="s">
        <v>2</v>
      </c>
      <c r="B2050" s="2">
        <v>9358550</v>
      </c>
      <c r="C2050" s="96">
        <v>42226</v>
      </c>
      <c r="D2050" s="98">
        <v>24</v>
      </c>
      <c r="E2050" s="2" t="s">
        <v>80</v>
      </c>
      <c r="F2050" s="93">
        <f t="shared" si="31"/>
        <v>0.67960432799999992</v>
      </c>
    </row>
    <row r="2051" spans="1:6" x14ac:dyDescent="0.25">
      <c r="A2051" t="s">
        <v>2</v>
      </c>
      <c r="B2051" s="2">
        <v>9358550</v>
      </c>
      <c r="C2051" s="96">
        <v>42227</v>
      </c>
      <c r="D2051" s="98">
        <v>24</v>
      </c>
      <c r="E2051" s="2" t="s">
        <v>80</v>
      </c>
      <c r="F2051" s="93">
        <f t="shared" si="31"/>
        <v>0.67960432799999992</v>
      </c>
    </row>
    <row r="2052" spans="1:6" x14ac:dyDescent="0.25">
      <c r="A2052" t="s">
        <v>2</v>
      </c>
      <c r="B2052" s="2">
        <v>9358550</v>
      </c>
      <c r="C2052" s="96">
        <v>42228</v>
      </c>
      <c r="D2052" s="98">
        <v>24</v>
      </c>
      <c r="E2052" s="2" t="s">
        <v>80</v>
      </c>
      <c r="F2052" s="93">
        <f t="shared" ref="F2052:F2115" si="32">D2052*0.028316847</f>
        <v>0.67960432799999992</v>
      </c>
    </row>
    <row r="2053" spans="1:6" x14ac:dyDescent="0.25">
      <c r="A2053" t="s">
        <v>2</v>
      </c>
      <c r="B2053" s="2">
        <v>9358550</v>
      </c>
      <c r="C2053" s="96">
        <v>42229</v>
      </c>
      <c r="D2053" s="98">
        <v>22</v>
      </c>
      <c r="E2053" s="2" t="s">
        <v>80</v>
      </c>
      <c r="F2053" s="93">
        <f t="shared" si="32"/>
        <v>0.62297063399999997</v>
      </c>
    </row>
    <row r="2054" spans="1:6" x14ac:dyDescent="0.25">
      <c r="A2054" t="s">
        <v>2</v>
      </c>
      <c r="B2054" s="2">
        <v>9358550</v>
      </c>
      <c r="C2054" s="96">
        <v>42230</v>
      </c>
      <c r="D2054" s="98">
        <v>22</v>
      </c>
      <c r="E2054" s="2" t="s">
        <v>80</v>
      </c>
      <c r="F2054" s="93">
        <f t="shared" si="32"/>
        <v>0.62297063399999997</v>
      </c>
    </row>
    <row r="2055" spans="1:6" x14ac:dyDescent="0.25">
      <c r="A2055" t="s">
        <v>2</v>
      </c>
      <c r="B2055" s="2">
        <v>9358550</v>
      </c>
      <c r="C2055" s="96">
        <v>42231</v>
      </c>
      <c r="D2055" s="98">
        <v>22</v>
      </c>
      <c r="E2055" s="2" t="s">
        <v>80</v>
      </c>
      <c r="F2055" s="93">
        <f t="shared" si="32"/>
        <v>0.62297063399999997</v>
      </c>
    </row>
    <row r="2056" spans="1:6" x14ac:dyDescent="0.25">
      <c r="A2056" t="s">
        <v>2</v>
      </c>
      <c r="B2056" s="2">
        <v>9358550</v>
      </c>
      <c r="C2056" s="96">
        <v>42232</v>
      </c>
      <c r="D2056" s="98">
        <v>21</v>
      </c>
      <c r="E2056" s="2" t="s">
        <v>80</v>
      </c>
      <c r="F2056" s="93">
        <f t="shared" si="32"/>
        <v>0.59465378699999993</v>
      </c>
    </row>
    <row r="2057" spans="1:6" x14ac:dyDescent="0.25">
      <c r="A2057" t="s">
        <v>2</v>
      </c>
      <c r="B2057" s="2">
        <v>9358550</v>
      </c>
      <c r="C2057" s="96">
        <v>42233</v>
      </c>
      <c r="D2057" s="98">
        <v>21</v>
      </c>
      <c r="E2057" s="2" t="s">
        <v>80</v>
      </c>
      <c r="F2057" s="93">
        <f t="shared" si="32"/>
        <v>0.59465378699999993</v>
      </c>
    </row>
    <row r="2058" spans="1:6" x14ac:dyDescent="0.25">
      <c r="A2058" t="s">
        <v>2</v>
      </c>
      <c r="B2058" s="2">
        <v>9358550</v>
      </c>
      <c r="C2058" s="96">
        <v>42234</v>
      </c>
      <c r="D2058" s="98">
        <v>20</v>
      </c>
      <c r="E2058" s="2" t="s">
        <v>80</v>
      </c>
      <c r="F2058" s="93">
        <f t="shared" si="32"/>
        <v>0.56633694000000001</v>
      </c>
    </row>
    <row r="2059" spans="1:6" x14ac:dyDescent="0.25">
      <c r="A2059" t="s">
        <v>2</v>
      </c>
      <c r="B2059" s="2">
        <v>9358550</v>
      </c>
      <c r="C2059" s="96">
        <v>42235</v>
      </c>
      <c r="D2059" s="98">
        <v>20</v>
      </c>
      <c r="E2059" s="2" t="s">
        <v>80</v>
      </c>
      <c r="F2059" s="93">
        <f t="shared" si="32"/>
        <v>0.56633694000000001</v>
      </c>
    </row>
    <row r="2060" spans="1:6" x14ac:dyDescent="0.25">
      <c r="A2060" t="s">
        <v>2</v>
      </c>
      <c r="B2060" s="2">
        <v>9358550</v>
      </c>
      <c r="C2060" s="96">
        <v>42236</v>
      </c>
      <c r="D2060" s="98">
        <v>19</v>
      </c>
      <c r="E2060" s="2" t="s">
        <v>80</v>
      </c>
      <c r="F2060" s="93">
        <f t="shared" si="32"/>
        <v>0.53802009299999998</v>
      </c>
    </row>
    <row r="2061" spans="1:6" x14ac:dyDescent="0.25">
      <c r="A2061" t="s">
        <v>2</v>
      </c>
      <c r="B2061" s="2">
        <v>9358550</v>
      </c>
      <c r="C2061" s="96">
        <v>42237</v>
      </c>
      <c r="D2061" s="98">
        <v>19</v>
      </c>
      <c r="E2061" s="2" t="s">
        <v>80</v>
      </c>
      <c r="F2061" s="93">
        <f t="shared" si="32"/>
        <v>0.53802009299999998</v>
      </c>
    </row>
    <row r="2062" spans="1:6" x14ac:dyDescent="0.25">
      <c r="A2062" t="s">
        <v>2</v>
      </c>
      <c r="B2062" s="2">
        <v>9358550</v>
      </c>
      <c r="C2062" s="96">
        <v>42238</v>
      </c>
      <c r="D2062" s="98">
        <v>19</v>
      </c>
      <c r="E2062" s="2" t="s">
        <v>80</v>
      </c>
      <c r="F2062" s="93">
        <f t="shared" si="32"/>
        <v>0.53802009299999998</v>
      </c>
    </row>
    <row r="2063" spans="1:6" x14ac:dyDescent="0.25">
      <c r="A2063" t="s">
        <v>2</v>
      </c>
      <c r="B2063" s="2">
        <v>9358550</v>
      </c>
      <c r="C2063" s="96">
        <v>42239</v>
      </c>
      <c r="D2063" s="98">
        <v>19</v>
      </c>
      <c r="E2063" s="2" t="s">
        <v>80</v>
      </c>
      <c r="F2063" s="93">
        <f t="shared" si="32"/>
        <v>0.53802009299999998</v>
      </c>
    </row>
    <row r="2064" spans="1:6" x14ac:dyDescent="0.25">
      <c r="A2064" t="s">
        <v>2</v>
      </c>
      <c r="B2064" s="2">
        <v>9358550</v>
      </c>
      <c r="C2064" s="96">
        <v>42240</v>
      </c>
      <c r="D2064" s="98">
        <v>19</v>
      </c>
      <c r="E2064" s="2" t="s">
        <v>80</v>
      </c>
      <c r="F2064" s="93">
        <f t="shared" si="32"/>
        <v>0.53802009299999998</v>
      </c>
    </row>
    <row r="2065" spans="1:6" x14ac:dyDescent="0.25">
      <c r="A2065" t="s">
        <v>2</v>
      </c>
      <c r="B2065" s="2">
        <v>9358550</v>
      </c>
      <c r="C2065" s="96">
        <v>42241</v>
      </c>
      <c r="D2065" s="98">
        <v>19</v>
      </c>
      <c r="E2065" s="2" t="s">
        <v>80</v>
      </c>
      <c r="F2065" s="93">
        <f t="shared" si="32"/>
        <v>0.53802009299999998</v>
      </c>
    </row>
    <row r="2066" spans="1:6" x14ac:dyDescent="0.25">
      <c r="A2066" t="s">
        <v>2</v>
      </c>
      <c r="B2066" s="2">
        <v>9358550</v>
      </c>
      <c r="C2066" s="96">
        <v>42242</v>
      </c>
      <c r="D2066" s="98">
        <v>19</v>
      </c>
      <c r="E2066" s="2" t="s">
        <v>80</v>
      </c>
      <c r="F2066" s="93">
        <f t="shared" si="32"/>
        <v>0.53802009299999998</v>
      </c>
    </row>
    <row r="2067" spans="1:6" x14ac:dyDescent="0.25">
      <c r="A2067" t="s">
        <v>2</v>
      </c>
      <c r="B2067" s="2">
        <v>9358550</v>
      </c>
      <c r="C2067" s="96">
        <v>42243</v>
      </c>
      <c r="D2067" s="98">
        <v>19</v>
      </c>
      <c r="E2067" s="2" t="s">
        <v>80</v>
      </c>
      <c r="F2067" s="93">
        <f t="shared" si="32"/>
        <v>0.53802009299999998</v>
      </c>
    </row>
    <row r="2068" spans="1:6" x14ac:dyDescent="0.25">
      <c r="A2068" t="s">
        <v>2</v>
      </c>
      <c r="B2068" s="2">
        <v>9358550</v>
      </c>
      <c r="C2068" s="96">
        <v>42244</v>
      </c>
      <c r="D2068" s="98">
        <v>18</v>
      </c>
      <c r="E2068" s="2" t="s">
        <v>80</v>
      </c>
      <c r="F2068" s="93">
        <f t="shared" si="32"/>
        <v>0.50970324599999994</v>
      </c>
    </row>
    <row r="2069" spans="1:6" x14ac:dyDescent="0.25">
      <c r="A2069" t="s">
        <v>2</v>
      </c>
      <c r="B2069" s="2">
        <v>9358550</v>
      </c>
      <c r="C2069" s="96">
        <v>42245</v>
      </c>
      <c r="D2069" s="98">
        <v>18</v>
      </c>
      <c r="E2069" s="2" t="s">
        <v>80</v>
      </c>
      <c r="F2069" s="93">
        <f t="shared" si="32"/>
        <v>0.50970324599999994</v>
      </c>
    </row>
    <row r="2070" spans="1:6" x14ac:dyDescent="0.25">
      <c r="A2070" t="s">
        <v>2</v>
      </c>
      <c r="B2070" s="2">
        <v>9358550</v>
      </c>
      <c r="C2070" s="96">
        <v>42246</v>
      </c>
      <c r="D2070" s="98">
        <v>18</v>
      </c>
      <c r="E2070" s="2" t="s">
        <v>80</v>
      </c>
      <c r="F2070" s="93">
        <f t="shared" si="32"/>
        <v>0.50970324599999994</v>
      </c>
    </row>
    <row r="2071" spans="1:6" x14ac:dyDescent="0.25">
      <c r="A2071" t="s">
        <v>2</v>
      </c>
      <c r="B2071" s="2">
        <v>9358550</v>
      </c>
      <c r="C2071" s="96">
        <v>42247</v>
      </c>
      <c r="D2071" s="98">
        <v>18</v>
      </c>
      <c r="E2071" s="2" t="s">
        <v>80</v>
      </c>
      <c r="F2071" s="93">
        <f t="shared" si="32"/>
        <v>0.50970324599999994</v>
      </c>
    </row>
    <row r="2072" spans="1:6" x14ac:dyDescent="0.25">
      <c r="A2072" t="s">
        <v>2</v>
      </c>
      <c r="B2072" s="2">
        <v>9358550</v>
      </c>
      <c r="C2072" s="96">
        <v>42248</v>
      </c>
      <c r="D2072" s="98">
        <v>17</v>
      </c>
      <c r="E2072" s="2" t="s">
        <v>80</v>
      </c>
      <c r="F2072" s="93">
        <f t="shared" si="32"/>
        <v>0.48138639899999996</v>
      </c>
    </row>
    <row r="2073" spans="1:6" x14ac:dyDescent="0.25">
      <c r="A2073" t="s">
        <v>2</v>
      </c>
      <c r="B2073" s="2">
        <v>9358550</v>
      </c>
      <c r="C2073" s="96">
        <v>42249</v>
      </c>
      <c r="D2073" s="98">
        <v>17</v>
      </c>
      <c r="E2073" s="2" t="s">
        <v>80</v>
      </c>
      <c r="F2073" s="93">
        <f t="shared" si="32"/>
        <v>0.48138639899999996</v>
      </c>
    </row>
    <row r="2074" spans="1:6" x14ac:dyDescent="0.25">
      <c r="A2074" t="s">
        <v>2</v>
      </c>
      <c r="B2074" s="2">
        <v>9358550</v>
      </c>
      <c r="C2074" s="96">
        <v>42250</v>
      </c>
      <c r="D2074" s="98">
        <v>17</v>
      </c>
      <c r="E2074" s="2" t="s">
        <v>80</v>
      </c>
      <c r="F2074" s="93">
        <f t="shared" si="32"/>
        <v>0.48138639899999996</v>
      </c>
    </row>
    <row r="2075" spans="1:6" x14ac:dyDescent="0.25">
      <c r="A2075" t="s">
        <v>2</v>
      </c>
      <c r="B2075" s="2">
        <v>9358550</v>
      </c>
      <c r="C2075" s="96">
        <v>42251</v>
      </c>
      <c r="D2075" s="98">
        <v>19</v>
      </c>
      <c r="E2075" s="2" t="s">
        <v>80</v>
      </c>
      <c r="F2075" s="93">
        <f t="shared" si="32"/>
        <v>0.53802009299999998</v>
      </c>
    </row>
    <row r="2076" spans="1:6" x14ac:dyDescent="0.25">
      <c r="A2076" t="s">
        <v>2</v>
      </c>
      <c r="B2076" s="2">
        <v>9358550</v>
      </c>
      <c r="C2076" s="96">
        <v>42252</v>
      </c>
      <c r="D2076" s="98">
        <v>21</v>
      </c>
      <c r="E2076" s="2" t="s">
        <v>80</v>
      </c>
      <c r="F2076" s="93">
        <f t="shared" si="32"/>
        <v>0.59465378699999993</v>
      </c>
    </row>
    <row r="2077" spans="1:6" x14ac:dyDescent="0.25">
      <c r="A2077" t="s">
        <v>2</v>
      </c>
      <c r="B2077" s="2">
        <v>9358550</v>
      </c>
      <c r="C2077" s="96">
        <v>42253</v>
      </c>
      <c r="D2077" s="98">
        <v>19</v>
      </c>
      <c r="E2077" s="2" t="s">
        <v>80</v>
      </c>
      <c r="F2077" s="93">
        <f t="shared" si="32"/>
        <v>0.53802009299999998</v>
      </c>
    </row>
    <row r="2078" spans="1:6" x14ac:dyDescent="0.25">
      <c r="A2078" t="s">
        <v>2</v>
      </c>
      <c r="B2078" s="2">
        <v>9358550</v>
      </c>
      <c r="C2078" s="96">
        <v>42254</v>
      </c>
      <c r="D2078" s="98">
        <v>17</v>
      </c>
      <c r="E2078" s="2" t="s">
        <v>80</v>
      </c>
      <c r="F2078" s="93">
        <f t="shared" si="32"/>
        <v>0.48138639899999996</v>
      </c>
    </row>
    <row r="2079" spans="1:6" x14ac:dyDescent="0.25">
      <c r="A2079" t="s">
        <v>2</v>
      </c>
      <c r="B2079" s="2">
        <v>9358550</v>
      </c>
      <c r="C2079" s="96">
        <v>42255</v>
      </c>
      <c r="D2079" s="98">
        <v>17</v>
      </c>
      <c r="E2079" s="2" t="s">
        <v>80</v>
      </c>
      <c r="F2079" s="93">
        <f t="shared" si="32"/>
        <v>0.48138639899999996</v>
      </c>
    </row>
    <row r="2080" spans="1:6" x14ac:dyDescent="0.25">
      <c r="A2080" t="s">
        <v>2</v>
      </c>
      <c r="B2080" s="2">
        <v>9358550</v>
      </c>
      <c r="C2080" s="96">
        <v>42256</v>
      </c>
      <c r="D2080" s="98">
        <v>16</v>
      </c>
      <c r="E2080" s="2" t="s">
        <v>80</v>
      </c>
      <c r="F2080" s="93">
        <f t="shared" si="32"/>
        <v>0.45306955199999999</v>
      </c>
    </row>
    <row r="2081" spans="1:8" s="99" customFormat="1" ht="15.75" thickBot="1" x14ac:dyDescent="0.3">
      <c r="A2081" s="99" t="s">
        <v>2</v>
      </c>
      <c r="B2081" s="100">
        <v>9358550</v>
      </c>
      <c r="C2081" s="96">
        <v>42257</v>
      </c>
      <c r="D2081" s="98">
        <v>16</v>
      </c>
      <c r="E2081" s="2" t="s">
        <v>80</v>
      </c>
      <c r="F2081" s="93">
        <f t="shared" si="32"/>
        <v>0.45306955199999999</v>
      </c>
      <c r="G2081"/>
      <c r="H2081"/>
    </row>
    <row r="2082" spans="1:8" x14ac:dyDescent="0.25">
      <c r="A2082" t="s">
        <v>2</v>
      </c>
      <c r="B2082" s="2">
        <v>9358550</v>
      </c>
      <c r="C2082" s="96">
        <v>42258</v>
      </c>
      <c r="D2082" s="98">
        <v>16</v>
      </c>
      <c r="E2082" s="2" t="s">
        <v>80</v>
      </c>
      <c r="F2082" s="93">
        <f t="shared" si="32"/>
        <v>0.45306955199999999</v>
      </c>
    </row>
    <row r="2083" spans="1:8" x14ac:dyDescent="0.25">
      <c r="A2083" t="s">
        <v>2</v>
      </c>
      <c r="B2083" s="2">
        <v>9358550</v>
      </c>
      <c r="C2083" s="96">
        <v>42259</v>
      </c>
      <c r="D2083" s="98">
        <v>16</v>
      </c>
      <c r="E2083" s="2" t="s">
        <v>80</v>
      </c>
      <c r="F2083" s="93">
        <f t="shared" si="32"/>
        <v>0.45306955199999999</v>
      </c>
    </row>
    <row r="2084" spans="1:8" x14ac:dyDescent="0.25">
      <c r="A2084" t="s">
        <v>2</v>
      </c>
      <c r="B2084" s="2">
        <v>9358550</v>
      </c>
      <c r="C2084" s="96">
        <v>42260</v>
      </c>
      <c r="D2084" s="98">
        <v>17</v>
      </c>
      <c r="E2084" s="2" t="s">
        <v>80</v>
      </c>
      <c r="F2084" s="93">
        <f t="shared" si="32"/>
        <v>0.48138639899999996</v>
      </c>
    </row>
    <row r="2085" spans="1:8" x14ac:dyDescent="0.25">
      <c r="A2085" t="s">
        <v>2</v>
      </c>
      <c r="B2085" s="2">
        <v>9358550</v>
      </c>
      <c r="C2085" s="96">
        <v>42261</v>
      </c>
      <c r="D2085" s="98">
        <v>17</v>
      </c>
      <c r="E2085" s="2" t="s">
        <v>80</v>
      </c>
      <c r="F2085" s="93">
        <f t="shared" si="32"/>
        <v>0.48138639899999996</v>
      </c>
    </row>
    <row r="2086" spans="1:8" x14ac:dyDescent="0.25">
      <c r="A2086" t="s">
        <v>2</v>
      </c>
      <c r="B2086" s="2">
        <v>9358550</v>
      </c>
      <c r="C2086" s="96">
        <v>42262</v>
      </c>
      <c r="D2086" s="98">
        <v>19</v>
      </c>
      <c r="E2086" s="2" t="s">
        <v>80</v>
      </c>
      <c r="F2086" s="93">
        <f t="shared" si="32"/>
        <v>0.53802009299999998</v>
      </c>
    </row>
    <row r="2087" spans="1:8" x14ac:dyDescent="0.25">
      <c r="A2087" t="s">
        <v>2</v>
      </c>
      <c r="B2087" s="2">
        <v>9358550</v>
      </c>
      <c r="C2087" s="96">
        <v>42263</v>
      </c>
      <c r="D2087" s="98">
        <v>17</v>
      </c>
      <c r="E2087" s="2" t="s">
        <v>80</v>
      </c>
      <c r="F2087" s="93">
        <f t="shared" si="32"/>
        <v>0.48138639899999996</v>
      </c>
    </row>
    <row r="2088" spans="1:8" x14ac:dyDescent="0.25">
      <c r="A2088" t="s">
        <v>2</v>
      </c>
      <c r="B2088" s="2">
        <v>9358550</v>
      </c>
      <c r="C2088" s="96">
        <v>42264</v>
      </c>
      <c r="D2088" s="98">
        <v>17</v>
      </c>
      <c r="E2088" s="2" t="s">
        <v>80</v>
      </c>
      <c r="F2088" s="93">
        <f t="shared" si="32"/>
        <v>0.48138639899999996</v>
      </c>
    </row>
    <row r="2089" spans="1:8" x14ac:dyDescent="0.25">
      <c r="A2089" t="s">
        <v>2</v>
      </c>
      <c r="B2089" s="2">
        <v>9358550</v>
      </c>
      <c r="C2089" s="96">
        <v>42265</v>
      </c>
      <c r="D2089" s="98">
        <v>17</v>
      </c>
      <c r="E2089" s="2" t="s">
        <v>80</v>
      </c>
      <c r="F2089" s="93">
        <f t="shared" si="32"/>
        <v>0.48138639899999996</v>
      </c>
    </row>
    <row r="2090" spans="1:8" x14ac:dyDescent="0.25">
      <c r="A2090" t="s">
        <v>2</v>
      </c>
      <c r="B2090" s="2">
        <v>9358550</v>
      </c>
      <c r="C2090" s="96">
        <v>42266</v>
      </c>
      <c r="D2090" s="98">
        <v>17</v>
      </c>
      <c r="E2090" s="2" t="s">
        <v>80</v>
      </c>
      <c r="F2090" s="93">
        <f t="shared" si="32"/>
        <v>0.48138639899999996</v>
      </c>
    </row>
    <row r="2091" spans="1:8" x14ac:dyDescent="0.25">
      <c r="A2091" t="s">
        <v>2</v>
      </c>
      <c r="B2091" s="2">
        <v>9358550</v>
      </c>
      <c r="C2091" s="96">
        <v>42267</v>
      </c>
      <c r="D2091" s="98">
        <v>17</v>
      </c>
      <c r="E2091" s="2" t="s">
        <v>80</v>
      </c>
      <c r="F2091" s="93">
        <f t="shared" si="32"/>
        <v>0.48138639899999996</v>
      </c>
    </row>
    <row r="2092" spans="1:8" x14ac:dyDescent="0.25">
      <c r="A2092" t="s">
        <v>2</v>
      </c>
      <c r="B2092" s="2">
        <v>9358550</v>
      </c>
      <c r="C2092" s="96">
        <v>42268</v>
      </c>
      <c r="D2092" s="98">
        <v>17</v>
      </c>
      <c r="E2092" s="2" t="s">
        <v>80</v>
      </c>
      <c r="F2092" s="93">
        <f t="shared" si="32"/>
        <v>0.48138639899999996</v>
      </c>
    </row>
    <row r="2093" spans="1:8" x14ac:dyDescent="0.25">
      <c r="A2093" t="s">
        <v>2</v>
      </c>
      <c r="B2093" s="2">
        <v>9358550</v>
      </c>
      <c r="C2093" s="96">
        <v>42269</v>
      </c>
      <c r="D2093" s="98">
        <v>17</v>
      </c>
      <c r="E2093" s="2" t="s">
        <v>80</v>
      </c>
      <c r="F2093" s="93">
        <f t="shared" si="32"/>
        <v>0.48138639899999996</v>
      </c>
    </row>
    <row r="2094" spans="1:8" x14ac:dyDescent="0.25">
      <c r="A2094" t="s">
        <v>2</v>
      </c>
      <c r="B2094" s="2">
        <v>9358550</v>
      </c>
      <c r="C2094" s="96">
        <v>42270</v>
      </c>
      <c r="D2094" s="98">
        <v>17</v>
      </c>
      <c r="E2094" s="2" t="s">
        <v>80</v>
      </c>
      <c r="F2094" s="93">
        <f t="shared" si="32"/>
        <v>0.48138639899999996</v>
      </c>
    </row>
    <row r="2095" spans="1:8" x14ac:dyDescent="0.25">
      <c r="A2095" t="s">
        <v>2</v>
      </c>
      <c r="B2095" s="2">
        <v>9358550</v>
      </c>
      <c r="C2095" s="96">
        <v>42271</v>
      </c>
      <c r="D2095" s="98">
        <v>17</v>
      </c>
      <c r="E2095" s="2" t="s">
        <v>80</v>
      </c>
      <c r="F2095" s="93">
        <f t="shared" si="32"/>
        <v>0.48138639899999996</v>
      </c>
    </row>
    <row r="2096" spans="1:8" x14ac:dyDescent="0.25">
      <c r="A2096" t="s">
        <v>2</v>
      </c>
      <c r="B2096" s="2">
        <v>9358550</v>
      </c>
      <c r="C2096" s="96">
        <v>42272</v>
      </c>
      <c r="D2096" s="98">
        <v>16</v>
      </c>
      <c r="E2096" s="2" t="s">
        <v>80</v>
      </c>
      <c r="F2096" s="93">
        <f t="shared" si="32"/>
        <v>0.45306955199999999</v>
      </c>
    </row>
    <row r="2097" spans="1:6" x14ac:dyDescent="0.25">
      <c r="A2097" t="s">
        <v>2</v>
      </c>
      <c r="B2097" s="2">
        <v>9358550</v>
      </c>
      <c r="C2097" s="96">
        <v>42273</v>
      </c>
      <c r="D2097" s="98">
        <v>16</v>
      </c>
      <c r="E2097" s="2" t="s">
        <v>80</v>
      </c>
      <c r="F2097" s="93">
        <f t="shared" si="32"/>
        <v>0.45306955199999999</v>
      </c>
    </row>
    <row r="2098" spans="1:6" x14ac:dyDescent="0.25">
      <c r="A2098" t="s">
        <v>2</v>
      </c>
      <c r="B2098" s="2">
        <v>9358550</v>
      </c>
      <c r="C2098" s="96">
        <v>42274</v>
      </c>
      <c r="D2098" s="98">
        <v>16</v>
      </c>
      <c r="E2098" s="2" t="s">
        <v>80</v>
      </c>
      <c r="F2098" s="93">
        <f t="shared" si="32"/>
        <v>0.45306955199999999</v>
      </c>
    </row>
    <row r="2099" spans="1:6" x14ac:dyDescent="0.25">
      <c r="A2099" t="s">
        <v>2</v>
      </c>
      <c r="B2099" s="2">
        <v>9358550</v>
      </c>
      <c r="C2099" s="96">
        <v>42275</v>
      </c>
      <c r="D2099" s="98">
        <v>16</v>
      </c>
      <c r="E2099" s="2" t="s">
        <v>80</v>
      </c>
      <c r="F2099" s="93">
        <f t="shared" si="32"/>
        <v>0.45306955199999999</v>
      </c>
    </row>
    <row r="2100" spans="1:6" x14ac:dyDescent="0.25">
      <c r="A2100" t="s">
        <v>2</v>
      </c>
      <c r="B2100" s="2">
        <v>9358550</v>
      </c>
      <c r="C2100" s="96">
        <v>42276</v>
      </c>
      <c r="D2100" s="98">
        <v>16</v>
      </c>
      <c r="E2100" s="2" t="s">
        <v>80</v>
      </c>
      <c r="F2100" s="93">
        <f t="shared" si="32"/>
        <v>0.45306955199999999</v>
      </c>
    </row>
    <row r="2101" spans="1:6" x14ac:dyDescent="0.25">
      <c r="A2101" t="s">
        <v>2</v>
      </c>
      <c r="B2101" s="2">
        <v>9358550</v>
      </c>
      <c r="C2101" s="96">
        <v>42277</v>
      </c>
      <c r="D2101" s="98">
        <v>16</v>
      </c>
      <c r="E2101" s="2" t="s">
        <v>80</v>
      </c>
      <c r="F2101" s="93">
        <f t="shared" si="32"/>
        <v>0.45306955199999999</v>
      </c>
    </row>
    <row r="2102" spans="1:6" x14ac:dyDescent="0.25">
      <c r="A2102" t="s">
        <v>2</v>
      </c>
      <c r="B2102" s="2">
        <v>9358550</v>
      </c>
      <c r="C2102" s="96">
        <v>42278</v>
      </c>
      <c r="D2102" s="98">
        <v>16</v>
      </c>
      <c r="E2102" s="2" t="s">
        <v>80</v>
      </c>
      <c r="F2102" s="93">
        <f t="shared" si="32"/>
        <v>0.45306955199999999</v>
      </c>
    </row>
    <row r="2103" spans="1:6" x14ac:dyDescent="0.25">
      <c r="A2103" t="s">
        <v>2</v>
      </c>
      <c r="B2103" s="2">
        <v>9358550</v>
      </c>
      <c r="C2103" s="96">
        <v>42279</v>
      </c>
      <c r="D2103" s="98">
        <v>16</v>
      </c>
      <c r="E2103" s="2" t="s">
        <v>80</v>
      </c>
      <c r="F2103" s="93">
        <f t="shared" si="32"/>
        <v>0.45306955199999999</v>
      </c>
    </row>
    <row r="2104" spans="1:6" x14ac:dyDescent="0.25">
      <c r="A2104" t="s">
        <v>2</v>
      </c>
      <c r="B2104" s="2">
        <v>9358550</v>
      </c>
      <c r="C2104" s="96">
        <v>42280</v>
      </c>
      <c r="D2104" s="98">
        <v>16</v>
      </c>
      <c r="E2104" s="2" t="s">
        <v>80</v>
      </c>
      <c r="F2104" s="93">
        <f t="shared" si="32"/>
        <v>0.45306955199999999</v>
      </c>
    </row>
    <row r="2105" spans="1:6" x14ac:dyDescent="0.25">
      <c r="A2105" t="s">
        <v>2</v>
      </c>
      <c r="B2105" s="2">
        <v>9358550</v>
      </c>
      <c r="C2105" s="96">
        <v>42281</v>
      </c>
      <c r="D2105" s="98">
        <v>16</v>
      </c>
      <c r="E2105" s="2" t="s">
        <v>80</v>
      </c>
      <c r="F2105" s="93">
        <f t="shared" si="32"/>
        <v>0.45306955199999999</v>
      </c>
    </row>
    <row r="2106" spans="1:6" x14ac:dyDescent="0.25">
      <c r="A2106" t="s">
        <v>2</v>
      </c>
      <c r="B2106" s="2">
        <v>9358550</v>
      </c>
      <c r="C2106" s="96">
        <v>42282</v>
      </c>
      <c r="D2106" s="98">
        <v>22</v>
      </c>
      <c r="E2106" s="2" t="s">
        <v>80</v>
      </c>
      <c r="F2106" s="93">
        <f t="shared" si="32"/>
        <v>0.62297063399999997</v>
      </c>
    </row>
    <row r="2107" spans="1:6" x14ac:dyDescent="0.25">
      <c r="A2107" t="s">
        <v>2</v>
      </c>
      <c r="B2107" s="2">
        <v>9358550</v>
      </c>
      <c r="C2107" s="96">
        <v>42283</v>
      </c>
      <c r="D2107" s="98">
        <v>22</v>
      </c>
      <c r="E2107" s="2" t="s">
        <v>80</v>
      </c>
      <c r="F2107" s="93">
        <f t="shared" si="32"/>
        <v>0.62297063399999997</v>
      </c>
    </row>
    <row r="2108" spans="1:6" x14ac:dyDescent="0.25">
      <c r="A2108" t="s">
        <v>2</v>
      </c>
      <c r="B2108" s="2">
        <v>9358550</v>
      </c>
      <c r="C2108" s="96">
        <v>42284</v>
      </c>
      <c r="D2108" s="98">
        <v>18</v>
      </c>
      <c r="E2108" s="2" t="s">
        <v>80</v>
      </c>
      <c r="F2108" s="93">
        <f t="shared" si="32"/>
        <v>0.50970324599999994</v>
      </c>
    </row>
    <row r="2109" spans="1:6" x14ac:dyDescent="0.25">
      <c r="A2109" t="s">
        <v>2</v>
      </c>
      <c r="B2109" s="2">
        <v>9358550</v>
      </c>
      <c r="C2109" s="96">
        <v>42285</v>
      </c>
      <c r="D2109" s="98">
        <v>17</v>
      </c>
      <c r="E2109" s="2" t="s">
        <v>80</v>
      </c>
      <c r="F2109" s="93">
        <f t="shared" si="32"/>
        <v>0.48138639899999996</v>
      </c>
    </row>
    <row r="2110" spans="1:6" x14ac:dyDescent="0.25">
      <c r="A2110" t="s">
        <v>2</v>
      </c>
      <c r="B2110" s="2">
        <v>9358550</v>
      </c>
      <c r="C2110" s="96">
        <v>42286</v>
      </c>
      <c r="D2110" s="98">
        <v>17</v>
      </c>
      <c r="E2110" s="2" t="s">
        <v>80</v>
      </c>
      <c r="F2110" s="93">
        <f t="shared" si="32"/>
        <v>0.48138639899999996</v>
      </c>
    </row>
    <row r="2111" spans="1:6" x14ac:dyDescent="0.25">
      <c r="A2111" t="s">
        <v>2</v>
      </c>
      <c r="B2111" s="2">
        <v>9358550</v>
      </c>
      <c r="C2111" s="96">
        <v>42287</v>
      </c>
      <c r="D2111" s="98">
        <v>17</v>
      </c>
      <c r="E2111" s="2" t="s">
        <v>80</v>
      </c>
      <c r="F2111" s="93">
        <f t="shared" si="32"/>
        <v>0.48138639899999996</v>
      </c>
    </row>
    <row r="2112" spans="1:6" x14ac:dyDescent="0.25">
      <c r="A2112" t="s">
        <v>2</v>
      </c>
      <c r="B2112" s="2">
        <v>9358550</v>
      </c>
      <c r="C2112" s="96">
        <v>42288</v>
      </c>
      <c r="D2112" s="98">
        <v>17</v>
      </c>
      <c r="E2112" s="2" t="s">
        <v>80</v>
      </c>
      <c r="F2112" s="93">
        <f t="shared" si="32"/>
        <v>0.48138639899999996</v>
      </c>
    </row>
    <row r="2113" spans="1:6" x14ac:dyDescent="0.25">
      <c r="A2113" t="s">
        <v>2</v>
      </c>
      <c r="B2113" s="2">
        <v>9358550</v>
      </c>
      <c r="C2113" s="96">
        <v>42289</v>
      </c>
      <c r="D2113" s="98">
        <v>17</v>
      </c>
      <c r="E2113" s="2" t="s">
        <v>80</v>
      </c>
      <c r="F2113" s="93">
        <f t="shared" si="32"/>
        <v>0.48138639899999996</v>
      </c>
    </row>
    <row r="2114" spans="1:6" x14ac:dyDescent="0.25">
      <c r="A2114" t="s">
        <v>2</v>
      </c>
      <c r="B2114" s="2">
        <v>9358550</v>
      </c>
      <c r="C2114" s="96">
        <v>42290</v>
      </c>
      <c r="D2114" s="98">
        <v>16</v>
      </c>
      <c r="E2114" s="2" t="s">
        <v>80</v>
      </c>
      <c r="F2114" s="93">
        <f t="shared" si="32"/>
        <v>0.45306955199999999</v>
      </c>
    </row>
    <row r="2115" spans="1:6" x14ac:dyDescent="0.25">
      <c r="A2115" t="s">
        <v>2</v>
      </c>
      <c r="B2115" s="2">
        <v>9358550</v>
      </c>
      <c r="C2115" s="96">
        <v>42291</v>
      </c>
      <c r="D2115" s="98">
        <v>16</v>
      </c>
      <c r="E2115" s="2" t="s">
        <v>80</v>
      </c>
      <c r="F2115" s="93">
        <f t="shared" si="32"/>
        <v>0.45306955199999999</v>
      </c>
    </row>
    <row r="2116" spans="1:6" x14ac:dyDescent="0.25">
      <c r="A2116" t="s">
        <v>2</v>
      </c>
      <c r="B2116" s="2">
        <v>9358550</v>
      </c>
      <c r="C2116" s="96">
        <v>42292</v>
      </c>
      <c r="D2116" s="98">
        <v>16</v>
      </c>
      <c r="E2116" s="2" t="s">
        <v>80</v>
      </c>
      <c r="F2116" s="93">
        <f t="shared" ref="F2116:F2148" si="33">D2116*0.028316847</f>
        <v>0.45306955199999999</v>
      </c>
    </row>
    <row r="2117" spans="1:6" x14ac:dyDescent="0.25">
      <c r="A2117" t="s">
        <v>2</v>
      </c>
      <c r="B2117" s="2">
        <v>9358550</v>
      </c>
      <c r="C2117" s="96">
        <v>42293</v>
      </c>
      <c r="D2117" s="98">
        <v>16</v>
      </c>
      <c r="E2117" s="2" t="s">
        <v>80</v>
      </c>
      <c r="F2117" s="93">
        <f t="shared" si="33"/>
        <v>0.45306955199999999</v>
      </c>
    </row>
    <row r="2118" spans="1:6" x14ac:dyDescent="0.25">
      <c r="A2118" t="s">
        <v>2</v>
      </c>
      <c r="B2118" s="2">
        <v>9358550</v>
      </c>
      <c r="C2118" s="96">
        <v>42294</v>
      </c>
      <c r="D2118" s="98">
        <v>17</v>
      </c>
      <c r="E2118" s="2" t="s">
        <v>80</v>
      </c>
      <c r="F2118" s="93">
        <f t="shared" si="33"/>
        <v>0.48138639899999996</v>
      </c>
    </row>
    <row r="2119" spans="1:6" x14ac:dyDescent="0.25">
      <c r="A2119" t="s">
        <v>2</v>
      </c>
      <c r="B2119" s="2">
        <v>9358550</v>
      </c>
      <c r="C2119" s="96">
        <v>42295</v>
      </c>
      <c r="D2119" s="98">
        <v>18</v>
      </c>
      <c r="E2119" s="2" t="s">
        <v>80</v>
      </c>
      <c r="F2119" s="93">
        <f t="shared" si="33"/>
        <v>0.50970324599999994</v>
      </c>
    </row>
    <row r="2120" spans="1:6" x14ac:dyDescent="0.25">
      <c r="A2120" t="s">
        <v>2</v>
      </c>
      <c r="B2120" s="2">
        <v>9358550</v>
      </c>
      <c r="C2120" s="96">
        <v>42296</v>
      </c>
      <c r="D2120" s="98">
        <v>25</v>
      </c>
      <c r="E2120" s="2" t="s">
        <v>80</v>
      </c>
      <c r="F2120" s="93">
        <f t="shared" si="33"/>
        <v>0.70792117499999996</v>
      </c>
    </row>
    <row r="2121" spans="1:6" x14ac:dyDescent="0.25">
      <c r="A2121" t="s">
        <v>2</v>
      </c>
      <c r="B2121" s="2">
        <v>9358550</v>
      </c>
      <c r="C2121" s="96">
        <v>42297</v>
      </c>
      <c r="D2121" s="98">
        <v>22</v>
      </c>
      <c r="E2121" s="2" t="s">
        <v>80</v>
      </c>
      <c r="F2121" s="93">
        <f t="shared" si="33"/>
        <v>0.62297063399999997</v>
      </c>
    </row>
    <row r="2122" spans="1:6" x14ac:dyDescent="0.25">
      <c r="A2122" t="s">
        <v>2</v>
      </c>
      <c r="B2122" s="2">
        <v>9358550</v>
      </c>
      <c r="C2122" s="96">
        <v>42298</v>
      </c>
      <c r="D2122" s="98">
        <v>20</v>
      </c>
      <c r="E2122" s="2" t="s">
        <v>80</v>
      </c>
      <c r="F2122" s="93">
        <f t="shared" si="33"/>
        <v>0.56633694000000001</v>
      </c>
    </row>
    <row r="2123" spans="1:6" x14ac:dyDescent="0.25">
      <c r="A2123" t="s">
        <v>2</v>
      </c>
      <c r="B2123" s="2">
        <v>9358550</v>
      </c>
      <c r="C2123" s="96">
        <v>42299</v>
      </c>
      <c r="D2123" s="98">
        <v>21</v>
      </c>
      <c r="E2123" s="2" t="s">
        <v>80</v>
      </c>
      <c r="F2123" s="93">
        <f t="shared" si="33"/>
        <v>0.59465378699999993</v>
      </c>
    </row>
    <row r="2124" spans="1:6" x14ac:dyDescent="0.25">
      <c r="A2124" t="s">
        <v>2</v>
      </c>
      <c r="B2124" s="2">
        <v>9358550</v>
      </c>
      <c r="C2124" s="96">
        <v>42300</v>
      </c>
      <c r="D2124" s="98">
        <v>22</v>
      </c>
      <c r="E2124" s="2" t="s">
        <v>80</v>
      </c>
      <c r="F2124" s="93">
        <f t="shared" si="33"/>
        <v>0.62297063399999997</v>
      </c>
    </row>
    <row r="2125" spans="1:6" x14ac:dyDescent="0.25">
      <c r="A2125" t="s">
        <v>2</v>
      </c>
      <c r="B2125" s="2">
        <v>9358550</v>
      </c>
      <c r="C2125" s="96">
        <v>42301</v>
      </c>
      <c r="D2125" s="98">
        <v>21</v>
      </c>
      <c r="E2125" s="2" t="s">
        <v>80</v>
      </c>
      <c r="F2125" s="93">
        <f t="shared" si="33"/>
        <v>0.59465378699999993</v>
      </c>
    </row>
    <row r="2126" spans="1:6" x14ac:dyDescent="0.25">
      <c r="A2126" t="s">
        <v>2</v>
      </c>
      <c r="B2126" s="2">
        <v>9358550</v>
      </c>
      <c r="C2126" s="96">
        <v>42302</v>
      </c>
      <c r="D2126" s="98">
        <v>20</v>
      </c>
      <c r="E2126" s="2" t="s">
        <v>80</v>
      </c>
      <c r="F2126" s="93">
        <f t="shared" si="33"/>
        <v>0.56633694000000001</v>
      </c>
    </row>
    <row r="2127" spans="1:6" x14ac:dyDescent="0.25">
      <c r="A2127" t="s">
        <v>2</v>
      </c>
      <c r="B2127" s="2">
        <v>9358550</v>
      </c>
      <c r="C2127" s="96">
        <v>42303</v>
      </c>
      <c r="D2127" s="98">
        <v>20</v>
      </c>
      <c r="E2127" s="2" t="s">
        <v>80</v>
      </c>
      <c r="F2127" s="93">
        <f t="shared" si="33"/>
        <v>0.56633694000000001</v>
      </c>
    </row>
    <row r="2128" spans="1:6" x14ac:dyDescent="0.25">
      <c r="A2128" t="s">
        <v>2</v>
      </c>
      <c r="B2128" s="2">
        <v>9358550</v>
      </c>
      <c r="C2128" s="96">
        <v>42304</v>
      </c>
      <c r="D2128" s="98">
        <v>18</v>
      </c>
      <c r="E2128" s="2" t="s">
        <v>80</v>
      </c>
      <c r="F2128" s="93">
        <f t="shared" si="33"/>
        <v>0.50970324599999994</v>
      </c>
    </row>
    <row r="2129" spans="1:6" x14ac:dyDescent="0.25">
      <c r="A2129" t="s">
        <v>2</v>
      </c>
      <c r="B2129" s="2">
        <v>9358550</v>
      </c>
      <c r="C2129" s="96">
        <v>42305</v>
      </c>
      <c r="D2129" s="98">
        <v>17</v>
      </c>
      <c r="E2129" s="2" t="s">
        <v>80</v>
      </c>
      <c r="F2129" s="93">
        <f t="shared" si="33"/>
        <v>0.48138639899999996</v>
      </c>
    </row>
    <row r="2130" spans="1:6" x14ac:dyDescent="0.25">
      <c r="A2130" t="s">
        <v>2</v>
      </c>
      <c r="B2130" s="2">
        <v>9358550</v>
      </c>
      <c r="C2130" s="96">
        <v>42306</v>
      </c>
      <c r="D2130" s="98">
        <v>17</v>
      </c>
      <c r="E2130" s="2" t="s">
        <v>80</v>
      </c>
      <c r="F2130" s="93">
        <f t="shared" si="33"/>
        <v>0.48138639899999996</v>
      </c>
    </row>
    <row r="2131" spans="1:6" x14ac:dyDescent="0.25">
      <c r="A2131" t="s">
        <v>2</v>
      </c>
      <c r="B2131" s="2">
        <v>9358550</v>
      </c>
      <c r="C2131" s="96">
        <v>42307</v>
      </c>
      <c r="D2131" s="98">
        <v>17</v>
      </c>
      <c r="E2131" s="2" t="s">
        <v>80</v>
      </c>
      <c r="F2131" s="93">
        <f t="shared" si="33"/>
        <v>0.48138639899999996</v>
      </c>
    </row>
    <row r="2132" spans="1:6" x14ac:dyDescent="0.25">
      <c r="A2132" t="s">
        <v>2</v>
      </c>
      <c r="B2132" s="2">
        <v>9358550</v>
      </c>
      <c r="C2132" s="96">
        <v>42308</v>
      </c>
      <c r="D2132" s="98">
        <v>17</v>
      </c>
      <c r="E2132" s="2" t="s">
        <v>80</v>
      </c>
      <c r="F2132" s="93">
        <f t="shared" si="33"/>
        <v>0.48138639899999996</v>
      </c>
    </row>
    <row r="2133" spans="1:6" x14ac:dyDescent="0.25">
      <c r="A2133" t="s">
        <v>2</v>
      </c>
      <c r="B2133" s="2">
        <v>9358550</v>
      </c>
      <c r="C2133" s="96">
        <v>42309</v>
      </c>
      <c r="D2133" s="98">
        <v>16</v>
      </c>
      <c r="E2133" s="2" t="s">
        <v>80</v>
      </c>
      <c r="F2133" s="93">
        <f t="shared" si="33"/>
        <v>0.45306955199999999</v>
      </c>
    </row>
    <row r="2134" spans="1:6" x14ac:dyDescent="0.25">
      <c r="A2134" t="s">
        <v>2</v>
      </c>
      <c r="B2134" s="2">
        <v>9358550</v>
      </c>
      <c r="C2134" s="96">
        <v>42310</v>
      </c>
      <c r="D2134" s="98">
        <v>16</v>
      </c>
      <c r="E2134" s="2" t="s">
        <v>80</v>
      </c>
      <c r="F2134" s="93">
        <f t="shared" si="33"/>
        <v>0.45306955199999999</v>
      </c>
    </row>
    <row r="2135" spans="1:6" x14ac:dyDescent="0.25">
      <c r="A2135" t="s">
        <v>2</v>
      </c>
      <c r="B2135" s="2">
        <v>9358550</v>
      </c>
      <c r="C2135" s="96">
        <v>42311</v>
      </c>
      <c r="D2135" s="98">
        <v>16</v>
      </c>
      <c r="E2135" s="2" t="s">
        <v>80</v>
      </c>
      <c r="F2135" s="93">
        <f t="shared" si="33"/>
        <v>0.45306955199999999</v>
      </c>
    </row>
    <row r="2136" spans="1:6" x14ac:dyDescent="0.25">
      <c r="A2136" t="s">
        <v>2</v>
      </c>
      <c r="B2136" s="2">
        <v>9358550</v>
      </c>
      <c r="C2136" s="96">
        <v>42312</v>
      </c>
      <c r="D2136" s="98">
        <v>17</v>
      </c>
      <c r="E2136" s="2" t="s">
        <v>80</v>
      </c>
      <c r="F2136" s="93">
        <f t="shared" si="33"/>
        <v>0.48138639899999996</v>
      </c>
    </row>
    <row r="2137" spans="1:6" x14ac:dyDescent="0.25">
      <c r="A2137" t="s">
        <v>2</v>
      </c>
      <c r="B2137" s="2">
        <v>9358550</v>
      </c>
      <c r="C2137" s="96">
        <v>42313</v>
      </c>
      <c r="D2137" s="98">
        <v>17</v>
      </c>
      <c r="E2137" s="2" t="s">
        <v>80</v>
      </c>
      <c r="F2137" s="93">
        <f t="shared" si="33"/>
        <v>0.48138639899999996</v>
      </c>
    </row>
    <row r="2138" spans="1:6" x14ac:dyDescent="0.25">
      <c r="A2138" t="s">
        <v>2</v>
      </c>
      <c r="B2138" s="2">
        <v>9358550</v>
      </c>
      <c r="C2138" s="96">
        <v>42314</v>
      </c>
      <c r="D2138" s="98">
        <v>16</v>
      </c>
      <c r="E2138" s="2" t="s">
        <v>80</v>
      </c>
      <c r="F2138" s="93">
        <f t="shared" si="33"/>
        <v>0.45306955199999999</v>
      </c>
    </row>
    <row r="2139" spans="1:6" x14ac:dyDescent="0.25">
      <c r="A2139" t="s">
        <v>2</v>
      </c>
      <c r="B2139" s="2">
        <v>9358550</v>
      </c>
      <c r="C2139" s="96">
        <v>42315</v>
      </c>
      <c r="D2139" s="98">
        <v>16</v>
      </c>
      <c r="E2139" s="2" t="s">
        <v>79</v>
      </c>
      <c r="F2139" s="93">
        <f t="shared" si="33"/>
        <v>0.45306955199999999</v>
      </c>
    </row>
    <row r="2140" spans="1:6" x14ac:dyDescent="0.25">
      <c r="A2140" t="s">
        <v>2</v>
      </c>
      <c r="B2140" s="2">
        <v>9358550</v>
      </c>
      <c r="C2140" s="96">
        <v>42316</v>
      </c>
      <c r="D2140" s="98">
        <v>16</v>
      </c>
      <c r="E2140" s="2" t="s">
        <v>79</v>
      </c>
      <c r="F2140" s="93">
        <f t="shared" si="33"/>
        <v>0.45306955199999999</v>
      </c>
    </row>
    <row r="2141" spans="1:6" x14ac:dyDescent="0.25">
      <c r="A2141" t="s">
        <v>2</v>
      </c>
      <c r="B2141" s="2">
        <v>9358550</v>
      </c>
      <c r="C2141" s="96">
        <v>42317</v>
      </c>
      <c r="D2141" s="98">
        <v>17</v>
      </c>
      <c r="E2141" s="2" t="s">
        <v>80</v>
      </c>
      <c r="F2141" s="93">
        <f t="shared" si="33"/>
        <v>0.48138639899999996</v>
      </c>
    </row>
    <row r="2142" spans="1:6" x14ac:dyDescent="0.25">
      <c r="A2142" t="s">
        <v>2</v>
      </c>
      <c r="B2142" s="2">
        <v>9358550</v>
      </c>
      <c r="C2142" s="96">
        <v>42318</v>
      </c>
      <c r="D2142" s="98">
        <v>17</v>
      </c>
      <c r="E2142" s="2" t="s">
        <v>80</v>
      </c>
      <c r="F2142" s="93">
        <f t="shared" si="33"/>
        <v>0.48138639899999996</v>
      </c>
    </row>
    <row r="2143" spans="1:6" x14ac:dyDescent="0.25">
      <c r="A2143" t="s">
        <v>2</v>
      </c>
      <c r="B2143" s="2">
        <v>9358550</v>
      </c>
      <c r="C2143" s="96">
        <v>42319</v>
      </c>
      <c r="D2143" s="98">
        <v>16</v>
      </c>
      <c r="E2143" s="2" t="s">
        <v>80</v>
      </c>
      <c r="F2143" s="93">
        <f t="shared" si="33"/>
        <v>0.45306955199999999</v>
      </c>
    </row>
    <row r="2144" spans="1:6" x14ac:dyDescent="0.25">
      <c r="A2144" t="s">
        <v>2</v>
      </c>
      <c r="B2144" s="2">
        <v>9358550</v>
      </c>
      <c r="C2144" s="96">
        <v>42320</v>
      </c>
      <c r="D2144" s="98">
        <v>16</v>
      </c>
      <c r="E2144" s="2" t="s">
        <v>79</v>
      </c>
      <c r="F2144" s="93">
        <f t="shared" si="33"/>
        <v>0.45306955199999999</v>
      </c>
    </row>
    <row r="2145" spans="1:6" x14ac:dyDescent="0.25">
      <c r="A2145" t="s">
        <v>2</v>
      </c>
      <c r="B2145" s="2">
        <v>9358550</v>
      </c>
      <c r="C2145" s="96">
        <v>42321</v>
      </c>
      <c r="D2145" s="98">
        <v>16</v>
      </c>
      <c r="E2145" s="2" t="s">
        <v>79</v>
      </c>
      <c r="F2145" s="93">
        <f t="shared" si="33"/>
        <v>0.45306955199999999</v>
      </c>
    </row>
    <row r="2146" spans="1:6" x14ac:dyDescent="0.25">
      <c r="A2146" t="s">
        <v>2</v>
      </c>
      <c r="B2146" s="2">
        <v>9358550</v>
      </c>
      <c r="C2146" s="96">
        <v>42322</v>
      </c>
      <c r="D2146" s="98">
        <v>16</v>
      </c>
      <c r="E2146" s="2" t="s">
        <v>79</v>
      </c>
      <c r="F2146" s="93">
        <f t="shared" si="33"/>
        <v>0.45306955199999999</v>
      </c>
    </row>
    <row r="2147" spans="1:6" x14ac:dyDescent="0.25">
      <c r="A2147" t="s">
        <v>2</v>
      </c>
      <c r="B2147" s="2">
        <v>9358550</v>
      </c>
      <c r="C2147" s="96">
        <v>42323</v>
      </c>
      <c r="D2147" s="98">
        <v>16</v>
      </c>
      <c r="E2147" s="2" t="s">
        <v>79</v>
      </c>
      <c r="F2147" s="93">
        <f t="shared" si="33"/>
        <v>0.45306955199999999</v>
      </c>
    </row>
    <row r="2148" spans="1:6" x14ac:dyDescent="0.25">
      <c r="A2148" t="s">
        <v>2</v>
      </c>
      <c r="B2148" s="2">
        <v>9358550</v>
      </c>
      <c r="C2148" s="96">
        <v>42324</v>
      </c>
      <c r="D2148" s="98">
        <v>16</v>
      </c>
      <c r="E2148" s="2" t="s">
        <v>79</v>
      </c>
      <c r="F2148" s="93">
        <f t="shared" si="33"/>
        <v>0.45306955199999999</v>
      </c>
    </row>
    <row r="2149" spans="1:6" x14ac:dyDescent="0.25">
      <c r="C2149" s="96">
        <v>42325</v>
      </c>
      <c r="D2149" s="98">
        <v>16</v>
      </c>
      <c r="E2149" s="2" t="s">
        <v>79</v>
      </c>
    </row>
    <row r="2150" spans="1:6" x14ac:dyDescent="0.25">
      <c r="C2150" s="96">
        <v>42326</v>
      </c>
      <c r="D2150" s="98">
        <v>16</v>
      </c>
      <c r="E2150" s="2" t="s">
        <v>79</v>
      </c>
    </row>
    <row r="2151" spans="1:6" x14ac:dyDescent="0.25">
      <c r="C2151" s="96">
        <v>42327</v>
      </c>
      <c r="D2151" s="98">
        <v>16</v>
      </c>
      <c r="E2151" s="2" t="s">
        <v>79</v>
      </c>
    </row>
    <row r="2152" spans="1:6" x14ac:dyDescent="0.25">
      <c r="C2152" s="96">
        <v>42328</v>
      </c>
      <c r="D2152" s="98">
        <v>16</v>
      </c>
      <c r="E2152" s="2" t="s">
        <v>80</v>
      </c>
    </row>
    <row r="2153" spans="1:6" x14ac:dyDescent="0.25">
      <c r="C2153" s="96">
        <v>42329</v>
      </c>
      <c r="D2153" s="98">
        <v>16</v>
      </c>
      <c r="E2153" s="2" t="s">
        <v>79</v>
      </c>
    </row>
    <row r="2154" spans="1:6" x14ac:dyDescent="0.25">
      <c r="C2154" s="96">
        <v>42330</v>
      </c>
      <c r="D2154" s="98">
        <v>16</v>
      </c>
      <c r="E2154" s="2" t="s">
        <v>79</v>
      </c>
    </row>
    <row r="2155" spans="1:6" x14ac:dyDescent="0.25">
      <c r="C2155" s="96">
        <v>42331</v>
      </c>
      <c r="D2155" s="98">
        <v>16</v>
      </c>
      <c r="E2155" s="2" t="s">
        <v>79</v>
      </c>
    </row>
    <row r="2156" spans="1:6" x14ac:dyDescent="0.25">
      <c r="C2156" s="96">
        <v>42332</v>
      </c>
      <c r="D2156" s="98">
        <v>16</v>
      </c>
      <c r="E2156" s="2" t="s">
        <v>79</v>
      </c>
    </row>
    <row r="2157" spans="1:6" x14ac:dyDescent="0.25">
      <c r="C2157" s="96">
        <v>42333</v>
      </c>
      <c r="D2157" s="98">
        <v>16</v>
      </c>
      <c r="E2157" s="2" t="s">
        <v>80</v>
      </c>
    </row>
    <row r="2158" spans="1:6" x14ac:dyDescent="0.25">
      <c r="C2158" s="96">
        <v>42334</v>
      </c>
      <c r="D2158" s="98">
        <v>16</v>
      </c>
      <c r="E2158" s="2" t="s">
        <v>80</v>
      </c>
    </row>
    <row r="2159" spans="1:6" x14ac:dyDescent="0.25">
      <c r="C2159" s="96">
        <v>42335</v>
      </c>
      <c r="D2159" s="98">
        <v>16</v>
      </c>
      <c r="E2159" s="2" t="s">
        <v>80</v>
      </c>
    </row>
    <row r="2160" spans="1:6" x14ac:dyDescent="0.25">
      <c r="C2160" s="96">
        <v>42336</v>
      </c>
      <c r="D2160" s="98">
        <v>15</v>
      </c>
      <c r="E2160" s="2" t="s">
        <v>80</v>
      </c>
    </row>
    <row r="2161" spans="3:5" x14ac:dyDescent="0.25">
      <c r="C2161" s="96">
        <v>42337</v>
      </c>
      <c r="D2161" s="98">
        <v>16</v>
      </c>
      <c r="E2161" s="2" t="s">
        <v>80</v>
      </c>
    </row>
    <row r="2162" spans="3:5" x14ac:dyDescent="0.25">
      <c r="C2162" s="96">
        <v>42338</v>
      </c>
      <c r="D2162" s="98">
        <v>16</v>
      </c>
      <c r="E2162" s="2" t="s">
        <v>79</v>
      </c>
    </row>
    <row r="2163" spans="3:5" x14ac:dyDescent="0.25">
      <c r="C2163" s="96">
        <v>42339</v>
      </c>
      <c r="D2163" s="98">
        <v>16</v>
      </c>
      <c r="E2163" s="2" t="s">
        <v>79</v>
      </c>
    </row>
    <row r="2164" spans="3:5" x14ac:dyDescent="0.25">
      <c r="C2164" s="96">
        <v>42340</v>
      </c>
      <c r="D2164" s="98">
        <v>15</v>
      </c>
      <c r="E2164" s="2" t="s">
        <v>79</v>
      </c>
    </row>
    <row r="2165" spans="3:5" x14ac:dyDescent="0.25">
      <c r="C2165" s="96">
        <v>42341</v>
      </c>
      <c r="D2165" s="98">
        <v>15</v>
      </c>
      <c r="E2165" s="2" t="s">
        <v>79</v>
      </c>
    </row>
    <row r="2166" spans="3:5" x14ac:dyDescent="0.25">
      <c r="C2166" s="96">
        <v>42342</v>
      </c>
      <c r="D2166" s="98">
        <v>15</v>
      </c>
      <c r="E2166" s="2" t="s">
        <v>80</v>
      </c>
    </row>
    <row r="2167" spans="3:5" x14ac:dyDescent="0.25">
      <c r="C2167" s="96">
        <v>42343</v>
      </c>
      <c r="D2167" s="98">
        <v>15</v>
      </c>
      <c r="E2167" s="2" t="s">
        <v>80</v>
      </c>
    </row>
    <row r="2168" spans="3:5" x14ac:dyDescent="0.25">
      <c r="C2168" s="96">
        <v>42344</v>
      </c>
      <c r="D2168" s="98">
        <v>15</v>
      </c>
      <c r="E2168" s="2" t="s">
        <v>79</v>
      </c>
    </row>
    <row r="2169" spans="3:5" x14ac:dyDescent="0.25">
      <c r="C2169" s="96">
        <v>42345</v>
      </c>
      <c r="D2169" s="98">
        <v>15</v>
      </c>
      <c r="E2169" s="2" t="s">
        <v>79</v>
      </c>
    </row>
    <row r="2170" spans="3:5" x14ac:dyDescent="0.25">
      <c r="C2170" s="96">
        <v>42346</v>
      </c>
      <c r="D2170" s="98">
        <v>15</v>
      </c>
      <c r="E2170" s="2" t="s">
        <v>80</v>
      </c>
    </row>
    <row r="2171" spans="3:5" x14ac:dyDescent="0.25">
      <c r="C2171" s="96">
        <v>42347</v>
      </c>
      <c r="D2171" s="98">
        <v>15</v>
      </c>
      <c r="E2171" s="2" t="s">
        <v>80</v>
      </c>
    </row>
    <row r="2172" spans="3:5" x14ac:dyDescent="0.25">
      <c r="C2172" s="96">
        <v>42348</v>
      </c>
      <c r="D2172" s="98">
        <v>15</v>
      </c>
      <c r="E2172" s="2" t="s">
        <v>80</v>
      </c>
    </row>
    <row r="2173" spans="3:5" x14ac:dyDescent="0.25">
      <c r="C2173" s="96">
        <v>42349</v>
      </c>
      <c r="D2173" s="98">
        <v>15</v>
      </c>
      <c r="E2173" s="2" t="s">
        <v>80</v>
      </c>
    </row>
    <row r="2174" spans="3:5" x14ac:dyDescent="0.25">
      <c r="C2174" s="96">
        <v>42350</v>
      </c>
      <c r="D2174" s="98">
        <v>15</v>
      </c>
      <c r="E2174" s="2" t="s">
        <v>80</v>
      </c>
    </row>
    <row r="2175" spans="3:5" x14ac:dyDescent="0.25">
      <c r="C2175" s="96">
        <v>42351</v>
      </c>
      <c r="D2175" s="98">
        <v>15</v>
      </c>
      <c r="E2175" s="2" t="s">
        <v>79</v>
      </c>
    </row>
    <row r="2176" spans="3:5" x14ac:dyDescent="0.25">
      <c r="C2176" s="96">
        <v>42352</v>
      </c>
      <c r="D2176" s="98">
        <v>15</v>
      </c>
      <c r="E2176" s="2" t="s">
        <v>80</v>
      </c>
    </row>
    <row r="2177" spans="3:5" x14ac:dyDescent="0.25">
      <c r="C2177" s="96">
        <v>42353</v>
      </c>
      <c r="D2177" s="98">
        <v>15</v>
      </c>
      <c r="E2177" s="2" t="s">
        <v>79</v>
      </c>
    </row>
    <row r="2178" spans="3:5" x14ac:dyDescent="0.25">
      <c r="C2178" s="96">
        <v>42354</v>
      </c>
      <c r="D2178" s="98">
        <v>15</v>
      </c>
      <c r="E2178" s="2" t="s">
        <v>79</v>
      </c>
    </row>
    <row r="2179" spans="3:5" x14ac:dyDescent="0.25">
      <c r="C2179" s="96">
        <v>42355</v>
      </c>
      <c r="D2179" s="98">
        <v>15</v>
      </c>
      <c r="E2179" s="2" t="s">
        <v>79</v>
      </c>
    </row>
    <row r="2180" spans="3:5" x14ac:dyDescent="0.25">
      <c r="C2180" s="96">
        <v>42356</v>
      </c>
      <c r="D2180" s="98">
        <v>14</v>
      </c>
      <c r="E2180" s="2" t="s">
        <v>79</v>
      </c>
    </row>
    <row r="2181" spans="3:5" x14ac:dyDescent="0.25">
      <c r="C2181" s="96">
        <v>42357</v>
      </c>
      <c r="D2181" s="98">
        <v>15</v>
      </c>
      <c r="E2181" s="2" t="s">
        <v>79</v>
      </c>
    </row>
    <row r="2182" spans="3:5" x14ac:dyDescent="0.25">
      <c r="C2182" s="96">
        <v>42358</v>
      </c>
      <c r="D2182" s="98">
        <v>15</v>
      </c>
      <c r="E2182" s="2" t="s">
        <v>80</v>
      </c>
    </row>
    <row r="2183" spans="3:5" x14ac:dyDescent="0.25">
      <c r="C2183" s="96">
        <v>42359</v>
      </c>
      <c r="D2183" s="98">
        <v>14</v>
      </c>
      <c r="E2183" s="2" t="s">
        <v>80</v>
      </c>
    </row>
    <row r="2184" spans="3:5" x14ac:dyDescent="0.25">
      <c r="C2184" s="96">
        <v>42360</v>
      </c>
      <c r="D2184" s="98">
        <v>15</v>
      </c>
      <c r="E2184" s="2" t="s">
        <v>79</v>
      </c>
    </row>
    <row r="2185" spans="3:5" x14ac:dyDescent="0.25">
      <c r="C2185" s="96">
        <v>42361</v>
      </c>
      <c r="D2185" s="98">
        <v>15</v>
      </c>
      <c r="E2185" s="2" t="s">
        <v>79</v>
      </c>
    </row>
    <row r="2186" spans="3:5" x14ac:dyDescent="0.25">
      <c r="C2186" s="96">
        <v>42362</v>
      </c>
      <c r="D2186" s="98">
        <v>15</v>
      </c>
      <c r="E2186" s="2" t="s">
        <v>79</v>
      </c>
    </row>
    <row r="2187" spans="3:5" x14ac:dyDescent="0.25">
      <c r="C2187" s="96">
        <v>42363</v>
      </c>
      <c r="D2187" s="98">
        <v>15</v>
      </c>
      <c r="E2187" s="2" t="s">
        <v>79</v>
      </c>
    </row>
    <row r="2188" spans="3:5" x14ac:dyDescent="0.25">
      <c r="C2188" s="96">
        <v>42364</v>
      </c>
      <c r="D2188" s="98">
        <v>15</v>
      </c>
      <c r="E2188" s="2" t="s">
        <v>79</v>
      </c>
    </row>
    <row r="2189" spans="3:5" x14ac:dyDescent="0.25">
      <c r="C2189" s="96">
        <v>42365</v>
      </c>
      <c r="D2189" s="98">
        <v>15</v>
      </c>
      <c r="E2189" s="2" t="s">
        <v>79</v>
      </c>
    </row>
    <row r="2190" spans="3:5" x14ac:dyDescent="0.25">
      <c r="C2190" s="96">
        <v>42366</v>
      </c>
      <c r="D2190" s="98">
        <v>15</v>
      </c>
      <c r="E2190" s="2" t="s">
        <v>79</v>
      </c>
    </row>
    <row r="2191" spans="3:5" x14ac:dyDescent="0.25">
      <c r="C2191" s="96">
        <v>42367</v>
      </c>
      <c r="D2191" s="98">
        <v>15</v>
      </c>
      <c r="E2191" s="2" t="s">
        <v>79</v>
      </c>
    </row>
    <row r="2192" spans="3:5" x14ac:dyDescent="0.25">
      <c r="C2192" s="96">
        <v>42368</v>
      </c>
      <c r="D2192" s="98">
        <v>15</v>
      </c>
      <c r="E2192" s="2" t="s">
        <v>79</v>
      </c>
    </row>
    <row r="2193" spans="3:5" x14ac:dyDescent="0.25">
      <c r="C2193" s="96">
        <v>42369</v>
      </c>
      <c r="D2193" s="98">
        <v>14</v>
      </c>
      <c r="E2193" s="2" t="s">
        <v>79</v>
      </c>
    </row>
  </sheetData>
  <sheetProtection algorithmName="SHA-512" hashValue="akXRwh9oddEU7oUgO0ouIhG49eN/LCAdu87ACqWjKN6TPTzfebVJt9CcY3fr3kgk0Sfufv7a6GZ9V+DyrrqY4g==" saltValue="fpRanMFWwes8qHvRyfSIAw==" spinCount="100000" sheet="1" scenario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R114"/>
  <sheetViews>
    <sheetView zoomScale="85" zoomScaleNormal="85" workbookViewId="0">
      <selection activeCell="H43" sqref="H43:H44"/>
    </sheetView>
  </sheetViews>
  <sheetFormatPr defaultRowHeight="12" x14ac:dyDescent="0.2"/>
  <cols>
    <col min="1" max="1" width="18.85546875" style="37" customWidth="1"/>
    <col min="2" max="2" width="11.5703125" style="37" customWidth="1"/>
    <col min="3" max="3" width="12.5703125" style="37" customWidth="1"/>
    <col min="4" max="4" width="13.85546875" style="37" customWidth="1"/>
    <col min="5" max="5" width="12.85546875" style="37" customWidth="1"/>
    <col min="6" max="6" width="17.140625" style="37" customWidth="1"/>
    <col min="7" max="7" width="15.85546875" style="37" customWidth="1"/>
    <col min="8" max="8" width="13.5703125" style="37" customWidth="1"/>
    <col min="9" max="9" width="16.7109375" style="37" customWidth="1"/>
    <col min="10" max="10" width="11.42578125" style="37" customWidth="1"/>
    <col min="11" max="11" width="12.5703125" style="5" customWidth="1"/>
    <col min="12" max="15" width="9.140625" style="5"/>
    <col min="16" max="16" width="13.140625" style="5" customWidth="1"/>
    <col min="17" max="16384" width="9.140625" style="5"/>
  </cols>
  <sheetData>
    <row r="1" spans="1:18" ht="23.25" customHeight="1" x14ac:dyDescent="0.45">
      <c r="A1" s="92" t="s">
        <v>18</v>
      </c>
      <c r="B1" s="11"/>
      <c r="C1" s="11"/>
      <c r="D1" s="11"/>
      <c r="E1" s="11"/>
      <c r="F1" s="11"/>
      <c r="G1" s="81" t="s">
        <v>66</v>
      </c>
      <c r="H1" s="12">
        <v>7</v>
      </c>
      <c r="I1" s="13" t="s">
        <v>19</v>
      </c>
      <c r="J1" s="13">
        <v>2.8</v>
      </c>
      <c r="K1" s="9" t="s">
        <v>22</v>
      </c>
      <c r="L1" s="8"/>
      <c r="M1" s="8"/>
      <c r="N1" s="9"/>
      <c r="O1" s="8" t="s">
        <v>24</v>
      </c>
      <c r="P1" s="8"/>
      <c r="Q1" s="10">
        <v>599</v>
      </c>
      <c r="R1" s="91" t="s">
        <v>26</v>
      </c>
    </row>
    <row r="2" spans="1:18" ht="58.5" customHeight="1" x14ac:dyDescent="0.45">
      <c r="A2" s="39"/>
      <c r="B2" s="111" t="s">
        <v>16</v>
      </c>
      <c r="C2" s="114"/>
      <c r="D2" s="115"/>
      <c r="E2" s="113" t="s">
        <v>61</v>
      </c>
      <c r="F2" s="113"/>
      <c r="G2" s="111" t="s">
        <v>17</v>
      </c>
      <c r="H2" s="112"/>
      <c r="I2" s="82" t="s">
        <v>67</v>
      </c>
      <c r="J2" s="13">
        <v>4.8</v>
      </c>
      <c r="K2" s="8" t="s">
        <v>20</v>
      </c>
      <c r="L2" s="9"/>
      <c r="M2" s="9"/>
      <c r="N2" s="9"/>
      <c r="O2" s="8" t="s">
        <v>25</v>
      </c>
      <c r="P2" s="8"/>
      <c r="Q2" s="10">
        <v>1600</v>
      </c>
      <c r="R2" s="91" t="s">
        <v>26</v>
      </c>
    </row>
    <row r="3" spans="1:18" ht="119.25" customHeight="1" x14ac:dyDescent="0.35">
      <c r="A3" s="64" t="s">
        <v>58</v>
      </c>
      <c r="B3" s="65" t="s">
        <v>68</v>
      </c>
      <c r="C3" s="65" t="s">
        <v>69</v>
      </c>
      <c r="D3" s="65" t="s">
        <v>60</v>
      </c>
      <c r="E3" s="65" t="s">
        <v>23</v>
      </c>
      <c r="F3" s="66" t="s">
        <v>70</v>
      </c>
      <c r="G3" s="79" t="s">
        <v>64</v>
      </c>
      <c r="H3" s="80" t="s">
        <v>65</v>
      </c>
      <c r="I3" s="40" t="s">
        <v>21</v>
      </c>
      <c r="J3" s="40" t="s">
        <v>71</v>
      </c>
      <c r="K3" s="73" t="s">
        <v>62</v>
      </c>
      <c r="L3" s="74" t="s">
        <v>63</v>
      </c>
    </row>
    <row r="4" spans="1:18" ht="15" x14ac:dyDescent="0.25">
      <c r="A4" s="14">
        <v>42221.416666666664</v>
      </c>
      <c r="B4" s="15">
        <v>27</v>
      </c>
      <c r="C4" s="15">
        <v>27</v>
      </c>
      <c r="D4" s="67"/>
      <c r="E4" s="68"/>
      <c r="F4" s="69"/>
      <c r="G4" s="16">
        <v>8.5250000000000004</v>
      </c>
      <c r="H4" s="17">
        <f>G4</f>
        <v>8.5250000000000004</v>
      </c>
      <c r="I4" s="18">
        <v>3.38</v>
      </c>
      <c r="J4" s="18">
        <v>600</v>
      </c>
      <c r="K4" s="75"/>
      <c r="L4" s="75"/>
      <c r="M4"/>
    </row>
    <row r="5" spans="1:18" ht="15" x14ac:dyDescent="0.25">
      <c r="A5" s="19">
        <v>42221.427083333336</v>
      </c>
      <c r="B5" s="20">
        <v>26</v>
      </c>
      <c r="C5" s="20">
        <v>26</v>
      </c>
      <c r="D5" s="23"/>
      <c r="E5" s="70"/>
      <c r="F5" s="71"/>
      <c r="G5" s="21">
        <v>8.7249999999999996</v>
      </c>
      <c r="H5" s="22">
        <f t="shared" ref="H5:H14" si="0">G5</f>
        <v>8.7249999999999996</v>
      </c>
      <c r="I5" s="18">
        <v>3.38</v>
      </c>
      <c r="J5" s="18">
        <v>600</v>
      </c>
      <c r="K5" s="75"/>
      <c r="L5" s="75"/>
      <c r="M5"/>
    </row>
    <row r="6" spans="1:18" ht="15" x14ac:dyDescent="0.25">
      <c r="A6" s="19">
        <v>42221.4375</v>
      </c>
      <c r="B6" s="20">
        <v>26</v>
      </c>
      <c r="C6" s="20">
        <v>27</v>
      </c>
      <c r="D6" s="23"/>
      <c r="E6" s="70"/>
      <c r="F6" s="71"/>
      <c r="G6" s="21">
        <v>8.9499999999999993</v>
      </c>
      <c r="H6" s="22">
        <f t="shared" si="0"/>
        <v>8.9499999999999993</v>
      </c>
      <c r="I6" s="18">
        <v>3.38</v>
      </c>
      <c r="J6" s="18">
        <v>600</v>
      </c>
      <c r="K6" s="75"/>
      <c r="L6" s="75"/>
      <c r="M6"/>
    </row>
    <row r="7" spans="1:18" ht="15" x14ac:dyDescent="0.25">
      <c r="A7" s="19">
        <v>42221.447916666664</v>
      </c>
      <c r="B7" s="20">
        <v>27</v>
      </c>
      <c r="C7" s="20">
        <v>28</v>
      </c>
      <c r="D7" s="23"/>
      <c r="E7" s="70"/>
      <c r="F7" s="71"/>
      <c r="G7" s="21">
        <v>9.2250000000000014</v>
      </c>
      <c r="H7" s="22">
        <f t="shared" si="0"/>
        <v>9.2250000000000014</v>
      </c>
      <c r="I7" s="18">
        <v>3.38</v>
      </c>
      <c r="J7" s="18">
        <v>600</v>
      </c>
      <c r="K7" s="75"/>
      <c r="L7" s="75"/>
      <c r="M7"/>
    </row>
    <row r="8" spans="1:18" ht="15" x14ac:dyDescent="0.25">
      <c r="A8" s="19">
        <v>42221.458333333336</v>
      </c>
      <c r="B8" s="20">
        <v>27</v>
      </c>
      <c r="C8" s="20">
        <v>28</v>
      </c>
      <c r="D8" s="23"/>
      <c r="E8" s="70"/>
      <c r="F8" s="71"/>
      <c r="G8" s="21">
        <v>9.5250000000000004</v>
      </c>
      <c r="H8" s="22">
        <f t="shared" si="0"/>
        <v>9.5250000000000004</v>
      </c>
      <c r="I8" s="18">
        <v>3.38</v>
      </c>
      <c r="J8" s="18">
        <v>600</v>
      </c>
      <c r="K8" s="75"/>
      <c r="L8" s="75"/>
      <c r="M8"/>
    </row>
    <row r="9" spans="1:18" ht="15" x14ac:dyDescent="0.25">
      <c r="A9" s="19">
        <v>42221.46875</v>
      </c>
      <c r="B9" s="20">
        <v>26</v>
      </c>
      <c r="C9" s="20">
        <v>27</v>
      </c>
      <c r="D9" s="23"/>
      <c r="E9" s="70"/>
      <c r="F9" s="71"/>
      <c r="G9" s="21">
        <v>9.8000000000000007</v>
      </c>
      <c r="H9" s="22">
        <f t="shared" si="0"/>
        <v>9.8000000000000007</v>
      </c>
      <c r="I9" s="18">
        <v>3.38</v>
      </c>
      <c r="J9" s="18">
        <v>600</v>
      </c>
      <c r="K9" s="75"/>
      <c r="L9" s="75"/>
      <c r="M9"/>
    </row>
    <row r="10" spans="1:18" ht="15" x14ac:dyDescent="0.25">
      <c r="A10" s="19">
        <v>42221.479166666664</v>
      </c>
      <c r="B10" s="20">
        <v>26</v>
      </c>
      <c r="C10" s="20">
        <v>26</v>
      </c>
      <c r="D10" s="23"/>
      <c r="E10" s="70"/>
      <c r="F10" s="71"/>
      <c r="G10" s="21">
        <v>10.025</v>
      </c>
      <c r="H10" s="22">
        <f t="shared" si="0"/>
        <v>10.025</v>
      </c>
      <c r="I10" s="18">
        <v>3.38</v>
      </c>
      <c r="J10" s="18">
        <v>600</v>
      </c>
      <c r="K10" s="75"/>
      <c r="L10" s="75"/>
      <c r="M10"/>
    </row>
    <row r="11" spans="1:18" ht="15" x14ac:dyDescent="0.25">
      <c r="A11" s="19">
        <v>42221.489583333336</v>
      </c>
      <c r="B11" s="20">
        <v>26</v>
      </c>
      <c r="C11" s="20">
        <v>26</v>
      </c>
      <c r="D11" s="23"/>
      <c r="E11" s="70"/>
      <c r="F11" s="71"/>
      <c r="G11" s="21">
        <v>10.275</v>
      </c>
      <c r="H11" s="22">
        <f t="shared" si="0"/>
        <v>10.275</v>
      </c>
      <c r="I11" s="18">
        <v>3.38</v>
      </c>
      <c r="J11" s="18">
        <v>600</v>
      </c>
      <c r="K11" s="75"/>
      <c r="L11" s="75"/>
      <c r="M11"/>
    </row>
    <row r="12" spans="1:18" ht="15" x14ac:dyDescent="0.25">
      <c r="A12" s="19">
        <v>42221.5</v>
      </c>
      <c r="B12" s="20">
        <v>26</v>
      </c>
      <c r="C12" s="20">
        <v>27</v>
      </c>
      <c r="D12" s="23"/>
      <c r="E12" s="70"/>
      <c r="F12" s="71"/>
      <c r="G12" s="21">
        <v>10.575000000000001</v>
      </c>
      <c r="H12" s="22">
        <f t="shared" si="0"/>
        <v>10.575000000000001</v>
      </c>
      <c r="I12" s="18">
        <v>3.38</v>
      </c>
      <c r="J12" s="18">
        <v>600</v>
      </c>
      <c r="K12" s="75"/>
      <c r="L12" s="75"/>
      <c r="M12"/>
    </row>
    <row r="13" spans="1:18" ht="15" x14ac:dyDescent="0.25">
      <c r="A13" s="19">
        <v>42221.510416666664</v>
      </c>
      <c r="B13" s="20">
        <v>25</v>
      </c>
      <c r="C13" s="20">
        <v>26</v>
      </c>
      <c r="D13" s="23"/>
      <c r="E13" s="70"/>
      <c r="F13" s="71"/>
      <c r="G13" s="21">
        <v>10.925000000000001</v>
      </c>
      <c r="H13" s="22">
        <f t="shared" si="0"/>
        <v>10.925000000000001</v>
      </c>
      <c r="I13" s="18">
        <v>3.38</v>
      </c>
      <c r="J13" s="18">
        <v>600</v>
      </c>
      <c r="K13" s="75"/>
      <c r="L13" s="75"/>
      <c r="M13"/>
    </row>
    <row r="14" spans="1:18" ht="15" x14ac:dyDescent="0.25">
      <c r="A14" s="19">
        <v>42221.520833333336</v>
      </c>
      <c r="B14" s="20">
        <v>26</v>
      </c>
      <c r="C14" s="20">
        <v>27</v>
      </c>
      <c r="D14" s="23"/>
      <c r="E14" s="70"/>
      <c r="F14" s="71"/>
      <c r="G14" s="21">
        <v>11.149999999999999</v>
      </c>
      <c r="H14" s="22">
        <f t="shared" si="0"/>
        <v>11.149999999999999</v>
      </c>
      <c r="I14" s="18">
        <v>3.38</v>
      </c>
      <c r="J14" s="18">
        <v>600</v>
      </c>
      <c r="K14" s="75"/>
      <c r="L14" s="75"/>
      <c r="M14"/>
    </row>
    <row r="15" spans="1:18" ht="15" x14ac:dyDescent="0.25">
      <c r="A15" s="83">
        <v>42221.53125</v>
      </c>
      <c r="B15" s="84">
        <v>120</v>
      </c>
      <c r="C15" s="84">
        <v>27</v>
      </c>
      <c r="D15" s="85">
        <f t="shared" ref="D15:D52" si="1">B15-27</f>
        <v>93</v>
      </c>
      <c r="E15" s="86">
        <f>D15/B15</f>
        <v>0.77500000000000002</v>
      </c>
      <c r="F15" s="87">
        <f>1-E15</f>
        <v>0.22499999999999998</v>
      </c>
      <c r="G15" s="88">
        <v>11.324999999999999</v>
      </c>
      <c r="H15" s="89">
        <f t="shared" ref="H15:H58" si="2">(F15*G15)+((1-F15)*$H$1)</f>
        <v>7.9731249999999996</v>
      </c>
      <c r="I15" s="87">
        <f>(F15*$J$2)+((1-F15)*$J$1)</f>
        <v>3.25</v>
      </c>
      <c r="J15" s="90">
        <f>(F15*$Q$1)+((1-F15)*$Q$2)</f>
        <v>1374.7750000000001</v>
      </c>
      <c r="K15" s="75"/>
      <c r="L15" s="75"/>
      <c r="M15"/>
    </row>
    <row r="16" spans="1:18" ht="15" x14ac:dyDescent="0.25">
      <c r="A16" s="19">
        <v>42221.541666666664</v>
      </c>
      <c r="B16" s="23">
        <v>85</v>
      </c>
      <c r="C16" s="20">
        <v>27</v>
      </c>
      <c r="D16" s="72">
        <f t="shared" si="1"/>
        <v>58</v>
      </c>
      <c r="E16" s="24">
        <f>D16/B16</f>
        <v>0.68235294117647061</v>
      </c>
      <c r="F16" s="25">
        <f t="shared" ref="F16:F58" si="3">1-E16</f>
        <v>0.31764705882352939</v>
      </c>
      <c r="G16" s="21">
        <v>11.375</v>
      </c>
      <c r="H16" s="22">
        <f t="shared" si="2"/>
        <v>8.3897058823529402</v>
      </c>
      <c r="I16" s="25">
        <f t="shared" ref="I16:I58" si="4">(F16*$J$2)+((1-F16)*$J$1)</f>
        <v>3.4352941176470586</v>
      </c>
      <c r="J16" s="26">
        <f t="shared" ref="J16:J58" si="5">(F16*$Q$1)+((1-F16)*$Q$2)</f>
        <v>1282.035294117647</v>
      </c>
      <c r="K16" s="75"/>
      <c r="L16" s="75"/>
      <c r="M16"/>
    </row>
    <row r="17" spans="1:13" ht="15" x14ac:dyDescent="0.25">
      <c r="A17" s="19">
        <v>42221.552083333336</v>
      </c>
      <c r="B17" s="23">
        <v>67</v>
      </c>
      <c r="C17" s="20">
        <v>27</v>
      </c>
      <c r="D17" s="72">
        <f t="shared" si="1"/>
        <v>40</v>
      </c>
      <c r="E17" s="24">
        <f t="shared" ref="E17:E27" si="6">D17/B17</f>
        <v>0.59701492537313428</v>
      </c>
      <c r="F17" s="25">
        <f t="shared" si="3"/>
        <v>0.40298507462686572</v>
      </c>
      <c r="G17" s="21">
        <v>11.625</v>
      </c>
      <c r="H17" s="22">
        <f t="shared" si="2"/>
        <v>8.8638059701492544</v>
      </c>
      <c r="I17" s="25">
        <f t="shared" si="4"/>
        <v>3.6059701492537313</v>
      </c>
      <c r="J17" s="26">
        <f t="shared" si="5"/>
        <v>1196.6119402985073</v>
      </c>
      <c r="K17" s="75"/>
      <c r="L17" s="75"/>
      <c r="M17"/>
    </row>
    <row r="18" spans="1:13" ht="15" x14ac:dyDescent="0.25">
      <c r="A18" s="19">
        <v>42221.5625</v>
      </c>
      <c r="B18" s="23">
        <v>67</v>
      </c>
      <c r="C18" s="20">
        <v>27</v>
      </c>
      <c r="D18" s="72">
        <f t="shared" si="1"/>
        <v>40</v>
      </c>
      <c r="E18" s="24">
        <f t="shared" si="6"/>
        <v>0.59701492537313428</v>
      </c>
      <c r="F18" s="25">
        <f t="shared" si="3"/>
        <v>0.40298507462686572</v>
      </c>
      <c r="G18" s="21">
        <v>11.824999999999999</v>
      </c>
      <c r="H18" s="22">
        <f t="shared" si="2"/>
        <v>8.9444029850746265</v>
      </c>
      <c r="I18" s="25">
        <f t="shared" si="4"/>
        <v>3.6059701492537313</v>
      </c>
      <c r="J18" s="26">
        <f t="shared" si="5"/>
        <v>1196.6119402985073</v>
      </c>
      <c r="K18" s="75"/>
      <c r="L18" s="75"/>
      <c r="M18"/>
    </row>
    <row r="19" spans="1:13" ht="15" x14ac:dyDescent="0.25">
      <c r="A19" s="19">
        <v>42221.572916666664</v>
      </c>
      <c r="B19" s="23">
        <v>62</v>
      </c>
      <c r="C19" s="20">
        <v>27</v>
      </c>
      <c r="D19" s="72">
        <f t="shared" si="1"/>
        <v>35</v>
      </c>
      <c r="E19" s="24">
        <f t="shared" si="6"/>
        <v>0.56451612903225812</v>
      </c>
      <c r="F19" s="25">
        <f t="shared" si="3"/>
        <v>0.43548387096774188</v>
      </c>
      <c r="G19" s="21">
        <v>12</v>
      </c>
      <c r="H19" s="22">
        <f t="shared" si="2"/>
        <v>9.1774193548387082</v>
      </c>
      <c r="I19" s="25">
        <f t="shared" si="4"/>
        <v>3.6709677419354838</v>
      </c>
      <c r="J19" s="26">
        <f t="shared" si="5"/>
        <v>1164.0806451612905</v>
      </c>
      <c r="K19" s="75"/>
      <c r="L19" s="75"/>
      <c r="M19"/>
    </row>
    <row r="20" spans="1:13" ht="15" x14ac:dyDescent="0.25">
      <c r="A20" s="19">
        <v>42221.583333333336</v>
      </c>
      <c r="B20" s="23">
        <v>61</v>
      </c>
      <c r="C20" s="20">
        <v>27</v>
      </c>
      <c r="D20" s="72">
        <f t="shared" si="1"/>
        <v>34</v>
      </c>
      <c r="E20" s="24">
        <f t="shared" si="6"/>
        <v>0.55737704918032782</v>
      </c>
      <c r="F20" s="25">
        <f t="shared" si="3"/>
        <v>0.44262295081967218</v>
      </c>
      <c r="G20" s="21">
        <v>12.175000000000001</v>
      </c>
      <c r="H20" s="22">
        <f t="shared" si="2"/>
        <v>9.2905737704918039</v>
      </c>
      <c r="I20" s="25">
        <f t="shared" si="4"/>
        <v>3.6852459016393442</v>
      </c>
      <c r="J20" s="26">
        <f t="shared" si="5"/>
        <v>1156.9344262295081</v>
      </c>
      <c r="K20" s="75"/>
      <c r="L20" s="75"/>
      <c r="M20"/>
    </row>
    <row r="21" spans="1:13" ht="15" x14ac:dyDescent="0.25">
      <c r="A21" s="19">
        <v>42221.59375</v>
      </c>
      <c r="B21" s="23">
        <v>43</v>
      </c>
      <c r="C21" s="20">
        <v>27</v>
      </c>
      <c r="D21" s="72">
        <f t="shared" si="1"/>
        <v>16</v>
      </c>
      <c r="E21" s="24">
        <f t="shared" si="6"/>
        <v>0.37209302325581395</v>
      </c>
      <c r="F21" s="25">
        <f t="shared" si="3"/>
        <v>0.62790697674418605</v>
      </c>
      <c r="G21" s="21">
        <v>12.4</v>
      </c>
      <c r="H21" s="22">
        <f t="shared" si="2"/>
        <v>10.390697674418604</v>
      </c>
      <c r="I21" s="25">
        <f t="shared" si="4"/>
        <v>4.0558139534883715</v>
      </c>
      <c r="J21" s="26">
        <f t="shared" si="5"/>
        <v>971.46511627906989</v>
      </c>
      <c r="K21" s="75"/>
      <c r="L21" s="75"/>
      <c r="M21"/>
    </row>
    <row r="22" spans="1:13" ht="15" x14ac:dyDescent="0.25">
      <c r="A22" s="19">
        <v>42221.604166666664</v>
      </c>
      <c r="B22" s="23">
        <v>38</v>
      </c>
      <c r="C22" s="20">
        <v>27</v>
      </c>
      <c r="D22" s="72">
        <f t="shared" si="1"/>
        <v>11</v>
      </c>
      <c r="E22" s="24">
        <f t="shared" si="6"/>
        <v>0.28947368421052633</v>
      </c>
      <c r="F22" s="25">
        <f t="shared" si="3"/>
        <v>0.71052631578947367</v>
      </c>
      <c r="G22" s="21">
        <v>12.65</v>
      </c>
      <c r="H22" s="22">
        <f t="shared" si="2"/>
        <v>11.014473684210525</v>
      </c>
      <c r="I22" s="25">
        <f t="shared" si="4"/>
        <v>4.2210526315789476</v>
      </c>
      <c r="J22" s="26">
        <f t="shared" si="5"/>
        <v>888.76315789473688</v>
      </c>
      <c r="K22" s="75"/>
      <c r="L22" s="75"/>
      <c r="M22"/>
    </row>
    <row r="23" spans="1:13" ht="15" x14ac:dyDescent="0.25">
      <c r="A23" s="19">
        <v>42221.614583333336</v>
      </c>
      <c r="B23" s="23">
        <v>39</v>
      </c>
      <c r="C23" s="20">
        <v>27</v>
      </c>
      <c r="D23" s="72">
        <f t="shared" si="1"/>
        <v>12</v>
      </c>
      <c r="E23" s="24">
        <f t="shared" si="6"/>
        <v>0.30769230769230771</v>
      </c>
      <c r="F23" s="25">
        <f t="shared" si="3"/>
        <v>0.69230769230769229</v>
      </c>
      <c r="G23" s="21">
        <v>12.9</v>
      </c>
      <c r="H23" s="22">
        <f t="shared" si="2"/>
        <v>11.084615384615386</v>
      </c>
      <c r="I23" s="25">
        <f t="shared" si="4"/>
        <v>4.184615384615384</v>
      </c>
      <c r="J23" s="26">
        <f t="shared" si="5"/>
        <v>907</v>
      </c>
      <c r="K23" s="75"/>
      <c r="L23" s="75"/>
      <c r="M23"/>
    </row>
    <row r="24" spans="1:13" ht="15" x14ac:dyDescent="0.25">
      <c r="A24" s="19">
        <v>42221.625</v>
      </c>
      <c r="B24" s="23">
        <v>38</v>
      </c>
      <c r="C24" s="20">
        <v>27</v>
      </c>
      <c r="D24" s="72">
        <f t="shared" si="1"/>
        <v>11</v>
      </c>
      <c r="E24" s="24">
        <f t="shared" si="6"/>
        <v>0.28947368421052633</v>
      </c>
      <c r="F24" s="25">
        <f t="shared" si="3"/>
        <v>0.71052631578947367</v>
      </c>
      <c r="G24" s="21">
        <v>13.074999999999999</v>
      </c>
      <c r="H24" s="22">
        <f t="shared" si="2"/>
        <v>11.316447368421052</v>
      </c>
      <c r="I24" s="25">
        <f t="shared" si="4"/>
        <v>4.2210526315789476</v>
      </c>
      <c r="J24" s="26">
        <f t="shared" si="5"/>
        <v>888.76315789473688</v>
      </c>
      <c r="K24" s="75"/>
      <c r="L24" s="75"/>
      <c r="M24"/>
    </row>
    <row r="25" spans="1:13" ht="15" x14ac:dyDescent="0.25">
      <c r="A25" s="19">
        <v>42221.635416666664</v>
      </c>
      <c r="B25" s="23">
        <v>38</v>
      </c>
      <c r="C25" s="20">
        <v>27</v>
      </c>
      <c r="D25" s="72">
        <f t="shared" si="1"/>
        <v>11</v>
      </c>
      <c r="E25" s="24">
        <f t="shared" si="6"/>
        <v>0.28947368421052633</v>
      </c>
      <c r="F25" s="25">
        <f t="shared" si="3"/>
        <v>0.71052631578947367</v>
      </c>
      <c r="G25" s="21">
        <v>13.2</v>
      </c>
      <c r="H25" s="22">
        <f t="shared" si="2"/>
        <v>11.405263157894737</v>
      </c>
      <c r="I25" s="25">
        <f t="shared" si="4"/>
        <v>4.2210526315789476</v>
      </c>
      <c r="J25" s="26">
        <f t="shared" si="5"/>
        <v>888.76315789473688</v>
      </c>
      <c r="K25" s="75"/>
      <c r="L25" s="75"/>
      <c r="M25"/>
    </row>
    <row r="26" spans="1:13" ht="15" x14ac:dyDescent="0.25">
      <c r="A26" s="19">
        <v>42221.645833333336</v>
      </c>
      <c r="B26" s="23">
        <v>36</v>
      </c>
      <c r="C26" s="20">
        <v>27</v>
      </c>
      <c r="D26" s="72">
        <f t="shared" si="1"/>
        <v>9</v>
      </c>
      <c r="E26" s="24">
        <f t="shared" si="6"/>
        <v>0.25</v>
      </c>
      <c r="F26" s="25">
        <f t="shared" si="3"/>
        <v>0.75</v>
      </c>
      <c r="G26" s="21">
        <v>13.299999999999999</v>
      </c>
      <c r="H26" s="22">
        <f t="shared" si="2"/>
        <v>11.725</v>
      </c>
      <c r="I26" s="25">
        <f t="shared" si="4"/>
        <v>4.3</v>
      </c>
      <c r="J26" s="26">
        <f t="shared" si="5"/>
        <v>849.25</v>
      </c>
      <c r="K26" s="75"/>
      <c r="L26" s="75"/>
      <c r="M26"/>
    </row>
    <row r="27" spans="1:13" ht="15" x14ac:dyDescent="0.25">
      <c r="A27" s="19">
        <v>42221.65625</v>
      </c>
      <c r="B27" s="23">
        <v>34</v>
      </c>
      <c r="C27" s="20">
        <v>27</v>
      </c>
      <c r="D27" s="72">
        <f t="shared" si="1"/>
        <v>7</v>
      </c>
      <c r="E27" s="24">
        <f t="shared" si="6"/>
        <v>0.20588235294117646</v>
      </c>
      <c r="F27" s="25">
        <f t="shared" si="3"/>
        <v>0.79411764705882359</v>
      </c>
      <c r="G27" s="21">
        <v>13.325000000000001</v>
      </c>
      <c r="H27" s="22">
        <f t="shared" si="2"/>
        <v>12.022794117647061</v>
      </c>
      <c r="I27" s="25">
        <f t="shared" si="4"/>
        <v>4.3882352941176475</v>
      </c>
      <c r="J27" s="26">
        <f t="shared" si="5"/>
        <v>805.08823529411757</v>
      </c>
      <c r="K27" s="75"/>
      <c r="L27" s="75"/>
      <c r="M27"/>
    </row>
    <row r="28" spans="1:13" ht="15" x14ac:dyDescent="0.25">
      <c r="A28" s="27">
        <v>42221.666666666664</v>
      </c>
      <c r="B28" s="28">
        <v>34</v>
      </c>
      <c r="C28" s="28">
        <v>27</v>
      </c>
      <c r="D28" s="29">
        <f t="shared" si="1"/>
        <v>7</v>
      </c>
      <c r="E28" s="30">
        <f>D28/B28</f>
        <v>0.20588235294117646</v>
      </c>
      <c r="F28" s="31">
        <f t="shared" si="3"/>
        <v>0.79411764705882359</v>
      </c>
      <c r="G28" s="32">
        <v>13.4</v>
      </c>
      <c r="H28" s="33">
        <f t="shared" si="2"/>
        <v>12.082352941176472</v>
      </c>
      <c r="I28" s="34">
        <f t="shared" si="4"/>
        <v>4.3882352941176475</v>
      </c>
      <c r="J28" s="35">
        <f t="shared" si="5"/>
        <v>805.08823529411757</v>
      </c>
      <c r="K28" s="76">
        <v>35</v>
      </c>
      <c r="L28" s="76">
        <v>0.23</v>
      </c>
      <c r="M28"/>
    </row>
    <row r="29" spans="1:13" ht="15" x14ac:dyDescent="0.25">
      <c r="A29" s="19">
        <v>42221.677083333336</v>
      </c>
      <c r="B29" s="23">
        <v>33</v>
      </c>
      <c r="C29" s="20">
        <v>27</v>
      </c>
      <c r="D29" s="72">
        <f t="shared" si="1"/>
        <v>6</v>
      </c>
      <c r="E29" s="24">
        <f>D29/B29</f>
        <v>0.18181818181818182</v>
      </c>
      <c r="F29" s="25">
        <f t="shared" si="3"/>
        <v>0.81818181818181812</v>
      </c>
      <c r="G29" s="21">
        <v>13.35</v>
      </c>
      <c r="H29" s="22">
        <f t="shared" si="2"/>
        <v>12.195454545454545</v>
      </c>
      <c r="I29" s="25">
        <f t="shared" si="4"/>
        <v>4.4363636363636356</v>
      </c>
      <c r="J29" s="26">
        <f t="shared" si="5"/>
        <v>781</v>
      </c>
      <c r="K29" s="75"/>
      <c r="L29" s="75"/>
      <c r="M29"/>
    </row>
    <row r="30" spans="1:13" ht="15" x14ac:dyDescent="0.25">
      <c r="A30" s="19">
        <v>42221.6875</v>
      </c>
      <c r="B30" s="23">
        <v>31</v>
      </c>
      <c r="C30" s="20">
        <v>27</v>
      </c>
      <c r="D30" s="72">
        <f t="shared" si="1"/>
        <v>4</v>
      </c>
      <c r="E30" s="24">
        <f t="shared" ref="E30:E41" si="7">D30/B30</f>
        <v>0.12903225806451613</v>
      </c>
      <c r="F30" s="25">
        <f t="shared" si="3"/>
        <v>0.87096774193548387</v>
      </c>
      <c r="G30" s="21">
        <v>13.324999999999999</v>
      </c>
      <c r="H30" s="22">
        <f t="shared" si="2"/>
        <v>12.508870967741935</v>
      </c>
      <c r="I30" s="25">
        <f t="shared" si="4"/>
        <v>4.5419354838709678</v>
      </c>
      <c r="J30" s="26">
        <f t="shared" si="5"/>
        <v>728.16129032258073</v>
      </c>
      <c r="K30" s="75"/>
      <c r="L30" s="75"/>
      <c r="M30"/>
    </row>
    <row r="31" spans="1:13" ht="15" x14ac:dyDescent="0.25">
      <c r="A31" s="19">
        <v>42221.697916666664</v>
      </c>
      <c r="B31" s="23">
        <v>33</v>
      </c>
      <c r="C31" s="20">
        <v>27</v>
      </c>
      <c r="D31" s="72">
        <f t="shared" si="1"/>
        <v>6</v>
      </c>
      <c r="E31" s="24">
        <f t="shared" si="7"/>
        <v>0.18181818181818182</v>
      </c>
      <c r="F31" s="25">
        <f t="shared" si="3"/>
        <v>0.81818181818181812</v>
      </c>
      <c r="G31" s="21">
        <v>13.324999999999999</v>
      </c>
      <c r="H31" s="22">
        <f t="shared" si="2"/>
        <v>12.174999999999999</v>
      </c>
      <c r="I31" s="25">
        <f t="shared" si="4"/>
        <v>4.4363636363636356</v>
      </c>
      <c r="J31" s="26">
        <f t="shared" si="5"/>
        <v>781</v>
      </c>
      <c r="K31" s="75"/>
      <c r="L31" s="75"/>
      <c r="M31"/>
    </row>
    <row r="32" spans="1:13" ht="15" x14ac:dyDescent="0.25">
      <c r="A32" s="19">
        <v>42221.708333333336</v>
      </c>
      <c r="B32" s="23">
        <v>30</v>
      </c>
      <c r="C32" s="20">
        <v>27</v>
      </c>
      <c r="D32" s="72">
        <f t="shared" si="1"/>
        <v>3</v>
      </c>
      <c r="E32" s="24">
        <f t="shared" si="7"/>
        <v>0.1</v>
      </c>
      <c r="F32" s="25">
        <f t="shared" si="3"/>
        <v>0.9</v>
      </c>
      <c r="G32" s="21">
        <v>13.325000000000001</v>
      </c>
      <c r="H32" s="22">
        <f t="shared" si="2"/>
        <v>12.692500000000001</v>
      </c>
      <c r="I32" s="25">
        <f t="shared" si="4"/>
        <v>4.6000000000000005</v>
      </c>
      <c r="J32" s="26">
        <f t="shared" si="5"/>
        <v>699.1</v>
      </c>
      <c r="K32" s="75"/>
      <c r="L32" s="75"/>
      <c r="M32"/>
    </row>
    <row r="33" spans="1:13" ht="15" x14ac:dyDescent="0.25">
      <c r="A33" s="19">
        <v>42221.71875</v>
      </c>
      <c r="B33" s="23">
        <v>30</v>
      </c>
      <c r="C33" s="20">
        <v>27</v>
      </c>
      <c r="D33" s="72">
        <f t="shared" si="1"/>
        <v>3</v>
      </c>
      <c r="E33" s="24">
        <f t="shared" si="7"/>
        <v>0.1</v>
      </c>
      <c r="F33" s="25">
        <f t="shared" si="3"/>
        <v>0.9</v>
      </c>
      <c r="G33" s="21">
        <v>13.375</v>
      </c>
      <c r="H33" s="22">
        <f t="shared" si="2"/>
        <v>12.737499999999999</v>
      </c>
      <c r="I33" s="25">
        <f t="shared" si="4"/>
        <v>4.6000000000000005</v>
      </c>
      <c r="J33" s="26">
        <f t="shared" si="5"/>
        <v>699.1</v>
      </c>
      <c r="K33" s="75"/>
      <c r="L33" s="75"/>
      <c r="M33"/>
    </row>
    <row r="34" spans="1:13" ht="15" x14ac:dyDescent="0.25">
      <c r="A34" s="19">
        <v>42221.729166666664</v>
      </c>
      <c r="B34" s="23">
        <v>30</v>
      </c>
      <c r="C34" s="20">
        <v>27</v>
      </c>
      <c r="D34" s="72">
        <f t="shared" si="1"/>
        <v>3</v>
      </c>
      <c r="E34" s="24">
        <f t="shared" si="7"/>
        <v>0.1</v>
      </c>
      <c r="F34" s="25">
        <f t="shared" si="3"/>
        <v>0.9</v>
      </c>
      <c r="G34" s="21">
        <v>13.35</v>
      </c>
      <c r="H34" s="22">
        <f t="shared" si="2"/>
        <v>12.715</v>
      </c>
      <c r="I34" s="25">
        <f t="shared" si="4"/>
        <v>4.6000000000000005</v>
      </c>
      <c r="J34" s="26">
        <f t="shared" si="5"/>
        <v>699.1</v>
      </c>
      <c r="K34" s="75"/>
      <c r="L34" s="75"/>
      <c r="M34"/>
    </row>
    <row r="35" spans="1:13" ht="15" x14ac:dyDescent="0.25">
      <c r="A35" s="19">
        <v>42221.739583333336</v>
      </c>
      <c r="B35" s="23">
        <v>29</v>
      </c>
      <c r="C35" s="20">
        <v>27</v>
      </c>
      <c r="D35" s="72">
        <f t="shared" si="1"/>
        <v>2</v>
      </c>
      <c r="E35" s="24">
        <f t="shared" si="7"/>
        <v>6.8965517241379309E-2</v>
      </c>
      <c r="F35" s="25">
        <f t="shared" si="3"/>
        <v>0.93103448275862066</v>
      </c>
      <c r="G35" s="21">
        <v>13.299999999999999</v>
      </c>
      <c r="H35" s="22">
        <f t="shared" si="2"/>
        <v>12.865517241379308</v>
      </c>
      <c r="I35" s="25">
        <f t="shared" si="4"/>
        <v>4.6620689655172418</v>
      </c>
      <c r="J35" s="26">
        <f t="shared" si="5"/>
        <v>668.0344827586207</v>
      </c>
      <c r="K35" s="75"/>
      <c r="L35" s="75"/>
      <c r="M35"/>
    </row>
    <row r="36" spans="1:13" ht="15" x14ac:dyDescent="0.25">
      <c r="A36" s="19">
        <v>42221.75</v>
      </c>
      <c r="B36" s="23">
        <v>29</v>
      </c>
      <c r="C36" s="20">
        <v>27</v>
      </c>
      <c r="D36" s="72">
        <f t="shared" si="1"/>
        <v>2</v>
      </c>
      <c r="E36" s="24">
        <f t="shared" si="7"/>
        <v>6.8965517241379309E-2</v>
      </c>
      <c r="F36" s="25">
        <f t="shared" si="3"/>
        <v>0.93103448275862066</v>
      </c>
      <c r="G36" s="21">
        <v>13.25</v>
      </c>
      <c r="H36" s="22">
        <f t="shared" si="2"/>
        <v>12.818965517241379</v>
      </c>
      <c r="I36" s="25">
        <f t="shared" si="4"/>
        <v>4.6620689655172418</v>
      </c>
      <c r="J36" s="26">
        <f t="shared" si="5"/>
        <v>668.0344827586207</v>
      </c>
      <c r="K36" s="75"/>
      <c r="L36" s="75"/>
      <c r="M36"/>
    </row>
    <row r="37" spans="1:13" ht="15" x14ac:dyDescent="0.25">
      <c r="A37" s="19">
        <v>42221.760416666664</v>
      </c>
      <c r="B37" s="23">
        <v>30</v>
      </c>
      <c r="C37" s="20">
        <v>27</v>
      </c>
      <c r="D37" s="72">
        <f t="shared" si="1"/>
        <v>3</v>
      </c>
      <c r="E37" s="24">
        <f t="shared" si="7"/>
        <v>0.1</v>
      </c>
      <c r="F37" s="25">
        <f t="shared" si="3"/>
        <v>0.9</v>
      </c>
      <c r="G37" s="21">
        <v>13.200000000000001</v>
      </c>
      <c r="H37" s="22">
        <f t="shared" si="2"/>
        <v>12.58</v>
      </c>
      <c r="I37" s="25">
        <f t="shared" si="4"/>
        <v>4.6000000000000005</v>
      </c>
      <c r="J37" s="26">
        <f t="shared" si="5"/>
        <v>699.1</v>
      </c>
      <c r="K37" s="75"/>
      <c r="L37" s="75"/>
      <c r="M37"/>
    </row>
    <row r="38" spans="1:13" ht="15" x14ac:dyDescent="0.25">
      <c r="A38" s="19">
        <v>42221.770833333336</v>
      </c>
      <c r="B38" s="23">
        <v>29</v>
      </c>
      <c r="C38" s="20">
        <v>27</v>
      </c>
      <c r="D38" s="72">
        <f t="shared" si="1"/>
        <v>2</v>
      </c>
      <c r="E38" s="24">
        <f t="shared" si="7"/>
        <v>6.8965517241379309E-2</v>
      </c>
      <c r="F38" s="25">
        <f t="shared" si="3"/>
        <v>0.93103448275862066</v>
      </c>
      <c r="G38" s="21">
        <v>13.074999999999999</v>
      </c>
      <c r="H38" s="22">
        <f t="shared" si="2"/>
        <v>12.656034482758619</v>
      </c>
      <c r="I38" s="25">
        <f t="shared" si="4"/>
        <v>4.6620689655172418</v>
      </c>
      <c r="J38" s="26">
        <f t="shared" si="5"/>
        <v>668.0344827586207</v>
      </c>
      <c r="K38" s="75"/>
      <c r="L38" s="75"/>
      <c r="M38"/>
    </row>
    <row r="39" spans="1:13" ht="15" x14ac:dyDescent="0.25">
      <c r="A39" s="19">
        <v>42221.78125</v>
      </c>
      <c r="B39" s="23">
        <v>28</v>
      </c>
      <c r="C39" s="20">
        <v>27</v>
      </c>
      <c r="D39" s="72">
        <f>B39-28</f>
        <v>0</v>
      </c>
      <c r="E39" s="24">
        <f t="shared" si="7"/>
        <v>0</v>
      </c>
      <c r="F39" s="25">
        <f t="shared" si="3"/>
        <v>1</v>
      </c>
      <c r="G39" s="21">
        <v>12.975000000000001</v>
      </c>
      <c r="H39" s="22">
        <f t="shared" si="2"/>
        <v>12.975000000000001</v>
      </c>
      <c r="I39" s="25">
        <f t="shared" si="4"/>
        <v>4.8</v>
      </c>
      <c r="J39" s="26">
        <f t="shared" si="5"/>
        <v>599</v>
      </c>
      <c r="K39" s="75"/>
      <c r="L39" s="75"/>
      <c r="M39"/>
    </row>
    <row r="40" spans="1:13" ht="15" x14ac:dyDescent="0.25">
      <c r="A40" s="19">
        <v>42221.791666666664</v>
      </c>
      <c r="B40" s="23">
        <v>29</v>
      </c>
      <c r="C40" s="20">
        <v>29</v>
      </c>
      <c r="D40" s="72">
        <f>B40-29</f>
        <v>0</v>
      </c>
      <c r="E40" s="24">
        <f t="shared" si="7"/>
        <v>0</v>
      </c>
      <c r="F40" s="25">
        <f t="shared" si="3"/>
        <v>1</v>
      </c>
      <c r="G40" s="21">
        <v>12.85</v>
      </c>
      <c r="H40" s="22">
        <f t="shared" si="2"/>
        <v>12.85</v>
      </c>
      <c r="I40" s="25">
        <f t="shared" si="4"/>
        <v>4.8</v>
      </c>
      <c r="J40" s="26">
        <f t="shared" si="5"/>
        <v>599</v>
      </c>
      <c r="K40" s="75"/>
      <c r="L40" s="75"/>
      <c r="M40"/>
    </row>
    <row r="41" spans="1:13" ht="15" x14ac:dyDescent="0.25">
      <c r="A41" s="19">
        <v>42221.802083333336</v>
      </c>
      <c r="B41" s="23">
        <v>26</v>
      </c>
      <c r="C41" s="20">
        <v>27</v>
      </c>
      <c r="D41" s="23">
        <v>0</v>
      </c>
      <c r="E41" s="24">
        <f t="shared" si="7"/>
        <v>0</v>
      </c>
      <c r="F41" s="25">
        <f t="shared" si="3"/>
        <v>1</v>
      </c>
      <c r="G41" s="21">
        <v>12.725</v>
      </c>
      <c r="H41" s="22">
        <f t="shared" si="2"/>
        <v>12.725</v>
      </c>
      <c r="I41" s="25">
        <f t="shared" si="4"/>
        <v>4.8</v>
      </c>
      <c r="J41" s="26">
        <f t="shared" si="5"/>
        <v>599</v>
      </c>
      <c r="K41" s="75"/>
      <c r="L41" s="75"/>
      <c r="M41"/>
    </row>
    <row r="42" spans="1:13" ht="15" x14ac:dyDescent="0.25">
      <c r="A42" s="27">
        <v>42221.8125</v>
      </c>
      <c r="B42" s="28">
        <v>29</v>
      </c>
      <c r="C42" s="28">
        <v>27</v>
      </c>
      <c r="D42" s="28">
        <f t="shared" si="1"/>
        <v>2</v>
      </c>
      <c r="E42" s="30">
        <v>0.1</v>
      </c>
      <c r="F42" s="31">
        <f t="shared" si="3"/>
        <v>0.9</v>
      </c>
      <c r="G42" s="32">
        <v>12.6</v>
      </c>
      <c r="H42" s="33">
        <f t="shared" si="2"/>
        <v>12.04</v>
      </c>
      <c r="I42" s="31">
        <f t="shared" si="4"/>
        <v>4.6000000000000005</v>
      </c>
      <c r="J42" s="35">
        <f t="shared" si="5"/>
        <v>699.1</v>
      </c>
      <c r="K42" s="76">
        <v>27</v>
      </c>
      <c r="L42" s="76">
        <v>0.1</v>
      </c>
      <c r="M42"/>
    </row>
    <row r="43" spans="1:13" ht="15" x14ac:dyDescent="0.25">
      <c r="A43" s="19">
        <v>42221.822916666664</v>
      </c>
      <c r="B43" s="23">
        <v>27</v>
      </c>
      <c r="C43" s="20">
        <v>27</v>
      </c>
      <c r="D43" s="20">
        <f t="shared" si="1"/>
        <v>0</v>
      </c>
      <c r="E43" s="24">
        <v>3.5714285714285712E-2</v>
      </c>
      <c r="F43" s="25">
        <f t="shared" si="3"/>
        <v>0.9642857142857143</v>
      </c>
      <c r="G43" s="21">
        <v>12.45</v>
      </c>
      <c r="H43" s="22">
        <f t="shared" si="2"/>
        <v>12.255357142857143</v>
      </c>
      <c r="I43" s="25">
        <f t="shared" si="4"/>
        <v>4.7285714285714278</v>
      </c>
      <c r="J43" s="26">
        <f t="shared" si="5"/>
        <v>634.75</v>
      </c>
      <c r="K43" s="75"/>
      <c r="L43" s="75"/>
      <c r="M43"/>
    </row>
    <row r="44" spans="1:13" ht="15" x14ac:dyDescent="0.25">
      <c r="A44" s="19">
        <v>42221.833333333336</v>
      </c>
      <c r="B44" s="23">
        <v>28</v>
      </c>
      <c r="C44" s="20">
        <v>27</v>
      </c>
      <c r="D44" s="20">
        <f t="shared" si="1"/>
        <v>1</v>
      </c>
      <c r="E44" s="24">
        <v>6.8965517241379309E-2</v>
      </c>
      <c r="F44" s="25">
        <f t="shared" si="3"/>
        <v>0.93103448275862066</v>
      </c>
      <c r="G44" s="21">
        <v>12.324999999999999</v>
      </c>
      <c r="H44" s="22">
        <f t="shared" si="2"/>
        <v>11.957758620689654</v>
      </c>
      <c r="I44" s="25">
        <f t="shared" si="4"/>
        <v>4.6620689655172418</v>
      </c>
      <c r="J44" s="26">
        <f t="shared" si="5"/>
        <v>668.0344827586207</v>
      </c>
      <c r="K44" s="75"/>
      <c r="L44" s="75"/>
      <c r="M44"/>
    </row>
    <row r="45" spans="1:13" ht="15" x14ac:dyDescent="0.25">
      <c r="A45" s="19">
        <v>42221.84375</v>
      </c>
      <c r="B45" s="23">
        <v>28</v>
      </c>
      <c r="C45" s="20">
        <v>27</v>
      </c>
      <c r="D45" s="20">
        <f t="shared" si="1"/>
        <v>1</v>
      </c>
      <c r="E45" s="24">
        <v>3.5714285714285712E-2</v>
      </c>
      <c r="F45" s="25">
        <f t="shared" si="3"/>
        <v>0.9642857142857143</v>
      </c>
      <c r="G45" s="21">
        <v>12.175000000000001</v>
      </c>
      <c r="H45" s="22">
        <f t="shared" si="2"/>
        <v>11.990178571428572</v>
      </c>
      <c r="I45" s="25">
        <f t="shared" si="4"/>
        <v>4.7285714285714278</v>
      </c>
      <c r="J45" s="26">
        <f t="shared" si="5"/>
        <v>634.75</v>
      </c>
      <c r="K45" s="75"/>
      <c r="L45" s="75"/>
      <c r="M45"/>
    </row>
    <row r="46" spans="1:13" ht="15" x14ac:dyDescent="0.25">
      <c r="A46" s="19">
        <v>42221.854166666664</v>
      </c>
      <c r="B46" s="23">
        <v>28</v>
      </c>
      <c r="C46" s="20">
        <v>27</v>
      </c>
      <c r="D46" s="20">
        <f t="shared" si="1"/>
        <v>1</v>
      </c>
      <c r="E46" s="24">
        <v>6.8965517241379309E-2</v>
      </c>
      <c r="F46" s="25">
        <f t="shared" si="3"/>
        <v>0.93103448275862066</v>
      </c>
      <c r="G46" s="21">
        <v>12.074999999999999</v>
      </c>
      <c r="H46" s="22">
        <f t="shared" si="2"/>
        <v>11.724999999999998</v>
      </c>
      <c r="I46" s="25">
        <f t="shared" si="4"/>
        <v>4.6620689655172418</v>
      </c>
      <c r="J46" s="26">
        <f t="shared" si="5"/>
        <v>668.0344827586207</v>
      </c>
      <c r="K46" s="75"/>
      <c r="L46" s="75"/>
      <c r="M46"/>
    </row>
    <row r="47" spans="1:13" ht="15" x14ac:dyDescent="0.25">
      <c r="A47" s="19">
        <v>42221.864583333336</v>
      </c>
      <c r="B47" s="23">
        <v>27</v>
      </c>
      <c r="C47" s="20">
        <f>B47</f>
        <v>27</v>
      </c>
      <c r="D47" s="20">
        <f t="shared" si="1"/>
        <v>0</v>
      </c>
      <c r="E47" s="24">
        <v>3.5714285714285712E-2</v>
      </c>
      <c r="F47" s="25">
        <f t="shared" si="3"/>
        <v>0.9642857142857143</v>
      </c>
      <c r="G47" s="21">
        <v>11.925000000000001</v>
      </c>
      <c r="H47" s="22">
        <f t="shared" si="2"/>
        <v>11.749107142857143</v>
      </c>
      <c r="I47" s="25">
        <f t="shared" si="4"/>
        <v>4.7285714285714278</v>
      </c>
      <c r="J47" s="26">
        <f t="shared" si="5"/>
        <v>634.75</v>
      </c>
      <c r="K47" s="75"/>
      <c r="L47" s="75"/>
      <c r="M47"/>
    </row>
    <row r="48" spans="1:13" ht="15" x14ac:dyDescent="0.25">
      <c r="A48" s="19">
        <v>42221.875</v>
      </c>
      <c r="B48" s="23">
        <v>27</v>
      </c>
      <c r="C48" s="20">
        <f t="shared" ref="C48:C58" si="8">B48</f>
        <v>27</v>
      </c>
      <c r="D48" s="20">
        <f t="shared" si="1"/>
        <v>0</v>
      </c>
      <c r="E48" s="24">
        <v>3.5714285714285712E-2</v>
      </c>
      <c r="F48" s="25">
        <f t="shared" si="3"/>
        <v>0.9642857142857143</v>
      </c>
      <c r="G48" s="21">
        <v>11.825000000000001</v>
      </c>
      <c r="H48" s="22">
        <f t="shared" si="2"/>
        <v>11.652678571428572</v>
      </c>
      <c r="I48" s="25">
        <f t="shared" si="4"/>
        <v>4.7285714285714278</v>
      </c>
      <c r="J48" s="26">
        <f t="shared" si="5"/>
        <v>634.75</v>
      </c>
      <c r="K48" s="75"/>
      <c r="L48" s="75"/>
      <c r="M48"/>
    </row>
    <row r="49" spans="1:13" ht="15" x14ac:dyDescent="0.25">
      <c r="A49" s="19">
        <v>42221.885416666664</v>
      </c>
      <c r="B49" s="23">
        <v>28</v>
      </c>
      <c r="C49" s="20">
        <f t="shared" si="8"/>
        <v>28</v>
      </c>
      <c r="D49" s="20">
        <f t="shared" si="1"/>
        <v>1</v>
      </c>
      <c r="E49" s="24">
        <v>3.5714285714285712E-2</v>
      </c>
      <c r="F49" s="25">
        <f t="shared" si="3"/>
        <v>0.9642857142857143</v>
      </c>
      <c r="G49" s="21">
        <v>11.675000000000001</v>
      </c>
      <c r="H49" s="22">
        <f t="shared" si="2"/>
        <v>11.508035714285715</v>
      </c>
      <c r="I49" s="25">
        <f t="shared" si="4"/>
        <v>4.7285714285714278</v>
      </c>
      <c r="J49" s="26">
        <f t="shared" si="5"/>
        <v>634.75</v>
      </c>
      <c r="K49" s="75"/>
      <c r="L49" s="75"/>
      <c r="M49"/>
    </row>
    <row r="50" spans="1:13" ht="15" x14ac:dyDescent="0.25">
      <c r="A50" s="19">
        <v>42221.895833333336</v>
      </c>
      <c r="B50" s="23">
        <v>27</v>
      </c>
      <c r="C50" s="20">
        <f t="shared" si="8"/>
        <v>27</v>
      </c>
      <c r="D50" s="20">
        <f t="shared" si="1"/>
        <v>0</v>
      </c>
      <c r="E50" s="24">
        <v>3.5714285714285712E-2</v>
      </c>
      <c r="F50" s="25">
        <f t="shared" si="3"/>
        <v>0.9642857142857143</v>
      </c>
      <c r="G50" s="21">
        <v>11.525</v>
      </c>
      <c r="H50" s="22">
        <f t="shared" si="2"/>
        <v>11.363392857142857</v>
      </c>
      <c r="I50" s="25">
        <f t="shared" si="4"/>
        <v>4.7285714285714278</v>
      </c>
      <c r="J50" s="26">
        <f t="shared" si="5"/>
        <v>634.75</v>
      </c>
      <c r="K50" s="75"/>
      <c r="L50" s="77"/>
    </row>
    <row r="51" spans="1:13" ht="15" x14ac:dyDescent="0.25">
      <c r="A51" s="19">
        <v>42221.90625</v>
      </c>
      <c r="B51" s="23">
        <v>27</v>
      </c>
      <c r="C51" s="20">
        <f t="shared" si="8"/>
        <v>27</v>
      </c>
      <c r="D51" s="20">
        <f t="shared" si="1"/>
        <v>0</v>
      </c>
      <c r="E51" s="24">
        <v>3.5714285714285712E-2</v>
      </c>
      <c r="F51" s="25">
        <f t="shared" si="3"/>
        <v>0.9642857142857143</v>
      </c>
      <c r="G51" s="21">
        <v>11.424999999999999</v>
      </c>
      <c r="H51" s="22">
        <f t="shared" si="2"/>
        <v>11.266964285714284</v>
      </c>
      <c r="I51" s="25">
        <f t="shared" si="4"/>
        <v>4.7285714285714278</v>
      </c>
      <c r="J51" s="26">
        <f t="shared" si="5"/>
        <v>634.75</v>
      </c>
      <c r="K51" s="75"/>
      <c r="L51" s="77"/>
    </row>
    <row r="52" spans="1:13" ht="15" x14ac:dyDescent="0.25">
      <c r="A52" s="19">
        <v>42221.916666666664</v>
      </c>
      <c r="B52" s="23">
        <v>26</v>
      </c>
      <c r="C52" s="20">
        <f t="shared" si="8"/>
        <v>26</v>
      </c>
      <c r="D52" s="20">
        <f t="shared" si="1"/>
        <v>-1</v>
      </c>
      <c r="E52" s="24">
        <v>0</v>
      </c>
      <c r="F52" s="25">
        <f t="shared" si="3"/>
        <v>1</v>
      </c>
      <c r="G52" s="21">
        <v>11.274999999999999</v>
      </c>
      <c r="H52" s="22">
        <f t="shared" si="2"/>
        <v>11.274999999999999</v>
      </c>
      <c r="I52" s="25">
        <f t="shared" si="4"/>
        <v>4.8</v>
      </c>
      <c r="J52" s="26">
        <f t="shared" si="5"/>
        <v>599</v>
      </c>
      <c r="K52" s="75"/>
      <c r="L52" s="77"/>
    </row>
    <row r="53" spans="1:13" ht="15" x14ac:dyDescent="0.25">
      <c r="A53" s="19">
        <v>42221.927083333336</v>
      </c>
      <c r="B53" s="23">
        <v>27</v>
      </c>
      <c r="C53" s="20">
        <f t="shared" si="8"/>
        <v>27</v>
      </c>
      <c r="D53" s="20">
        <v>0</v>
      </c>
      <c r="E53" s="24">
        <v>0</v>
      </c>
      <c r="F53" s="25">
        <f t="shared" si="3"/>
        <v>1</v>
      </c>
      <c r="G53" s="21">
        <v>11.149999999999999</v>
      </c>
      <c r="H53" s="22">
        <f t="shared" si="2"/>
        <v>11.149999999999999</v>
      </c>
      <c r="I53" s="25">
        <f t="shared" si="4"/>
        <v>4.8</v>
      </c>
      <c r="J53" s="26">
        <f t="shared" si="5"/>
        <v>599</v>
      </c>
      <c r="K53" s="75"/>
      <c r="L53" s="77"/>
    </row>
    <row r="54" spans="1:13" ht="15" x14ac:dyDescent="0.25">
      <c r="A54" s="19">
        <v>42221.9375</v>
      </c>
      <c r="B54" s="20">
        <v>28</v>
      </c>
      <c r="C54" s="20">
        <f t="shared" si="8"/>
        <v>28</v>
      </c>
      <c r="D54" s="20">
        <v>0</v>
      </c>
      <c r="E54" s="24">
        <v>0</v>
      </c>
      <c r="F54" s="25">
        <f t="shared" si="3"/>
        <v>1</v>
      </c>
      <c r="G54" s="21">
        <v>11.024999999999999</v>
      </c>
      <c r="H54" s="22">
        <f t="shared" si="2"/>
        <v>11.024999999999999</v>
      </c>
      <c r="I54" s="25">
        <f t="shared" si="4"/>
        <v>4.8</v>
      </c>
      <c r="J54" s="26">
        <f t="shared" si="5"/>
        <v>599</v>
      </c>
      <c r="K54" s="75"/>
      <c r="L54" s="77"/>
    </row>
    <row r="55" spans="1:13" ht="15" x14ac:dyDescent="0.25">
      <c r="A55" s="19">
        <v>42221.947916666664</v>
      </c>
      <c r="B55" s="20">
        <v>27</v>
      </c>
      <c r="C55" s="20">
        <f t="shared" si="8"/>
        <v>27</v>
      </c>
      <c r="D55" s="20">
        <v>0</v>
      </c>
      <c r="E55" s="24">
        <v>0</v>
      </c>
      <c r="F55" s="25">
        <f t="shared" si="3"/>
        <v>1</v>
      </c>
      <c r="G55" s="21">
        <v>10.9</v>
      </c>
      <c r="H55" s="22">
        <f t="shared" si="2"/>
        <v>10.9</v>
      </c>
      <c r="I55" s="25">
        <f t="shared" si="4"/>
        <v>4.8</v>
      </c>
      <c r="J55" s="26">
        <f t="shared" si="5"/>
        <v>599</v>
      </c>
      <c r="K55" s="75"/>
      <c r="L55" s="77"/>
    </row>
    <row r="56" spans="1:13" ht="15" x14ac:dyDescent="0.25">
      <c r="A56" s="27">
        <v>42221.958333333336</v>
      </c>
      <c r="B56" s="28">
        <v>28</v>
      </c>
      <c r="C56" s="28">
        <f t="shared" si="8"/>
        <v>28</v>
      </c>
      <c r="D56" s="28">
        <v>0</v>
      </c>
      <c r="E56" s="30">
        <v>0</v>
      </c>
      <c r="F56" s="31">
        <f t="shared" si="3"/>
        <v>1</v>
      </c>
      <c r="G56" s="32">
        <v>10.8</v>
      </c>
      <c r="H56" s="33">
        <f t="shared" si="2"/>
        <v>10.8</v>
      </c>
      <c r="I56" s="31">
        <f t="shared" si="4"/>
        <v>4.8</v>
      </c>
      <c r="J56" s="35">
        <f t="shared" si="5"/>
        <v>599</v>
      </c>
      <c r="K56" s="76">
        <v>28</v>
      </c>
      <c r="L56" s="78">
        <v>0</v>
      </c>
    </row>
    <row r="57" spans="1:13" ht="15" x14ac:dyDescent="0.25">
      <c r="A57" s="19">
        <v>42221.96875</v>
      </c>
      <c r="B57" s="20">
        <v>28</v>
      </c>
      <c r="C57" s="20">
        <f t="shared" si="8"/>
        <v>28</v>
      </c>
      <c r="D57" s="20">
        <v>0</v>
      </c>
      <c r="E57" s="24">
        <v>0</v>
      </c>
      <c r="F57" s="25">
        <f t="shared" si="3"/>
        <v>1</v>
      </c>
      <c r="G57" s="21">
        <v>10.675000000000001</v>
      </c>
      <c r="H57" s="22">
        <f t="shared" si="2"/>
        <v>10.675000000000001</v>
      </c>
      <c r="I57" s="25">
        <f t="shared" si="4"/>
        <v>4.8</v>
      </c>
      <c r="J57" s="26">
        <f t="shared" si="5"/>
        <v>599</v>
      </c>
      <c r="K57" s="75"/>
      <c r="L57" s="77"/>
    </row>
    <row r="58" spans="1:13" ht="15" x14ac:dyDescent="0.25">
      <c r="A58" s="19">
        <v>42221.979166666664</v>
      </c>
      <c r="B58" s="20">
        <v>28</v>
      </c>
      <c r="C58" s="20">
        <f t="shared" si="8"/>
        <v>28</v>
      </c>
      <c r="D58" s="20">
        <v>0</v>
      </c>
      <c r="E58" s="24">
        <v>0</v>
      </c>
      <c r="F58" s="25">
        <f t="shared" si="3"/>
        <v>1</v>
      </c>
      <c r="G58" s="21">
        <v>10.55</v>
      </c>
      <c r="H58" s="22">
        <f t="shared" si="2"/>
        <v>10.55</v>
      </c>
      <c r="I58" s="25">
        <f t="shared" si="4"/>
        <v>4.8</v>
      </c>
      <c r="J58" s="26">
        <f t="shared" si="5"/>
        <v>599</v>
      </c>
      <c r="K58" s="75"/>
      <c r="L58" s="77"/>
    </row>
    <row r="59" spans="1:13" ht="15" x14ac:dyDescent="0.2">
      <c r="A59" s="36"/>
      <c r="E59" s="38"/>
      <c r="F59" s="38"/>
      <c r="I59" s="38"/>
      <c r="J59" s="38"/>
    </row>
    <row r="60" spans="1:13" customFormat="1" ht="15" x14ac:dyDescent="0.25">
      <c r="A60" s="38"/>
      <c r="B60" s="38"/>
      <c r="C60" s="38"/>
      <c r="D60" s="38"/>
      <c r="E60" s="38"/>
      <c r="F60" s="38"/>
      <c r="G60" s="38"/>
      <c r="H60" s="38"/>
      <c r="I60" s="38"/>
      <c r="J60" s="38"/>
    </row>
    <row r="61" spans="1:13" customFormat="1" ht="15" x14ac:dyDescent="0.25">
      <c r="A61" s="38"/>
      <c r="B61" s="38"/>
      <c r="C61" s="38"/>
      <c r="D61" s="38"/>
      <c r="E61" s="38"/>
      <c r="F61" s="38"/>
      <c r="G61" s="38"/>
      <c r="H61" s="38"/>
      <c r="I61" s="38"/>
      <c r="J61" s="38"/>
    </row>
    <row r="62" spans="1:13" customFormat="1" ht="15" x14ac:dyDescent="0.25">
      <c r="A62" s="38"/>
      <c r="B62" s="38"/>
      <c r="C62" s="38"/>
      <c r="D62" s="38"/>
      <c r="E62" s="38"/>
      <c r="F62" s="38"/>
      <c r="G62" s="38"/>
      <c r="H62" s="38"/>
      <c r="I62" s="38"/>
      <c r="J62" s="38"/>
    </row>
    <row r="63" spans="1:13" customFormat="1" ht="15" x14ac:dyDescent="0.25">
      <c r="A63" s="38"/>
      <c r="B63" s="38"/>
      <c r="C63" s="38"/>
      <c r="D63" s="38"/>
      <c r="E63" s="38"/>
      <c r="F63" s="38"/>
      <c r="G63" s="38"/>
      <c r="H63" s="38"/>
      <c r="I63" s="38"/>
      <c r="J63" s="38"/>
    </row>
    <row r="64" spans="1:13" customFormat="1" ht="15" x14ac:dyDescent="0.25">
      <c r="A64" s="38"/>
      <c r="B64" s="38"/>
      <c r="C64" s="38"/>
      <c r="D64" s="38"/>
      <c r="E64" s="38"/>
      <c r="F64" s="38"/>
      <c r="G64" s="38"/>
      <c r="H64" s="38"/>
      <c r="I64" s="38"/>
      <c r="J64" s="38"/>
    </row>
    <row r="65" spans="1:10" customFormat="1" ht="15" x14ac:dyDescent="0.25">
      <c r="A65" s="38"/>
      <c r="B65" s="38"/>
      <c r="C65" s="38"/>
      <c r="D65" s="38"/>
      <c r="E65" s="38"/>
      <c r="F65" s="38"/>
      <c r="G65" s="38"/>
      <c r="H65" s="38"/>
      <c r="I65" s="38"/>
      <c r="J65" s="38"/>
    </row>
    <row r="66" spans="1:10" customFormat="1" ht="15" x14ac:dyDescent="0.25">
      <c r="A66" s="38"/>
      <c r="B66" s="38"/>
      <c r="C66" s="38"/>
      <c r="D66" s="38"/>
      <c r="E66" s="38"/>
      <c r="F66" s="38"/>
      <c r="G66" s="38"/>
      <c r="H66" s="38"/>
      <c r="I66" s="38"/>
      <c r="J66" s="38"/>
    </row>
    <row r="67" spans="1:10" customFormat="1" ht="15" x14ac:dyDescent="0.25">
      <c r="A67" s="38"/>
      <c r="B67" s="38"/>
      <c r="C67" s="38"/>
      <c r="D67" s="38"/>
      <c r="E67" s="38"/>
      <c r="F67" s="38"/>
      <c r="G67" s="38"/>
      <c r="H67" s="38"/>
      <c r="I67" s="38"/>
      <c r="J67" s="38"/>
    </row>
    <row r="68" spans="1:10" customFormat="1" ht="15" x14ac:dyDescent="0.25">
      <c r="A68" s="38"/>
      <c r="B68" s="38"/>
      <c r="C68" s="38"/>
      <c r="D68" s="38"/>
      <c r="E68" s="38"/>
      <c r="F68" s="38"/>
      <c r="G68" s="38"/>
      <c r="H68" s="38"/>
      <c r="I68" s="38"/>
      <c r="J68" s="38"/>
    </row>
    <row r="69" spans="1:10" customFormat="1" ht="15" x14ac:dyDescent="0.25">
      <c r="A69" s="38"/>
      <c r="B69" s="38"/>
      <c r="C69" s="38"/>
      <c r="D69" s="38"/>
      <c r="E69" s="38"/>
      <c r="F69" s="38"/>
      <c r="G69" s="38"/>
      <c r="H69" s="38"/>
      <c r="I69" s="38"/>
      <c r="J69" s="38"/>
    </row>
    <row r="70" spans="1:10" customFormat="1" ht="15" x14ac:dyDescent="0.25">
      <c r="A70" s="38"/>
      <c r="B70" s="38"/>
      <c r="C70" s="38"/>
      <c r="D70" s="38"/>
      <c r="E70" s="38"/>
      <c r="F70" s="38"/>
      <c r="G70" s="38"/>
      <c r="H70" s="38"/>
      <c r="I70" s="38"/>
      <c r="J70" s="38"/>
    </row>
    <row r="71" spans="1:10" customFormat="1" ht="15" x14ac:dyDescent="0.25">
      <c r="A71" s="38"/>
      <c r="B71" s="38"/>
      <c r="C71" s="38"/>
      <c r="D71" s="38"/>
      <c r="E71" s="38"/>
      <c r="F71" s="38"/>
      <c r="G71" s="38"/>
      <c r="H71" s="38"/>
      <c r="I71" s="38"/>
      <c r="J71" s="38"/>
    </row>
    <row r="72" spans="1:10" customFormat="1" ht="15" x14ac:dyDescent="0.25">
      <c r="A72" s="38"/>
      <c r="B72" s="38"/>
      <c r="C72" s="38"/>
      <c r="D72" s="38"/>
      <c r="E72" s="38"/>
      <c r="F72" s="38"/>
      <c r="G72" s="38"/>
      <c r="H72" s="38"/>
      <c r="I72" s="38"/>
      <c r="J72" s="38"/>
    </row>
    <row r="73" spans="1:10" customFormat="1" ht="15" x14ac:dyDescent="0.25">
      <c r="A73" s="38"/>
      <c r="B73" s="38"/>
      <c r="C73" s="38"/>
      <c r="D73" s="38"/>
      <c r="E73" s="38"/>
      <c r="F73" s="38"/>
      <c r="G73" s="38"/>
      <c r="H73" s="38"/>
      <c r="I73" s="38"/>
      <c r="J73" s="38"/>
    </row>
    <row r="74" spans="1:10" customFormat="1" ht="15" x14ac:dyDescent="0.25">
      <c r="A74" s="38"/>
      <c r="B74" s="38"/>
      <c r="C74" s="38"/>
      <c r="D74" s="38"/>
      <c r="E74" s="38"/>
      <c r="F74" s="38"/>
      <c r="G74" s="38"/>
      <c r="H74" s="38"/>
      <c r="I74" s="38"/>
      <c r="J74" s="38"/>
    </row>
    <row r="75" spans="1:10" customFormat="1" ht="15" x14ac:dyDescent="0.25">
      <c r="A75" s="38"/>
      <c r="B75" s="38"/>
      <c r="C75" s="38"/>
      <c r="D75" s="38"/>
      <c r="E75" s="38"/>
      <c r="F75" s="38"/>
      <c r="G75" s="38"/>
      <c r="H75" s="38"/>
      <c r="I75" s="38"/>
      <c r="J75" s="38"/>
    </row>
    <row r="76" spans="1:10" customFormat="1" ht="15" x14ac:dyDescent="0.25">
      <c r="A76" s="38"/>
      <c r="B76" s="38"/>
      <c r="C76" s="38"/>
      <c r="D76" s="38"/>
      <c r="E76" s="38"/>
      <c r="F76" s="38"/>
      <c r="G76" s="38"/>
      <c r="H76" s="38"/>
      <c r="I76" s="38"/>
      <c r="J76" s="38"/>
    </row>
    <row r="77" spans="1:10" customFormat="1" ht="15" x14ac:dyDescent="0.25">
      <c r="A77" s="38"/>
      <c r="B77" s="38"/>
      <c r="C77" s="38"/>
      <c r="D77" s="38"/>
      <c r="E77" s="38"/>
      <c r="F77" s="38"/>
      <c r="G77" s="38"/>
      <c r="H77" s="38"/>
      <c r="I77" s="38"/>
      <c r="J77" s="38"/>
    </row>
    <row r="78" spans="1:10" customFormat="1" ht="15" x14ac:dyDescent="0.25">
      <c r="A78" s="38"/>
      <c r="B78" s="38"/>
      <c r="C78" s="38"/>
      <c r="D78" s="38"/>
      <c r="E78" s="38"/>
      <c r="F78" s="38"/>
      <c r="G78" s="38"/>
      <c r="H78" s="38"/>
      <c r="I78" s="38"/>
      <c r="J78" s="38"/>
    </row>
    <row r="79" spans="1:10" customFormat="1" ht="15" x14ac:dyDescent="0.25">
      <c r="A79" s="38"/>
      <c r="B79" s="38"/>
      <c r="C79" s="38"/>
      <c r="D79" s="38"/>
      <c r="E79" s="38"/>
      <c r="F79" s="38"/>
      <c r="G79" s="38"/>
      <c r="H79" s="38"/>
      <c r="I79" s="38"/>
      <c r="J79" s="38"/>
    </row>
    <row r="80" spans="1:10" customFormat="1" ht="15" x14ac:dyDescent="0.25">
      <c r="A80" s="38"/>
      <c r="B80" s="38"/>
      <c r="C80" s="38"/>
      <c r="D80" s="38"/>
      <c r="E80" s="38"/>
      <c r="F80" s="38"/>
      <c r="G80" s="38"/>
      <c r="H80" s="38"/>
      <c r="I80" s="38"/>
      <c r="J80" s="38"/>
    </row>
    <row r="81" spans="1:10" customFormat="1" ht="15" x14ac:dyDescent="0.25">
      <c r="A81" s="38"/>
      <c r="B81" s="38"/>
      <c r="C81" s="38"/>
      <c r="D81" s="38"/>
      <c r="E81" s="38"/>
      <c r="F81" s="38"/>
      <c r="G81" s="38"/>
      <c r="H81" s="38"/>
      <c r="I81" s="38"/>
      <c r="J81" s="38"/>
    </row>
    <row r="82" spans="1:10" customFormat="1" ht="15" x14ac:dyDescent="0.25">
      <c r="A82" s="38"/>
      <c r="B82" s="38"/>
      <c r="C82" s="38"/>
      <c r="D82" s="38"/>
      <c r="E82" s="38"/>
      <c r="F82" s="38"/>
      <c r="G82" s="38"/>
      <c r="H82" s="38"/>
      <c r="I82" s="38"/>
      <c r="J82" s="38"/>
    </row>
    <row r="83" spans="1:10" customFormat="1" ht="15" x14ac:dyDescent="0.25">
      <c r="A83" s="38"/>
      <c r="B83" s="38"/>
      <c r="C83" s="38"/>
      <c r="D83" s="38"/>
      <c r="E83" s="38"/>
      <c r="F83" s="38"/>
      <c r="G83" s="38"/>
      <c r="H83" s="38"/>
      <c r="I83" s="38"/>
      <c r="J83" s="38"/>
    </row>
    <row r="84" spans="1:10" customFormat="1" ht="15" x14ac:dyDescent="0.25">
      <c r="A84" s="38"/>
      <c r="B84" s="38"/>
      <c r="C84" s="38"/>
      <c r="D84" s="38"/>
      <c r="E84" s="38"/>
      <c r="F84" s="38"/>
      <c r="G84" s="38"/>
      <c r="H84" s="38"/>
      <c r="I84" s="38"/>
      <c r="J84" s="38"/>
    </row>
    <row r="85" spans="1:10" customFormat="1" ht="15" x14ac:dyDescent="0.25">
      <c r="A85" s="38"/>
      <c r="B85" s="38"/>
      <c r="C85" s="38"/>
      <c r="D85" s="38"/>
      <c r="E85" s="38"/>
      <c r="F85" s="38"/>
      <c r="G85" s="38"/>
      <c r="H85" s="38"/>
      <c r="I85" s="38"/>
      <c r="J85" s="38"/>
    </row>
    <row r="86" spans="1:10" customFormat="1" ht="15" x14ac:dyDescent="0.25">
      <c r="A86" s="38"/>
      <c r="B86" s="38"/>
      <c r="C86" s="38"/>
      <c r="D86" s="38"/>
      <c r="E86" s="38"/>
      <c r="F86" s="38"/>
      <c r="G86" s="38"/>
      <c r="H86" s="38"/>
      <c r="I86" s="38"/>
      <c r="J86" s="38"/>
    </row>
    <row r="87" spans="1:10" customFormat="1" ht="15" x14ac:dyDescent="0.25">
      <c r="A87" s="38"/>
      <c r="B87" s="38"/>
      <c r="C87" s="38"/>
      <c r="D87" s="38"/>
      <c r="E87" s="38"/>
      <c r="F87" s="38"/>
      <c r="G87" s="38"/>
      <c r="H87" s="38"/>
      <c r="I87" s="38"/>
      <c r="J87" s="38"/>
    </row>
    <row r="88" spans="1:10" customFormat="1" ht="15" x14ac:dyDescent="0.25">
      <c r="A88" s="38"/>
      <c r="B88" s="38"/>
      <c r="C88" s="38"/>
      <c r="D88" s="38"/>
      <c r="E88" s="38"/>
      <c r="F88" s="38"/>
      <c r="G88" s="38"/>
      <c r="H88" s="38"/>
      <c r="I88" s="38"/>
      <c r="J88" s="38"/>
    </row>
    <row r="89" spans="1:10" customFormat="1" ht="15" x14ac:dyDescent="0.25">
      <c r="A89" s="38"/>
      <c r="B89" s="38"/>
      <c r="C89" s="38"/>
      <c r="D89" s="38"/>
      <c r="E89" s="38"/>
      <c r="F89" s="38"/>
      <c r="G89" s="38"/>
      <c r="H89" s="38"/>
      <c r="I89" s="38"/>
      <c r="J89" s="38"/>
    </row>
    <row r="90" spans="1:10" customFormat="1" ht="15" x14ac:dyDescent="0.25">
      <c r="A90" s="38"/>
      <c r="B90" s="38"/>
      <c r="C90" s="38"/>
      <c r="D90" s="38"/>
      <c r="E90" s="38"/>
      <c r="F90" s="38"/>
      <c r="G90" s="38"/>
      <c r="H90" s="38"/>
      <c r="I90" s="38"/>
      <c r="J90" s="38"/>
    </row>
    <row r="91" spans="1:10" customFormat="1" ht="15" x14ac:dyDescent="0.25">
      <c r="A91" s="38"/>
      <c r="B91" s="38"/>
      <c r="C91" s="38"/>
      <c r="D91" s="38"/>
      <c r="E91" s="38"/>
      <c r="F91" s="38"/>
      <c r="G91" s="38"/>
      <c r="H91" s="38"/>
      <c r="I91" s="38"/>
      <c r="J91" s="38"/>
    </row>
    <row r="92" spans="1:10" customFormat="1" ht="15" x14ac:dyDescent="0.25">
      <c r="A92" s="38"/>
      <c r="B92" s="38"/>
      <c r="C92" s="38"/>
      <c r="D92" s="38"/>
      <c r="E92" s="38"/>
      <c r="F92" s="38"/>
      <c r="G92" s="38"/>
      <c r="H92" s="38"/>
      <c r="I92" s="38"/>
      <c r="J92" s="38"/>
    </row>
    <row r="93" spans="1:10" customFormat="1" ht="15" x14ac:dyDescent="0.25">
      <c r="A93" s="38"/>
      <c r="B93" s="38"/>
      <c r="C93" s="38"/>
      <c r="D93" s="38"/>
      <c r="E93" s="38"/>
      <c r="F93" s="38"/>
      <c r="G93" s="38"/>
      <c r="H93" s="38"/>
      <c r="I93" s="38"/>
      <c r="J93" s="38"/>
    </row>
    <row r="94" spans="1:10" customFormat="1" ht="15" x14ac:dyDescent="0.25">
      <c r="A94" s="38"/>
      <c r="B94" s="38"/>
      <c r="C94" s="38"/>
      <c r="D94" s="38"/>
      <c r="E94" s="38"/>
      <c r="F94" s="38"/>
      <c r="G94" s="38"/>
      <c r="H94" s="38"/>
      <c r="I94" s="38"/>
      <c r="J94" s="38"/>
    </row>
    <row r="95" spans="1:10" customFormat="1" ht="15" x14ac:dyDescent="0.25">
      <c r="A95" s="38"/>
      <c r="B95" s="38"/>
      <c r="C95" s="38"/>
      <c r="D95" s="38"/>
      <c r="E95" s="38"/>
      <c r="F95" s="38"/>
      <c r="G95" s="38"/>
      <c r="H95" s="38"/>
      <c r="I95" s="38"/>
      <c r="J95" s="38"/>
    </row>
    <row r="96" spans="1:10" customFormat="1" ht="15" x14ac:dyDescent="0.25">
      <c r="A96" s="38"/>
      <c r="B96" s="38"/>
      <c r="C96" s="38"/>
      <c r="D96" s="38"/>
      <c r="E96" s="38"/>
      <c r="F96" s="38"/>
      <c r="G96" s="38"/>
      <c r="H96" s="38"/>
      <c r="I96" s="38"/>
      <c r="J96" s="38"/>
    </row>
    <row r="97" spans="1:10" customFormat="1" ht="15" x14ac:dyDescent="0.25">
      <c r="A97" s="38"/>
      <c r="B97" s="38"/>
      <c r="C97" s="38"/>
      <c r="D97" s="38"/>
      <c r="E97" s="38"/>
      <c r="F97" s="38"/>
      <c r="G97" s="38"/>
      <c r="H97" s="38"/>
      <c r="I97" s="38"/>
      <c r="J97" s="38"/>
    </row>
    <row r="98" spans="1:10" customFormat="1" ht="15" x14ac:dyDescent="0.25">
      <c r="A98" s="38"/>
      <c r="B98" s="38"/>
      <c r="C98" s="38"/>
      <c r="D98" s="38"/>
      <c r="E98" s="38"/>
      <c r="F98" s="38"/>
      <c r="G98" s="38"/>
      <c r="H98" s="38"/>
      <c r="I98" s="38"/>
      <c r="J98" s="38"/>
    </row>
    <row r="99" spans="1:10" customFormat="1" ht="15" x14ac:dyDescent="0.25">
      <c r="A99" s="38"/>
      <c r="B99" s="38"/>
      <c r="C99" s="38"/>
      <c r="D99" s="38"/>
      <c r="E99" s="38"/>
      <c r="F99" s="38"/>
      <c r="G99" s="38"/>
      <c r="H99" s="38"/>
      <c r="I99" s="38"/>
      <c r="J99" s="38"/>
    </row>
    <row r="100" spans="1:10" customFormat="1" ht="15" x14ac:dyDescent="0.25">
      <c r="A100" s="38"/>
      <c r="B100" s="38"/>
      <c r="C100" s="38"/>
      <c r="D100" s="38"/>
      <c r="E100" s="38"/>
      <c r="F100" s="38"/>
      <c r="G100" s="38"/>
      <c r="H100" s="38"/>
      <c r="I100" s="38"/>
      <c r="J100" s="38"/>
    </row>
    <row r="101" spans="1:10" customFormat="1" ht="15" x14ac:dyDescent="0.25">
      <c r="A101" s="38"/>
      <c r="B101" s="38"/>
      <c r="C101" s="38"/>
      <c r="D101" s="38"/>
      <c r="E101" s="38"/>
      <c r="F101" s="38"/>
      <c r="G101" s="38"/>
      <c r="H101" s="38"/>
      <c r="I101" s="38"/>
      <c r="J101" s="38"/>
    </row>
    <row r="102" spans="1:10" customFormat="1" ht="15" x14ac:dyDescent="0.25">
      <c r="A102" s="38"/>
      <c r="B102" s="38"/>
      <c r="C102" s="38"/>
      <c r="D102" s="38"/>
      <c r="E102" s="38"/>
      <c r="F102" s="38"/>
      <c r="G102" s="38"/>
      <c r="H102" s="38"/>
      <c r="I102" s="38"/>
      <c r="J102" s="38"/>
    </row>
    <row r="103" spans="1:10" customFormat="1" ht="15" x14ac:dyDescent="0.25">
      <c r="A103" s="38"/>
      <c r="B103" s="38"/>
      <c r="C103" s="38"/>
      <c r="D103" s="38"/>
      <c r="E103" s="38"/>
      <c r="F103" s="38"/>
      <c r="G103" s="38"/>
      <c r="H103" s="38"/>
      <c r="I103" s="38"/>
      <c r="J103" s="38"/>
    </row>
    <row r="104" spans="1:10" customFormat="1" ht="15" x14ac:dyDescent="0.25">
      <c r="A104" s="38"/>
      <c r="B104" s="38"/>
      <c r="C104" s="38"/>
      <c r="D104" s="38"/>
      <c r="E104" s="38"/>
      <c r="F104" s="38"/>
      <c r="G104" s="38"/>
      <c r="H104" s="38"/>
      <c r="I104" s="38"/>
      <c r="J104" s="38"/>
    </row>
    <row r="105" spans="1:10" customFormat="1" ht="15" x14ac:dyDescent="0.25">
      <c r="A105" s="38"/>
      <c r="B105" s="38"/>
      <c r="C105" s="38"/>
      <c r="D105" s="38"/>
      <c r="E105" s="38"/>
      <c r="F105" s="38"/>
      <c r="G105" s="38"/>
      <c r="H105" s="38"/>
      <c r="I105" s="38"/>
      <c r="J105" s="38"/>
    </row>
    <row r="106" spans="1:10" customFormat="1" ht="15" x14ac:dyDescent="0.25">
      <c r="A106" s="38"/>
      <c r="B106" s="38"/>
      <c r="C106" s="38"/>
      <c r="D106" s="38"/>
      <c r="E106" s="38"/>
      <c r="F106" s="38"/>
      <c r="G106" s="38"/>
      <c r="H106" s="38"/>
      <c r="I106" s="38"/>
      <c r="J106" s="38"/>
    </row>
    <row r="107" spans="1:10" customFormat="1" ht="15" x14ac:dyDescent="0.25">
      <c r="A107" s="38"/>
      <c r="B107" s="38"/>
      <c r="C107" s="38"/>
      <c r="D107" s="38"/>
      <c r="E107" s="38"/>
      <c r="F107" s="38"/>
      <c r="G107" s="38"/>
      <c r="H107" s="38"/>
      <c r="I107" s="38"/>
      <c r="J107" s="38"/>
    </row>
    <row r="108" spans="1:10" customFormat="1" ht="15" x14ac:dyDescent="0.25">
      <c r="A108" s="38"/>
      <c r="B108" s="38"/>
      <c r="C108" s="38"/>
      <c r="D108" s="38"/>
      <c r="E108" s="38"/>
      <c r="F108" s="38"/>
      <c r="G108" s="38"/>
      <c r="H108" s="38"/>
      <c r="I108" s="38"/>
      <c r="J108" s="38"/>
    </row>
    <row r="109" spans="1:10" customFormat="1" ht="15" x14ac:dyDescent="0.25">
      <c r="A109" s="38"/>
      <c r="B109" s="38"/>
      <c r="C109" s="38"/>
      <c r="D109" s="38"/>
      <c r="E109" s="38"/>
      <c r="F109" s="38"/>
      <c r="G109" s="38"/>
      <c r="H109" s="38"/>
      <c r="I109" s="38"/>
      <c r="J109" s="38"/>
    </row>
    <row r="110" spans="1:10" customFormat="1" ht="15" x14ac:dyDescent="0.25">
      <c r="A110" s="38"/>
      <c r="B110" s="38"/>
      <c r="C110" s="38"/>
      <c r="D110" s="38"/>
      <c r="E110" s="38"/>
      <c r="F110" s="38"/>
      <c r="G110" s="38"/>
      <c r="H110" s="38"/>
      <c r="I110" s="38"/>
      <c r="J110" s="38"/>
    </row>
    <row r="111" spans="1:10" customFormat="1" ht="15" x14ac:dyDescent="0.25">
      <c r="A111" s="38"/>
      <c r="B111" s="38"/>
      <c r="C111" s="38"/>
      <c r="D111" s="38"/>
      <c r="E111" s="38"/>
      <c r="F111" s="38"/>
      <c r="G111" s="38"/>
      <c r="H111" s="38"/>
      <c r="I111" s="38"/>
      <c r="J111" s="38"/>
    </row>
    <row r="112" spans="1:10" customFormat="1" ht="15" x14ac:dyDescent="0.25">
      <c r="A112" s="38"/>
      <c r="B112" s="38"/>
      <c r="C112" s="38"/>
      <c r="D112" s="38"/>
      <c r="E112" s="38"/>
      <c r="F112" s="38"/>
      <c r="G112" s="38"/>
      <c r="H112" s="38"/>
      <c r="I112" s="38"/>
      <c r="J112" s="38"/>
    </row>
    <row r="113" spans="1:10" customFormat="1" ht="15" x14ac:dyDescent="0.25">
      <c r="A113" s="38"/>
      <c r="B113" s="38"/>
      <c r="C113" s="38"/>
      <c r="D113" s="38"/>
      <c r="E113" s="38"/>
      <c r="F113" s="38"/>
      <c r="G113" s="38"/>
      <c r="H113" s="38"/>
      <c r="I113" s="38"/>
      <c r="J113" s="38"/>
    </row>
    <row r="114" spans="1:10" customFormat="1" ht="15" x14ac:dyDescent="0.25">
      <c r="A114" s="38"/>
      <c r="B114" s="38"/>
      <c r="C114" s="38"/>
      <c r="D114" s="38"/>
      <c r="E114" s="37"/>
      <c r="F114" s="37"/>
      <c r="G114" s="38"/>
      <c r="H114" s="38"/>
      <c r="I114" s="38"/>
      <c r="J114" s="38"/>
    </row>
  </sheetData>
  <sheetProtection algorithmName="SHA-512" hashValue="a3/AwPKxWL9DPdcymxVrvixbx/SdToq0mx51WxNoQG4BRpq/uuGmSpEV2nAdbAnPWonPaG6WqhA3ro3Rpk65aw==" saltValue="Gx+jU60ecWd13PgZXa3fYg==" spinCount="100000" sheet="1" scenarios="1"/>
  <mergeCells count="3">
    <mergeCell ref="G2:H2"/>
    <mergeCell ref="E2:F2"/>
    <mergeCell ref="B2:D2"/>
  </mergeCells>
  <pageMargins left="0.7" right="0.7" top="0.75" bottom="0.75" header="0.3" footer="0.3"/>
  <pageSetup paperSize="3" scale="64" orientation="landscape" r:id="rId1"/>
  <headerFooter>
    <oddFooter>&amp;L&amp;Z&amp;F&amp;R&amp;D &amp;T</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README</vt:lpstr>
      <vt:lpstr>DATA_Unit Area Q</vt:lpstr>
      <vt:lpstr>Q_Upper Animas Fig 3-4 and 3-5</vt:lpstr>
      <vt:lpstr>Compare Unit Area Q Fig 3-6</vt:lpstr>
      <vt:lpstr>5 Yrs Flow Cement Fig 3-7</vt:lpstr>
      <vt:lpstr>WQ During Plume Fig 3-16</vt:lpstr>
      <vt:lpstr>'Q_Upper Animas Fig 3-4 and 3-5'!_Toc461477093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EPA/ORD GKM Study</dc:title>
  <dc:creator>Avant, Brian</dc:creator>
  <cp:keywords>Plume Analysis</cp:keywords>
  <cp:lastModifiedBy>K Sullivan</cp:lastModifiedBy>
  <cp:lastPrinted>2016-06-11T18:02:04Z</cp:lastPrinted>
  <dcterms:created xsi:type="dcterms:W3CDTF">2015-08-20T15:43:35Z</dcterms:created>
  <dcterms:modified xsi:type="dcterms:W3CDTF">2017-06-29T19:42:53Z</dcterms:modified>
  <cp:category>Hydrology</cp:category>
</cp:coreProperties>
</file>