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8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9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0.xml" ContentType="application/vnd.openxmlformats-officedocument.drawingml.chartshapes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13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L:\Priv\AnimasRiver\ARP_DATA\DATA FOR PUBLIC DISTRIBUTION\Supporting Data Files\Report Analytical and Grahics Files\"/>
    </mc:Choice>
  </mc:AlternateContent>
  <bookViews>
    <workbookView xWindow="0" yWindow="0" windowWidth="19200" windowHeight="11595" activeTab="3"/>
  </bookViews>
  <sheets>
    <sheet name="README" sheetId="33" r:id="rId1"/>
    <sheet name="Fig 5-19 SJ Total" sheetId="27" r:id="rId2"/>
    <sheet name="Fig 5-20 SJ Dissolved" sheetId="23" r:id="rId3"/>
    <sheet name="Fig 5-21 and 5-22  Site" sheetId="18" r:id="rId4"/>
    <sheet name="Total Conc, all SJ Sites" sheetId="22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99" i="27" l="1"/>
  <c r="AC298" i="27"/>
  <c r="AC297" i="27"/>
  <c r="AC296" i="27"/>
  <c r="AC295" i="27"/>
  <c r="AC294" i="27"/>
  <c r="AC293" i="27"/>
  <c r="AC292" i="27"/>
  <c r="AC291" i="27"/>
  <c r="AC290" i="27"/>
  <c r="AC289" i="27"/>
  <c r="AC288" i="27"/>
  <c r="AC287" i="27"/>
  <c r="AC286" i="27"/>
  <c r="AC285" i="27"/>
  <c r="AC284" i="27"/>
</calcChain>
</file>

<file path=xl/comments1.xml><?xml version="1.0" encoding="utf-8"?>
<comments xmlns="http://schemas.openxmlformats.org/spreadsheetml/2006/main">
  <authors>
    <author>K Sullivan</author>
  </authors>
  <commentList>
    <comment ref="S3" authorId="0" shapeId="0">
      <text>
        <r>
          <rPr>
            <b/>
            <sz val="9"/>
            <color indexed="81"/>
            <rFont val="Tahoma"/>
            <family val="2"/>
          </rPr>
          <t>Note:  Mercury generally reported at detection limits, which varied by data provider and period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<sst xmlns="http://schemas.openxmlformats.org/spreadsheetml/2006/main" count="3981" uniqueCount="405">
  <si>
    <t>Aluminum</t>
  </si>
  <si>
    <t>Antimony</t>
  </si>
  <si>
    <t>Arsenic</t>
  </si>
  <si>
    <t>Barium</t>
  </si>
  <si>
    <t>Beryllium</t>
  </si>
  <si>
    <t>Cadmium</t>
  </si>
  <si>
    <t>Calcium</t>
  </si>
  <si>
    <t>Chromium</t>
  </si>
  <si>
    <t>Cobalt</t>
  </si>
  <si>
    <t>Copper</t>
  </si>
  <si>
    <t>Iron</t>
  </si>
  <si>
    <t>Lead</t>
  </si>
  <si>
    <t>Magnesium</t>
  </si>
  <si>
    <t>Manganese</t>
  </si>
  <si>
    <t>Mercury</t>
  </si>
  <si>
    <t>Molybdenum</t>
  </si>
  <si>
    <t>Nickel</t>
  </si>
  <si>
    <t>Potassium</t>
  </si>
  <si>
    <t>Selenium</t>
  </si>
  <si>
    <t>Silver</t>
  </si>
  <si>
    <t>Sodium</t>
  </si>
  <si>
    <t>Thallium</t>
  </si>
  <si>
    <t>Vanadium</t>
  </si>
  <si>
    <t>Zinc</t>
  </si>
  <si>
    <t/>
  </si>
  <si>
    <t>LVW-WPI-150808-11</t>
  </si>
  <si>
    <t>LVW-020-150809-11</t>
  </si>
  <si>
    <t>LVW-020-150810-11</t>
  </si>
  <si>
    <t>LVW-020-150811-11</t>
  </si>
  <si>
    <t>LVW-020-150812-11</t>
  </si>
  <si>
    <t>LVW-020-150813-11</t>
  </si>
  <si>
    <t>LVW-020-150814-11</t>
  </si>
  <si>
    <t>LVW-020-150815-11</t>
  </si>
  <si>
    <t>LVW-020-150816-11</t>
  </si>
  <si>
    <t>LVW-020-150817-11</t>
  </si>
  <si>
    <t>LVW-020-150818-11</t>
  </si>
  <si>
    <t>LVW-020-150819-11</t>
  </si>
  <si>
    <t>LVW-020-150820-11</t>
  </si>
  <si>
    <t>LVW-020-150821-11</t>
  </si>
  <si>
    <t>LVW-020-150822-11</t>
  </si>
  <si>
    <t>LVW-020-150823-11</t>
  </si>
  <si>
    <t>LVW-020-150824-11</t>
  </si>
  <si>
    <t>LVW-020-150825-11</t>
  </si>
  <si>
    <t>LVW-020-150826-11</t>
  </si>
  <si>
    <t>LVW-020-150827-11</t>
  </si>
  <si>
    <t>LVW-020-150828-11</t>
  </si>
  <si>
    <t>LVW-020-150830-11</t>
  </si>
  <si>
    <t>LVW-020-150831-11</t>
  </si>
  <si>
    <t>LVW-020-150901-11</t>
  </si>
  <si>
    <t>LVW-020-150902-11</t>
  </si>
  <si>
    <t>SJSR-080915-11</t>
  </si>
  <si>
    <t>SJSR-081015-11</t>
  </si>
  <si>
    <t>SJSR-081115-11</t>
  </si>
  <si>
    <t>SJSR-081215-11</t>
  </si>
  <si>
    <t>SJSR-081415-12</t>
  </si>
  <si>
    <t>SJSR-081415-11</t>
  </si>
  <si>
    <t>SJSR-081515-11</t>
  </si>
  <si>
    <t>SJSR-081615-11</t>
  </si>
  <si>
    <t>SJSR-081715-12</t>
  </si>
  <si>
    <t>SJSR-081715-11</t>
  </si>
  <si>
    <t>SJSR-082415-11</t>
  </si>
  <si>
    <t>SJSR-082515-11</t>
  </si>
  <si>
    <t>SJSR-082615-11</t>
  </si>
  <si>
    <t>SJSR-082715-11</t>
  </si>
  <si>
    <t>SJMC-080915-11</t>
  </si>
  <si>
    <t>SJMC-081015-11</t>
  </si>
  <si>
    <t>SJMC-081015-12</t>
  </si>
  <si>
    <t>SJMC-081115-11</t>
  </si>
  <si>
    <t>SJMC-081215-11</t>
  </si>
  <si>
    <t>SJMC-081215-12</t>
  </si>
  <si>
    <t>SJMC-081415-11</t>
  </si>
  <si>
    <t>SJMC-081515-11</t>
  </si>
  <si>
    <t>SJMC-081615-11</t>
  </si>
  <si>
    <t>SJMC-081715-11</t>
  </si>
  <si>
    <t>SJMC-081815-11</t>
  </si>
  <si>
    <t>SJMC-081915-12</t>
  </si>
  <si>
    <t>SJMC-082415-11</t>
  </si>
  <si>
    <t>SJMC-082515-11</t>
  </si>
  <si>
    <t>SJMC-082515-12</t>
  </si>
  <si>
    <t>SJMC-082615-12</t>
  </si>
  <si>
    <t>SJMC-082615-11</t>
  </si>
  <si>
    <t>SJMC-082715-11</t>
  </si>
  <si>
    <t>SJMH-080915-11</t>
  </si>
  <si>
    <t>SJMH-081015-11</t>
  </si>
  <si>
    <t>SJMH-081115-11</t>
  </si>
  <si>
    <t>SJMH-081215-11</t>
  </si>
  <si>
    <t>SJMH-081415-11</t>
  </si>
  <si>
    <t>SJMH-081515-12</t>
  </si>
  <si>
    <t>SJMH-081515-11</t>
  </si>
  <si>
    <t>SJMH-081615-11</t>
  </si>
  <si>
    <t>SJMH-081715-11</t>
  </si>
  <si>
    <t>SJHM-081815-11</t>
  </si>
  <si>
    <t>SJMC-081915-11</t>
  </si>
  <si>
    <t>SJMH-081915-11</t>
  </si>
  <si>
    <t>SJMH-082415-11</t>
  </si>
  <si>
    <t>SJMH-082515-11</t>
  </si>
  <si>
    <t>SJMH-082615-11</t>
  </si>
  <si>
    <t>SJMH-082715-11</t>
  </si>
  <si>
    <t>SJFP-081615-11</t>
  </si>
  <si>
    <t>LVW-030-150809-11</t>
  </si>
  <si>
    <t>LVW-030-150810-11</t>
  </si>
  <si>
    <t>LVW-030-150811-11</t>
  </si>
  <si>
    <t>LVW-030-150812-11</t>
  </si>
  <si>
    <t>LVW-030-150813-11</t>
  </si>
  <si>
    <t>LVW-030-150814-11</t>
  </si>
  <si>
    <t>LVW-030-150815-11</t>
  </si>
  <si>
    <t>LVW-030-150816-11</t>
  </si>
  <si>
    <t>LVW-030-150817-11</t>
  </si>
  <si>
    <t>LVW-030-150818-11</t>
  </si>
  <si>
    <t>LVW-030-150819-11</t>
  </si>
  <si>
    <t>LVW-030-150820-11</t>
  </si>
  <si>
    <t>LVW-030-150821-11</t>
  </si>
  <si>
    <t>LVW-030-150822-11</t>
  </si>
  <si>
    <t>LVW-030-150823-11</t>
  </si>
  <si>
    <t>LVW-030-150824-11</t>
  </si>
  <si>
    <t>LVW-030-150825-11</t>
  </si>
  <si>
    <t>LVW-030-150826-11</t>
  </si>
  <si>
    <t>LVW-030-150827-11</t>
  </si>
  <si>
    <t>LVW-030-150828-11</t>
  </si>
  <si>
    <t>LVW-030-150830-11</t>
  </si>
  <si>
    <t>LVW-030-150831-11</t>
  </si>
  <si>
    <t>LVW-030-150901-11</t>
  </si>
  <si>
    <t>LVW-030-150902-11</t>
  </si>
  <si>
    <t>SJFP-080915-11</t>
  </si>
  <si>
    <t>SJFP-081015-11</t>
  </si>
  <si>
    <t>SJFP-081115-11</t>
  </si>
  <si>
    <t>SJFP-081215-11</t>
  </si>
  <si>
    <t>SJFP-081215-12</t>
  </si>
  <si>
    <t>SJFP-081415-11</t>
  </si>
  <si>
    <t>SJFP-081515-11</t>
  </si>
  <si>
    <t>SJFP-081715-11</t>
  </si>
  <si>
    <t>SJFP-081815-11</t>
  </si>
  <si>
    <t>SJFP-081915-11</t>
  </si>
  <si>
    <t>SJFP-082415-11</t>
  </si>
  <si>
    <t>SJFP-082515-11</t>
  </si>
  <si>
    <t>SJFP-082615-11</t>
  </si>
  <si>
    <t>SJ4C-080915-11</t>
  </si>
  <si>
    <t>SJ4C-081015-11</t>
  </si>
  <si>
    <t>SJ4C-081115-12</t>
  </si>
  <si>
    <t>SJ4C-081115-11</t>
  </si>
  <si>
    <t>SJ4C-081215-11</t>
  </si>
  <si>
    <t>SJ4C-081415-11</t>
  </si>
  <si>
    <t>SJ4C-081515-11</t>
  </si>
  <si>
    <t>SJ4C-081615-11</t>
  </si>
  <si>
    <t>SJ4C-081715-11</t>
  </si>
  <si>
    <t>SJ4C-081815-11</t>
  </si>
  <si>
    <t>SJ4C-081915-11</t>
  </si>
  <si>
    <t>SJ4C-082415-11</t>
  </si>
  <si>
    <t>SJ4C-082515-11</t>
  </si>
  <si>
    <t>SJ4C-082615-11</t>
  </si>
  <si>
    <t>SJ4C-082715-11</t>
  </si>
  <si>
    <t>SJME-080915-11</t>
  </si>
  <si>
    <t>SJME-080915-12</t>
  </si>
  <si>
    <t>SJME-081015-11</t>
  </si>
  <si>
    <t>SJME-081115-11</t>
  </si>
  <si>
    <t>SJME-081115-12</t>
  </si>
  <si>
    <t>SJME-081215-11</t>
  </si>
  <si>
    <t>SJME-081415-11</t>
  </si>
  <si>
    <t>SJME-081515-11</t>
  </si>
  <si>
    <t>SJME-081615-11</t>
  </si>
  <si>
    <t>SJME-081715-11</t>
  </si>
  <si>
    <t>SJME-081815-11</t>
  </si>
  <si>
    <t>SJME-081915-11</t>
  </si>
  <si>
    <t>SJME-082415-11</t>
  </si>
  <si>
    <t>SJME-082515-11</t>
  </si>
  <si>
    <t>SJME-082615-11</t>
  </si>
  <si>
    <t>SJME-082715-11</t>
  </si>
  <si>
    <t>SJBB-080915-11</t>
  </si>
  <si>
    <t>SJBB-081015-11</t>
  </si>
  <si>
    <t>SJBB-081115-11</t>
  </si>
  <si>
    <t>SJBB-081215-11</t>
  </si>
  <si>
    <t>SJBB-081415-11</t>
  </si>
  <si>
    <t>SJBB-081515-11</t>
  </si>
  <si>
    <t>SJBB-081615-12</t>
  </si>
  <si>
    <t>SJBB-081615-11</t>
  </si>
  <si>
    <t>SJBB-081715-11</t>
  </si>
  <si>
    <t>SJBB-081815-11</t>
  </si>
  <si>
    <t>SJBB-081915-11</t>
  </si>
  <si>
    <t>SJBB-082415-11</t>
  </si>
  <si>
    <t>SJBB-082515-11</t>
  </si>
  <si>
    <t>SJBB-082615-11</t>
  </si>
  <si>
    <t>SJBB-082715-11</t>
  </si>
  <si>
    <t>LVW_020</t>
  </si>
  <si>
    <t>SJSR</t>
  </si>
  <si>
    <t>SJMC</t>
  </si>
  <si>
    <t>SJMH</t>
  </si>
  <si>
    <t>SJ4C</t>
  </si>
  <si>
    <t>SJMH-090315-11</t>
  </si>
  <si>
    <t>SJMH-091015-11</t>
  </si>
  <si>
    <t>SJMH-091515-12</t>
  </si>
  <si>
    <t>SJMH-091515-11</t>
  </si>
  <si>
    <t>SJMH-092415-11</t>
  </si>
  <si>
    <t>SJMH-092415-12</t>
  </si>
  <si>
    <t>SJ4C-083115-12</t>
  </si>
  <si>
    <t>SJ4C-083115-11</t>
  </si>
  <si>
    <t>SJ4C-090315-11</t>
  </si>
  <si>
    <t>SJ4C-091015-11</t>
  </si>
  <si>
    <t>SJ4C-091515-11</t>
  </si>
  <si>
    <t>SJ4C-092115-11</t>
  </si>
  <si>
    <t>SJ4C-092415-11</t>
  </si>
  <si>
    <t>SJMH-092115-12</t>
  </si>
  <si>
    <t>SJMH-092115-11</t>
  </si>
  <si>
    <t>SJSR-080815-11</t>
  </si>
  <si>
    <t>SJBB</t>
  </si>
  <si>
    <t>SJFP-080815-11</t>
  </si>
  <si>
    <t>SJFP</t>
  </si>
  <si>
    <t>SJME</t>
  </si>
  <si>
    <t>LVW-020-151014-11</t>
  </si>
  <si>
    <t>LVW-020-151008-11</t>
  </si>
  <si>
    <t>LVW-020-150930-11</t>
  </si>
  <si>
    <t>LVW-020-150928-11</t>
  </si>
  <si>
    <t>LVW-020-150924-11</t>
  </si>
  <si>
    <t>LVW-020-150922-11</t>
  </si>
  <si>
    <t>LVW-020-150921-11</t>
  </si>
  <si>
    <t>LVW-020-150920-11</t>
  </si>
  <si>
    <t>LVW-020-150919-11</t>
  </si>
  <si>
    <t>LVW-020-150918-11</t>
  </si>
  <si>
    <t>LVW-020-150917-11</t>
  </si>
  <si>
    <t>LVW-020-150916-11</t>
  </si>
  <si>
    <t>LVW-020-150915-11</t>
  </si>
  <si>
    <t>LVW-020-150914-11</t>
  </si>
  <si>
    <t>LVW-020-150913-11</t>
  </si>
  <si>
    <t>LVW-020-150912-11</t>
  </si>
  <si>
    <t>LVW-020-150911-11</t>
  </si>
  <si>
    <t>LVW-020-150910-11</t>
  </si>
  <si>
    <t>LVW-020-150909-11</t>
  </si>
  <si>
    <t>LVW-020-150908-11</t>
  </si>
  <si>
    <t>LVW-020-150907-11</t>
  </si>
  <si>
    <t>LVW-020-150906-11</t>
  </si>
  <si>
    <t>LVW-020-150905-11</t>
  </si>
  <si>
    <t>LVW-020-150904-11</t>
  </si>
  <si>
    <t>LVW-020-150903-11</t>
  </si>
  <si>
    <t>LVW-020-150829-11</t>
  </si>
  <si>
    <t>LVW-030-151014-11</t>
  </si>
  <si>
    <t>LVW-030</t>
  </si>
  <si>
    <t>LVW-030-151008-11</t>
  </si>
  <si>
    <t>LVW-030-150930-11</t>
  </si>
  <si>
    <t>LVW-030-150928-11</t>
  </si>
  <si>
    <t>LVW-030-150924-11</t>
  </si>
  <si>
    <t>LVW-030-150922-11</t>
  </si>
  <si>
    <t>LVW-030-150921-11</t>
  </si>
  <si>
    <t>LVW-030-150920-11</t>
  </si>
  <si>
    <t>LVW-030-150919-11</t>
  </si>
  <si>
    <t>LVW-030-150918-11</t>
  </si>
  <si>
    <t>LVW-030-150917-11</t>
  </si>
  <si>
    <t>LVW-030-150916-11</t>
  </si>
  <si>
    <t>LVW-030-150915-11</t>
  </si>
  <si>
    <t>LVW-030-150914-11</t>
  </si>
  <si>
    <t>LVW-030-150913-11</t>
  </si>
  <si>
    <t>LVW-030-150912-11</t>
  </si>
  <si>
    <t>LVW-030-150911-11</t>
  </si>
  <si>
    <t>LVW-030-150910-11</t>
  </si>
  <si>
    <t>LVW-030-150909-11</t>
  </si>
  <si>
    <t>LVW-030-150908-11</t>
  </si>
  <si>
    <t>LVW-030-150907-11</t>
  </si>
  <si>
    <t>LVW-030-150906-11</t>
  </si>
  <si>
    <t>LVW-030-150905-11</t>
  </si>
  <si>
    <t>LVW-030-150904-11</t>
  </si>
  <si>
    <t>LVW-030-150903-11</t>
  </si>
  <si>
    <t>LVW-030-150829-11</t>
  </si>
  <si>
    <t>LVW-FD-150808-11</t>
  </si>
  <si>
    <t>SJ at Mex Hat US 163</t>
  </si>
  <si>
    <t>SJ at Sand Island</t>
  </si>
  <si>
    <t>SJ at Montezuma</t>
  </si>
  <si>
    <t>SJ at Rd 160 Xing</t>
  </si>
  <si>
    <t>SJ at Clay Hills</t>
  </si>
  <si>
    <t>67SanJua088</t>
  </si>
  <si>
    <t>Timing</t>
  </si>
  <si>
    <t>Before</t>
  </si>
  <si>
    <t>Storm Aug 27</t>
  </si>
  <si>
    <t>Storm Sep 24</t>
  </si>
  <si>
    <t>Near GKM Peak</t>
  </si>
  <si>
    <t>SJ-4C</t>
  </si>
  <si>
    <t>USGS at Ship Rock</t>
  </si>
  <si>
    <t>USGS at 4Corners</t>
  </si>
  <si>
    <t>USGS at Farmington</t>
  </si>
  <si>
    <t>USGS at 4 Corners</t>
  </si>
  <si>
    <t>USGS at Bluff</t>
  </si>
  <si>
    <t>SAN JUAN RIVER AT HAMMOND BR NR BLOOMFIELD, NM</t>
  </si>
  <si>
    <t>SAN JUAN R NR FRUITLAND, NM</t>
  </si>
  <si>
    <t>SAN JUAN RIVER AT FOUR CORNERS, CO</t>
  </si>
  <si>
    <t>SAN JUAN RIVER NEAR BLUFF, UT</t>
  </si>
  <si>
    <t>SAN JUAN RIVER AT SHIPROCK, NM</t>
  </si>
  <si>
    <t>SAN JUAN RIVER AT FARMINGTON, NM</t>
  </si>
  <si>
    <t>Historic</t>
  </si>
  <si>
    <t>NN 02SJ07</t>
  </si>
  <si>
    <t>NN02SJ08</t>
  </si>
  <si>
    <t>NN02SJ05</t>
  </si>
  <si>
    <t>NNEPA-02SANJUANR07</t>
  </si>
  <si>
    <t>NNEPA-02SANJUANR08</t>
  </si>
  <si>
    <t>USGS Historic</t>
  </si>
  <si>
    <t>SJCH Clay Hill?</t>
  </si>
  <si>
    <t>SJCH Clay Hill</t>
  </si>
  <si>
    <t>SJ160xing</t>
  </si>
  <si>
    <t>SJ Sand Island</t>
  </si>
  <si>
    <t>NNEPA</t>
  </si>
  <si>
    <t xml:space="preserve">SJCH </t>
  </si>
  <si>
    <t>SJCH</t>
  </si>
  <si>
    <t>SJ 160 xining</t>
  </si>
  <si>
    <t>SJMH-092815-12</t>
  </si>
  <si>
    <t>SJMH-092815-11</t>
  </si>
  <si>
    <t>SJMH-093015-11</t>
  </si>
  <si>
    <t>SJMH-093015-12</t>
  </si>
  <si>
    <t>SJMH-100515-12</t>
  </si>
  <si>
    <t>SJMH-100515-11</t>
  </si>
  <si>
    <t>SJMH-100815-11</t>
  </si>
  <si>
    <t>SJMH-100815-12</t>
  </si>
  <si>
    <t>SJMH-101215-11</t>
  </si>
  <si>
    <t>SJMH-101215-12</t>
  </si>
  <si>
    <t>SJMH_032216L</t>
  </si>
  <si>
    <t>SJMH_060716L</t>
  </si>
  <si>
    <t>1510580-003A</t>
  </si>
  <si>
    <t>SJBB_102615</t>
  </si>
  <si>
    <t>SJBB_032216L</t>
  </si>
  <si>
    <t>SJBB_060716L</t>
  </si>
  <si>
    <t>SJMC-091015-11</t>
  </si>
  <si>
    <t>SJMC-091515-11</t>
  </si>
  <si>
    <t>SJMC-092115-11</t>
  </si>
  <si>
    <t>SJMC-092415-11</t>
  </si>
  <si>
    <t>SJMC-092815-11</t>
  </si>
  <si>
    <t>SJMC-093015-11</t>
  </si>
  <si>
    <t>SJMC-100515-11</t>
  </si>
  <si>
    <t>SJMC-100815-11</t>
  </si>
  <si>
    <t>SJMC-101215-11</t>
  </si>
  <si>
    <t>SJMC_102615</t>
  </si>
  <si>
    <t>1510580-001A</t>
  </si>
  <si>
    <t>SJMC_032216L</t>
  </si>
  <si>
    <t>SJMC_060716DL</t>
  </si>
  <si>
    <t>SJMC_060716L</t>
  </si>
  <si>
    <t>SJ4C-092815-11</t>
  </si>
  <si>
    <t>SJ4C-093015-11</t>
  </si>
  <si>
    <t>SJ4C-100515-11</t>
  </si>
  <si>
    <t>SJ4C-100815-11</t>
  </si>
  <si>
    <t>SJ4C-101215-11</t>
  </si>
  <si>
    <t>SJ4C_102615</t>
  </si>
  <si>
    <t>SJ4C_032316L</t>
  </si>
  <si>
    <t>SJ4C_060816L</t>
  </si>
  <si>
    <t>LVW020_SW_111815</t>
  </si>
  <si>
    <t>LVW-020_032316L</t>
  </si>
  <si>
    <t>LVW-020_060916L</t>
  </si>
  <si>
    <t>67SanJua088.1_08/07/2015 19:30</t>
  </si>
  <si>
    <t>67SanJua088.1_08/08/2015 08:15</t>
  </si>
  <si>
    <t>67SanJua088.1_08/08/2015 13:45</t>
  </si>
  <si>
    <t>67SanJua088.1_08/08/2015 19:20</t>
  </si>
  <si>
    <t>67SanJua088.1_08/08/2015 23:50</t>
  </si>
  <si>
    <t>67SanJua088.1_08/09/2015 07:20</t>
  </si>
  <si>
    <t>67SanJua088.1_08/10/2015 16:49</t>
  </si>
  <si>
    <t>67SanJua088.1_08/10/2015 20:00</t>
  </si>
  <si>
    <t>67SanJua088.1_08/11/2015 01:15</t>
  </si>
  <si>
    <t>67SanJua088.1_08/11/2015 07:55</t>
  </si>
  <si>
    <t>67SanJua088.1_08/11/2015 13:40</t>
  </si>
  <si>
    <t>67SanJua088.1_08/11/2015 18:50</t>
  </si>
  <si>
    <t>67SanJua088.1_08/12/2015 14:15</t>
  </si>
  <si>
    <t>67SanJua088.1_08/12/2015 18:40</t>
  </si>
  <si>
    <t>67SanJua088.1_08/13/2015 00:30</t>
  </si>
  <si>
    <t>67SanJua088.1_08/13/2015 07:32</t>
  </si>
  <si>
    <t>67SanJua088.1_08/13/2015 13:20</t>
  </si>
  <si>
    <t>67SanJua088.1_08/13/2015 19:05</t>
  </si>
  <si>
    <t>67SanJua088.1_08/14/2015 08:30</t>
  </si>
  <si>
    <t>Snowmelt 2016</t>
  </si>
  <si>
    <t>Post-Event</t>
  </si>
  <si>
    <t>During GKM Plume</t>
  </si>
  <si>
    <t>Pre-Event</t>
  </si>
  <si>
    <t>Storms Fall 2015</t>
  </si>
  <si>
    <t>GKM Plume</t>
  </si>
  <si>
    <t>METALS GRAPHED IN RELATION TO ALUMINUM</t>
  </si>
  <si>
    <t>Category Titles for Plotting</t>
  </si>
  <si>
    <t>Site ID</t>
  </si>
  <si>
    <t>Distance From GKM (km)</t>
  </si>
  <si>
    <t>Analysis of Trace Metal Correlation to Aluminum at Individual Sites  in the San Juan River</t>
  </si>
  <si>
    <t>Figure 5-21</t>
  </si>
  <si>
    <t>Guide to This File</t>
  </si>
  <si>
    <t>This file only contains data from the San Juan River</t>
  </si>
  <si>
    <t>Worksheets that contain Figure or Table from Final Report are identified by this tab color</t>
  </si>
  <si>
    <t>Guide to Location of Final Report Figures and Tables Found in this File</t>
  </si>
  <si>
    <t>Report Figure Or Table</t>
  </si>
  <si>
    <t>Worksheet</t>
  </si>
  <si>
    <t>The file may also contain other worksheets with data or figures for informational purposes.</t>
  </si>
  <si>
    <t>This file contains analysis of the correlation of total trace metals to total aluminum in water samples.</t>
  </si>
  <si>
    <t>Historical and post GKM event are included in various graphics.</t>
  </si>
  <si>
    <t>Figure 5-19</t>
  </si>
  <si>
    <r>
      <t xml:space="preserve">Samples in </t>
    </r>
    <r>
      <rPr>
        <b/>
        <sz val="14"/>
        <color theme="1"/>
        <rFont val="Calibri"/>
        <family val="2"/>
      </rPr>
      <t>µ</t>
    </r>
    <r>
      <rPr>
        <b/>
        <sz val="14"/>
        <color theme="1"/>
        <rFont val="Calibri"/>
        <family val="2"/>
        <scheme val="minor"/>
      </rPr>
      <t>g/L</t>
    </r>
  </si>
  <si>
    <t>Sample ID</t>
  </si>
  <si>
    <t>UDEQ</t>
  </si>
  <si>
    <t>Date:Time</t>
  </si>
  <si>
    <t>Figure 5-22</t>
  </si>
  <si>
    <t>Graphs of Lead in Relation to Aluminum</t>
  </si>
  <si>
    <t>Graphs of Arsenic in Relation to Aluminum</t>
  </si>
  <si>
    <t>Fig 5-21 and 5-22 Site</t>
  </si>
  <si>
    <t>Distance from GKM (km)</t>
  </si>
  <si>
    <t>Total Metal Concentration San Juan River Locations</t>
  </si>
  <si>
    <t>Note: Metals concentration were not available in all samples; cells left blank</t>
  </si>
  <si>
    <t>Fig 5-19 SJ Total</t>
  </si>
  <si>
    <t>Dissolved Metal Concentration San Juan River Locations</t>
  </si>
  <si>
    <r>
      <t>Dissolved Water Concentration (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g/L)</t>
    </r>
  </si>
  <si>
    <t>Figure 5-20</t>
  </si>
  <si>
    <t>Period</t>
  </si>
  <si>
    <r>
      <t>Total Water Concentration (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g/L)</t>
    </r>
  </si>
  <si>
    <t>Fig 5-20 SJ Dissolved</t>
  </si>
  <si>
    <t>Location</t>
  </si>
  <si>
    <t>Fall Storm</t>
  </si>
  <si>
    <t>Data was obtained from:</t>
  </si>
  <si>
    <t>CONSOLIDATED POST EVENT DATA.xls</t>
  </si>
  <si>
    <t>CONSOLIDATED PRE EVENT DATA.xls</t>
  </si>
  <si>
    <t>This group also plots data collected during 2016 smowmelt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</si>
</sst>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h:mm;@"/>
    <numFmt numFmtId="165" formatCode="0.0"/>
    <numFmt numFmtId="166" formatCode="m/d/yy\ h:mm;@"/>
    <numFmt numFmtId="167" formatCode="#,##0.000000"/>
    <numFmt numFmtId="168" formatCode="#,##0.0"/>
    <numFmt numFmtId="169" formatCode="#,##0.0000000"/>
    <numFmt numFmtId="170" formatCode="#,##0.00000000"/>
    <numFmt numFmtId="171" formatCode="0.000"/>
    <numFmt numFmtId="172" formatCode="0.00000"/>
    <numFmt numFmtId="173" formatCode="#,##0.000"/>
    <numFmt numFmtId="174" formatCode="0.0000"/>
    <numFmt numFmtId="175" formatCode="#,##0.0000"/>
    <numFmt numFmtId="176" formatCode="#,##0.00000"/>
  </numFmts>
  <fonts count="26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9"/>
      <color indexed="8"/>
      <name val="Calibri"/>
      <family val="2"/>
    </font>
    <font>
      <b/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name val="Calibri"/>
      <family val="2"/>
    </font>
    <font>
      <sz val="9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rgb="FF0033CC"/>
      <name val="Calibri"/>
      <family val="2"/>
      <scheme val="minor"/>
    </font>
    <font>
      <b/>
      <sz val="12"/>
      <color rgb="FF0033CC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theme="1"/>
      <name val="Calibri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5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16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2" fontId="1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5" fillId="0" borderId="1" xfId="1" applyFont="1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/>
    <xf numFmtId="3" fontId="3" fillId="0" borderId="0" xfId="0" applyNumberFormat="1" applyFont="1" applyFill="1" applyAlignment="1">
      <alignment horizontal="center"/>
    </xf>
    <xf numFmtId="4" fontId="3" fillId="0" borderId="0" xfId="0" applyNumberFormat="1" applyFon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168" fontId="3" fillId="0" borderId="0" xfId="0" applyNumberFormat="1" applyFont="1" applyFill="1" applyAlignment="1">
      <alignment horizontal="center"/>
    </xf>
    <xf numFmtId="168" fontId="5" fillId="0" borderId="0" xfId="1" applyNumberFormat="1" applyFont="1" applyFill="1" applyBorder="1" applyAlignment="1">
      <alignment horizontal="center" wrapText="1"/>
    </xf>
    <xf numFmtId="168" fontId="3" fillId="0" borderId="1" xfId="0" applyNumberFormat="1" applyFont="1" applyFill="1" applyBorder="1" applyAlignment="1">
      <alignment horizontal="center"/>
    </xf>
    <xf numFmtId="16" fontId="1" fillId="0" borderId="0" xfId="0" applyNumberFormat="1" applyFont="1" applyAlignment="1">
      <alignment horizontal="center"/>
    </xf>
    <xf numFmtId="3" fontId="5" fillId="0" borderId="0" xfId="1" applyNumberFormat="1" applyFont="1" applyFill="1" applyBorder="1" applyAlignment="1">
      <alignment horizontal="center" wrapText="1"/>
    </xf>
    <xf numFmtId="171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165" fontId="1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65" fontId="1" fillId="0" borderId="0" xfId="0" applyNumberFormat="1" applyFont="1" applyFill="1" applyAlignment="1">
      <alignment horizontal="center"/>
    </xf>
    <xf numFmtId="1" fontId="5" fillId="0" borderId="0" xfId="1" applyNumberFormat="1" applyFont="1" applyFill="1" applyBorder="1" applyAlignment="1">
      <alignment horizontal="center" wrapText="1"/>
    </xf>
    <xf numFmtId="1" fontId="3" fillId="0" borderId="0" xfId="0" applyNumberFormat="1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1" fontId="5" fillId="0" borderId="1" xfId="1" applyNumberFormat="1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71" fontId="5" fillId="0" borderId="0" xfId="1" applyNumberFormat="1" applyFont="1" applyFill="1" applyBorder="1" applyAlignment="1">
      <alignment horizontal="center" wrapText="1"/>
    </xf>
    <xf numFmtId="171" fontId="1" fillId="0" borderId="0" xfId="0" applyNumberFormat="1" applyFont="1" applyFill="1" applyAlignment="1">
      <alignment horizontal="center"/>
    </xf>
    <xf numFmtId="171" fontId="1" fillId="0" borderId="0" xfId="0" applyNumberFormat="1" applyFont="1" applyFill="1" applyBorder="1" applyAlignment="1">
      <alignment horizontal="center"/>
    </xf>
    <xf numFmtId="171" fontId="3" fillId="0" borderId="0" xfId="0" applyNumberFormat="1" applyFont="1" applyFill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169" fontId="3" fillId="0" borderId="0" xfId="0" applyNumberFormat="1" applyFont="1" applyFill="1" applyAlignment="1">
      <alignment horizontal="center"/>
    </xf>
    <xf numFmtId="4" fontId="5" fillId="0" borderId="0" xfId="1" applyNumberFormat="1" applyFont="1" applyFill="1" applyBorder="1" applyAlignment="1">
      <alignment horizontal="center" wrapText="1"/>
    </xf>
    <xf numFmtId="0" fontId="1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173" fontId="3" fillId="0" borderId="0" xfId="0" applyNumberFormat="1" applyFont="1" applyFill="1" applyAlignment="1">
      <alignment horizontal="center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2" fontId="5" fillId="0" borderId="0" xfId="1" applyNumberFormat="1" applyFont="1" applyFill="1" applyBorder="1" applyAlignment="1">
      <alignment horizontal="center" wrapText="1"/>
    </xf>
    <xf numFmtId="2" fontId="5" fillId="0" borderId="1" xfId="1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0" fontId="13" fillId="0" borderId="0" xfId="1" applyFont="1" applyFill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0" xfId="0" applyFont="1" applyFill="1" applyAlignment="1">
      <alignment horizontal="center" wrapText="1"/>
    </xf>
    <xf numFmtId="165" fontId="1" fillId="0" borderId="0" xfId="0" applyNumberFormat="1" applyFont="1" applyFill="1" applyAlignment="1">
      <alignment horizontal="center" wrapText="1"/>
    </xf>
    <xf numFmtId="0" fontId="8" fillId="0" borderId="0" xfId="1" applyFont="1" applyFill="1" applyBorder="1" applyAlignment="1">
      <alignment horizontal="center" wrapText="1"/>
    </xf>
    <xf numFmtId="165" fontId="9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14" fontId="1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4" fontId="2" fillId="0" borderId="0" xfId="0" applyNumberFormat="1" applyFont="1" applyFill="1" applyAlignment="1">
      <alignment horizontal="left"/>
    </xf>
    <xf numFmtId="2" fontId="1" fillId="0" borderId="0" xfId="0" applyNumberFormat="1" applyFont="1" applyFill="1" applyAlignment="1">
      <alignment horizontal="center" wrapText="1"/>
    </xf>
    <xf numFmtId="2" fontId="8" fillId="0" borderId="0" xfId="1" applyNumberFormat="1" applyFont="1" applyFill="1" applyBorder="1" applyAlignment="1">
      <alignment horizontal="center" wrapText="1"/>
    </xf>
    <xf numFmtId="2" fontId="9" fillId="0" borderId="0" xfId="0" applyNumberFormat="1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2" fontId="1" fillId="0" borderId="0" xfId="0" applyNumberFormat="1" applyFont="1" applyFill="1" applyAlignment="1">
      <alignment horizontal="center" vertical="center"/>
    </xf>
    <xf numFmtId="2" fontId="0" fillId="0" borderId="0" xfId="0" applyNumberFormat="1" applyFill="1"/>
    <xf numFmtId="0" fontId="12" fillId="0" borderId="0" xfId="0" applyNumberFormat="1" applyFont="1" applyFill="1" applyAlignment="1">
      <alignment horizontal="center" vertical="center"/>
    </xf>
    <xf numFmtId="174" fontId="3" fillId="0" borderId="0" xfId="0" applyNumberFormat="1" applyFont="1" applyFill="1" applyAlignment="1">
      <alignment horizontal="center" vertical="center"/>
    </xf>
    <xf numFmtId="1" fontId="8" fillId="0" borderId="0" xfId="1" applyNumberFormat="1" applyFont="1" applyFill="1" applyBorder="1" applyAlignment="1">
      <alignment horizontal="center" wrapText="1"/>
    </xf>
    <xf numFmtId="171" fontId="8" fillId="0" borderId="0" xfId="1" applyNumberFormat="1" applyFont="1" applyFill="1" applyBorder="1" applyAlignment="1">
      <alignment horizontal="center" wrapText="1"/>
    </xf>
    <xf numFmtId="16" fontId="1" fillId="0" borderId="0" xfId="0" applyNumberFormat="1" applyFont="1" applyFill="1" applyAlignment="1">
      <alignment horizontal="center"/>
    </xf>
    <xf numFmtId="1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71" fontId="3" fillId="0" borderId="1" xfId="0" applyNumberFormat="1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center"/>
    </xf>
    <xf numFmtId="0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4" fontId="3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8" fontId="1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4" fontId="1" fillId="0" borderId="0" xfId="0" applyNumberFormat="1" applyFont="1" applyFill="1" applyAlignment="1">
      <alignment horizontal="center"/>
    </xf>
    <xf numFmtId="4" fontId="3" fillId="0" borderId="0" xfId="0" applyNumberFormat="1" applyFont="1" applyFill="1" applyAlignment="1">
      <alignment horizontal="center" vertical="center"/>
    </xf>
    <xf numFmtId="175" fontId="3" fillId="0" borderId="0" xfId="0" applyNumberFormat="1" applyFont="1" applyFill="1" applyAlignment="1">
      <alignment horizontal="center"/>
    </xf>
    <xf numFmtId="175" fontId="1" fillId="0" borderId="0" xfId="0" applyNumberFormat="1" applyFont="1" applyFill="1" applyAlignment="1">
      <alignment horizontal="center"/>
    </xf>
    <xf numFmtId="170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168" fontId="3" fillId="0" borderId="0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168" fontId="1" fillId="0" borderId="0" xfId="0" applyNumberFormat="1" applyFont="1" applyFill="1" applyBorder="1" applyAlignment="1">
      <alignment horizontal="center"/>
    </xf>
    <xf numFmtId="176" fontId="3" fillId="0" borderId="0" xfId="0" applyNumberFormat="1" applyFont="1" applyFill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175" fontId="3" fillId="0" borderId="1" xfId="0" applyNumberFormat="1" applyFont="1" applyFill="1" applyBorder="1" applyAlignment="1">
      <alignment horizontal="center"/>
    </xf>
    <xf numFmtId="173" fontId="3" fillId="0" borderId="0" xfId="0" applyNumberFormat="1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168" fontId="1" fillId="0" borderId="1" xfId="0" applyNumberFormat="1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5" fillId="2" borderId="0" xfId="0" applyFont="1" applyFill="1" applyAlignment="1">
      <alignment wrapText="1"/>
    </xf>
    <xf numFmtId="0" fontId="0" fillId="0" borderId="0" xfId="0" applyAlignment="1"/>
    <xf numFmtId="0" fontId="14" fillId="0" borderId="2" xfId="0" applyFont="1" applyBorder="1" applyAlignment="1">
      <alignment horizontal="center"/>
    </xf>
    <xf numFmtId="0" fontId="20" fillId="0" borderId="0" xfId="0" applyFont="1" applyAlignment="1">
      <alignment horizontal="center"/>
    </xf>
    <xf numFmtId="166" fontId="1" fillId="0" borderId="0" xfId="0" applyNumberFormat="1" applyFont="1" applyFill="1" applyAlignment="1">
      <alignment horizontal="center" wrapText="1"/>
    </xf>
    <xf numFmtId="0" fontId="2" fillId="0" borderId="0" xfId="0" applyFont="1" applyAlignment="1">
      <alignment horizontal="left" vertical="top"/>
    </xf>
    <xf numFmtId="0" fontId="21" fillId="0" borderId="0" xfId="0" applyFont="1" applyFill="1" applyAlignment="1">
      <alignment horizontal="left"/>
    </xf>
    <xf numFmtId="1" fontId="1" fillId="0" borderId="0" xfId="0" applyNumberFormat="1" applyFont="1" applyAlignment="1">
      <alignment horizontal="center"/>
    </xf>
    <xf numFmtId="1" fontId="1" fillId="0" borderId="0" xfId="0" applyNumberFormat="1" applyFont="1" applyFill="1" applyAlignment="1">
      <alignment horizontal="center" wrapText="1"/>
    </xf>
    <xf numFmtId="1" fontId="0" fillId="0" borderId="0" xfId="0" applyNumberFormat="1" applyFill="1"/>
    <xf numFmtId="1" fontId="2" fillId="0" borderId="0" xfId="0" applyNumberFormat="1" applyFont="1" applyFill="1" applyAlignment="1">
      <alignment horizontal="center"/>
    </xf>
    <xf numFmtId="1" fontId="12" fillId="0" borderId="0" xfId="0" applyNumberFormat="1" applyFont="1" applyFill="1" applyAlignment="1">
      <alignment horizontal="center" vertical="center"/>
    </xf>
    <xf numFmtId="1" fontId="2" fillId="0" borderId="0" xfId="0" applyNumberFormat="1" applyFont="1" applyFill="1" applyAlignment="1">
      <alignment horizontal="left"/>
    </xf>
    <xf numFmtId="1" fontId="1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24" fillId="0" borderId="0" xfId="1" applyFont="1" applyFill="1" applyBorder="1" applyAlignment="1">
      <alignment horizontal="center" wrapText="1"/>
    </xf>
    <xf numFmtId="0" fontId="2" fillId="0" borderId="0" xfId="0" applyFont="1" applyFill="1" applyAlignment="1">
      <alignment horizontal="left" vertical="top"/>
    </xf>
    <xf numFmtId="172" fontId="3" fillId="0" borderId="1" xfId="0" applyNumberFormat="1" applyFont="1" applyFill="1" applyBorder="1" applyAlignment="1">
      <alignment horizontal="center"/>
    </xf>
    <xf numFmtId="0" fontId="1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2" fontId="1" fillId="0" borderId="0" xfId="0" applyNumberFormat="1" applyFont="1" applyFill="1" applyAlignment="1">
      <alignment horizontal="center" vertical="center" wrapText="1"/>
    </xf>
    <xf numFmtId="165" fontId="7" fillId="0" borderId="0" xfId="0" applyNumberFormat="1" applyFont="1" applyFill="1" applyAlignment="1">
      <alignment horizontal="center"/>
    </xf>
    <xf numFmtId="0" fontId="25" fillId="0" borderId="0" xfId="0" applyFont="1"/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14" fontId="14" fillId="0" borderId="0" xfId="0" applyNumberFormat="1" applyFont="1" applyFill="1" applyAlignment="1">
      <alignment horizontal="center"/>
    </xf>
  </cellXfs>
  <cellStyles count="2">
    <cellStyle name="Normal" xfId="0" builtinId="0"/>
    <cellStyle name="Normal_Sheet1_1" xfId="1"/>
  </cellStyles>
  <dxfs count="0"/>
  <tableStyles count="0" defaultTableStyle="TableStyleMedium2" defaultPivotStyle="PivotStyleLight16"/>
  <colors>
    <mruColors>
      <color rgb="FFFF0000"/>
      <color rgb="FFFFCC29"/>
      <color rgb="FF66FF33"/>
      <color rgb="FFFF6600"/>
      <color rgb="FFFFC305"/>
      <color rgb="FFFF99FF"/>
      <color rgb="FF0033CC"/>
      <color rgb="FFFF66FF"/>
      <color rgb="FFFF7C80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ysClr val="windowText" lastClr="000000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300"/>
              <a:t>Total Arsenic in Relation to Aluminum </a:t>
            </a:r>
          </a:p>
          <a:p>
            <a:pPr>
              <a:defRPr sz="1300"/>
            </a:pPr>
            <a:r>
              <a:rPr lang="en-US" sz="1300"/>
              <a:t>in San Juan River </a:t>
            </a:r>
          </a:p>
        </c:rich>
      </c:tx>
      <c:layout>
        <c:manualLayout>
          <c:xMode val="edge"/>
          <c:yMode val="edge"/>
          <c:x val="0.18036621941832484"/>
          <c:y val="1.985556497559401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ysClr val="windowText" lastClr="000000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567663307820788"/>
          <c:y val="0.10384255945279565"/>
          <c:w val="0.72078648385734989"/>
          <c:h val="0.75138869005010733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 5-19 SJ Total'!$A$36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5-19 SJ Total'!$E$36:$E$310</c:f>
              <c:numCache>
                <c:formatCode>0</c:formatCode>
                <c:ptCount val="275"/>
                <c:pt idx="0">
                  <c:v>910</c:v>
                </c:pt>
                <c:pt idx="1">
                  <c:v>920</c:v>
                </c:pt>
                <c:pt idx="2">
                  <c:v>3300</c:v>
                </c:pt>
                <c:pt idx="3">
                  <c:v>28000</c:v>
                </c:pt>
                <c:pt idx="4">
                  <c:v>29000</c:v>
                </c:pt>
                <c:pt idx="5">
                  <c:v>25000</c:v>
                </c:pt>
                <c:pt idx="6">
                  <c:v>44300</c:v>
                </c:pt>
                <c:pt idx="7">
                  <c:v>91000</c:v>
                </c:pt>
                <c:pt idx="8">
                  <c:v>62000</c:v>
                </c:pt>
                <c:pt idx="9">
                  <c:v>95000</c:v>
                </c:pt>
                <c:pt idx="10">
                  <c:v>66300</c:v>
                </c:pt>
                <c:pt idx="11">
                  <c:v>120000</c:v>
                </c:pt>
                <c:pt idx="12">
                  <c:v>170000</c:v>
                </c:pt>
                <c:pt idx="13">
                  <c:v>124000</c:v>
                </c:pt>
                <c:pt idx="14">
                  <c:v>73900</c:v>
                </c:pt>
                <c:pt idx="15">
                  <c:v>3200</c:v>
                </c:pt>
                <c:pt idx="16">
                  <c:v>4300</c:v>
                </c:pt>
                <c:pt idx="17">
                  <c:v>37400</c:v>
                </c:pt>
                <c:pt idx="18">
                  <c:v>25000</c:v>
                </c:pt>
                <c:pt idx="19">
                  <c:v>3500</c:v>
                </c:pt>
                <c:pt idx="20">
                  <c:v>4700</c:v>
                </c:pt>
                <c:pt idx="21">
                  <c:v>8860</c:v>
                </c:pt>
                <c:pt idx="22">
                  <c:v>10000</c:v>
                </c:pt>
                <c:pt idx="23">
                  <c:v>81000</c:v>
                </c:pt>
                <c:pt idx="24">
                  <c:v>82000</c:v>
                </c:pt>
                <c:pt idx="25">
                  <c:v>43700</c:v>
                </c:pt>
                <c:pt idx="26">
                  <c:v>39900</c:v>
                </c:pt>
                <c:pt idx="27">
                  <c:v>790</c:v>
                </c:pt>
                <c:pt idx="28">
                  <c:v>1200</c:v>
                </c:pt>
                <c:pt idx="29">
                  <c:v>9200</c:v>
                </c:pt>
                <c:pt idx="30">
                  <c:v>3100</c:v>
                </c:pt>
                <c:pt idx="31">
                  <c:v>110000</c:v>
                </c:pt>
                <c:pt idx="32">
                  <c:v>120000</c:v>
                </c:pt>
                <c:pt idx="33">
                  <c:v>56900</c:v>
                </c:pt>
                <c:pt idx="34">
                  <c:v>77000</c:v>
                </c:pt>
                <c:pt idx="35">
                  <c:v>5600</c:v>
                </c:pt>
                <c:pt idx="36">
                  <c:v>24</c:v>
                </c:pt>
                <c:pt idx="37">
                  <c:v>46992</c:v>
                </c:pt>
                <c:pt idx="38">
                  <c:v>54700</c:v>
                </c:pt>
                <c:pt idx="39">
                  <c:v>52800</c:v>
                </c:pt>
                <c:pt idx="40">
                  <c:v>5310</c:v>
                </c:pt>
                <c:pt idx="41">
                  <c:v>10000</c:v>
                </c:pt>
                <c:pt idx="42">
                  <c:v>48700</c:v>
                </c:pt>
                <c:pt idx="43">
                  <c:v>47800</c:v>
                </c:pt>
                <c:pt idx="44">
                  <c:v>110000</c:v>
                </c:pt>
                <c:pt idx="45">
                  <c:v>110000</c:v>
                </c:pt>
                <c:pt idx="46">
                  <c:v>56400</c:v>
                </c:pt>
                <c:pt idx="47">
                  <c:v>111000</c:v>
                </c:pt>
                <c:pt idx="48">
                  <c:v>11000</c:v>
                </c:pt>
                <c:pt idx="49">
                  <c:v>12000</c:v>
                </c:pt>
                <c:pt idx="50">
                  <c:v>1500</c:v>
                </c:pt>
                <c:pt idx="51">
                  <c:v>5400</c:v>
                </c:pt>
                <c:pt idx="52">
                  <c:v>37000</c:v>
                </c:pt>
                <c:pt idx="53">
                  <c:v>24000</c:v>
                </c:pt>
                <c:pt idx="54">
                  <c:v>31100</c:v>
                </c:pt>
                <c:pt idx="55">
                  <c:v>73000</c:v>
                </c:pt>
                <c:pt idx="56">
                  <c:v>31500</c:v>
                </c:pt>
                <c:pt idx="57">
                  <c:v>80000</c:v>
                </c:pt>
                <c:pt idx="58">
                  <c:v>77000</c:v>
                </c:pt>
                <c:pt idx="59">
                  <c:v>45400</c:v>
                </c:pt>
                <c:pt idx="60">
                  <c:v>110000</c:v>
                </c:pt>
                <c:pt idx="61">
                  <c:v>140000</c:v>
                </c:pt>
                <c:pt idx="62">
                  <c:v>71400</c:v>
                </c:pt>
                <c:pt idx="63">
                  <c:v>700</c:v>
                </c:pt>
                <c:pt idx="64">
                  <c:v>770</c:v>
                </c:pt>
                <c:pt idx="65">
                  <c:v>38700</c:v>
                </c:pt>
                <c:pt idx="66">
                  <c:v>35000</c:v>
                </c:pt>
                <c:pt idx="67">
                  <c:v>23700</c:v>
                </c:pt>
                <c:pt idx="68">
                  <c:v>19300</c:v>
                </c:pt>
                <c:pt idx="69">
                  <c:v>44700</c:v>
                </c:pt>
                <c:pt idx="70">
                  <c:v>42900</c:v>
                </c:pt>
                <c:pt idx="71">
                  <c:v>4600</c:v>
                </c:pt>
                <c:pt idx="72">
                  <c:v>6400</c:v>
                </c:pt>
                <c:pt idx="73">
                  <c:v>3300</c:v>
                </c:pt>
                <c:pt idx="74">
                  <c:v>27000</c:v>
                </c:pt>
                <c:pt idx="75">
                  <c:v>22000</c:v>
                </c:pt>
                <c:pt idx="76">
                  <c:v>14200</c:v>
                </c:pt>
                <c:pt idx="77">
                  <c:v>37000</c:v>
                </c:pt>
                <c:pt idx="78">
                  <c:v>29200</c:v>
                </c:pt>
                <c:pt idx="79">
                  <c:v>39000</c:v>
                </c:pt>
                <c:pt idx="80">
                  <c:v>37600</c:v>
                </c:pt>
                <c:pt idx="81">
                  <c:v>64000</c:v>
                </c:pt>
                <c:pt idx="82">
                  <c:v>120000</c:v>
                </c:pt>
                <c:pt idx="83">
                  <c:v>130000</c:v>
                </c:pt>
                <c:pt idx="84">
                  <c:v>63700</c:v>
                </c:pt>
                <c:pt idx="85">
                  <c:v>154000</c:v>
                </c:pt>
                <c:pt idx="86">
                  <c:v>1800</c:v>
                </c:pt>
                <c:pt idx="87">
                  <c:v>1600</c:v>
                </c:pt>
                <c:pt idx="88">
                  <c:v>1000</c:v>
                </c:pt>
                <c:pt idx="89">
                  <c:v>6300</c:v>
                </c:pt>
                <c:pt idx="90">
                  <c:v>13000</c:v>
                </c:pt>
                <c:pt idx="91">
                  <c:v>9500</c:v>
                </c:pt>
                <c:pt idx="92">
                  <c:v>790</c:v>
                </c:pt>
                <c:pt idx="93">
                  <c:v>13600</c:v>
                </c:pt>
                <c:pt idx="94">
                  <c:v>51000</c:v>
                </c:pt>
                <c:pt idx="95">
                  <c:v>24600</c:v>
                </c:pt>
                <c:pt idx="96">
                  <c:v>33000</c:v>
                </c:pt>
                <c:pt idx="97">
                  <c:v>35000</c:v>
                </c:pt>
                <c:pt idx="98">
                  <c:v>73000</c:v>
                </c:pt>
                <c:pt idx="99">
                  <c:v>34300</c:v>
                </c:pt>
                <c:pt idx="100">
                  <c:v>91000</c:v>
                </c:pt>
                <c:pt idx="101">
                  <c:v>1500</c:v>
                </c:pt>
                <c:pt idx="102">
                  <c:v>2100</c:v>
                </c:pt>
                <c:pt idx="103">
                  <c:v>5000</c:v>
                </c:pt>
                <c:pt idx="104">
                  <c:v>5800</c:v>
                </c:pt>
                <c:pt idx="105">
                  <c:v>5900</c:v>
                </c:pt>
                <c:pt idx="106">
                  <c:v>8600</c:v>
                </c:pt>
                <c:pt idx="107">
                  <c:v>8600</c:v>
                </c:pt>
                <c:pt idx="108">
                  <c:v>4160</c:v>
                </c:pt>
                <c:pt idx="109">
                  <c:v>11000</c:v>
                </c:pt>
                <c:pt idx="110">
                  <c:v>10200</c:v>
                </c:pt>
                <c:pt idx="111">
                  <c:v>17000</c:v>
                </c:pt>
                <c:pt idx="112">
                  <c:v>55000</c:v>
                </c:pt>
                <c:pt idx="113">
                  <c:v>16800</c:v>
                </c:pt>
                <c:pt idx="114">
                  <c:v>26200</c:v>
                </c:pt>
                <c:pt idx="115">
                  <c:v>6100</c:v>
                </c:pt>
                <c:pt idx="116">
                  <c:v>7100</c:v>
                </c:pt>
                <c:pt idx="117">
                  <c:v>2400</c:v>
                </c:pt>
                <c:pt idx="118">
                  <c:v>5900</c:v>
                </c:pt>
                <c:pt idx="119">
                  <c:v>3640</c:v>
                </c:pt>
                <c:pt idx="120">
                  <c:v>7200</c:v>
                </c:pt>
                <c:pt idx="121">
                  <c:v>4450</c:v>
                </c:pt>
                <c:pt idx="122">
                  <c:v>5100</c:v>
                </c:pt>
                <c:pt idx="123">
                  <c:v>7320</c:v>
                </c:pt>
                <c:pt idx="124">
                  <c:v>7400</c:v>
                </c:pt>
                <c:pt idx="125">
                  <c:v>17000</c:v>
                </c:pt>
                <c:pt idx="126">
                  <c:v>17400</c:v>
                </c:pt>
                <c:pt idx="127">
                  <c:v>29300</c:v>
                </c:pt>
                <c:pt idx="128">
                  <c:v>3900</c:v>
                </c:pt>
                <c:pt idx="129">
                  <c:v>4300</c:v>
                </c:pt>
                <c:pt idx="130">
                  <c:v>5500</c:v>
                </c:pt>
                <c:pt idx="131">
                  <c:v>6400</c:v>
                </c:pt>
                <c:pt idx="132">
                  <c:v>7800</c:v>
                </c:pt>
                <c:pt idx="133">
                  <c:v>3500</c:v>
                </c:pt>
                <c:pt idx="134">
                  <c:v>4700</c:v>
                </c:pt>
                <c:pt idx="135">
                  <c:v>7900</c:v>
                </c:pt>
                <c:pt idx="136">
                  <c:v>7800</c:v>
                </c:pt>
                <c:pt idx="137">
                  <c:v>3000</c:v>
                </c:pt>
                <c:pt idx="138">
                  <c:v>3200</c:v>
                </c:pt>
                <c:pt idx="139">
                  <c:v>3650</c:v>
                </c:pt>
                <c:pt idx="140">
                  <c:v>3650</c:v>
                </c:pt>
                <c:pt idx="141">
                  <c:v>5770</c:v>
                </c:pt>
                <c:pt idx="142">
                  <c:v>5790</c:v>
                </c:pt>
                <c:pt idx="143">
                  <c:v>4100</c:v>
                </c:pt>
                <c:pt idx="144">
                  <c:v>3600</c:v>
                </c:pt>
                <c:pt idx="145">
                  <c:v>4900</c:v>
                </c:pt>
                <c:pt idx="146">
                  <c:v>5100</c:v>
                </c:pt>
                <c:pt idx="147">
                  <c:v>5100</c:v>
                </c:pt>
                <c:pt idx="148">
                  <c:v>5600</c:v>
                </c:pt>
                <c:pt idx="149">
                  <c:v>4800</c:v>
                </c:pt>
                <c:pt idx="150">
                  <c:v>4200</c:v>
                </c:pt>
                <c:pt idx="151">
                  <c:v>3600</c:v>
                </c:pt>
                <c:pt idx="152">
                  <c:v>2100</c:v>
                </c:pt>
                <c:pt idx="153">
                  <c:v>3800</c:v>
                </c:pt>
                <c:pt idx="154">
                  <c:v>4200</c:v>
                </c:pt>
                <c:pt idx="155">
                  <c:v>4300</c:v>
                </c:pt>
                <c:pt idx="156">
                  <c:v>2700</c:v>
                </c:pt>
                <c:pt idx="157">
                  <c:v>3400</c:v>
                </c:pt>
                <c:pt idx="158">
                  <c:v>6800</c:v>
                </c:pt>
                <c:pt idx="159">
                  <c:v>3700</c:v>
                </c:pt>
                <c:pt idx="160">
                  <c:v>1300</c:v>
                </c:pt>
                <c:pt idx="161">
                  <c:v>1700</c:v>
                </c:pt>
                <c:pt idx="162">
                  <c:v>1500</c:v>
                </c:pt>
                <c:pt idx="163">
                  <c:v>1400</c:v>
                </c:pt>
                <c:pt idx="164">
                  <c:v>1400</c:v>
                </c:pt>
                <c:pt idx="165">
                  <c:v>1400</c:v>
                </c:pt>
                <c:pt idx="166">
                  <c:v>1800</c:v>
                </c:pt>
                <c:pt idx="167">
                  <c:v>2500</c:v>
                </c:pt>
                <c:pt idx="168">
                  <c:v>2100</c:v>
                </c:pt>
                <c:pt idx="169">
                  <c:v>2200</c:v>
                </c:pt>
                <c:pt idx="170">
                  <c:v>3900</c:v>
                </c:pt>
                <c:pt idx="171">
                  <c:v>5100</c:v>
                </c:pt>
                <c:pt idx="172">
                  <c:v>3100</c:v>
                </c:pt>
                <c:pt idx="173">
                  <c:v>2900</c:v>
                </c:pt>
                <c:pt idx="174">
                  <c:v>3000</c:v>
                </c:pt>
                <c:pt idx="175">
                  <c:v>2700</c:v>
                </c:pt>
                <c:pt idx="176">
                  <c:v>3300</c:v>
                </c:pt>
                <c:pt idx="177">
                  <c:v>4200</c:v>
                </c:pt>
                <c:pt idx="178">
                  <c:v>140000</c:v>
                </c:pt>
                <c:pt idx="179">
                  <c:v>170000</c:v>
                </c:pt>
                <c:pt idx="180">
                  <c:v>16000</c:v>
                </c:pt>
                <c:pt idx="181">
                  <c:v>18000</c:v>
                </c:pt>
                <c:pt idx="182">
                  <c:v>6300</c:v>
                </c:pt>
                <c:pt idx="183">
                  <c:v>6300</c:v>
                </c:pt>
                <c:pt idx="184">
                  <c:v>7500</c:v>
                </c:pt>
                <c:pt idx="185">
                  <c:v>8100</c:v>
                </c:pt>
                <c:pt idx="186">
                  <c:v>8100</c:v>
                </c:pt>
                <c:pt idx="187">
                  <c:v>5100</c:v>
                </c:pt>
                <c:pt idx="188">
                  <c:v>20000</c:v>
                </c:pt>
                <c:pt idx="189">
                  <c:v>28000</c:v>
                </c:pt>
                <c:pt idx="190">
                  <c:v>1500</c:v>
                </c:pt>
                <c:pt idx="191">
                  <c:v>1500</c:v>
                </c:pt>
                <c:pt idx="192">
                  <c:v>1800</c:v>
                </c:pt>
                <c:pt idx="193">
                  <c:v>6000</c:v>
                </c:pt>
                <c:pt idx="194">
                  <c:v>6000</c:v>
                </c:pt>
                <c:pt idx="195">
                  <c:v>6300</c:v>
                </c:pt>
                <c:pt idx="196">
                  <c:v>6500</c:v>
                </c:pt>
                <c:pt idx="197">
                  <c:v>6400</c:v>
                </c:pt>
                <c:pt idx="198">
                  <c:v>21000</c:v>
                </c:pt>
                <c:pt idx="199">
                  <c:v>44000</c:v>
                </c:pt>
                <c:pt idx="200">
                  <c:v>7400</c:v>
                </c:pt>
                <c:pt idx="201">
                  <c:v>5700</c:v>
                </c:pt>
                <c:pt idx="202">
                  <c:v>23000</c:v>
                </c:pt>
                <c:pt idx="203">
                  <c:v>19000</c:v>
                </c:pt>
                <c:pt idx="204">
                  <c:v>170000</c:v>
                </c:pt>
                <c:pt idx="205">
                  <c:v>200000</c:v>
                </c:pt>
                <c:pt idx="206">
                  <c:v>27000</c:v>
                </c:pt>
                <c:pt idx="207">
                  <c:v>28000</c:v>
                </c:pt>
                <c:pt idx="208">
                  <c:v>8700</c:v>
                </c:pt>
                <c:pt idx="209">
                  <c:v>12000</c:v>
                </c:pt>
                <c:pt idx="210">
                  <c:v>8000</c:v>
                </c:pt>
                <c:pt idx="211">
                  <c:v>8500</c:v>
                </c:pt>
                <c:pt idx="212">
                  <c:v>7600</c:v>
                </c:pt>
                <c:pt idx="213">
                  <c:v>7600</c:v>
                </c:pt>
                <c:pt idx="214">
                  <c:v>20000</c:v>
                </c:pt>
                <c:pt idx="215">
                  <c:v>64000</c:v>
                </c:pt>
                <c:pt idx="216">
                  <c:v>5300</c:v>
                </c:pt>
                <c:pt idx="217">
                  <c:v>6100</c:v>
                </c:pt>
                <c:pt idx="218">
                  <c:v>6200</c:v>
                </c:pt>
                <c:pt idx="219">
                  <c:v>5400</c:v>
                </c:pt>
                <c:pt idx="220">
                  <c:v>4300</c:v>
                </c:pt>
                <c:pt idx="221">
                  <c:v>4400</c:v>
                </c:pt>
                <c:pt idx="222">
                  <c:v>4000</c:v>
                </c:pt>
                <c:pt idx="223">
                  <c:v>3700</c:v>
                </c:pt>
                <c:pt idx="224">
                  <c:v>4300</c:v>
                </c:pt>
                <c:pt idx="225">
                  <c:v>3000</c:v>
                </c:pt>
                <c:pt idx="226">
                  <c:v>5600</c:v>
                </c:pt>
                <c:pt idx="227">
                  <c:v>11000</c:v>
                </c:pt>
                <c:pt idx="228">
                  <c:v>10000</c:v>
                </c:pt>
                <c:pt idx="229">
                  <c:v>4200</c:v>
                </c:pt>
                <c:pt idx="230">
                  <c:v>3200</c:v>
                </c:pt>
                <c:pt idx="231">
                  <c:v>4500</c:v>
                </c:pt>
                <c:pt idx="232">
                  <c:v>3700</c:v>
                </c:pt>
                <c:pt idx="233">
                  <c:v>5700</c:v>
                </c:pt>
                <c:pt idx="234">
                  <c:v>3400</c:v>
                </c:pt>
                <c:pt idx="235">
                  <c:v>3800</c:v>
                </c:pt>
                <c:pt idx="236">
                  <c:v>3300</c:v>
                </c:pt>
                <c:pt idx="237">
                  <c:v>3300</c:v>
                </c:pt>
                <c:pt idx="238">
                  <c:v>690</c:v>
                </c:pt>
                <c:pt idx="239">
                  <c:v>4200</c:v>
                </c:pt>
                <c:pt idx="240">
                  <c:v>3000</c:v>
                </c:pt>
                <c:pt idx="241">
                  <c:v>3300</c:v>
                </c:pt>
                <c:pt idx="242">
                  <c:v>5300</c:v>
                </c:pt>
                <c:pt idx="243">
                  <c:v>5600</c:v>
                </c:pt>
                <c:pt idx="244">
                  <c:v>4400</c:v>
                </c:pt>
                <c:pt idx="245">
                  <c:v>3300</c:v>
                </c:pt>
                <c:pt idx="246">
                  <c:v>11000</c:v>
                </c:pt>
                <c:pt idx="247">
                  <c:v>11000</c:v>
                </c:pt>
                <c:pt idx="248">
                  <c:v>1200</c:v>
                </c:pt>
                <c:pt idx="249">
                  <c:v>9400</c:v>
                </c:pt>
                <c:pt idx="250">
                  <c:v>28000</c:v>
                </c:pt>
                <c:pt idx="251">
                  <c:v>3100</c:v>
                </c:pt>
                <c:pt idx="252">
                  <c:v>8600</c:v>
                </c:pt>
                <c:pt idx="253">
                  <c:v>5000</c:v>
                </c:pt>
                <c:pt idx="254">
                  <c:v>47400</c:v>
                </c:pt>
                <c:pt idx="255">
                  <c:v>67300</c:v>
                </c:pt>
                <c:pt idx="256">
                  <c:v>55700</c:v>
                </c:pt>
                <c:pt idx="257">
                  <c:v>63400</c:v>
                </c:pt>
                <c:pt idx="258">
                  <c:v>46000</c:v>
                </c:pt>
                <c:pt idx="259">
                  <c:v>53000</c:v>
                </c:pt>
                <c:pt idx="260">
                  <c:v>180000</c:v>
                </c:pt>
                <c:pt idx="261">
                  <c:v>200000</c:v>
                </c:pt>
                <c:pt idx="262">
                  <c:v>190000</c:v>
                </c:pt>
                <c:pt idx="263">
                  <c:v>310000</c:v>
                </c:pt>
                <c:pt idx="264">
                  <c:v>130000</c:v>
                </c:pt>
                <c:pt idx="265">
                  <c:v>66000</c:v>
                </c:pt>
                <c:pt idx="266">
                  <c:v>15000</c:v>
                </c:pt>
                <c:pt idx="267">
                  <c:v>3400</c:v>
                </c:pt>
                <c:pt idx="268">
                  <c:v>11000</c:v>
                </c:pt>
                <c:pt idx="269">
                  <c:v>140000</c:v>
                </c:pt>
                <c:pt idx="270">
                  <c:v>240000</c:v>
                </c:pt>
                <c:pt idx="271">
                  <c:v>240000</c:v>
                </c:pt>
                <c:pt idx="272">
                  <c:v>600000</c:v>
                </c:pt>
                <c:pt idx="273">
                  <c:v>2900</c:v>
                </c:pt>
                <c:pt idx="274">
                  <c:v>2900</c:v>
                </c:pt>
              </c:numCache>
            </c:numRef>
          </c:xVal>
          <c:yVal>
            <c:numRef>
              <c:f>'Fig 5-19 SJ Total'!$G$36:$G$310</c:f>
              <c:numCache>
                <c:formatCode>0.00</c:formatCode>
                <c:ptCount val="275"/>
                <c:pt idx="0">
                  <c:v>1.3</c:v>
                </c:pt>
                <c:pt idx="1">
                  <c:v>1.4</c:v>
                </c:pt>
                <c:pt idx="2">
                  <c:v>1.6</c:v>
                </c:pt>
                <c:pt idx="3">
                  <c:v>6</c:v>
                </c:pt>
                <c:pt idx="4">
                  <c:v>6.2</c:v>
                </c:pt>
                <c:pt idx="5">
                  <c:v>5.9</c:v>
                </c:pt>
                <c:pt idx="6">
                  <c:v>12.5</c:v>
                </c:pt>
                <c:pt idx="7">
                  <c:v>19</c:v>
                </c:pt>
                <c:pt idx="8">
                  <c:v>16</c:v>
                </c:pt>
                <c:pt idx="9">
                  <c:v>20</c:v>
                </c:pt>
                <c:pt idx="10">
                  <c:v>16.8</c:v>
                </c:pt>
                <c:pt idx="11">
                  <c:v>23</c:v>
                </c:pt>
                <c:pt idx="12">
                  <c:v>34</c:v>
                </c:pt>
                <c:pt idx="13">
                  <c:v>37.199999999999996</c:v>
                </c:pt>
                <c:pt idx="14">
                  <c:v>21.7</c:v>
                </c:pt>
                <c:pt idx="15">
                  <c:v>2.4</c:v>
                </c:pt>
                <c:pt idx="16">
                  <c:v>2.6</c:v>
                </c:pt>
                <c:pt idx="17">
                  <c:v>5</c:v>
                </c:pt>
                <c:pt idx="18">
                  <c:v>5.0999999999999996</c:v>
                </c:pt>
                <c:pt idx="19">
                  <c:v>1.3</c:v>
                </c:pt>
                <c:pt idx="20">
                  <c:v>1.7</c:v>
                </c:pt>
                <c:pt idx="21">
                  <c:v>2</c:v>
                </c:pt>
                <c:pt idx="22">
                  <c:v>4.3</c:v>
                </c:pt>
                <c:pt idx="23">
                  <c:v>15</c:v>
                </c:pt>
                <c:pt idx="24">
                  <c:v>16</c:v>
                </c:pt>
                <c:pt idx="25">
                  <c:v>12.3</c:v>
                </c:pt>
                <c:pt idx="26">
                  <c:v>11</c:v>
                </c:pt>
                <c:pt idx="27">
                  <c:v>1.1000000000000001</c:v>
                </c:pt>
                <c:pt idx="28">
                  <c:v>1.1000000000000001</c:v>
                </c:pt>
                <c:pt idx="29">
                  <c:v>3</c:v>
                </c:pt>
                <c:pt idx="30">
                  <c:v>2.6</c:v>
                </c:pt>
                <c:pt idx="31">
                  <c:v>24</c:v>
                </c:pt>
                <c:pt idx="32">
                  <c:v>23</c:v>
                </c:pt>
                <c:pt idx="33">
                  <c:v>14.200000000000001</c:v>
                </c:pt>
                <c:pt idx="34">
                  <c:v>19.900000000000002</c:v>
                </c:pt>
                <c:pt idx="35">
                  <c:v>1.7</c:v>
                </c:pt>
                <c:pt idx="36">
                  <c:v>0.99</c:v>
                </c:pt>
                <c:pt idx="37">
                  <c:v>9.2200000000000006</c:v>
                </c:pt>
                <c:pt idx="38">
                  <c:v>15</c:v>
                </c:pt>
                <c:pt idx="39">
                  <c:v>12.6</c:v>
                </c:pt>
                <c:pt idx="40">
                  <c:v>2.62</c:v>
                </c:pt>
                <c:pt idx="41">
                  <c:v>4.9000000000000004</c:v>
                </c:pt>
                <c:pt idx="42">
                  <c:v>12</c:v>
                </c:pt>
                <c:pt idx="43">
                  <c:v>11.5</c:v>
                </c:pt>
                <c:pt idx="44">
                  <c:v>21</c:v>
                </c:pt>
                <c:pt idx="45">
                  <c:v>22</c:v>
                </c:pt>
                <c:pt idx="46">
                  <c:v>13.299999999999999</c:v>
                </c:pt>
                <c:pt idx="47">
                  <c:v>22.2</c:v>
                </c:pt>
                <c:pt idx="48">
                  <c:v>1.8</c:v>
                </c:pt>
                <c:pt idx="49">
                  <c:v>2.2000000000000002</c:v>
                </c:pt>
                <c:pt idx="50">
                  <c:v>0.37</c:v>
                </c:pt>
                <c:pt idx="51">
                  <c:v>1.7</c:v>
                </c:pt>
                <c:pt idx="52">
                  <c:v>8.6</c:v>
                </c:pt>
                <c:pt idx="53">
                  <c:v>4.2</c:v>
                </c:pt>
                <c:pt idx="54">
                  <c:v>11.1</c:v>
                </c:pt>
                <c:pt idx="55">
                  <c:v>17</c:v>
                </c:pt>
                <c:pt idx="56">
                  <c:v>10.200000000000001</c:v>
                </c:pt>
                <c:pt idx="57">
                  <c:v>15</c:v>
                </c:pt>
                <c:pt idx="58">
                  <c:v>15</c:v>
                </c:pt>
                <c:pt idx="59">
                  <c:v>14.9</c:v>
                </c:pt>
                <c:pt idx="60">
                  <c:v>21</c:v>
                </c:pt>
                <c:pt idx="61">
                  <c:v>25</c:v>
                </c:pt>
                <c:pt idx="62">
                  <c:v>22.700000000000003</c:v>
                </c:pt>
                <c:pt idx="63">
                  <c:v>0.86</c:v>
                </c:pt>
                <c:pt idx="64">
                  <c:v>0.86</c:v>
                </c:pt>
                <c:pt idx="65">
                  <c:v>12</c:v>
                </c:pt>
                <c:pt idx="66">
                  <c:v>10.7</c:v>
                </c:pt>
                <c:pt idx="67">
                  <c:v>10.1</c:v>
                </c:pt>
                <c:pt idx="68">
                  <c:v>8.77</c:v>
                </c:pt>
                <c:pt idx="69">
                  <c:v>16.5</c:v>
                </c:pt>
                <c:pt idx="70">
                  <c:v>18.399999999999999</c:v>
                </c:pt>
                <c:pt idx="71">
                  <c:v>1.7</c:v>
                </c:pt>
                <c:pt idx="72">
                  <c:v>1.9</c:v>
                </c:pt>
                <c:pt idx="73">
                  <c:v>1.3</c:v>
                </c:pt>
                <c:pt idx="74">
                  <c:v>6.2</c:v>
                </c:pt>
                <c:pt idx="75">
                  <c:v>5</c:v>
                </c:pt>
                <c:pt idx="76">
                  <c:v>4.7</c:v>
                </c:pt>
                <c:pt idx="77">
                  <c:v>6.6</c:v>
                </c:pt>
                <c:pt idx="78">
                  <c:v>8.5</c:v>
                </c:pt>
                <c:pt idx="79">
                  <c:v>8.5</c:v>
                </c:pt>
                <c:pt idx="80">
                  <c:v>11.2</c:v>
                </c:pt>
                <c:pt idx="81">
                  <c:v>14</c:v>
                </c:pt>
                <c:pt idx="82">
                  <c:v>23</c:v>
                </c:pt>
                <c:pt idx="83">
                  <c:v>23</c:v>
                </c:pt>
                <c:pt idx="84">
                  <c:v>16.8</c:v>
                </c:pt>
                <c:pt idx="85">
                  <c:v>36.6</c:v>
                </c:pt>
                <c:pt idx="86">
                  <c:v>1.3</c:v>
                </c:pt>
                <c:pt idx="87">
                  <c:v>1.3</c:v>
                </c:pt>
                <c:pt idx="88">
                  <c:v>1.9</c:v>
                </c:pt>
                <c:pt idx="89">
                  <c:v>3.1</c:v>
                </c:pt>
                <c:pt idx="90">
                  <c:v>4.8</c:v>
                </c:pt>
                <c:pt idx="91">
                  <c:v>4.8900000000000006</c:v>
                </c:pt>
                <c:pt idx="92">
                  <c:v>4.2</c:v>
                </c:pt>
                <c:pt idx="93">
                  <c:v>5.56</c:v>
                </c:pt>
                <c:pt idx="94">
                  <c:v>11</c:v>
                </c:pt>
                <c:pt idx="95">
                  <c:v>7.87</c:v>
                </c:pt>
                <c:pt idx="96">
                  <c:v>8.6</c:v>
                </c:pt>
                <c:pt idx="97">
                  <c:v>8.6999999999999993</c:v>
                </c:pt>
                <c:pt idx="98">
                  <c:v>14</c:v>
                </c:pt>
                <c:pt idx="99">
                  <c:v>9.9600000000000009</c:v>
                </c:pt>
                <c:pt idx="100">
                  <c:v>22</c:v>
                </c:pt>
                <c:pt idx="101">
                  <c:v>1.3</c:v>
                </c:pt>
                <c:pt idx="102">
                  <c:v>1.2</c:v>
                </c:pt>
                <c:pt idx="103">
                  <c:v>1.4</c:v>
                </c:pt>
                <c:pt idx="104">
                  <c:v>1.7</c:v>
                </c:pt>
                <c:pt idx="105">
                  <c:v>1.8</c:v>
                </c:pt>
                <c:pt idx="106">
                  <c:v>2.1</c:v>
                </c:pt>
                <c:pt idx="107">
                  <c:v>3</c:v>
                </c:pt>
                <c:pt idx="108">
                  <c:v>2.63</c:v>
                </c:pt>
                <c:pt idx="109">
                  <c:v>3.7</c:v>
                </c:pt>
                <c:pt idx="110">
                  <c:v>5.0299999999999994</c:v>
                </c:pt>
                <c:pt idx="111">
                  <c:v>6.6</c:v>
                </c:pt>
                <c:pt idx="112">
                  <c:v>11</c:v>
                </c:pt>
                <c:pt idx="113">
                  <c:v>6.8500000000000005</c:v>
                </c:pt>
                <c:pt idx="114">
                  <c:v>9.76</c:v>
                </c:pt>
                <c:pt idx="115">
                  <c:v>1.8</c:v>
                </c:pt>
                <c:pt idx="116">
                  <c:v>2.2000000000000002</c:v>
                </c:pt>
                <c:pt idx="117">
                  <c:v>1.2</c:v>
                </c:pt>
                <c:pt idx="118">
                  <c:v>2.5</c:v>
                </c:pt>
                <c:pt idx="119">
                  <c:v>2</c:v>
                </c:pt>
                <c:pt idx="120">
                  <c:v>2.2000000000000002</c:v>
                </c:pt>
                <c:pt idx="121">
                  <c:v>2.73</c:v>
                </c:pt>
                <c:pt idx="122">
                  <c:v>2.2999999999999998</c:v>
                </c:pt>
                <c:pt idx="123">
                  <c:v>3.3400000000000003</c:v>
                </c:pt>
                <c:pt idx="124">
                  <c:v>3.1</c:v>
                </c:pt>
                <c:pt idx="125">
                  <c:v>5.5</c:v>
                </c:pt>
                <c:pt idx="126">
                  <c:v>5.37</c:v>
                </c:pt>
                <c:pt idx="127">
                  <c:v>7.82</c:v>
                </c:pt>
                <c:pt idx="128">
                  <c:v>1.5</c:v>
                </c:pt>
                <c:pt idx="129">
                  <c:v>1.8</c:v>
                </c:pt>
                <c:pt idx="130">
                  <c:v>1.6</c:v>
                </c:pt>
                <c:pt idx="131">
                  <c:v>3.1</c:v>
                </c:pt>
                <c:pt idx="132">
                  <c:v>2.1</c:v>
                </c:pt>
                <c:pt idx="133">
                  <c:v>2.1</c:v>
                </c:pt>
                <c:pt idx="134">
                  <c:v>2.8</c:v>
                </c:pt>
                <c:pt idx="135">
                  <c:v>2.2000000000000002</c:v>
                </c:pt>
                <c:pt idx="136">
                  <c:v>3</c:v>
                </c:pt>
                <c:pt idx="137">
                  <c:v>2</c:v>
                </c:pt>
                <c:pt idx="138">
                  <c:v>1.9</c:v>
                </c:pt>
                <c:pt idx="139">
                  <c:v>2.02</c:v>
                </c:pt>
                <c:pt idx="140">
                  <c:v>2.02</c:v>
                </c:pt>
                <c:pt idx="141">
                  <c:v>2.87</c:v>
                </c:pt>
                <c:pt idx="142">
                  <c:v>2.92</c:v>
                </c:pt>
                <c:pt idx="143">
                  <c:v>2.2999999999999998</c:v>
                </c:pt>
                <c:pt idx="144">
                  <c:v>2.1</c:v>
                </c:pt>
                <c:pt idx="145">
                  <c:v>1.6</c:v>
                </c:pt>
                <c:pt idx="146">
                  <c:v>1.8</c:v>
                </c:pt>
                <c:pt idx="147">
                  <c:v>1.9</c:v>
                </c:pt>
                <c:pt idx="148">
                  <c:v>2</c:v>
                </c:pt>
                <c:pt idx="149">
                  <c:v>1.9</c:v>
                </c:pt>
                <c:pt idx="150">
                  <c:v>1.9</c:v>
                </c:pt>
                <c:pt idx="151">
                  <c:v>1.5</c:v>
                </c:pt>
                <c:pt idx="152">
                  <c:v>1.7</c:v>
                </c:pt>
                <c:pt idx="153">
                  <c:v>1.8</c:v>
                </c:pt>
                <c:pt idx="154">
                  <c:v>2</c:v>
                </c:pt>
                <c:pt idx="155">
                  <c:v>1.8</c:v>
                </c:pt>
                <c:pt idx="156">
                  <c:v>1.9</c:v>
                </c:pt>
                <c:pt idx="157">
                  <c:v>2.2999999999999998</c:v>
                </c:pt>
                <c:pt idx="158">
                  <c:v>2.6</c:v>
                </c:pt>
                <c:pt idx="159">
                  <c:v>2.1</c:v>
                </c:pt>
                <c:pt idx="160">
                  <c:v>1.5</c:v>
                </c:pt>
                <c:pt idx="161">
                  <c:v>1.6</c:v>
                </c:pt>
                <c:pt idx="162">
                  <c:v>1.8</c:v>
                </c:pt>
                <c:pt idx="163">
                  <c:v>1.7</c:v>
                </c:pt>
                <c:pt idx="164">
                  <c:v>1.7</c:v>
                </c:pt>
                <c:pt idx="165">
                  <c:v>1.7</c:v>
                </c:pt>
                <c:pt idx="166">
                  <c:v>1.9</c:v>
                </c:pt>
                <c:pt idx="167">
                  <c:v>2</c:v>
                </c:pt>
                <c:pt idx="168">
                  <c:v>1.8</c:v>
                </c:pt>
                <c:pt idx="169">
                  <c:v>1.9</c:v>
                </c:pt>
                <c:pt idx="170">
                  <c:v>1.5</c:v>
                </c:pt>
                <c:pt idx="171">
                  <c:v>1.8</c:v>
                </c:pt>
                <c:pt idx="172">
                  <c:v>1.6</c:v>
                </c:pt>
                <c:pt idx="173">
                  <c:v>1.7</c:v>
                </c:pt>
                <c:pt idx="174">
                  <c:v>1.8</c:v>
                </c:pt>
                <c:pt idx="175">
                  <c:v>1.7</c:v>
                </c:pt>
                <c:pt idx="176">
                  <c:v>1.8</c:v>
                </c:pt>
                <c:pt idx="177">
                  <c:v>1.8</c:v>
                </c:pt>
                <c:pt idx="178">
                  <c:v>7.1</c:v>
                </c:pt>
                <c:pt idx="179">
                  <c:v>6.6</c:v>
                </c:pt>
                <c:pt idx="180">
                  <c:v>3.1</c:v>
                </c:pt>
                <c:pt idx="181">
                  <c:v>2.9</c:v>
                </c:pt>
                <c:pt idx="182">
                  <c:v>2.4</c:v>
                </c:pt>
                <c:pt idx="183">
                  <c:v>2.4</c:v>
                </c:pt>
                <c:pt idx="184">
                  <c:v>2.6</c:v>
                </c:pt>
                <c:pt idx="185">
                  <c:v>2</c:v>
                </c:pt>
                <c:pt idx="186">
                  <c:v>2</c:v>
                </c:pt>
                <c:pt idx="187">
                  <c:v>1.7</c:v>
                </c:pt>
                <c:pt idx="188">
                  <c:v>9.3000000000000007</c:v>
                </c:pt>
                <c:pt idx="189">
                  <c:v>7.4</c:v>
                </c:pt>
                <c:pt idx="190">
                  <c:v>2.1</c:v>
                </c:pt>
                <c:pt idx="191">
                  <c:v>2.1</c:v>
                </c:pt>
                <c:pt idx="192">
                  <c:v>2.1</c:v>
                </c:pt>
                <c:pt idx="193">
                  <c:v>2.2000000000000002</c:v>
                </c:pt>
                <c:pt idx="194">
                  <c:v>2.2000000000000002</c:v>
                </c:pt>
                <c:pt idx="195">
                  <c:v>2.2999999999999998</c:v>
                </c:pt>
                <c:pt idx="196">
                  <c:v>2.2000000000000002</c:v>
                </c:pt>
                <c:pt idx="197">
                  <c:v>1.6</c:v>
                </c:pt>
                <c:pt idx="198">
                  <c:v>5.4</c:v>
                </c:pt>
                <c:pt idx="199">
                  <c:v>8</c:v>
                </c:pt>
                <c:pt idx="200">
                  <c:v>2.6</c:v>
                </c:pt>
                <c:pt idx="201">
                  <c:v>2.2000000000000002</c:v>
                </c:pt>
                <c:pt idx="202">
                  <c:v>5.8</c:v>
                </c:pt>
                <c:pt idx="203">
                  <c:v>4.9000000000000004</c:v>
                </c:pt>
                <c:pt idx="204">
                  <c:v>35</c:v>
                </c:pt>
                <c:pt idx="205">
                  <c:v>44</c:v>
                </c:pt>
                <c:pt idx="206">
                  <c:v>6.1</c:v>
                </c:pt>
                <c:pt idx="207">
                  <c:v>6.5</c:v>
                </c:pt>
                <c:pt idx="208">
                  <c:v>2.1</c:v>
                </c:pt>
                <c:pt idx="209">
                  <c:v>3.3</c:v>
                </c:pt>
                <c:pt idx="210">
                  <c:v>1.9</c:v>
                </c:pt>
                <c:pt idx="211">
                  <c:v>2.1</c:v>
                </c:pt>
                <c:pt idx="212">
                  <c:v>2.1</c:v>
                </c:pt>
                <c:pt idx="213">
                  <c:v>2.5</c:v>
                </c:pt>
                <c:pt idx="214">
                  <c:v>4.9000000000000004</c:v>
                </c:pt>
                <c:pt idx="215">
                  <c:v>15</c:v>
                </c:pt>
                <c:pt idx="216">
                  <c:v>1.9</c:v>
                </c:pt>
                <c:pt idx="217">
                  <c:v>2.1</c:v>
                </c:pt>
                <c:pt idx="218">
                  <c:v>1.6</c:v>
                </c:pt>
                <c:pt idx="219">
                  <c:v>1.5</c:v>
                </c:pt>
                <c:pt idx="220">
                  <c:v>1.6</c:v>
                </c:pt>
                <c:pt idx="221">
                  <c:v>1.7</c:v>
                </c:pt>
                <c:pt idx="222">
                  <c:v>1.7</c:v>
                </c:pt>
                <c:pt idx="223">
                  <c:v>1.8</c:v>
                </c:pt>
                <c:pt idx="224">
                  <c:v>1.8</c:v>
                </c:pt>
                <c:pt idx="225">
                  <c:v>1.7</c:v>
                </c:pt>
                <c:pt idx="226">
                  <c:v>2.4</c:v>
                </c:pt>
                <c:pt idx="227">
                  <c:v>3.3</c:v>
                </c:pt>
                <c:pt idx="228">
                  <c:v>3.4</c:v>
                </c:pt>
                <c:pt idx="229">
                  <c:v>1.9</c:v>
                </c:pt>
                <c:pt idx="230">
                  <c:v>1.7</c:v>
                </c:pt>
                <c:pt idx="231">
                  <c:v>1.8</c:v>
                </c:pt>
                <c:pt idx="232">
                  <c:v>1.7</c:v>
                </c:pt>
                <c:pt idx="233">
                  <c:v>1.5</c:v>
                </c:pt>
                <c:pt idx="234">
                  <c:v>1.4</c:v>
                </c:pt>
                <c:pt idx="235">
                  <c:v>1.5</c:v>
                </c:pt>
                <c:pt idx="236">
                  <c:v>1.7</c:v>
                </c:pt>
                <c:pt idx="237">
                  <c:v>1.7</c:v>
                </c:pt>
                <c:pt idx="238">
                  <c:v>1.5</c:v>
                </c:pt>
                <c:pt idx="239">
                  <c:v>1.9</c:v>
                </c:pt>
                <c:pt idx="240">
                  <c:v>1.6</c:v>
                </c:pt>
                <c:pt idx="241">
                  <c:v>2.4</c:v>
                </c:pt>
                <c:pt idx="242">
                  <c:v>2.6</c:v>
                </c:pt>
                <c:pt idx="243">
                  <c:v>2.6</c:v>
                </c:pt>
                <c:pt idx="244">
                  <c:v>1.8</c:v>
                </c:pt>
                <c:pt idx="245">
                  <c:v>1.2</c:v>
                </c:pt>
                <c:pt idx="246">
                  <c:v>2.7</c:v>
                </c:pt>
                <c:pt idx="247">
                  <c:v>2.4</c:v>
                </c:pt>
                <c:pt idx="248">
                  <c:v>1.6</c:v>
                </c:pt>
                <c:pt idx="249">
                  <c:v>2.5</c:v>
                </c:pt>
                <c:pt idx="250">
                  <c:v>4.5</c:v>
                </c:pt>
                <c:pt idx="251">
                  <c:v>1.8</c:v>
                </c:pt>
                <c:pt idx="252">
                  <c:v>2.6</c:v>
                </c:pt>
                <c:pt idx="253">
                  <c:v>1.8</c:v>
                </c:pt>
                <c:pt idx="254">
                  <c:v>12.5</c:v>
                </c:pt>
                <c:pt idx="255">
                  <c:v>20.2</c:v>
                </c:pt>
                <c:pt idx="256">
                  <c:v>15.9</c:v>
                </c:pt>
                <c:pt idx="257">
                  <c:v>16.299999999999997</c:v>
                </c:pt>
                <c:pt idx="258">
                  <c:v>8.9</c:v>
                </c:pt>
                <c:pt idx="259">
                  <c:v>9.1999999999999993</c:v>
                </c:pt>
                <c:pt idx="260">
                  <c:v>21</c:v>
                </c:pt>
                <c:pt idx="261">
                  <c:v>3.8</c:v>
                </c:pt>
                <c:pt idx="262">
                  <c:v>2.5</c:v>
                </c:pt>
                <c:pt idx="263">
                  <c:v>65</c:v>
                </c:pt>
                <c:pt idx="264">
                  <c:v>40</c:v>
                </c:pt>
                <c:pt idx="265">
                  <c:v>14</c:v>
                </c:pt>
                <c:pt idx="266">
                  <c:v>4.8</c:v>
                </c:pt>
                <c:pt idx="267">
                  <c:v>1.7</c:v>
                </c:pt>
                <c:pt idx="268">
                  <c:v>2.9</c:v>
                </c:pt>
                <c:pt idx="269">
                  <c:v>7.1</c:v>
                </c:pt>
                <c:pt idx="270">
                  <c:v>26</c:v>
                </c:pt>
                <c:pt idx="271">
                  <c:v>26</c:v>
                </c:pt>
                <c:pt idx="272">
                  <c:v>42</c:v>
                </c:pt>
                <c:pt idx="273">
                  <c:v>1.9</c:v>
                </c:pt>
                <c:pt idx="274">
                  <c:v>2.1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9C10-46EB-A3E4-A2DF68837D4A}"/>
            </c:ext>
          </c:extLst>
        </c:ser>
        <c:ser>
          <c:idx val="1"/>
          <c:order val="1"/>
          <c:tx>
            <c:strRef>
              <c:f>'Fig 5-19 SJ Total'!$A$4</c:f>
              <c:strCache>
                <c:ptCount val="1"/>
                <c:pt idx="0">
                  <c:v>Near GKM Peak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5-19 SJ Total'!$E$4:$E$16</c:f>
              <c:numCache>
                <c:formatCode>0</c:formatCode>
                <c:ptCount val="13"/>
                <c:pt idx="0">
                  <c:v>29000</c:v>
                </c:pt>
                <c:pt idx="1">
                  <c:v>22000</c:v>
                </c:pt>
                <c:pt idx="2">
                  <c:v>24000</c:v>
                </c:pt>
                <c:pt idx="3">
                  <c:v>22000</c:v>
                </c:pt>
                <c:pt idx="4">
                  <c:v>43800</c:v>
                </c:pt>
                <c:pt idx="5">
                  <c:v>42000</c:v>
                </c:pt>
                <c:pt idx="6">
                  <c:v>39740</c:v>
                </c:pt>
                <c:pt idx="7">
                  <c:v>33000</c:v>
                </c:pt>
                <c:pt idx="8">
                  <c:v>26700</c:v>
                </c:pt>
                <c:pt idx="9">
                  <c:v>38680</c:v>
                </c:pt>
                <c:pt idx="10">
                  <c:v>27000</c:v>
                </c:pt>
                <c:pt idx="11">
                  <c:v>42000</c:v>
                </c:pt>
                <c:pt idx="12">
                  <c:v>80600</c:v>
                </c:pt>
              </c:numCache>
            </c:numRef>
          </c:xVal>
          <c:yVal>
            <c:numRef>
              <c:f>'Fig 5-19 SJ Total'!$G$4:$G$16</c:f>
              <c:numCache>
                <c:formatCode>0.00</c:formatCode>
                <c:ptCount val="13"/>
                <c:pt idx="0">
                  <c:v>15</c:v>
                </c:pt>
                <c:pt idx="1">
                  <c:v>14</c:v>
                </c:pt>
                <c:pt idx="2">
                  <c:v>13</c:v>
                </c:pt>
                <c:pt idx="3">
                  <c:v>11</c:v>
                </c:pt>
                <c:pt idx="4">
                  <c:v>7.45</c:v>
                </c:pt>
                <c:pt idx="5">
                  <c:v>7.2</c:v>
                </c:pt>
                <c:pt idx="6">
                  <c:v>10.07</c:v>
                </c:pt>
                <c:pt idx="7">
                  <c:v>13</c:v>
                </c:pt>
                <c:pt idx="8">
                  <c:v>13.5</c:v>
                </c:pt>
                <c:pt idx="9">
                  <c:v>9.4600000000000009</c:v>
                </c:pt>
                <c:pt idx="10">
                  <c:v>13.2</c:v>
                </c:pt>
                <c:pt idx="11">
                  <c:v>13</c:v>
                </c:pt>
                <c:pt idx="12">
                  <c:v>22.700000000000003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9C10-46EB-A3E4-A2DF68837D4A}"/>
            </c:ext>
          </c:extLst>
        </c:ser>
        <c:ser>
          <c:idx val="2"/>
          <c:order val="2"/>
          <c:tx>
            <c:strRef>
              <c:f>'Fig 5-19 SJ Total'!$A$17</c:f>
              <c:strCache>
                <c:ptCount val="1"/>
                <c:pt idx="0">
                  <c:v>During 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'Fig 5-19 SJ Total'!$E$17:$E$35</c:f>
              <c:numCache>
                <c:formatCode>0</c:formatCode>
                <c:ptCount val="19"/>
                <c:pt idx="0">
                  <c:v>18600</c:v>
                </c:pt>
                <c:pt idx="1">
                  <c:v>11385</c:v>
                </c:pt>
                <c:pt idx="2">
                  <c:v>17950</c:v>
                </c:pt>
                <c:pt idx="3">
                  <c:v>31000</c:v>
                </c:pt>
                <c:pt idx="4">
                  <c:v>43000</c:v>
                </c:pt>
                <c:pt idx="5">
                  <c:v>33900</c:v>
                </c:pt>
                <c:pt idx="6">
                  <c:v>28770</c:v>
                </c:pt>
                <c:pt idx="7">
                  <c:v>24600</c:v>
                </c:pt>
                <c:pt idx="8">
                  <c:v>31000</c:v>
                </c:pt>
                <c:pt idx="9">
                  <c:v>58000</c:v>
                </c:pt>
                <c:pt idx="10">
                  <c:v>59000</c:v>
                </c:pt>
                <c:pt idx="11">
                  <c:v>78000</c:v>
                </c:pt>
                <c:pt idx="12">
                  <c:v>39100</c:v>
                </c:pt>
                <c:pt idx="13">
                  <c:v>32299.999999999996</c:v>
                </c:pt>
                <c:pt idx="14">
                  <c:v>69000</c:v>
                </c:pt>
                <c:pt idx="15">
                  <c:v>59000</c:v>
                </c:pt>
                <c:pt idx="16">
                  <c:v>28700</c:v>
                </c:pt>
                <c:pt idx="17">
                  <c:v>210000</c:v>
                </c:pt>
                <c:pt idx="18">
                  <c:v>90800</c:v>
                </c:pt>
              </c:numCache>
            </c:numRef>
          </c:xVal>
          <c:yVal>
            <c:numRef>
              <c:f>'Fig 5-19 SJ Total'!$G$17:$G$35</c:f>
              <c:numCache>
                <c:formatCode>0.00</c:formatCode>
                <c:ptCount val="19"/>
                <c:pt idx="0">
                  <c:v>6</c:v>
                </c:pt>
                <c:pt idx="1">
                  <c:v>7.89</c:v>
                </c:pt>
                <c:pt idx="2">
                  <c:v>5</c:v>
                </c:pt>
                <c:pt idx="3">
                  <c:v>5</c:v>
                </c:pt>
                <c:pt idx="4">
                  <c:v>9.9</c:v>
                </c:pt>
                <c:pt idx="5">
                  <c:v>12.3</c:v>
                </c:pt>
                <c:pt idx="6">
                  <c:v>8.34</c:v>
                </c:pt>
                <c:pt idx="7">
                  <c:v>10</c:v>
                </c:pt>
                <c:pt idx="8">
                  <c:v>9.59</c:v>
                </c:pt>
                <c:pt idx="9">
                  <c:v>11</c:v>
                </c:pt>
                <c:pt idx="10">
                  <c:v>10</c:v>
                </c:pt>
                <c:pt idx="11">
                  <c:v>15</c:v>
                </c:pt>
                <c:pt idx="12">
                  <c:v>11.799999999999999</c:v>
                </c:pt>
                <c:pt idx="13">
                  <c:v>11.5</c:v>
                </c:pt>
                <c:pt idx="14">
                  <c:v>14</c:v>
                </c:pt>
                <c:pt idx="15">
                  <c:v>13</c:v>
                </c:pt>
                <c:pt idx="16">
                  <c:v>10.7</c:v>
                </c:pt>
                <c:pt idx="17">
                  <c:v>22</c:v>
                </c:pt>
                <c:pt idx="18">
                  <c:v>20.6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0-9C10-46EB-A3E4-A2DF68837D4A}"/>
            </c:ext>
          </c:extLst>
        </c:ser>
        <c:ser>
          <c:idx val="3"/>
          <c:order val="3"/>
          <c:tx>
            <c:strRef>
              <c:f>'Fig 5-19 SJ Total'!$A$322</c:f>
              <c:strCache>
                <c:ptCount val="1"/>
                <c:pt idx="0">
                  <c:v>Historic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6600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5-19 SJ Total'!$E$321:$E$328</c:f>
              <c:numCache>
                <c:formatCode>0</c:formatCode>
                <c:ptCount val="8"/>
                <c:pt idx="0">
                  <c:v>451000</c:v>
                </c:pt>
                <c:pt idx="1">
                  <c:v>20400</c:v>
                </c:pt>
                <c:pt idx="2">
                  <c:v>806</c:v>
                </c:pt>
                <c:pt idx="3">
                  <c:v>1180</c:v>
                </c:pt>
                <c:pt idx="4">
                  <c:v>34400</c:v>
                </c:pt>
                <c:pt idx="5">
                  <c:v>3360</c:v>
                </c:pt>
                <c:pt idx="6">
                  <c:v>1130</c:v>
                </c:pt>
                <c:pt idx="7">
                  <c:v>13000</c:v>
                </c:pt>
              </c:numCache>
            </c:numRef>
          </c:xVal>
          <c:yVal>
            <c:numRef>
              <c:f>'Fig 5-19 SJ Total'!$G$321:$G$328</c:f>
              <c:numCache>
                <c:formatCode>0.00</c:formatCode>
                <c:ptCount val="8"/>
                <c:pt idx="0">
                  <c:v>107</c:v>
                </c:pt>
                <c:pt idx="1">
                  <c:v>1</c:v>
                </c:pt>
                <c:pt idx="2">
                  <c:v>1.3</c:v>
                </c:pt>
                <c:pt idx="3">
                  <c:v>1</c:v>
                </c:pt>
                <c:pt idx="4">
                  <c:v>0</c:v>
                </c:pt>
                <c:pt idx="5">
                  <c:v>1.4</c:v>
                </c:pt>
                <c:pt idx="6">
                  <c:v>0</c:v>
                </c:pt>
                <c:pt idx="7">
                  <c:v>1.2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9C10-46EB-A3E4-A2DF68837D4A}"/>
            </c:ext>
          </c:extLst>
        </c:ser>
        <c:ser>
          <c:idx val="4"/>
          <c:order val="4"/>
          <c:tx>
            <c:strRef>
              <c:f>'Fig 5-19 SJ Total'!$A$311</c:f>
              <c:strCache>
                <c:ptCount val="1"/>
                <c:pt idx="0">
                  <c:v>NNEPA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'Fig 5-19 SJ Total'!$E$311:$E$320</c:f>
              <c:numCache>
                <c:formatCode>0</c:formatCode>
                <c:ptCount val="10"/>
                <c:pt idx="0">
                  <c:v>140000</c:v>
                </c:pt>
                <c:pt idx="1">
                  <c:v>29000</c:v>
                </c:pt>
                <c:pt idx="2">
                  <c:v>150000</c:v>
                </c:pt>
                <c:pt idx="3">
                  <c:v>51000</c:v>
                </c:pt>
                <c:pt idx="4">
                  <c:v>82000</c:v>
                </c:pt>
                <c:pt idx="5">
                  <c:v>77000</c:v>
                </c:pt>
                <c:pt idx="6">
                  <c:v>36000</c:v>
                </c:pt>
                <c:pt idx="7">
                  <c:v>37000</c:v>
                </c:pt>
                <c:pt idx="8">
                  <c:v>70000</c:v>
                </c:pt>
                <c:pt idx="9">
                  <c:v>44000</c:v>
                </c:pt>
              </c:numCache>
            </c:numRef>
          </c:xVal>
          <c:yVal>
            <c:numRef>
              <c:f>'Fig 5-19 SJ Total'!$G$311:$G$320</c:f>
              <c:numCache>
                <c:formatCode>General</c:formatCode>
                <c:ptCount val="10"/>
                <c:pt idx="1">
                  <c:v>11</c:v>
                </c:pt>
                <c:pt idx="2">
                  <c:v>30</c:v>
                </c:pt>
                <c:pt idx="3">
                  <c:v>17</c:v>
                </c:pt>
                <c:pt idx="4">
                  <c:v>56</c:v>
                </c:pt>
                <c:pt idx="5">
                  <c:v>15</c:v>
                </c:pt>
                <c:pt idx="6">
                  <c:v>14</c:v>
                </c:pt>
                <c:pt idx="7">
                  <c:v>7.6</c:v>
                </c:pt>
                <c:pt idx="8">
                  <c:v>41</c:v>
                </c:pt>
                <c:pt idx="9">
                  <c:v>55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4-9C10-46EB-A3E4-A2DF68837D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5129352"/>
        <c:axId val="525129744"/>
        <c:extLst/>
      </c:scatterChart>
      <c:valAx>
        <c:axId val="525129352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Aluminum Concentration (µg/L)</a:t>
                </a:r>
              </a:p>
            </c:rich>
          </c:tx>
          <c:layout>
            <c:manualLayout>
              <c:xMode val="edge"/>
              <c:yMode val="edge"/>
              <c:x val="0.25940286474645857"/>
              <c:y val="0.923950566414961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525129744"/>
        <c:crossesAt val="1"/>
        <c:crossBetween val="midCat"/>
      </c:valAx>
      <c:valAx>
        <c:axId val="525129744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1" i="0" u="none" strike="noStrike" kern="1200" baseline="0">
                    <a:solidFill>
                      <a:sysClr val="windowText" lastClr="000000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300"/>
                  <a:t>Concentration (µg/L)</a:t>
                </a:r>
              </a:p>
            </c:rich>
          </c:tx>
          <c:layout>
            <c:manualLayout>
              <c:xMode val="edge"/>
              <c:yMode val="edge"/>
              <c:x val="2.8234862250610282E-2"/>
              <c:y val="0.267987352543884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1" i="0" u="none" strike="noStrike" kern="1200" baseline="0">
                  <a:solidFill>
                    <a:sysClr val="windowText" lastClr="000000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525129352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9338215590184094"/>
          <c:y val="0.12007471268003961"/>
          <c:w val="0.36374241810377722"/>
          <c:h val="0.234282191998727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solidFill>
            <a:sysClr val="windowText" lastClr="000000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200"/>
              <a:t>Dissolved</a:t>
            </a:r>
            <a:r>
              <a:rPr lang="en-US" sz="1200" baseline="0"/>
              <a:t> </a:t>
            </a:r>
            <a:r>
              <a:rPr lang="en-US" sz="1200"/>
              <a:t>Lead in Relation to</a:t>
            </a:r>
            <a:r>
              <a:rPr lang="en-US" sz="1200" baseline="0"/>
              <a:t> </a:t>
            </a:r>
            <a:r>
              <a:rPr lang="en-US" sz="1200"/>
              <a:t>Aluminum</a:t>
            </a:r>
          </a:p>
          <a:p>
            <a:pPr>
              <a:defRPr sz="1200"/>
            </a:pPr>
            <a:r>
              <a:rPr lang="en-US" sz="1200"/>
              <a:t>in the</a:t>
            </a:r>
            <a:r>
              <a:rPr lang="en-US" sz="1200" baseline="0"/>
              <a:t> </a:t>
            </a:r>
            <a:r>
              <a:rPr lang="en-US" sz="1200"/>
              <a:t>San Juan River </a:t>
            </a:r>
          </a:p>
        </c:rich>
      </c:tx>
      <c:layout>
        <c:manualLayout>
          <c:xMode val="edge"/>
          <c:yMode val="edge"/>
          <c:x val="0.20612896116911866"/>
          <c:y val="2.24737285197840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86608606168247"/>
          <c:y val="0.11802278236347218"/>
          <c:w val="0.70848209501604931"/>
          <c:h val="0.738762443426965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 5-20 SJ Dissolved'!$A$43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Pt>
            <c:idx val="36"/>
            <c:marker>
              <c:symbol val="circle"/>
              <c:size val="6"/>
              <c:spPr>
                <a:solidFill>
                  <a:schemeClr val="bg1">
                    <a:lumMod val="85000"/>
                  </a:schemeClr>
                </a:solidFill>
                <a:ln w="317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D9F7-4D98-B504-AECAF461338A}"/>
              </c:ext>
            </c:extLst>
          </c:dPt>
          <c:dPt>
            <c:idx val="37"/>
            <c:marker>
              <c:symbol val="circle"/>
              <c:size val="6"/>
              <c:spPr>
                <a:solidFill>
                  <a:schemeClr val="bg1">
                    <a:lumMod val="85000"/>
                  </a:schemeClr>
                </a:solidFill>
                <a:ln w="317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DB03-45D2-A86A-4B45C749F27E}"/>
              </c:ext>
            </c:extLst>
          </c:dPt>
          <c:dPt>
            <c:idx val="64"/>
            <c:marker>
              <c:symbol val="circle"/>
              <c:size val="6"/>
              <c:spPr>
                <a:solidFill>
                  <a:schemeClr val="bg1">
                    <a:lumMod val="85000"/>
                  </a:schemeClr>
                </a:solidFill>
                <a:ln w="317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D9F7-4D98-B504-AECAF461338A}"/>
              </c:ext>
            </c:extLst>
          </c:dPt>
          <c:dPt>
            <c:idx val="72"/>
            <c:marker>
              <c:symbol val="circle"/>
              <c:size val="6"/>
              <c:spPr>
                <a:solidFill>
                  <a:schemeClr val="bg1">
                    <a:lumMod val="85000"/>
                  </a:schemeClr>
                </a:solidFill>
                <a:ln w="317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D9F7-4D98-B504-AECAF461338A}"/>
              </c:ext>
            </c:extLst>
          </c:dPt>
          <c:dPt>
            <c:idx val="86"/>
            <c:marker>
              <c:symbol val="circle"/>
              <c:size val="6"/>
              <c:spPr>
                <a:solidFill>
                  <a:schemeClr val="bg1">
                    <a:lumMod val="85000"/>
                  </a:schemeClr>
                </a:solidFill>
                <a:ln w="317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D9F7-4D98-B504-AECAF461338A}"/>
              </c:ext>
            </c:extLst>
          </c:dPt>
          <c:dPt>
            <c:idx val="188"/>
            <c:marker>
              <c:symbol val="circle"/>
              <c:size val="6"/>
              <c:spPr>
                <a:solidFill>
                  <a:schemeClr val="bg1">
                    <a:lumMod val="85000"/>
                  </a:schemeClr>
                </a:solidFill>
                <a:ln w="317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D9F7-4D98-B504-AECAF461338A}"/>
              </c:ext>
            </c:extLst>
          </c:dPt>
          <c:xVal>
            <c:numRef>
              <c:f>'Fig 5-20 SJ Dissolved'!$E$29:$E$295</c:f>
              <c:numCache>
                <c:formatCode>#,##0</c:formatCode>
                <c:ptCount val="267"/>
                <c:pt idx="0">
                  <c:v>45</c:v>
                </c:pt>
                <c:pt idx="1">
                  <c:v>24</c:v>
                </c:pt>
                <c:pt idx="2">
                  <c:v>25</c:v>
                </c:pt>
                <c:pt idx="3">
                  <c:v>2300</c:v>
                </c:pt>
                <c:pt idx="4">
                  <c:v>230</c:v>
                </c:pt>
                <c:pt idx="5">
                  <c:v>64.8</c:v>
                </c:pt>
                <c:pt idx="6">
                  <c:v>12000</c:v>
                </c:pt>
                <c:pt idx="7">
                  <c:v>24.8</c:v>
                </c:pt>
                <c:pt idx="8">
                  <c:v>10000</c:v>
                </c:pt>
                <c:pt idx="10">
                  <c:v>13000</c:v>
                </c:pt>
                <c:pt idx="11">
                  <c:v>10000</c:v>
                </c:pt>
                <c:pt idx="12">
                  <c:v>120</c:v>
                </c:pt>
                <c:pt idx="13">
                  <c:v>38.5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37</c:v>
                </c:pt>
                <c:pt idx="18">
                  <c:v>170</c:v>
                </c:pt>
                <c:pt idx="19">
                  <c:v>25</c:v>
                </c:pt>
                <c:pt idx="20">
                  <c:v>850</c:v>
                </c:pt>
                <c:pt idx="21">
                  <c:v>340</c:v>
                </c:pt>
                <c:pt idx="22">
                  <c:v>25</c:v>
                </c:pt>
                <c:pt idx="23">
                  <c:v>130</c:v>
                </c:pt>
                <c:pt idx="24">
                  <c:v>25</c:v>
                </c:pt>
                <c:pt idx="25">
                  <c:v>200</c:v>
                </c:pt>
                <c:pt idx="26">
                  <c:v>630</c:v>
                </c:pt>
                <c:pt idx="27">
                  <c:v>460</c:v>
                </c:pt>
                <c:pt idx="28">
                  <c:v>28</c:v>
                </c:pt>
                <c:pt idx="29">
                  <c:v>78</c:v>
                </c:pt>
                <c:pt idx="30">
                  <c:v>340</c:v>
                </c:pt>
                <c:pt idx="31">
                  <c:v>25</c:v>
                </c:pt>
                <c:pt idx="32">
                  <c:v>240</c:v>
                </c:pt>
                <c:pt idx="33">
                  <c:v>55</c:v>
                </c:pt>
                <c:pt idx="34">
                  <c:v>24</c:v>
                </c:pt>
                <c:pt idx="35">
                  <c:v>24</c:v>
                </c:pt>
                <c:pt idx="36">
                  <c:v>24</c:v>
                </c:pt>
                <c:pt idx="37">
                  <c:v>24</c:v>
                </c:pt>
                <c:pt idx="38">
                  <c:v>3600</c:v>
                </c:pt>
                <c:pt idx="39">
                  <c:v>24</c:v>
                </c:pt>
                <c:pt idx="40">
                  <c:v>440</c:v>
                </c:pt>
                <c:pt idx="41">
                  <c:v>160</c:v>
                </c:pt>
                <c:pt idx="42">
                  <c:v>1600</c:v>
                </c:pt>
                <c:pt idx="43">
                  <c:v>220</c:v>
                </c:pt>
                <c:pt idx="44">
                  <c:v>3400</c:v>
                </c:pt>
                <c:pt idx="45">
                  <c:v>96</c:v>
                </c:pt>
                <c:pt idx="46">
                  <c:v>2500</c:v>
                </c:pt>
                <c:pt idx="47">
                  <c:v>110</c:v>
                </c:pt>
                <c:pt idx="48">
                  <c:v>1300</c:v>
                </c:pt>
                <c:pt idx="49">
                  <c:v>140</c:v>
                </c:pt>
                <c:pt idx="50">
                  <c:v>64</c:v>
                </c:pt>
                <c:pt idx="51">
                  <c:v>31</c:v>
                </c:pt>
                <c:pt idx="52">
                  <c:v>34</c:v>
                </c:pt>
                <c:pt idx="53">
                  <c:v>24</c:v>
                </c:pt>
                <c:pt idx="54">
                  <c:v>24</c:v>
                </c:pt>
                <c:pt idx="55">
                  <c:v>76</c:v>
                </c:pt>
                <c:pt idx="56">
                  <c:v>24</c:v>
                </c:pt>
                <c:pt idx="57">
                  <c:v>1900</c:v>
                </c:pt>
                <c:pt idx="58">
                  <c:v>440</c:v>
                </c:pt>
                <c:pt idx="59">
                  <c:v>24</c:v>
                </c:pt>
                <c:pt idx="60">
                  <c:v>24</c:v>
                </c:pt>
                <c:pt idx="61" formatCode="#,##0.0">
                  <c:v>5.58</c:v>
                </c:pt>
                <c:pt idx="62" formatCode="#,##0.0">
                  <c:v>28.08</c:v>
                </c:pt>
                <c:pt idx="63">
                  <c:v>120</c:v>
                </c:pt>
                <c:pt idx="64">
                  <c:v>250</c:v>
                </c:pt>
                <c:pt idx="65">
                  <c:v>25</c:v>
                </c:pt>
                <c:pt idx="66">
                  <c:v>340</c:v>
                </c:pt>
                <c:pt idx="67">
                  <c:v>420</c:v>
                </c:pt>
                <c:pt idx="68">
                  <c:v>1300</c:v>
                </c:pt>
                <c:pt idx="69">
                  <c:v>85</c:v>
                </c:pt>
                <c:pt idx="70">
                  <c:v>250</c:v>
                </c:pt>
                <c:pt idx="71">
                  <c:v>250</c:v>
                </c:pt>
                <c:pt idx="72">
                  <c:v>44</c:v>
                </c:pt>
                <c:pt idx="73">
                  <c:v>280</c:v>
                </c:pt>
                <c:pt idx="74">
                  <c:v>31</c:v>
                </c:pt>
                <c:pt idx="75">
                  <c:v>1200</c:v>
                </c:pt>
                <c:pt idx="76">
                  <c:v>290</c:v>
                </c:pt>
                <c:pt idx="77">
                  <c:v>600</c:v>
                </c:pt>
                <c:pt idx="78">
                  <c:v>650</c:v>
                </c:pt>
                <c:pt idx="79">
                  <c:v>24</c:v>
                </c:pt>
                <c:pt idx="80">
                  <c:v>2100</c:v>
                </c:pt>
                <c:pt idx="81">
                  <c:v>24</c:v>
                </c:pt>
                <c:pt idx="82">
                  <c:v>24</c:v>
                </c:pt>
                <c:pt idx="83">
                  <c:v>110</c:v>
                </c:pt>
                <c:pt idx="84">
                  <c:v>230</c:v>
                </c:pt>
                <c:pt idx="85">
                  <c:v>28000</c:v>
                </c:pt>
                <c:pt idx="86">
                  <c:v>24</c:v>
                </c:pt>
                <c:pt idx="87">
                  <c:v>24</c:v>
                </c:pt>
                <c:pt idx="88">
                  <c:v>4900</c:v>
                </c:pt>
                <c:pt idx="89">
                  <c:v>200</c:v>
                </c:pt>
                <c:pt idx="90">
                  <c:v>24</c:v>
                </c:pt>
                <c:pt idx="91">
                  <c:v>1500</c:v>
                </c:pt>
                <c:pt idx="92">
                  <c:v>24</c:v>
                </c:pt>
                <c:pt idx="93">
                  <c:v>680</c:v>
                </c:pt>
                <c:pt idx="94">
                  <c:v>170</c:v>
                </c:pt>
                <c:pt idx="95">
                  <c:v>24</c:v>
                </c:pt>
                <c:pt idx="96">
                  <c:v>150</c:v>
                </c:pt>
                <c:pt idx="97">
                  <c:v>220</c:v>
                </c:pt>
                <c:pt idx="98">
                  <c:v>310</c:v>
                </c:pt>
                <c:pt idx="99">
                  <c:v>41</c:v>
                </c:pt>
                <c:pt idx="100">
                  <c:v>24</c:v>
                </c:pt>
                <c:pt idx="101">
                  <c:v>24</c:v>
                </c:pt>
                <c:pt idx="102">
                  <c:v>100</c:v>
                </c:pt>
                <c:pt idx="103">
                  <c:v>41</c:v>
                </c:pt>
                <c:pt idx="104">
                  <c:v>200</c:v>
                </c:pt>
                <c:pt idx="105">
                  <c:v>24</c:v>
                </c:pt>
                <c:pt idx="106">
                  <c:v>24</c:v>
                </c:pt>
                <c:pt idx="107">
                  <c:v>24</c:v>
                </c:pt>
                <c:pt idx="108">
                  <c:v>24</c:v>
                </c:pt>
                <c:pt idx="109">
                  <c:v>24</c:v>
                </c:pt>
                <c:pt idx="110">
                  <c:v>24</c:v>
                </c:pt>
                <c:pt idx="111">
                  <c:v>25</c:v>
                </c:pt>
                <c:pt idx="112">
                  <c:v>28</c:v>
                </c:pt>
                <c:pt idx="113">
                  <c:v>25</c:v>
                </c:pt>
                <c:pt idx="114">
                  <c:v>320</c:v>
                </c:pt>
                <c:pt idx="115">
                  <c:v>25</c:v>
                </c:pt>
                <c:pt idx="116">
                  <c:v>54</c:v>
                </c:pt>
                <c:pt idx="117">
                  <c:v>61</c:v>
                </c:pt>
                <c:pt idx="118">
                  <c:v>260</c:v>
                </c:pt>
                <c:pt idx="119">
                  <c:v>24</c:v>
                </c:pt>
                <c:pt idx="120">
                  <c:v>24</c:v>
                </c:pt>
                <c:pt idx="121">
                  <c:v>24</c:v>
                </c:pt>
                <c:pt idx="122">
                  <c:v>26</c:v>
                </c:pt>
                <c:pt idx="123">
                  <c:v>190</c:v>
                </c:pt>
                <c:pt idx="124">
                  <c:v>48</c:v>
                </c:pt>
                <c:pt idx="125">
                  <c:v>25</c:v>
                </c:pt>
                <c:pt idx="126">
                  <c:v>70</c:v>
                </c:pt>
                <c:pt idx="127">
                  <c:v>160</c:v>
                </c:pt>
                <c:pt idx="128">
                  <c:v>24</c:v>
                </c:pt>
                <c:pt idx="129">
                  <c:v>91</c:v>
                </c:pt>
                <c:pt idx="130">
                  <c:v>62</c:v>
                </c:pt>
                <c:pt idx="131">
                  <c:v>350</c:v>
                </c:pt>
                <c:pt idx="132">
                  <c:v>390</c:v>
                </c:pt>
                <c:pt idx="133">
                  <c:v>24</c:v>
                </c:pt>
                <c:pt idx="134">
                  <c:v>24</c:v>
                </c:pt>
                <c:pt idx="135">
                  <c:v>28</c:v>
                </c:pt>
                <c:pt idx="136">
                  <c:v>24</c:v>
                </c:pt>
                <c:pt idx="137">
                  <c:v>25</c:v>
                </c:pt>
                <c:pt idx="138">
                  <c:v>840</c:v>
                </c:pt>
                <c:pt idx="139">
                  <c:v>470</c:v>
                </c:pt>
                <c:pt idx="140">
                  <c:v>24</c:v>
                </c:pt>
                <c:pt idx="141">
                  <c:v>240</c:v>
                </c:pt>
                <c:pt idx="142">
                  <c:v>1300</c:v>
                </c:pt>
                <c:pt idx="143">
                  <c:v>78</c:v>
                </c:pt>
                <c:pt idx="144">
                  <c:v>31</c:v>
                </c:pt>
                <c:pt idx="145">
                  <c:v>160</c:v>
                </c:pt>
                <c:pt idx="146">
                  <c:v>130</c:v>
                </c:pt>
                <c:pt idx="147">
                  <c:v>780</c:v>
                </c:pt>
                <c:pt idx="148">
                  <c:v>120</c:v>
                </c:pt>
                <c:pt idx="149">
                  <c:v>3100</c:v>
                </c:pt>
                <c:pt idx="150">
                  <c:v>220</c:v>
                </c:pt>
                <c:pt idx="151">
                  <c:v>24</c:v>
                </c:pt>
                <c:pt idx="152">
                  <c:v>200</c:v>
                </c:pt>
                <c:pt idx="153">
                  <c:v>329</c:v>
                </c:pt>
                <c:pt idx="154">
                  <c:v>1050</c:v>
                </c:pt>
                <c:pt idx="155">
                  <c:v>172</c:v>
                </c:pt>
                <c:pt idx="156">
                  <c:v>720</c:v>
                </c:pt>
                <c:pt idx="157">
                  <c:v>3290</c:v>
                </c:pt>
                <c:pt idx="158">
                  <c:v>104</c:v>
                </c:pt>
                <c:pt idx="159">
                  <c:v>257</c:v>
                </c:pt>
                <c:pt idx="160">
                  <c:v>47.5</c:v>
                </c:pt>
                <c:pt idx="161">
                  <c:v>54.4</c:v>
                </c:pt>
                <c:pt idx="162">
                  <c:v>23.900000000000002</c:v>
                </c:pt>
                <c:pt idx="163">
                  <c:v>28.400000000000002</c:v>
                </c:pt>
                <c:pt idx="164">
                  <c:v>2200</c:v>
                </c:pt>
                <c:pt idx="165">
                  <c:v>24</c:v>
                </c:pt>
                <c:pt idx="166">
                  <c:v>9300</c:v>
                </c:pt>
                <c:pt idx="167">
                  <c:v>24</c:v>
                </c:pt>
                <c:pt idx="168">
                  <c:v>25</c:v>
                </c:pt>
                <c:pt idx="169">
                  <c:v>24</c:v>
                </c:pt>
                <c:pt idx="170">
                  <c:v>24</c:v>
                </c:pt>
                <c:pt idx="171">
                  <c:v>310</c:v>
                </c:pt>
                <c:pt idx="172">
                  <c:v>25</c:v>
                </c:pt>
                <c:pt idx="173">
                  <c:v>210</c:v>
                </c:pt>
                <c:pt idx="174">
                  <c:v>30</c:v>
                </c:pt>
                <c:pt idx="175">
                  <c:v>24</c:v>
                </c:pt>
                <c:pt idx="176">
                  <c:v>94.5</c:v>
                </c:pt>
                <c:pt idx="177">
                  <c:v>1400</c:v>
                </c:pt>
                <c:pt idx="178">
                  <c:v>462</c:v>
                </c:pt>
                <c:pt idx="179">
                  <c:v>67.5</c:v>
                </c:pt>
                <c:pt idx="180">
                  <c:v>375</c:v>
                </c:pt>
                <c:pt idx="181">
                  <c:v>330</c:v>
                </c:pt>
                <c:pt idx="182">
                  <c:v>68.099999999999994</c:v>
                </c:pt>
                <c:pt idx="183">
                  <c:v>61.800000000000004</c:v>
                </c:pt>
                <c:pt idx="184">
                  <c:v>27.3</c:v>
                </c:pt>
                <c:pt idx="185">
                  <c:v>24.6</c:v>
                </c:pt>
                <c:pt idx="187">
                  <c:v>24</c:v>
                </c:pt>
                <c:pt idx="188">
                  <c:v>560</c:v>
                </c:pt>
                <c:pt idx="189">
                  <c:v>25</c:v>
                </c:pt>
                <c:pt idx="190">
                  <c:v>170</c:v>
                </c:pt>
                <c:pt idx="191">
                  <c:v>98</c:v>
                </c:pt>
                <c:pt idx="192">
                  <c:v>460</c:v>
                </c:pt>
                <c:pt idx="193">
                  <c:v>65</c:v>
                </c:pt>
                <c:pt idx="194">
                  <c:v>37</c:v>
                </c:pt>
                <c:pt idx="195">
                  <c:v>25</c:v>
                </c:pt>
                <c:pt idx="196">
                  <c:v>26</c:v>
                </c:pt>
                <c:pt idx="197">
                  <c:v>24</c:v>
                </c:pt>
                <c:pt idx="198">
                  <c:v>24</c:v>
                </c:pt>
                <c:pt idx="199">
                  <c:v>2500</c:v>
                </c:pt>
                <c:pt idx="200">
                  <c:v>14000</c:v>
                </c:pt>
                <c:pt idx="201">
                  <c:v>450</c:v>
                </c:pt>
                <c:pt idx="202">
                  <c:v>24</c:v>
                </c:pt>
                <c:pt idx="203">
                  <c:v>30</c:v>
                </c:pt>
                <c:pt idx="204">
                  <c:v>158</c:v>
                </c:pt>
                <c:pt idx="205">
                  <c:v>684</c:v>
                </c:pt>
                <c:pt idx="206">
                  <c:v>623</c:v>
                </c:pt>
                <c:pt idx="207">
                  <c:v>509</c:v>
                </c:pt>
                <c:pt idx="208">
                  <c:v>95.2</c:v>
                </c:pt>
                <c:pt idx="209">
                  <c:v>290</c:v>
                </c:pt>
                <c:pt idx="212">
                  <c:v>24.400000000000002</c:v>
                </c:pt>
                <c:pt idx="213">
                  <c:v>24</c:v>
                </c:pt>
                <c:pt idx="214">
                  <c:v>390</c:v>
                </c:pt>
                <c:pt idx="215">
                  <c:v>24</c:v>
                </c:pt>
                <c:pt idx="216">
                  <c:v>630</c:v>
                </c:pt>
                <c:pt idx="217">
                  <c:v>100</c:v>
                </c:pt>
                <c:pt idx="218">
                  <c:v>25</c:v>
                </c:pt>
                <c:pt idx="219">
                  <c:v>25</c:v>
                </c:pt>
                <c:pt idx="220">
                  <c:v>230</c:v>
                </c:pt>
                <c:pt idx="221">
                  <c:v>24</c:v>
                </c:pt>
                <c:pt idx="222">
                  <c:v>24</c:v>
                </c:pt>
                <c:pt idx="223">
                  <c:v>25</c:v>
                </c:pt>
                <c:pt idx="224">
                  <c:v>24</c:v>
                </c:pt>
                <c:pt idx="225">
                  <c:v>17</c:v>
                </c:pt>
                <c:pt idx="226">
                  <c:v>540</c:v>
                </c:pt>
                <c:pt idx="227">
                  <c:v>64</c:v>
                </c:pt>
                <c:pt idx="228">
                  <c:v>32</c:v>
                </c:pt>
                <c:pt idx="229">
                  <c:v>25</c:v>
                </c:pt>
                <c:pt idx="230">
                  <c:v>25</c:v>
                </c:pt>
                <c:pt idx="231">
                  <c:v>9600</c:v>
                </c:pt>
                <c:pt idx="232">
                  <c:v>24</c:v>
                </c:pt>
                <c:pt idx="233">
                  <c:v>430</c:v>
                </c:pt>
                <c:pt idx="234">
                  <c:v>39</c:v>
                </c:pt>
                <c:pt idx="235">
                  <c:v>24</c:v>
                </c:pt>
                <c:pt idx="236">
                  <c:v>24</c:v>
                </c:pt>
                <c:pt idx="237">
                  <c:v>105</c:v>
                </c:pt>
                <c:pt idx="238">
                  <c:v>293</c:v>
                </c:pt>
                <c:pt idx="239">
                  <c:v>135</c:v>
                </c:pt>
                <c:pt idx="240">
                  <c:v>84.3</c:v>
                </c:pt>
                <c:pt idx="241">
                  <c:v>52.3</c:v>
                </c:pt>
                <c:pt idx="242">
                  <c:v>123</c:v>
                </c:pt>
                <c:pt idx="243">
                  <c:v>53.199999999999996</c:v>
                </c:pt>
                <c:pt idx="244">
                  <c:v>643</c:v>
                </c:pt>
                <c:pt idx="245">
                  <c:v>119</c:v>
                </c:pt>
                <c:pt idx="246">
                  <c:v>925</c:v>
                </c:pt>
                <c:pt idx="247">
                  <c:v>101</c:v>
                </c:pt>
                <c:pt idx="248">
                  <c:v>53.199999999999996</c:v>
                </c:pt>
                <c:pt idx="250" formatCode="General">
                  <c:v>1100</c:v>
                </c:pt>
                <c:pt idx="252" formatCode="General">
                  <c:v>162.88999999999999</c:v>
                </c:pt>
                <c:pt idx="253" formatCode="General">
                  <c:v>57.731000000000002</c:v>
                </c:pt>
                <c:pt idx="254" formatCode="General">
                  <c:v>231.21</c:v>
                </c:pt>
                <c:pt idx="255" formatCode="General">
                  <c:v>319.32</c:v>
                </c:pt>
                <c:pt idx="256" formatCode="General">
                  <c:v>128.53</c:v>
                </c:pt>
                <c:pt idx="257">
                  <c:v>200</c:v>
                </c:pt>
                <c:pt idx="258">
                  <c:v>217</c:v>
                </c:pt>
                <c:pt idx="259">
                  <c:v>5700</c:v>
                </c:pt>
                <c:pt idx="260">
                  <c:v>136</c:v>
                </c:pt>
                <c:pt idx="261">
                  <c:v>28</c:v>
                </c:pt>
                <c:pt idx="262">
                  <c:v>24</c:v>
                </c:pt>
                <c:pt idx="263">
                  <c:v>24</c:v>
                </c:pt>
                <c:pt idx="264">
                  <c:v>31</c:v>
                </c:pt>
                <c:pt idx="265">
                  <c:v>264</c:v>
                </c:pt>
                <c:pt idx="266">
                  <c:v>149</c:v>
                </c:pt>
              </c:numCache>
            </c:numRef>
          </c:xVal>
          <c:yVal>
            <c:numRef>
              <c:f>'Fig 5-20 SJ Dissolved'!$P$29:$P$295</c:f>
              <c:numCache>
                <c:formatCode>#,##0.00</c:formatCode>
                <c:ptCount val="267"/>
                <c:pt idx="0">
                  <c:v>0.11</c:v>
                </c:pt>
                <c:pt idx="1">
                  <c:v>0.06</c:v>
                </c:pt>
                <c:pt idx="2">
                  <c:v>0.5</c:v>
                </c:pt>
                <c:pt idx="3">
                  <c:v>2</c:v>
                </c:pt>
                <c:pt idx="4">
                  <c:v>0.5</c:v>
                </c:pt>
                <c:pt idx="6">
                  <c:v>11</c:v>
                </c:pt>
                <c:pt idx="8">
                  <c:v>11</c:v>
                </c:pt>
                <c:pt idx="10">
                  <c:v>11</c:v>
                </c:pt>
                <c:pt idx="11">
                  <c:v>12</c:v>
                </c:pt>
                <c:pt idx="14">
                  <c:v>8.5000000000000006E-2</c:v>
                </c:pt>
                <c:pt idx="15">
                  <c:v>0.11</c:v>
                </c:pt>
                <c:pt idx="16">
                  <c:v>0.06</c:v>
                </c:pt>
                <c:pt idx="17">
                  <c:v>7.4999999999999997E-2</c:v>
                </c:pt>
                <c:pt idx="18">
                  <c:v>0.54</c:v>
                </c:pt>
                <c:pt idx="19">
                  <c:v>0.5</c:v>
                </c:pt>
                <c:pt idx="20">
                  <c:v>0.69</c:v>
                </c:pt>
                <c:pt idx="21">
                  <c:v>0.32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0.88</c:v>
                </c:pt>
                <c:pt idx="27">
                  <c:v>0.92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0.28000000000000003</c:v>
                </c:pt>
                <c:pt idx="33">
                  <c:v>0.3</c:v>
                </c:pt>
                <c:pt idx="34">
                  <c:v>0.06</c:v>
                </c:pt>
                <c:pt idx="35">
                  <c:v>0.06</c:v>
                </c:pt>
                <c:pt idx="36">
                  <c:v>0.06</c:v>
                </c:pt>
                <c:pt idx="37">
                  <c:v>0.06</c:v>
                </c:pt>
                <c:pt idx="38">
                  <c:v>2.2999999999999998</c:v>
                </c:pt>
                <c:pt idx="39">
                  <c:v>1.3</c:v>
                </c:pt>
                <c:pt idx="40">
                  <c:v>0.48</c:v>
                </c:pt>
                <c:pt idx="41">
                  <c:v>0.18</c:v>
                </c:pt>
                <c:pt idx="42">
                  <c:v>1.2</c:v>
                </c:pt>
                <c:pt idx="43">
                  <c:v>0.24</c:v>
                </c:pt>
                <c:pt idx="44">
                  <c:v>2.2999999999999998</c:v>
                </c:pt>
                <c:pt idx="45">
                  <c:v>0.1</c:v>
                </c:pt>
                <c:pt idx="46">
                  <c:v>1.8</c:v>
                </c:pt>
                <c:pt idx="47">
                  <c:v>0.17</c:v>
                </c:pt>
                <c:pt idx="48">
                  <c:v>0.91</c:v>
                </c:pt>
                <c:pt idx="49">
                  <c:v>0.14000000000000001</c:v>
                </c:pt>
                <c:pt idx="50">
                  <c:v>0.12</c:v>
                </c:pt>
                <c:pt idx="51">
                  <c:v>0.06</c:v>
                </c:pt>
                <c:pt idx="52">
                  <c:v>7.0000000000000007E-2</c:v>
                </c:pt>
                <c:pt idx="53">
                  <c:v>0.06</c:v>
                </c:pt>
                <c:pt idx="54">
                  <c:v>0.06</c:v>
                </c:pt>
                <c:pt idx="55">
                  <c:v>9.1999999999999998E-2</c:v>
                </c:pt>
                <c:pt idx="56">
                  <c:v>0.06</c:v>
                </c:pt>
                <c:pt idx="57">
                  <c:v>1.3</c:v>
                </c:pt>
                <c:pt idx="58">
                  <c:v>1.1000000000000001</c:v>
                </c:pt>
                <c:pt idx="59">
                  <c:v>6.9000000000000006E-2</c:v>
                </c:pt>
                <c:pt idx="60">
                  <c:v>0.06</c:v>
                </c:pt>
                <c:pt idx="61" formatCode="#,##0.0">
                  <c:v>0.02</c:v>
                </c:pt>
                <c:pt idx="62" formatCode="#,##0.0">
                  <c:v>0.04</c:v>
                </c:pt>
                <c:pt idx="63">
                  <c:v>0.13</c:v>
                </c:pt>
                <c:pt idx="64">
                  <c:v>0.71</c:v>
                </c:pt>
                <c:pt idx="65">
                  <c:v>0.5</c:v>
                </c:pt>
                <c:pt idx="66">
                  <c:v>0.3</c:v>
                </c:pt>
                <c:pt idx="67">
                  <c:v>0.37</c:v>
                </c:pt>
                <c:pt idx="68">
                  <c:v>1.7</c:v>
                </c:pt>
                <c:pt idx="69">
                  <c:v>0.5</c:v>
                </c:pt>
                <c:pt idx="70">
                  <c:v>0.5</c:v>
                </c:pt>
                <c:pt idx="71">
                  <c:v>0.5</c:v>
                </c:pt>
                <c:pt idx="72">
                  <c:v>0.5</c:v>
                </c:pt>
                <c:pt idx="73">
                  <c:v>0.5</c:v>
                </c:pt>
                <c:pt idx="74">
                  <c:v>0.5</c:v>
                </c:pt>
                <c:pt idx="75">
                  <c:v>2.1</c:v>
                </c:pt>
                <c:pt idx="76">
                  <c:v>0.5</c:v>
                </c:pt>
                <c:pt idx="77">
                  <c:v>0.5</c:v>
                </c:pt>
                <c:pt idx="78">
                  <c:v>0.71</c:v>
                </c:pt>
                <c:pt idx="79">
                  <c:v>0.06</c:v>
                </c:pt>
                <c:pt idx="80">
                  <c:v>1.4</c:v>
                </c:pt>
                <c:pt idx="81">
                  <c:v>0.06</c:v>
                </c:pt>
                <c:pt idx="82">
                  <c:v>0.06</c:v>
                </c:pt>
                <c:pt idx="83">
                  <c:v>0.12</c:v>
                </c:pt>
                <c:pt idx="84">
                  <c:v>0.2</c:v>
                </c:pt>
                <c:pt idx="85">
                  <c:v>21</c:v>
                </c:pt>
                <c:pt idx="86">
                  <c:v>1.3</c:v>
                </c:pt>
                <c:pt idx="87">
                  <c:v>0.06</c:v>
                </c:pt>
                <c:pt idx="88">
                  <c:v>4.8</c:v>
                </c:pt>
                <c:pt idx="89">
                  <c:v>0.2</c:v>
                </c:pt>
                <c:pt idx="90">
                  <c:v>0.06</c:v>
                </c:pt>
                <c:pt idx="91">
                  <c:v>1</c:v>
                </c:pt>
                <c:pt idx="92">
                  <c:v>0.06</c:v>
                </c:pt>
                <c:pt idx="93">
                  <c:v>0.56999999999999995</c:v>
                </c:pt>
                <c:pt idx="94">
                  <c:v>0.22</c:v>
                </c:pt>
                <c:pt idx="95">
                  <c:v>0.06</c:v>
                </c:pt>
                <c:pt idx="96">
                  <c:v>0.19</c:v>
                </c:pt>
                <c:pt idx="97">
                  <c:v>0.23</c:v>
                </c:pt>
                <c:pt idx="98">
                  <c:v>0.54</c:v>
                </c:pt>
                <c:pt idx="99">
                  <c:v>6.4000000000000001E-2</c:v>
                </c:pt>
                <c:pt idx="100">
                  <c:v>0.06</c:v>
                </c:pt>
                <c:pt idx="101">
                  <c:v>0.06</c:v>
                </c:pt>
                <c:pt idx="102">
                  <c:v>0.26</c:v>
                </c:pt>
                <c:pt idx="103">
                  <c:v>6.9000000000000006E-2</c:v>
                </c:pt>
                <c:pt idx="104">
                  <c:v>0.06</c:v>
                </c:pt>
                <c:pt idx="105">
                  <c:v>0.06</c:v>
                </c:pt>
                <c:pt idx="106">
                  <c:v>0.06</c:v>
                </c:pt>
                <c:pt idx="107">
                  <c:v>0.06</c:v>
                </c:pt>
                <c:pt idx="108">
                  <c:v>0.06</c:v>
                </c:pt>
                <c:pt idx="109">
                  <c:v>0.06</c:v>
                </c:pt>
                <c:pt idx="110">
                  <c:v>0.06</c:v>
                </c:pt>
                <c:pt idx="111">
                  <c:v>0.5</c:v>
                </c:pt>
                <c:pt idx="112">
                  <c:v>7.1999999999999995E-2</c:v>
                </c:pt>
                <c:pt idx="113">
                  <c:v>0.5</c:v>
                </c:pt>
                <c:pt idx="114">
                  <c:v>0.5</c:v>
                </c:pt>
                <c:pt idx="115">
                  <c:v>0.5</c:v>
                </c:pt>
                <c:pt idx="116">
                  <c:v>0.5</c:v>
                </c:pt>
                <c:pt idx="117">
                  <c:v>0.5</c:v>
                </c:pt>
                <c:pt idx="118">
                  <c:v>0.14000000000000001</c:v>
                </c:pt>
                <c:pt idx="119">
                  <c:v>0.06</c:v>
                </c:pt>
                <c:pt idx="120">
                  <c:v>0.06</c:v>
                </c:pt>
                <c:pt idx="121">
                  <c:v>0.06</c:v>
                </c:pt>
                <c:pt idx="122">
                  <c:v>0.5</c:v>
                </c:pt>
                <c:pt idx="123">
                  <c:v>0.42</c:v>
                </c:pt>
                <c:pt idx="124">
                  <c:v>0.5</c:v>
                </c:pt>
                <c:pt idx="125">
                  <c:v>0.5</c:v>
                </c:pt>
                <c:pt idx="126">
                  <c:v>0.5</c:v>
                </c:pt>
                <c:pt idx="127">
                  <c:v>0.5</c:v>
                </c:pt>
                <c:pt idx="128">
                  <c:v>0.06</c:v>
                </c:pt>
                <c:pt idx="129">
                  <c:v>0.11</c:v>
                </c:pt>
                <c:pt idx="130">
                  <c:v>9.7000000000000003E-2</c:v>
                </c:pt>
                <c:pt idx="131">
                  <c:v>0.35</c:v>
                </c:pt>
                <c:pt idx="132">
                  <c:v>0.3</c:v>
                </c:pt>
                <c:pt idx="133">
                  <c:v>0.06</c:v>
                </c:pt>
                <c:pt idx="134">
                  <c:v>0.06</c:v>
                </c:pt>
                <c:pt idx="135">
                  <c:v>7.6999999999999999E-2</c:v>
                </c:pt>
                <c:pt idx="136">
                  <c:v>9.4E-2</c:v>
                </c:pt>
                <c:pt idx="137">
                  <c:v>0.06</c:v>
                </c:pt>
                <c:pt idx="138">
                  <c:v>0.79</c:v>
                </c:pt>
                <c:pt idx="139">
                  <c:v>0.5</c:v>
                </c:pt>
                <c:pt idx="140">
                  <c:v>0.06</c:v>
                </c:pt>
                <c:pt idx="141">
                  <c:v>0.5</c:v>
                </c:pt>
                <c:pt idx="142">
                  <c:v>1.4</c:v>
                </c:pt>
                <c:pt idx="143">
                  <c:v>0.5</c:v>
                </c:pt>
                <c:pt idx="144">
                  <c:v>0.5</c:v>
                </c:pt>
                <c:pt idx="145">
                  <c:v>0.5</c:v>
                </c:pt>
                <c:pt idx="146">
                  <c:v>9.4E-2</c:v>
                </c:pt>
                <c:pt idx="147">
                  <c:v>0.56999999999999995</c:v>
                </c:pt>
                <c:pt idx="148">
                  <c:v>0.09</c:v>
                </c:pt>
                <c:pt idx="149">
                  <c:v>2</c:v>
                </c:pt>
                <c:pt idx="150">
                  <c:v>0.19</c:v>
                </c:pt>
                <c:pt idx="151">
                  <c:v>0.06</c:v>
                </c:pt>
                <c:pt idx="152">
                  <c:v>0.19</c:v>
                </c:pt>
                <c:pt idx="153">
                  <c:v>0.27399999999999997</c:v>
                </c:pt>
                <c:pt idx="154">
                  <c:v>1.0399999999999998</c:v>
                </c:pt>
                <c:pt idx="155">
                  <c:v>0.39100000000000001</c:v>
                </c:pt>
                <c:pt idx="156">
                  <c:v>0.27</c:v>
                </c:pt>
                <c:pt idx="157">
                  <c:v>1.1000000000000001</c:v>
                </c:pt>
                <c:pt idx="159">
                  <c:v>0.373</c:v>
                </c:pt>
                <c:pt idx="162">
                  <c:v>0.28699999999999998</c:v>
                </c:pt>
                <c:pt idx="164">
                  <c:v>2.1</c:v>
                </c:pt>
                <c:pt idx="165">
                  <c:v>0.06</c:v>
                </c:pt>
                <c:pt idx="166">
                  <c:v>17</c:v>
                </c:pt>
                <c:pt idx="167">
                  <c:v>7.9000000000000001E-2</c:v>
                </c:pt>
                <c:pt idx="168">
                  <c:v>1</c:v>
                </c:pt>
                <c:pt idx="169">
                  <c:v>0.06</c:v>
                </c:pt>
                <c:pt idx="170">
                  <c:v>0.06</c:v>
                </c:pt>
                <c:pt idx="171">
                  <c:v>0.5</c:v>
                </c:pt>
                <c:pt idx="172">
                  <c:v>0.5</c:v>
                </c:pt>
                <c:pt idx="173">
                  <c:v>0.5</c:v>
                </c:pt>
                <c:pt idx="174">
                  <c:v>0.5</c:v>
                </c:pt>
                <c:pt idx="175">
                  <c:v>0.06</c:v>
                </c:pt>
                <c:pt idx="176">
                  <c:v>0.29699999999999999</c:v>
                </c:pt>
                <c:pt idx="177">
                  <c:v>0.48899999999999993</c:v>
                </c:pt>
                <c:pt idx="185">
                  <c:v>0.316</c:v>
                </c:pt>
                <c:pt idx="187">
                  <c:v>0.06</c:v>
                </c:pt>
                <c:pt idx="188">
                  <c:v>0.46</c:v>
                </c:pt>
                <c:pt idx="189">
                  <c:v>1</c:v>
                </c:pt>
                <c:pt idx="190">
                  <c:v>0.24</c:v>
                </c:pt>
                <c:pt idx="191">
                  <c:v>0.14000000000000001</c:v>
                </c:pt>
                <c:pt idx="192">
                  <c:v>0.5</c:v>
                </c:pt>
                <c:pt idx="193">
                  <c:v>0.5</c:v>
                </c:pt>
                <c:pt idx="194">
                  <c:v>0.5</c:v>
                </c:pt>
                <c:pt idx="195">
                  <c:v>0.5</c:v>
                </c:pt>
                <c:pt idx="196">
                  <c:v>0.5</c:v>
                </c:pt>
                <c:pt idx="197">
                  <c:v>0.06</c:v>
                </c:pt>
                <c:pt idx="198">
                  <c:v>0.06</c:v>
                </c:pt>
                <c:pt idx="199">
                  <c:v>2.2999999999999998</c:v>
                </c:pt>
                <c:pt idx="200">
                  <c:v>8.4</c:v>
                </c:pt>
                <c:pt idx="201">
                  <c:v>0.28999999999999998</c:v>
                </c:pt>
                <c:pt idx="202">
                  <c:v>0.06</c:v>
                </c:pt>
                <c:pt idx="203">
                  <c:v>0.06</c:v>
                </c:pt>
                <c:pt idx="211">
                  <c:v>0.38200000000000001</c:v>
                </c:pt>
                <c:pt idx="212">
                  <c:v>0</c:v>
                </c:pt>
                <c:pt idx="213">
                  <c:v>0.06</c:v>
                </c:pt>
                <c:pt idx="214">
                  <c:v>1.2</c:v>
                </c:pt>
                <c:pt idx="215">
                  <c:v>0.06</c:v>
                </c:pt>
                <c:pt idx="216">
                  <c:v>0.65</c:v>
                </c:pt>
                <c:pt idx="217">
                  <c:v>0.5</c:v>
                </c:pt>
                <c:pt idx="218">
                  <c:v>0.5</c:v>
                </c:pt>
                <c:pt idx="219">
                  <c:v>0.5</c:v>
                </c:pt>
                <c:pt idx="220">
                  <c:v>0.5</c:v>
                </c:pt>
                <c:pt idx="221">
                  <c:v>0.06</c:v>
                </c:pt>
                <c:pt idx="222">
                  <c:v>8.3000000000000004E-2</c:v>
                </c:pt>
                <c:pt idx="223">
                  <c:v>1</c:v>
                </c:pt>
                <c:pt idx="224">
                  <c:v>0.06</c:v>
                </c:pt>
                <c:pt idx="225">
                  <c:v>12</c:v>
                </c:pt>
                <c:pt idx="226">
                  <c:v>0.5</c:v>
                </c:pt>
                <c:pt idx="227">
                  <c:v>0.5</c:v>
                </c:pt>
                <c:pt idx="228">
                  <c:v>0.5</c:v>
                </c:pt>
                <c:pt idx="229">
                  <c:v>0.5</c:v>
                </c:pt>
                <c:pt idx="230">
                  <c:v>0.5</c:v>
                </c:pt>
                <c:pt idx="231">
                  <c:v>6.7</c:v>
                </c:pt>
                <c:pt idx="232">
                  <c:v>6.5000000000000002E-2</c:v>
                </c:pt>
                <c:pt idx="233">
                  <c:v>0.46</c:v>
                </c:pt>
                <c:pt idx="234">
                  <c:v>8.5000000000000006E-2</c:v>
                </c:pt>
                <c:pt idx="235">
                  <c:v>0.06</c:v>
                </c:pt>
                <c:pt idx="236">
                  <c:v>0.06</c:v>
                </c:pt>
                <c:pt idx="242">
                  <c:v>0.503</c:v>
                </c:pt>
                <c:pt idx="243">
                  <c:v>0.29500000000000004</c:v>
                </c:pt>
                <c:pt idx="244">
                  <c:v>0.92400000000000004</c:v>
                </c:pt>
                <c:pt idx="246">
                  <c:v>0.45800000000000002</c:v>
                </c:pt>
                <c:pt idx="248">
                  <c:v>0.29500000000000004</c:v>
                </c:pt>
                <c:pt idx="250" formatCode="General">
                  <c:v>0.47</c:v>
                </c:pt>
                <c:pt idx="252" formatCode="General">
                  <c:v>0.157</c:v>
                </c:pt>
                <c:pt idx="253" formatCode="General">
                  <c:v>0.104</c:v>
                </c:pt>
                <c:pt idx="254" formatCode="General">
                  <c:v>0.34599999999999997</c:v>
                </c:pt>
                <c:pt idx="255" formatCode="General">
                  <c:v>0.54700000000000004</c:v>
                </c:pt>
                <c:pt idx="256" formatCode="General">
                  <c:v>0.17399999999999999</c:v>
                </c:pt>
                <c:pt idx="257">
                  <c:v>0.18</c:v>
                </c:pt>
                <c:pt idx="259">
                  <c:v>1.5</c:v>
                </c:pt>
                <c:pt idx="261">
                  <c:v>0.06</c:v>
                </c:pt>
                <c:pt idx="262">
                  <c:v>0.06</c:v>
                </c:pt>
                <c:pt idx="263">
                  <c:v>0.06</c:v>
                </c:pt>
                <c:pt idx="264">
                  <c:v>0.06</c:v>
                </c:pt>
                <c:pt idx="266">
                  <c:v>0.315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B03-45D2-A86A-4B45C749F27E}"/>
            </c:ext>
          </c:extLst>
        </c:ser>
        <c:ser>
          <c:idx val="1"/>
          <c:order val="1"/>
          <c:tx>
            <c:strRef>
              <c:f>'Fig 5-20 SJ Dissolved'!$A$4</c:f>
              <c:strCache>
                <c:ptCount val="1"/>
                <c:pt idx="0">
                  <c:v>Near GKM Peak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dPt>
            <c:idx val="0"/>
            <c:marker>
              <c:symbol val="triangle"/>
              <c:size val="9"/>
              <c:spPr>
                <a:solidFill>
                  <a:schemeClr val="accent4">
                    <a:lumMod val="60000"/>
                    <a:lumOff val="40000"/>
                  </a:schemeClr>
                </a:solidFill>
                <a:ln w="9525">
                  <a:solidFill>
                    <a:schemeClr val="tx1">
                      <a:lumMod val="65000"/>
                      <a:lumOff val="3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DB03-45D2-A86A-4B45C749F27E}"/>
              </c:ext>
            </c:extLst>
          </c:dPt>
          <c:xVal>
            <c:numRef>
              <c:f>'Fig 5-20 SJ Dissolved'!$E$4:$E$15</c:f>
              <c:numCache>
                <c:formatCode>#,##0</c:formatCode>
                <c:ptCount val="12"/>
                <c:pt idx="0">
                  <c:v>270</c:v>
                </c:pt>
                <c:pt idx="1">
                  <c:v>390</c:v>
                </c:pt>
                <c:pt idx="3">
                  <c:v>610</c:v>
                </c:pt>
                <c:pt idx="4">
                  <c:v>24</c:v>
                </c:pt>
                <c:pt idx="6">
                  <c:v>100</c:v>
                </c:pt>
                <c:pt idx="8">
                  <c:v>218</c:v>
                </c:pt>
                <c:pt idx="9">
                  <c:v>124</c:v>
                </c:pt>
                <c:pt idx="10">
                  <c:v>200</c:v>
                </c:pt>
              </c:numCache>
            </c:numRef>
          </c:xVal>
          <c:yVal>
            <c:numRef>
              <c:f>'Fig 5-20 SJ Dissolved'!$P$4:$P$15</c:f>
              <c:numCache>
                <c:formatCode>#,##0.00</c:formatCode>
                <c:ptCount val="12"/>
                <c:pt idx="0">
                  <c:v>0.36</c:v>
                </c:pt>
                <c:pt idx="1">
                  <c:v>0.5</c:v>
                </c:pt>
                <c:pt idx="2" formatCode="General">
                  <c:v>0.02</c:v>
                </c:pt>
                <c:pt idx="3">
                  <c:v>0.51</c:v>
                </c:pt>
                <c:pt idx="4">
                  <c:v>0.06</c:v>
                </c:pt>
                <c:pt idx="5" formatCode="#,##0.000">
                  <c:v>0.02</c:v>
                </c:pt>
                <c:pt idx="6">
                  <c:v>2</c:v>
                </c:pt>
                <c:pt idx="8">
                  <c:v>0.46099999999999997</c:v>
                </c:pt>
                <c:pt idx="9">
                  <c:v>0.28699999999999998</c:v>
                </c:pt>
                <c:pt idx="10">
                  <c:v>0.28999999999999998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DB03-45D2-A86A-4B45C749F27E}"/>
            </c:ext>
          </c:extLst>
        </c:ser>
        <c:ser>
          <c:idx val="2"/>
          <c:order val="2"/>
          <c:tx>
            <c:strRef>
              <c:f>'Fig 5-20 SJ Dissolved'!$A$16</c:f>
              <c:strCache>
                <c:ptCount val="1"/>
                <c:pt idx="0">
                  <c:v>During 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dPt>
            <c:idx val="12"/>
            <c:marker>
              <c:symbol val="triangle"/>
              <c:size val="7"/>
              <c:spPr>
                <a:solidFill>
                  <a:schemeClr val="accent2">
                    <a:lumMod val="60000"/>
                    <a:lumOff val="40000"/>
                  </a:schemeClr>
                </a:solidFill>
                <a:ln w="9525">
                  <a:solidFill>
                    <a:schemeClr val="tx1">
                      <a:lumMod val="75000"/>
                      <a:lumOff val="2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DB03-45D2-A86A-4B45C749F27E}"/>
              </c:ext>
            </c:extLst>
          </c:dPt>
          <c:xVal>
            <c:numRef>
              <c:f>'Fig 5-20 SJ Dissolved'!$E$16:$E$28</c:f>
              <c:numCache>
                <c:formatCode>#,##0.0</c:formatCode>
                <c:ptCount val="13"/>
                <c:pt idx="0" formatCode="#,##0">
                  <c:v>1600</c:v>
                </c:pt>
                <c:pt idx="2" formatCode="#,##0">
                  <c:v>1800</c:v>
                </c:pt>
                <c:pt idx="3" formatCode="#,##0">
                  <c:v>29.21</c:v>
                </c:pt>
                <c:pt idx="4" formatCode="#,##0">
                  <c:v>3200</c:v>
                </c:pt>
                <c:pt idx="5">
                  <c:v>34.39</c:v>
                </c:pt>
                <c:pt idx="6" formatCode="#,##0">
                  <c:v>2400</c:v>
                </c:pt>
                <c:pt idx="7" formatCode="#,##0">
                  <c:v>2300</c:v>
                </c:pt>
                <c:pt idx="8" formatCode="#,##0">
                  <c:v>108</c:v>
                </c:pt>
                <c:pt idx="9" formatCode="#,##0">
                  <c:v>24</c:v>
                </c:pt>
                <c:pt idx="10" formatCode="#,##0">
                  <c:v>325</c:v>
                </c:pt>
                <c:pt idx="11" formatCode="#,##0">
                  <c:v>1790</c:v>
                </c:pt>
                <c:pt idx="12" formatCode="#,##0">
                  <c:v>907</c:v>
                </c:pt>
              </c:numCache>
            </c:numRef>
          </c:xVal>
          <c:yVal>
            <c:numRef>
              <c:f>'Fig 5-20 SJ Dissolved'!$P$16:$P$28</c:f>
              <c:numCache>
                <c:formatCode>#,##0.0</c:formatCode>
                <c:ptCount val="13"/>
                <c:pt idx="0" formatCode="#,##0.00">
                  <c:v>0.67</c:v>
                </c:pt>
                <c:pt idx="1">
                  <c:v>0.08</c:v>
                </c:pt>
                <c:pt idx="2" formatCode="#,##0.00">
                  <c:v>2.7</c:v>
                </c:pt>
                <c:pt idx="3">
                  <c:v>0.1</c:v>
                </c:pt>
                <c:pt idx="4" formatCode="#,##0.00">
                  <c:v>2.9</c:v>
                </c:pt>
                <c:pt idx="5">
                  <c:v>0.06</c:v>
                </c:pt>
                <c:pt idx="6" formatCode="#,##0.00">
                  <c:v>0.06</c:v>
                </c:pt>
                <c:pt idx="7" formatCode="#,##0.00">
                  <c:v>2.8</c:v>
                </c:pt>
                <c:pt idx="8" formatCode="#,##0.00">
                  <c:v>0.315</c:v>
                </c:pt>
                <c:pt idx="9" formatCode="#,##0.00">
                  <c:v>8.4000000000000005E-2</c:v>
                </c:pt>
                <c:pt idx="10" formatCode="#,##0.00">
                  <c:v>0.315</c:v>
                </c:pt>
                <c:pt idx="11" formatCode="#,##0.00">
                  <c:v>0.56899999999999995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DB03-45D2-A86A-4B45C749F27E}"/>
            </c:ext>
          </c:extLst>
        </c:ser>
        <c:ser>
          <c:idx val="3"/>
          <c:order val="3"/>
          <c:tx>
            <c:strRef>
              <c:f>'Fig 5-20 SJ Dissolved'!$A$296</c:f>
              <c:strCache>
                <c:ptCount val="1"/>
                <c:pt idx="0">
                  <c:v>Storms Fall 2015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5-20 SJ Dissolved'!$E$296:$E$309</c:f>
              <c:numCache>
                <c:formatCode>#,##0</c:formatCode>
                <c:ptCount val="14"/>
                <c:pt idx="0">
                  <c:v>14000</c:v>
                </c:pt>
                <c:pt idx="1">
                  <c:v>1000</c:v>
                </c:pt>
                <c:pt idx="2">
                  <c:v>11000</c:v>
                </c:pt>
                <c:pt idx="3">
                  <c:v>4100</c:v>
                </c:pt>
                <c:pt idx="4">
                  <c:v>510</c:v>
                </c:pt>
                <c:pt idx="5">
                  <c:v>55</c:v>
                </c:pt>
                <c:pt idx="6">
                  <c:v>7800</c:v>
                </c:pt>
                <c:pt idx="7">
                  <c:v>690</c:v>
                </c:pt>
                <c:pt idx="8">
                  <c:v>73</c:v>
                </c:pt>
                <c:pt idx="9">
                  <c:v>24</c:v>
                </c:pt>
                <c:pt idx="10">
                  <c:v>65000</c:v>
                </c:pt>
                <c:pt idx="11">
                  <c:v>62000</c:v>
                </c:pt>
                <c:pt idx="12">
                  <c:v>84000</c:v>
                </c:pt>
                <c:pt idx="13">
                  <c:v>250000</c:v>
                </c:pt>
              </c:numCache>
            </c:numRef>
          </c:xVal>
          <c:yVal>
            <c:numRef>
              <c:f>'Fig 5-20 SJ Dissolved'!$P$296:$P$309</c:f>
              <c:numCache>
                <c:formatCode>#,##0.00</c:formatCode>
                <c:ptCount val="14"/>
                <c:pt idx="0">
                  <c:v>20</c:v>
                </c:pt>
                <c:pt idx="1">
                  <c:v>4.7</c:v>
                </c:pt>
                <c:pt idx="2">
                  <c:v>16</c:v>
                </c:pt>
                <c:pt idx="3">
                  <c:v>22</c:v>
                </c:pt>
                <c:pt idx="4">
                  <c:v>0.36</c:v>
                </c:pt>
                <c:pt idx="5">
                  <c:v>0.06</c:v>
                </c:pt>
                <c:pt idx="6">
                  <c:v>3.8</c:v>
                </c:pt>
                <c:pt idx="7">
                  <c:v>0.3</c:v>
                </c:pt>
                <c:pt idx="8">
                  <c:v>0.06</c:v>
                </c:pt>
                <c:pt idx="9">
                  <c:v>0.06</c:v>
                </c:pt>
                <c:pt idx="10">
                  <c:v>48</c:v>
                </c:pt>
                <c:pt idx="11">
                  <c:v>43</c:v>
                </c:pt>
                <c:pt idx="12">
                  <c:v>51</c:v>
                </c:pt>
                <c:pt idx="13">
                  <c:v>190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DB03-45D2-A86A-4B45C749F2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148760"/>
        <c:axId val="246149152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'Fig 5-20 SJ Dissolved'!$A$29</c15:sqref>
                        </c15:formulaRef>
                      </c:ext>
                    </c:extLst>
                    <c:strCache>
                      <c:ptCount val="1"/>
                      <c:pt idx="0">
                        <c:v>Post-Event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'Fig 5-20 SJ Dissolved'!$E$29:$E$42</c15:sqref>
                        </c15:formulaRef>
                      </c:ext>
                    </c:extLst>
                    <c:numCache>
                      <c:formatCode>#,##0</c:formatCode>
                      <c:ptCount val="14"/>
                      <c:pt idx="0">
                        <c:v>45</c:v>
                      </c:pt>
                      <c:pt idx="1">
                        <c:v>24</c:v>
                      </c:pt>
                      <c:pt idx="2">
                        <c:v>25</c:v>
                      </c:pt>
                      <c:pt idx="3">
                        <c:v>2300</c:v>
                      </c:pt>
                      <c:pt idx="4">
                        <c:v>230</c:v>
                      </c:pt>
                      <c:pt idx="5">
                        <c:v>64.8</c:v>
                      </c:pt>
                      <c:pt idx="6">
                        <c:v>12000</c:v>
                      </c:pt>
                      <c:pt idx="7">
                        <c:v>24.8</c:v>
                      </c:pt>
                      <c:pt idx="8">
                        <c:v>10000</c:v>
                      </c:pt>
                      <c:pt idx="10">
                        <c:v>13000</c:v>
                      </c:pt>
                      <c:pt idx="11">
                        <c:v>10000</c:v>
                      </c:pt>
                      <c:pt idx="12">
                        <c:v>120</c:v>
                      </c:pt>
                      <c:pt idx="13">
                        <c:v>38.5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'Fig 5-20 SJ Dissolved'!$P$29:$P$42</c15:sqref>
                        </c15:formulaRef>
                      </c:ext>
                    </c:extLst>
                    <c:numCache>
                      <c:formatCode>#,##0.00</c:formatCode>
                      <c:ptCount val="14"/>
                      <c:pt idx="0">
                        <c:v>0.11</c:v>
                      </c:pt>
                      <c:pt idx="1">
                        <c:v>0.06</c:v>
                      </c:pt>
                      <c:pt idx="2">
                        <c:v>0.5</c:v>
                      </c:pt>
                      <c:pt idx="3">
                        <c:v>2</c:v>
                      </c:pt>
                      <c:pt idx="4">
                        <c:v>0.5</c:v>
                      </c:pt>
                      <c:pt idx="6">
                        <c:v>11</c:v>
                      </c:pt>
                      <c:pt idx="8">
                        <c:v>11</c:v>
                      </c:pt>
                      <c:pt idx="10">
                        <c:v>11</c:v>
                      </c:pt>
                      <c:pt idx="11">
                        <c:v>12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5-DB03-45D2-A86A-4B45C749F27E}"/>
                  </c:ext>
                </c:extLst>
              </c15:ser>
            </c15:filteredScatterSeries>
          </c:ext>
        </c:extLst>
      </c:scatterChart>
      <c:valAx>
        <c:axId val="24614876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Aluminum Concentration (µg/L)</a:t>
                </a:r>
              </a:p>
            </c:rich>
          </c:tx>
          <c:layout>
            <c:manualLayout>
              <c:xMode val="edge"/>
              <c:yMode val="edge"/>
              <c:x val="0.25450101779671558"/>
              <c:y val="0.921439642844713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246149152"/>
        <c:crossesAt val="1.0000000000000002E-2"/>
        <c:crossBetween val="midCat"/>
      </c:valAx>
      <c:valAx>
        <c:axId val="246149152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Concentration (µg/L)</a:t>
                </a:r>
              </a:p>
            </c:rich>
          </c:tx>
          <c:layout>
            <c:manualLayout>
              <c:xMode val="edge"/>
              <c:yMode val="edge"/>
              <c:x val="1.6915470303825807E-2"/>
              <c:y val="0.326562868320705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246148760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22444216032080513"/>
          <c:y val="0.16015985737631852"/>
          <c:w val="0.36162544882505382"/>
          <c:h val="0.174225111433164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solidFill>
            <a:sysClr val="windowText" lastClr="000000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200"/>
              <a:t>Dissolved Copper in Relation to Aluminum</a:t>
            </a:r>
          </a:p>
          <a:p>
            <a:pPr>
              <a:defRPr sz="1200"/>
            </a:pPr>
            <a:r>
              <a:rPr lang="en-US" sz="1200"/>
              <a:t>in the San Juan River </a:t>
            </a:r>
          </a:p>
        </c:rich>
      </c:tx>
      <c:layout>
        <c:manualLayout>
          <c:xMode val="edge"/>
          <c:yMode val="edge"/>
          <c:x val="0.14818280041883494"/>
          <c:y val="3.50126125283776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892189501803295"/>
          <c:y val="0.13264794368711225"/>
          <c:w val="0.76561587806571252"/>
          <c:h val="0.72657482714112287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 5-20 SJ Dissolved'!$A$43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Pt>
            <c:idx val="36"/>
            <c:marker>
              <c:symbol val="circle"/>
              <c:size val="6"/>
              <c:spPr>
                <a:solidFill>
                  <a:schemeClr val="bg1">
                    <a:lumMod val="85000"/>
                  </a:schemeClr>
                </a:solidFill>
                <a:ln w="317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3A46-4752-9DDF-B610DFC62A7E}"/>
              </c:ext>
            </c:extLst>
          </c:dPt>
          <c:dPt>
            <c:idx val="37"/>
            <c:marker>
              <c:symbol val="circle"/>
              <c:size val="6"/>
              <c:spPr>
                <a:solidFill>
                  <a:schemeClr val="bg1">
                    <a:lumMod val="85000"/>
                  </a:schemeClr>
                </a:solidFill>
                <a:ln w="317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83F3-4740-98D9-7C355919B022}"/>
              </c:ext>
            </c:extLst>
          </c:dPt>
          <c:dPt>
            <c:idx val="64"/>
            <c:marker>
              <c:symbol val="circle"/>
              <c:size val="6"/>
              <c:spPr>
                <a:solidFill>
                  <a:schemeClr val="bg1">
                    <a:lumMod val="85000"/>
                  </a:schemeClr>
                </a:solidFill>
                <a:ln w="317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3A46-4752-9DDF-B610DFC62A7E}"/>
              </c:ext>
            </c:extLst>
          </c:dPt>
          <c:dPt>
            <c:idx val="72"/>
            <c:marker>
              <c:symbol val="circle"/>
              <c:size val="6"/>
              <c:spPr>
                <a:solidFill>
                  <a:schemeClr val="bg1">
                    <a:lumMod val="85000"/>
                  </a:schemeClr>
                </a:solidFill>
                <a:ln w="317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3A46-4752-9DDF-B610DFC62A7E}"/>
              </c:ext>
            </c:extLst>
          </c:dPt>
          <c:dPt>
            <c:idx val="86"/>
            <c:marker>
              <c:symbol val="circle"/>
              <c:size val="6"/>
              <c:spPr>
                <a:solidFill>
                  <a:schemeClr val="bg1">
                    <a:lumMod val="85000"/>
                  </a:schemeClr>
                </a:solidFill>
                <a:ln w="317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3A46-4752-9DDF-B610DFC62A7E}"/>
              </c:ext>
            </c:extLst>
          </c:dPt>
          <c:dPt>
            <c:idx val="188"/>
            <c:marker>
              <c:symbol val="circle"/>
              <c:size val="6"/>
              <c:spPr>
                <a:solidFill>
                  <a:schemeClr val="bg1">
                    <a:lumMod val="85000"/>
                  </a:schemeClr>
                </a:solidFill>
                <a:ln w="317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3A46-4752-9DDF-B610DFC62A7E}"/>
              </c:ext>
            </c:extLst>
          </c:dPt>
          <c:xVal>
            <c:numRef>
              <c:f>'Fig 5-20 SJ Dissolved'!$E$29:$E$295</c:f>
              <c:numCache>
                <c:formatCode>#,##0</c:formatCode>
                <c:ptCount val="267"/>
                <c:pt idx="0">
                  <c:v>45</c:v>
                </c:pt>
                <c:pt idx="1">
                  <c:v>24</c:v>
                </c:pt>
                <c:pt idx="2">
                  <c:v>25</c:v>
                </c:pt>
                <c:pt idx="3">
                  <c:v>2300</c:v>
                </c:pt>
                <c:pt idx="4">
                  <c:v>230</c:v>
                </c:pt>
                <c:pt idx="5">
                  <c:v>64.8</c:v>
                </c:pt>
                <c:pt idx="6">
                  <c:v>12000</c:v>
                </c:pt>
                <c:pt idx="7">
                  <c:v>24.8</c:v>
                </c:pt>
                <c:pt idx="8">
                  <c:v>10000</c:v>
                </c:pt>
                <c:pt idx="10">
                  <c:v>13000</c:v>
                </c:pt>
                <c:pt idx="11">
                  <c:v>10000</c:v>
                </c:pt>
                <c:pt idx="12">
                  <c:v>120</c:v>
                </c:pt>
                <c:pt idx="13">
                  <c:v>38.5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37</c:v>
                </c:pt>
                <c:pt idx="18">
                  <c:v>170</c:v>
                </c:pt>
                <c:pt idx="19">
                  <c:v>25</c:v>
                </c:pt>
                <c:pt idx="20">
                  <c:v>850</c:v>
                </c:pt>
                <c:pt idx="21">
                  <c:v>340</c:v>
                </c:pt>
                <c:pt idx="22">
                  <c:v>25</c:v>
                </c:pt>
                <c:pt idx="23">
                  <c:v>130</c:v>
                </c:pt>
                <c:pt idx="24">
                  <c:v>25</c:v>
                </c:pt>
                <c:pt idx="25">
                  <c:v>200</c:v>
                </c:pt>
                <c:pt idx="26">
                  <c:v>630</c:v>
                </c:pt>
                <c:pt idx="27">
                  <c:v>460</c:v>
                </c:pt>
                <c:pt idx="28">
                  <c:v>28</c:v>
                </c:pt>
                <c:pt idx="29">
                  <c:v>78</c:v>
                </c:pt>
                <c:pt idx="30">
                  <c:v>340</c:v>
                </c:pt>
                <c:pt idx="31">
                  <c:v>25</c:v>
                </c:pt>
                <c:pt idx="32">
                  <c:v>240</c:v>
                </c:pt>
                <c:pt idx="33">
                  <c:v>55</c:v>
                </c:pt>
                <c:pt idx="34">
                  <c:v>24</c:v>
                </c:pt>
                <c:pt idx="35">
                  <c:v>24</c:v>
                </c:pt>
                <c:pt idx="36">
                  <c:v>24</c:v>
                </c:pt>
                <c:pt idx="37">
                  <c:v>24</c:v>
                </c:pt>
                <c:pt idx="38">
                  <c:v>3600</c:v>
                </c:pt>
                <c:pt idx="39">
                  <c:v>24</c:v>
                </c:pt>
                <c:pt idx="40">
                  <c:v>440</c:v>
                </c:pt>
                <c:pt idx="41">
                  <c:v>160</c:v>
                </c:pt>
                <c:pt idx="42">
                  <c:v>1600</c:v>
                </c:pt>
                <c:pt idx="43">
                  <c:v>220</c:v>
                </c:pt>
                <c:pt idx="44">
                  <c:v>3400</c:v>
                </c:pt>
                <c:pt idx="45">
                  <c:v>96</c:v>
                </c:pt>
                <c:pt idx="46">
                  <c:v>2500</c:v>
                </c:pt>
                <c:pt idx="47">
                  <c:v>110</c:v>
                </c:pt>
                <c:pt idx="48">
                  <c:v>1300</c:v>
                </c:pt>
                <c:pt idx="49">
                  <c:v>140</c:v>
                </c:pt>
                <c:pt idx="50">
                  <c:v>64</c:v>
                </c:pt>
                <c:pt idx="51">
                  <c:v>31</c:v>
                </c:pt>
                <c:pt idx="52">
                  <c:v>34</c:v>
                </c:pt>
                <c:pt idx="53">
                  <c:v>24</c:v>
                </c:pt>
                <c:pt idx="54">
                  <c:v>24</c:v>
                </c:pt>
                <c:pt idx="55">
                  <c:v>76</c:v>
                </c:pt>
                <c:pt idx="56">
                  <c:v>24</c:v>
                </c:pt>
                <c:pt idx="57">
                  <c:v>1900</c:v>
                </c:pt>
                <c:pt idx="58">
                  <c:v>440</c:v>
                </c:pt>
                <c:pt idx="59">
                  <c:v>24</c:v>
                </c:pt>
                <c:pt idx="60">
                  <c:v>24</c:v>
                </c:pt>
                <c:pt idx="61" formatCode="#,##0.0">
                  <c:v>5.58</c:v>
                </c:pt>
                <c:pt idx="62" formatCode="#,##0.0">
                  <c:v>28.08</c:v>
                </c:pt>
                <c:pt idx="63">
                  <c:v>120</c:v>
                </c:pt>
                <c:pt idx="64">
                  <c:v>250</c:v>
                </c:pt>
                <c:pt idx="65">
                  <c:v>25</c:v>
                </c:pt>
                <c:pt idx="66">
                  <c:v>340</c:v>
                </c:pt>
                <c:pt idx="67">
                  <c:v>420</c:v>
                </c:pt>
                <c:pt idx="68">
                  <c:v>1300</c:v>
                </c:pt>
                <c:pt idx="69">
                  <c:v>85</c:v>
                </c:pt>
                <c:pt idx="70">
                  <c:v>250</c:v>
                </c:pt>
                <c:pt idx="71">
                  <c:v>250</c:v>
                </c:pt>
                <c:pt idx="72">
                  <c:v>44</c:v>
                </c:pt>
                <c:pt idx="73">
                  <c:v>280</c:v>
                </c:pt>
                <c:pt idx="74">
                  <c:v>31</c:v>
                </c:pt>
                <c:pt idx="75">
                  <c:v>1200</c:v>
                </c:pt>
                <c:pt idx="76">
                  <c:v>290</c:v>
                </c:pt>
                <c:pt idx="77">
                  <c:v>600</c:v>
                </c:pt>
                <c:pt idx="78">
                  <c:v>650</c:v>
                </c:pt>
                <c:pt idx="79">
                  <c:v>24</c:v>
                </c:pt>
                <c:pt idx="80">
                  <c:v>2100</c:v>
                </c:pt>
                <c:pt idx="81">
                  <c:v>24</c:v>
                </c:pt>
                <c:pt idx="82">
                  <c:v>24</c:v>
                </c:pt>
                <c:pt idx="83">
                  <c:v>110</c:v>
                </c:pt>
                <c:pt idx="84">
                  <c:v>230</c:v>
                </c:pt>
                <c:pt idx="85">
                  <c:v>28000</c:v>
                </c:pt>
                <c:pt idx="86">
                  <c:v>24</c:v>
                </c:pt>
                <c:pt idx="87">
                  <c:v>24</c:v>
                </c:pt>
                <c:pt idx="88">
                  <c:v>4900</c:v>
                </c:pt>
                <c:pt idx="89">
                  <c:v>200</c:v>
                </c:pt>
                <c:pt idx="90">
                  <c:v>24</c:v>
                </c:pt>
                <c:pt idx="91">
                  <c:v>1500</c:v>
                </c:pt>
                <c:pt idx="92">
                  <c:v>24</c:v>
                </c:pt>
                <c:pt idx="93">
                  <c:v>680</c:v>
                </c:pt>
                <c:pt idx="94">
                  <c:v>170</c:v>
                </c:pt>
                <c:pt idx="95">
                  <c:v>24</c:v>
                </c:pt>
                <c:pt idx="96">
                  <c:v>150</c:v>
                </c:pt>
                <c:pt idx="97">
                  <c:v>220</c:v>
                </c:pt>
                <c:pt idx="98">
                  <c:v>310</c:v>
                </c:pt>
                <c:pt idx="99">
                  <c:v>41</c:v>
                </c:pt>
                <c:pt idx="100">
                  <c:v>24</c:v>
                </c:pt>
                <c:pt idx="101">
                  <c:v>24</c:v>
                </c:pt>
                <c:pt idx="102">
                  <c:v>100</c:v>
                </c:pt>
                <c:pt idx="103">
                  <c:v>41</c:v>
                </c:pt>
                <c:pt idx="104">
                  <c:v>200</c:v>
                </c:pt>
                <c:pt idx="105">
                  <c:v>24</c:v>
                </c:pt>
                <c:pt idx="106">
                  <c:v>24</c:v>
                </c:pt>
                <c:pt idx="107">
                  <c:v>24</c:v>
                </c:pt>
                <c:pt idx="108">
                  <c:v>24</c:v>
                </c:pt>
                <c:pt idx="109">
                  <c:v>24</c:v>
                </c:pt>
                <c:pt idx="110">
                  <c:v>24</c:v>
                </c:pt>
                <c:pt idx="111">
                  <c:v>25</c:v>
                </c:pt>
                <c:pt idx="112">
                  <c:v>28</c:v>
                </c:pt>
                <c:pt idx="113">
                  <c:v>25</c:v>
                </c:pt>
                <c:pt idx="114">
                  <c:v>320</c:v>
                </c:pt>
                <c:pt idx="115">
                  <c:v>25</c:v>
                </c:pt>
                <c:pt idx="116">
                  <c:v>54</c:v>
                </c:pt>
                <c:pt idx="117">
                  <c:v>61</c:v>
                </c:pt>
                <c:pt idx="118">
                  <c:v>260</c:v>
                </c:pt>
                <c:pt idx="119">
                  <c:v>24</c:v>
                </c:pt>
                <c:pt idx="120">
                  <c:v>24</c:v>
                </c:pt>
                <c:pt idx="121">
                  <c:v>24</c:v>
                </c:pt>
                <c:pt idx="122">
                  <c:v>26</c:v>
                </c:pt>
                <c:pt idx="123">
                  <c:v>190</c:v>
                </c:pt>
                <c:pt idx="124">
                  <c:v>48</c:v>
                </c:pt>
                <c:pt idx="125">
                  <c:v>25</c:v>
                </c:pt>
                <c:pt idx="126">
                  <c:v>70</c:v>
                </c:pt>
                <c:pt idx="127">
                  <c:v>160</c:v>
                </c:pt>
                <c:pt idx="128">
                  <c:v>24</c:v>
                </c:pt>
                <c:pt idx="129">
                  <c:v>91</c:v>
                </c:pt>
                <c:pt idx="130">
                  <c:v>62</c:v>
                </c:pt>
                <c:pt idx="131">
                  <c:v>350</c:v>
                </c:pt>
                <c:pt idx="132">
                  <c:v>390</c:v>
                </c:pt>
                <c:pt idx="133">
                  <c:v>24</c:v>
                </c:pt>
                <c:pt idx="134">
                  <c:v>24</c:v>
                </c:pt>
                <c:pt idx="135">
                  <c:v>28</c:v>
                </c:pt>
                <c:pt idx="136">
                  <c:v>24</c:v>
                </c:pt>
                <c:pt idx="137">
                  <c:v>25</c:v>
                </c:pt>
                <c:pt idx="138">
                  <c:v>840</c:v>
                </c:pt>
                <c:pt idx="139">
                  <c:v>470</c:v>
                </c:pt>
                <c:pt idx="140">
                  <c:v>24</c:v>
                </c:pt>
                <c:pt idx="141">
                  <c:v>240</c:v>
                </c:pt>
                <c:pt idx="142">
                  <c:v>1300</c:v>
                </c:pt>
                <c:pt idx="143">
                  <c:v>78</c:v>
                </c:pt>
                <c:pt idx="144">
                  <c:v>31</c:v>
                </c:pt>
                <c:pt idx="145">
                  <c:v>160</c:v>
                </c:pt>
                <c:pt idx="146">
                  <c:v>130</c:v>
                </c:pt>
                <c:pt idx="147">
                  <c:v>780</c:v>
                </c:pt>
                <c:pt idx="148">
                  <c:v>120</c:v>
                </c:pt>
                <c:pt idx="149">
                  <c:v>3100</c:v>
                </c:pt>
                <c:pt idx="150">
                  <c:v>220</c:v>
                </c:pt>
                <c:pt idx="151">
                  <c:v>24</c:v>
                </c:pt>
                <c:pt idx="152">
                  <c:v>200</c:v>
                </c:pt>
                <c:pt idx="153">
                  <c:v>329</c:v>
                </c:pt>
                <c:pt idx="154">
                  <c:v>1050</c:v>
                </c:pt>
                <c:pt idx="155">
                  <c:v>172</c:v>
                </c:pt>
                <c:pt idx="156">
                  <c:v>720</c:v>
                </c:pt>
                <c:pt idx="157">
                  <c:v>3290</c:v>
                </c:pt>
                <c:pt idx="158">
                  <c:v>104</c:v>
                </c:pt>
                <c:pt idx="159">
                  <c:v>257</c:v>
                </c:pt>
                <c:pt idx="160">
                  <c:v>47.5</c:v>
                </c:pt>
                <c:pt idx="161">
                  <c:v>54.4</c:v>
                </c:pt>
                <c:pt idx="162">
                  <c:v>23.900000000000002</c:v>
                </c:pt>
                <c:pt idx="163">
                  <c:v>28.400000000000002</c:v>
                </c:pt>
                <c:pt idx="164">
                  <c:v>2200</c:v>
                </c:pt>
                <c:pt idx="165">
                  <c:v>24</c:v>
                </c:pt>
                <c:pt idx="166">
                  <c:v>9300</c:v>
                </c:pt>
                <c:pt idx="167">
                  <c:v>24</c:v>
                </c:pt>
                <c:pt idx="168">
                  <c:v>25</c:v>
                </c:pt>
                <c:pt idx="169">
                  <c:v>24</c:v>
                </c:pt>
                <c:pt idx="170">
                  <c:v>24</c:v>
                </c:pt>
                <c:pt idx="171">
                  <c:v>310</c:v>
                </c:pt>
                <c:pt idx="172">
                  <c:v>25</c:v>
                </c:pt>
                <c:pt idx="173">
                  <c:v>210</c:v>
                </c:pt>
                <c:pt idx="174">
                  <c:v>30</c:v>
                </c:pt>
                <c:pt idx="175">
                  <c:v>24</c:v>
                </c:pt>
                <c:pt idx="176">
                  <c:v>94.5</c:v>
                </c:pt>
                <c:pt idx="177">
                  <c:v>1400</c:v>
                </c:pt>
                <c:pt idx="178">
                  <c:v>462</c:v>
                </c:pt>
                <c:pt idx="179">
                  <c:v>67.5</c:v>
                </c:pt>
                <c:pt idx="180">
                  <c:v>375</c:v>
                </c:pt>
                <c:pt idx="181">
                  <c:v>330</c:v>
                </c:pt>
                <c:pt idx="182">
                  <c:v>68.099999999999994</c:v>
                </c:pt>
                <c:pt idx="183">
                  <c:v>61.800000000000004</c:v>
                </c:pt>
                <c:pt idx="184">
                  <c:v>27.3</c:v>
                </c:pt>
                <c:pt idx="185">
                  <c:v>24.6</c:v>
                </c:pt>
                <c:pt idx="187">
                  <c:v>24</c:v>
                </c:pt>
                <c:pt idx="188">
                  <c:v>560</c:v>
                </c:pt>
                <c:pt idx="189">
                  <c:v>25</c:v>
                </c:pt>
                <c:pt idx="190">
                  <c:v>170</c:v>
                </c:pt>
                <c:pt idx="191">
                  <c:v>98</c:v>
                </c:pt>
                <c:pt idx="192">
                  <c:v>460</c:v>
                </c:pt>
                <c:pt idx="193">
                  <c:v>65</c:v>
                </c:pt>
                <c:pt idx="194">
                  <c:v>37</c:v>
                </c:pt>
                <c:pt idx="195">
                  <c:v>25</c:v>
                </c:pt>
                <c:pt idx="196">
                  <c:v>26</c:v>
                </c:pt>
                <c:pt idx="197">
                  <c:v>24</c:v>
                </c:pt>
                <c:pt idx="198">
                  <c:v>24</c:v>
                </c:pt>
                <c:pt idx="199">
                  <c:v>2500</c:v>
                </c:pt>
                <c:pt idx="200">
                  <c:v>14000</c:v>
                </c:pt>
                <c:pt idx="201">
                  <c:v>450</c:v>
                </c:pt>
                <c:pt idx="202">
                  <c:v>24</c:v>
                </c:pt>
                <c:pt idx="203">
                  <c:v>30</c:v>
                </c:pt>
                <c:pt idx="204">
                  <c:v>158</c:v>
                </c:pt>
                <c:pt idx="205">
                  <c:v>684</c:v>
                </c:pt>
                <c:pt idx="206">
                  <c:v>623</c:v>
                </c:pt>
                <c:pt idx="207">
                  <c:v>509</c:v>
                </c:pt>
                <c:pt idx="208">
                  <c:v>95.2</c:v>
                </c:pt>
                <c:pt idx="209">
                  <c:v>290</c:v>
                </c:pt>
                <c:pt idx="212">
                  <c:v>24.400000000000002</c:v>
                </c:pt>
                <c:pt idx="213">
                  <c:v>24</c:v>
                </c:pt>
                <c:pt idx="214">
                  <c:v>390</c:v>
                </c:pt>
                <c:pt idx="215">
                  <c:v>24</c:v>
                </c:pt>
                <c:pt idx="216">
                  <c:v>630</c:v>
                </c:pt>
                <c:pt idx="217">
                  <c:v>100</c:v>
                </c:pt>
                <c:pt idx="218">
                  <c:v>25</c:v>
                </c:pt>
                <c:pt idx="219">
                  <c:v>25</c:v>
                </c:pt>
                <c:pt idx="220">
                  <c:v>230</c:v>
                </c:pt>
                <c:pt idx="221">
                  <c:v>24</c:v>
                </c:pt>
                <c:pt idx="222">
                  <c:v>24</c:v>
                </c:pt>
                <c:pt idx="223">
                  <c:v>25</c:v>
                </c:pt>
                <c:pt idx="224">
                  <c:v>24</c:v>
                </c:pt>
                <c:pt idx="225">
                  <c:v>17</c:v>
                </c:pt>
                <c:pt idx="226">
                  <c:v>540</c:v>
                </c:pt>
                <c:pt idx="227">
                  <c:v>64</c:v>
                </c:pt>
                <c:pt idx="228">
                  <c:v>32</c:v>
                </c:pt>
                <c:pt idx="229">
                  <c:v>25</c:v>
                </c:pt>
                <c:pt idx="230">
                  <c:v>25</c:v>
                </c:pt>
                <c:pt idx="231">
                  <c:v>9600</c:v>
                </c:pt>
                <c:pt idx="232">
                  <c:v>24</c:v>
                </c:pt>
                <c:pt idx="233">
                  <c:v>430</c:v>
                </c:pt>
                <c:pt idx="234">
                  <c:v>39</c:v>
                </c:pt>
                <c:pt idx="235">
                  <c:v>24</c:v>
                </c:pt>
                <c:pt idx="236">
                  <c:v>24</c:v>
                </c:pt>
                <c:pt idx="237">
                  <c:v>105</c:v>
                </c:pt>
                <c:pt idx="238">
                  <c:v>293</c:v>
                </c:pt>
                <c:pt idx="239">
                  <c:v>135</c:v>
                </c:pt>
                <c:pt idx="240">
                  <c:v>84.3</c:v>
                </c:pt>
                <c:pt idx="241">
                  <c:v>52.3</c:v>
                </c:pt>
                <c:pt idx="242">
                  <c:v>123</c:v>
                </c:pt>
                <c:pt idx="243">
                  <c:v>53.199999999999996</c:v>
                </c:pt>
                <c:pt idx="244">
                  <c:v>643</c:v>
                </c:pt>
                <c:pt idx="245">
                  <c:v>119</c:v>
                </c:pt>
                <c:pt idx="246">
                  <c:v>925</c:v>
                </c:pt>
                <c:pt idx="247">
                  <c:v>101</c:v>
                </c:pt>
                <c:pt idx="248">
                  <c:v>53.199999999999996</c:v>
                </c:pt>
                <c:pt idx="250" formatCode="General">
                  <c:v>1100</c:v>
                </c:pt>
                <c:pt idx="252" formatCode="General">
                  <c:v>162.88999999999999</c:v>
                </c:pt>
                <c:pt idx="253" formatCode="General">
                  <c:v>57.731000000000002</c:v>
                </c:pt>
                <c:pt idx="254" formatCode="General">
                  <c:v>231.21</c:v>
                </c:pt>
                <c:pt idx="255" formatCode="General">
                  <c:v>319.32</c:v>
                </c:pt>
                <c:pt idx="256" formatCode="General">
                  <c:v>128.53</c:v>
                </c:pt>
                <c:pt idx="257">
                  <c:v>200</c:v>
                </c:pt>
                <c:pt idx="258">
                  <c:v>217</c:v>
                </c:pt>
                <c:pt idx="259">
                  <c:v>5700</c:v>
                </c:pt>
                <c:pt idx="260">
                  <c:v>136</c:v>
                </c:pt>
                <c:pt idx="261">
                  <c:v>28</c:v>
                </c:pt>
                <c:pt idx="262">
                  <c:v>24</c:v>
                </c:pt>
                <c:pt idx="263">
                  <c:v>24</c:v>
                </c:pt>
                <c:pt idx="264">
                  <c:v>31</c:v>
                </c:pt>
                <c:pt idx="265">
                  <c:v>264</c:v>
                </c:pt>
                <c:pt idx="266">
                  <c:v>149</c:v>
                </c:pt>
              </c:numCache>
            </c:numRef>
          </c:xVal>
          <c:yVal>
            <c:numRef>
              <c:f>'Fig 5-20 SJ Dissolved'!$N$29:$N$295</c:f>
              <c:numCache>
                <c:formatCode>#,##0.0</c:formatCode>
                <c:ptCount val="267"/>
                <c:pt idx="0">
                  <c:v>2.6</c:v>
                </c:pt>
                <c:pt idx="1">
                  <c:v>2.9</c:v>
                </c:pt>
                <c:pt idx="2">
                  <c:v>2.1</c:v>
                </c:pt>
                <c:pt idx="3">
                  <c:v>3.6</c:v>
                </c:pt>
                <c:pt idx="4">
                  <c:v>2.6</c:v>
                </c:pt>
                <c:pt idx="5">
                  <c:v>3.8600000000000003</c:v>
                </c:pt>
                <c:pt idx="6">
                  <c:v>16</c:v>
                </c:pt>
                <c:pt idx="7">
                  <c:v>3.79</c:v>
                </c:pt>
                <c:pt idx="8">
                  <c:v>16</c:v>
                </c:pt>
                <c:pt idx="9">
                  <c:v>3.31</c:v>
                </c:pt>
                <c:pt idx="10">
                  <c:v>17</c:v>
                </c:pt>
                <c:pt idx="11">
                  <c:v>39</c:v>
                </c:pt>
                <c:pt idx="12">
                  <c:v>5.8599999999999994</c:v>
                </c:pt>
                <c:pt idx="13">
                  <c:v>3.6</c:v>
                </c:pt>
                <c:pt idx="14">
                  <c:v>1.7</c:v>
                </c:pt>
                <c:pt idx="15">
                  <c:v>2.4</c:v>
                </c:pt>
                <c:pt idx="16">
                  <c:v>3.1</c:v>
                </c:pt>
                <c:pt idx="17">
                  <c:v>2.9</c:v>
                </c:pt>
                <c:pt idx="18">
                  <c:v>2.7</c:v>
                </c:pt>
                <c:pt idx="19">
                  <c:v>2.1</c:v>
                </c:pt>
                <c:pt idx="20">
                  <c:v>2.9</c:v>
                </c:pt>
                <c:pt idx="21">
                  <c:v>2.6</c:v>
                </c:pt>
                <c:pt idx="22">
                  <c:v>2</c:v>
                </c:pt>
                <c:pt idx="23">
                  <c:v>2.9</c:v>
                </c:pt>
                <c:pt idx="24">
                  <c:v>2.2999999999999998</c:v>
                </c:pt>
                <c:pt idx="25">
                  <c:v>2.1</c:v>
                </c:pt>
                <c:pt idx="26">
                  <c:v>2.8</c:v>
                </c:pt>
                <c:pt idx="27">
                  <c:v>2.4</c:v>
                </c:pt>
                <c:pt idx="28">
                  <c:v>1.6</c:v>
                </c:pt>
                <c:pt idx="29">
                  <c:v>1.8</c:v>
                </c:pt>
                <c:pt idx="30">
                  <c:v>1.9</c:v>
                </c:pt>
                <c:pt idx="31">
                  <c:v>1.5</c:v>
                </c:pt>
                <c:pt idx="32">
                  <c:v>2.7</c:v>
                </c:pt>
                <c:pt idx="33">
                  <c:v>1.7</c:v>
                </c:pt>
                <c:pt idx="34">
                  <c:v>2.8</c:v>
                </c:pt>
                <c:pt idx="35">
                  <c:v>1.9</c:v>
                </c:pt>
                <c:pt idx="36">
                  <c:v>2.1</c:v>
                </c:pt>
                <c:pt idx="37">
                  <c:v>2.4</c:v>
                </c:pt>
                <c:pt idx="38">
                  <c:v>5.4</c:v>
                </c:pt>
                <c:pt idx="39">
                  <c:v>2.5</c:v>
                </c:pt>
                <c:pt idx="40">
                  <c:v>3.2</c:v>
                </c:pt>
                <c:pt idx="41">
                  <c:v>2.4</c:v>
                </c:pt>
                <c:pt idx="42">
                  <c:v>3.4</c:v>
                </c:pt>
                <c:pt idx="43">
                  <c:v>2.5</c:v>
                </c:pt>
                <c:pt idx="44">
                  <c:v>5.4</c:v>
                </c:pt>
                <c:pt idx="45">
                  <c:v>2.2000000000000002</c:v>
                </c:pt>
                <c:pt idx="46">
                  <c:v>4.2</c:v>
                </c:pt>
                <c:pt idx="47">
                  <c:v>2.1</c:v>
                </c:pt>
                <c:pt idx="48">
                  <c:v>3.1</c:v>
                </c:pt>
                <c:pt idx="49">
                  <c:v>2.2000000000000002</c:v>
                </c:pt>
                <c:pt idx="50">
                  <c:v>2.4</c:v>
                </c:pt>
                <c:pt idx="51">
                  <c:v>1.9</c:v>
                </c:pt>
                <c:pt idx="52">
                  <c:v>2.2000000000000002</c:v>
                </c:pt>
                <c:pt idx="53">
                  <c:v>2.2000000000000002</c:v>
                </c:pt>
                <c:pt idx="54">
                  <c:v>1.6</c:v>
                </c:pt>
                <c:pt idx="55">
                  <c:v>2</c:v>
                </c:pt>
                <c:pt idx="56">
                  <c:v>1.6</c:v>
                </c:pt>
                <c:pt idx="57">
                  <c:v>3</c:v>
                </c:pt>
                <c:pt idx="58">
                  <c:v>2.4</c:v>
                </c:pt>
                <c:pt idx="59">
                  <c:v>2.2999999999999998</c:v>
                </c:pt>
                <c:pt idx="60">
                  <c:v>2.1</c:v>
                </c:pt>
                <c:pt idx="61">
                  <c:v>1.71</c:v>
                </c:pt>
                <c:pt idx="62">
                  <c:v>1.37</c:v>
                </c:pt>
                <c:pt idx="63">
                  <c:v>2.5</c:v>
                </c:pt>
                <c:pt idx="64">
                  <c:v>3.1</c:v>
                </c:pt>
                <c:pt idx="65">
                  <c:v>1.8</c:v>
                </c:pt>
                <c:pt idx="66">
                  <c:v>2.2999999999999998</c:v>
                </c:pt>
                <c:pt idx="67">
                  <c:v>2.9</c:v>
                </c:pt>
                <c:pt idx="68">
                  <c:v>4.4000000000000004</c:v>
                </c:pt>
                <c:pt idx="69">
                  <c:v>2.6</c:v>
                </c:pt>
                <c:pt idx="70">
                  <c:v>2.5</c:v>
                </c:pt>
                <c:pt idx="71">
                  <c:v>2.2000000000000002</c:v>
                </c:pt>
                <c:pt idx="72">
                  <c:v>2</c:v>
                </c:pt>
                <c:pt idx="73">
                  <c:v>2.4</c:v>
                </c:pt>
                <c:pt idx="74">
                  <c:v>1.6</c:v>
                </c:pt>
                <c:pt idx="75">
                  <c:v>4.5</c:v>
                </c:pt>
                <c:pt idx="76">
                  <c:v>1.4</c:v>
                </c:pt>
                <c:pt idx="77">
                  <c:v>2.7</c:v>
                </c:pt>
                <c:pt idx="78">
                  <c:v>2.5</c:v>
                </c:pt>
                <c:pt idx="79">
                  <c:v>2.2999999999999998</c:v>
                </c:pt>
                <c:pt idx="80">
                  <c:v>3.7</c:v>
                </c:pt>
                <c:pt idx="81">
                  <c:v>2.7</c:v>
                </c:pt>
                <c:pt idx="82">
                  <c:v>2</c:v>
                </c:pt>
                <c:pt idx="83">
                  <c:v>2.5</c:v>
                </c:pt>
                <c:pt idx="84">
                  <c:v>2.8</c:v>
                </c:pt>
                <c:pt idx="85">
                  <c:v>30</c:v>
                </c:pt>
                <c:pt idx="86">
                  <c:v>2.7</c:v>
                </c:pt>
                <c:pt idx="87">
                  <c:v>2.5</c:v>
                </c:pt>
                <c:pt idx="88">
                  <c:v>7.3</c:v>
                </c:pt>
                <c:pt idx="89">
                  <c:v>2.2999999999999998</c:v>
                </c:pt>
                <c:pt idx="90">
                  <c:v>2.2999999999999998</c:v>
                </c:pt>
                <c:pt idx="91">
                  <c:v>3.6</c:v>
                </c:pt>
                <c:pt idx="92">
                  <c:v>2.2000000000000002</c:v>
                </c:pt>
                <c:pt idx="93">
                  <c:v>2.7</c:v>
                </c:pt>
                <c:pt idx="94">
                  <c:v>2.2999999999999998</c:v>
                </c:pt>
                <c:pt idx="95">
                  <c:v>2</c:v>
                </c:pt>
                <c:pt idx="96">
                  <c:v>2.4</c:v>
                </c:pt>
                <c:pt idx="97">
                  <c:v>2.2999999999999998</c:v>
                </c:pt>
                <c:pt idx="98">
                  <c:v>2.7</c:v>
                </c:pt>
                <c:pt idx="99">
                  <c:v>2.1</c:v>
                </c:pt>
                <c:pt idx="100">
                  <c:v>1.8</c:v>
                </c:pt>
                <c:pt idx="101">
                  <c:v>2.2000000000000002</c:v>
                </c:pt>
                <c:pt idx="102">
                  <c:v>2.1</c:v>
                </c:pt>
                <c:pt idx="103">
                  <c:v>1.6</c:v>
                </c:pt>
                <c:pt idx="104">
                  <c:v>1.3</c:v>
                </c:pt>
                <c:pt idx="105">
                  <c:v>1.5</c:v>
                </c:pt>
                <c:pt idx="106">
                  <c:v>1.5</c:v>
                </c:pt>
                <c:pt idx="107">
                  <c:v>1.5</c:v>
                </c:pt>
                <c:pt idx="108">
                  <c:v>1.8</c:v>
                </c:pt>
                <c:pt idx="109">
                  <c:v>1.6</c:v>
                </c:pt>
                <c:pt idx="110">
                  <c:v>1.5</c:v>
                </c:pt>
                <c:pt idx="111">
                  <c:v>1.9</c:v>
                </c:pt>
                <c:pt idx="112">
                  <c:v>2.5</c:v>
                </c:pt>
                <c:pt idx="113">
                  <c:v>2.2999999999999998</c:v>
                </c:pt>
                <c:pt idx="114">
                  <c:v>2.7</c:v>
                </c:pt>
                <c:pt idx="115">
                  <c:v>2.2999999999999998</c:v>
                </c:pt>
                <c:pt idx="116">
                  <c:v>2.1</c:v>
                </c:pt>
                <c:pt idx="117">
                  <c:v>1.5</c:v>
                </c:pt>
                <c:pt idx="118">
                  <c:v>2.7</c:v>
                </c:pt>
                <c:pt idx="119">
                  <c:v>2</c:v>
                </c:pt>
                <c:pt idx="120">
                  <c:v>1.7</c:v>
                </c:pt>
                <c:pt idx="121">
                  <c:v>2</c:v>
                </c:pt>
                <c:pt idx="122">
                  <c:v>2.8</c:v>
                </c:pt>
                <c:pt idx="123">
                  <c:v>2.8</c:v>
                </c:pt>
                <c:pt idx="124">
                  <c:v>2.1</c:v>
                </c:pt>
                <c:pt idx="125">
                  <c:v>1.6</c:v>
                </c:pt>
                <c:pt idx="126">
                  <c:v>2.2000000000000002</c:v>
                </c:pt>
                <c:pt idx="127">
                  <c:v>1.9</c:v>
                </c:pt>
                <c:pt idx="128">
                  <c:v>2.9</c:v>
                </c:pt>
                <c:pt idx="129">
                  <c:v>2</c:v>
                </c:pt>
                <c:pt idx="130">
                  <c:v>2.8</c:v>
                </c:pt>
                <c:pt idx="131">
                  <c:v>3.5</c:v>
                </c:pt>
                <c:pt idx="132">
                  <c:v>3</c:v>
                </c:pt>
                <c:pt idx="133">
                  <c:v>2</c:v>
                </c:pt>
                <c:pt idx="134">
                  <c:v>2.4</c:v>
                </c:pt>
                <c:pt idx="135">
                  <c:v>2.4</c:v>
                </c:pt>
                <c:pt idx="136">
                  <c:v>2.4</c:v>
                </c:pt>
                <c:pt idx="137">
                  <c:v>2.5</c:v>
                </c:pt>
                <c:pt idx="138">
                  <c:v>3.6</c:v>
                </c:pt>
                <c:pt idx="139">
                  <c:v>2.9</c:v>
                </c:pt>
                <c:pt idx="140">
                  <c:v>1.9</c:v>
                </c:pt>
                <c:pt idx="141">
                  <c:v>2.9</c:v>
                </c:pt>
                <c:pt idx="142">
                  <c:v>3.6</c:v>
                </c:pt>
                <c:pt idx="143">
                  <c:v>2.6</c:v>
                </c:pt>
                <c:pt idx="144">
                  <c:v>2.4</c:v>
                </c:pt>
                <c:pt idx="145">
                  <c:v>2.7</c:v>
                </c:pt>
                <c:pt idx="146">
                  <c:v>3</c:v>
                </c:pt>
                <c:pt idx="147">
                  <c:v>2.4</c:v>
                </c:pt>
                <c:pt idx="148">
                  <c:v>3.2</c:v>
                </c:pt>
                <c:pt idx="149">
                  <c:v>5.2</c:v>
                </c:pt>
                <c:pt idx="150">
                  <c:v>3.3</c:v>
                </c:pt>
                <c:pt idx="151">
                  <c:v>2.5</c:v>
                </c:pt>
                <c:pt idx="152">
                  <c:v>2.8</c:v>
                </c:pt>
                <c:pt idx="153">
                  <c:v>3.47</c:v>
                </c:pt>
                <c:pt idx="154">
                  <c:v>3.35</c:v>
                </c:pt>
                <c:pt idx="155">
                  <c:v>3.21</c:v>
                </c:pt>
                <c:pt idx="156">
                  <c:v>3.0300000000000002</c:v>
                </c:pt>
                <c:pt idx="157">
                  <c:v>4.8500000000000005</c:v>
                </c:pt>
                <c:pt idx="158">
                  <c:v>2.39</c:v>
                </c:pt>
                <c:pt idx="159">
                  <c:v>3.67</c:v>
                </c:pt>
                <c:pt idx="160">
                  <c:v>1.35</c:v>
                </c:pt>
                <c:pt idx="161">
                  <c:v>2.9099999999999997</c:v>
                </c:pt>
                <c:pt idx="162">
                  <c:v>2.27</c:v>
                </c:pt>
                <c:pt idx="163">
                  <c:v>1.85</c:v>
                </c:pt>
                <c:pt idx="164">
                  <c:v>4.5</c:v>
                </c:pt>
                <c:pt idx="165">
                  <c:v>1.5</c:v>
                </c:pt>
                <c:pt idx="166">
                  <c:v>12</c:v>
                </c:pt>
                <c:pt idx="167">
                  <c:v>5.0999999999999996</c:v>
                </c:pt>
                <c:pt idx="168">
                  <c:v>1.9</c:v>
                </c:pt>
                <c:pt idx="169">
                  <c:v>2.7</c:v>
                </c:pt>
                <c:pt idx="170">
                  <c:v>2.8</c:v>
                </c:pt>
                <c:pt idx="171">
                  <c:v>3.2</c:v>
                </c:pt>
                <c:pt idx="172">
                  <c:v>2.5</c:v>
                </c:pt>
                <c:pt idx="173">
                  <c:v>2.9</c:v>
                </c:pt>
                <c:pt idx="174">
                  <c:v>2.2000000000000002</c:v>
                </c:pt>
                <c:pt idx="175">
                  <c:v>3</c:v>
                </c:pt>
                <c:pt idx="176">
                  <c:v>2.48</c:v>
                </c:pt>
                <c:pt idx="177">
                  <c:v>3.47</c:v>
                </c:pt>
                <c:pt idx="178">
                  <c:v>2.66</c:v>
                </c:pt>
                <c:pt idx="179">
                  <c:v>2.4900000000000002</c:v>
                </c:pt>
                <c:pt idx="180">
                  <c:v>4.34</c:v>
                </c:pt>
                <c:pt idx="181">
                  <c:v>3.75</c:v>
                </c:pt>
                <c:pt idx="182">
                  <c:v>4.38</c:v>
                </c:pt>
                <c:pt idx="183">
                  <c:v>3.0100000000000002</c:v>
                </c:pt>
                <c:pt idx="184">
                  <c:v>1.8699999999999999</c:v>
                </c:pt>
                <c:pt idx="185">
                  <c:v>3.44</c:v>
                </c:pt>
                <c:pt idx="186">
                  <c:v>1.9300000000000002</c:v>
                </c:pt>
                <c:pt idx="187">
                  <c:v>2.5</c:v>
                </c:pt>
                <c:pt idx="188">
                  <c:v>3.9</c:v>
                </c:pt>
                <c:pt idx="189">
                  <c:v>2.2000000000000002</c:v>
                </c:pt>
                <c:pt idx="190">
                  <c:v>3</c:v>
                </c:pt>
                <c:pt idx="191">
                  <c:v>4.0999999999999996</c:v>
                </c:pt>
                <c:pt idx="192">
                  <c:v>2.5</c:v>
                </c:pt>
                <c:pt idx="193">
                  <c:v>2.5</c:v>
                </c:pt>
                <c:pt idx="194">
                  <c:v>2.1</c:v>
                </c:pt>
                <c:pt idx="195">
                  <c:v>1.9</c:v>
                </c:pt>
                <c:pt idx="196">
                  <c:v>1.9</c:v>
                </c:pt>
                <c:pt idx="197">
                  <c:v>2.9</c:v>
                </c:pt>
                <c:pt idx="198">
                  <c:v>3.1</c:v>
                </c:pt>
                <c:pt idx="199">
                  <c:v>5.5</c:v>
                </c:pt>
                <c:pt idx="200">
                  <c:v>13</c:v>
                </c:pt>
                <c:pt idx="201">
                  <c:v>3.5</c:v>
                </c:pt>
                <c:pt idx="202">
                  <c:v>2.2999999999999998</c:v>
                </c:pt>
                <c:pt idx="203">
                  <c:v>2</c:v>
                </c:pt>
                <c:pt idx="204">
                  <c:v>2.69</c:v>
                </c:pt>
                <c:pt idx="205">
                  <c:v>2.87</c:v>
                </c:pt>
                <c:pt idx="206">
                  <c:v>3.44</c:v>
                </c:pt>
                <c:pt idx="207">
                  <c:v>3.1</c:v>
                </c:pt>
                <c:pt idx="208">
                  <c:v>2.27</c:v>
                </c:pt>
                <c:pt idx="209">
                  <c:v>3.8899999999999997</c:v>
                </c:pt>
                <c:pt idx="210">
                  <c:v>2.11</c:v>
                </c:pt>
                <c:pt idx="211">
                  <c:v>2.25</c:v>
                </c:pt>
                <c:pt idx="212">
                  <c:v>2.33</c:v>
                </c:pt>
                <c:pt idx="213">
                  <c:v>3.4</c:v>
                </c:pt>
                <c:pt idx="214">
                  <c:v>3.8</c:v>
                </c:pt>
                <c:pt idx="215">
                  <c:v>2.5</c:v>
                </c:pt>
                <c:pt idx="216">
                  <c:v>2.9</c:v>
                </c:pt>
                <c:pt idx="217">
                  <c:v>3.5</c:v>
                </c:pt>
                <c:pt idx="218">
                  <c:v>2.7</c:v>
                </c:pt>
                <c:pt idx="219">
                  <c:v>2.1</c:v>
                </c:pt>
                <c:pt idx="220">
                  <c:v>1.9</c:v>
                </c:pt>
                <c:pt idx="221">
                  <c:v>2.8</c:v>
                </c:pt>
                <c:pt idx="222">
                  <c:v>4.3</c:v>
                </c:pt>
                <c:pt idx="223">
                  <c:v>2.6</c:v>
                </c:pt>
                <c:pt idx="224">
                  <c:v>2.7</c:v>
                </c:pt>
                <c:pt idx="225">
                  <c:v>17</c:v>
                </c:pt>
                <c:pt idx="226">
                  <c:v>5.0999999999999996</c:v>
                </c:pt>
                <c:pt idx="227">
                  <c:v>2.5</c:v>
                </c:pt>
                <c:pt idx="228">
                  <c:v>2.6</c:v>
                </c:pt>
                <c:pt idx="229">
                  <c:v>2.5</c:v>
                </c:pt>
                <c:pt idx="230">
                  <c:v>1.8</c:v>
                </c:pt>
                <c:pt idx="231">
                  <c:v>14</c:v>
                </c:pt>
                <c:pt idx="232">
                  <c:v>3.5</c:v>
                </c:pt>
                <c:pt idx="233">
                  <c:v>4.0999999999999996</c:v>
                </c:pt>
                <c:pt idx="234">
                  <c:v>3</c:v>
                </c:pt>
                <c:pt idx="235">
                  <c:v>1.8</c:v>
                </c:pt>
                <c:pt idx="236">
                  <c:v>2.2999999999999998</c:v>
                </c:pt>
                <c:pt idx="237">
                  <c:v>3.19</c:v>
                </c:pt>
                <c:pt idx="238">
                  <c:v>3.46</c:v>
                </c:pt>
                <c:pt idx="239">
                  <c:v>8.56</c:v>
                </c:pt>
                <c:pt idx="240">
                  <c:v>3.92</c:v>
                </c:pt>
                <c:pt idx="241">
                  <c:v>2.85</c:v>
                </c:pt>
                <c:pt idx="242">
                  <c:v>3.0500000000000003</c:v>
                </c:pt>
                <c:pt idx="243">
                  <c:v>2.62</c:v>
                </c:pt>
                <c:pt idx="244">
                  <c:v>4.3600000000000003</c:v>
                </c:pt>
                <c:pt idx="245">
                  <c:v>2.6</c:v>
                </c:pt>
                <c:pt idx="246">
                  <c:v>5.26</c:v>
                </c:pt>
                <c:pt idx="247">
                  <c:v>4.6499999999999995</c:v>
                </c:pt>
                <c:pt idx="248">
                  <c:v>2.62</c:v>
                </c:pt>
                <c:pt idx="249" formatCode="#,##0.00">
                  <c:v>1.27</c:v>
                </c:pt>
                <c:pt idx="250" formatCode="General">
                  <c:v>2.29</c:v>
                </c:pt>
                <c:pt idx="251" formatCode="General">
                  <c:v>1.3</c:v>
                </c:pt>
                <c:pt idx="252" formatCode="General">
                  <c:v>2.343</c:v>
                </c:pt>
                <c:pt idx="253" formatCode="General">
                  <c:v>1.958</c:v>
                </c:pt>
                <c:pt idx="254" formatCode="General">
                  <c:v>3.464</c:v>
                </c:pt>
                <c:pt idx="255" formatCode="General">
                  <c:v>5.96</c:v>
                </c:pt>
                <c:pt idx="256" formatCode="General">
                  <c:v>2.669</c:v>
                </c:pt>
                <c:pt idx="257">
                  <c:v>1.4</c:v>
                </c:pt>
                <c:pt idx="258">
                  <c:v>2.2399999999999998</c:v>
                </c:pt>
                <c:pt idx="259">
                  <c:v>3.9</c:v>
                </c:pt>
                <c:pt idx="260">
                  <c:v>2.72</c:v>
                </c:pt>
                <c:pt idx="261">
                  <c:v>2</c:v>
                </c:pt>
                <c:pt idx="262">
                  <c:v>2.2999999999999998</c:v>
                </c:pt>
                <c:pt idx="263">
                  <c:v>2.8</c:v>
                </c:pt>
                <c:pt idx="264">
                  <c:v>2.6</c:v>
                </c:pt>
                <c:pt idx="265">
                  <c:v>3.95</c:v>
                </c:pt>
                <c:pt idx="266">
                  <c:v>2.48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3F3-4740-98D9-7C355919B022}"/>
            </c:ext>
          </c:extLst>
        </c:ser>
        <c:ser>
          <c:idx val="1"/>
          <c:order val="1"/>
          <c:tx>
            <c:strRef>
              <c:f>'Fig 5-20 SJ Dissolved'!$A$4</c:f>
              <c:strCache>
                <c:ptCount val="1"/>
                <c:pt idx="0">
                  <c:v>Near GKM Peak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dPt>
            <c:idx val="0"/>
            <c:marker>
              <c:symbol val="triangle"/>
              <c:size val="9"/>
              <c:spPr>
                <a:solidFill>
                  <a:schemeClr val="accent4">
                    <a:lumMod val="60000"/>
                    <a:lumOff val="40000"/>
                  </a:schemeClr>
                </a:solidFill>
                <a:ln w="9525">
                  <a:solidFill>
                    <a:schemeClr val="tx1">
                      <a:lumMod val="65000"/>
                      <a:lumOff val="3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83F3-4740-98D9-7C355919B022}"/>
              </c:ext>
            </c:extLst>
          </c:dPt>
          <c:xVal>
            <c:numRef>
              <c:f>'Fig 5-20 SJ Dissolved'!$E$4:$E$15</c:f>
              <c:numCache>
                <c:formatCode>#,##0</c:formatCode>
                <c:ptCount val="12"/>
                <c:pt idx="0">
                  <c:v>270</c:v>
                </c:pt>
                <c:pt idx="1">
                  <c:v>390</c:v>
                </c:pt>
                <c:pt idx="3">
                  <c:v>610</c:v>
                </c:pt>
                <c:pt idx="4">
                  <c:v>24</c:v>
                </c:pt>
                <c:pt idx="6">
                  <c:v>100</c:v>
                </c:pt>
                <c:pt idx="8">
                  <c:v>218</c:v>
                </c:pt>
                <c:pt idx="9">
                  <c:v>124</c:v>
                </c:pt>
                <c:pt idx="10">
                  <c:v>200</c:v>
                </c:pt>
              </c:numCache>
            </c:numRef>
          </c:xVal>
          <c:yVal>
            <c:numRef>
              <c:f>'Fig 5-20 SJ Dissolved'!$N$4:$N$15</c:f>
              <c:numCache>
                <c:formatCode>#,##0.0</c:formatCode>
                <c:ptCount val="12"/>
                <c:pt idx="0">
                  <c:v>1.5</c:v>
                </c:pt>
                <c:pt idx="1">
                  <c:v>1.7</c:v>
                </c:pt>
                <c:pt idx="2" formatCode="General">
                  <c:v>1.08</c:v>
                </c:pt>
                <c:pt idx="3">
                  <c:v>2.1</c:v>
                </c:pt>
                <c:pt idx="4">
                  <c:v>1.7</c:v>
                </c:pt>
                <c:pt idx="5">
                  <c:v>1.72</c:v>
                </c:pt>
                <c:pt idx="6">
                  <c:v>2</c:v>
                </c:pt>
                <c:pt idx="8">
                  <c:v>3.2399999999999998</c:v>
                </c:pt>
                <c:pt idx="9">
                  <c:v>2.0699999999999998</c:v>
                </c:pt>
                <c:pt idx="10">
                  <c:v>2.5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83F3-4740-98D9-7C355919B022}"/>
            </c:ext>
          </c:extLst>
        </c:ser>
        <c:ser>
          <c:idx val="2"/>
          <c:order val="2"/>
          <c:tx>
            <c:strRef>
              <c:f>'Fig 5-20 SJ Dissolved'!$A$16</c:f>
              <c:strCache>
                <c:ptCount val="1"/>
                <c:pt idx="0">
                  <c:v>During 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dPt>
            <c:idx val="12"/>
            <c:marker>
              <c:symbol val="triangle"/>
              <c:size val="7"/>
              <c:spPr>
                <a:solidFill>
                  <a:schemeClr val="accent2">
                    <a:lumMod val="60000"/>
                    <a:lumOff val="40000"/>
                  </a:schemeClr>
                </a:solidFill>
                <a:ln w="9525">
                  <a:solidFill>
                    <a:schemeClr val="tx1">
                      <a:lumMod val="75000"/>
                      <a:lumOff val="2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83F3-4740-98D9-7C355919B022}"/>
              </c:ext>
            </c:extLst>
          </c:dPt>
          <c:xVal>
            <c:numRef>
              <c:f>'Fig 5-20 SJ Dissolved'!$E$16:$E$28</c:f>
              <c:numCache>
                <c:formatCode>#,##0.0</c:formatCode>
                <c:ptCount val="13"/>
                <c:pt idx="0" formatCode="#,##0">
                  <c:v>1600</c:v>
                </c:pt>
                <c:pt idx="2" formatCode="#,##0">
                  <c:v>1800</c:v>
                </c:pt>
                <c:pt idx="3" formatCode="#,##0">
                  <c:v>29.21</c:v>
                </c:pt>
                <c:pt idx="4" formatCode="#,##0">
                  <c:v>3200</c:v>
                </c:pt>
                <c:pt idx="5">
                  <c:v>34.39</c:v>
                </c:pt>
                <c:pt idx="6" formatCode="#,##0">
                  <c:v>2400</c:v>
                </c:pt>
                <c:pt idx="7" formatCode="#,##0">
                  <c:v>2300</c:v>
                </c:pt>
                <c:pt idx="8" formatCode="#,##0">
                  <c:v>108</c:v>
                </c:pt>
                <c:pt idx="9" formatCode="#,##0">
                  <c:v>24</c:v>
                </c:pt>
                <c:pt idx="10" formatCode="#,##0">
                  <c:v>325</c:v>
                </c:pt>
                <c:pt idx="11" formatCode="#,##0">
                  <c:v>1790</c:v>
                </c:pt>
                <c:pt idx="12" formatCode="#,##0">
                  <c:v>907</c:v>
                </c:pt>
              </c:numCache>
            </c:numRef>
          </c:xVal>
          <c:yVal>
            <c:numRef>
              <c:f>'Fig 5-20 SJ Dissolved'!$N$16:$N$28</c:f>
              <c:numCache>
                <c:formatCode>#,##0.0</c:formatCode>
                <c:ptCount val="13"/>
                <c:pt idx="0">
                  <c:v>3.2</c:v>
                </c:pt>
                <c:pt idx="1">
                  <c:v>1.02</c:v>
                </c:pt>
                <c:pt idx="2">
                  <c:v>4</c:v>
                </c:pt>
                <c:pt idx="3">
                  <c:v>1.1000000000000001</c:v>
                </c:pt>
                <c:pt idx="4">
                  <c:v>5.0999999999999996</c:v>
                </c:pt>
                <c:pt idx="5">
                  <c:v>1.04</c:v>
                </c:pt>
                <c:pt idx="6">
                  <c:v>2.5</c:v>
                </c:pt>
                <c:pt idx="7">
                  <c:v>4.8</c:v>
                </c:pt>
                <c:pt idx="8">
                  <c:v>1.96</c:v>
                </c:pt>
                <c:pt idx="9">
                  <c:v>2.4</c:v>
                </c:pt>
                <c:pt idx="10">
                  <c:v>2.9499999999999997</c:v>
                </c:pt>
                <c:pt idx="11">
                  <c:v>5.28</c:v>
                </c:pt>
                <c:pt idx="12">
                  <c:v>3.13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83F3-4740-98D9-7C355919B022}"/>
            </c:ext>
          </c:extLst>
        </c:ser>
        <c:ser>
          <c:idx val="3"/>
          <c:order val="3"/>
          <c:tx>
            <c:strRef>
              <c:f>'Fig 5-20 SJ Dissolved'!$A$296</c:f>
              <c:strCache>
                <c:ptCount val="1"/>
                <c:pt idx="0">
                  <c:v>Storms Fall 2015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5-20 SJ Dissolved'!$E$296:$E$309</c:f>
              <c:numCache>
                <c:formatCode>#,##0</c:formatCode>
                <c:ptCount val="14"/>
                <c:pt idx="0">
                  <c:v>14000</c:v>
                </c:pt>
                <c:pt idx="1">
                  <c:v>1000</c:v>
                </c:pt>
                <c:pt idx="2">
                  <c:v>11000</c:v>
                </c:pt>
                <c:pt idx="3">
                  <c:v>4100</c:v>
                </c:pt>
                <c:pt idx="4">
                  <c:v>510</c:v>
                </c:pt>
                <c:pt idx="5">
                  <c:v>55</c:v>
                </c:pt>
                <c:pt idx="6">
                  <c:v>7800</c:v>
                </c:pt>
                <c:pt idx="7">
                  <c:v>690</c:v>
                </c:pt>
                <c:pt idx="8">
                  <c:v>73</c:v>
                </c:pt>
                <c:pt idx="9">
                  <c:v>24</c:v>
                </c:pt>
                <c:pt idx="10">
                  <c:v>65000</c:v>
                </c:pt>
                <c:pt idx="11">
                  <c:v>62000</c:v>
                </c:pt>
                <c:pt idx="12">
                  <c:v>84000</c:v>
                </c:pt>
                <c:pt idx="13">
                  <c:v>250000</c:v>
                </c:pt>
              </c:numCache>
            </c:numRef>
          </c:xVal>
          <c:yVal>
            <c:numRef>
              <c:f>'Fig 5-20 SJ Dissolved'!$N$296:$N$309</c:f>
              <c:numCache>
                <c:formatCode>#,##0.0</c:formatCode>
                <c:ptCount val="14"/>
                <c:pt idx="0">
                  <c:v>29</c:v>
                </c:pt>
                <c:pt idx="1">
                  <c:v>11</c:v>
                </c:pt>
                <c:pt idx="2">
                  <c:v>26</c:v>
                </c:pt>
                <c:pt idx="3">
                  <c:v>43</c:v>
                </c:pt>
                <c:pt idx="4">
                  <c:v>4.5</c:v>
                </c:pt>
                <c:pt idx="5">
                  <c:v>4.5</c:v>
                </c:pt>
                <c:pt idx="6">
                  <c:v>7.9</c:v>
                </c:pt>
                <c:pt idx="7">
                  <c:v>3.1</c:v>
                </c:pt>
                <c:pt idx="8">
                  <c:v>3.2</c:v>
                </c:pt>
                <c:pt idx="9">
                  <c:v>3</c:v>
                </c:pt>
                <c:pt idx="10">
                  <c:v>74</c:v>
                </c:pt>
                <c:pt idx="11">
                  <c:v>72</c:v>
                </c:pt>
                <c:pt idx="12">
                  <c:v>88</c:v>
                </c:pt>
                <c:pt idx="13">
                  <c:v>330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83F3-4740-98D9-7C355919B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148760"/>
        <c:axId val="246149152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'Fig 5-20 SJ Dissolved'!$A$29</c15:sqref>
                        </c15:formulaRef>
                      </c:ext>
                    </c:extLst>
                    <c:strCache>
                      <c:ptCount val="1"/>
                      <c:pt idx="0">
                        <c:v>Post-Event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'Fig 5-20 SJ Dissolved'!$E$29:$E$42</c15:sqref>
                        </c15:formulaRef>
                      </c:ext>
                    </c:extLst>
                    <c:numCache>
                      <c:formatCode>#,##0</c:formatCode>
                      <c:ptCount val="14"/>
                      <c:pt idx="0">
                        <c:v>45</c:v>
                      </c:pt>
                      <c:pt idx="1">
                        <c:v>24</c:v>
                      </c:pt>
                      <c:pt idx="2">
                        <c:v>25</c:v>
                      </c:pt>
                      <c:pt idx="3">
                        <c:v>2300</c:v>
                      </c:pt>
                      <c:pt idx="4">
                        <c:v>230</c:v>
                      </c:pt>
                      <c:pt idx="5">
                        <c:v>64.8</c:v>
                      </c:pt>
                      <c:pt idx="6">
                        <c:v>12000</c:v>
                      </c:pt>
                      <c:pt idx="7">
                        <c:v>24.8</c:v>
                      </c:pt>
                      <c:pt idx="8">
                        <c:v>10000</c:v>
                      </c:pt>
                      <c:pt idx="10">
                        <c:v>13000</c:v>
                      </c:pt>
                      <c:pt idx="11">
                        <c:v>10000</c:v>
                      </c:pt>
                      <c:pt idx="12">
                        <c:v>120</c:v>
                      </c:pt>
                      <c:pt idx="13">
                        <c:v>38.5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'Fig 5-20 SJ Dissolved'!$N$29:$N$42</c15:sqref>
                        </c15:formulaRef>
                      </c:ext>
                    </c:extLst>
                    <c:numCache>
                      <c:formatCode>#,##0.0</c:formatCode>
                      <c:ptCount val="14"/>
                      <c:pt idx="0">
                        <c:v>2.6</c:v>
                      </c:pt>
                      <c:pt idx="1">
                        <c:v>2.9</c:v>
                      </c:pt>
                      <c:pt idx="2">
                        <c:v>2.1</c:v>
                      </c:pt>
                      <c:pt idx="3">
                        <c:v>3.6</c:v>
                      </c:pt>
                      <c:pt idx="4">
                        <c:v>2.6</c:v>
                      </c:pt>
                      <c:pt idx="5">
                        <c:v>3.8600000000000003</c:v>
                      </c:pt>
                      <c:pt idx="6">
                        <c:v>16</c:v>
                      </c:pt>
                      <c:pt idx="7">
                        <c:v>3.79</c:v>
                      </c:pt>
                      <c:pt idx="8">
                        <c:v>16</c:v>
                      </c:pt>
                      <c:pt idx="9">
                        <c:v>3.31</c:v>
                      </c:pt>
                      <c:pt idx="10">
                        <c:v>17</c:v>
                      </c:pt>
                      <c:pt idx="11">
                        <c:v>39</c:v>
                      </c:pt>
                      <c:pt idx="12">
                        <c:v>5.8599999999999994</c:v>
                      </c:pt>
                      <c:pt idx="13">
                        <c:v>3.6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5-83F3-4740-98D9-7C355919B022}"/>
                  </c:ext>
                </c:extLst>
              </c15:ser>
            </c15:filteredScatterSeries>
          </c:ext>
        </c:extLst>
      </c:scatterChart>
      <c:valAx>
        <c:axId val="246148760"/>
        <c:scaling>
          <c:logBase val="10"/>
          <c:orientation val="minMax"/>
          <c:min val="1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Aluminum Concentration (µg/L)</a:t>
                </a:r>
              </a:p>
            </c:rich>
          </c:tx>
          <c:layout>
            <c:manualLayout>
              <c:xMode val="edge"/>
              <c:yMode val="edge"/>
              <c:x val="0.27613797194737172"/>
              <c:y val="0.916564467370045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246149152"/>
        <c:crossesAt val="0.1"/>
        <c:crossBetween val="midCat"/>
      </c:valAx>
      <c:valAx>
        <c:axId val="246149152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Concentration (µg/L)</a:t>
                </a:r>
              </a:p>
            </c:rich>
          </c:tx>
          <c:layout>
            <c:manualLayout>
              <c:xMode val="edge"/>
              <c:yMode val="edge"/>
              <c:x val="1.5377520847868699E-2"/>
              <c:y val="0.289356115677496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246148760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9783434665603505"/>
          <c:y val="0.15895032316572863"/>
          <c:w val="0.4676123459251138"/>
          <c:h val="0.186470895891212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solidFill>
            <a:sysClr val="windowText" lastClr="000000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200"/>
              <a:t>Dissolved Zinc in Relation to Aluminum</a:t>
            </a:r>
          </a:p>
          <a:p>
            <a:pPr>
              <a:defRPr sz="1200"/>
            </a:pPr>
            <a:r>
              <a:rPr lang="en-US" sz="1200" baseline="0"/>
              <a:t> </a:t>
            </a:r>
            <a:r>
              <a:rPr lang="en-US" sz="1200"/>
              <a:t>in the San Juan River </a:t>
            </a:r>
          </a:p>
        </c:rich>
      </c:tx>
      <c:layout>
        <c:manualLayout>
          <c:xMode val="edge"/>
          <c:yMode val="edge"/>
          <c:x val="0.1957200588021735"/>
          <c:y val="2.24094542739733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536272251682826"/>
          <c:y val="0.11802278236347218"/>
          <c:w val="0.7481102957368424"/>
          <c:h val="0.738762443426965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 5-20 SJ Dissolved'!$A$43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Pt>
            <c:idx val="36"/>
            <c:marker>
              <c:symbol val="circle"/>
              <c:size val="6"/>
              <c:spPr>
                <a:solidFill>
                  <a:schemeClr val="bg1">
                    <a:lumMod val="85000"/>
                  </a:schemeClr>
                </a:solidFill>
                <a:ln w="317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7751-41D0-93D5-A641D9B304D4}"/>
              </c:ext>
            </c:extLst>
          </c:dPt>
          <c:dPt>
            <c:idx val="37"/>
            <c:marker>
              <c:symbol val="circle"/>
              <c:size val="6"/>
              <c:spPr>
                <a:solidFill>
                  <a:schemeClr val="bg1">
                    <a:lumMod val="85000"/>
                  </a:schemeClr>
                </a:solidFill>
                <a:ln w="317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BE86-497C-939A-A9BD4593049A}"/>
              </c:ext>
            </c:extLst>
          </c:dPt>
          <c:dPt>
            <c:idx val="64"/>
            <c:marker>
              <c:symbol val="circle"/>
              <c:size val="6"/>
              <c:spPr>
                <a:solidFill>
                  <a:schemeClr val="bg1">
                    <a:lumMod val="85000"/>
                  </a:schemeClr>
                </a:solidFill>
                <a:ln w="317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7751-41D0-93D5-A641D9B304D4}"/>
              </c:ext>
            </c:extLst>
          </c:dPt>
          <c:dPt>
            <c:idx val="72"/>
            <c:marker>
              <c:symbol val="circle"/>
              <c:size val="6"/>
              <c:spPr>
                <a:solidFill>
                  <a:schemeClr val="bg1">
                    <a:lumMod val="85000"/>
                  </a:schemeClr>
                </a:solidFill>
                <a:ln w="317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7751-41D0-93D5-A641D9B304D4}"/>
              </c:ext>
            </c:extLst>
          </c:dPt>
          <c:dPt>
            <c:idx val="86"/>
            <c:marker>
              <c:symbol val="circle"/>
              <c:size val="6"/>
              <c:spPr>
                <a:solidFill>
                  <a:schemeClr val="bg1">
                    <a:lumMod val="85000"/>
                  </a:schemeClr>
                </a:solidFill>
                <a:ln w="317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7751-41D0-93D5-A641D9B304D4}"/>
              </c:ext>
            </c:extLst>
          </c:dPt>
          <c:dPt>
            <c:idx val="188"/>
            <c:marker>
              <c:symbol val="circle"/>
              <c:size val="6"/>
              <c:spPr>
                <a:solidFill>
                  <a:schemeClr val="bg1">
                    <a:lumMod val="85000"/>
                  </a:schemeClr>
                </a:solidFill>
                <a:ln w="317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7751-41D0-93D5-A641D9B304D4}"/>
              </c:ext>
            </c:extLst>
          </c:dPt>
          <c:xVal>
            <c:numRef>
              <c:f>'Fig 5-20 SJ Dissolved'!$E$29:$E$295</c:f>
              <c:numCache>
                <c:formatCode>#,##0</c:formatCode>
                <c:ptCount val="267"/>
                <c:pt idx="0">
                  <c:v>45</c:v>
                </c:pt>
                <c:pt idx="1">
                  <c:v>24</c:v>
                </c:pt>
                <c:pt idx="2">
                  <c:v>25</c:v>
                </c:pt>
                <c:pt idx="3">
                  <c:v>2300</c:v>
                </c:pt>
                <c:pt idx="4">
                  <c:v>230</c:v>
                </c:pt>
                <c:pt idx="5">
                  <c:v>64.8</c:v>
                </c:pt>
                <c:pt idx="6">
                  <c:v>12000</c:v>
                </c:pt>
                <c:pt idx="7">
                  <c:v>24.8</c:v>
                </c:pt>
                <c:pt idx="8">
                  <c:v>10000</c:v>
                </c:pt>
                <c:pt idx="10">
                  <c:v>13000</c:v>
                </c:pt>
                <c:pt idx="11">
                  <c:v>10000</c:v>
                </c:pt>
                <c:pt idx="12">
                  <c:v>120</c:v>
                </c:pt>
                <c:pt idx="13">
                  <c:v>38.5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37</c:v>
                </c:pt>
                <c:pt idx="18">
                  <c:v>170</c:v>
                </c:pt>
                <c:pt idx="19">
                  <c:v>25</c:v>
                </c:pt>
                <c:pt idx="20">
                  <c:v>850</c:v>
                </c:pt>
                <c:pt idx="21">
                  <c:v>340</c:v>
                </c:pt>
                <c:pt idx="22">
                  <c:v>25</c:v>
                </c:pt>
                <c:pt idx="23">
                  <c:v>130</c:v>
                </c:pt>
                <c:pt idx="24">
                  <c:v>25</c:v>
                </c:pt>
                <c:pt idx="25">
                  <c:v>200</c:v>
                </c:pt>
                <c:pt idx="26">
                  <c:v>630</c:v>
                </c:pt>
                <c:pt idx="27">
                  <c:v>460</c:v>
                </c:pt>
                <c:pt idx="28">
                  <c:v>28</c:v>
                </c:pt>
                <c:pt idx="29">
                  <c:v>78</c:v>
                </c:pt>
                <c:pt idx="30">
                  <c:v>340</c:v>
                </c:pt>
                <c:pt idx="31">
                  <c:v>25</c:v>
                </c:pt>
                <c:pt idx="32">
                  <c:v>240</c:v>
                </c:pt>
                <c:pt idx="33">
                  <c:v>55</c:v>
                </c:pt>
                <c:pt idx="34">
                  <c:v>24</c:v>
                </c:pt>
                <c:pt idx="35">
                  <c:v>24</c:v>
                </c:pt>
                <c:pt idx="36">
                  <c:v>24</c:v>
                </c:pt>
                <c:pt idx="37">
                  <c:v>24</c:v>
                </c:pt>
                <c:pt idx="38">
                  <c:v>3600</c:v>
                </c:pt>
                <c:pt idx="39">
                  <c:v>24</c:v>
                </c:pt>
                <c:pt idx="40">
                  <c:v>440</c:v>
                </c:pt>
                <c:pt idx="41">
                  <c:v>160</c:v>
                </c:pt>
                <c:pt idx="42">
                  <c:v>1600</c:v>
                </c:pt>
                <c:pt idx="43">
                  <c:v>220</c:v>
                </c:pt>
                <c:pt idx="44">
                  <c:v>3400</c:v>
                </c:pt>
                <c:pt idx="45">
                  <c:v>96</c:v>
                </c:pt>
                <c:pt idx="46">
                  <c:v>2500</c:v>
                </c:pt>
                <c:pt idx="47">
                  <c:v>110</c:v>
                </c:pt>
                <c:pt idx="48">
                  <c:v>1300</c:v>
                </c:pt>
                <c:pt idx="49">
                  <c:v>140</c:v>
                </c:pt>
                <c:pt idx="50">
                  <c:v>64</c:v>
                </c:pt>
                <c:pt idx="51">
                  <c:v>31</c:v>
                </c:pt>
                <c:pt idx="52">
                  <c:v>34</c:v>
                </c:pt>
                <c:pt idx="53">
                  <c:v>24</c:v>
                </c:pt>
                <c:pt idx="54">
                  <c:v>24</c:v>
                </c:pt>
                <c:pt idx="55">
                  <c:v>76</c:v>
                </c:pt>
                <c:pt idx="56">
                  <c:v>24</c:v>
                </c:pt>
                <c:pt idx="57">
                  <c:v>1900</c:v>
                </c:pt>
                <c:pt idx="58">
                  <c:v>440</c:v>
                </c:pt>
                <c:pt idx="59">
                  <c:v>24</c:v>
                </c:pt>
                <c:pt idx="60">
                  <c:v>24</c:v>
                </c:pt>
                <c:pt idx="61" formatCode="#,##0.0">
                  <c:v>5.58</c:v>
                </c:pt>
                <c:pt idx="62" formatCode="#,##0.0">
                  <c:v>28.08</c:v>
                </c:pt>
                <c:pt idx="63">
                  <c:v>120</c:v>
                </c:pt>
                <c:pt idx="64">
                  <c:v>250</c:v>
                </c:pt>
                <c:pt idx="65">
                  <c:v>25</c:v>
                </c:pt>
                <c:pt idx="66">
                  <c:v>340</c:v>
                </c:pt>
                <c:pt idx="67">
                  <c:v>420</c:v>
                </c:pt>
                <c:pt idx="68">
                  <c:v>1300</c:v>
                </c:pt>
                <c:pt idx="69">
                  <c:v>85</c:v>
                </c:pt>
                <c:pt idx="70">
                  <c:v>250</c:v>
                </c:pt>
                <c:pt idx="71">
                  <c:v>250</c:v>
                </c:pt>
                <c:pt idx="72">
                  <c:v>44</c:v>
                </c:pt>
                <c:pt idx="73">
                  <c:v>280</c:v>
                </c:pt>
                <c:pt idx="74">
                  <c:v>31</c:v>
                </c:pt>
                <c:pt idx="75">
                  <c:v>1200</c:v>
                </c:pt>
                <c:pt idx="76">
                  <c:v>290</c:v>
                </c:pt>
                <c:pt idx="77">
                  <c:v>600</c:v>
                </c:pt>
                <c:pt idx="78">
                  <c:v>650</c:v>
                </c:pt>
                <c:pt idx="79">
                  <c:v>24</c:v>
                </c:pt>
                <c:pt idx="80">
                  <c:v>2100</c:v>
                </c:pt>
                <c:pt idx="81">
                  <c:v>24</c:v>
                </c:pt>
                <c:pt idx="82">
                  <c:v>24</c:v>
                </c:pt>
                <c:pt idx="83">
                  <c:v>110</c:v>
                </c:pt>
                <c:pt idx="84">
                  <c:v>230</c:v>
                </c:pt>
                <c:pt idx="85">
                  <c:v>28000</c:v>
                </c:pt>
                <c:pt idx="86">
                  <c:v>24</c:v>
                </c:pt>
                <c:pt idx="87">
                  <c:v>24</c:v>
                </c:pt>
                <c:pt idx="88">
                  <c:v>4900</c:v>
                </c:pt>
                <c:pt idx="89">
                  <c:v>200</c:v>
                </c:pt>
                <c:pt idx="90">
                  <c:v>24</c:v>
                </c:pt>
                <c:pt idx="91">
                  <c:v>1500</c:v>
                </c:pt>
                <c:pt idx="92">
                  <c:v>24</c:v>
                </c:pt>
                <c:pt idx="93">
                  <c:v>680</c:v>
                </c:pt>
                <c:pt idx="94">
                  <c:v>170</c:v>
                </c:pt>
                <c:pt idx="95">
                  <c:v>24</c:v>
                </c:pt>
                <c:pt idx="96">
                  <c:v>150</c:v>
                </c:pt>
                <c:pt idx="97">
                  <c:v>220</c:v>
                </c:pt>
                <c:pt idx="98">
                  <c:v>310</c:v>
                </c:pt>
                <c:pt idx="99">
                  <c:v>41</c:v>
                </c:pt>
                <c:pt idx="100">
                  <c:v>24</c:v>
                </c:pt>
                <c:pt idx="101">
                  <c:v>24</c:v>
                </c:pt>
                <c:pt idx="102">
                  <c:v>100</c:v>
                </c:pt>
                <c:pt idx="103">
                  <c:v>41</c:v>
                </c:pt>
                <c:pt idx="104">
                  <c:v>200</c:v>
                </c:pt>
                <c:pt idx="105">
                  <c:v>24</c:v>
                </c:pt>
                <c:pt idx="106">
                  <c:v>24</c:v>
                </c:pt>
                <c:pt idx="107">
                  <c:v>24</c:v>
                </c:pt>
                <c:pt idx="108">
                  <c:v>24</c:v>
                </c:pt>
                <c:pt idx="109">
                  <c:v>24</c:v>
                </c:pt>
                <c:pt idx="110">
                  <c:v>24</c:v>
                </c:pt>
                <c:pt idx="111">
                  <c:v>25</c:v>
                </c:pt>
                <c:pt idx="112">
                  <c:v>28</c:v>
                </c:pt>
                <c:pt idx="113">
                  <c:v>25</c:v>
                </c:pt>
                <c:pt idx="114">
                  <c:v>320</c:v>
                </c:pt>
                <c:pt idx="115">
                  <c:v>25</c:v>
                </c:pt>
                <c:pt idx="116">
                  <c:v>54</c:v>
                </c:pt>
                <c:pt idx="117">
                  <c:v>61</c:v>
                </c:pt>
                <c:pt idx="118">
                  <c:v>260</c:v>
                </c:pt>
                <c:pt idx="119">
                  <c:v>24</c:v>
                </c:pt>
                <c:pt idx="120">
                  <c:v>24</c:v>
                </c:pt>
                <c:pt idx="121">
                  <c:v>24</c:v>
                </c:pt>
                <c:pt idx="122">
                  <c:v>26</c:v>
                </c:pt>
                <c:pt idx="123">
                  <c:v>190</c:v>
                </c:pt>
                <c:pt idx="124">
                  <c:v>48</c:v>
                </c:pt>
                <c:pt idx="125">
                  <c:v>25</c:v>
                </c:pt>
                <c:pt idx="126">
                  <c:v>70</c:v>
                </c:pt>
                <c:pt idx="127">
                  <c:v>160</c:v>
                </c:pt>
                <c:pt idx="128">
                  <c:v>24</c:v>
                </c:pt>
                <c:pt idx="129">
                  <c:v>91</c:v>
                </c:pt>
                <c:pt idx="130">
                  <c:v>62</c:v>
                </c:pt>
                <c:pt idx="131">
                  <c:v>350</c:v>
                </c:pt>
                <c:pt idx="132">
                  <c:v>390</c:v>
                </c:pt>
                <c:pt idx="133">
                  <c:v>24</c:v>
                </c:pt>
                <c:pt idx="134">
                  <c:v>24</c:v>
                </c:pt>
                <c:pt idx="135">
                  <c:v>28</c:v>
                </c:pt>
                <c:pt idx="136">
                  <c:v>24</c:v>
                </c:pt>
                <c:pt idx="137">
                  <c:v>25</c:v>
                </c:pt>
                <c:pt idx="138">
                  <c:v>840</c:v>
                </c:pt>
                <c:pt idx="139">
                  <c:v>470</c:v>
                </c:pt>
                <c:pt idx="140">
                  <c:v>24</c:v>
                </c:pt>
                <c:pt idx="141">
                  <c:v>240</c:v>
                </c:pt>
                <c:pt idx="142">
                  <c:v>1300</c:v>
                </c:pt>
                <c:pt idx="143">
                  <c:v>78</c:v>
                </c:pt>
                <c:pt idx="144">
                  <c:v>31</c:v>
                </c:pt>
                <c:pt idx="145">
                  <c:v>160</c:v>
                </c:pt>
                <c:pt idx="146">
                  <c:v>130</c:v>
                </c:pt>
                <c:pt idx="147">
                  <c:v>780</c:v>
                </c:pt>
                <c:pt idx="148">
                  <c:v>120</c:v>
                </c:pt>
                <c:pt idx="149">
                  <c:v>3100</c:v>
                </c:pt>
                <c:pt idx="150">
                  <c:v>220</c:v>
                </c:pt>
                <c:pt idx="151">
                  <c:v>24</c:v>
                </c:pt>
                <c:pt idx="152">
                  <c:v>200</c:v>
                </c:pt>
                <c:pt idx="153">
                  <c:v>329</c:v>
                </c:pt>
                <c:pt idx="154">
                  <c:v>1050</c:v>
                </c:pt>
                <c:pt idx="155">
                  <c:v>172</c:v>
                </c:pt>
                <c:pt idx="156">
                  <c:v>720</c:v>
                </c:pt>
                <c:pt idx="157">
                  <c:v>3290</c:v>
                </c:pt>
                <c:pt idx="158">
                  <c:v>104</c:v>
                </c:pt>
                <c:pt idx="159">
                  <c:v>257</c:v>
                </c:pt>
                <c:pt idx="160">
                  <c:v>47.5</c:v>
                </c:pt>
                <c:pt idx="161">
                  <c:v>54.4</c:v>
                </c:pt>
                <c:pt idx="162">
                  <c:v>23.900000000000002</c:v>
                </c:pt>
                <c:pt idx="163">
                  <c:v>28.400000000000002</c:v>
                </c:pt>
                <c:pt idx="164">
                  <c:v>2200</c:v>
                </c:pt>
                <c:pt idx="165">
                  <c:v>24</c:v>
                </c:pt>
                <c:pt idx="166">
                  <c:v>9300</c:v>
                </c:pt>
                <c:pt idx="167">
                  <c:v>24</c:v>
                </c:pt>
                <c:pt idx="168">
                  <c:v>25</c:v>
                </c:pt>
                <c:pt idx="169">
                  <c:v>24</c:v>
                </c:pt>
                <c:pt idx="170">
                  <c:v>24</c:v>
                </c:pt>
                <c:pt idx="171">
                  <c:v>310</c:v>
                </c:pt>
                <c:pt idx="172">
                  <c:v>25</c:v>
                </c:pt>
                <c:pt idx="173">
                  <c:v>210</c:v>
                </c:pt>
                <c:pt idx="174">
                  <c:v>30</c:v>
                </c:pt>
                <c:pt idx="175">
                  <c:v>24</c:v>
                </c:pt>
                <c:pt idx="176">
                  <c:v>94.5</c:v>
                </c:pt>
                <c:pt idx="177">
                  <c:v>1400</c:v>
                </c:pt>
                <c:pt idx="178">
                  <c:v>462</c:v>
                </c:pt>
                <c:pt idx="179">
                  <c:v>67.5</c:v>
                </c:pt>
                <c:pt idx="180">
                  <c:v>375</c:v>
                </c:pt>
                <c:pt idx="181">
                  <c:v>330</c:v>
                </c:pt>
                <c:pt idx="182">
                  <c:v>68.099999999999994</c:v>
                </c:pt>
                <c:pt idx="183">
                  <c:v>61.800000000000004</c:v>
                </c:pt>
                <c:pt idx="184">
                  <c:v>27.3</c:v>
                </c:pt>
                <c:pt idx="185">
                  <c:v>24.6</c:v>
                </c:pt>
                <c:pt idx="187">
                  <c:v>24</c:v>
                </c:pt>
                <c:pt idx="188">
                  <c:v>560</c:v>
                </c:pt>
                <c:pt idx="189">
                  <c:v>25</c:v>
                </c:pt>
                <c:pt idx="190">
                  <c:v>170</c:v>
                </c:pt>
                <c:pt idx="191">
                  <c:v>98</c:v>
                </c:pt>
                <c:pt idx="192">
                  <c:v>460</c:v>
                </c:pt>
                <c:pt idx="193">
                  <c:v>65</c:v>
                </c:pt>
                <c:pt idx="194">
                  <c:v>37</c:v>
                </c:pt>
                <c:pt idx="195">
                  <c:v>25</c:v>
                </c:pt>
                <c:pt idx="196">
                  <c:v>26</c:v>
                </c:pt>
                <c:pt idx="197">
                  <c:v>24</c:v>
                </c:pt>
                <c:pt idx="198">
                  <c:v>24</c:v>
                </c:pt>
                <c:pt idx="199">
                  <c:v>2500</c:v>
                </c:pt>
                <c:pt idx="200">
                  <c:v>14000</c:v>
                </c:pt>
                <c:pt idx="201">
                  <c:v>450</c:v>
                </c:pt>
                <c:pt idx="202">
                  <c:v>24</c:v>
                </c:pt>
                <c:pt idx="203">
                  <c:v>30</c:v>
                </c:pt>
                <c:pt idx="204">
                  <c:v>158</c:v>
                </c:pt>
                <c:pt idx="205">
                  <c:v>684</c:v>
                </c:pt>
                <c:pt idx="206">
                  <c:v>623</c:v>
                </c:pt>
                <c:pt idx="207">
                  <c:v>509</c:v>
                </c:pt>
                <c:pt idx="208">
                  <c:v>95.2</c:v>
                </c:pt>
                <c:pt idx="209">
                  <c:v>290</c:v>
                </c:pt>
                <c:pt idx="212">
                  <c:v>24.400000000000002</c:v>
                </c:pt>
                <c:pt idx="213">
                  <c:v>24</c:v>
                </c:pt>
                <c:pt idx="214">
                  <c:v>390</c:v>
                </c:pt>
                <c:pt idx="215">
                  <c:v>24</c:v>
                </c:pt>
                <c:pt idx="216">
                  <c:v>630</c:v>
                </c:pt>
                <c:pt idx="217">
                  <c:v>100</c:v>
                </c:pt>
                <c:pt idx="218">
                  <c:v>25</c:v>
                </c:pt>
                <c:pt idx="219">
                  <c:v>25</c:v>
                </c:pt>
                <c:pt idx="220">
                  <c:v>230</c:v>
                </c:pt>
                <c:pt idx="221">
                  <c:v>24</c:v>
                </c:pt>
                <c:pt idx="222">
                  <c:v>24</c:v>
                </c:pt>
                <c:pt idx="223">
                  <c:v>25</c:v>
                </c:pt>
                <c:pt idx="224">
                  <c:v>24</c:v>
                </c:pt>
                <c:pt idx="225">
                  <c:v>17</c:v>
                </c:pt>
                <c:pt idx="226">
                  <c:v>540</c:v>
                </c:pt>
                <c:pt idx="227">
                  <c:v>64</c:v>
                </c:pt>
                <c:pt idx="228">
                  <c:v>32</c:v>
                </c:pt>
                <c:pt idx="229">
                  <c:v>25</c:v>
                </c:pt>
                <c:pt idx="230">
                  <c:v>25</c:v>
                </c:pt>
                <c:pt idx="231">
                  <c:v>9600</c:v>
                </c:pt>
                <c:pt idx="232">
                  <c:v>24</c:v>
                </c:pt>
                <c:pt idx="233">
                  <c:v>430</c:v>
                </c:pt>
                <c:pt idx="234">
                  <c:v>39</c:v>
                </c:pt>
                <c:pt idx="235">
                  <c:v>24</c:v>
                </c:pt>
                <c:pt idx="236">
                  <c:v>24</c:v>
                </c:pt>
                <c:pt idx="237">
                  <c:v>105</c:v>
                </c:pt>
                <c:pt idx="238">
                  <c:v>293</c:v>
                </c:pt>
                <c:pt idx="239">
                  <c:v>135</c:v>
                </c:pt>
                <c:pt idx="240">
                  <c:v>84.3</c:v>
                </c:pt>
                <c:pt idx="241">
                  <c:v>52.3</c:v>
                </c:pt>
                <c:pt idx="242">
                  <c:v>123</c:v>
                </c:pt>
                <c:pt idx="243">
                  <c:v>53.199999999999996</c:v>
                </c:pt>
                <c:pt idx="244">
                  <c:v>643</c:v>
                </c:pt>
                <c:pt idx="245">
                  <c:v>119</c:v>
                </c:pt>
                <c:pt idx="246">
                  <c:v>925</c:v>
                </c:pt>
                <c:pt idx="247">
                  <c:v>101</c:v>
                </c:pt>
                <c:pt idx="248">
                  <c:v>53.199999999999996</c:v>
                </c:pt>
                <c:pt idx="250" formatCode="General">
                  <c:v>1100</c:v>
                </c:pt>
                <c:pt idx="252" formatCode="General">
                  <c:v>162.88999999999999</c:v>
                </c:pt>
                <c:pt idx="253" formatCode="General">
                  <c:v>57.731000000000002</c:v>
                </c:pt>
                <c:pt idx="254" formatCode="General">
                  <c:v>231.21</c:v>
                </c:pt>
                <c:pt idx="255" formatCode="General">
                  <c:v>319.32</c:v>
                </c:pt>
                <c:pt idx="256" formatCode="General">
                  <c:v>128.53</c:v>
                </c:pt>
                <c:pt idx="257">
                  <c:v>200</c:v>
                </c:pt>
                <c:pt idx="258">
                  <c:v>217</c:v>
                </c:pt>
                <c:pt idx="259">
                  <c:v>5700</c:v>
                </c:pt>
                <c:pt idx="260">
                  <c:v>136</c:v>
                </c:pt>
                <c:pt idx="261">
                  <c:v>28</c:v>
                </c:pt>
                <c:pt idx="262">
                  <c:v>24</c:v>
                </c:pt>
                <c:pt idx="263">
                  <c:v>24</c:v>
                </c:pt>
                <c:pt idx="264">
                  <c:v>31</c:v>
                </c:pt>
                <c:pt idx="265">
                  <c:v>264</c:v>
                </c:pt>
                <c:pt idx="266">
                  <c:v>149</c:v>
                </c:pt>
              </c:numCache>
            </c:numRef>
          </c:xVal>
          <c:yVal>
            <c:numRef>
              <c:f>'Fig 5-20 SJ Dissolved'!$AB$29:$AB$295</c:f>
              <c:numCache>
                <c:formatCode>#,##0.0</c:formatCode>
                <c:ptCount val="267"/>
                <c:pt idx="0">
                  <c:v>2.8</c:v>
                </c:pt>
                <c:pt idx="1">
                  <c:v>2.8</c:v>
                </c:pt>
                <c:pt idx="2">
                  <c:v>2.5</c:v>
                </c:pt>
                <c:pt idx="3">
                  <c:v>7.5</c:v>
                </c:pt>
                <c:pt idx="4">
                  <c:v>2.5</c:v>
                </c:pt>
                <c:pt idx="6">
                  <c:v>38</c:v>
                </c:pt>
                <c:pt idx="8">
                  <c:v>41</c:v>
                </c:pt>
                <c:pt idx="9">
                  <c:v>4.87</c:v>
                </c:pt>
                <c:pt idx="10">
                  <c:v>36</c:v>
                </c:pt>
                <c:pt idx="11">
                  <c:v>42</c:v>
                </c:pt>
                <c:pt idx="14">
                  <c:v>66</c:v>
                </c:pt>
                <c:pt idx="15">
                  <c:v>2.8</c:v>
                </c:pt>
                <c:pt idx="16">
                  <c:v>30</c:v>
                </c:pt>
                <c:pt idx="17">
                  <c:v>2.8</c:v>
                </c:pt>
                <c:pt idx="18">
                  <c:v>4.3</c:v>
                </c:pt>
                <c:pt idx="19">
                  <c:v>2.5</c:v>
                </c:pt>
                <c:pt idx="20">
                  <c:v>5.6</c:v>
                </c:pt>
                <c:pt idx="21">
                  <c:v>4.7</c:v>
                </c:pt>
                <c:pt idx="22">
                  <c:v>2.5</c:v>
                </c:pt>
                <c:pt idx="23">
                  <c:v>2.5</c:v>
                </c:pt>
                <c:pt idx="24">
                  <c:v>2.5</c:v>
                </c:pt>
                <c:pt idx="25">
                  <c:v>3.4</c:v>
                </c:pt>
                <c:pt idx="26">
                  <c:v>7.4</c:v>
                </c:pt>
                <c:pt idx="27">
                  <c:v>3.6</c:v>
                </c:pt>
                <c:pt idx="28">
                  <c:v>2.5</c:v>
                </c:pt>
                <c:pt idx="29">
                  <c:v>2.9</c:v>
                </c:pt>
                <c:pt idx="30">
                  <c:v>3.1</c:v>
                </c:pt>
                <c:pt idx="31">
                  <c:v>2.5</c:v>
                </c:pt>
                <c:pt idx="32">
                  <c:v>3.6</c:v>
                </c:pt>
                <c:pt idx="33">
                  <c:v>2.8</c:v>
                </c:pt>
                <c:pt idx="34">
                  <c:v>3.7</c:v>
                </c:pt>
                <c:pt idx="35">
                  <c:v>2.8</c:v>
                </c:pt>
                <c:pt idx="36">
                  <c:v>2.9</c:v>
                </c:pt>
                <c:pt idx="37">
                  <c:v>2.9</c:v>
                </c:pt>
                <c:pt idx="38">
                  <c:v>10</c:v>
                </c:pt>
                <c:pt idx="39">
                  <c:v>3.2</c:v>
                </c:pt>
                <c:pt idx="40">
                  <c:v>4.5999999999999996</c:v>
                </c:pt>
                <c:pt idx="41">
                  <c:v>3.5</c:v>
                </c:pt>
                <c:pt idx="42">
                  <c:v>6.7</c:v>
                </c:pt>
                <c:pt idx="43">
                  <c:v>20</c:v>
                </c:pt>
                <c:pt idx="44">
                  <c:v>11</c:v>
                </c:pt>
                <c:pt idx="45">
                  <c:v>20</c:v>
                </c:pt>
                <c:pt idx="46">
                  <c:v>9.3000000000000007</c:v>
                </c:pt>
                <c:pt idx="47">
                  <c:v>3.1</c:v>
                </c:pt>
                <c:pt idx="48">
                  <c:v>5.2</c:v>
                </c:pt>
                <c:pt idx="49">
                  <c:v>2.8</c:v>
                </c:pt>
                <c:pt idx="50">
                  <c:v>7.1</c:v>
                </c:pt>
                <c:pt idx="51">
                  <c:v>2.8</c:v>
                </c:pt>
                <c:pt idx="52">
                  <c:v>2.8</c:v>
                </c:pt>
                <c:pt idx="53">
                  <c:v>3.5</c:v>
                </c:pt>
                <c:pt idx="54">
                  <c:v>2.8</c:v>
                </c:pt>
                <c:pt idx="55">
                  <c:v>3.2</c:v>
                </c:pt>
                <c:pt idx="56">
                  <c:v>3</c:v>
                </c:pt>
                <c:pt idx="57">
                  <c:v>7</c:v>
                </c:pt>
                <c:pt idx="58">
                  <c:v>48</c:v>
                </c:pt>
                <c:pt idx="59">
                  <c:v>2.8</c:v>
                </c:pt>
                <c:pt idx="60">
                  <c:v>35</c:v>
                </c:pt>
                <c:pt idx="61" formatCode="General">
                  <c:v>1</c:v>
                </c:pt>
                <c:pt idx="62" formatCode="General">
                  <c:v>1</c:v>
                </c:pt>
                <c:pt idx="63">
                  <c:v>2.8</c:v>
                </c:pt>
                <c:pt idx="64">
                  <c:v>4.5999999999999996</c:v>
                </c:pt>
                <c:pt idx="65">
                  <c:v>2.5</c:v>
                </c:pt>
                <c:pt idx="66">
                  <c:v>4</c:v>
                </c:pt>
                <c:pt idx="67">
                  <c:v>4.4000000000000004</c:v>
                </c:pt>
                <c:pt idx="68">
                  <c:v>13</c:v>
                </c:pt>
                <c:pt idx="69">
                  <c:v>2.5</c:v>
                </c:pt>
                <c:pt idx="70">
                  <c:v>2.5</c:v>
                </c:pt>
                <c:pt idx="71">
                  <c:v>3.1</c:v>
                </c:pt>
                <c:pt idx="72">
                  <c:v>2.5</c:v>
                </c:pt>
                <c:pt idx="73">
                  <c:v>2.5</c:v>
                </c:pt>
                <c:pt idx="74">
                  <c:v>2.5</c:v>
                </c:pt>
                <c:pt idx="75">
                  <c:v>10</c:v>
                </c:pt>
                <c:pt idx="76">
                  <c:v>2.7</c:v>
                </c:pt>
                <c:pt idx="77">
                  <c:v>3.2</c:v>
                </c:pt>
                <c:pt idx="78">
                  <c:v>2.5</c:v>
                </c:pt>
                <c:pt idx="79">
                  <c:v>2.8</c:v>
                </c:pt>
                <c:pt idx="80">
                  <c:v>8</c:v>
                </c:pt>
                <c:pt idx="81">
                  <c:v>3.2</c:v>
                </c:pt>
                <c:pt idx="82">
                  <c:v>2.8</c:v>
                </c:pt>
                <c:pt idx="83">
                  <c:v>5.0999999999999996</c:v>
                </c:pt>
                <c:pt idx="84">
                  <c:v>4</c:v>
                </c:pt>
                <c:pt idx="85">
                  <c:v>74</c:v>
                </c:pt>
                <c:pt idx="86">
                  <c:v>4.5</c:v>
                </c:pt>
                <c:pt idx="87">
                  <c:v>3.2</c:v>
                </c:pt>
                <c:pt idx="88">
                  <c:v>21</c:v>
                </c:pt>
                <c:pt idx="89">
                  <c:v>3.4</c:v>
                </c:pt>
                <c:pt idx="90">
                  <c:v>2.8</c:v>
                </c:pt>
                <c:pt idx="91">
                  <c:v>5.8</c:v>
                </c:pt>
                <c:pt idx="92">
                  <c:v>2.8</c:v>
                </c:pt>
                <c:pt idx="93">
                  <c:v>4.5</c:v>
                </c:pt>
                <c:pt idx="94">
                  <c:v>2.8</c:v>
                </c:pt>
                <c:pt idx="95">
                  <c:v>3.7</c:v>
                </c:pt>
                <c:pt idx="96">
                  <c:v>3.3</c:v>
                </c:pt>
                <c:pt idx="97">
                  <c:v>3.2</c:v>
                </c:pt>
                <c:pt idx="98">
                  <c:v>4.9000000000000004</c:v>
                </c:pt>
                <c:pt idx="99">
                  <c:v>2.8</c:v>
                </c:pt>
                <c:pt idx="100">
                  <c:v>2.8</c:v>
                </c:pt>
                <c:pt idx="101">
                  <c:v>2.8</c:v>
                </c:pt>
                <c:pt idx="102">
                  <c:v>3.5</c:v>
                </c:pt>
                <c:pt idx="103">
                  <c:v>4.7</c:v>
                </c:pt>
                <c:pt idx="104">
                  <c:v>2.8</c:v>
                </c:pt>
                <c:pt idx="105">
                  <c:v>2.8</c:v>
                </c:pt>
                <c:pt idx="106">
                  <c:v>2.8</c:v>
                </c:pt>
                <c:pt idx="107">
                  <c:v>2.8</c:v>
                </c:pt>
                <c:pt idx="108">
                  <c:v>2.8</c:v>
                </c:pt>
                <c:pt idx="109">
                  <c:v>2.8</c:v>
                </c:pt>
                <c:pt idx="110">
                  <c:v>2.8</c:v>
                </c:pt>
                <c:pt idx="111">
                  <c:v>2.5</c:v>
                </c:pt>
                <c:pt idx="112">
                  <c:v>2.8</c:v>
                </c:pt>
                <c:pt idx="113">
                  <c:v>2.5</c:v>
                </c:pt>
                <c:pt idx="114">
                  <c:v>2.6</c:v>
                </c:pt>
                <c:pt idx="115">
                  <c:v>2.5</c:v>
                </c:pt>
                <c:pt idx="116">
                  <c:v>2.5</c:v>
                </c:pt>
                <c:pt idx="117">
                  <c:v>2.5</c:v>
                </c:pt>
                <c:pt idx="118">
                  <c:v>2.9</c:v>
                </c:pt>
                <c:pt idx="119">
                  <c:v>2.8</c:v>
                </c:pt>
                <c:pt idx="120">
                  <c:v>2.8</c:v>
                </c:pt>
                <c:pt idx="121">
                  <c:v>2.8</c:v>
                </c:pt>
                <c:pt idx="122">
                  <c:v>2.5</c:v>
                </c:pt>
                <c:pt idx="123">
                  <c:v>2.8</c:v>
                </c:pt>
                <c:pt idx="124">
                  <c:v>2.5</c:v>
                </c:pt>
                <c:pt idx="125">
                  <c:v>2.5</c:v>
                </c:pt>
                <c:pt idx="126">
                  <c:v>2.6</c:v>
                </c:pt>
                <c:pt idx="127">
                  <c:v>2.5</c:v>
                </c:pt>
                <c:pt idx="128">
                  <c:v>2.8</c:v>
                </c:pt>
                <c:pt idx="129">
                  <c:v>2.8</c:v>
                </c:pt>
                <c:pt idx="130">
                  <c:v>2.8</c:v>
                </c:pt>
                <c:pt idx="131">
                  <c:v>4.7</c:v>
                </c:pt>
                <c:pt idx="132">
                  <c:v>3.7</c:v>
                </c:pt>
                <c:pt idx="133">
                  <c:v>2.9</c:v>
                </c:pt>
                <c:pt idx="134">
                  <c:v>3.5</c:v>
                </c:pt>
                <c:pt idx="135">
                  <c:v>2.8</c:v>
                </c:pt>
                <c:pt idx="136">
                  <c:v>2.8</c:v>
                </c:pt>
                <c:pt idx="137">
                  <c:v>2.8</c:v>
                </c:pt>
                <c:pt idx="138">
                  <c:v>4.5999999999999996</c:v>
                </c:pt>
                <c:pt idx="139">
                  <c:v>2.6</c:v>
                </c:pt>
                <c:pt idx="140">
                  <c:v>2.8</c:v>
                </c:pt>
                <c:pt idx="141">
                  <c:v>9.6999999999999993</c:v>
                </c:pt>
                <c:pt idx="142">
                  <c:v>6.2</c:v>
                </c:pt>
                <c:pt idx="143">
                  <c:v>2.5</c:v>
                </c:pt>
                <c:pt idx="144">
                  <c:v>3.7</c:v>
                </c:pt>
                <c:pt idx="145">
                  <c:v>6.1</c:v>
                </c:pt>
                <c:pt idx="146">
                  <c:v>2.8</c:v>
                </c:pt>
                <c:pt idx="147">
                  <c:v>15</c:v>
                </c:pt>
                <c:pt idx="148">
                  <c:v>4.8</c:v>
                </c:pt>
                <c:pt idx="149">
                  <c:v>9.9</c:v>
                </c:pt>
                <c:pt idx="150">
                  <c:v>2.9</c:v>
                </c:pt>
                <c:pt idx="151">
                  <c:v>4.0999999999999996</c:v>
                </c:pt>
                <c:pt idx="152">
                  <c:v>3.2</c:v>
                </c:pt>
                <c:pt idx="153">
                  <c:v>15.4</c:v>
                </c:pt>
                <c:pt idx="154">
                  <c:v>18</c:v>
                </c:pt>
                <c:pt idx="155">
                  <c:v>19.7</c:v>
                </c:pt>
                <c:pt idx="156">
                  <c:v>14.9</c:v>
                </c:pt>
                <c:pt idx="157">
                  <c:v>19.099999999999998</c:v>
                </c:pt>
                <c:pt idx="158">
                  <c:v>14.8</c:v>
                </c:pt>
                <c:pt idx="159">
                  <c:v>21.9</c:v>
                </c:pt>
                <c:pt idx="161">
                  <c:v>12.6</c:v>
                </c:pt>
                <c:pt idx="162">
                  <c:v>12.3</c:v>
                </c:pt>
                <c:pt idx="163">
                  <c:v>8.1</c:v>
                </c:pt>
                <c:pt idx="164">
                  <c:v>7.1</c:v>
                </c:pt>
                <c:pt idx="165">
                  <c:v>2.8</c:v>
                </c:pt>
                <c:pt idx="166">
                  <c:v>42</c:v>
                </c:pt>
                <c:pt idx="167">
                  <c:v>3.3</c:v>
                </c:pt>
                <c:pt idx="168">
                  <c:v>5</c:v>
                </c:pt>
                <c:pt idx="169">
                  <c:v>2.8</c:v>
                </c:pt>
                <c:pt idx="170">
                  <c:v>2.8</c:v>
                </c:pt>
                <c:pt idx="171">
                  <c:v>3.4</c:v>
                </c:pt>
                <c:pt idx="172">
                  <c:v>2.5</c:v>
                </c:pt>
                <c:pt idx="173">
                  <c:v>3.1</c:v>
                </c:pt>
                <c:pt idx="174">
                  <c:v>2.5</c:v>
                </c:pt>
                <c:pt idx="175">
                  <c:v>2.8</c:v>
                </c:pt>
                <c:pt idx="176">
                  <c:v>14.6</c:v>
                </c:pt>
                <c:pt idx="177">
                  <c:v>14.3</c:v>
                </c:pt>
                <c:pt idx="178">
                  <c:v>12.9</c:v>
                </c:pt>
                <c:pt idx="179">
                  <c:v>13.5</c:v>
                </c:pt>
                <c:pt idx="180">
                  <c:v>15.9</c:v>
                </c:pt>
                <c:pt idx="181">
                  <c:v>32.700000000000003</c:v>
                </c:pt>
                <c:pt idx="182">
                  <c:v>0</c:v>
                </c:pt>
                <c:pt idx="183">
                  <c:v>9.7800000000000011</c:v>
                </c:pt>
                <c:pt idx="184">
                  <c:v>0</c:v>
                </c:pt>
                <c:pt idx="185">
                  <c:v>14.8</c:v>
                </c:pt>
                <c:pt idx="186">
                  <c:v>6.64</c:v>
                </c:pt>
                <c:pt idx="187">
                  <c:v>2.8</c:v>
                </c:pt>
                <c:pt idx="188">
                  <c:v>3.8</c:v>
                </c:pt>
                <c:pt idx="189">
                  <c:v>5</c:v>
                </c:pt>
                <c:pt idx="190">
                  <c:v>2.8</c:v>
                </c:pt>
                <c:pt idx="191">
                  <c:v>4.3</c:v>
                </c:pt>
                <c:pt idx="192">
                  <c:v>2.7</c:v>
                </c:pt>
                <c:pt idx="193">
                  <c:v>2.5</c:v>
                </c:pt>
                <c:pt idx="194">
                  <c:v>4</c:v>
                </c:pt>
                <c:pt idx="195">
                  <c:v>2.5</c:v>
                </c:pt>
                <c:pt idx="196">
                  <c:v>2.5</c:v>
                </c:pt>
                <c:pt idx="197">
                  <c:v>2.8</c:v>
                </c:pt>
                <c:pt idx="198">
                  <c:v>2.8</c:v>
                </c:pt>
                <c:pt idx="199">
                  <c:v>8.5</c:v>
                </c:pt>
                <c:pt idx="200">
                  <c:v>38</c:v>
                </c:pt>
                <c:pt idx="201">
                  <c:v>2.8</c:v>
                </c:pt>
                <c:pt idx="202">
                  <c:v>2.9</c:v>
                </c:pt>
                <c:pt idx="203">
                  <c:v>2.8</c:v>
                </c:pt>
                <c:pt idx="204">
                  <c:v>14.9</c:v>
                </c:pt>
                <c:pt idx="205">
                  <c:v>13.700000000000001</c:v>
                </c:pt>
                <c:pt idx="206">
                  <c:v>14.5</c:v>
                </c:pt>
                <c:pt idx="207">
                  <c:v>20.400000000000002</c:v>
                </c:pt>
                <c:pt idx="208">
                  <c:v>0</c:v>
                </c:pt>
                <c:pt idx="209">
                  <c:v>10.5</c:v>
                </c:pt>
                <c:pt idx="210">
                  <c:v>0</c:v>
                </c:pt>
                <c:pt idx="211">
                  <c:v>12.3</c:v>
                </c:pt>
                <c:pt idx="212">
                  <c:v>9.07</c:v>
                </c:pt>
                <c:pt idx="213">
                  <c:v>2.8</c:v>
                </c:pt>
                <c:pt idx="214">
                  <c:v>5.2</c:v>
                </c:pt>
                <c:pt idx="215">
                  <c:v>2.8</c:v>
                </c:pt>
                <c:pt idx="216">
                  <c:v>3.9</c:v>
                </c:pt>
                <c:pt idx="217">
                  <c:v>2.6</c:v>
                </c:pt>
                <c:pt idx="218">
                  <c:v>2.5</c:v>
                </c:pt>
                <c:pt idx="219">
                  <c:v>2.5</c:v>
                </c:pt>
                <c:pt idx="220">
                  <c:v>29</c:v>
                </c:pt>
                <c:pt idx="221">
                  <c:v>2.8</c:v>
                </c:pt>
                <c:pt idx="222">
                  <c:v>3</c:v>
                </c:pt>
                <c:pt idx="223">
                  <c:v>5</c:v>
                </c:pt>
                <c:pt idx="224">
                  <c:v>2.8</c:v>
                </c:pt>
                <c:pt idx="225">
                  <c:v>45</c:v>
                </c:pt>
                <c:pt idx="226">
                  <c:v>3</c:v>
                </c:pt>
                <c:pt idx="227">
                  <c:v>2.5</c:v>
                </c:pt>
                <c:pt idx="228">
                  <c:v>2.8</c:v>
                </c:pt>
                <c:pt idx="229">
                  <c:v>2.9</c:v>
                </c:pt>
                <c:pt idx="230">
                  <c:v>2.5</c:v>
                </c:pt>
                <c:pt idx="231">
                  <c:v>27</c:v>
                </c:pt>
                <c:pt idx="232">
                  <c:v>2.8</c:v>
                </c:pt>
                <c:pt idx="233">
                  <c:v>3.4</c:v>
                </c:pt>
                <c:pt idx="234">
                  <c:v>3</c:v>
                </c:pt>
                <c:pt idx="235">
                  <c:v>2.8</c:v>
                </c:pt>
                <c:pt idx="236">
                  <c:v>2.8</c:v>
                </c:pt>
                <c:pt idx="237">
                  <c:v>16.100000000000001</c:v>
                </c:pt>
                <c:pt idx="238">
                  <c:v>19.8</c:v>
                </c:pt>
                <c:pt idx="239">
                  <c:v>6.18</c:v>
                </c:pt>
                <c:pt idx="240">
                  <c:v>13.799999999999999</c:v>
                </c:pt>
                <c:pt idx="241">
                  <c:v>0</c:v>
                </c:pt>
                <c:pt idx="242">
                  <c:v>20.400000000000002</c:v>
                </c:pt>
                <c:pt idx="243">
                  <c:v>20.5</c:v>
                </c:pt>
                <c:pt idx="244">
                  <c:v>19.2</c:v>
                </c:pt>
                <c:pt idx="246">
                  <c:v>20.6</c:v>
                </c:pt>
                <c:pt idx="248">
                  <c:v>20.5</c:v>
                </c:pt>
                <c:pt idx="254" formatCode="General">
                  <c:v>18.143000000000001</c:v>
                </c:pt>
                <c:pt idx="255" formatCode="General">
                  <c:v>22.478999999999999</c:v>
                </c:pt>
                <c:pt idx="257">
                  <c:v>20</c:v>
                </c:pt>
                <c:pt idx="258">
                  <c:v>15.299999999999999</c:v>
                </c:pt>
                <c:pt idx="259">
                  <c:v>12</c:v>
                </c:pt>
                <c:pt idx="260">
                  <c:v>21</c:v>
                </c:pt>
                <c:pt idx="261">
                  <c:v>2.8</c:v>
                </c:pt>
                <c:pt idx="262">
                  <c:v>2.8</c:v>
                </c:pt>
                <c:pt idx="263">
                  <c:v>2.8</c:v>
                </c:pt>
                <c:pt idx="264">
                  <c:v>2.8</c:v>
                </c:pt>
                <c:pt idx="265">
                  <c:v>14.200000000000001</c:v>
                </c:pt>
                <c:pt idx="266">
                  <c:v>18.5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E86-497C-939A-A9BD4593049A}"/>
            </c:ext>
          </c:extLst>
        </c:ser>
        <c:ser>
          <c:idx val="1"/>
          <c:order val="1"/>
          <c:tx>
            <c:strRef>
              <c:f>'Fig 5-20 SJ Dissolved'!$A$4</c:f>
              <c:strCache>
                <c:ptCount val="1"/>
                <c:pt idx="0">
                  <c:v>Near GKM Peak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dPt>
            <c:idx val="0"/>
            <c:marker>
              <c:symbol val="triangle"/>
              <c:size val="9"/>
              <c:spPr>
                <a:solidFill>
                  <a:schemeClr val="accent4">
                    <a:lumMod val="60000"/>
                    <a:lumOff val="40000"/>
                  </a:schemeClr>
                </a:solidFill>
                <a:ln w="9525">
                  <a:solidFill>
                    <a:schemeClr val="tx1">
                      <a:lumMod val="65000"/>
                      <a:lumOff val="3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BE86-497C-939A-A9BD4593049A}"/>
              </c:ext>
            </c:extLst>
          </c:dPt>
          <c:xVal>
            <c:numRef>
              <c:f>'Fig 5-20 SJ Dissolved'!$E$4:$E$15</c:f>
              <c:numCache>
                <c:formatCode>#,##0</c:formatCode>
                <c:ptCount val="12"/>
                <c:pt idx="0">
                  <c:v>270</c:v>
                </c:pt>
                <c:pt idx="1">
                  <c:v>390</c:v>
                </c:pt>
                <c:pt idx="3">
                  <c:v>610</c:v>
                </c:pt>
                <c:pt idx="4">
                  <c:v>24</c:v>
                </c:pt>
                <c:pt idx="6">
                  <c:v>100</c:v>
                </c:pt>
                <c:pt idx="8">
                  <c:v>218</c:v>
                </c:pt>
                <c:pt idx="9">
                  <c:v>124</c:v>
                </c:pt>
                <c:pt idx="10">
                  <c:v>200</c:v>
                </c:pt>
              </c:numCache>
            </c:numRef>
          </c:xVal>
          <c:yVal>
            <c:numRef>
              <c:f>'Fig 5-20 SJ Dissolved'!$AB$4:$AB$15</c:f>
              <c:numCache>
                <c:formatCode>#,##0.0</c:formatCode>
                <c:ptCount val="12"/>
                <c:pt idx="0">
                  <c:v>2.8</c:v>
                </c:pt>
                <c:pt idx="1">
                  <c:v>2.8</c:v>
                </c:pt>
                <c:pt idx="2" formatCode="General">
                  <c:v>1</c:v>
                </c:pt>
                <c:pt idx="3">
                  <c:v>5.0999999999999996</c:v>
                </c:pt>
                <c:pt idx="4">
                  <c:v>2.8</c:v>
                </c:pt>
                <c:pt idx="5" formatCode="General">
                  <c:v>1</c:v>
                </c:pt>
                <c:pt idx="6">
                  <c:v>5</c:v>
                </c:pt>
                <c:pt idx="8">
                  <c:v>17.3</c:v>
                </c:pt>
                <c:pt idx="9">
                  <c:v>13.700000000000001</c:v>
                </c:pt>
                <c:pt idx="10">
                  <c:v>2.8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BE86-497C-939A-A9BD4593049A}"/>
            </c:ext>
          </c:extLst>
        </c:ser>
        <c:ser>
          <c:idx val="2"/>
          <c:order val="2"/>
          <c:tx>
            <c:strRef>
              <c:f>'Fig 5-20 SJ Dissolved'!$A$16</c:f>
              <c:strCache>
                <c:ptCount val="1"/>
                <c:pt idx="0">
                  <c:v>During 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dPt>
            <c:idx val="12"/>
            <c:marker>
              <c:symbol val="triangle"/>
              <c:size val="7"/>
              <c:spPr>
                <a:solidFill>
                  <a:schemeClr val="accent2">
                    <a:lumMod val="60000"/>
                    <a:lumOff val="40000"/>
                  </a:schemeClr>
                </a:solidFill>
                <a:ln w="9525">
                  <a:solidFill>
                    <a:schemeClr val="tx1">
                      <a:lumMod val="75000"/>
                      <a:lumOff val="2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BE86-497C-939A-A9BD4593049A}"/>
              </c:ext>
            </c:extLst>
          </c:dPt>
          <c:xVal>
            <c:numRef>
              <c:f>'Fig 5-20 SJ Dissolved'!$E$16:$E$28</c:f>
              <c:numCache>
                <c:formatCode>#,##0.0</c:formatCode>
                <c:ptCount val="13"/>
                <c:pt idx="0" formatCode="#,##0">
                  <c:v>1600</c:v>
                </c:pt>
                <c:pt idx="2" formatCode="#,##0">
                  <c:v>1800</c:v>
                </c:pt>
                <c:pt idx="3" formatCode="#,##0">
                  <c:v>29.21</c:v>
                </c:pt>
                <c:pt idx="4" formatCode="#,##0">
                  <c:v>3200</c:v>
                </c:pt>
                <c:pt idx="5">
                  <c:v>34.39</c:v>
                </c:pt>
                <c:pt idx="6" formatCode="#,##0">
                  <c:v>2400</c:v>
                </c:pt>
                <c:pt idx="7" formatCode="#,##0">
                  <c:v>2300</c:v>
                </c:pt>
                <c:pt idx="8" formatCode="#,##0">
                  <c:v>108</c:v>
                </c:pt>
                <c:pt idx="9" formatCode="#,##0">
                  <c:v>24</c:v>
                </c:pt>
                <c:pt idx="10" formatCode="#,##0">
                  <c:v>325</c:v>
                </c:pt>
                <c:pt idx="11" formatCode="#,##0">
                  <c:v>1790</c:v>
                </c:pt>
                <c:pt idx="12" formatCode="#,##0">
                  <c:v>907</c:v>
                </c:pt>
              </c:numCache>
            </c:numRef>
          </c:xVal>
          <c:yVal>
            <c:numRef>
              <c:f>'Fig 5-20 SJ Dissolved'!$AB$16:$AB$28</c:f>
              <c:numCache>
                <c:formatCode>General</c:formatCode>
                <c:ptCount val="13"/>
                <c:pt idx="0" formatCode="#,##0.0">
                  <c:v>4.9000000000000004</c:v>
                </c:pt>
                <c:pt idx="1">
                  <c:v>3.72</c:v>
                </c:pt>
                <c:pt idx="2" formatCode="#,##0.0">
                  <c:v>6.7</c:v>
                </c:pt>
                <c:pt idx="3" formatCode="#,##0.0">
                  <c:v>1</c:v>
                </c:pt>
                <c:pt idx="4" formatCode="#,##0.0">
                  <c:v>7.1</c:v>
                </c:pt>
                <c:pt idx="5">
                  <c:v>1</c:v>
                </c:pt>
                <c:pt idx="6" formatCode="#,##0.0">
                  <c:v>2.8</c:v>
                </c:pt>
                <c:pt idx="7" formatCode="#,##0.0">
                  <c:v>8.1</c:v>
                </c:pt>
                <c:pt idx="8" formatCode="#,##0.0">
                  <c:v>13.2</c:v>
                </c:pt>
                <c:pt idx="9" formatCode="#,##0.0">
                  <c:v>2.8</c:v>
                </c:pt>
                <c:pt idx="10" formatCode="#,##0.0">
                  <c:v>17.600000000000001</c:v>
                </c:pt>
                <c:pt idx="11" formatCode="#,##0.0">
                  <c:v>17.399999999999999</c:v>
                </c:pt>
                <c:pt idx="12" formatCode="#,##0.0">
                  <c:v>12.4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BE86-497C-939A-A9BD4593049A}"/>
            </c:ext>
          </c:extLst>
        </c:ser>
        <c:ser>
          <c:idx val="3"/>
          <c:order val="3"/>
          <c:tx>
            <c:strRef>
              <c:f>'Fig 5-20 SJ Dissolved'!$A$296</c:f>
              <c:strCache>
                <c:ptCount val="1"/>
                <c:pt idx="0">
                  <c:v>Storms Fall 2015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5-20 SJ Dissolved'!$E$296:$E$309</c:f>
              <c:numCache>
                <c:formatCode>#,##0</c:formatCode>
                <c:ptCount val="14"/>
                <c:pt idx="0">
                  <c:v>14000</c:v>
                </c:pt>
                <c:pt idx="1">
                  <c:v>1000</c:v>
                </c:pt>
                <c:pt idx="2">
                  <c:v>11000</c:v>
                </c:pt>
                <c:pt idx="3">
                  <c:v>4100</c:v>
                </c:pt>
                <c:pt idx="4">
                  <c:v>510</c:v>
                </c:pt>
                <c:pt idx="5">
                  <c:v>55</c:v>
                </c:pt>
                <c:pt idx="6">
                  <c:v>7800</c:v>
                </c:pt>
                <c:pt idx="7">
                  <c:v>690</c:v>
                </c:pt>
                <c:pt idx="8">
                  <c:v>73</c:v>
                </c:pt>
                <c:pt idx="9">
                  <c:v>24</c:v>
                </c:pt>
                <c:pt idx="10">
                  <c:v>65000</c:v>
                </c:pt>
                <c:pt idx="11">
                  <c:v>62000</c:v>
                </c:pt>
                <c:pt idx="12">
                  <c:v>84000</c:v>
                </c:pt>
                <c:pt idx="13">
                  <c:v>250000</c:v>
                </c:pt>
              </c:numCache>
            </c:numRef>
          </c:xVal>
          <c:yVal>
            <c:numRef>
              <c:f>'Fig 5-20 SJ Dissolved'!$AB$296:$AB$309</c:f>
              <c:numCache>
                <c:formatCode>#,##0.0</c:formatCode>
                <c:ptCount val="14"/>
                <c:pt idx="0">
                  <c:v>67</c:v>
                </c:pt>
                <c:pt idx="1">
                  <c:v>28</c:v>
                </c:pt>
                <c:pt idx="2">
                  <c:v>53</c:v>
                </c:pt>
                <c:pt idx="3">
                  <c:v>120</c:v>
                </c:pt>
                <c:pt idx="4">
                  <c:v>4.3</c:v>
                </c:pt>
                <c:pt idx="5">
                  <c:v>2.9</c:v>
                </c:pt>
                <c:pt idx="6">
                  <c:v>17</c:v>
                </c:pt>
                <c:pt idx="7">
                  <c:v>3.5</c:v>
                </c:pt>
                <c:pt idx="8">
                  <c:v>2.8</c:v>
                </c:pt>
                <c:pt idx="9">
                  <c:v>2.8</c:v>
                </c:pt>
                <c:pt idx="10">
                  <c:v>180</c:v>
                </c:pt>
                <c:pt idx="11">
                  <c:v>170</c:v>
                </c:pt>
                <c:pt idx="12">
                  <c:v>220</c:v>
                </c:pt>
                <c:pt idx="13">
                  <c:v>700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BE86-497C-939A-A9BD459304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148760"/>
        <c:axId val="246149152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'Fig 5-20 SJ Dissolved'!$A$29</c15:sqref>
                        </c15:formulaRef>
                      </c:ext>
                    </c:extLst>
                    <c:strCache>
                      <c:ptCount val="1"/>
                      <c:pt idx="0">
                        <c:v>Post-Event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'Fig 5-20 SJ Dissolved'!$E$29:$E$42</c15:sqref>
                        </c15:formulaRef>
                      </c:ext>
                    </c:extLst>
                    <c:numCache>
                      <c:formatCode>#,##0</c:formatCode>
                      <c:ptCount val="14"/>
                      <c:pt idx="0">
                        <c:v>45</c:v>
                      </c:pt>
                      <c:pt idx="1">
                        <c:v>24</c:v>
                      </c:pt>
                      <c:pt idx="2">
                        <c:v>25</c:v>
                      </c:pt>
                      <c:pt idx="3">
                        <c:v>2300</c:v>
                      </c:pt>
                      <c:pt idx="4">
                        <c:v>230</c:v>
                      </c:pt>
                      <c:pt idx="5">
                        <c:v>64.8</c:v>
                      </c:pt>
                      <c:pt idx="6">
                        <c:v>12000</c:v>
                      </c:pt>
                      <c:pt idx="7">
                        <c:v>24.8</c:v>
                      </c:pt>
                      <c:pt idx="8">
                        <c:v>10000</c:v>
                      </c:pt>
                      <c:pt idx="10">
                        <c:v>13000</c:v>
                      </c:pt>
                      <c:pt idx="11">
                        <c:v>10000</c:v>
                      </c:pt>
                      <c:pt idx="12">
                        <c:v>120</c:v>
                      </c:pt>
                      <c:pt idx="13">
                        <c:v>38.5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'Fig 5-20 SJ Dissolved'!$AB$29:$AB$42</c15:sqref>
                        </c15:formulaRef>
                      </c:ext>
                    </c:extLst>
                    <c:numCache>
                      <c:formatCode>#,##0.0</c:formatCode>
                      <c:ptCount val="14"/>
                      <c:pt idx="0">
                        <c:v>2.8</c:v>
                      </c:pt>
                      <c:pt idx="1">
                        <c:v>2.8</c:v>
                      </c:pt>
                      <c:pt idx="2">
                        <c:v>2.5</c:v>
                      </c:pt>
                      <c:pt idx="3">
                        <c:v>7.5</c:v>
                      </c:pt>
                      <c:pt idx="4">
                        <c:v>2.5</c:v>
                      </c:pt>
                      <c:pt idx="6">
                        <c:v>38</c:v>
                      </c:pt>
                      <c:pt idx="8">
                        <c:v>41</c:v>
                      </c:pt>
                      <c:pt idx="9">
                        <c:v>4.87</c:v>
                      </c:pt>
                      <c:pt idx="10">
                        <c:v>36</c:v>
                      </c:pt>
                      <c:pt idx="11">
                        <c:v>42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5-BE86-497C-939A-A9BD4593049A}"/>
                  </c:ext>
                </c:extLst>
              </c15:ser>
            </c15:filteredScatterSeries>
          </c:ext>
        </c:extLst>
      </c:scatterChart>
      <c:valAx>
        <c:axId val="246148760"/>
        <c:scaling>
          <c:logBase val="10"/>
          <c:orientation val="minMax"/>
          <c:min val="1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Aluminum Concentration (µg/L)</a:t>
                </a:r>
              </a:p>
            </c:rich>
          </c:tx>
          <c:layout>
            <c:manualLayout>
              <c:xMode val="edge"/>
              <c:yMode val="edge"/>
              <c:x val="0.33344379183872375"/>
              <c:y val="0.921365042659065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246149152"/>
        <c:crossesAt val="0.1"/>
        <c:crossBetween val="midCat"/>
      </c:valAx>
      <c:valAx>
        <c:axId val="246149152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 Concentration (µg/L)</a:t>
                </a:r>
              </a:p>
            </c:rich>
          </c:tx>
          <c:layout>
            <c:manualLayout>
              <c:xMode val="edge"/>
              <c:yMode val="edge"/>
              <c:x val="1.2491295730890789E-3"/>
              <c:y val="0.284235509522348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246148760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21630912207402647"/>
          <c:y val="0.15734533183352079"/>
          <c:w val="0.4245829985537522"/>
          <c:h val="0.166391733500844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solidFill>
            <a:sysClr val="windowText" lastClr="000000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200" b="1"/>
              <a:t>Dissolved Cadmium in Relation to Aluminum </a:t>
            </a:r>
          </a:p>
          <a:p>
            <a:pPr>
              <a:defRPr sz="1200" b="1"/>
            </a:pPr>
            <a:r>
              <a:rPr lang="en-US" sz="1200" b="1"/>
              <a:t>in San Juan River </a:t>
            </a:r>
          </a:p>
        </c:rich>
      </c:tx>
      <c:layout>
        <c:manualLayout>
          <c:xMode val="edge"/>
          <c:yMode val="edge"/>
          <c:x val="0.2410448697621915"/>
          <c:y val="2.743142440471859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792081308985313"/>
          <c:y val="0.11802278236347218"/>
          <c:w val="0.70658826157368626"/>
          <c:h val="0.738762443426965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 5-20 SJ Dissolved'!$A$43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'Fig 5-20 SJ Dissolved'!$E$29:$E$295</c:f>
              <c:numCache>
                <c:formatCode>#,##0</c:formatCode>
                <c:ptCount val="267"/>
                <c:pt idx="0">
                  <c:v>45</c:v>
                </c:pt>
                <c:pt idx="1">
                  <c:v>24</c:v>
                </c:pt>
                <c:pt idx="2">
                  <c:v>25</c:v>
                </c:pt>
                <c:pt idx="3">
                  <c:v>2300</c:v>
                </c:pt>
                <c:pt idx="4">
                  <c:v>230</c:v>
                </c:pt>
                <c:pt idx="5">
                  <c:v>64.8</c:v>
                </c:pt>
                <c:pt idx="6">
                  <c:v>12000</c:v>
                </c:pt>
                <c:pt idx="7">
                  <c:v>24.8</c:v>
                </c:pt>
                <c:pt idx="8">
                  <c:v>10000</c:v>
                </c:pt>
                <c:pt idx="10">
                  <c:v>13000</c:v>
                </c:pt>
                <c:pt idx="11">
                  <c:v>10000</c:v>
                </c:pt>
                <c:pt idx="12">
                  <c:v>120</c:v>
                </c:pt>
                <c:pt idx="13">
                  <c:v>38.5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37</c:v>
                </c:pt>
                <c:pt idx="18">
                  <c:v>170</c:v>
                </c:pt>
                <c:pt idx="19">
                  <c:v>25</c:v>
                </c:pt>
                <c:pt idx="20">
                  <c:v>850</c:v>
                </c:pt>
                <c:pt idx="21">
                  <c:v>340</c:v>
                </c:pt>
                <c:pt idx="22">
                  <c:v>25</c:v>
                </c:pt>
                <c:pt idx="23">
                  <c:v>130</c:v>
                </c:pt>
                <c:pt idx="24">
                  <c:v>25</c:v>
                </c:pt>
                <c:pt idx="25">
                  <c:v>200</c:v>
                </c:pt>
                <c:pt idx="26">
                  <c:v>630</c:v>
                </c:pt>
                <c:pt idx="27">
                  <c:v>460</c:v>
                </c:pt>
                <c:pt idx="28">
                  <c:v>28</c:v>
                </c:pt>
                <c:pt idx="29">
                  <c:v>78</c:v>
                </c:pt>
                <c:pt idx="30">
                  <c:v>340</c:v>
                </c:pt>
                <c:pt idx="31">
                  <c:v>25</c:v>
                </c:pt>
                <c:pt idx="32">
                  <c:v>240</c:v>
                </c:pt>
                <c:pt idx="33">
                  <c:v>55</c:v>
                </c:pt>
                <c:pt idx="34">
                  <c:v>24</c:v>
                </c:pt>
                <c:pt idx="35">
                  <c:v>24</c:v>
                </c:pt>
                <c:pt idx="36">
                  <c:v>24</c:v>
                </c:pt>
                <c:pt idx="37">
                  <c:v>24</c:v>
                </c:pt>
                <c:pt idx="38">
                  <c:v>3600</c:v>
                </c:pt>
                <c:pt idx="39">
                  <c:v>24</c:v>
                </c:pt>
                <c:pt idx="40">
                  <c:v>440</c:v>
                </c:pt>
                <c:pt idx="41">
                  <c:v>160</c:v>
                </c:pt>
                <c:pt idx="42">
                  <c:v>1600</c:v>
                </c:pt>
                <c:pt idx="43">
                  <c:v>220</c:v>
                </c:pt>
                <c:pt idx="44">
                  <c:v>3400</c:v>
                </c:pt>
                <c:pt idx="45">
                  <c:v>96</c:v>
                </c:pt>
                <c:pt idx="46">
                  <c:v>2500</c:v>
                </c:pt>
                <c:pt idx="47">
                  <c:v>110</c:v>
                </c:pt>
                <c:pt idx="48">
                  <c:v>1300</c:v>
                </c:pt>
                <c:pt idx="49">
                  <c:v>140</c:v>
                </c:pt>
                <c:pt idx="50">
                  <c:v>64</c:v>
                </c:pt>
                <c:pt idx="51">
                  <c:v>31</c:v>
                </c:pt>
                <c:pt idx="52">
                  <c:v>34</c:v>
                </c:pt>
                <c:pt idx="53">
                  <c:v>24</c:v>
                </c:pt>
                <c:pt idx="54">
                  <c:v>24</c:v>
                </c:pt>
                <c:pt idx="55">
                  <c:v>76</c:v>
                </c:pt>
                <c:pt idx="56">
                  <c:v>24</c:v>
                </c:pt>
                <c:pt idx="57">
                  <c:v>1900</c:v>
                </c:pt>
                <c:pt idx="58">
                  <c:v>440</c:v>
                </c:pt>
                <c:pt idx="59">
                  <c:v>24</c:v>
                </c:pt>
                <c:pt idx="60">
                  <c:v>24</c:v>
                </c:pt>
                <c:pt idx="61" formatCode="#,##0.0">
                  <c:v>5.58</c:v>
                </c:pt>
                <c:pt idx="62" formatCode="#,##0.0">
                  <c:v>28.08</c:v>
                </c:pt>
                <c:pt idx="63">
                  <c:v>120</c:v>
                </c:pt>
                <c:pt idx="64">
                  <c:v>250</c:v>
                </c:pt>
                <c:pt idx="65">
                  <c:v>25</c:v>
                </c:pt>
                <c:pt idx="66">
                  <c:v>340</c:v>
                </c:pt>
                <c:pt idx="67">
                  <c:v>420</c:v>
                </c:pt>
                <c:pt idx="68">
                  <c:v>1300</c:v>
                </c:pt>
                <c:pt idx="69">
                  <c:v>85</c:v>
                </c:pt>
                <c:pt idx="70">
                  <c:v>250</c:v>
                </c:pt>
                <c:pt idx="71">
                  <c:v>250</c:v>
                </c:pt>
                <c:pt idx="72">
                  <c:v>44</c:v>
                </c:pt>
                <c:pt idx="73">
                  <c:v>280</c:v>
                </c:pt>
                <c:pt idx="74">
                  <c:v>31</c:v>
                </c:pt>
                <c:pt idx="75">
                  <c:v>1200</c:v>
                </c:pt>
                <c:pt idx="76">
                  <c:v>290</c:v>
                </c:pt>
                <c:pt idx="77">
                  <c:v>600</c:v>
                </c:pt>
                <c:pt idx="78">
                  <c:v>650</c:v>
                </c:pt>
                <c:pt idx="79">
                  <c:v>24</c:v>
                </c:pt>
                <c:pt idx="80">
                  <c:v>2100</c:v>
                </c:pt>
                <c:pt idx="81">
                  <c:v>24</c:v>
                </c:pt>
                <c:pt idx="82">
                  <c:v>24</c:v>
                </c:pt>
                <c:pt idx="83">
                  <c:v>110</c:v>
                </c:pt>
                <c:pt idx="84">
                  <c:v>230</c:v>
                </c:pt>
                <c:pt idx="85">
                  <c:v>28000</c:v>
                </c:pt>
                <c:pt idx="86">
                  <c:v>24</c:v>
                </c:pt>
                <c:pt idx="87">
                  <c:v>24</c:v>
                </c:pt>
                <c:pt idx="88">
                  <c:v>4900</c:v>
                </c:pt>
                <c:pt idx="89">
                  <c:v>200</c:v>
                </c:pt>
                <c:pt idx="90">
                  <c:v>24</c:v>
                </c:pt>
                <c:pt idx="91">
                  <c:v>1500</c:v>
                </c:pt>
                <c:pt idx="92">
                  <c:v>24</c:v>
                </c:pt>
                <c:pt idx="93">
                  <c:v>680</c:v>
                </c:pt>
                <c:pt idx="94">
                  <c:v>170</c:v>
                </c:pt>
                <c:pt idx="95">
                  <c:v>24</c:v>
                </c:pt>
                <c:pt idx="96">
                  <c:v>150</c:v>
                </c:pt>
                <c:pt idx="97">
                  <c:v>220</c:v>
                </c:pt>
                <c:pt idx="98">
                  <c:v>310</c:v>
                </c:pt>
                <c:pt idx="99">
                  <c:v>41</c:v>
                </c:pt>
                <c:pt idx="100">
                  <c:v>24</c:v>
                </c:pt>
                <c:pt idx="101">
                  <c:v>24</c:v>
                </c:pt>
                <c:pt idx="102">
                  <c:v>100</c:v>
                </c:pt>
                <c:pt idx="103">
                  <c:v>41</c:v>
                </c:pt>
                <c:pt idx="104">
                  <c:v>200</c:v>
                </c:pt>
                <c:pt idx="105">
                  <c:v>24</c:v>
                </c:pt>
                <c:pt idx="106">
                  <c:v>24</c:v>
                </c:pt>
                <c:pt idx="107">
                  <c:v>24</c:v>
                </c:pt>
                <c:pt idx="108">
                  <c:v>24</c:v>
                </c:pt>
                <c:pt idx="109">
                  <c:v>24</c:v>
                </c:pt>
                <c:pt idx="110">
                  <c:v>24</c:v>
                </c:pt>
                <c:pt idx="111">
                  <c:v>25</c:v>
                </c:pt>
                <c:pt idx="112">
                  <c:v>28</c:v>
                </c:pt>
                <c:pt idx="113">
                  <c:v>25</c:v>
                </c:pt>
                <c:pt idx="114">
                  <c:v>320</c:v>
                </c:pt>
                <c:pt idx="115">
                  <c:v>25</c:v>
                </c:pt>
                <c:pt idx="116">
                  <c:v>54</c:v>
                </c:pt>
                <c:pt idx="117">
                  <c:v>61</c:v>
                </c:pt>
                <c:pt idx="118">
                  <c:v>260</c:v>
                </c:pt>
                <c:pt idx="119">
                  <c:v>24</c:v>
                </c:pt>
                <c:pt idx="120">
                  <c:v>24</c:v>
                </c:pt>
                <c:pt idx="121">
                  <c:v>24</c:v>
                </c:pt>
                <c:pt idx="122">
                  <c:v>26</c:v>
                </c:pt>
                <c:pt idx="123">
                  <c:v>190</c:v>
                </c:pt>
                <c:pt idx="124">
                  <c:v>48</c:v>
                </c:pt>
                <c:pt idx="125">
                  <c:v>25</c:v>
                </c:pt>
                <c:pt idx="126">
                  <c:v>70</c:v>
                </c:pt>
                <c:pt idx="127">
                  <c:v>160</c:v>
                </c:pt>
                <c:pt idx="128">
                  <c:v>24</c:v>
                </c:pt>
                <c:pt idx="129">
                  <c:v>91</c:v>
                </c:pt>
                <c:pt idx="130">
                  <c:v>62</c:v>
                </c:pt>
                <c:pt idx="131">
                  <c:v>350</c:v>
                </c:pt>
                <c:pt idx="132">
                  <c:v>390</c:v>
                </c:pt>
                <c:pt idx="133">
                  <c:v>24</c:v>
                </c:pt>
                <c:pt idx="134">
                  <c:v>24</c:v>
                </c:pt>
                <c:pt idx="135">
                  <c:v>28</c:v>
                </c:pt>
                <c:pt idx="136">
                  <c:v>24</c:v>
                </c:pt>
                <c:pt idx="137">
                  <c:v>25</c:v>
                </c:pt>
                <c:pt idx="138">
                  <c:v>840</c:v>
                </c:pt>
                <c:pt idx="139">
                  <c:v>470</c:v>
                </c:pt>
                <c:pt idx="140">
                  <c:v>24</c:v>
                </c:pt>
                <c:pt idx="141">
                  <c:v>240</c:v>
                </c:pt>
                <c:pt idx="142">
                  <c:v>1300</c:v>
                </c:pt>
                <c:pt idx="143">
                  <c:v>78</c:v>
                </c:pt>
                <c:pt idx="144">
                  <c:v>31</c:v>
                </c:pt>
                <c:pt idx="145">
                  <c:v>160</c:v>
                </c:pt>
                <c:pt idx="146">
                  <c:v>130</c:v>
                </c:pt>
                <c:pt idx="147">
                  <c:v>780</c:v>
                </c:pt>
                <c:pt idx="148">
                  <c:v>120</c:v>
                </c:pt>
                <c:pt idx="149">
                  <c:v>3100</c:v>
                </c:pt>
                <c:pt idx="150">
                  <c:v>220</c:v>
                </c:pt>
                <c:pt idx="151">
                  <c:v>24</c:v>
                </c:pt>
                <c:pt idx="152">
                  <c:v>200</c:v>
                </c:pt>
                <c:pt idx="153">
                  <c:v>329</c:v>
                </c:pt>
                <c:pt idx="154">
                  <c:v>1050</c:v>
                </c:pt>
                <c:pt idx="155">
                  <c:v>172</c:v>
                </c:pt>
                <c:pt idx="156">
                  <c:v>720</c:v>
                </c:pt>
                <c:pt idx="157">
                  <c:v>3290</c:v>
                </c:pt>
                <c:pt idx="158">
                  <c:v>104</c:v>
                </c:pt>
                <c:pt idx="159">
                  <c:v>257</c:v>
                </c:pt>
                <c:pt idx="160">
                  <c:v>47.5</c:v>
                </c:pt>
                <c:pt idx="161">
                  <c:v>54.4</c:v>
                </c:pt>
                <c:pt idx="162">
                  <c:v>23.900000000000002</c:v>
                </c:pt>
                <c:pt idx="163">
                  <c:v>28.400000000000002</c:v>
                </c:pt>
                <c:pt idx="164">
                  <c:v>2200</c:v>
                </c:pt>
                <c:pt idx="165">
                  <c:v>24</c:v>
                </c:pt>
                <c:pt idx="166">
                  <c:v>9300</c:v>
                </c:pt>
                <c:pt idx="167">
                  <c:v>24</c:v>
                </c:pt>
                <c:pt idx="168">
                  <c:v>25</c:v>
                </c:pt>
                <c:pt idx="169">
                  <c:v>24</c:v>
                </c:pt>
                <c:pt idx="170">
                  <c:v>24</c:v>
                </c:pt>
                <c:pt idx="171">
                  <c:v>310</c:v>
                </c:pt>
                <c:pt idx="172">
                  <c:v>25</c:v>
                </c:pt>
                <c:pt idx="173">
                  <c:v>210</c:v>
                </c:pt>
                <c:pt idx="174">
                  <c:v>30</c:v>
                </c:pt>
                <c:pt idx="175">
                  <c:v>24</c:v>
                </c:pt>
                <c:pt idx="176">
                  <c:v>94.5</c:v>
                </c:pt>
                <c:pt idx="177">
                  <c:v>1400</c:v>
                </c:pt>
                <c:pt idx="178">
                  <c:v>462</c:v>
                </c:pt>
                <c:pt idx="179">
                  <c:v>67.5</c:v>
                </c:pt>
                <c:pt idx="180">
                  <c:v>375</c:v>
                </c:pt>
                <c:pt idx="181">
                  <c:v>330</c:v>
                </c:pt>
                <c:pt idx="182">
                  <c:v>68.099999999999994</c:v>
                </c:pt>
                <c:pt idx="183">
                  <c:v>61.800000000000004</c:v>
                </c:pt>
                <c:pt idx="184">
                  <c:v>27.3</c:v>
                </c:pt>
                <c:pt idx="185">
                  <c:v>24.6</c:v>
                </c:pt>
                <c:pt idx="187">
                  <c:v>24</c:v>
                </c:pt>
                <c:pt idx="188">
                  <c:v>560</c:v>
                </c:pt>
                <c:pt idx="189">
                  <c:v>25</c:v>
                </c:pt>
                <c:pt idx="190">
                  <c:v>170</c:v>
                </c:pt>
                <c:pt idx="191">
                  <c:v>98</c:v>
                </c:pt>
                <c:pt idx="192">
                  <c:v>460</c:v>
                </c:pt>
                <c:pt idx="193">
                  <c:v>65</c:v>
                </c:pt>
                <c:pt idx="194">
                  <c:v>37</c:v>
                </c:pt>
                <c:pt idx="195">
                  <c:v>25</c:v>
                </c:pt>
                <c:pt idx="196">
                  <c:v>26</c:v>
                </c:pt>
                <c:pt idx="197">
                  <c:v>24</c:v>
                </c:pt>
                <c:pt idx="198">
                  <c:v>24</c:v>
                </c:pt>
                <c:pt idx="199">
                  <c:v>2500</c:v>
                </c:pt>
                <c:pt idx="200">
                  <c:v>14000</c:v>
                </c:pt>
                <c:pt idx="201">
                  <c:v>450</c:v>
                </c:pt>
                <c:pt idx="202">
                  <c:v>24</c:v>
                </c:pt>
                <c:pt idx="203">
                  <c:v>30</c:v>
                </c:pt>
                <c:pt idx="204">
                  <c:v>158</c:v>
                </c:pt>
                <c:pt idx="205">
                  <c:v>684</c:v>
                </c:pt>
                <c:pt idx="206">
                  <c:v>623</c:v>
                </c:pt>
                <c:pt idx="207">
                  <c:v>509</c:v>
                </c:pt>
                <c:pt idx="208">
                  <c:v>95.2</c:v>
                </c:pt>
                <c:pt idx="209">
                  <c:v>290</c:v>
                </c:pt>
                <c:pt idx="212">
                  <c:v>24.400000000000002</c:v>
                </c:pt>
                <c:pt idx="213">
                  <c:v>24</c:v>
                </c:pt>
                <c:pt idx="214">
                  <c:v>390</c:v>
                </c:pt>
                <c:pt idx="215">
                  <c:v>24</c:v>
                </c:pt>
                <c:pt idx="216">
                  <c:v>630</c:v>
                </c:pt>
                <c:pt idx="217">
                  <c:v>100</c:v>
                </c:pt>
                <c:pt idx="218">
                  <c:v>25</c:v>
                </c:pt>
                <c:pt idx="219">
                  <c:v>25</c:v>
                </c:pt>
                <c:pt idx="220">
                  <c:v>230</c:v>
                </c:pt>
                <c:pt idx="221">
                  <c:v>24</c:v>
                </c:pt>
                <c:pt idx="222">
                  <c:v>24</c:v>
                </c:pt>
                <c:pt idx="223">
                  <c:v>25</c:v>
                </c:pt>
                <c:pt idx="224">
                  <c:v>24</c:v>
                </c:pt>
                <c:pt idx="225">
                  <c:v>17</c:v>
                </c:pt>
                <c:pt idx="226">
                  <c:v>540</c:v>
                </c:pt>
                <c:pt idx="227">
                  <c:v>64</c:v>
                </c:pt>
                <c:pt idx="228">
                  <c:v>32</c:v>
                </c:pt>
                <c:pt idx="229">
                  <c:v>25</c:v>
                </c:pt>
                <c:pt idx="230">
                  <c:v>25</c:v>
                </c:pt>
                <c:pt idx="231">
                  <c:v>9600</c:v>
                </c:pt>
                <c:pt idx="232">
                  <c:v>24</c:v>
                </c:pt>
                <c:pt idx="233">
                  <c:v>430</c:v>
                </c:pt>
                <c:pt idx="234">
                  <c:v>39</c:v>
                </c:pt>
                <c:pt idx="235">
                  <c:v>24</c:v>
                </c:pt>
                <c:pt idx="236">
                  <c:v>24</c:v>
                </c:pt>
                <c:pt idx="237">
                  <c:v>105</c:v>
                </c:pt>
                <c:pt idx="238">
                  <c:v>293</c:v>
                </c:pt>
                <c:pt idx="239">
                  <c:v>135</c:v>
                </c:pt>
                <c:pt idx="240">
                  <c:v>84.3</c:v>
                </c:pt>
                <c:pt idx="241">
                  <c:v>52.3</c:v>
                </c:pt>
                <c:pt idx="242">
                  <c:v>123</c:v>
                </c:pt>
                <c:pt idx="243">
                  <c:v>53.199999999999996</c:v>
                </c:pt>
                <c:pt idx="244">
                  <c:v>643</c:v>
                </c:pt>
                <c:pt idx="245">
                  <c:v>119</c:v>
                </c:pt>
                <c:pt idx="246">
                  <c:v>925</c:v>
                </c:pt>
                <c:pt idx="247">
                  <c:v>101</c:v>
                </c:pt>
                <c:pt idx="248">
                  <c:v>53.199999999999996</c:v>
                </c:pt>
                <c:pt idx="250" formatCode="General">
                  <c:v>1100</c:v>
                </c:pt>
                <c:pt idx="252" formatCode="General">
                  <c:v>162.88999999999999</c:v>
                </c:pt>
                <c:pt idx="253" formatCode="General">
                  <c:v>57.731000000000002</c:v>
                </c:pt>
                <c:pt idx="254" formatCode="General">
                  <c:v>231.21</c:v>
                </c:pt>
                <c:pt idx="255" formatCode="General">
                  <c:v>319.32</c:v>
                </c:pt>
                <c:pt idx="256" formatCode="General">
                  <c:v>128.53</c:v>
                </c:pt>
                <c:pt idx="257">
                  <c:v>200</c:v>
                </c:pt>
                <c:pt idx="258">
                  <c:v>217</c:v>
                </c:pt>
                <c:pt idx="259">
                  <c:v>5700</c:v>
                </c:pt>
                <c:pt idx="260">
                  <c:v>136</c:v>
                </c:pt>
                <c:pt idx="261">
                  <c:v>28</c:v>
                </c:pt>
                <c:pt idx="262">
                  <c:v>24</c:v>
                </c:pt>
                <c:pt idx="263">
                  <c:v>24</c:v>
                </c:pt>
                <c:pt idx="264">
                  <c:v>31</c:v>
                </c:pt>
                <c:pt idx="265">
                  <c:v>264</c:v>
                </c:pt>
                <c:pt idx="266">
                  <c:v>149</c:v>
                </c:pt>
              </c:numCache>
            </c:numRef>
          </c:xVal>
          <c:yVal>
            <c:numRef>
              <c:f>'Fig 5-20 SJ Dissolved'!$J$29:$J$295</c:f>
              <c:numCache>
                <c:formatCode>#,##0.00</c:formatCode>
                <c:ptCount val="267"/>
                <c:pt idx="0">
                  <c:v>4.2999999999999997E-2</c:v>
                </c:pt>
                <c:pt idx="1">
                  <c:v>4.2999999999999997E-2</c:v>
                </c:pt>
                <c:pt idx="2">
                  <c:v>0.25</c:v>
                </c:pt>
                <c:pt idx="3">
                  <c:v>0.25</c:v>
                </c:pt>
                <c:pt idx="4">
                  <c:v>0.25</c:v>
                </c:pt>
                <c:pt idx="6">
                  <c:v>0.5</c:v>
                </c:pt>
                <c:pt idx="8">
                  <c:v>0.5</c:v>
                </c:pt>
                <c:pt idx="10">
                  <c:v>0.5</c:v>
                </c:pt>
                <c:pt idx="11">
                  <c:v>1.3</c:v>
                </c:pt>
                <c:pt idx="14">
                  <c:v>4.2999999999999997E-2</c:v>
                </c:pt>
                <c:pt idx="15">
                  <c:v>4.2999999999999997E-2</c:v>
                </c:pt>
                <c:pt idx="16">
                  <c:v>4.2999999999999997E-2</c:v>
                </c:pt>
                <c:pt idx="17">
                  <c:v>4.2999999999999997E-2</c:v>
                </c:pt>
                <c:pt idx="18">
                  <c:v>4.2999999999999997E-2</c:v>
                </c:pt>
                <c:pt idx="19">
                  <c:v>0.25</c:v>
                </c:pt>
                <c:pt idx="20">
                  <c:v>4.2999999999999997E-2</c:v>
                </c:pt>
                <c:pt idx="21">
                  <c:v>4.2999999999999997E-2</c:v>
                </c:pt>
                <c:pt idx="22">
                  <c:v>0.25</c:v>
                </c:pt>
                <c:pt idx="23">
                  <c:v>0.25</c:v>
                </c:pt>
                <c:pt idx="24">
                  <c:v>0.25</c:v>
                </c:pt>
                <c:pt idx="25">
                  <c:v>0.25</c:v>
                </c:pt>
                <c:pt idx="26">
                  <c:v>0.25</c:v>
                </c:pt>
                <c:pt idx="27">
                  <c:v>0.25</c:v>
                </c:pt>
                <c:pt idx="28">
                  <c:v>0.25</c:v>
                </c:pt>
                <c:pt idx="29">
                  <c:v>0.25</c:v>
                </c:pt>
                <c:pt idx="30">
                  <c:v>0.25</c:v>
                </c:pt>
                <c:pt idx="31">
                  <c:v>0.25</c:v>
                </c:pt>
                <c:pt idx="32">
                  <c:v>0.5</c:v>
                </c:pt>
                <c:pt idx="33">
                  <c:v>4.2999999999999997E-2</c:v>
                </c:pt>
                <c:pt idx="34">
                  <c:v>8.2000000000000003E-2</c:v>
                </c:pt>
                <c:pt idx="35">
                  <c:v>4.2999999999999997E-2</c:v>
                </c:pt>
                <c:pt idx="36">
                  <c:v>0.5</c:v>
                </c:pt>
                <c:pt idx="37">
                  <c:v>0.5</c:v>
                </c:pt>
                <c:pt idx="38">
                  <c:v>4.2999999999999997E-2</c:v>
                </c:pt>
                <c:pt idx="39">
                  <c:v>0.5</c:v>
                </c:pt>
                <c:pt idx="40">
                  <c:v>0.5</c:v>
                </c:pt>
                <c:pt idx="41">
                  <c:v>4.2999999999999997E-2</c:v>
                </c:pt>
                <c:pt idx="42">
                  <c:v>0.5</c:v>
                </c:pt>
                <c:pt idx="43">
                  <c:v>0.5</c:v>
                </c:pt>
                <c:pt idx="44">
                  <c:v>4.2999999999999997E-2</c:v>
                </c:pt>
                <c:pt idx="45">
                  <c:v>0.5</c:v>
                </c:pt>
                <c:pt idx="46">
                  <c:v>0.5</c:v>
                </c:pt>
                <c:pt idx="47">
                  <c:v>0.5</c:v>
                </c:pt>
                <c:pt idx="48">
                  <c:v>4.2999999999999997E-2</c:v>
                </c:pt>
                <c:pt idx="49">
                  <c:v>0.5</c:v>
                </c:pt>
                <c:pt idx="50">
                  <c:v>4.2999999999999997E-2</c:v>
                </c:pt>
                <c:pt idx="51">
                  <c:v>0.5</c:v>
                </c:pt>
                <c:pt idx="52">
                  <c:v>0.21</c:v>
                </c:pt>
                <c:pt idx="53">
                  <c:v>0.5</c:v>
                </c:pt>
                <c:pt idx="54">
                  <c:v>0.5</c:v>
                </c:pt>
                <c:pt idx="55">
                  <c:v>4.2999999999999997E-2</c:v>
                </c:pt>
                <c:pt idx="56">
                  <c:v>4.2999999999999997E-2</c:v>
                </c:pt>
                <c:pt idx="57">
                  <c:v>4.2999999999999997E-2</c:v>
                </c:pt>
                <c:pt idx="58">
                  <c:v>4.2999999999999997E-2</c:v>
                </c:pt>
                <c:pt idx="59">
                  <c:v>4.2999999999999997E-2</c:v>
                </c:pt>
                <c:pt idx="60">
                  <c:v>4.2999999999999997E-2</c:v>
                </c:pt>
                <c:pt idx="61" formatCode="#,##0">
                  <c:v>1.4999999999999999E-2</c:v>
                </c:pt>
                <c:pt idx="62" formatCode="#,##0">
                  <c:v>1.4999999999999999E-2</c:v>
                </c:pt>
                <c:pt idx="63">
                  <c:v>4.2999999999999997E-2</c:v>
                </c:pt>
                <c:pt idx="64">
                  <c:v>4.2999999999999997E-2</c:v>
                </c:pt>
                <c:pt idx="65">
                  <c:v>0.25</c:v>
                </c:pt>
                <c:pt idx="66">
                  <c:v>4.2999999999999997E-2</c:v>
                </c:pt>
                <c:pt idx="67">
                  <c:v>4.2999999999999997E-2</c:v>
                </c:pt>
                <c:pt idx="68">
                  <c:v>0.25</c:v>
                </c:pt>
                <c:pt idx="69">
                  <c:v>0.25</c:v>
                </c:pt>
                <c:pt idx="70">
                  <c:v>0.25</c:v>
                </c:pt>
                <c:pt idx="71">
                  <c:v>0.25</c:v>
                </c:pt>
                <c:pt idx="72">
                  <c:v>0.25</c:v>
                </c:pt>
                <c:pt idx="73">
                  <c:v>0.25</c:v>
                </c:pt>
                <c:pt idx="74">
                  <c:v>0.25</c:v>
                </c:pt>
                <c:pt idx="75">
                  <c:v>0.25</c:v>
                </c:pt>
                <c:pt idx="76">
                  <c:v>0.25</c:v>
                </c:pt>
                <c:pt idx="77">
                  <c:v>0.25</c:v>
                </c:pt>
                <c:pt idx="78">
                  <c:v>0.25</c:v>
                </c:pt>
                <c:pt idx="79">
                  <c:v>0.5</c:v>
                </c:pt>
                <c:pt idx="80">
                  <c:v>4.2999999999999997E-2</c:v>
                </c:pt>
                <c:pt idx="81">
                  <c:v>9.1999999999999998E-2</c:v>
                </c:pt>
                <c:pt idx="82">
                  <c:v>4.2999999999999997E-2</c:v>
                </c:pt>
                <c:pt idx="83">
                  <c:v>0.5</c:v>
                </c:pt>
                <c:pt idx="84">
                  <c:v>0.5</c:v>
                </c:pt>
                <c:pt idx="85">
                  <c:v>0.35</c:v>
                </c:pt>
                <c:pt idx="86">
                  <c:v>0.5</c:v>
                </c:pt>
                <c:pt idx="87">
                  <c:v>0.5</c:v>
                </c:pt>
                <c:pt idx="88">
                  <c:v>4.2999999999999997E-2</c:v>
                </c:pt>
                <c:pt idx="89">
                  <c:v>0.5</c:v>
                </c:pt>
                <c:pt idx="90">
                  <c:v>0.5</c:v>
                </c:pt>
                <c:pt idx="91">
                  <c:v>4.2999999999999997E-2</c:v>
                </c:pt>
                <c:pt idx="92">
                  <c:v>0.5</c:v>
                </c:pt>
                <c:pt idx="93">
                  <c:v>0.5</c:v>
                </c:pt>
                <c:pt idx="94">
                  <c:v>0.5</c:v>
                </c:pt>
                <c:pt idx="95">
                  <c:v>4.2999999999999997E-2</c:v>
                </c:pt>
                <c:pt idx="96">
                  <c:v>0.5</c:v>
                </c:pt>
                <c:pt idx="97">
                  <c:v>0.5</c:v>
                </c:pt>
                <c:pt idx="98">
                  <c:v>0.5</c:v>
                </c:pt>
                <c:pt idx="99">
                  <c:v>0.14000000000000001</c:v>
                </c:pt>
                <c:pt idx="100">
                  <c:v>0.5</c:v>
                </c:pt>
                <c:pt idx="101">
                  <c:v>0.5</c:v>
                </c:pt>
                <c:pt idx="102">
                  <c:v>0.5</c:v>
                </c:pt>
                <c:pt idx="103">
                  <c:v>4.2999999999999997E-2</c:v>
                </c:pt>
                <c:pt idx="104">
                  <c:v>4.2999999999999997E-2</c:v>
                </c:pt>
                <c:pt idx="105">
                  <c:v>4.2999999999999997E-2</c:v>
                </c:pt>
                <c:pt idx="106">
                  <c:v>4.2999999999999997E-2</c:v>
                </c:pt>
                <c:pt idx="107">
                  <c:v>4.2999999999999997E-2</c:v>
                </c:pt>
                <c:pt idx="108">
                  <c:v>4.2999999999999997E-2</c:v>
                </c:pt>
                <c:pt idx="109">
                  <c:v>4.2999999999999997E-2</c:v>
                </c:pt>
                <c:pt idx="110">
                  <c:v>4.2999999999999997E-2</c:v>
                </c:pt>
                <c:pt idx="111">
                  <c:v>0.25</c:v>
                </c:pt>
                <c:pt idx="112">
                  <c:v>4.2999999999999997E-2</c:v>
                </c:pt>
                <c:pt idx="113">
                  <c:v>0.25</c:v>
                </c:pt>
                <c:pt idx="114">
                  <c:v>0.25</c:v>
                </c:pt>
                <c:pt idx="115">
                  <c:v>0.25</c:v>
                </c:pt>
                <c:pt idx="116">
                  <c:v>0.25</c:v>
                </c:pt>
                <c:pt idx="117">
                  <c:v>0.25</c:v>
                </c:pt>
                <c:pt idx="118">
                  <c:v>4.2999999999999997E-2</c:v>
                </c:pt>
                <c:pt idx="119">
                  <c:v>4.2999999999999997E-2</c:v>
                </c:pt>
                <c:pt idx="120">
                  <c:v>4.2999999999999997E-2</c:v>
                </c:pt>
                <c:pt idx="121">
                  <c:v>4.2999999999999997E-2</c:v>
                </c:pt>
                <c:pt idx="122">
                  <c:v>0.25</c:v>
                </c:pt>
                <c:pt idx="123">
                  <c:v>4.2999999999999997E-2</c:v>
                </c:pt>
                <c:pt idx="124">
                  <c:v>0.25</c:v>
                </c:pt>
                <c:pt idx="125">
                  <c:v>0.25</c:v>
                </c:pt>
                <c:pt idx="126">
                  <c:v>0.25</c:v>
                </c:pt>
                <c:pt idx="127">
                  <c:v>0.25</c:v>
                </c:pt>
                <c:pt idx="128">
                  <c:v>4.2999999999999997E-2</c:v>
                </c:pt>
                <c:pt idx="129">
                  <c:v>4.2999999999999997E-2</c:v>
                </c:pt>
                <c:pt idx="130">
                  <c:v>0.2</c:v>
                </c:pt>
                <c:pt idx="131">
                  <c:v>0.17</c:v>
                </c:pt>
                <c:pt idx="132">
                  <c:v>7.8E-2</c:v>
                </c:pt>
                <c:pt idx="133">
                  <c:v>0.5</c:v>
                </c:pt>
                <c:pt idx="134">
                  <c:v>0.5</c:v>
                </c:pt>
                <c:pt idx="135">
                  <c:v>4.2999999999999997E-2</c:v>
                </c:pt>
                <c:pt idx="136">
                  <c:v>4.2999999999999997E-2</c:v>
                </c:pt>
                <c:pt idx="137">
                  <c:v>4.2999999999999997E-2</c:v>
                </c:pt>
                <c:pt idx="138">
                  <c:v>4.2999999999999997E-2</c:v>
                </c:pt>
                <c:pt idx="139">
                  <c:v>0.25</c:v>
                </c:pt>
                <c:pt idx="140">
                  <c:v>4.2999999999999997E-2</c:v>
                </c:pt>
                <c:pt idx="141">
                  <c:v>0.25</c:v>
                </c:pt>
                <c:pt idx="142">
                  <c:v>0.25</c:v>
                </c:pt>
                <c:pt idx="143">
                  <c:v>0.25</c:v>
                </c:pt>
                <c:pt idx="144">
                  <c:v>0.25</c:v>
                </c:pt>
                <c:pt idx="145">
                  <c:v>0.25</c:v>
                </c:pt>
                <c:pt idx="146">
                  <c:v>4.2999999999999997E-2</c:v>
                </c:pt>
                <c:pt idx="147">
                  <c:v>0.33</c:v>
                </c:pt>
                <c:pt idx="148">
                  <c:v>0.55000000000000004</c:v>
                </c:pt>
                <c:pt idx="149">
                  <c:v>0.17</c:v>
                </c:pt>
                <c:pt idx="150">
                  <c:v>0.11</c:v>
                </c:pt>
                <c:pt idx="151">
                  <c:v>0.5</c:v>
                </c:pt>
                <c:pt idx="152">
                  <c:v>0.5</c:v>
                </c:pt>
                <c:pt idx="164">
                  <c:v>4.2999999999999997E-2</c:v>
                </c:pt>
                <c:pt idx="165">
                  <c:v>4.7E-2</c:v>
                </c:pt>
                <c:pt idx="166">
                  <c:v>5.0999999999999997E-2</c:v>
                </c:pt>
                <c:pt idx="167">
                  <c:v>4.2999999999999997E-2</c:v>
                </c:pt>
                <c:pt idx="168">
                  <c:v>0.5</c:v>
                </c:pt>
                <c:pt idx="169">
                  <c:v>4.2999999999999997E-2</c:v>
                </c:pt>
                <c:pt idx="170">
                  <c:v>4.2999999999999997E-2</c:v>
                </c:pt>
                <c:pt idx="171">
                  <c:v>0.25</c:v>
                </c:pt>
                <c:pt idx="172">
                  <c:v>0.25</c:v>
                </c:pt>
                <c:pt idx="173">
                  <c:v>0.25</c:v>
                </c:pt>
                <c:pt idx="174">
                  <c:v>0.25</c:v>
                </c:pt>
                <c:pt idx="175">
                  <c:v>4.2999999999999997E-2</c:v>
                </c:pt>
                <c:pt idx="187">
                  <c:v>4.2999999999999997E-2</c:v>
                </c:pt>
                <c:pt idx="188">
                  <c:v>4.2999999999999997E-2</c:v>
                </c:pt>
                <c:pt idx="189">
                  <c:v>0.5</c:v>
                </c:pt>
                <c:pt idx="190">
                  <c:v>4.2999999999999997E-2</c:v>
                </c:pt>
                <c:pt idx="191">
                  <c:v>4.2999999999999997E-2</c:v>
                </c:pt>
                <c:pt idx="192">
                  <c:v>0.25</c:v>
                </c:pt>
                <c:pt idx="193">
                  <c:v>0.25</c:v>
                </c:pt>
                <c:pt idx="194">
                  <c:v>0.25</c:v>
                </c:pt>
                <c:pt idx="195">
                  <c:v>0.25</c:v>
                </c:pt>
                <c:pt idx="196">
                  <c:v>0.25</c:v>
                </c:pt>
                <c:pt idx="197">
                  <c:v>4.2999999999999997E-2</c:v>
                </c:pt>
                <c:pt idx="198">
                  <c:v>4.2999999999999997E-2</c:v>
                </c:pt>
                <c:pt idx="199">
                  <c:v>5.6000000000000001E-2</c:v>
                </c:pt>
                <c:pt idx="200">
                  <c:v>0.39</c:v>
                </c:pt>
                <c:pt idx="201">
                  <c:v>7.5999999999999998E-2</c:v>
                </c:pt>
                <c:pt idx="202">
                  <c:v>0.5</c:v>
                </c:pt>
                <c:pt idx="203">
                  <c:v>0.5</c:v>
                </c:pt>
                <c:pt idx="213">
                  <c:v>4.2999999999999997E-2</c:v>
                </c:pt>
                <c:pt idx="214">
                  <c:v>0.5</c:v>
                </c:pt>
                <c:pt idx="215">
                  <c:v>4.2999999999999997E-2</c:v>
                </c:pt>
                <c:pt idx="216">
                  <c:v>0.25</c:v>
                </c:pt>
                <c:pt idx="217">
                  <c:v>0.25</c:v>
                </c:pt>
                <c:pt idx="218">
                  <c:v>0.25</c:v>
                </c:pt>
                <c:pt idx="219">
                  <c:v>0.25</c:v>
                </c:pt>
                <c:pt idx="220">
                  <c:v>0.25</c:v>
                </c:pt>
                <c:pt idx="221">
                  <c:v>4.2999999999999997E-2</c:v>
                </c:pt>
                <c:pt idx="222">
                  <c:v>4.2999999999999997E-2</c:v>
                </c:pt>
                <c:pt idx="223">
                  <c:v>0.5</c:v>
                </c:pt>
                <c:pt idx="224">
                  <c:v>4.2999999999999997E-2</c:v>
                </c:pt>
                <c:pt idx="225">
                  <c:v>0.14000000000000001</c:v>
                </c:pt>
                <c:pt idx="226">
                  <c:v>0.25</c:v>
                </c:pt>
                <c:pt idx="227">
                  <c:v>0.25</c:v>
                </c:pt>
                <c:pt idx="228">
                  <c:v>0.25</c:v>
                </c:pt>
                <c:pt idx="229">
                  <c:v>0.25</c:v>
                </c:pt>
                <c:pt idx="230">
                  <c:v>0.25</c:v>
                </c:pt>
                <c:pt idx="231">
                  <c:v>0.12</c:v>
                </c:pt>
                <c:pt idx="232">
                  <c:v>0.15</c:v>
                </c:pt>
                <c:pt idx="233">
                  <c:v>7.6999999999999999E-2</c:v>
                </c:pt>
                <c:pt idx="234">
                  <c:v>0.5</c:v>
                </c:pt>
                <c:pt idx="235">
                  <c:v>0.5</c:v>
                </c:pt>
                <c:pt idx="236">
                  <c:v>0.5</c:v>
                </c:pt>
                <c:pt idx="257">
                  <c:v>0.1</c:v>
                </c:pt>
                <c:pt idx="259">
                  <c:v>4.2999999999999997E-2</c:v>
                </c:pt>
                <c:pt idx="261">
                  <c:v>4.2999999999999997E-2</c:v>
                </c:pt>
                <c:pt idx="262">
                  <c:v>4.2999999999999997E-2</c:v>
                </c:pt>
                <c:pt idx="263">
                  <c:v>4.2999999999999997E-2</c:v>
                </c:pt>
                <c:pt idx="264">
                  <c:v>4.2999999999999997E-2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22-4D01-B9E7-1F480F86DDDF}"/>
            </c:ext>
          </c:extLst>
        </c:ser>
        <c:ser>
          <c:idx val="1"/>
          <c:order val="1"/>
          <c:tx>
            <c:strRef>
              <c:f>'Fig 5-20 SJ Dissolved'!$A$4</c:f>
              <c:strCache>
                <c:ptCount val="1"/>
                <c:pt idx="0">
                  <c:v>Near GKM Peak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5-20 SJ Dissolved'!$E$4:$E$15</c:f>
              <c:numCache>
                <c:formatCode>#,##0</c:formatCode>
                <c:ptCount val="12"/>
                <c:pt idx="0">
                  <c:v>270</c:v>
                </c:pt>
                <c:pt idx="1">
                  <c:v>390</c:v>
                </c:pt>
                <c:pt idx="3">
                  <c:v>610</c:v>
                </c:pt>
                <c:pt idx="4">
                  <c:v>24</c:v>
                </c:pt>
                <c:pt idx="6">
                  <c:v>100</c:v>
                </c:pt>
                <c:pt idx="8">
                  <c:v>218</c:v>
                </c:pt>
                <c:pt idx="9">
                  <c:v>124</c:v>
                </c:pt>
                <c:pt idx="10">
                  <c:v>200</c:v>
                </c:pt>
              </c:numCache>
            </c:numRef>
          </c:xVal>
          <c:yVal>
            <c:numRef>
              <c:f>'Fig 5-20 SJ Dissolved'!$J$4:$J$15</c:f>
              <c:numCache>
                <c:formatCode>#,##0.00</c:formatCode>
                <c:ptCount val="12"/>
                <c:pt idx="0">
                  <c:v>4.2999999999999997E-2</c:v>
                </c:pt>
                <c:pt idx="1">
                  <c:v>4.2999999999999997E-2</c:v>
                </c:pt>
                <c:pt idx="2" formatCode="General">
                  <c:v>1.4999999999999999E-2</c:v>
                </c:pt>
                <c:pt idx="3">
                  <c:v>4.2999999999999997E-2</c:v>
                </c:pt>
                <c:pt idx="4">
                  <c:v>4.2999999999999997E-2</c:v>
                </c:pt>
                <c:pt idx="5">
                  <c:v>1.4999999999999999E-2</c:v>
                </c:pt>
                <c:pt idx="6">
                  <c:v>0.5</c:v>
                </c:pt>
                <c:pt idx="10">
                  <c:v>4.2999999999999997E-2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22-4D01-B9E7-1F480F86DDDF}"/>
            </c:ext>
          </c:extLst>
        </c:ser>
        <c:ser>
          <c:idx val="2"/>
          <c:order val="2"/>
          <c:tx>
            <c:strRef>
              <c:f>'Fig 5-20 SJ Dissolved'!$A$16</c:f>
              <c:strCache>
                <c:ptCount val="1"/>
                <c:pt idx="0">
                  <c:v>During 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'Fig 5-20 SJ Dissolved'!$E$16:$E$28</c:f>
              <c:numCache>
                <c:formatCode>#,##0.0</c:formatCode>
                <c:ptCount val="13"/>
                <c:pt idx="0" formatCode="#,##0">
                  <c:v>1600</c:v>
                </c:pt>
                <c:pt idx="2" formatCode="#,##0">
                  <c:v>1800</c:v>
                </c:pt>
                <c:pt idx="3" formatCode="#,##0">
                  <c:v>29.21</c:v>
                </c:pt>
                <c:pt idx="4" formatCode="#,##0">
                  <c:v>3200</c:v>
                </c:pt>
                <c:pt idx="5">
                  <c:v>34.39</c:v>
                </c:pt>
                <c:pt idx="6" formatCode="#,##0">
                  <c:v>2400</c:v>
                </c:pt>
                <c:pt idx="7" formatCode="#,##0">
                  <c:v>2300</c:v>
                </c:pt>
                <c:pt idx="8" formatCode="#,##0">
                  <c:v>108</c:v>
                </c:pt>
                <c:pt idx="9" formatCode="#,##0">
                  <c:v>24</c:v>
                </c:pt>
                <c:pt idx="10" formatCode="#,##0">
                  <c:v>325</c:v>
                </c:pt>
                <c:pt idx="11" formatCode="#,##0">
                  <c:v>1790</c:v>
                </c:pt>
                <c:pt idx="12" formatCode="#,##0">
                  <c:v>907</c:v>
                </c:pt>
              </c:numCache>
            </c:numRef>
          </c:xVal>
          <c:yVal>
            <c:numRef>
              <c:f>'Fig 5-20 SJ Dissolved'!$J$16:$J$28</c:f>
              <c:numCache>
                <c:formatCode>#,##0.00</c:formatCode>
                <c:ptCount val="13"/>
                <c:pt idx="0">
                  <c:v>4.2999999999999997E-2</c:v>
                </c:pt>
                <c:pt idx="1">
                  <c:v>1.4999999999999999E-2</c:v>
                </c:pt>
                <c:pt idx="2">
                  <c:v>4.2999999999999997E-2</c:v>
                </c:pt>
                <c:pt idx="3" formatCode="#,##0.0">
                  <c:v>0.04</c:v>
                </c:pt>
                <c:pt idx="4">
                  <c:v>4.2999999999999997E-2</c:v>
                </c:pt>
                <c:pt idx="5" formatCode="#,##0.000">
                  <c:v>1.4999999999999999E-2</c:v>
                </c:pt>
                <c:pt idx="6">
                  <c:v>4.2999999999999997E-2</c:v>
                </c:pt>
                <c:pt idx="7">
                  <c:v>4.2999999999999997E-2</c:v>
                </c:pt>
                <c:pt idx="9">
                  <c:v>4.2999999999999997E-2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D22-4D01-B9E7-1F480F86DDDF}"/>
            </c:ext>
          </c:extLst>
        </c:ser>
        <c:ser>
          <c:idx val="3"/>
          <c:order val="3"/>
          <c:tx>
            <c:strRef>
              <c:f>'Fig 5-20 SJ Dissolved'!$A$296</c:f>
              <c:strCache>
                <c:ptCount val="1"/>
                <c:pt idx="0">
                  <c:v>Storms Fall 2015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5-20 SJ Dissolved'!$E$296:$E$309</c:f>
              <c:numCache>
                <c:formatCode>#,##0</c:formatCode>
                <c:ptCount val="14"/>
                <c:pt idx="0">
                  <c:v>14000</c:v>
                </c:pt>
                <c:pt idx="1">
                  <c:v>1000</c:v>
                </c:pt>
                <c:pt idx="2">
                  <c:v>11000</c:v>
                </c:pt>
                <c:pt idx="3">
                  <c:v>4100</c:v>
                </c:pt>
                <c:pt idx="4">
                  <c:v>510</c:v>
                </c:pt>
                <c:pt idx="5">
                  <c:v>55</c:v>
                </c:pt>
                <c:pt idx="6">
                  <c:v>7800</c:v>
                </c:pt>
                <c:pt idx="7">
                  <c:v>690</c:v>
                </c:pt>
                <c:pt idx="8">
                  <c:v>73</c:v>
                </c:pt>
                <c:pt idx="9">
                  <c:v>24</c:v>
                </c:pt>
                <c:pt idx="10">
                  <c:v>65000</c:v>
                </c:pt>
                <c:pt idx="11">
                  <c:v>62000</c:v>
                </c:pt>
                <c:pt idx="12">
                  <c:v>84000</c:v>
                </c:pt>
                <c:pt idx="13">
                  <c:v>250000</c:v>
                </c:pt>
              </c:numCache>
            </c:numRef>
          </c:xVal>
          <c:yVal>
            <c:numRef>
              <c:f>'Fig 5-20 SJ Dissolved'!$J$296:$J$309</c:f>
              <c:numCache>
                <c:formatCode>#,##0.00</c:formatCode>
                <c:ptCount val="14"/>
                <c:pt idx="0">
                  <c:v>0.55000000000000004</c:v>
                </c:pt>
                <c:pt idx="1">
                  <c:v>0.25</c:v>
                </c:pt>
                <c:pt idx="2">
                  <c:v>0.41</c:v>
                </c:pt>
                <c:pt idx="3">
                  <c:v>1.3</c:v>
                </c:pt>
                <c:pt idx="4">
                  <c:v>4.2999999999999997E-2</c:v>
                </c:pt>
                <c:pt idx="5">
                  <c:v>4.2999999999999997E-2</c:v>
                </c:pt>
                <c:pt idx="6">
                  <c:v>4.2999999999999997E-2</c:v>
                </c:pt>
                <c:pt idx="7">
                  <c:v>4.2999999999999997E-2</c:v>
                </c:pt>
                <c:pt idx="8">
                  <c:v>4.2999999999999997E-2</c:v>
                </c:pt>
                <c:pt idx="9">
                  <c:v>4.2999999999999997E-2</c:v>
                </c:pt>
                <c:pt idx="10">
                  <c:v>1.2</c:v>
                </c:pt>
                <c:pt idx="11">
                  <c:v>1.4</c:v>
                </c:pt>
                <c:pt idx="12">
                  <c:v>1.2</c:v>
                </c:pt>
                <c:pt idx="13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D22-4D01-B9E7-1F480F86DD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9233016"/>
        <c:axId val="749233408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'Fig 5-20 SJ Dissolved'!$A$29</c15:sqref>
                        </c15:formulaRef>
                      </c:ext>
                    </c:extLst>
                    <c:strCache>
                      <c:ptCount val="1"/>
                      <c:pt idx="0">
                        <c:v>Post-Event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C80"/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'Fig 5-20 SJ Dissolved'!$E$29:$E$42</c15:sqref>
                        </c15:formulaRef>
                      </c:ext>
                    </c:extLst>
                    <c:numCache>
                      <c:formatCode>#,##0</c:formatCode>
                      <c:ptCount val="14"/>
                      <c:pt idx="0">
                        <c:v>45</c:v>
                      </c:pt>
                      <c:pt idx="1">
                        <c:v>24</c:v>
                      </c:pt>
                      <c:pt idx="2">
                        <c:v>25</c:v>
                      </c:pt>
                      <c:pt idx="3">
                        <c:v>2300</c:v>
                      </c:pt>
                      <c:pt idx="4">
                        <c:v>230</c:v>
                      </c:pt>
                      <c:pt idx="5">
                        <c:v>64.8</c:v>
                      </c:pt>
                      <c:pt idx="6">
                        <c:v>12000</c:v>
                      </c:pt>
                      <c:pt idx="7">
                        <c:v>24.8</c:v>
                      </c:pt>
                      <c:pt idx="8">
                        <c:v>10000</c:v>
                      </c:pt>
                      <c:pt idx="10">
                        <c:v>13000</c:v>
                      </c:pt>
                      <c:pt idx="11">
                        <c:v>10000</c:v>
                      </c:pt>
                      <c:pt idx="12">
                        <c:v>120</c:v>
                      </c:pt>
                      <c:pt idx="13">
                        <c:v>38.5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'Fig 5-20 SJ Dissolved'!$J$29:$J$42</c15:sqref>
                        </c15:formulaRef>
                      </c:ext>
                    </c:extLst>
                    <c:numCache>
                      <c:formatCode>#,##0.00</c:formatCode>
                      <c:ptCount val="14"/>
                      <c:pt idx="0">
                        <c:v>4.2999999999999997E-2</c:v>
                      </c:pt>
                      <c:pt idx="1">
                        <c:v>4.2999999999999997E-2</c:v>
                      </c:pt>
                      <c:pt idx="2">
                        <c:v>0.25</c:v>
                      </c:pt>
                      <c:pt idx="3">
                        <c:v>0.25</c:v>
                      </c:pt>
                      <c:pt idx="4">
                        <c:v>0.25</c:v>
                      </c:pt>
                      <c:pt idx="6">
                        <c:v>0.5</c:v>
                      </c:pt>
                      <c:pt idx="8">
                        <c:v>0.5</c:v>
                      </c:pt>
                      <c:pt idx="10">
                        <c:v>0.5</c:v>
                      </c:pt>
                      <c:pt idx="11">
                        <c:v>1.3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4D22-4D01-B9E7-1F480F86DDDF}"/>
                  </c:ext>
                </c:extLst>
              </c15:ser>
            </c15:filteredScatterSeries>
          </c:ext>
        </c:extLst>
      </c:scatterChart>
      <c:valAx>
        <c:axId val="74923301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200" b="1"/>
                  <a:t>Aluminum Concentration (ug/L)</a:t>
                </a:r>
              </a:p>
            </c:rich>
          </c:tx>
          <c:layout>
            <c:manualLayout>
              <c:xMode val="edge"/>
              <c:yMode val="edge"/>
              <c:x val="0.28814538333039535"/>
              <c:y val="0.926461551480334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749233408"/>
        <c:crossesAt val="1.0000000000000002E-2"/>
        <c:crossBetween val="midCat"/>
      </c:valAx>
      <c:valAx>
        <c:axId val="74923340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200" b="1"/>
                  <a:t> Concentration (ug/L)</a:t>
                </a:r>
              </a:p>
            </c:rich>
          </c:tx>
          <c:layout>
            <c:manualLayout>
              <c:xMode val="edge"/>
              <c:yMode val="edge"/>
              <c:x val="2.1241773815793417E-2"/>
              <c:y val="0.341205502181195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749233016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21320240538653806"/>
          <c:y val="0.12144626412873959"/>
          <c:w val="0.38508203344805086"/>
          <c:h val="0.206030081205652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200" b="1"/>
              <a:t>Dissolved Selenium in Relation to Aluminum </a:t>
            </a:r>
          </a:p>
          <a:p>
            <a:pPr>
              <a:defRPr sz="1200" b="1"/>
            </a:pPr>
            <a:r>
              <a:rPr lang="en-US" sz="1200" b="1"/>
              <a:t>in San Juan River </a:t>
            </a:r>
          </a:p>
        </c:rich>
      </c:tx>
      <c:layout>
        <c:manualLayout>
          <c:xMode val="edge"/>
          <c:yMode val="edge"/>
          <c:x val="0.1258276125095347"/>
          <c:y val="2.49204393393459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000866558346874"/>
          <c:y val="0.11802278236347218"/>
          <c:w val="0.74450027079948344"/>
          <c:h val="0.738762443426965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 5-20 SJ Dissolved'!$A$43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'Fig 5-20 SJ Dissolved'!$E$29:$E$295</c:f>
              <c:numCache>
                <c:formatCode>#,##0</c:formatCode>
                <c:ptCount val="267"/>
                <c:pt idx="0">
                  <c:v>45</c:v>
                </c:pt>
                <c:pt idx="1">
                  <c:v>24</c:v>
                </c:pt>
                <c:pt idx="2">
                  <c:v>25</c:v>
                </c:pt>
                <c:pt idx="3">
                  <c:v>2300</c:v>
                </c:pt>
                <c:pt idx="4">
                  <c:v>230</c:v>
                </c:pt>
                <c:pt idx="5">
                  <c:v>64.8</c:v>
                </c:pt>
                <c:pt idx="6">
                  <c:v>12000</c:v>
                </c:pt>
                <c:pt idx="7">
                  <c:v>24.8</c:v>
                </c:pt>
                <c:pt idx="8">
                  <c:v>10000</c:v>
                </c:pt>
                <c:pt idx="10">
                  <c:v>13000</c:v>
                </c:pt>
                <c:pt idx="11">
                  <c:v>10000</c:v>
                </c:pt>
                <c:pt idx="12">
                  <c:v>120</c:v>
                </c:pt>
                <c:pt idx="13">
                  <c:v>38.5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37</c:v>
                </c:pt>
                <c:pt idx="18">
                  <c:v>170</c:v>
                </c:pt>
                <c:pt idx="19">
                  <c:v>25</c:v>
                </c:pt>
                <c:pt idx="20">
                  <c:v>850</c:v>
                </c:pt>
                <c:pt idx="21">
                  <c:v>340</c:v>
                </c:pt>
                <c:pt idx="22">
                  <c:v>25</c:v>
                </c:pt>
                <c:pt idx="23">
                  <c:v>130</c:v>
                </c:pt>
                <c:pt idx="24">
                  <c:v>25</c:v>
                </c:pt>
                <c:pt idx="25">
                  <c:v>200</c:v>
                </c:pt>
                <c:pt idx="26">
                  <c:v>630</c:v>
                </c:pt>
                <c:pt idx="27">
                  <c:v>460</c:v>
                </c:pt>
                <c:pt idx="28">
                  <c:v>28</c:v>
                </c:pt>
                <c:pt idx="29">
                  <c:v>78</c:v>
                </c:pt>
                <c:pt idx="30">
                  <c:v>340</c:v>
                </c:pt>
                <c:pt idx="31">
                  <c:v>25</c:v>
                </c:pt>
                <c:pt idx="32">
                  <c:v>240</c:v>
                </c:pt>
                <c:pt idx="33">
                  <c:v>55</c:v>
                </c:pt>
                <c:pt idx="34">
                  <c:v>24</c:v>
                </c:pt>
                <c:pt idx="35">
                  <c:v>24</c:v>
                </c:pt>
                <c:pt idx="36">
                  <c:v>24</c:v>
                </c:pt>
                <c:pt idx="37">
                  <c:v>24</c:v>
                </c:pt>
                <c:pt idx="38">
                  <c:v>3600</c:v>
                </c:pt>
                <c:pt idx="39">
                  <c:v>24</c:v>
                </c:pt>
                <c:pt idx="40">
                  <c:v>440</c:v>
                </c:pt>
                <c:pt idx="41">
                  <c:v>160</c:v>
                </c:pt>
                <c:pt idx="42">
                  <c:v>1600</c:v>
                </c:pt>
                <c:pt idx="43">
                  <c:v>220</c:v>
                </c:pt>
                <c:pt idx="44">
                  <c:v>3400</c:v>
                </c:pt>
                <c:pt idx="45">
                  <c:v>96</c:v>
                </c:pt>
                <c:pt idx="46">
                  <c:v>2500</c:v>
                </c:pt>
                <c:pt idx="47">
                  <c:v>110</c:v>
                </c:pt>
                <c:pt idx="48">
                  <c:v>1300</c:v>
                </c:pt>
                <c:pt idx="49">
                  <c:v>140</c:v>
                </c:pt>
                <c:pt idx="50">
                  <c:v>64</c:v>
                </c:pt>
                <c:pt idx="51">
                  <c:v>31</c:v>
                </c:pt>
                <c:pt idx="52">
                  <c:v>34</c:v>
                </c:pt>
                <c:pt idx="53">
                  <c:v>24</c:v>
                </c:pt>
                <c:pt idx="54">
                  <c:v>24</c:v>
                </c:pt>
                <c:pt idx="55">
                  <c:v>76</c:v>
                </c:pt>
                <c:pt idx="56">
                  <c:v>24</c:v>
                </c:pt>
                <c:pt idx="57">
                  <c:v>1900</c:v>
                </c:pt>
                <c:pt idx="58">
                  <c:v>440</c:v>
                </c:pt>
                <c:pt idx="59">
                  <c:v>24</c:v>
                </c:pt>
                <c:pt idx="60">
                  <c:v>24</c:v>
                </c:pt>
                <c:pt idx="61" formatCode="#,##0.0">
                  <c:v>5.58</c:v>
                </c:pt>
                <c:pt idx="62" formatCode="#,##0.0">
                  <c:v>28.08</c:v>
                </c:pt>
                <c:pt idx="63">
                  <c:v>120</c:v>
                </c:pt>
                <c:pt idx="64">
                  <c:v>250</c:v>
                </c:pt>
                <c:pt idx="65">
                  <c:v>25</c:v>
                </c:pt>
                <c:pt idx="66">
                  <c:v>340</c:v>
                </c:pt>
                <c:pt idx="67">
                  <c:v>420</c:v>
                </c:pt>
                <c:pt idx="68">
                  <c:v>1300</c:v>
                </c:pt>
                <c:pt idx="69">
                  <c:v>85</c:v>
                </c:pt>
                <c:pt idx="70">
                  <c:v>250</c:v>
                </c:pt>
                <c:pt idx="71">
                  <c:v>250</c:v>
                </c:pt>
                <c:pt idx="72">
                  <c:v>44</c:v>
                </c:pt>
                <c:pt idx="73">
                  <c:v>280</c:v>
                </c:pt>
                <c:pt idx="74">
                  <c:v>31</c:v>
                </c:pt>
                <c:pt idx="75">
                  <c:v>1200</c:v>
                </c:pt>
                <c:pt idx="76">
                  <c:v>290</c:v>
                </c:pt>
                <c:pt idx="77">
                  <c:v>600</c:v>
                </c:pt>
                <c:pt idx="78">
                  <c:v>650</c:v>
                </c:pt>
                <c:pt idx="79">
                  <c:v>24</c:v>
                </c:pt>
                <c:pt idx="80">
                  <c:v>2100</c:v>
                </c:pt>
                <c:pt idx="81">
                  <c:v>24</c:v>
                </c:pt>
                <c:pt idx="82">
                  <c:v>24</c:v>
                </c:pt>
                <c:pt idx="83">
                  <c:v>110</c:v>
                </c:pt>
                <c:pt idx="84">
                  <c:v>230</c:v>
                </c:pt>
                <c:pt idx="85">
                  <c:v>28000</c:v>
                </c:pt>
                <c:pt idx="86">
                  <c:v>24</c:v>
                </c:pt>
                <c:pt idx="87">
                  <c:v>24</c:v>
                </c:pt>
                <c:pt idx="88">
                  <c:v>4900</c:v>
                </c:pt>
                <c:pt idx="89">
                  <c:v>200</c:v>
                </c:pt>
                <c:pt idx="90">
                  <c:v>24</c:v>
                </c:pt>
                <c:pt idx="91">
                  <c:v>1500</c:v>
                </c:pt>
                <c:pt idx="92">
                  <c:v>24</c:v>
                </c:pt>
                <c:pt idx="93">
                  <c:v>680</c:v>
                </c:pt>
                <c:pt idx="94">
                  <c:v>170</c:v>
                </c:pt>
                <c:pt idx="95">
                  <c:v>24</c:v>
                </c:pt>
                <c:pt idx="96">
                  <c:v>150</c:v>
                </c:pt>
                <c:pt idx="97">
                  <c:v>220</c:v>
                </c:pt>
                <c:pt idx="98">
                  <c:v>310</c:v>
                </c:pt>
                <c:pt idx="99">
                  <c:v>41</c:v>
                </c:pt>
                <c:pt idx="100">
                  <c:v>24</c:v>
                </c:pt>
                <c:pt idx="101">
                  <c:v>24</c:v>
                </c:pt>
                <c:pt idx="102">
                  <c:v>100</c:v>
                </c:pt>
                <c:pt idx="103">
                  <c:v>41</c:v>
                </c:pt>
                <c:pt idx="104">
                  <c:v>200</c:v>
                </c:pt>
                <c:pt idx="105">
                  <c:v>24</c:v>
                </c:pt>
                <c:pt idx="106">
                  <c:v>24</c:v>
                </c:pt>
                <c:pt idx="107">
                  <c:v>24</c:v>
                </c:pt>
                <c:pt idx="108">
                  <c:v>24</c:v>
                </c:pt>
                <c:pt idx="109">
                  <c:v>24</c:v>
                </c:pt>
                <c:pt idx="110">
                  <c:v>24</c:v>
                </c:pt>
                <c:pt idx="111">
                  <c:v>25</c:v>
                </c:pt>
                <c:pt idx="112">
                  <c:v>28</c:v>
                </c:pt>
                <c:pt idx="113">
                  <c:v>25</c:v>
                </c:pt>
                <c:pt idx="114">
                  <c:v>320</c:v>
                </c:pt>
                <c:pt idx="115">
                  <c:v>25</c:v>
                </c:pt>
                <c:pt idx="116">
                  <c:v>54</c:v>
                </c:pt>
                <c:pt idx="117">
                  <c:v>61</c:v>
                </c:pt>
                <c:pt idx="118">
                  <c:v>260</c:v>
                </c:pt>
                <c:pt idx="119">
                  <c:v>24</c:v>
                </c:pt>
                <c:pt idx="120">
                  <c:v>24</c:v>
                </c:pt>
                <c:pt idx="121">
                  <c:v>24</c:v>
                </c:pt>
                <c:pt idx="122">
                  <c:v>26</c:v>
                </c:pt>
                <c:pt idx="123">
                  <c:v>190</c:v>
                </c:pt>
                <c:pt idx="124">
                  <c:v>48</c:v>
                </c:pt>
                <c:pt idx="125">
                  <c:v>25</c:v>
                </c:pt>
                <c:pt idx="126">
                  <c:v>70</c:v>
                </c:pt>
                <c:pt idx="127">
                  <c:v>160</c:v>
                </c:pt>
                <c:pt idx="128">
                  <c:v>24</c:v>
                </c:pt>
                <c:pt idx="129">
                  <c:v>91</c:v>
                </c:pt>
                <c:pt idx="130">
                  <c:v>62</c:v>
                </c:pt>
                <c:pt idx="131">
                  <c:v>350</c:v>
                </c:pt>
                <c:pt idx="132">
                  <c:v>390</c:v>
                </c:pt>
                <c:pt idx="133">
                  <c:v>24</c:v>
                </c:pt>
                <c:pt idx="134">
                  <c:v>24</c:v>
                </c:pt>
                <c:pt idx="135">
                  <c:v>28</c:v>
                </c:pt>
                <c:pt idx="136">
                  <c:v>24</c:v>
                </c:pt>
                <c:pt idx="137">
                  <c:v>25</c:v>
                </c:pt>
                <c:pt idx="138">
                  <c:v>840</c:v>
                </c:pt>
                <c:pt idx="139">
                  <c:v>470</c:v>
                </c:pt>
                <c:pt idx="140">
                  <c:v>24</c:v>
                </c:pt>
                <c:pt idx="141">
                  <c:v>240</c:v>
                </c:pt>
                <c:pt idx="142">
                  <c:v>1300</c:v>
                </c:pt>
                <c:pt idx="143">
                  <c:v>78</c:v>
                </c:pt>
                <c:pt idx="144">
                  <c:v>31</c:v>
                </c:pt>
                <c:pt idx="145">
                  <c:v>160</c:v>
                </c:pt>
                <c:pt idx="146">
                  <c:v>130</c:v>
                </c:pt>
                <c:pt idx="147">
                  <c:v>780</c:v>
                </c:pt>
                <c:pt idx="148">
                  <c:v>120</c:v>
                </c:pt>
                <c:pt idx="149">
                  <c:v>3100</c:v>
                </c:pt>
                <c:pt idx="150">
                  <c:v>220</c:v>
                </c:pt>
                <c:pt idx="151">
                  <c:v>24</c:v>
                </c:pt>
                <c:pt idx="152">
                  <c:v>200</c:v>
                </c:pt>
                <c:pt idx="153">
                  <c:v>329</c:v>
                </c:pt>
                <c:pt idx="154">
                  <c:v>1050</c:v>
                </c:pt>
                <c:pt idx="155">
                  <c:v>172</c:v>
                </c:pt>
                <c:pt idx="156">
                  <c:v>720</c:v>
                </c:pt>
                <c:pt idx="157">
                  <c:v>3290</c:v>
                </c:pt>
                <c:pt idx="158">
                  <c:v>104</c:v>
                </c:pt>
                <c:pt idx="159">
                  <c:v>257</c:v>
                </c:pt>
                <c:pt idx="160">
                  <c:v>47.5</c:v>
                </c:pt>
                <c:pt idx="161">
                  <c:v>54.4</c:v>
                </c:pt>
                <c:pt idx="162">
                  <c:v>23.900000000000002</c:v>
                </c:pt>
                <c:pt idx="163">
                  <c:v>28.400000000000002</c:v>
                </c:pt>
                <c:pt idx="164">
                  <c:v>2200</c:v>
                </c:pt>
                <c:pt idx="165">
                  <c:v>24</c:v>
                </c:pt>
                <c:pt idx="166">
                  <c:v>9300</c:v>
                </c:pt>
                <c:pt idx="167">
                  <c:v>24</c:v>
                </c:pt>
                <c:pt idx="168">
                  <c:v>25</c:v>
                </c:pt>
                <c:pt idx="169">
                  <c:v>24</c:v>
                </c:pt>
                <c:pt idx="170">
                  <c:v>24</c:v>
                </c:pt>
                <c:pt idx="171">
                  <c:v>310</c:v>
                </c:pt>
                <c:pt idx="172">
                  <c:v>25</c:v>
                </c:pt>
                <c:pt idx="173">
                  <c:v>210</c:v>
                </c:pt>
                <c:pt idx="174">
                  <c:v>30</c:v>
                </c:pt>
                <c:pt idx="175">
                  <c:v>24</c:v>
                </c:pt>
                <c:pt idx="176">
                  <c:v>94.5</c:v>
                </c:pt>
                <c:pt idx="177">
                  <c:v>1400</c:v>
                </c:pt>
                <c:pt idx="178">
                  <c:v>462</c:v>
                </c:pt>
                <c:pt idx="179">
                  <c:v>67.5</c:v>
                </c:pt>
                <c:pt idx="180">
                  <c:v>375</c:v>
                </c:pt>
                <c:pt idx="181">
                  <c:v>330</c:v>
                </c:pt>
                <c:pt idx="182">
                  <c:v>68.099999999999994</c:v>
                </c:pt>
                <c:pt idx="183">
                  <c:v>61.800000000000004</c:v>
                </c:pt>
                <c:pt idx="184">
                  <c:v>27.3</c:v>
                </c:pt>
                <c:pt idx="185">
                  <c:v>24.6</c:v>
                </c:pt>
                <c:pt idx="187">
                  <c:v>24</c:v>
                </c:pt>
                <c:pt idx="188">
                  <c:v>560</c:v>
                </c:pt>
                <c:pt idx="189">
                  <c:v>25</c:v>
                </c:pt>
                <c:pt idx="190">
                  <c:v>170</c:v>
                </c:pt>
                <c:pt idx="191">
                  <c:v>98</c:v>
                </c:pt>
                <c:pt idx="192">
                  <c:v>460</c:v>
                </c:pt>
                <c:pt idx="193">
                  <c:v>65</c:v>
                </c:pt>
                <c:pt idx="194">
                  <c:v>37</c:v>
                </c:pt>
                <c:pt idx="195">
                  <c:v>25</c:v>
                </c:pt>
                <c:pt idx="196">
                  <c:v>26</c:v>
                </c:pt>
                <c:pt idx="197">
                  <c:v>24</c:v>
                </c:pt>
                <c:pt idx="198">
                  <c:v>24</c:v>
                </c:pt>
                <c:pt idx="199">
                  <c:v>2500</c:v>
                </c:pt>
                <c:pt idx="200">
                  <c:v>14000</c:v>
                </c:pt>
                <c:pt idx="201">
                  <c:v>450</c:v>
                </c:pt>
                <c:pt idx="202">
                  <c:v>24</c:v>
                </c:pt>
                <c:pt idx="203">
                  <c:v>30</c:v>
                </c:pt>
                <c:pt idx="204">
                  <c:v>158</c:v>
                </c:pt>
                <c:pt idx="205">
                  <c:v>684</c:v>
                </c:pt>
                <c:pt idx="206">
                  <c:v>623</c:v>
                </c:pt>
                <c:pt idx="207">
                  <c:v>509</c:v>
                </c:pt>
                <c:pt idx="208">
                  <c:v>95.2</c:v>
                </c:pt>
                <c:pt idx="209">
                  <c:v>290</c:v>
                </c:pt>
                <c:pt idx="212">
                  <c:v>24.400000000000002</c:v>
                </c:pt>
                <c:pt idx="213">
                  <c:v>24</c:v>
                </c:pt>
                <c:pt idx="214">
                  <c:v>390</c:v>
                </c:pt>
                <c:pt idx="215">
                  <c:v>24</c:v>
                </c:pt>
                <c:pt idx="216">
                  <c:v>630</c:v>
                </c:pt>
                <c:pt idx="217">
                  <c:v>100</c:v>
                </c:pt>
                <c:pt idx="218">
                  <c:v>25</c:v>
                </c:pt>
                <c:pt idx="219">
                  <c:v>25</c:v>
                </c:pt>
                <c:pt idx="220">
                  <c:v>230</c:v>
                </c:pt>
                <c:pt idx="221">
                  <c:v>24</c:v>
                </c:pt>
                <c:pt idx="222">
                  <c:v>24</c:v>
                </c:pt>
                <c:pt idx="223">
                  <c:v>25</c:v>
                </c:pt>
                <c:pt idx="224">
                  <c:v>24</c:v>
                </c:pt>
                <c:pt idx="225">
                  <c:v>17</c:v>
                </c:pt>
                <c:pt idx="226">
                  <c:v>540</c:v>
                </c:pt>
                <c:pt idx="227">
                  <c:v>64</c:v>
                </c:pt>
                <c:pt idx="228">
                  <c:v>32</c:v>
                </c:pt>
                <c:pt idx="229">
                  <c:v>25</c:v>
                </c:pt>
                <c:pt idx="230">
                  <c:v>25</c:v>
                </c:pt>
                <c:pt idx="231">
                  <c:v>9600</c:v>
                </c:pt>
                <c:pt idx="232">
                  <c:v>24</c:v>
                </c:pt>
                <c:pt idx="233">
                  <c:v>430</c:v>
                </c:pt>
                <c:pt idx="234">
                  <c:v>39</c:v>
                </c:pt>
                <c:pt idx="235">
                  <c:v>24</c:v>
                </c:pt>
                <c:pt idx="236">
                  <c:v>24</c:v>
                </c:pt>
                <c:pt idx="237">
                  <c:v>105</c:v>
                </c:pt>
                <c:pt idx="238">
                  <c:v>293</c:v>
                </c:pt>
                <c:pt idx="239">
                  <c:v>135</c:v>
                </c:pt>
                <c:pt idx="240">
                  <c:v>84.3</c:v>
                </c:pt>
                <c:pt idx="241">
                  <c:v>52.3</c:v>
                </c:pt>
                <c:pt idx="242">
                  <c:v>123</c:v>
                </c:pt>
                <c:pt idx="243">
                  <c:v>53.199999999999996</c:v>
                </c:pt>
                <c:pt idx="244">
                  <c:v>643</c:v>
                </c:pt>
                <c:pt idx="245">
                  <c:v>119</c:v>
                </c:pt>
                <c:pt idx="246">
                  <c:v>925</c:v>
                </c:pt>
                <c:pt idx="247">
                  <c:v>101</c:v>
                </c:pt>
                <c:pt idx="248">
                  <c:v>53.199999999999996</c:v>
                </c:pt>
                <c:pt idx="250" formatCode="General">
                  <c:v>1100</c:v>
                </c:pt>
                <c:pt idx="252" formatCode="General">
                  <c:v>162.88999999999999</c:v>
                </c:pt>
                <c:pt idx="253" formatCode="General">
                  <c:v>57.731000000000002</c:v>
                </c:pt>
                <c:pt idx="254" formatCode="General">
                  <c:v>231.21</c:v>
                </c:pt>
                <c:pt idx="255" formatCode="General">
                  <c:v>319.32</c:v>
                </c:pt>
                <c:pt idx="256" formatCode="General">
                  <c:v>128.53</c:v>
                </c:pt>
                <c:pt idx="257">
                  <c:v>200</c:v>
                </c:pt>
                <c:pt idx="258">
                  <c:v>217</c:v>
                </c:pt>
                <c:pt idx="259">
                  <c:v>5700</c:v>
                </c:pt>
                <c:pt idx="260">
                  <c:v>136</c:v>
                </c:pt>
                <c:pt idx="261">
                  <c:v>28</c:v>
                </c:pt>
                <c:pt idx="262">
                  <c:v>24</c:v>
                </c:pt>
                <c:pt idx="263">
                  <c:v>24</c:v>
                </c:pt>
                <c:pt idx="264">
                  <c:v>31</c:v>
                </c:pt>
                <c:pt idx="265">
                  <c:v>264</c:v>
                </c:pt>
                <c:pt idx="266">
                  <c:v>149</c:v>
                </c:pt>
              </c:numCache>
            </c:numRef>
          </c:xVal>
          <c:yVal>
            <c:numRef>
              <c:f>'Fig 5-20 SJ Dissolved'!$W$29:$W$295</c:f>
              <c:numCache>
                <c:formatCode>#,##0.00</c:formatCode>
                <c:ptCount val="267"/>
                <c:pt idx="0">
                  <c:v>0.62</c:v>
                </c:pt>
                <c:pt idx="1">
                  <c:v>0.57999999999999996</c:v>
                </c:pt>
                <c:pt idx="2">
                  <c:v>0.54</c:v>
                </c:pt>
                <c:pt idx="3">
                  <c:v>0.59</c:v>
                </c:pt>
                <c:pt idx="4">
                  <c:v>0.97</c:v>
                </c:pt>
                <c:pt idx="5">
                  <c:v>1.1000000000000001</c:v>
                </c:pt>
                <c:pt idx="6">
                  <c:v>1.4</c:v>
                </c:pt>
                <c:pt idx="7">
                  <c:v>0.9890000000000001</c:v>
                </c:pt>
                <c:pt idx="8">
                  <c:v>1</c:v>
                </c:pt>
                <c:pt idx="9">
                  <c:v>1.08</c:v>
                </c:pt>
                <c:pt idx="10">
                  <c:v>1.3</c:v>
                </c:pt>
                <c:pt idx="11">
                  <c:v>2.9</c:v>
                </c:pt>
                <c:pt idx="12">
                  <c:v>1.56</c:v>
                </c:pt>
                <c:pt idx="13">
                  <c:v>1.1299999999999999</c:v>
                </c:pt>
                <c:pt idx="14">
                  <c:v>2</c:v>
                </c:pt>
                <c:pt idx="15">
                  <c:v>0.57999999999999996</c:v>
                </c:pt>
                <c:pt idx="16">
                  <c:v>2</c:v>
                </c:pt>
                <c:pt idx="17">
                  <c:v>0.57999999999999996</c:v>
                </c:pt>
                <c:pt idx="18">
                  <c:v>0.57999999999999996</c:v>
                </c:pt>
                <c:pt idx="19">
                  <c:v>0.5</c:v>
                </c:pt>
                <c:pt idx="20">
                  <c:v>3.9</c:v>
                </c:pt>
                <c:pt idx="21">
                  <c:v>3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0.62</c:v>
                </c:pt>
                <c:pt idx="31">
                  <c:v>0.5</c:v>
                </c:pt>
                <c:pt idx="32">
                  <c:v>3.6</c:v>
                </c:pt>
                <c:pt idx="33">
                  <c:v>0.57999999999999996</c:v>
                </c:pt>
                <c:pt idx="34">
                  <c:v>2.9</c:v>
                </c:pt>
                <c:pt idx="35">
                  <c:v>0.57999999999999996</c:v>
                </c:pt>
                <c:pt idx="36">
                  <c:v>2</c:v>
                </c:pt>
                <c:pt idx="37">
                  <c:v>1.8</c:v>
                </c:pt>
                <c:pt idx="38">
                  <c:v>6.6</c:v>
                </c:pt>
                <c:pt idx="39">
                  <c:v>3.6</c:v>
                </c:pt>
                <c:pt idx="41">
                  <c:v>6.7</c:v>
                </c:pt>
                <c:pt idx="42">
                  <c:v>1.4</c:v>
                </c:pt>
                <c:pt idx="43">
                  <c:v>3.1</c:v>
                </c:pt>
                <c:pt idx="44">
                  <c:v>3.3</c:v>
                </c:pt>
                <c:pt idx="45">
                  <c:v>2</c:v>
                </c:pt>
                <c:pt idx="46">
                  <c:v>0.99</c:v>
                </c:pt>
                <c:pt idx="47">
                  <c:v>0.57999999999999996</c:v>
                </c:pt>
                <c:pt idx="48">
                  <c:v>4.5</c:v>
                </c:pt>
                <c:pt idx="49">
                  <c:v>2</c:v>
                </c:pt>
                <c:pt idx="50">
                  <c:v>0.57999999999999996</c:v>
                </c:pt>
                <c:pt idx="51">
                  <c:v>0.63</c:v>
                </c:pt>
                <c:pt idx="52">
                  <c:v>2.5</c:v>
                </c:pt>
                <c:pt idx="53">
                  <c:v>0.63</c:v>
                </c:pt>
                <c:pt idx="54">
                  <c:v>0.57999999999999996</c:v>
                </c:pt>
                <c:pt idx="55">
                  <c:v>0.57999999999999996</c:v>
                </c:pt>
                <c:pt idx="56">
                  <c:v>0.57999999999999996</c:v>
                </c:pt>
                <c:pt idx="57">
                  <c:v>0.57999999999999996</c:v>
                </c:pt>
                <c:pt idx="58">
                  <c:v>0.57999999999999996</c:v>
                </c:pt>
                <c:pt idx="59">
                  <c:v>2</c:v>
                </c:pt>
                <c:pt idx="60">
                  <c:v>0.57999999999999996</c:v>
                </c:pt>
                <c:pt idx="61" formatCode="#,##0.0">
                  <c:v>0.66</c:v>
                </c:pt>
                <c:pt idx="62" formatCode="#,##0.0">
                  <c:v>0.37</c:v>
                </c:pt>
                <c:pt idx="63">
                  <c:v>2</c:v>
                </c:pt>
                <c:pt idx="64">
                  <c:v>0.57999999999999996</c:v>
                </c:pt>
                <c:pt idx="65">
                  <c:v>0.57999999999999996</c:v>
                </c:pt>
                <c:pt idx="66">
                  <c:v>0.5</c:v>
                </c:pt>
                <c:pt idx="67">
                  <c:v>3.5</c:v>
                </c:pt>
                <c:pt idx="68">
                  <c:v>3.1</c:v>
                </c:pt>
                <c:pt idx="69">
                  <c:v>0.5</c:v>
                </c:pt>
                <c:pt idx="70">
                  <c:v>0.5</c:v>
                </c:pt>
                <c:pt idx="71">
                  <c:v>0.5</c:v>
                </c:pt>
                <c:pt idx="72">
                  <c:v>0.5</c:v>
                </c:pt>
                <c:pt idx="73">
                  <c:v>0.5</c:v>
                </c:pt>
                <c:pt idx="74">
                  <c:v>0.5</c:v>
                </c:pt>
                <c:pt idx="75">
                  <c:v>0.5</c:v>
                </c:pt>
                <c:pt idx="76">
                  <c:v>0.5</c:v>
                </c:pt>
                <c:pt idx="77">
                  <c:v>2.5</c:v>
                </c:pt>
                <c:pt idx="78">
                  <c:v>0.56999999999999995</c:v>
                </c:pt>
                <c:pt idx="79">
                  <c:v>0.5</c:v>
                </c:pt>
                <c:pt idx="80">
                  <c:v>3.6</c:v>
                </c:pt>
                <c:pt idx="81">
                  <c:v>0.57999999999999996</c:v>
                </c:pt>
                <c:pt idx="82">
                  <c:v>4.5</c:v>
                </c:pt>
                <c:pt idx="83">
                  <c:v>1</c:v>
                </c:pt>
                <c:pt idx="84">
                  <c:v>2</c:v>
                </c:pt>
                <c:pt idx="85">
                  <c:v>1.4</c:v>
                </c:pt>
                <c:pt idx="86">
                  <c:v>7.6</c:v>
                </c:pt>
                <c:pt idx="87">
                  <c:v>4.5</c:v>
                </c:pt>
                <c:pt idx="88">
                  <c:v>6.6</c:v>
                </c:pt>
                <c:pt idx="89">
                  <c:v>0.71</c:v>
                </c:pt>
                <c:pt idx="90">
                  <c:v>2.4</c:v>
                </c:pt>
                <c:pt idx="91">
                  <c:v>3.4</c:v>
                </c:pt>
                <c:pt idx="92">
                  <c:v>0.57999999999999996</c:v>
                </c:pt>
                <c:pt idx="93">
                  <c:v>0.57999999999999996</c:v>
                </c:pt>
                <c:pt idx="94">
                  <c:v>0.62</c:v>
                </c:pt>
                <c:pt idx="95">
                  <c:v>3.2</c:v>
                </c:pt>
                <c:pt idx="96">
                  <c:v>2</c:v>
                </c:pt>
                <c:pt idx="97">
                  <c:v>0.57999999999999996</c:v>
                </c:pt>
                <c:pt idx="98">
                  <c:v>1.1000000000000001</c:v>
                </c:pt>
                <c:pt idx="99">
                  <c:v>3.3</c:v>
                </c:pt>
                <c:pt idx="100">
                  <c:v>0.57999999999999996</c:v>
                </c:pt>
                <c:pt idx="101">
                  <c:v>0.57999999999999996</c:v>
                </c:pt>
                <c:pt idx="102">
                  <c:v>0.57999999999999996</c:v>
                </c:pt>
                <c:pt idx="103">
                  <c:v>0.57999999999999996</c:v>
                </c:pt>
                <c:pt idx="104">
                  <c:v>0.57999999999999996</c:v>
                </c:pt>
                <c:pt idx="105">
                  <c:v>0.57999999999999996</c:v>
                </c:pt>
                <c:pt idx="106">
                  <c:v>0.57999999999999996</c:v>
                </c:pt>
                <c:pt idx="107">
                  <c:v>2</c:v>
                </c:pt>
                <c:pt idx="108">
                  <c:v>0.57999999999999996</c:v>
                </c:pt>
                <c:pt idx="109">
                  <c:v>0.65</c:v>
                </c:pt>
                <c:pt idx="110">
                  <c:v>0.57999999999999996</c:v>
                </c:pt>
                <c:pt idx="111">
                  <c:v>0.5</c:v>
                </c:pt>
                <c:pt idx="112">
                  <c:v>0.77</c:v>
                </c:pt>
                <c:pt idx="113">
                  <c:v>0.5</c:v>
                </c:pt>
                <c:pt idx="114">
                  <c:v>0.5</c:v>
                </c:pt>
                <c:pt idx="115">
                  <c:v>0.5</c:v>
                </c:pt>
                <c:pt idx="116">
                  <c:v>0.5</c:v>
                </c:pt>
                <c:pt idx="117">
                  <c:v>0.56999999999999995</c:v>
                </c:pt>
                <c:pt idx="118">
                  <c:v>2.6</c:v>
                </c:pt>
                <c:pt idx="119">
                  <c:v>0.57999999999999996</c:v>
                </c:pt>
                <c:pt idx="120">
                  <c:v>0.75</c:v>
                </c:pt>
                <c:pt idx="121">
                  <c:v>0.57999999999999996</c:v>
                </c:pt>
                <c:pt idx="122">
                  <c:v>0.5</c:v>
                </c:pt>
                <c:pt idx="123">
                  <c:v>0.65</c:v>
                </c:pt>
                <c:pt idx="124">
                  <c:v>0.5</c:v>
                </c:pt>
                <c:pt idx="125">
                  <c:v>0.5</c:v>
                </c:pt>
                <c:pt idx="126">
                  <c:v>0.5</c:v>
                </c:pt>
                <c:pt idx="127">
                  <c:v>0.5</c:v>
                </c:pt>
                <c:pt idx="128">
                  <c:v>3.1</c:v>
                </c:pt>
                <c:pt idx="129">
                  <c:v>0.57999999999999996</c:v>
                </c:pt>
                <c:pt idx="130">
                  <c:v>1.3</c:v>
                </c:pt>
                <c:pt idx="131">
                  <c:v>1.6</c:v>
                </c:pt>
                <c:pt idx="132">
                  <c:v>2.9</c:v>
                </c:pt>
                <c:pt idx="133">
                  <c:v>1.4</c:v>
                </c:pt>
                <c:pt idx="134">
                  <c:v>0.66</c:v>
                </c:pt>
                <c:pt idx="135">
                  <c:v>2</c:v>
                </c:pt>
                <c:pt idx="136">
                  <c:v>0.78</c:v>
                </c:pt>
                <c:pt idx="137">
                  <c:v>1.7</c:v>
                </c:pt>
                <c:pt idx="138">
                  <c:v>0.57999999999999996</c:v>
                </c:pt>
                <c:pt idx="139">
                  <c:v>0.77</c:v>
                </c:pt>
                <c:pt idx="140">
                  <c:v>0.57999999999999996</c:v>
                </c:pt>
                <c:pt idx="141">
                  <c:v>0.5</c:v>
                </c:pt>
                <c:pt idx="142">
                  <c:v>0.5</c:v>
                </c:pt>
                <c:pt idx="143">
                  <c:v>0.55000000000000004</c:v>
                </c:pt>
                <c:pt idx="144">
                  <c:v>0.5</c:v>
                </c:pt>
                <c:pt idx="145">
                  <c:v>0.69</c:v>
                </c:pt>
                <c:pt idx="146">
                  <c:v>3.6</c:v>
                </c:pt>
                <c:pt idx="147">
                  <c:v>0.57999999999999996</c:v>
                </c:pt>
                <c:pt idx="148">
                  <c:v>0.57999999999999996</c:v>
                </c:pt>
                <c:pt idx="149">
                  <c:v>2.8</c:v>
                </c:pt>
                <c:pt idx="150">
                  <c:v>3.3</c:v>
                </c:pt>
                <c:pt idx="151">
                  <c:v>1.9</c:v>
                </c:pt>
                <c:pt idx="152">
                  <c:v>0.78</c:v>
                </c:pt>
                <c:pt idx="153">
                  <c:v>0.53500000000000003</c:v>
                </c:pt>
                <c:pt idx="154">
                  <c:v>0.64499999999999991</c:v>
                </c:pt>
                <c:pt idx="155">
                  <c:v>0.58200000000000007</c:v>
                </c:pt>
                <c:pt idx="156">
                  <c:v>0.76</c:v>
                </c:pt>
                <c:pt idx="157">
                  <c:v>0.97199999999999998</c:v>
                </c:pt>
                <c:pt idx="158">
                  <c:v>0.78200000000000003</c:v>
                </c:pt>
                <c:pt idx="159">
                  <c:v>0.85799999999999998</c:v>
                </c:pt>
                <c:pt idx="160">
                  <c:v>0.60799999999999998</c:v>
                </c:pt>
                <c:pt idx="161">
                  <c:v>0.59500000000000008</c:v>
                </c:pt>
                <c:pt idx="162">
                  <c:v>0.58499999999999996</c:v>
                </c:pt>
                <c:pt idx="163">
                  <c:v>0.63100000000000001</c:v>
                </c:pt>
                <c:pt idx="164">
                  <c:v>2</c:v>
                </c:pt>
                <c:pt idx="165">
                  <c:v>0.77</c:v>
                </c:pt>
                <c:pt idx="166">
                  <c:v>0.97</c:v>
                </c:pt>
                <c:pt idx="167">
                  <c:v>0.57999999999999996</c:v>
                </c:pt>
                <c:pt idx="168">
                  <c:v>1</c:v>
                </c:pt>
                <c:pt idx="169">
                  <c:v>0.57999999999999996</c:v>
                </c:pt>
                <c:pt idx="170">
                  <c:v>2</c:v>
                </c:pt>
                <c:pt idx="171">
                  <c:v>0.5</c:v>
                </c:pt>
                <c:pt idx="172">
                  <c:v>0.59</c:v>
                </c:pt>
                <c:pt idx="173">
                  <c:v>0.54</c:v>
                </c:pt>
                <c:pt idx="174">
                  <c:v>0.67</c:v>
                </c:pt>
                <c:pt idx="175">
                  <c:v>2</c:v>
                </c:pt>
                <c:pt idx="176">
                  <c:v>0.60899999999999999</c:v>
                </c:pt>
                <c:pt idx="177">
                  <c:v>0.74099999999999999</c:v>
                </c:pt>
                <c:pt idx="178">
                  <c:v>0.67800000000000005</c:v>
                </c:pt>
                <c:pt idx="179">
                  <c:v>0.79800000000000004</c:v>
                </c:pt>
                <c:pt idx="180">
                  <c:v>0.71599999999999997</c:v>
                </c:pt>
                <c:pt idx="181">
                  <c:v>0.97799999999999987</c:v>
                </c:pt>
                <c:pt idx="182">
                  <c:v>0.88800000000000001</c:v>
                </c:pt>
                <c:pt idx="183">
                  <c:v>0.66699999999999993</c:v>
                </c:pt>
                <c:pt idx="184">
                  <c:v>0.63</c:v>
                </c:pt>
                <c:pt idx="185">
                  <c:v>0.629</c:v>
                </c:pt>
                <c:pt idx="186">
                  <c:v>0.66</c:v>
                </c:pt>
                <c:pt idx="187">
                  <c:v>2</c:v>
                </c:pt>
                <c:pt idx="188">
                  <c:v>0.57999999999999996</c:v>
                </c:pt>
                <c:pt idx="189">
                  <c:v>1</c:v>
                </c:pt>
                <c:pt idx="190">
                  <c:v>0.64</c:v>
                </c:pt>
                <c:pt idx="191">
                  <c:v>2.6</c:v>
                </c:pt>
                <c:pt idx="192">
                  <c:v>0.5</c:v>
                </c:pt>
                <c:pt idx="193">
                  <c:v>0.5</c:v>
                </c:pt>
                <c:pt idx="194">
                  <c:v>0.56999999999999995</c:v>
                </c:pt>
                <c:pt idx="195">
                  <c:v>0.78</c:v>
                </c:pt>
                <c:pt idx="196">
                  <c:v>0.7</c:v>
                </c:pt>
                <c:pt idx="197">
                  <c:v>3.4</c:v>
                </c:pt>
                <c:pt idx="198">
                  <c:v>4.0999999999999996</c:v>
                </c:pt>
                <c:pt idx="199">
                  <c:v>0.57999999999999996</c:v>
                </c:pt>
                <c:pt idx="200">
                  <c:v>2.2000000000000002</c:v>
                </c:pt>
                <c:pt idx="201">
                  <c:v>3.5</c:v>
                </c:pt>
                <c:pt idx="202">
                  <c:v>0.79</c:v>
                </c:pt>
                <c:pt idx="203">
                  <c:v>0.75</c:v>
                </c:pt>
                <c:pt idx="204">
                  <c:v>0.67300000000000004</c:v>
                </c:pt>
                <c:pt idx="205">
                  <c:v>0.68499999999999994</c:v>
                </c:pt>
                <c:pt idx="206">
                  <c:v>0.79299999999999993</c:v>
                </c:pt>
                <c:pt idx="207">
                  <c:v>0.68</c:v>
                </c:pt>
                <c:pt idx="208">
                  <c:v>1.06</c:v>
                </c:pt>
                <c:pt idx="209">
                  <c:v>0.70699999999999996</c:v>
                </c:pt>
                <c:pt idx="210">
                  <c:v>0.626</c:v>
                </c:pt>
                <c:pt idx="211">
                  <c:v>0.56999999999999995</c:v>
                </c:pt>
                <c:pt idx="212">
                  <c:v>0.61699999999999999</c:v>
                </c:pt>
                <c:pt idx="213">
                  <c:v>0.82</c:v>
                </c:pt>
                <c:pt idx="214">
                  <c:v>1.1000000000000001</c:v>
                </c:pt>
                <c:pt idx="215">
                  <c:v>0.7</c:v>
                </c:pt>
                <c:pt idx="216">
                  <c:v>0.5</c:v>
                </c:pt>
                <c:pt idx="217">
                  <c:v>0.55000000000000004</c:v>
                </c:pt>
                <c:pt idx="218">
                  <c:v>0.52</c:v>
                </c:pt>
                <c:pt idx="219">
                  <c:v>0.5</c:v>
                </c:pt>
                <c:pt idx="220">
                  <c:v>0.62</c:v>
                </c:pt>
                <c:pt idx="221">
                  <c:v>3.2</c:v>
                </c:pt>
                <c:pt idx="222">
                  <c:v>0.84</c:v>
                </c:pt>
                <c:pt idx="223">
                  <c:v>1.4</c:v>
                </c:pt>
                <c:pt idx="224">
                  <c:v>0.59</c:v>
                </c:pt>
                <c:pt idx="225">
                  <c:v>3.4</c:v>
                </c:pt>
                <c:pt idx="226">
                  <c:v>0.68</c:v>
                </c:pt>
                <c:pt idx="227">
                  <c:v>0.55000000000000004</c:v>
                </c:pt>
                <c:pt idx="228">
                  <c:v>0.54</c:v>
                </c:pt>
                <c:pt idx="229">
                  <c:v>0.66</c:v>
                </c:pt>
                <c:pt idx="230">
                  <c:v>0.75</c:v>
                </c:pt>
                <c:pt idx="231">
                  <c:v>0.61</c:v>
                </c:pt>
                <c:pt idx="232">
                  <c:v>2.2000000000000002</c:v>
                </c:pt>
                <c:pt idx="233">
                  <c:v>2.9</c:v>
                </c:pt>
                <c:pt idx="234">
                  <c:v>0.65</c:v>
                </c:pt>
                <c:pt idx="235">
                  <c:v>0.59</c:v>
                </c:pt>
                <c:pt idx="236">
                  <c:v>1</c:v>
                </c:pt>
                <c:pt idx="237">
                  <c:v>1.1599999999999999</c:v>
                </c:pt>
                <c:pt idx="238">
                  <c:v>1.1800000000000002</c:v>
                </c:pt>
                <c:pt idx="239">
                  <c:v>1.1900000000000002</c:v>
                </c:pt>
                <c:pt idx="240">
                  <c:v>0.83600000000000008</c:v>
                </c:pt>
                <c:pt idx="241">
                  <c:v>0.85899999999999999</c:v>
                </c:pt>
                <c:pt idx="242">
                  <c:v>0.60299999999999998</c:v>
                </c:pt>
                <c:pt idx="243">
                  <c:v>0.63700000000000001</c:v>
                </c:pt>
                <c:pt idx="244">
                  <c:v>0.91299999999999992</c:v>
                </c:pt>
                <c:pt idx="245">
                  <c:v>1.1800000000000002</c:v>
                </c:pt>
                <c:pt idx="246">
                  <c:v>0.91100000000000003</c:v>
                </c:pt>
                <c:pt idx="247">
                  <c:v>0.73099999999999998</c:v>
                </c:pt>
                <c:pt idx="248">
                  <c:v>0.63700000000000001</c:v>
                </c:pt>
                <c:pt idx="249">
                  <c:v>0.75</c:v>
                </c:pt>
                <c:pt idx="250" formatCode="General">
                  <c:v>0.93599999999999994</c:v>
                </c:pt>
                <c:pt idx="251" formatCode="General">
                  <c:v>0.6</c:v>
                </c:pt>
                <c:pt idx="252" formatCode="General">
                  <c:v>1.744</c:v>
                </c:pt>
                <c:pt idx="253" formatCode="General">
                  <c:v>1.6060000000000001</c:v>
                </c:pt>
                <c:pt idx="254" formatCode="General">
                  <c:v>1.43</c:v>
                </c:pt>
                <c:pt idx="255" formatCode="General">
                  <c:v>1.577</c:v>
                </c:pt>
                <c:pt idx="256" formatCode="General">
                  <c:v>1.4650000000000001</c:v>
                </c:pt>
                <c:pt idx="258">
                  <c:v>0.72199999999999998</c:v>
                </c:pt>
                <c:pt idx="259">
                  <c:v>0.98</c:v>
                </c:pt>
                <c:pt idx="260">
                  <c:v>1.1100000000000001</c:v>
                </c:pt>
                <c:pt idx="261">
                  <c:v>0.9</c:v>
                </c:pt>
                <c:pt idx="262">
                  <c:v>0.86</c:v>
                </c:pt>
                <c:pt idx="263">
                  <c:v>0.92</c:v>
                </c:pt>
                <c:pt idx="264">
                  <c:v>0.57999999999999996</c:v>
                </c:pt>
                <c:pt idx="265">
                  <c:v>0.92400000000000004</c:v>
                </c:pt>
                <c:pt idx="266">
                  <c:v>0.753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E7-4270-B51A-E7D9A42C3195}"/>
            </c:ext>
          </c:extLst>
        </c:ser>
        <c:ser>
          <c:idx val="1"/>
          <c:order val="1"/>
          <c:tx>
            <c:strRef>
              <c:f>'Fig 5-20 SJ Dissolved'!$A$4</c:f>
              <c:strCache>
                <c:ptCount val="1"/>
                <c:pt idx="0">
                  <c:v>Near GKM Peak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5-20 SJ Dissolved'!$E$4:$E$15</c:f>
              <c:numCache>
                <c:formatCode>#,##0</c:formatCode>
                <c:ptCount val="12"/>
                <c:pt idx="0">
                  <c:v>270</c:v>
                </c:pt>
                <c:pt idx="1">
                  <c:v>390</c:v>
                </c:pt>
                <c:pt idx="3">
                  <c:v>610</c:v>
                </c:pt>
                <c:pt idx="4">
                  <c:v>24</c:v>
                </c:pt>
                <c:pt idx="6">
                  <c:v>100</c:v>
                </c:pt>
                <c:pt idx="8">
                  <c:v>218</c:v>
                </c:pt>
                <c:pt idx="9">
                  <c:v>124</c:v>
                </c:pt>
                <c:pt idx="10">
                  <c:v>200</c:v>
                </c:pt>
              </c:numCache>
            </c:numRef>
          </c:xVal>
          <c:yVal>
            <c:numRef>
              <c:f>'Fig 5-20 SJ Dissolved'!$W$4:$W$15</c:f>
              <c:numCache>
                <c:formatCode>#,##0.00</c:formatCode>
                <c:ptCount val="12"/>
                <c:pt idx="0">
                  <c:v>0.57999999999999996</c:v>
                </c:pt>
                <c:pt idx="1">
                  <c:v>2</c:v>
                </c:pt>
                <c:pt idx="2" formatCode="General">
                  <c:v>0.43</c:v>
                </c:pt>
                <c:pt idx="3">
                  <c:v>0.57999999999999996</c:v>
                </c:pt>
                <c:pt idx="4">
                  <c:v>1</c:v>
                </c:pt>
                <c:pt idx="5" formatCode="#,##0.0">
                  <c:v>0.63</c:v>
                </c:pt>
                <c:pt idx="6">
                  <c:v>2</c:v>
                </c:pt>
                <c:pt idx="8">
                  <c:v>0.56700000000000006</c:v>
                </c:pt>
                <c:pt idx="9">
                  <c:v>0.69200000000000006</c:v>
                </c:pt>
                <c:pt idx="10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7E7-4270-B51A-E7D9A42C3195}"/>
            </c:ext>
          </c:extLst>
        </c:ser>
        <c:ser>
          <c:idx val="2"/>
          <c:order val="2"/>
          <c:tx>
            <c:strRef>
              <c:f>'Fig 5-20 SJ Dissolved'!$A$16</c:f>
              <c:strCache>
                <c:ptCount val="1"/>
                <c:pt idx="0">
                  <c:v>During 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'Fig 5-20 SJ Dissolved'!$E$16:$E$28</c:f>
              <c:numCache>
                <c:formatCode>#,##0.0</c:formatCode>
                <c:ptCount val="13"/>
                <c:pt idx="0" formatCode="#,##0">
                  <c:v>1600</c:v>
                </c:pt>
                <c:pt idx="2" formatCode="#,##0">
                  <c:v>1800</c:v>
                </c:pt>
                <c:pt idx="3" formatCode="#,##0">
                  <c:v>29.21</c:v>
                </c:pt>
                <c:pt idx="4" formatCode="#,##0">
                  <c:v>3200</c:v>
                </c:pt>
                <c:pt idx="5">
                  <c:v>34.39</c:v>
                </c:pt>
                <c:pt idx="6" formatCode="#,##0">
                  <c:v>2400</c:v>
                </c:pt>
                <c:pt idx="7" formatCode="#,##0">
                  <c:v>2300</c:v>
                </c:pt>
                <c:pt idx="8" formatCode="#,##0">
                  <c:v>108</c:v>
                </c:pt>
                <c:pt idx="9" formatCode="#,##0">
                  <c:v>24</c:v>
                </c:pt>
                <c:pt idx="10" formatCode="#,##0">
                  <c:v>325</c:v>
                </c:pt>
                <c:pt idx="11" formatCode="#,##0">
                  <c:v>1790</c:v>
                </c:pt>
                <c:pt idx="12" formatCode="#,##0">
                  <c:v>907</c:v>
                </c:pt>
              </c:numCache>
            </c:numRef>
          </c:xVal>
          <c:yVal>
            <c:numRef>
              <c:f>'Fig 5-20 SJ Dissolved'!$W$16:$W$28</c:f>
              <c:numCache>
                <c:formatCode>#,##0.0</c:formatCode>
                <c:ptCount val="13"/>
                <c:pt idx="0" formatCode="#,##0.00">
                  <c:v>1.3</c:v>
                </c:pt>
                <c:pt idx="1">
                  <c:v>0.38</c:v>
                </c:pt>
                <c:pt idx="2" formatCode="#,##0.00">
                  <c:v>0.57999999999999996</c:v>
                </c:pt>
                <c:pt idx="3">
                  <c:v>0.51</c:v>
                </c:pt>
                <c:pt idx="4" formatCode="#,##0.00">
                  <c:v>0.84</c:v>
                </c:pt>
                <c:pt idx="5">
                  <c:v>0.77</c:v>
                </c:pt>
                <c:pt idx="6" formatCode="#,##0.00">
                  <c:v>0.57999999999999996</c:v>
                </c:pt>
                <c:pt idx="7" formatCode="#,##0.00">
                  <c:v>0.57999999999999996</c:v>
                </c:pt>
                <c:pt idx="8" formatCode="#,##0.00">
                  <c:v>0.52600000000000002</c:v>
                </c:pt>
                <c:pt idx="9" formatCode="#,##0.00">
                  <c:v>1.6</c:v>
                </c:pt>
                <c:pt idx="10" formatCode="#,##0.00">
                  <c:v>0.60599999999999998</c:v>
                </c:pt>
                <c:pt idx="11" formatCode="#,##0.00">
                  <c:v>0.82099999999999995</c:v>
                </c:pt>
                <c:pt idx="12" formatCode="#,##0.00">
                  <c:v>0.77500000000000002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7E7-4270-B51A-E7D9A42C3195}"/>
            </c:ext>
          </c:extLst>
        </c:ser>
        <c:ser>
          <c:idx val="3"/>
          <c:order val="3"/>
          <c:tx>
            <c:strRef>
              <c:f>'Fig 5-20 SJ Dissolved'!$A$296</c:f>
              <c:strCache>
                <c:ptCount val="1"/>
                <c:pt idx="0">
                  <c:v>Storms Fall 2015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5-20 SJ Dissolved'!$E$296:$E$309</c:f>
              <c:numCache>
                <c:formatCode>#,##0</c:formatCode>
                <c:ptCount val="14"/>
                <c:pt idx="0">
                  <c:v>14000</c:v>
                </c:pt>
                <c:pt idx="1">
                  <c:v>1000</c:v>
                </c:pt>
                <c:pt idx="2">
                  <c:v>11000</c:v>
                </c:pt>
                <c:pt idx="3">
                  <c:v>4100</c:v>
                </c:pt>
                <c:pt idx="4">
                  <c:v>510</c:v>
                </c:pt>
                <c:pt idx="5">
                  <c:v>55</c:v>
                </c:pt>
                <c:pt idx="6">
                  <c:v>7800</c:v>
                </c:pt>
                <c:pt idx="7">
                  <c:v>690</c:v>
                </c:pt>
                <c:pt idx="8">
                  <c:v>73</c:v>
                </c:pt>
                <c:pt idx="9">
                  <c:v>24</c:v>
                </c:pt>
                <c:pt idx="10">
                  <c:v>65000</c:v>
                </c:pt>
                <c:pt idx="11">
                  <c:v>62000</c:v>
                </c:pt>
                <c:pt idx="12">
                  <c:v>84000</c:v>
                </c:pt>
                <c:pt idx="13">
                  <c:v>250000</c:v>
                </c:pt>
              </c:numCache>
            </c:numRef>
          </c:xVal>
          <c:yVal>
            <c:numRef>
              <c:f>'Fig 5-20 SJ Dissolved'!$W$296:$W$309</c:f>
              <c:numCache>
                <c:formatCode>#,##0.00</c:formatCode>
                <c:ptCount val="14"/>
                <c:pt idx="0">
                  <c:v>0.65</c:v>
                </c:pt>
                <c:pt idx="1">
                  <c:v>0.91</c:v>
                </c:pt>
                <c:pt idx="2">
                  <c:v>0.5</c:v>
                </c:pt>
                <c:pt idx="3">
                  <c:v>0.78</c:v>
                </c:pt>
                <c:pt idx="4">
                  <c:v>6.5</c:v>
                </c:pt>
                <c:pt idx="5">
                  <c:v>7.3</c:v>
                </c:pt>
                <c:pt idx="6">
                  <c:v>2.7</c:v>
                </c:pt>
                <c:pt idx="7">
                  <c:v>4.2</c:v>
                </c:pt>
                <c:pt idx="8">
                  <c:v>4.5</c:v>
                </c:pt>
                <c:pt idx="9">
                  <c:v>5.4</c:v>
                </c:pt>
                <c:pt idx="10">
                  <c:v>2.4</c:v>
                </c:pt>
                <c:pt idx="11">
                  <c:v>1.9</c:v>
                </c:pt>
                <c:pt idx="12">
                  <c:v>3.5</c:v>
                </c:pt>
                <c:pt idx="13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7E7-4270-B51A-E7D9A42C31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9234192"/>
        <c:axId val="74923458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'Fig 5-20 SJ Dissolved'!$A$29</c15:sqref>
                        </c15:formulaRef>
                      </c:ext>
                    </c:extLst>
                    <c:strCache>
                      <c:ptCount val="1"/>
                      <c:pt idx="0">
                        <c:v>Post-Event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C80"/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'Fig 5-20 SJ Dissolved'!$E$29:$E$42</c15:sqref>
                        </c15:formulaRef>
                      </c:ext>
                    </c:extLst>
                    <c:numCache>
                      <c:formatCode>#,##0</c:formatCode>
                      <c:ptCount val="14"/>
                      <c:pt idx="0">
                        <c:v>45</c:v>
                      </c:pt>
                      <c:pt idx="1">
                        <c:v>24</c:v>
                      </c:pt>
                      <c:pt idx="2">
                        <c:v>25</c:v>
                      </c:pt>
                      <c:pt idx="3">
                        <c:v>2300</c:v>
                      </c:pt>
                      <c:pt idx="4">
                        <c:v>230</c:v>
                      </c:pt>
                      <c:pt idx="5">
                        <c:v>64.8</c:v>
                      </c:pt>
                      <c:pt idx="6">
                        <c:v>12000</c:v>
                      </c:pt>
                      <c:pt idx="7">
                        <c:v>24.8</c:v>
                      </c:pt>
                      <c:pt idx="8">
                        <c:v>10000</c:v>
                      </c:pt>
                      <c:pt idx="10">
                        <c:v>13000</c:v>
                      </c:pt>
                      <c:pt idx="11">
                        <c:v>10000</c:v>
                      </c:pt>
                      <c:pt idx="12">
                        <c:v>120</c:v>
                      </c:pt>
                      <c:pt idx="13">
                        <c:v>38.5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'Fig 5-20 SJ Dissolved'!$W$29:$W$42</c15:sqref>
                        </c15:formulaRef>
                      </c:ext>
                    </c:extLst>
                    <c:numCache>
                      <c:formatCode>#,##0.00</c:formatCode>
                      <c:ptCount val="14"/>
                      <c:pt idx="0">
                        <c:v>0.62</c:v>
                      </c:pt>
                      <c:pt idx="1">
                        <c:v>0.57999999999999996</c:v>
                      </c:pt>
                      <c:pt idx="2">
                        <c:v>0.54</c:v>
                      </c:pt>
                      <c:pt idx="3">
                        <c:v>0.59</c:v>
                      </c:pt>
                      <c:pt idx="4">
                        <c:v>0.97</c:v>
                      </c:pt>
                      <c:pt idx="5">
                        <c:v>1.1000000000000001</c:v>
                      </c:pt>
                      <c:pt idx="6">
                        <c:v>1.4</c:v>
                      </c:pt>
                      <c:pt idx="7">
                        <c:v>0.9890000000000001</c:v>
                      </c:pt>
                      <c:pt idx="8">
                        <c:v>1</c:v>
                      </c:pt>
                      <c:pt idx="9">
                        <c:v>1.08</c:v>
                      </c:pt>
                      <c:pt idx="10">
                        <c:v>1.3</c:v>
                      </c:pt>
                      <c:pt idx="11">
                        <c:v>2.9</c:v>
                      </c:pt>
                      <c:pt idx="12">
                        <c:v>1.56</c:v>
                      </c:pt>
                      <c:pt idx="13">
                        <c:v>1.1299999999999999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07E7-4270-B51A-E7D9A42C3195}"/>
                  </c:ext>
                </c:extLst>
              </c15:ser>
            </c15:filteredScatterSeries>
          </c:ext>
        </c:extLst>
      </c:scatterChart>
      <c:valAx>
        <c:axId val="74923419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200" b="1"/>
                  <a:t>Aluminum Concentration (ug/L)</a:t>
                </a:r>
              </a:p>
            </c:rich>
          </c:tx>
          <c:layout>
            <c:manualLayout>
              <c:xMode val="edge"/>
              <c:yMode val="edge"/>
              <c:x val="0.29449452151814359"/>
              <c:y val="0.923950566414961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749234584"/>
        <c:crossesAt val="1.0000000000000002E-2"/>
        <c:crossBetween val="midCat"/>
      </c:valAx>
      <c:valAx>
        <c:axId val="74923458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200" b="1"/>
                  <a:t> Concentration (ug/L)</a:t>
                </a:r>
              </a:p>
            </c:rich>
          </c:tx>
          <c:layout>
            <c:manualLayout>
              <c:xMode val="edge"/>
              <c:yMode val="edge"/>
              <c:x val="2.1241802535628278E-2"/>
              <c:y val="0.378870278161784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749234192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814970840315441"/>
          <c:y val="0.12144626412873959"/>
          <c:w val="0.46448092157816656"/>
          <c:h val="0.223606976663260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200" b="1"/>
              <a:t>Dissolved Barium in Relation to Aluminum</a:t>
            </a:r>
          </a:p>
          <a:p>
            <a:pPr>
              <a:defRPr sz="1200" b="1"/>
            </a:pPr>
            <a:r>
              <a:rPr lang="en-US" sz="1200" b="1"/>
              <a:t>in San Juan River </a:t>
            </a:r>
          </a:p>
        </c:rich>
      </c:tx>
      <c:layout>
        <c:manualLayout>
          <c:xMode val="edge"/>
          <c:yMode val="edge"/>
          <c:x val="0.20824797541332973"/>
          <c:y val="2.49203417474050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05780638486424"/>
          <c:y val="0.11802278236347218"/>
          <c:w val="0.75145128668286421"/>
          <c:h val="0.738762443426965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 5-20 SJ Dissolved'!$A$43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'Fig 5-20 SJ Dissolved'!$E$29:$E$295</c:f>
              <c:numCache>
                <c:formatCode>#,##0</c:formatCode>
                <c:ptCount val="267"/>
                <c:pt idx="0">
                  <c:v>45</c:v>
                </c:pt>
                <c:pt idx="1">
                  <c:v>24</c:v>
                </c:pt>
                <c:pt idx="2">
                  <c:v>25</c:v>
                </c:pt>
                <c:pt idx="3">
                  <c:v>2300</c:v>
                </c:pt>
                <c:pt idx="4">
                  <c:v>230</c:v>
                </c:pt>
                <c:pt idx="5">
                  <c:v>64.8</c:v>
                </c:pt>
                <c:pt idx="6">
                  <c:v>12000</c:v>
                </c:pt>
                <c:pt idx="7">
                  <c:v>24.8</c:v>
                </c:pt>
                <c:pt idx="8">
                  <c:v>10000</c:v>
                </c:pt>
                <c:pt idx="10">
                  <c:v>13000</c:v>
                </c:pt>
                <c:pt idx="11">
                  <c:v>10000</c:v>
                </c:pt>
                <c:pt idx="12">
                  <c:v>120</c:v>
                </c:pt>
                <c:pt idx="13">
                  <c:v>38.5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37</c:v>
                </c:pt>
                <c:pt idx="18">
                  <c:v>170</c:v>
                </c:pt>
                <c:pt idx="19">
                  <c:v>25</c:v>
                </c:pt>
                <c:pt idx="20">
                  <c:v>850</c:v>
                </c:pt>
                <c:pt idx="21">
                  <c:v>340</c:v>
                </c:pt>
                <c:pt idx="22">
                  <c:v>25</c:v>
                </c:pt>
                <c:pt idx="23">
                  <c:v>130</c:v>
                </c:pt>
                <c:pt idx="24">
                  <c:v>25</c:v>
                </c:pt>
                <c:pt idx="25">
                  <c:v>200</c:v>
                </c:pt>
                <c:pt idx="26">
                  <c:v>630</c:v>
                </c:pt>
                <c:pt idx="27">
                  <c:v>460</c:v>
                </c:pt>
                <c:pt idx="28">
                  <c:v>28</c:v>
                </c:pt>
                <c:pt idx="29">
                  <c:v>78</c:v>
                </c:pt>
                <c:pt idx="30">
                  <c:v>340</c:v>
                </c:pt>
                <c:pt idx="31">
                  <c:v>25</c:v>
                </c:pt>
                <c:pt idx="32">
                  <c:v>240</c:v>
                </c:pt>
                <c:pt idx="33">
                  <c:v>55</c:v>
                </c:pt>
                <c:pt idx="34">
                  <c:v>24</c:v>
                </c:pt>
                <c:pt idx="35">
                  <c:v>24</c:v>
                </c:pt>
                <c:pt idx="36">
                  <c:v>24</c:v>
                </c:pt>
                <c:pt idx="37">
                  <c:v>24</c:v>
                </c:pt>
                <c:pt idx="38">
                  <c:v>3600</c:v>
                </c:pt>
                <c:pt idx="39">
                  <c:v>24</c:v>
                </c:pt>
                <c:pt idx="40">
                  <c:v>440</c:v>
                </c:pt>
                <c:pt idx="41">
                  <c:v>160</c:v>
                </c:pt>
                <c:pt idx="42">
                  <c:v>1600</c:v>
                </c:pt>
                <c:pt idx="43">
                  <c:v>220</c:v>
                </c:pt>
                <c:pt idx="44">
                  <c:v>3400</c:v>
                </c:pt>
                <c:pt idx="45">
                  <c:v>96</c:v>
                </c:pt>
                <c:pt idx="46">
                  <c:v>2500</c:v>
                </c:pt>
                <c:pt idx="47">
                  <c:v>110</c:v>
                </c:pt>
                <c:pt idx="48">
                  <c:v>1300</c:v>
                </c:pt>
                <c:pt idx="49">
                  <c:v>140</c:v>
                </c:pt>
                <c:pt idx="50">
                  <c:v>64</c:v>
                </c:pt>
                <c:pt idx="51">
                  <c:v>31</c:v>
                </c:pt>
                <c:pt idx="52">
                  <c:v>34</c:v>
                </c:pt>
                <c:pt idx="53">
                  <c:v>24</c:v>
                </c:pt>
                <c:pt idx="54">
                  <c:v>24</c:v>
                </c:pt>
                <c:pt idx="55">
                  <c:v>76</c:v>
                </c:pt>
                <c:pt idx="56">
                  <c:v>24</c:v>
                </c:pt>
                <c:pt idx="57">
                  <c:v>1900</c:v>
                </c:pt>
                <c:pt idx="58">
                  <c:v>440</c:v>
                </c:pt>
                <c:pt idx="59">
                  <c:v>24</c:v>
                </c:pt>
                <c:pt idx="60">
                  <c:v>24</c:v>
                </c:pt>
                <c:pt idx="61" formatCode="#,##0.0">
                  <c:v>5.58</c:v>
                </c:pt>
                <c:pt idx="62" formatCode="#,##0.0">
                  <c:v>28.08</c:v>
                </c:pt>
                <c:pt idx="63">
                  <c:v>120</c:v>
                </c:pt>
                <c:pt idx="64">
                  <c:v>250</c:v>
                </c:pt>
                <c:pt idx="65">
                  <c:v>25</c:v>
                </c:pt>
                <c:pt idx="66">
                  <c:v>340</c:v>
                </c:pt>
                <c:pt idx="67">
                  <c:v>420</c:v>
                </c:pt>
                <c:pt idx="68">
                  <c:v>1300</c:v>
                </c:pt>
                <c:pt idx="69">
                  <c:v>85</c:v>
                </c:pt>
                <c:pt idx="70">
                  <c:v>250</c:v>
                </c:pt>
                <c:pt idx="71">
                  <c:v>250</c:v>
                </c:pt>
                <c:pt idx="72">
                  <c:v>44</c:v>
                </c:pt>
                <c:pt idx="73">
                  <c:v>280</c:v>
                </c:pt>
                <c:pt idx="74">
                  <c:v>31</c:v>
                </c:pt>
                <c:pt idx="75">
                  <c:v>1200</c:v>
                </c:pt>
                <c:pt idx="76">
                  <c:v>290</c:v>
                </c:pt>
                <c:pt idx="77">
                  <c:v>600</c:v>
                </c:pt>
                <c:pt idx="78">
                  <c:v>650</c:v>
                </c:pt>
                <c:pt idx="79">
                  <c:v>24</c:v>
                </c:pt>
                <c:pt idx="80">
                  <c:v>2100</c:v>
                </c:pt>
                <c:pt idx="81">
                  <c:v>24</c:v>
                </c:pt>
                <c:pt idx="82">
                  <c:v>24</c:v>
                </c:pt>
                <c:pt idx="83">
                  <c:v>110</c:v>
                </c:pt>
                <c:pt idx="84">
                  <c:v>230</c:v>
                </c:pt>
                <c:pt idx="85">
                  <c:v>28000</c:v>
                </c:pt>
                <c:pt idx="86">
                  <c:v>24</c:v>
                </c:pt>
                <c:pt idx="87">
                  <c:v>24</c:v>
                </c:pt>
                <c:pt idx="88">
                  <c:v>4900</c:v>
                </c:pt>
                <c:pt idx="89">
                  <c:v>200</c:v>
                </c:pt>
                <c:pt idx="90">
                  <c:v>24</c:v>
                </c:pt>
                <c:pt idx="91">
                  <c:v>1500</c:v>
                </c:pt>
                <c:pt idx="92">
                  <c:v>24</c:v>
                </c:pt>
                <c:pt idx="93">
                  <c:v>680</c:v>
                </c:pt>
                <c:pt idx="94">
                  <c:v>170</c:v>
                </c:pt>
                <c:pt idx="95">
                  <c:v>24</c:v>
                </c:pt>
                <c:pt idx="96">
                  <c:v>150</c:v>
                </c:pt>
                <c:pt idx="97">
                  <c:v>220</c:v>
                </c:pt>
                <c:pt idx="98">
                  <c:v>310</c:v>
                </c:pt>
                <c:pt idx="99">
                  <c:v>41</c:v>
                </c:pt>
                <c:pt idx="100">
                  <c:v>24</c:v>
                </c:pt>
                <c:pt idx="101">
                  <c:v>24</c:v>
                </c:pt>
                <c:pt idx="102">
                  <c:v>100</c:v>
                </c:pt>
                <c:pt idx="103">
                  <c:v>41</c:v>
                </c:pt>
                <c:pt idx="104">
                  <c:v>200</c:v>
                </c:pt>
                <c:pt idx="105">
                  <c:v>24</c:v>
                </c:pt>
                <c:pt idx="106">
                  <c:v>24</c:v>
                </c:pt>
                <c:pt idx="107">
                  <c:v>24</c:v>
                </c:pt>
                <c:pt idx="108">
                  <c:v>24</c:v>
                </c:pt>
                <c:pt idx="109">
                  <c:v>24</c:v>
                </c:pt>
                <c:pt idx="110">
                  <c:v>24</c:v>
                </c:pt>
                <c:pt idx="111">
                  <c:v>25</c:v>
                </c:pt>
                <c:pt idx="112">
                  <c:v>28</c:v>
                </c:pt>
                <c:pt idx="113">
                  <c:v>25</c:v>
                </c:pt>
                <c:pt idx="114">
                  <c:v>320</c:v>
                </c:pt>
                <c:pt idx="115">
                  <c:v>25</c:v>
                </c:pt>
                <c:pt idx="116">
                  <c:v>54</c:v>
                </c:pt>
                <c:pt idx="117">
                  <c:v>61</c:v>
                </c:pt>
                <c:pt idx="118">
                  <c:v>260</c:v>
                </c:pt>
                <c:pt idx="119">
                  <c:v>24</c:v>
                </c:pt>
                <c:pt idx="120">
                  <c:v>24</c:v>
                </c:pt>
                <c:pt idx="121">
                  <c:v>24</c:v>
                </c:pt>
                <c:pt idx="122">
                  <c:v>26</c:v>
                </c:pt>
                <c:pt idx="123">
                  <c:v>190</c:v>
                </c:pt>
                <c:pt idx="124">
                  <c:v>48</c:v>
                </c:pt>
                <c:pt idx="125">
                  <c:v>25</c:v>
                </c:pt>
                <c:pt idx="126">
                  <c:v>70</c:v>
                </c:pt>
                <c:pt idx="127">
                  <c:v>160</c:v>
                </c:pt>
                <c:pt idx="128">
                  <c:v>24</c:v>
                </c:pt>
                <c:pt idx="129">
                  <c:v>91</c:v>
                </c:pt>
                <c:pt idx="130">
                  <c:v>62</c:v>
                </c:pt>
                <c:pt idx="131">
                  <c:v>350</c:v>
                </c:pt>
                <c:pt idx="132">
                  <c:v>390</c:v>
                </c:pt>
                <c:pt idx="133">
                  <c:v>24</c:v>
                </c:pt>
                <c:pt idx="134">
                  <c:v>24</c:v>
                </c:pt>
                <c:pt idx="135">
                  <c:v>28</c:v>
                </c:pt>
                <c:pt idx="136">
                  <c:v>24</c:v>
                </c:pt>
                <c:pt idx="137">
                  <c:v>25</c:v>
                </c:pt>
                <c:pt idx="138">
                  <c:v>840</c:v>
                </c:pt>
                <c:pt idx="139">
                  <c:v>470</c:v>
                </c:pt>
                <c:pt idx="140">
                  <c:v>24</c:v>
                </c:pt>
                <c:pt idx="141">
                  <c:v>240</c:v>
                </c:pt>
                <c:pt idx="142">
                  <c:v>1300</c:v>
                </c:pt>
                <c:pt idx="143">
                  <c:v>78</c:v>
                </c:pt>
                <c:pt idx="144">
                  <c:v>31</c:v>
                </c:pt>
                <c:pt idx="145">
                  <c:v>160</c:v>
                </c:pt>
                <c:pt idx="146">
                  <c:v>130</c:v>
                </c:pt>
                <c:pt idx="147">
                  <c:v>780</c:v>
                </c:pt>
                <c:pt idx="148">
                  <c:v>120</c:v>
                </c:pt>
                <c:pt idx="149">
                  <c:v>3100</c:v>
                </c:pt>
                <c:pt idx="150">
                  <c:v>220</c:v>
                </c:pt>
                <c:pt idx="151">
                  <c:v>24</c:v>
                </c:pt>
                <c:pt idx="152">
                  <c:v>200</c:v>
                </c:pt>
                <c:pt idx="153">
                  <c:v>329</c:v>
                </c:pt>
                <c:pt idx="154">
                  <c:v>1050</c:v>
                </c:pt>
                <c:pt idx="155">
                  <c:v>172</c:v>
                </c:pt>
                <c:pt idx="156">
                  <c:v>720</c:v>
                </c:pt>
                <c:pt idx="157">
                  <c:v>3290</c:v>
                </c:pt>
                <c:pt idx="158">
                  <c:v>104</c:v>
                </c:pt>
                <c:pt idx="159">
                  <c:v>257</c:v>
                </c:pt>
                <c:pt idx="160">
                  <c:v>47.5</c:v>
                </c:pt>
                <c:pt idx="161">
                  <c:v>54.4</c:v>
                </c:pt>
                <c:pt idx="162">
                  <c:v>23.900000000000002</c:v>
                </c:pt>
                <c:pt idx="163">
                  <c:v>28.400000000000002</c:v>
                </c:pt>
                <c:pt idx="164">
                  <c:v>2200</c:v>
                </c:pt>
                <c:pt idx="165">
                  <c:v>24</c:v>
                </c:pt>
                <c:pt idx="166">
                  <c:v>9300</c:v>
                </c:pt>
                <c:pt idx="167">
                  <c:v>24</c:v>
                </c:pt>
                <c:pt idx="168">
                  <c:v>25</c:v>
                </c:pt>
                <c:pt idx="169">
                  <c:v>24</c:v>
                </c:pt>
                <c:pt idx="170">
                  <c:v>24</c:v>
                </c:pt>
                <c:pt idx="171">
                  <c:v>310</c:v>
                </c:pt>
                <c:pt idx="172">
                  <c:v>25</c:v>
                </c:pt>
                <c:pt idx="173">
                  <c:v>210</c:v>
                </c:pt>
                <c:pt idx="174">
                  <c:v>30</c:v>
                </c:pt>
                <c:pt idx="175">
                  <c:v>24</c:v>
                </c:pt>
                <c:pt idx="176">
                  <c:v>94.5</c:v>
                </c:pt>
                <c:pt idx="177">
                  <c:v>1400</c:v>
                </c:pt>
                <c:pt idx="178">
                  <c:v>462</c:v>
                </c:pt>
                <c:pt idx="179">
                  <c:v>67.5</c:v>
                </c:pt>
                <c:pt idx="180">
                  <c:v>375</c:v>
                </c:pt>
                <c:pt idx="181">
                  <c:v>330</c:v>
                </c:pt>
                <c:pt idx="182">
                  <c:v>68.099999999999994</c:v>
                </c:pt>
                <c:pt idx="183">
                  <c:v>61.800000000000004</c:v>
                </c:pt>
                <c:pt idx="184">
                  <c:v>27.3</c:v>
                </c:pt>
                <c:pt idx="185">
                  <c:v>24.6</c:v>
                </c:pt>
                <c:pt idx="187">
                  <c:v>24</c:v>
                </c:pt>
                <c:pt idx="188">
                  <c:v>560</c:v>
                </c:pt>
                <c:pt idx="189">
                  <c:v>25</c:v>
                </c:pt>
                <c:pt idx="190">
                  <c:v>170</c:v>
                </c:pt>
                <c:pt idx="191">
                  <c:v>98</c:v>
                </c:pt>
                <c:pt idx="192">
                  <c:v>460</c:v>
                </c:pt>
                <c:pt idx="193">
                  <c:v>65</c:v>
                </c:pt>
                <c:pt idx="194">
                  <c:v>37</c:v>
                </c:pt>
                <c:pt idx="195">
                  <c:v>25</c:v>
                </c:pt>
                <c:pt idx="196">
                  <c:v>26</c:v>
                </c:pt>
                <c:pt idx="197">
                  <c:v>24</c:v>
                </c:pt>
                <c:pt idx="198">
                  <c:v>24</c:v>
                </c:pt>
                <c:pt idx="199">
                  <c:v>2500</c:v>
                </c:pt>
                <c:pt idx="200">
                  <c:v>14000</c:v>
                </c:pt>
                <c:pt idx="201">
                  <c:v>450</c:v>
                </c:pt>
                <c:pt idx="202">
                  <c:v>24</c:v>
                </c:pt>
                <c:pt idx="203">
                  <c:v>30</c:v>
                </c:pt>
                <c:pt idx="204">
                  <c:v>158</c:v>
                </c:pt>
                <c:pt idx="205">
                  <c:v>684</c:v>
                </c:pt>
                <c:pt idx="206">
                  <c:v>623</c:v>
                </c:pt>
                <c:pt idx="207">
                  <c:v>509</c:v>
                </c:pt>
                <c:pt idx="208">
                  <c:v>95.2</c:v>
                </c:pt>
                <c:pt idx="209">
                  <c:v>290</c:v>
                </c:pt>
                <c:pt idx="212">
                  <c:v>24.400000000000002</c:v>
                </c:pt>
                <c:pt idx="213">
                  <c:v>24</c:v>
                </c:pt>
                <c:pt idx="214">
                  <c:v>390</c:v>
                </c:pt>
                <c:pt idx="215">
                  <c:v>24</c:v>
                </c:pt>
                <c:pt idx="216">
                  <c:v>630</c:v>
                </c:pt>
                <c:pt idx="217">
                  <c:v>100</c:v>
                </c:pt>
                <c:pt idx="218">
                  <c:v>25</c:v>
                </c:pt>
                <c:pt idx="219">
                  <c:v>25</c:v>
                </c:pt>
                <c:pt idx="220">
                  <c:v>230</c:v>
                </c:pt>
                <c:pt idx="221">
                  <c:v>24</c:v>
                </c:pt>
                <c:pt idx="222">
                  <c:v>24</c:v>
                </c:pt>
                <c:pt idx="223">
                  <c:v>25</c:v>
                </c:pt>
                <c:pt idx="224">
                  <c:v>24</c:v>
                </c:pt>
                <c:pt idx="225">
                  <c:v>17</c:v>
                </c:pt>
                <c:pt idx="226">
                  <c:v>540</c:v>
                </c:pt>
                <c:pt idx="227">
                  <c:v>64</c:v>
                </c:pt>
                <c:pt idx="228">
                  <c:v>32</c:v>
                </c:pt>
                <c:pt idx="229">
                  <c:v>25</c:v>
                </c:pt>
                <c:pt idx="230">
                  <c:v>25</c:v>
                </c:pt>
                <c:pt idx="231">
                  <c:v>9600</c:v>
                </c:pt>
                <c:pt idx="232">
                  <c:v>24</c:v>
                </c:pt>
                <c:pt idx="233">
                  <c:v>430</c:v>
                </c:pt>
                <c:pt idx="234">
                  <c:v>39</c:v>
                </c:pt>
                <c:pt idx="235">
                  <c:v>24</c:v>
                </c:pt>
                <c:pt idx="236">
                  <c:v>24</c:v>
                </c:pt>
                <c:pt idx="237">
                  <c:v>105</c:v>
                </c:pt>
                <c:pt idx="238">
                  <c:v>293</c:v>
                </c:pt>
                <c:pt idx="239">
                  <c:v>135</c:v>
                </c:pt>
                <c:pt idx="240">
                  <c:v>84.3</c:v>
                </c:pt>
                <c:pt idx="241">
                  <c:v>52.3</c:v>
                </c:pt>
                <c:pt idx="242">
                  <c:v>123</c:v>
                </c:pt>
                <c:pt idx="243">
                  <c:v>53.199999999999996</c:v>
                </c:pt>
                <c:pt idx="244">
                  <c:v>643</c:v>
                </c:pt>
                <c:pt idx="245">
                  <c:v>119</c:v>
                </c:pt>
                <c:pt idx="246">
                  <c:v>925</c:v>
                </c:pt>
                <c:pt idx="247">
                  <c:v>101</c:v>
                </c:pt>
                <c:pt idx="248">
                  <c:v>53.199999999999996</c:v>
                </c:pt>
                <c:pt idx="250" formatCode="General">
                  <c:v>1100</c:v>
                </c:pt>
                <c:pt idx="252" formatCode="General">
                  <c:v>162.88999999999999</c:v>
                </c:pt>
                <c:pt idx="253" formatCode="General">
                  <c:v>57.731000000000002</c:v>
                </c:pt>
                <c:pt idx="254" formatCode="General">
                  <c:v>231.21</c:v>
                </c:pt>
                <c:pt idx="255" formatCode="General">
                  <c:v>319.32</c:v>
                </c:pt>
                <c:pt idx="256" formatCode="General">
                  <c:v>128.53</c:v>
                </c:pt>
                <c:pt idx="257">
                  <c:v>200</c:v>
                </c:pt>
                <c:pt idx="258">
                  <c:v>217</c:v>
                </c:pt>
                <c:pt idx="259">
                  <c:v>5700</c:v>
                </c:pt>
                <c:pt idx="260">
                  <c:v>136</c:v>
                </c:pt>
                <c:pt idx="261">
                  <c:v>28</c:v>
                </c:pt>
                <c:pt idx="262">
                  <c:v>24</c:v>
                </c:pt>
                <c:pt idx="263">
                  <c:v>24</c:v>
                </c:pt>
                <c:pt idx="264">
                  <c:v>31</c:v>
                </c:pt>
                <c:pt idx="265">
                  <c:v>264</c:v>
                </c:pt>
                <c:pt idx="266">
                  <c:v>149</c:v>
                </c:pt>
              </c:numCache>
            </c:numRef>
          </c:xVal>
          <c:yVal>
            <c:numRef>
              <c:f>'Fig 5-20 SJ Dissolved'!$H$29:$H$295</c:f>
              <c:numCache>
                <c:formatCode>#,##0.00</c:formatCode>
                <c:ptCount val="267"/>
                <c:pt idx="0">
                  <c:v>73</c:v>
                </c:pt>
                <c:pt idx="1">
                  <c:v>74</c:v>
                </c:pt>
                <c:pt idx="2">
                  <c:v>72</c:v>
                </c:pt>
                <c:pt idx="3">
                  <c:v>93</c:v>
                </c:pt>
                <c:pt idx="4">
                  <c:v>75</c:v>
                </c:pt>
                <c:pt idx="5">
                  <c:v>72.3</c:v>
                </c:pt>
                <c:pt idx="6">
                  <c:v>230</c:v>
                </c:pt>
                <c:pt idx="7">
                  <c:v>85.1</c:v>
                </c:pt>
                <c:pt idx="8">
                  <c:v>240</c:v>
                </c:pt>
                <c:pt idx="9">
                  <c:v>78.600000000000009</c:v>
                </c:pt>
                <c:pt idx="10">
                  <c:v>250</c:v>
                </c:pt>
                <c:pt idx="11">
                  <c:v>560</c:v>
                </c:pt>
                <c:pt idx="12">
                  <c:v>157</c:v>
                </c:pt>
                <c:pt idx="13">
                  <c:v>121</c:v>
                </c:pt>
                <c:pt idx="14">
                  <c:v>73</c:v>
                </c:pt>
                <c:pt idx="15">
                  <c:v>68</c:v>
                </c:pt>
                <c:pt idx="16">
                  <c:v>76</c:v>
                </c:pt>
                <c:pt idx="17">
                  <c:v>75</c:v>
                </c:pt>
                <c:pt idx="18">
                  <c:v>72</c:v>
                </c:pt>
                <c:pt idx="19">
                  <c:v>76</c:v>
                </c:pt>
                <c:pt idx="20">
                  <c:v>83</c:v>
                </c:pt>
                <c:pt idx="21">
                  <c:v>77</c:v>
                </c:pt>
                <c:pt idx="22">
                  <c:v>79</c:v>
                </c:pt>
                <c:pt idx="23">
                  <c:v>79</c:v>
                </c:pt>
                <c:pt idx="24">
                  <c:v>76</c:v>
                </c:pt>
                <c:pt idx="25">
                  <c:v>85</c:v>
                </c:pt>
                <c:pt idx="26">
                  <c:v>94</c:v>
                </c:pt>
                <c:pt idx="27">
                  <c:v>83</c:v>
                </c:pt>
                <c:pt idx="28">
                  <c:v>78</c:v>
                </c:pt>
                <c:pt idx="29">
                  <c:v>88</c:v>
                </c:pt>
                <c:pt idx="30">
                  <c:v>83</c:v>
                </c:pt>
                <c:pt idx="31">
                  <c:v>87</c:v>
                </c:pt>
                <c:pt idx="32">
                  <c:v>84</c:v>
                </c:pt>
                <c:pt idx="33">
                  <c:v>75</c:v>
                </c:pt>
                <c:pt idx="34">
                  <c:v>77</c:v>
                </c:pt>
                <c:pt idx="35">
                  <c:v>72</c:v>
                </c:pt>
                <c:pt idx="36">
                  <c:v>66</c:v>
                </c:pt>
                <c:pt idx="37">
                  <c:v>76</c:v>
                </c:pt>
                <c:pt idx="38">
                  <c:v>100</c:v>
                </c:pt>
                <c:pt idx="39">
                  <c:v>110</c:v>
                </c:pt>
                <c:pt idx="40">
                  <c:v>94</c:v>
                </c:pt>
                <c:pt idx="41">
                  <c:v>93</c:v>
                </c:pt>
                <c:pt idx="42">
                  <c:v>110</c:v>
                </c:pt>
                <c:pt idx="43">
                  <c:v>89</c:v>
                </c:pt>
                <c:pt idx="44">
                  <c:v>110</c:v>
                </c:pt>
                <c:pt idx="45">
                  <c:v>81</c:v>
                </c:pt>
                <c:pt idx="46">
                  <c:v>110</c:v>
                </c:pt>
                <c:pt idx="47">
                  <c:v>80</c:v>
                </c:pt>
                <c:pt idx="48">
                  <c:v>94</c:v>
                </c:pt>
                <c:pt idx="49">
                  <c:v>76</c:v>
                </c:pt>
                <c:pt idx="50">
                  <c:v>84</c:v>
                </c:pt>
                <c:pt idx="51">
                  <c:v>82</c:v>
                </c:pt>
                <c:pt idx="52">
                  <c:v>76</c:v>
                </c:pt>
                <c:pt idx="53">
                  <c:v>75</c:v>
                </c:pt>
                <c:pt idx="54">
                  <c:v>74</c:v>
                </c:pt>
                <c:pt idx="55">
                  <c:v>98</c:v>
                </c:pt>
                <c:pt idx="56">
                  <c:v>97</c:v>
                </c:pt>
                <c:pt idx="57">
                  <c:v>110</c:v>
                </c:pt>
                <c:pt idx="58">
                  <c:v>82</c:v>
                </c:pt>
                <c:pt idx="59">
                  <c:v>70</c:v>
                </c:pt>
                <c:pt idx="60">
                  <c:v>78</c:v>
                </c:pt>
                <c:pt idx="61" formatCode="#,##0.0">
                  <c:v>152.4</c:v>
                </c:pt>
                <c:pt idx="62" formatCode="#,##0.0">
                  <c:v>74.55</c:v>
                </c:pt>
                <c:pt idx="63">
                  <c:v>78</c:v>
                </c:pt>
                <c:pt idx="64">
                  <c:v>74</c:v>
                </c:pt>
                <c:pt idx="65">
                  <c:v>78</c:v>
                </c:pt>
                <c:pt idx="66">
                  <c:v>75</c:v>
                </c:pt>
                <c:pt idx="67">
                  <c:v>78</c:v>
                </c:pt>
                <c:pt idx="68">
                  <c:v>100</c:v>
                </c:pt>
                <c:pt idx="69">
                  <c:v>76</c:v>
                </c:pt>
                <c:pt idx="70">
                  <c:v>77</c:v>
                </c:pt>
                <c:pt idx="71">
                  <c:v>74</c:v>
                </c:pt>
                <c:pt idx="72">
                  <c:v>72</c:v>
                </c:pt>
                <c:pt idx="73">
                  <c:v>76</c:v>
                </c:pt>
                <c:pt idx="74">
                  <c:v>75</c:v>
                </c:pt>
                <c:pt idx="75">
                  <c:v>120</c:v>
                </c:pt>
                <c:pt idx="76">
                  <c:v>82</c:v>
                </c:pt>
                <c:pt idx="77">
                  <c:v>95</c:v>
                </c:pt>
                <c:pt idx="78">
                  <c:v>96</c:v>
                </c:pt>
                <c:pt idx="79">
                  <c:v>75</c:v>
                </c:pt>
                <c:pt idx="80">
                  <c:v>99</c:v>
                </c:pt>
                <c:pt idx="81">
                  <c:v>77</c:v>
                </c:pt>
                <c:pt idx="82">
                  <c:v>75</c:v>
                </c:pt>
                <c:pt idx="83">
                  <c:v>70</c:v>
                </c:pt>
                <c:pt idx="84">
                  <c:v>83</c:v>
                </c:pt>
                <c:pt idx="85">
                  <c:v>370</c:v>
                </c:pt>
                <c:pt idx="86">
                  <c:v>110</c:v>
                </c:pt>
                <c:pt idx="87">
                  <c:v>91</c:v>
                </c:pt>
                <c:pt idx="88">
                  <c:v>160</c:v>
                </c:pt>
                <c:pt idx="89">
                  <c:v>85</c:v>
                </c:pt>
                <c:pt idx="90">
                  <c:v>78</c:v>
                </c:pt>
                <c:pt idx="91">
                  <c:v>94</c:v>
                </c:pt>
                <c:pt idx="92">
                  <c:v>74</c:v>
                </c:pt>
                <c:pt idx="93">
                  <c:v>85</c:v>
                </c:pt>
                <c:pt idx="94">
                  <c:v>83</c:v>
                </c:pt>
                <c:pt idx="95">
                  <c:v>78</c:v>
                </c:pt>
                <c:pt idx="96">
                  <c:v>82</c:v>
                </c:pt>
                <c:pt idx="97">
                  <c:v>86</c:v>
                </c:pt>
                <c:pt idx="98">
                  <c:v>90</c:v>
                </c:pt>
                <c:pt idx="99">
                  <c:v>79</c:v>
                </c:pt>
                <c:pt idx="100">
                  <c:v>74</c:v>
                </c:pt>
                <c:pt idx="101">
                  <c:v>78</c:v>
                </c:pt>
                <c:pt idx="102">
                  <c:v>96</c:v>
                </c:pt>
                <c:pt idx="103">
                  <c:v>94</c:v>
                </c:pt>
                <c:pt idx="104">
                  <c:v>91</c:v>
                </c:pt>
                <c:pt idx="105">
                  <c:v>66</c:v>
                </c:pt>
                <c:pt idx="106">
                  <c:v>68</c:v>
                </c:pt>
                <c:pt idx="107">
                  <c:v>68</c:v>
                </c:pt>
                <c:pt idx="108">
                  <c:v>74</c:v>
                </c:pt>
                <c:pt idx="109">
                  <c:v>74</c:v>
                </c:pt>
                <c:pt idx="110">
                  <c:v>73</c:v>
                </c:pt>
                <c:pt idx="111">
                  <c:v>75</c:v>
                </c:pt>
                <c:pt idx="112">
                  <c:v>74</c:v>
                </c:pt>
                <c:pt idx="113">
                  <c:v>75</c:v>
                </c:pt>
                <c:pt idx="114">
                  <c:v>78</c:v>
                </c:pt>
                <c:pt idx="115">
                  <c:v>70</c:v>
                </c:pt>
                <c:pt idx="116">
                  <c:v>71</c:v>
                </c:pt>
                <c:pt idx="117">
                  <c:v>71</c:v>
                </c:pt>
                <c:pt idx="118">
                  <c:v>69</c:v>
                </c:pt>
                <c:pt idx="119">
                  <c:v>66</c:v>
                </c:pt>
                <c:pt idx="120">
                  <c:v>73</c:v>
                </c:pt>
                <c:pt idx="121">
                  <c:v>72</c:v>
                </c:pt>
                <c:pt idx="122">
                  <c:v>77</c:v>
                </c:pt>
                <c:pt idx="123">
                  <c:v>85</c:v>
                </c:pt>
                <c:pt idx="124">
                  <c:v>77</c:v>
                </c:pt>
                <c:pt idx="125">
                  <c:v>74</c:v>
                </c:pt>
                <c:pt idx="126">
                  <c:v>77</c:v>
                </c:pt>
                <c:pt idx="127">
                  <c:v>74</c:v>
                </c:pt>
                <c:pt idx="128">
                  <c:v>67</c:v>
                </c:pt>
                <c:pt idx="129">
                  <c:v>85</c:v>
                </c:pt>
                <c:pt idx="130">
                  <c:v>75</c:v>
                </c:pt>
                <c:pt idx="131">
                  <c:v>78</c:v>
                </c:pt>
                <c:pt idx="132">
                  <c:v>88</c:v>
                </c:pt>
                <c:pt idx="133">
                  <c:v>79</c:v>
                </c:pt>
                <c:pt idx="134">
                  <c:v>80</c:v>
                </c:pt>
                <c:pt idx="135">
                  <c:v>68</c:v>
                </c:pt>
                <c:pt idx="136">
                  <c:v>65</c:v>
                </c:pt>
                <c:pt idx="137">
                  <c:v>60</c:v>
                </c:pt>
                <c:pt idx="138">
                  <c:v>85</c:v>
                </c:pt>
                <c:pt idx="139">
                  <c:v>80</c:v>
                </c:pt>
                <c:pt idx="140">
                  <c:v>77</c:v>
                </c:pt>
                <c:pt idx="141">
                  <c:v>78</c:v>
                </c:pt>
                <c:pt idx="142">
                  <c:v>91</c:v>
                </c:pt>
                <c:pt idx="143">
                  <c:v>73</c:v>
                </c:pt>
                <c:pt idx="144">
                  <c:v>77</c:v>
                </c:pt>
                <c:pt idx="145">
                  <c:v>71</c:v>
                </c:pt>
                <c:pt idx="146">
                  <c:v>62</c:v>
                </c:pt>
                <c:pt idx="147">
                  <c:v>670</c:v>
                </c:pt>
                <c:pt idx="148">
                  <c:v>810</c:v>
                </c:pt>
                <c:pt idx="149">
                  <c:v>110</c:v>
                </c:pt>
                <c:pt idx="150">
                  <c:v>82</c:v>
                </c:pt>
                <c:pt idx="151">
                  <c:v>84</c:v>
                </c:pt>
                <c:pt idx="152">
                  <c:v>79</c:v>
                </c:pt>
                <c:pt idx="153">
                  <c:v>341</c:v>
                </c:pt>
                <c:pt idx="154">
                  <c:v>220</c:v>
                </c:pt>
                <c:pt idx="155">
                  <c:v>233</c:v>
                </c:pt>
                <c:pt idx="156">
                  <c:v>334</c:v>
                </c:pt>
                <c:pt idx="157">
                  <c:v>451</c:v>
                </c:pt>
                <c:pt idx="158">
                  <c:v>178</c:v>
                </c:pt>
                <c:pt idx="159">
                  <c:v>213</c:v>
                </c:pt>
                <c:pt idx="160">
                  <c:v>65.199999999999989</c:v>
                </c:pt>
                <c:pt idx="161">
                  <c:v>179</c:v>
                </c:pt>
                <c:pt idx="162">
                  <c:v>148</c:v>
                </c:pt>
                <c:pt idx="163">
                  <c:v>132</c:v>
                </c:pt>
                <c:pt idx="164">
                  <c:v>92</c:v>
                </c:pt>
                <c:pt idx="165">
                  <c:v>80</c:v>
                </c:pt>
                <c:pt idx="166">
                  <c:v>270</c:v>
                </c:pt>
                <c:pt idx="167">
                  <c:v>72</c:v>
                </c:pt>
                <c:pt idx="168">
                  <c:v>76</c:v>
                </c:pt>
                <c:pt idx="169">
                  <c:v>81</c:v>
                </c:pt>
                <c:pt idx="170">
                  <c:v>76</c:v>
                </c:pt>
                <c:pt idx="171">
                  <c:v>79</c:v>
                </c:pt>
                <c:pt idx="172">
                  <c:v>73</c:v>
                </c:pt>
                <c:pt idx="173">
                  <c:v>75</c:v>
                </c:pt>
                <c:pt idx="174">
                  <c:v>70</c:v>
                </c:pt>
                <c:pt idx="175">
                  <c:v>65</c:v>
                </c:pt>
                <c:pt idx="176">
                  <c:v>200</c:v>
                </c:pt>
                <c:pt idx="177">
                  <c:v>298</c:v>
                </c:pt>
                <c:pt idx="178">
                  <c:v>314</c:v>
                </c:pt>
                <c:pt idx="179">
                  <c:v>202</c:v>
                </c:pt>
                <c:pt idx="180">
                  <c:v>176</c:v>
                </c:pt>
                <c:pt idx="181">
                  <c:v>240</c:v>
                </c:pt>
                <c:pt idx="182">
                  <c:v>73.599999999999994</c:v>
                </c:pt>
                <c:pt idx="183">
                  <c:v>145</c:v>
                </c:pt>
                <c:pt idx="184">
                  <c:v>80.400000000000006</c:v>
                </c:pt>
                <c:pt idx="185">
                  <c:v>197</c:v>
                </c:pt>
                <c:pt idx="186">
                  <c:v>128</c:v>
                </c:pt>
                <c:pt idx="187">
                  <c:v>86</c:v>
                </c:pt>
                <c:pt idx="188">
                  <c:v>75</c:v>
                </c:pt>
                <c:pt idx="189">
                  <c:v>80</c:v>
                </c:pt>
                <c:pt idx="190">
                  <c:v>89</c:v>
                </c:pt>
                <c:pt idx="191">
                  <c:v>81</c:v>
                </c:pt>
                <c:pt idx="192">
                  <c:v>84</c:v>
                </c:pt>
                <c:pt idx="193">
                  <c:v>81</c:v>
                </c:pt>
                <c:pt idx="194">
                  <c:v>76</c:v>
                </c:pt>
                <c:pt idx="195">
                  <c:v>73</c:v>
                </c:pt>
                <c:pt idx="196">
                  <c:v>73</c:v>
                </c:pt>
                <c:pt idx="197">
                  <c:v>62</c:v>
                </c:pt>
                <c:pt idx="198">
                  <c:v>65</c:v>
                </c:pt>
                <c:pt idx="199">
                  <c:v>130</c:v>
                </c:pt>
                <c:pt idx="200">
                  <c:v>200</c:v>
                </c:pt>
                <c:pt idx="201">
                  <c:v>91</c:v>
                </c:pt>
                <c:pt idx="202">
                  <c:v>78</c:v>
                </c:pt>
                <c:pt idx="203">
                  <c:v>76</c:v>
                </c:pt>
                <c:pt idx="204">
                  <c:v>251</c:v>
                </c:pt>
                <c:pt idx="205">
                  <c:v>278</c:v>
                </c:pt>
                <c:pt idx="206">
                  <c:v>205</c:v>
                </c:pt>
                <c:pt idx="207">
                  <c:v>156</c:v>
                </c:pt>
                <c:pt idx="208">
                  <c:v>83.5</c:v>
                </c:pt>
                <c:pt idx="209">
                  <c:v>149</c:v>
                </c:pt>
                <c:pt idx="210">
                  <c:v>87.1</c:v>
                </c:pt>
                <c:pt idx="211">
                  <c:v>138</c:v>
                </c:pt>
                <c:pt idx="212">
                  <c:v>138</c:v>
                </c:pt>
                <c:pt idx="213">
                  <c:v>68</c:v>
                </c:pt>
                <c:pt idx="214">
                  <c:v>100</c:v>
                </c:pt>
                <c:pt idx="215">
                  <c:v>88</c:v>
                </c:pt>
                <c:pt idx="216">
                  <c:v>100</c:v>
                </c:pt>
                <c:pt idx="217">
                  <c:v>93</c:v>
                </c:pt>
                <c:pt idx="218">
                  <c:v>87</c:v>
                </c:pt>
                <c:pt idx="219">
                  <c:v>83</c:v>
                </c:pt>
                <c:pt idx="220">
                  <c:v>84</c:v>
                </c:pt>
                <c:pt idx="221">
                  <c:v>72</c:v>
                </c:pt>
                <c:pt idx="222">
                  <c:v>93</c:v>
                </c:pt>
                <c:pt idx="223">
                  <c:v>130</c:v>
                </c:pt>
                <c:pt idx="224">
                  <c:v>120</c:v>
                </c:pt>
                <c:pt idx="225">
                  <c:v>250</c:v>
                </c:pt>
                <c:pt idx="226">
                  <c:v>120</c:v>
                </c:pt>
                <c:pt idx="227">
                  <c:v>80</c:v>
                </c:pt>
                <c:pt idx="228">
                  <c:v>110</c:v>
                </c:pt>
                <c:pt idx="229">
                  <c:v>95</c:v>
                </c:pt>
                <c:pt idx="230">
                  <c:v>88</c:v>
                </c:pt>
                <c:pt idx="231">
                  <c:v>220</c:v>
                </c:pt>
                <c:pt idx="232">
                  <c:v>100</c:v>
                </c:pt>
                <c:pt idx="233">
                  <c:v>110</c:v>
                </c:pt>
                <c:pt idx="234">
                  <c:v>97</c:v>
                </c:pt>
                <c:pt idx="235">
                  <c:v>94</c:v>
                </c:pt>
                <c:pt idx="236">
                  <c:v>98</c:v>
                </c:pt>
                <c:pt idx="237">
                  <c:v>185</c:v>
                </c:pt>
                <c:pt idx="238">
                  <c:v>201</c:v>
                </c:pt>
                <c:pt idx="239">
                  <c:v>117</c:v>
                </c:pt>
                <c:pt idx="240">
                  <c:v>194</c:v>
                </c:pt>
                <c:pt idx="241">
                  <c:v>108</c:v>
                </c:pt>
                <c:pt idx="242">
                  <c:v>258</c:v>
                </c:pt>
                <c:pt idx="243">
                  <c:v>279</c:v>
                </c:pt>
                <c:pt idx="244">
                  <c:v>411</c:v>
                </c:pt>
                <c:pt idx="245">
                  <c:v>136</c:v>
                </c:pt>
                <c:pt idx="246">
                  <c:v>319</c:v>
                </c:pt>
                <c:pt idx="247">
                  <c:v>132</c:v>
                </c:pt>
                <c:pt idx="248">
                  <c:v>279</c:v>
                </c:pt>
                <c:pt idx="249">
                  <c:v>114</c:v>
                </c:pt>
                <c:pt idx="250" formatCode="General">
                  <c:v>152</c:v>
                </c:pt>
                <c:pt idx="251" formatCode="General">
                  <c:v>109</c:v>
                </c:pt>
                <c:pt idx="252" formatCode="General">
                  <c:v>112.47</c:v>
                </c:pt>
                <c:pt idx="254" formatCode="General">
                  <c:v>161.68</c:v>
                </c:pt>
                <c:pt idx="255" formatCode="General">
                  <c:v>186.89</c:v>
                </c:pt>
                <c:pt idx="256" formatCode="General">
                  <c:v>104.75</c:v>
                </c:pt>
                <c:pt idx="257">
                  <c:v>110</c:v>
                </c:pt>
                <c:pt idx="258">
                  <c:v>222</c:v>
                </c:pt>
                <c:pt idx="259">
                  <c:v>97</c:v>
                </c:pt>
                <c:pt idx="260">
                  <c:v>223</c:v>
                </c:pt>
                <c:pt idx="261">
                  <c:v>77</c:v>
                </c:pt>
                <c:pt idx="262">
                  <c:v>74</c:v>
                </c:pt>
                <c:pt idx="263">
                  <c:v>130</c:v>
                </c:pt>
                <c:pt idx="264">
                  <c:v>150</c:v>
                </c:pt>
                <c:pt idx="265">
                  <c:v>308</c:v>
                </c:pt>
                <c:pt idx="266">
                  <c:v>265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46-4D6A-887F-445DD3B58CCC}"/>
            </c:ext>
          </c:extLst>
        </c:ser>
        <c:ser>
          <c:idx val="1"/>
          <c:order val="1"/>
          <c:tx>
            <c:strRef>
              <c:f>'Fig 5-20 SJ Dissolved'!$A$4</c:f>
              <c:strCache>
                <c:ptCount val="1"/>
                <c:pt idx="0">
                  <c:v>Near GKM Peak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5-20 SJ Dissolved'!$E$4:$E$15</c:f>
              <c:numCache>
                <c:formatCode>#,##0</c:formatCode>
                <c:ptCount val="12"/>
                <c:pt idx="0">
                  <c:v>270</c:v>
                </c:pt>
                <c:pt idx="1">
                  <c:v>390</c:v>
                </c:pt>
                <c:pt idx="3">
                  <c:v>610</c:v>
                </c:pt>
                <c:pt idx="4">
                  <c:v>24</c:v>
                </c:pt>
                <c:pt idx="6">
                  <c:v>100</c:v>
                </c:pt>
                <c:pt idx="8">
                  <c:v>218</c:v>
                </c:pt>
                <c:pt idx="9">
                  <c:v>124</c:v>
                </c:pt>
                <c:pt idx="10">
                  <c:v>200</c:v>
                </c:pt>
              </c:numCache>
            </c:numRef>
          </c:xVal>
          <c:yVal>
            <c:numRef>
              <c:f>'Fig 5-20 SJ Dissolved'!$H$4:$H$15</c:f>
              <c:numCache>
                <c:formatCode>#,##0.00</c:formatCode>
                <c:ptCount val="12"/>
                <c:pt idx="0">
                  <c:v>70</c:v>
                </c:pt>
                <c:pt idx="1">
                  <c:v>81</c:v>
                </c:pt>
                <c:pt idx="2" formatCode="General">
                  <c:v>66.31</c:v>
                </c:pt>
                <c:pt idx="3">
                  <c:v>68</c:v>
                </c:pt>
                <c:pt idx="4">
                  <c:v>76</c:v>
                </c:pt>
                <c:pt idx="5" formatCode="#,##0.0">
                  <c:v>98.51</c:v>
                </c:pt>
                <c:pt idx="6">
                  <c:v>2</c:v>
                </c:pt>
                <c:pt idx="8">
                  <c:v>262</c:v>
                </c:pt>
                <c:pt idx="9">
                  <c:v>192</c:v>
                </c:pt>
                <c:pt idx="10">
                  <c:v>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C46-4D6A-887F-445DD3B58CCC}"/>
            </c:ext>
          </c:extLst>
        </c:ser>
        <c:ser>
          <c:idx val="2"/>
          <c:order val="2"/>
          <c:tx>
            <c:strRef>
              <c:f>'Fig 5-20 SJ Dissolved'!$A$16</c:f>
              <c:strCache>
                <c:ptCount val="1"/>
                <c:pt idx="0">
                  <c:v>During 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'Fig 5-20 SJ Dissolved'!$E$16:$E$28</c:f>
              <c:numCache>
                <c:formatCode>#,##0.0</c:formatCode>
                <c:ptCount val="13"/>
                <c:pt idx="0" formatCode="#,##0">
                  <c:v>1600</c:v>
                </c:pt>
                <c:pt idx="2" formatCode="#,##0">
                  <c:v>1800</c:v>
                </c:pt>
                <c:pt idx="3" formatCode="#,##0">
                  <c:v>29.21</c:v>
                </c:pt>
                <c:pt idx="4" formatCode="#,##0">
                  <c:v>3200</c:v>
                </c:pt>
                <c:pt idx="5">
                  <c:v>34.39</c:v>
                </c:pt>
                <c:pt idx="6" formatCode="#,##0">
                  <c:v>2400</c:v>
                </c:pt>
                <c:pt idx="7" formatCode="#,##0">
                  <c:v>2300</c:v>
                </c:pt>
                <c:pt idx="8" formatCode="#,##0">
                  <c:v>108</c:v>
                </c:pt>
                <c:pt idx="9" formatCode="#,##0">
                  <c:v>24</c:v>
                </c:pt>
                <c:pt idx="10" formatCode="#,##0">
                  <c:v>325</c:v>
                </c:pt>
                <c:pt idx="11" formatCode="#,##0">
                  <c:v>1790</c:v>
                </c:pt>
                <c:pt idx="12" formatCode="#,##0">
                  <c:v>907</c:v>
                </c:pt>
              </c:numCache>
            </c:numRef>
          </c:xVal>
          <c:yVal>
            <c:numRef>
              <c:f>'Fig 5-20 SJ Dissolved'!$H$16:$H$28</c:f>
              <c:numCache>
                <c:formatCode>#,##0.0</c:formatCode>
                <c:ptCount val="13"/>
                <c:pt idx="0" formatCode="#,##0.00">
                  <c:v>70</c:v>
                </c:pt>
                <c:pt idx="1">
                  <c:v>70.17</c:v>
                </c:pt>
                <c:pt idx="2" formatCode="#,##0.00">
                  <c:v>81</c:v>
                </c:pt>
                <c:pt idx="3">
                  <c:v>67.28</c:v>
                </c:pt>
                <c:pt idx="4" formatCode="#,##0.00">
                  <c:v>120</c:v>
                </c:pt>
                <c:pt idx="5">
                  <c:v>81.290000000000006</c:v>
                </c:pt>
                <c:pt idx="6" formatCode="#,##0.00">
                  <c:v>73</c:v>
                </c:pt>
                <c:pt idx="7" formatCode="#,##0.00">
                  <c:v>94</c:v>
                </c:pt>
                <c:pt idx="8" formatCode="#,##0.00">
                  <c:v>184</c:v>
                </c:pt>
                <c:pt idx="9" formatCode="#,##0.00">
                  <c:v>65</c:v>
                </c:pt>
                <c:pt idx="10" formatCode="#,##0.00">
                  <c:v>299</c:v>
                </c:pt>
                <c:pt idx="11" formatCode="#,##0.00">
                  <c:v>445</c:v>
                </c:pt>
                <c:pt idx="12" formatCode="#,##0.00">
                  <c:v>391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C46-4D6A-887F-445DD3B58CCC}"/>
            </c:ext>
          </c:extLst>
        </c:ser>
        <c:ser>
          <c:idx val="3"/>
          <c:order val="3"/>
          <c:tx>
            <c:strRef>
              <c:f>'Fig 5-20 SJ Dissolved'!$A$296</c:f>
              <c:strCache>
                <c:ptCount val="1"/>
                <c:pt idx="0">
                  <c:v>Storms Fall 2015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5-20 SJ Dissolved'!$E$296:$E$309</c:f>
              <c:numCache>
                <c:formatCode>#,##0</c:formatCode>
                <c:ptCount val="14"/>
                <c:pt idx="0">
                  <c:v>14000</c:v>
                </c:pt>
                <c:pt idx="1">
                  <c:v>1000</c:v>
                </c:pt>
                <c:pt idx="2">
                  <c:v>11000</c:v>
                </c:pt>
                <c:pt idx="3">
                  <c:v>4100</c:v>
                </c:pt>
                <c:pt idx="4">
                  <c:v>510</c:v>
                </c:pt>
                <c:pt idx="5">
                  <c:v>55</c:v>
                </c:pt>
                <c:pt idx="6">
                  <c:v>7800</c:v>
                </c:pt>
                <c:pt idx="7">
                  <c:v>690</c:v>
                </c:pt>
                <c:pt idx="8">
                  <c:v>73</c:v>
                </c:pt>
                <c:pt idx="9">
                  <c:v>24</c:v>
                </c:pt>
                <c:pt idx="10">
                  <c:v>65000</c:v>
                </c:pt>
                <c:pt idx="11">
                  <c:v>62000</c:v>
                </c:pt>
                <c:pt idx="12">
                  <c:v>84000</c:v>
                </c:pt>
                <c:pt idx="13">
                  <c:v>250000</c:v>
                </c:pt>
              </c:numCache>
            </c:numRef>
          </c:xVal>
          <c:yVal>
            <c:numRef>
              <c:f>'Fig 5-20 SJ Dissolved'!$H$296:$H$309</c:f>
              <c:numCache>
                <c:formatCode>#,##0.00</c:formatCode>
                <c:ptCount val="14"/>
                <c:pt idx="0">
                  <c:v>450</c:v>
                </c:pt>
                <c:pt idx="1">
                  <c:v>220</c:v>
                </c:pt>
                <c:pt idx="2">
                  <c:v>320</c:v>
                </c:pt>
                <c:pt idx="3">
                  <c:v>620</c:v>
                </c:pt>
                <c:pt idx="4">
                  <c:v>140</c:v>
                </c:pt>
                <c:pt idx="5">
                  <c:v>130</c:v>
                </c:pt>
                <c:pt idx="6">
                  <c:v>110</c:v>
                </c:pt>
                <c:pt idx="7">
                  <c:v>69</c:v>
                </c:pt>
                <c:pt idx="8">
                  <c:v>74</c:v>
                </c:pt>
                <c:pt idx="9">
                  <c:v>76</c:v>
                </c:pt>
                <c:pt idx="10">
                  <c:v>1200</c:v>
                </c:pt>
                <c:pt idx="11">
                  <c:v>1200</c:v>
                </c:pt>
                <c:pt idx="12">
                  <c:v>1100</c:v>
                </c:pt>
                <c:pt idx="13">
                  <c:v>3900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C46-4D6A-887F-445DD3B58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3087664"/>
        <c:axId val="743088056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'Fig 5-20 SJ Dissolved'!$A$29</c15:sqref>
                        </c15:formulaRef>
                      </c:ext>
                    </c:extLst>
                    <c:strCache>
                      <c:ptCount val="1"/>
                      <c:pt idx="0">
                        <c:v>Post-Event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C80"/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'Fig 5-20 SJ Dissolved'!$E$29:$E$42</c15:sqref>
                        </c15:formulaRef>
                      </c:ext>
                    </c:extLst>
                    <c:numCache>
                      <c:formatCode>#,##0</c:formatCode>
                      <c:ptCount val="14"/>
                      <c:pt idx="0">
                        <c:v>45</c:v>
                      </c:pt>
                      <c:pt idx="1">
                        <c:v>24</c:v>
                      </c:pt>
                      <c:pt idx="2">
                        <c:v>25</c:v>
                      </c:pt>
                      <c:pt idx="3">
                        <c:v>2300</c:v>
                      </c:pt>
                      <c:pt idx="4">
                        <c:v>230</c:v>
                      </c:pt>
                      <c:pt idx="5">
                        <c:v>64.8</c:v>
                      </c:pt>
                      <c:pt idx="6">
                        <c:v>12000</c:v>
                      </c:pt>
                      <c:pt idx="7">
                        <c:v>24.8</c:v>
                      </c:pt>
                      <c:pt idx="8">
                        <c:v>10000</c:v>
                      </c:pt>
                      <c:pt idx="10">
                        <c:v>13000</c:v>
                      </c:pt>
                      <c:pt idx="11">
                        <c:v>10000</c:v>
                      </c:pt>
                      <c:pt idx="12">
                        <c:v>120</c:v>
                      </c:pt>
                      <c:pt idx="13">
                        <c:v>38.5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'Fig 5-20 SJ Dissolved'!$H$29:$H$42</c15:sqref>
                        </c15:formulaRef>
                      </c:ext>
                    </c:extLst>
                    <c:numCache>
                      <c:formatCode>#,##0.00</c:formatCode>
                      <c:ptCount val="14"/>
                      <c:pt idx="0">
                        <c:v>73</c:v>
                      </c:pt>
                      <c:pt idx="1">
                        <c:v>74</c:v>
                      </c:pt>
                      <c:pt idx="2">
                        <c:v>72</c:v>
                      </c:pt>
                      <c:pt idx="3">
                        <c:v>93</c:v>
                      </c:pt>
                      <c:pt idx="4">
                        <c:v>75</c:v>
                      </c:pt>
                      <c:pt idx="5">
                        <c:v>72.3</c:v>
                      </c:pt>
                      <c:pt idx="6">
                        <c:v>230</c:v>
                      </c:pt>
                      <c:pt idx="7">
                        <c:v>85.1</c:v>
                      </c:pt>
                      <c:pt idx="8">
                        <c:v>240</c:v>
                      </c:pt>
                      <c:pt idx="9">
                        <c:v>78.600000000000009</c:v>
                      </c:pt>
                      <c:pt idx="10">
                        <c:v>250</c:v>
                      </c:pt>
                      <c:pt idx="11">
                        <c:v>560</c:v>
                      </c:pt>
                      <c:pt idx="12">
                        <c:v>157</c:v>
                      </c:pt>
                      <c:pt idx="13">
                        <c:v>121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6C46-4D6A-887F-445DD3B58CCC}"/>
                  </c:ext>
                </c:extLst>
              </c15:ser>
            </c15:filteredScatterSeries>
          </c:ext>
        </c:extLst>
      </c:scatterChart>
      <c:valAx>
        <c:axId val="74308766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200" b="1"/>
                  <a:t>Aluminum Concentration (ug/L)</a:t>
                </a:r>
              </a:p>
            </c:rich>
          </c:tx>
          <c:layout>
            <c:manualLayout>
              <c:xMode val="edge"/>
              <c:yMode val="edge"/>
              <c:x val="0.28243148927870282"/>
              <c:y val="0.926461445405744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743088056"/>
        <c:crossesAt val="10"/>
        <c:crossBetween val="midCat"/>
      </c:valAx>
      <c:valAx>
        <c:axId val="743088056"/>
        <c:scaling>
          <c:logBase val="10"/>
          <c:orientation val="minMax"/>
          <c:min val="1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200" b="1"/>
                  <a:t> Concentration (ug/L)</a:t>
                </a:r>
              </a:p>
            </c:rich>
          </c:tx>
          <c:layout>
            <c:manualLayout>
              <c:xMode val="edge"/>
              <c:yMode val="edge"/>
              <c:x val="2.1241802535628278E-2"/>
              <c:y val="0.378870278161784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743087664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995188242826674"/>
          <c:y val="0.13707008846116459"/>
          <c:w val="0.32297286660981861"/>
          <c:h val="0.1834312156172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200" b="1"/>
              <a:t>Dissolved Vanadium in Relation to Aluminum</a:t>
            </a:r>
          </a:p>
          <a:p>
            <a:pPr>
              <a:defRPr sz="1200" b="1"/>
            </a:pPr>
            <a:r>
              <a:rPr lang="en-US" sz="1200" b="1"/>
              <a:t>in San Juan River </a:t>
            </a:r>
          </a:p>
        </c:rich>
      </c:tx>
      <c:layout>
        <c:manualLayout>
          <c:xMode val="edge"/>
          <c:yMode val="edge"/>
          <c:x val="0.18617235868415849"/>
          <c:y val="2.26195297016444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89662165375951"/>
          <c:y val="0.1255557778754931"/>
          <c:w val="0.74554277090981425"/>
          <c:h val="0.738762443426965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 5-20 SJ Dissolved'!$A$43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'Fig 5-20 SJ Dissolved'!$E$29:$E$295</c:f>
              <c:numCache>
                <c:formatCode>#,##0</c:formatCode>
                <c:ptCount val="267"/>
                <c:pt idx="0">
                  <c:v>45</c:v>
                </c:pt>
                <c:pt idx="1">
                  <c:v>24</c:v>
                </c:pt>
                <c:pt idx="2">
                  <c:v>25</c:v>
                </c:pt>
                <c:pt idx="3">
                  <c:v>2300</c:v>
                </c:pt>
                <c:pt idx="4">
                  <c:v>230</c:v>
                </c:pt>
                <c:pt idx="5">
                  <c:v>64.8</c:v>
                </c:pt>
                <c:pt idx="6">
                  <c:v>12000</c:v>
                </c:pt>
                <c:pt idx="7">
                  <c:v>24.8</c:v>
                </c:pt>
                <c:pt idx="8">
                  <c:v>10000</c:v>
                </c:pt>
                <c:pt idx="10">
                  <c:v>13000</c:v>
                </c:pt>
                <c:pt idx="11">
                  <c:v>10000</c:v>
                </c:pt>
                <c:pt idx="12">
                  <c:v>120</c:v>
                </c:pt>
                <c:pt idx="13">
                  <c:v>38.5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37</c:v>
                </c:pt>
                <c:pt idx="18">
                  <c:v>170</c:v>
                </c:pt>
                <c:pt idx="19">
                  <c:v>25</c:v>
                </c:pt>
                <c:pt idx="20">
                  <c:v>850</c:v>
                </c:pt>
                <c:pt idx="21">
                  <c:v>340</c:v>
                </c:pt>
                <c:pt idx="22">
                  <c:v>25</c:v>
                </c:pt>
                <c:pt idx="23">
                  <c:v>130</c:v>
                </c:pt>
                <c:pt idx="24">
                  <c:v>25</c:v>
                </c:pt>
                <c:pt idx="25">
                  <c:v>200</c:v>
                </c:pt>
                <c:pt idx="26">
                  <c:v>630</c:v>
                </c:pt>
                <c:pt idx="27">
                  <c:v>460</c:v>
                </c:pt>
                <c:pt idx="28">
                  <c:v>28</c:v>
                </c:pt>
                <c:pt idx="29">
                  <c:v>78</c:v>
                </c:pt>
                <c:pt idx="30">
                  <c:v>340</c:v>
                </c:pt>
                <c:pt idx="31">
                  <c:v>25</c:v>
                </c:pt>
                <c:pt idx="32">
                  <c:v>240</c:v>
                </c:pt>
                <c:pt idx="33">
                  <c:v>55</c:v>
                </c:pt>
                <c:pt idx="34">
                  <c:v>24</c:v>
                </c:pt>
                <c:pt idx="35">
                  <c:v>24</c:v>
                </c:pt>
                <c:pt idx="36">
                  <c:v>24</c:v>
                </c:pt>
                <c:pt idx="37">
                  <c:v>24</c:v>
                </c:pt>
                <c:pt idx="38">
                  <c:v>3600</c:v>
                </c:pt>
                <c:pt idx="39">
                  <c:v>24</c:v>
                </c:pt>
                <c:pt idx="40">
                  <c:v>440</c:v>
                </c:pt>
                <c:pt idx="41">
                  <c:v>160</c:v>
                </c:pt>
                <c:pt idx="42">
                  <c:v>1600</c:v>
                </c:pt>
                <c:pt idx="43">
                  <c:v>220</c:v>
                </c:pt>
                <c:pt idx="44">
                  <c:v>3400</c:v>
                </c:pt>
                <c:pt idx="45">
                  <c:v>96</c:v>
                </c:pt>
                <c:pt idx="46">
                  <c:v>2500</c:v>
                </c:pt>
                <c:pt idx="47">
                  <c:v>110</c:v>
                </c:pt>
                <c:pt idx="48">
                  <c:v>1300</c:v>
                </c:pt>
                <c:pt idx="49">
                  <c:v>140</c:v>
                </c:pt>
                <c:pt idx="50">
                  <c:v>64</c:v>
                </c:pt>
                <c:pt idx="51">
                  <c:v>31</c:v>
                </c:pt>
                <c:pt idx="52">
                  <c:v>34</c:v>
                </c:pt>
                <c:pt idx="53">
                  <c:v>24</c:v>
                </c:pt>
                <c:pt idx="54">
                  <c:v>24</c:v>
                </c:pt>
                <c:pt idx="55">
                  <c:v>76</c:v>
                </c:pt>
                <c:pt idx="56">
                  <c:v>24</c:v>
                </c:pt>
                <c:pt idx="57">
                  <c:v>1900</c:v>
                </c:pt>
                <c:pt idx="58">
                  <c:v>440</c:v>
                </c:pt>
                <c:pt idx="59">
                  <c:v>24</c:v>
                </c:pt>
                <c:pt idx="60">
                  <c:v>24</c:v>
                </c:pt>
                <c:pt idx="61" formatCode="#,##0.0">
                  <c:v>5.58</c:v>
                </c:pt>
                <c:pt idx="62" formatCode="#,##0.0">
                  <c:v>28.08</c:v>
                </c:pt>
                <c:pt idx="63">
                  <c:v>120</c:v>
                </c:pt>
                <c:pt idx="64">
                  <c:v>250</c:v>
                </c:pt>
                <c:pt idx="65">
                  <c:v>25</c:v>
                </c:pt>
                <c:pt idx="66">
                  <c:v>340</c:v>
                </c:pt>
                <c:pt idx="67">
                  <c:v>420</c:v>
                </c:pt>
                <c:pt idx="68">
                  <c:v>1300</c:v>
                </c:pt>
                <c:pt idx="69">
                  <c:v>85</c:v>
                </c:pt>
                <c:pt idx="70">
                  <c:v>250</c:v>
                </c:pt>
                <c:pt idx="71">
                  <c:v>250</c:v>
                </c:pt>
                <c:pt idx="72">
                  <c:v>44</c:v>
                </c:pt>
                <c:pt idx="73">
                  <c:v>280</c:v>
                </c:pt>
                <c:pt idx="74">
                  <c:v>31</c:v>
                </c:pt>
                <c:pt idx="75">
                  <c:v>1200</c:v>
                </c:pt>
                <c:pt idx="76">
                  <c:v>290</c:v>
                </c:pt>
                <c:pt idx="77">
                  <c:v>600</c:v>
                </c:pt>
                <c:pt idx="78">
                  <c:v>650</c:v>
                </c:pt>
                <c:pt idx="79">
                  <c:v>24</c:v>
                </c:pt>
                <c:pt idx="80">
                  <c:v>2100</c:v>
                </c:pt>
                <c:pt idx="81">
                  <c:v>24</c:v>
                </c:pt>
                <c:pt idx="82">
                  <c:v>24</c:v>
                </c:pt>
                <c:pt idx="83">
                  <c:v>110</c:v>
                </c:pt>
                <c:pt idx="84">
                  <c:v>230</c:v>
                </c:pt>
                <c:pt idx="85">
                  <c:v>28000</c:v>
                </c:pt>
                <c:pt idx="86">
                  <c:v>24</c:v>
                </c:pt>
                <c:pt idx="87">
                  <c:v>24</c:v>
                </c:pt>
                <c:pt idx="88">
                  <c:v>4900</c:v>
                </c:pt>
                <c:pt idx="89">
                  <c:v>200</c:v>
                </c:pt>
                <c:pt idx="90">
                  <c:v>24</c:v>
                </c:pt>
                <c:pt idx="91">
                  <c:v>1500</c:v>
                </c:pt>
                <c:pt idx="92">
                  <c:v>24</c:v>
                </c:pt>
                <c:pt idx="93">
                  <c:v>680</c:v>
                </c:pt>
                <c:pt idx="94">
                  <c:v>170</c:v>
                </c:pt>
                <c:pt idx="95">
                  <c:v>24</c:v>
                </c:pt>
                <c:pt idx="96">
                  <c:v>150</c:v>
                </c:pt>
                <c:pt idx="97">
                  <c:v>220</c:v>
                </c:pt>
                <c:pt idx="98">
                  <c:v>310</c:v>
                </c:pt>
                <c:pt idx="99">
                  <c:v>41</c:v>
                </c:pt>
                <c:pt idx="100">
                  <c:v>24</c:v>
                </c:pt>
                <c:pt idx="101">
                  <c:v>24</c:v>
                </c:pt>
                <c:pt idx="102">
                  <c:v>100</c:v>
                </c:pt>
                <c:pt idx="103">
                  <c:v>41</c:v>
                </c:pt>
                <c:pt idx="104">
                  <c:v>200</c:v>
                </c:pt>
                <c:pt idx="105">
                  <c:v>24</c:v>
                </c:pt>
                <c:pt idx="106">
                  <c:v>24</c:v>
                </c:pt>
                <c:pt idx="107">
                  <c:v>24</c:v>
                </c:pt>
                <c:pt idx="108">
                  <c:v>24</c:v>
                </c:pt>
                <c:pt idx="109">
                  <c:v>24</c:v>
                </c:pt>
                <c:pt idx="110">
                  <c:v>24</c:v>
                </c:pt>
                <c:pt idx="111">
                  <c:v>25</c:v>
                </c:pt>
                <c:pt idx="112">
                  <c:v>28</c:v>
                </c:pt>
                <c:pt idx="113">
                  <c:v>25</c:v>
                </c:pt>
                <c:pt idx="114">
                  <c:v>320</c:v>
                </c:pt>
                <c:pt idx="115">
                  <c:v>25</c:v>
                </c:pt>
                <c:pt idx="116">
                  <c:v>54</c:v>
                </c:pt>
                <c:pt idx="117">
                  <c:v>61</c:v>
                </c:pt>
                <c:pt idx="118">
                  <c:v>260</c:v>
                </c:pt>
                <c:pt idx="119">
                  <c:v>24</c:v>
                </c:pt>
                <c:pt idx="120">
                  <c:v>24</c:v>
                </c:pt>
                <c:pt idx="121">
                  <c:v>24</c:v>
                </c:pt>
                <c:pt idx="122">
                  <c:v>26</c:v>
                </c:pt>
                <c:pt idx="123">
                  <c:v>190</c:v>
                </c:pt>
                <c:pt idx="124">
                  <c:v>48</c:v>
                </c:pt>
                <c:pt idx="125">
                  <c:v>25</c:v>
                </c:pt>
                <c:pt idx="126">
                  <c:v>70</c:v>
                </c:pt>
                <c:pt idx="127">
                  <c:v>160</c:v>
                </c:pt>
                <c:pt idx="128">
                  <c:v>24</c:v>
                </c:pt>
                <c:pt idx="129">
                  <c:v>91</c:v>
                </c:pt>
                <c:pt idx="130">
                  <c:v>62</c:v>
                </c:pt>
                <c:pt idx="131">
                  <c:v>350</c:v>
                </c:pt>
                <c:pt idx="132">
                  <c:v>390</c:v>
                </c:pt>
                <c:pt idx="133">
                  <c:v>24</c:v>
                </c:pt>
                <c:pt idx="134">
                  <c:v>24</c:v>
                </c:pt>
                <c:pt idx="135">
                  <c:v>28</c:v>
                </c:pt>
                <c:pt idx="136">
                  <c:v>24</c:v>
                </c:pt>
                <c:pt idx="137">
                  <c:v>25</c:v>
                </c:pt>
                <c:pt idx="138">
                  <c:v>840</c:v>
                </c:pt>
                <c:pt idx="139">
                  <c:v>470</c:v>
                </c:pt>
                <c:pt idx="140">
                  <c:v>24</c:v>
                </c:pt>
                <c:pt idx="141">
                  <c:v>240</c:v>
                </c:pt>
                <c:pt idx="142">
                  <c:v>1300</c:v>
                </c:pt>
                <c:pt idx="143">
                  <c:v>78</c:v>
                </c:pt>
                <c:pt idx="144">
                  <c:v>31</c:v>
                </c:pt>
                <c:pt idx="145">
                  <c:v>160</c:v>
                </c:pt>
                <c:pt idx="146">
                  <c:v>130</c:v>
                </c:pt>
                <c:pt idx="147">
                  <c:v>780</c:v>
                </c:pt>
                <c:pt idx="148">
                  <c:v>120</c:v>
                </c:pt>
                <c:pt idx="149">
                  <c:v>3100</c:v>
                </c:pt>
                <c:pt idx="150">
                  <c:v>220</c:v>
                </c:pt>
                <c:pt idx="151">
                  <c:v>24</c:v>
                </c:pt>
                <c:pt idx="152">
                  <c:v>200</c:v>
                </c:pt>
                <c:pt idx="153">
                  <c:v>329</c:v>
                </c:pt>
                <c:pt idx="154">
                  <c:v>1050</c:v>
                </c:pt>
                <c:pt idx="155">
                  <c:v>172</c:v>
                </c:pt>
                <c:pt idx="156">
                  <c:v>720</c:v>
                </c:pt>
                <c:pt idx="157">
                  <c:v>3290</c:v>
                </c:pt>
                <c:pt idx="158">
                  <c:v>104</c:v>
                </c:pt>
                <c:pt idx="159">
                  <c:v>257</c:v>
                </c:pt>
                <c:pt idx="160">
                  <c:v>47.5</c:v>
                </c:pt>
                <c:pt idx="161">
                  <c:v>54.4</c:v>
                </c:pt>
                <c:pt idx="162">
                  <c:v>23.900000000000002</c:v>
                </c:pt>
                <c:pt idx="163">
                  <c:v>28.400000000000002</c:v>
                </c:pt>
                <c:pt idx="164">
                  <c:v>2200</c:v>
                </c:pt>
                <c:pt idx="165">
                  <c:v>24</c:v>
                </c:pt>
                <c:pt idx="166">
                  <c:v>9300</c:v>
                </c:pt>
                <c:pt idx="167">
                  <c:v>24</c:v>
                </c:pt>
                <c:pt idx="168">
                  <c:v>25</c:v>
                </c:pt>
                <c:pt idx="169">
                  <c:v>24</c:v>
                </c:pt>
                <c:pt idx="170">
                  <c:v>24</c:v>
                </c:pt>
                <c:pt idx="171">
                  <c:v>310</c:v>
                </c:pt>
                <c:pt idx="172">
                  <c:v>25</c:v>
                </c:pt>
                <c:pt idx="173">
                  <c:v>210</c:v>
                </c:pt>
                <c:pt idx="174">
                  <c:v>30</c:v>
                </c:pt>
                <c:pt idx="175">
                  <c:v>24</c:v>
                </c:pt>
                <c:pt idx="176">
                  <c:v>94.5</c:v>
                </c:pt>
                <c:pt idx="177">
                  <c:v>1400</c:v>
                </c:pt>
                <c:pt idx="178">
                  <c:v>462</c:v>
                </c:pt>
                <c:pt idx="179">
                  <c:v>67.5</c:v>
                </c:pt>
                <c:pt idx="180">
                  <c:v>375</c:v>
                </c:pt>
                <c:pt idx="181">
                  <c:v>330</c:v>
                </c:pt>
                <c:pt idx="182">
                  <c:v>68.099999999999994</c:v>
                </c:pt>
                <c:pt idx="183">
                  <c:v>61.800000000000004</c:v>
                </c:pt>
                <c:pt idx="184">
                  <c:v>27.3</c:v>
                </c:pt>
                <c:pt idx="185">
                  <c:v>24.6</c:v>
                </c:pt>
                <c:pt idx="187">
                  <c:v>24</c:v>
                </c:pt>
                <c:pt idx="188">
                  <c:v>560</c:v>
                </c:pt>
                <c:pt idx="189">
                  <c:v>25</c:v>
                </c:pt>
                <c:pt idx="190">
                  <c:v>170</c:v>
                </c:pt>
                <c:pt idx="191">
                  <c:v>98</c:v>
                </c:pt>
                <c:pt idx="192">
                  <c:v>460</c:v>
                </c:pt>
                <c:pt idx="193">
                  <c:v>65</c:v>
                </c:pt>
                <c:pt idx="194">
                  <c:v>37</c:v>
                </c:pt>
                <c:pt idx="195">
                  <c:v>25</c:v>
                </c:pt>
                <c:pt idx="196">
                  <c:v>26</c:v>
                </c:pt>
                <c:pt idx="197">
                  <c:v>24</c:v>
                </c:pt>
                <c:pt idx="198">
                  <c:v>24</c:v>
                </c:pt>
                <c:pt idx="199">
                  <c:v>2500</c:v>
                </c:pt>
                <c:pt idx="200">
                  <c:v>14000</c:v>
                </c:pt>
                <c:pt idx="201">
                  <c:v>450</c:v>
                </c:pt>
                <c:pt idx="202">
                  <c:v>24</c:v>
                </c:pt>
                <c:pt idx="203">
                  <c:v>30</c:v>
                </c:pt>
                <c:pt idx="204">
                  <c:v>158</c:v>
                </c:pt>
                <c:pt idx="205">
                  <c:v>684</c:v>
                </c:pt>
                <c:pt idx="206">
                  <c:v>623</c:v>
                </c:pt>
                <c:pt idx="207">
                  <c:v>509</c:v>
                </c:pt>
                <c:pt idx="208">
                  <c:v>95.2</c:v>
                </c:pt>
                <c:pt idx="209">
                  <c:v>290</c:v>
                </c:pt>
                <c:pt idx="212">
                  <c:v>24.400000000000002</c:v>
                </c:pt>
                <c:pt idx="213">
                  <c:v>24</c:v>
                </c:pt>
                <c:pt idx="214">
                  <c:v>390</c:v>
                </c:pt>
                <c:pt idx="215">
                  <c:v>24</c:v>
                </c:pt>
                <c:pt idx="216">
                  <c:v>630</c:v>
                </c:pt>
                <c:pt idx="217">
                  <c:v>100</c:v>
                </c:pt>
                <c:pt idx="218">
                  <c:v>25</c:v>
                </c:pt>
                <c:pt idx="219">
                  <c:v>25</c:v>
                </c:pt>
                <c:pt idx="220">
                  <c:v>230</c:v>
                </c:pt>
                <c:pt idx="221">
                  <c:v>24</c:v>
                </c:pt>
                <c:pt idx="222">
                  <c:v>24</c:v>
                </c:pt>
                <c:pt idx="223">
                  <c:v>25</c:v>
                </c:pt>
                <c:pt idx="224">
                  <c:v>24</c:v>
                </c:pt>
                <c:pt idx="225">
                  <c:v>17</c:v>
                </c:pt>
                <c:pt idx="226">
                  <c:v>540</c:v>
                </c:pt>
                <c:pt idx="227">
                  <c:v>64</c:v>
                </c:pt>
                <c:pt idx="228">
                  <c:v>32</c:v>
                </c:pt>
                <c:pt idx="229">
                  <c:v>25</c:v>
                </c:pt>
                <c:pt idx="230">
                  <c:v>25</c:v>
                </c:pt>
                <c:pt idx="231">
                  <c:v>9600</c:v>
                </c:pt>
                <c:pt idx="232">
                  <c:v>24</c:v>
                </c:pt>
                <c:pt idx="233">
                  <c:v>430</c:v>
                </c:pt>
                <c:pt idx="234">
                  <c:v>39</c:v>
                </c:pt>
                <c:pt idx="235">
                  <c:v>24</c:v>
                </c:pt>
                <c:pt idx="236">
                  <c:v>24</c:v>
                </c:pt>
                <c:pt idx="237">
                  <c:v>105</c:v>
                </c:pt>
                <c:pt idx="238">
                  <c:v>293</c:v>
                </c:pt>
                <c:pt idx="239">
                  <c:v>135</c:v>
                </c:pt>
                <c:pt idx="240">
                  <c:v>84.3</c:v>
                </c:pt>
                <c:pt idx="241">
                  <c:v>52.3</c:v>
                </c:pt>
                <c:pt idx="242">
                  <c:v>123</c:v>
                </c:pt>
                <c:pt idx="243">
                  <c:v>53.199999999999996</c:v>
                </c:pt>
                <c:pt idx="244">
                  <c:v>643</c:v>
                </c:pt>
                <c:pt idx="245">
                  <c:v>119</c:v>
                </c:pt>
                <c:pt idx="246">
                  <c:v>925</c:v>
                </c:pt>
                <c:pt idx="247">
                  <c:v>101</c:v>
                </c:pt>
                <c:pt idx="248">
                  <c:v>53.199999999999996</c:v>
                </c:pt>
                <c:pt idx="250" formatCode="General">
                  <c:v>1100</c:v>
                </c:pt>
                <c:pt idx="252" formatCode="General">
                  <c:v>162.88999999999999</c:v>
                </c:pt>
                <c:pt idx="253" formatCode="General">
                  <c:v>57.731000000000002</c:v>
                </c:pt>
                <c:pt idx="254" formatCode="General">
                  <c:v>231.21</c:v>
                </c:pt>
                <c:pt idx="255" formatCode="General">
                  <c:v>319.32</c:v>
                </c:pt>
                <c:pt idx="256" formatCode="General">
                  <c:v>128.53</c:v>
                </c:pt>
                <c:pt idx="257">
                  <c:v>200</c:v>
                </c:pt>
                <c:pt idx="258">
                  <c:v>217</c:v>
                </c:pt>
                <c:pt idx="259">
                  <c:v>5700</c:v>
                </c:pt>
                <c:pt idx="260">
                  <c:v>136</c:v>
                </c:pt>
                <c:pt idx="261">
                  <c:v>28</c:v>
                </c:pt>
                <c:pt idx="262">
                  <c:v>24</c:v>
                </c:pt>
                <c:pt idx="263">
                  <c:v>24</c:v>
                </c:pt>
                <c:pt idx="264">
                  <c:v>31</c:v>
                </c:pt>
                <c:pt idx="265">
                  <c:v>264</c:v>
                </c:pt>
                <c:pt idx="266">
                  <c:v>149</c:v>
                </c:pt>
              </c:numCache>
            </c:numRef>
          </c:xVal>
          <c:yVal>
            <c:numRef>
              <c:f>'Fig 5-20 SJ Dissolved'!$AA$29:$AA$295</c:f>
              <c:numCache>
                <c:formatCode>#,##0.0</c:formatCode>
                <c:ptCount val="267"/>
                <c:pt idx="0">
                  <c:v>0.87</c:v>
                </c:pt>
                <c:pt idx="1">
                  <c:v>0.83</c:v>
                </c:pt>
                <c:pt idx="2">
                  <c:v>1</c:v>
                </c:pt>
                <c:pt idx="3">
                  <c:v>5.5</c:v>
                </c:pt>
                <c:pt idx="4">
                  <c:v>1.8</c:v>
                </c:pt>
                <c:pt idx="5">
                  <c:v>4.1100000000000003</c:v>
                </c:pt>
                <c:pt idx="6">
                  <c:v>23</c:v>
                </c:pt>
                <c:pt idx="7">
                  <c:v>3.07</c:v>
                </c:pt>
                <c:pt idx="8">
                  <c:v>21</c:v>
                </c:pt>
                <c:pt idx="9">
                  <c:v>5.88</c:v>
                </c:pt>
                <c:pt idx="10">
                  <c:v>21</c:v>
                </c:pt>
                <c:pt idx="11">
                  <c:v>33</c:v>
                </c:pt>
                <c:pt idx="12">
                  <c:v>8.0599999999999987</c:v>
                </c:pt>
                <c:pt idx="13">
                  <c:v>5.38</c:v>
                </c:pt>
                <c:pt idx="14">
                  <c:v>0.6</c:v>
                </c:pt>
                <c:pt idx="15">
                  <c:v>0.48</c:v>
                </c:pt>
                <c:pt idx="16">
                  <c:v>0.73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2.2000000000000002</c:v>
                </c:pt>
                <c:pt idx="21">
                  <c:v>1.5</c:v>
                </c:pt>
                <c:pt idx="22">
                  <c:v>1.3</c:v>
                </c:pt>
                <c:pt idx="23">
                  <c:v>1.4</c:v>
                </c:pt>
                <c:pt idx="24">
                  <c:v>1.1000000000000001</c:v>
                </c:pt>
                <c:pt idx="25">
                  <c:v>1.5</c:v>
                </c:pt>
                <c:pt idx="26">
                  <c:v>2.6</c:v>
                </c:pt>
                <c:pt idx="27">
                  <c:v>1.9</c:v>
                </c:pt>
                <c:pt idx="28">
                  <c:v>1.4</c:v>
                </c:pt>
                <c:pt idx="29">
                  <c:v>1.6</c:v>
                </c:pt>
                <c:pt idx="30">
                  <c:v>1.3</c:v>
                </c:pt>
                <c:pt idx="31">
                  <c:v>1.2</c:v>
                </c:pt>
                <c:pt idx="32">
                  <c:v>1.6</c:v>
                </c:pt>
                <c:pt idx="33">
                  <c:v>2.5</c:v>
                </c:pt>
                <c:pt idx="34">
                  <c:v>1.3</c:v>
                </c:pt>
                <c:pt idx="35">
                  <c:v>0.3</c:v>
                </c:pt>
                <c:pt idx="36">
                  <c:v>1</c:v>
                </c:pt>
                <c:pt idx="37">
                  <c:v>1.2</c:v>
                </c:pt>
                <c:pt idx="38">
                  <c:v>6.1</c:v>
                </c:pt>
                <c:pt idx="39">
                  <c:v>1.1000000000000001</c:v>
                </c:pt>
                <c:pt idx="40">
                  <c:v>1.5</c:v>
                </c:pt>
                <c:pt idx="41">
                  <c:v>1.3</c:v>
                </c:pt>
                <c:pt idx="42">
                  <c:v>2.9</c:v>
                </c:pt>
                <c:pt idx="43">
                  <c:v>0.76</c:v>
                </c:pt>
                <c:pt idx="44">
                  <c:v>5.4</c:v>
                </c:pt>
                <c:pt idx="45">
                  <c:v>1.3</c:v>
                </c:pt>
                <c:pt idx="46">
                  <c:v>4.7</c:v>
                </c:pt>
                <c:pt idx="47">
                  <c:v>1.2</c:v>
                </c:pt>
                <c:pt idx="48">
                  <c:v>2.8</c:v>
                </c:pt>
                <c:pt idx="49">
                  <c:v>1.3</c:v>
                </c:pt>
                <c:pt idx="50">
                  <c:v>0.44</c:v>
                </c:pt>
                <c:pt idx="51">
                  <c:v>0.85</c:v>
                </c:pt>
                <c:pt idx="52">
                  <c:v>0.55000000000000004</c:v>
                </c:pt>
                <c:pt idx="53">
                  <c:v>0.9</c:v>
                </c:pt>
                <c:pt idx="54">
                  <c:v>1.3</c:v>
                </c:pt>
                <c:pt idx="55">
                  <c:v>1.2</c:v>
                </c:pt>
                <c:pt idx="56">
                  <c:v>1.1000000000000001</c:v>
                </c:pt>
                <c:pt idx="57">
                  <c:v>2</c:v>
                </c:pt>
                <c:pt idx="58">
                  <c:v>1.4</c:v>
                </c:pt>
                <c:pt idx="59">
                  <c:v>0.91</c:v>
                </c:pt>
                <c:pt idx="60">
                  <c:v>0.71</c:v>
                </c:pt>
                <c:pt idx="61">
                  <c:v>5.54</c:v>
                </c:pt>
                <c:pt idx="62">
                  <c:v>1.19</c:v>
                </c:pt>
                <c:pt idx="63">
                  <c:v>1.3</c:v>
                </c:pt>
                <c:pt idx="64">
                  <c:v>1.2</c:v>
                </c:pt>
                <c:pt idx="65">
                  <c:v>1.1000000000000001</c:v>
                </c:pt>
                <c:pt idx="66">
                  <c:v>1.6</c:v>
                </c:pt>
                <c:pt idx="67">
                  <c:v>1.7</c:v>
                </c:pt>
                <c:pt idx="68">
                  <c:v>4.0999999999999996</c:v>
                </c:pt>
                <c:pt idx="69">
                  <c:v>1.4</c:v>
                </c:pt>
                <c:pt idx="70">
                  <c:v>1.4</c:v>
                </c:pt>
                <c:pt idx="71">
                  <c:v>1.8</c:v>
                </c:pt>
                <c:pt idx="72">
                  <c:v>1.3</c:v>
                </c:pt>
                <c:pt idx="73">
                  <c:v>1.5</c:v>
                </c:pt>
                <c:pt idx="74">
                  <c:v>1.3</c:v>
                </c:pt>
                <c:pt idx="75">
                  <c:v>4.8</c:v>
                </c:pt>
                <c:pt idx="76">
                  <c:v>1.3</c:v>
                </c:pt>
                <c:pt idx="77">
                  <c:v>2.2999999999999998</c:v>
                </c:pt>
                <c:pt idx="78">
                  <c:v>2.5</c:v>
                </c:pt>
                <c:pt idx="79">
                  <c:v>1.2</c:v>
                </c:pt>
                <c:pt idx="80">
                  <c:v>5.4</c:v>
                </c:pt>
                <c:pt idx="81">
                  <c:v>1.3</c:v>
                </c:pt>
                <c:pt idx="82">
                  <c:v>0.3</c:v>
                </c:pt>
                <c:pt idx="83">
                  <c:v>1</c:v>
                </c:pt>
                <c:pt idx="84">
                  <c:v>1.4</c:v>
                </c:pt>
                <c:pt idx="85">
                  <c:v>39</c:v>
                </c:pt>
                <c:pt idx="86">
                  <c:v>1.2</c:v>
                </c:pt>
                <c:pt idx="87">
                  <c:v>1.2</c:v>
                </c:pt>
                <c:pt idx="88">
                  <c:v>8.1999999999999993</c:v>
                </c:pt>
                <c:pt idx="89">
                  <c:v>1.5</c:v>
                </c:pt>
                <c:pt idx="90">
                  <c:v>0.98</c:v>
                </c:pt>
                <c:pt idx="91">
                  <c:v>3</c:v>
                </c:pt>
                <c:pt idx="92">
                  <c:v>1.1000000000000001</c:v>
                </c:pt>
                <c:pt idx="93">
                  <c:v>2.1</c:v>
                </c:pt>
                <c:pt idx="94">
                  <c:v>1.3</c:v>
                </c:pt>
                <c:pt idx="95">
                  <c:v>1.1000000000000001</c:v>
                </c:pt>
                <c:pt idx="96">
                  <c:v>1.3</c:v>
                </c:pt>
                <c:pt idx="97">
                  <c:v>0.3</c:v>
                </c:pt>
                <c:pt idx="98">
                  <c:v>0.98</c:v>
                </c:pt>
                <c:pt idx="99">
                  <c:v>1</c:v>
                </c:pt>
                <c:pt idx="100">
                  <c:v>0.91</c:v>
                </c:pt>
                <c:pt idx="101">
                  <c:v>1.2</c:v>
                </c:pt>
                <c:pt idx="102">
                  <c:v>1.3</c:v>
                </c:pt>
                <c:pt idx="103">
                  <c:v>1.2</c:v>
                </c:pt>
                <c:pt idx="104">
                  <c:v>0.94</c:v>
                </c:pt>
                <c:pt idx="105">
                  <c:v>0.3</c:v>
                </c:pt>
                <c:pt idx="106">
                  <c:v>0.81</c:v>
                </c:pt>
                <c:pt idx="107">
                  <c:v>0.99</c:v>
                </c:pt>
                <c:pt idx="108">
                  <c:v>1</c:v>
                </c:pt>
                <c:pt idx="109">
                  <c:v>1</c:v>
                </c:pt>
                <c:pt idx="110">
                  <c:v>0.97</c:v>
                </c:pt>
                <c:pt idx="111">
                  <c:v>1</c:v>
                </c:pt>
                <c:pt idx="112">
                  <c:v>2.2999999999999998</c:v>
                </c:pt>
                <c:pt idx="113">
                  <c:v>1</c:v>
                </c:pt>
                <c:pt idx="114">
                  <c:v>1.8</c:v>
                </c:pt>
                <c:pt idx="115">
                  <c:v>1.4</c:v>
                </c:pt>
                <c:pt idx="116">
                  <c:v>1.5</c:v>
                </c:pt>
                <c:pt idx="117">
                  <c:v>1.4</c:v>
                </c:pt>
                <c:pt idx="118">
                  <c:v>1.6</c:v>
                </c:pt>
                <c:pt idx="119">
                  <c:v>1.5</c:v>
                </c:pt>
                <c:pt idx="120">
                  <c:v>1.3</c:v>
                </c:pt>
                <c:pt idx="121">
                  <c:v>1.4</c:v>
                </c:pt>
                <c:pt idx="122">
                  <c:v>1.2</c:v>
                </c:pt>
                <c:pt idx="123">
                  <c:v>1.9</c:v>
                </c:pt>
                <c:pt idx="124">
                  <c:v>1.3</c:v>
                </c:pt>
                <c:pt idx="125">
                  <c:v>1.1000000000000001</c:v>
                </c:pt>
                <c:pt idx="126">
                  <c:v>1.6</c:v>
                </c:pt>
                <c:pt idx="127">
                  <c:v>1.3</c:v>
                </c:pt>
                <c:pt idx="128">
                  <c:v>1.3</c:v>
                </c:pt>
                <c:pt idx="129">
                  <c:v>2.6</c:v>
                </c:pt>
                <c:pt idx="130">
                  <c:v>1.7</c:v>
                </c:pt>
                <c:pt idx="131">
                  <c:v>1.9</c:v>
                </c:pt>
                <c:pt idx="132">
                  <c:v>1.8</c:v>
                </c:pt>
                <c:pt idx="133">
                  <c:v>1.2</c:v>
                </c:pt>
                <c:pt idx="134">
                  <c:v>1.3</c:v>
                </c:pt>
                <c:pt idx="135">
                  <c:v>1.6</c:v>
                </c:pt>
                <c:pt idx="136">
                  <c:v>2</c:v>
                </c:pt>
                <c:pt idx="137">
                  <c:v>1.5</c:v>
                </c:pt>
                <c:pt idx="138">
                  <c:v>4.3</c:v>
                </c:pt>
                <c:pt idx="139">
                  <c:v>2.6</c:v>
                </c:pt>
                <c:pt idx="140">
                  <c:v>5.0999999999999996</c:v>
                </c:pt>
                <c:pt idx="141">
                  <c:v>2.1</c:v>
                </c:pt>
                <c:pt idx="142">
                  <c:v>4.4000000000000004</c:v>
                </c:pt>
                <c:pt idx="143">
                  <c:v>1.8</c:v>
                </c:pt>
                <c:pt idx="144">
                  <c:v>1.8</c:v>
                </c:pt>
                <c:pt idx="145">
                  <c:v>1.5</c:v>
                </c:pt>
                <c:pt idx="146">
                  <c:v>1.9</c:v>
                </c:pt>
                <c:pt idx="147">
                  <c:v>5.2</c:v>
                </c:pt>
                <c:pt idx="148">
                  <c:v>5.3</c:v>
                </c:pt>
                <c:pt idx="149">
                  <c:v>7.3</c:v>
                </c:pt>
                <c:pt idx="150">
                  <c:v>1.9</c:v>
                </c:pt>
                <c:pt idx="151">
                  <c:v>1.8</c:v>
                </c:pt>
                <c:pt idx="152">
                  <c:v>1.8</c:v>
                </c:pt>
                <c:pt idx="153">
                  <c:v>2.0699999999999998</c:v>
                </c:pt>
                <c:pt idx="154">
                  <c:v>3.64</c:v>
                </c:pt>
                <c:pt idx="155">
                  <c:v>1.74</c:v>
                </c:pt>
                <c:pt idx="156">
                  <c:v>2.46</c:v>
                </c:pt>
                <c:pt idx="157">
                  <c:v>3.9</c:v>
                </c:pt>
                <c:pt idx="158">
                  <c:v>1.9</c:v>
                </c:pt>
                <c:pt idx="159">
                  <c:v>2.1</c:v>
                </c:pt>
                <c:pt idx="160">
                  <c:v>2.61</c:v>
                </c:pt>
                <c:pt idx="161">
                  <c:v>1.9200000000000002</c:v>
                </c:pt>
                <c:pt idx="162">
                  <c:v>1.88</c:v>
                </c:pt>
                <c:pt idx="163">
                  <c:v>1.9300000000000002</c:v>
                </c:pt>
                <c:pt idx="164">
                  <c:v>6.2</c:v>
                </c:pt>
                <c:pt idx="165">
                  <c:v>0.88</c:v>
                </c:pt>
                <c:pt idx="166">
                  <c:v>16</c:v>
                </c:pt>
                <c:pt idx="167">
                  <c:v>1.6</c:v>
                </c:pt>
                <c:pt idx="168">
                  <c:v>2</c:v>
                </c:pt>
                <c:pt idx="169">
                  <c:v>2.5</c:v>
                </c:pt>
                <c:pt idx="170">
                  <c:v>1.8</c:v>
                </c:pt>
                <c:pt idx="171">
                  <c:v>2.5</c:v>
                </c:pt>
                <c:pt idx="172">
                  <c:v>1.9</c:v>
                </c:pt>
                <c:pt idx="173">
                  <c:v>2.2999999999999998</c:v>
                </c:pt>
                <c:pt idx="174">
                  <c:v>1.8</c:v>
                </c:pt>
                <c:pt idx="175">
                  <c:v>1.5</c:v>
                </c:pt>
                <c:pt idx="176">
                  <c:v>1.96</c:v>
                </c:pt>
                <c:pt idx="177">
                  <c:v>2.73</c:v>
                </c:pt>
                <c:pt idx="178">
                  <c:v>2.21</c:v>
                </c:pt>
                <c:pt idx="179">
                  <c:v>1.6800000000000002</c:v>
                </c:pt>
                <c:pt idx="180">
                  <c:v>1.99</c:v>
                </c:pt>
                <c:pt idx="181">
                  <c:v>3.12</c:v>
                </c:pt>
                <c:pt idx="182">
                  <c:v>3.54</c:v>
                </c:pt>
                <c:pt idx="183">
                  <c:v>2.16</c:v>
                </c:pt>
                <c:pt idx="184">
                  <c:v>2.1800000000000002</c:v>
                </c:pt>
                <c:pt idx="185">
                  <c:v>2.29</c:v>
                </c:pt>
                <c:pt idx="186">
                  <c:v>2.14</c:v>
                </c:pt>
                <c:pt idx="187">
                  <c:v>2.2999999999999998</c:v>
                </c:pt>
                <c:pt idx="188">
                  <c:v>2.9</c:v>
                </c:pt>
                <c:pt idx="189">
                  <c:v>2</c:v>
                </c:pt>
                <c:pt idx="190">
                  <c:v>4.9000000000000004</c:v>
                </c:pt>
                <c:pt idx="191">
                  <c:v>1.9</c:v>
                </c:pt>
                <c:pt idx="192">
                  <c:v>2.8</c:v>
                </c:pt>
                <c:pt idx="193">
                  <c:v>2</c:v>
                </c:pt>
                <c:pt idx="194">
                  <c:v>2.1</c:v>
                </c:pt>
                <c:pt idx="195">
                  <c:v>1.8</c:v>
                </c:pt>
                <c:pt idx="196">
                  <c:v>1.9</c:v>
                </c:pt>
                <c:pt idx="197">
                  <c:v>2</c:v>
                </c:pt>
                <c:pt idx="198">
                  <c:v>2</c:v>
                </c:pt>
                <c:pt idx="199">
                  <c:v>6.3</c:v>
                </c:pt>
                <c:pt idx="200">
                  <c:v>22</c:v>
                </c:pt>
                <c:pt idx="201">
                  <c:v>2.4</c:v>
                </c:pt>
                <c:pt idx="202">
                  <c:v>2</c:v>
                </c:pt>
                <c:pt idx="203">
                  <c:v>1.2</c:v>
                </c:pt>
                <c:pt idx="204">
                  <c:v>2.0500000000000003</c:v>
                </c:pt>
                <c:pt idx="205">
                  <c:v>2.5500000000000003</c:v>
                </c:pt>
                <c:pt idx="206">
                  <c:v>2.61</c:v>
                </c:pt>
                <c:pt idx="207">
                  <c:v>3.65</c:v>
                </c:pt>
                <c:pt idx="208">
                  <c:v>3.4499999999999997</c:v>
                </c:pt>
                <c:pt idx="209">
                  <c:v>2.04</c:v>
                </c:pt>
                <c:pt idx="210">
                  <c:v>2.75</c:v>
                </c:pt>
                <c:pt idx="211">
                  <c:v>2.3800000000000003</c:v>
                </c:pt>
                <c:pt idx="212">
                  <c:v>2.61</c:v>
                </c:pt>
                <c:pt idx="213">
                  <c:v>2.2000000000000002</c:v>
                </c:pt>
                <c:pt idx="214">
                  <c:v>5.3</c:v>
                </c:pt>
                <c:pt idx="215">
                  <c:v>5.0999999999999996</c:v>
                </c:pt>
                <c:pt idx="216">
                  <c:v>3</c:v>
                </c:pt>
                <c:pt idx="217">
                  <c:v>2.4</c:v>
                </c:pt>
                <c:pt idx="218">
                  <c:v>2.1</c:v>
                </c:pt>
                <c:pt idx="219">
                  <c:v>2.2999999999999998</c:v>
                </c:pt>
                <c:pt idx="220">
                  <c:v>2.2999999999999998</c:v>
                </c:pt>
                <c:pt idx="221">
                  <c:v>2.1</c:v>
                </c:pt>
                <c:pt idx="222">
                  <c:v>3.2</c:v>
                </c:pt>
                <c:pt idx="223">
                  <c:v>3.5</c:v>
                </c:pt>
                <c:pt idx="224">
                  <c:v>5.6</c:v>
                </c:pt>
                <c:pt idx="225">
                  <c:v>26</c:v>
                </c:pt>
                <c:pt idx="226">
                  <c:v>3.6</c:v>
                </c:pt>
                <c:pt idx="227">
                  <c:v>1.9</c:v>
                </c:pt>
                <c:pt idx="228">
                  <c:v>2.7</c:v>
                </c:pt>
                <c:pt idx="229">
                  <c:v>2.7</c:v>
                </c:pt>
                <c:pt idx="230">
                  <c:v>2.5</c:v>
                </c:pt>
                <c:pt idx="231">
                  <c:v>17</c:v>
                </c:pt>
                <c:pt idx="232">
                  <c:v>3.7</c:v>
                </c:pt>
                <c:pt idx="233">
                  <c:v>3.3</c:v>
                </c:pt>
                <c:pt idx="234">
                  <c:v>2.4</c:v>
                </c:pt>
                <c:pt idx="235">
                  <c:v>2.1</c:v>
                </c:pt>
                <c:pt idx="236">
                  <c:v>1.9</c:v>
                </c:pt>
                <c:pt idx="237">
                  <c:v>4.34</c:v>
                </c:pt>
                <c:pt idx="238">
                  <c:v>7.13</c:v>
                </c:pt>
                <c:pt idx="239">
                  <c:v>5.6499999999999995</c:v>
                </c:pt>
                <c:pt idx="240">
                  <c:v>3.31</c:v>
                </c:pt>
                <c:pt idx="241">
                  <c:v>3.4</c:v>
                </c:pt>
                <c:pt idx="242">
                  <c:v>2.97</c:v>
                </c:pt>
                <c:pt idx="243">
                  <c:v>3.61</c:v>
                </c:pt>
                <c:pt idx="244">
                  <c:v>4.9899999999999993</c:v>
                </c:pt>
                <c:pt idx="245">
                  <c:v>5.4799999999999995</c:v>
                </c:pt>
                <c:pt idx="246">
                  <c:v>5.71</c:v>
                </c:pt>
                <c:pt idx="247">
                  <c:v>4.83</c:v>
                </c:pt>
                <c:pt idx="248">
                  <c:v>3.61</c:v>
                </c:pt>
                <c:pt idx="249" formatCode="#,##0.00">
                  <c:v>2.5300000000000002</c:v>
                </c:pt>
                <c:pt idx="250" formatCode="General">
                  <c:v>5.01</c:v>
                </c:pt>
                <c:pt idx="251" formatCode="General">
                  <c:v>1.86</c:v>
                </c:pt>
                <c:pt idx="257">
                  <c:v>0.44</c:v>
                </c:pt>
                <c:pt idx="258">
                  <c:v>4.8599999999999994</c:v>
                </c:pt>
                <c:pt idx="259">
                  <c:v>5.9</c:v>
                </c:pt>
                <c:pt idx="260">
                  <c:v>2.54</c:v>
                </c:pt>
                <c:pt idx="261">
                  <c:v>2.6</c:v>
                </c:pt>
                <c:pt idx="262">
                  <c:v>2.8</c:v>
                </c:pt>
                <c:pt idx="263">
                  <c:v>7.9</c:v>
                </c:pt>
                <c:pt idx="264">
                  <c:v>7.3</c:v>
                </c:pt>
                <c:pt idx="265">
                  <c:v>3.13</c:v>
                </c:pt>
                <c:pt idx="266">
                  <c:v>6.67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FD-49FF-83A2-C76CA3F91D22}"/>
            </c:ext>
          </c:extLst>
        </c:ser>
        <c:ser>
          <c:idx val="1"/>
          <c:order val="1"/>
          <c:tx>
            <c:strRef>
              <c:f>'Fig 5-20 SJ Dissolved'!$A$4</c:f>
              <c:strCache>
                <c:ptCount val="1"/>
                <c:pt idx="0">
                  <c:v>Near GKM Peak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5-20 SJ Dissolved'!$E$4:$E$15</c:f>
              <c:numCache>
                <c:formatCode>#,##0</c:formatCode>
                <c:ptCount val="12"/>
                <c:pt idx="0">
                  <c:v>270</c:v>
                </c:pt>
                <c:pt idx="1">
                  <c:v>390</c:v>
                </c:pt>
                <c:pt idx="3">
                  <c:v>610</c:v>
                </c:pt>
                <c:pt idx="4">
                  <c:v>24</c:v>
                </c:pt>
                <c:pt idx="6">
                  <c:v>100</c:v>
                </c:pt>
                <c:pt idx="8">
                  <c:v>218</c:v>
                </c:pt>
                <c:pt idx="9">
                  <c:v>124</c:v>
                </c:pt>
                <c:pt idx="10">
                  <c:v>200</c:v>
                </c:pt>
              </c:numCache>
            </c:numRef>
          </c:xVal>
          <c:yVal>
            <c:numRef>
              <c:f>'Fig 5-20 SJ Dissolved'!$AA$4:$AA$15</c:f>
              <c:numCache>
                <c:formatCode>#,##0.0</c:formatCode>
                <c:ptCount val="12"/>
                <c:pt idx="0">
                  <c:v>0.68</c:v>
                </c:pt>
                <c:pt idx="1">
                  <c:v>0.73</c:v>
                </c:pt>
                <c:pt idx="2" formatCode="General">
                  <c:v>1.69</c:v>
                </c:pt>
                <c:pt idx="3">
                  <c:v>2</c:v>
                </c:pt>
                <c:pt idx="4">
                  <c:v>1</c:v>
                </c:pt>
                <c:pt idx="5">
                  <c:v>3.79</c:v>
                </c:pt>
                <c:pt idx="6">
                  <c:v>4.4000000000000004</c:v>
                </c:pt>
                <c:pt idx="8">
                  <c:v>2.13</c:v>
                </c:pt>
                <c:pt idx="9">
                  <c:v>1.75</c:v>
                </c:pt>
                <c:pt idx="10">
                  <c:v>1.7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7FD-49FF-83A2-C76CA3F91D22}"/>
            </c:ext>
          </c:extLst>
        </c:ser>
        <c:ser>
          <c:idx val="2"/>
          <c:order val="2"/>
          <c:tx>
            <c:strRef>
              <c:f>'Fig 5-20 SJ Dissolved'!$A$16</c:f>
              <c:strCache>
                <c:ptCount val="1"/>
                <c:pt idx="0">
                  <c:v>During 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'Fig 5-20 SJ Dissolved'!$E$16:$E$28</c:f>
              <c:numCache>
                <c:formatCode>#,##0.0</c:formatCode>
                <c:ptCount val="13"/>
                <c:pt idx="0" formatCode="#,##0">
                  <c:v>1600</c:v>
                </c:pt>
                <c:pt idx="2" formatCode="#,##0">
                  <c:v>1800</c:v>
                </c:pt>
                <c:pt idx="3" formatCode="#,##0">
                  <c:v>29.21</c:v>
                </c:pt>
                <c:pt idx="4" formatCode="#,##0">
                  <c:v>3200</c:v>
                </c:pt>
                <c:pt idx="5">
                  <c:v>34.39</c:v>
                </c:pt>
                <c:pt idx="6" formatCode="#,##0">
                  <c:v>2400</c:v>
                </c:pt>
                <c:pt idx="7" formatCode="#,##0">
                  <c:v>2300</c:v>
                </c:pt>
                <c:pt idx="8" formatCode="#,##0">
                  <c:v>108</c:v>
                </c:pt>
                <c:pt idx="9" formatCode="#,##0">
                  <c:v>24</c:v>
                </c:pt>
                <c:pt idx="10" formatCode="#,##0">
                  <c:v>325</c:v>
                </c:pt>
                <c:pt idx="11" formatCode="#,##0">
                  <c:v>1790</c:v>
                </c:pt>
                <c:pt idx="12" formatCode="#,##0">
                  <c:v>907</c:v>
                </c:pt>
              </c:numCache>
            </c:numRef>
          </c:xVal>
          <c:yVal>
            <c:numRef>
              <c:f>'Fig 5-20 SJ Dissolved'!$AA$16:$AA$28</c:f>
              <c:numCache>
                <c:formatCode>#,##0.0</c:formatCode>
                <c:ptCount val="13"/>
                <c:pt idx="0">
                  <c:v>3.7</c:v>
                </c:pt>
                <c:pt idx="1">
                  <c:v>0.69</c:v>
                </c:pt>
                <c:pt idx="2">
                  <c:v>3.4</c:v>
                </c:pt>
                <c:pt idx="3">
                  <c:v>1.19</c:v>
                </c:pt>
                <c:pt idx="4">
                  <c:v>9.6</c:v>
                </c:pt>
                <c:pt idx="5">
                  <c:v>2.2200000000000002</c:v>
                </c:pt>
                <c:pt idx="6">
                  <c:v>1.8</c:v>
                </c:pt>
                <c:pt idx="7">
                  <c:v>6</c:v>
                </c:pt>
                <c:pt idx="8">
                  <c:v>1.89</c:v>
                </c:pt>
                <c:pt idx="9">
                  <c:v>1.8</c:v>
                </c:pt>
                <c:pt idx="10">
                  <c:v>7.5900000000000007</c:v>
                </c:pt>
                <c:pt idx="11">
                  <c:v>4.55</c:v>
                </c:pt>
                <c:pt idx="12">
                  <c:v>7.82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7FD-49FF-83A2-C76CA3F91D22}"/>
            </c:ext>
          </c:extLst>
        </c:ser>
        <c:ser>
          <c:idx val="3"/>
          <c:order val="3"/>
          <c:tx>
            <c:strRef>
              <c:f>'Fig 5-20 SJ Dissolved'!$A$296</c:f>
              <c:strCache>
                <c:ptCount val="1"/>
                <c:pt idx="0">
                  <c:v>Storms Fall 2015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5-20 SJ Dissolved'!$E$296:$E$309</c:f>
              <c:numCache>
                <c:formatCode>#,##0</c:formatCode>
                <c:ptCount val="14"/>
                <c:pt idx="0">
                  <c:v>14000</c:v>
                </c:pt>
                <c:pt idx="1">
                  <c:v>1000</c:v>
                </c:pt>
                <c:pt idx="2">
                  <c:v>11000</c:v>
                </c:pt>
                <c:pt idx="3">
                  <c:v>4100</c:v>
                </c:pt>
                <c:pt idx="4">
                  <c:v>510</c:v>
                </c:pt>
                <c:pt idx="5">
                  <c:v>55</c:v>
                </c:pt>
                <c:pt idx="6">
                  <c:v>7800</c:v>
                </c:pt>
                <c:pt idx="7">
                  <c:v>690</c:v>
                </c:pt>
                <c:pt idx="8">
                  <c:v>73</c:v>
                </c:pt>
                <c:pt idx="9">
                  <c:v>24</c:v>
                </c:pt>
                <c:pt idx="10">
                  <c:v>65000</c:v>
                </c:pt>
                <c:pt idx="11">
                  <c:v>62000</c:v>
                </c:pt>
                <c:pt idx="12">
                  <c:v>84000</c:v>
                </c:pt>
                <c:pt idx="13">
                  <c:v>250000</c:v>
                </c:pt>
              </c:numCache>
            </c:numRef>
          </c:xVal>
          <c:yVal>
            <c:numRef>
              <c:f>'Fig 5-20 SJ Dissolved'!$AA$296:$AA$309</c:f>
              <c:numCache>
                <c:formatCode>#,##0.0</c:formatCode>
                <c:ptCount val="14"/>
                <c:pt idx="0">
                  <c:v>21</c:v>
                </c:pt>
                <c:pt idx="1">
                  <c:v>12</c:v>
                </c:pt>
                <c:pt idx="2">
                  <c:v>18</c:v>
                </c:pt>
                <c:pt idx="3">
                  <c:v>46</c:v>
                </c:pt>
                <c:pt idx="4">
                  <c:v>1.9</c:v>
                </c:pt>
                <c:pt idx="5">
                  <c:v>2.2999999999999998</c:v>
                </c:pt>
                <c:pt idx="6">
                  <c:v>10</c:v>
                </c:pt>
                <c:pt idx="7">
                  <c:v>2.4</c:v>
                </c:pt>
                <c:pt idx="8">
                  <c:v>2.2999999999999998</c:v>
                </c:pt>
                <c:pt idx="9">
                  <c:v>3</c:v>
                </c:pt>
                <c:pt idx="10">
                  <c:v>88</c:v>
                </c:pt>
                <c:pt idx="11">
                  <c:v>84</c:v>
                </c:pt>
                <c:pt idx="12">
                  <c:v>110</c:v>
                </c:pt>
                <c:pt idx="13">
                  <c:v>280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7FD-49FF-83A2-C76CA3F91D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3088840"/>
        <c:axId val="743089232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'Fig 5-20 SJ Dissolved'!$A$29</c15:sqref>
                        </c15:formulaRef>
                      </c:ext>
                    </c:extLst>
                    <c:strCache>
                      <c:ptCount val="1"/>
                      <c:pt idx="0">
                        <c:v>Post-Event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C80"/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'Fig 5-20 SJ Dissolved'!$E$29:$E$42</c15:sqref>
                        </c15:formulaRef>
                      </c:ext>
                    </c:extLst>
                    <c:numCache>
                      <c:formatCode>#,##0</c:formatCode>
                      <c:ptCount val="14"/>
                      <c:pt idx="0">
                        <c:v>45</c:v>
                      </c:pt>
                      <c:pt idx="1">
                        <c:v>24</c:v>
                      </c:pt>
                      <c:pt idx="2">
                        <c:v>25</c:v>
                      </c:pt>
                      <c:pt idx="3">
                        <c:v>2300</c:v>
                      </c:pt>
                      <c:pt idx="4">
                        <c:v>230</c:v>
                      </c:pt>
                      <c:pt idx="5">
                        <c:v>64.8</c:v>
                      </c:pt>
                      <c:pt idx="6">
                        <c:v>12000</c:v>
                      </c:pt>
                      <c:pt idx="7">
                        <c:v>24.8</c:v>
                      </c:pt>
                      <c:pt idx="8">
                        <c:v>10000</c:v>
                      </c:pt>
                      <c:pt idx="10">
                        <c:v>13000</c:v>
                      </c:pt>
                      <c:pt idx="11">
                        <c:v>10000</c:v>
                      </c:pt>
                      <c:pt idx="12">
                        <c:v>120</c:v>
                      </c:pt>
                      <c:pt idx="13">
                        <c:v>38.5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'Fig 5-20 SJ Dissolved'!$AA$29:$AA$42</c15:sqref>
                        </c15:formulaRef>
                      </c:ext>
                    </c:extLst>
                    <c:numCache>
                      <c:formatCode>#,##0.0</c:formatCode>
                      <c:ptCount val="14"/>
                      <c:pt idx="0">
                        <c:v>0.87</c:v>
                      </c:pt>
                      <c:pt idx="1">
                        <c:v>0.83</c:v>
                      </c:pt>
                      <c:pt idx="2">
                        <c:v>1</c:v>
                      </c:pt>
                      <c:pt idx="3">
                        <c:v>5.5</c:v>
                      </c:pt>
                      <c:pt idx="4">
                        <c:v>1.8</c:v>
                      </c:pt>
                      <c:pt idx="5">
                        <c:v>4.1100000000000003</c:v>
                      </c:pt>
                      <c:pt idx="6">
                        <c:v>23</c:v>
                      </c:pt>
                      <c:pt idx="7">
                        <c:v>3.07</c:v>
                      </c:pt>
                      <c:pt idx="8">
                        <c:v>21</c:v>
                      </c:pt>
                      <c:pt idx="9">
                        <c:v>5.88</c:v>
                      </c:pt>
                      <c:pt idx="10">
                        <c:v>21</c:v>
                      </c:pt>
                      <c:pt idx="11">
                        <c:v>33</c:v>
                      </c:pt>
                      <c:pt idx="12">
                        <c:v>8.0599999999999987</c:v>
                      </c:pt>
                      <c:pt idx="13">
                        <c:v>5.38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37FD-49FF-83A2-C76CA3F91D22}"/>
                  </c:ext>
                </c:extLst>
              </c15:ser>
            </c15:filteredScatterSeries>
          </c:ext>
        </c:extLst>
      </c:scatterChart>
      <c:valAx>
        <c:axId val="74308884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200" b="1"/>
                  <a:t>Aluminum Concentration (ug/L)</a:t>
                </a:r>
              </a:p>
            </c:rich>
          </c:tx>
          <c:layout>
            <c:manualLayout>
              <c:xMode val="edge"/>
              <c:yMode val="edge"/>
              <c:x val="0.28814538333039535"/>
              <c:y val="0.926461551480334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743089232"/>
        <c:crossesAt val="0.1"/>
        <c:crossBetween val="midCat"/>
      </c:valAx>
      <c:valAx>
        <c:axId val="743089232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200" b="1"/>
                  <a:t> Concentration (ug/L)</a:t>
                </a:r>
              </a:p>
            </c:rich>
          </c:tx>
          <c:layout>
            <c:manualLayout>
              <c:xMode val="edge"/>
              <c:yMode val="edge"/>
              <c:x val="2.1241802535628278E-2"/>
              <c:y val="0.378870278161784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743088840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7115645552543166"/>
          <c:y val="0.13439070116235471"/>
          <c:w val="0.39726600082196445"/>
          <c:h val="0.196396164765118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San Juan River at Farmington,</a:t>
            </a:r>
            <a:r>
              <a:rPr lang="en-US" sz="1100" baseline="0"/>
              <a:t> NM </a:t>
            </a:r>
            <a:r>
              <a:rPr lang="en-US" sz="1100"/>
              <a:t>(RK 205)</a:t>
            </a:r>
          </a:p>
        </c:rich>
      </c:tx>
      <c:layout>
        <c:manualLayout>
          <c:xMode val="edge"/>
          <c:yMode val="edge"/>
          <c:x val="0.20400299261657714"/>
          <c:y val="2.87860051328913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70402650050423"/>
          <c:y val="0.16638243390307922"/>
          <c:w val="0.7094144911275404"/>
          <c:h val="0.56545067537289551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 5-21 and 5-22  Site'!$AT$4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6"/>
              <c:spPr>
                <a:solidFill>
                  <a:schemeClr val="bg1">
                    <a:lumMod val="75000"/>
                  </a:schemeClr>
                </a:solidFill>
                <a:ln w="9525">
                  <a:solidFill>
                    <a:schemeClr val="bg2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1-40CB-4DC5-BE29-40D3CC4BFC60}"/>
              </c:ext>
            </c:extLst>
          </c:dPt>
          <c:xVal>
            <c:numRef>
              <c:f>'Fig 5-21 and 5-22  Site'!$E$87:$E$131</c:f>
              <c:numCache>
                <c:formatCode>General</c:formatCode>
                <c:ptCount val="45"/>
                <c:pt idx="0" formatCode="0.0">
                  <c:v>4300</c:v>
                </c:pt>
                <c:pt idx="1">
                  <c:v>6400</c:v>
                </c:pt>
                <c:pt idx="2">
                  <c:v>1600</c:v>
                </c:pt>
                <c:pt idx="3">
                  <c:v>2100</c:v>
                </c:pt>
                <c:pt idx="4">
                  <c:v>7100</c:v>
                </c:pt>
                <c:pt idx="5">
                  <c:v>4300</c:v>
                </c:pt>
                <c:pt idx="6">
                  <c:v>3200</c:v>
                </c:pt>
                <c:pt idx="7">
                  <c:v>3600</c:v>
                </c:pt>
                <c:pt idx="8">
                  <c:v>5100</c:v>
                </c:pt>
                <c:pt idx="9">
                  <c:v>5600</c:v>
                </c:pt>
                <c:pt idx="10">
                  <c:v>4200</c:v>
                </c:pt>
                <c:pt idx="11">
                  <c:v>3700</c:v>
                </c:pt>
                <c:pt idx="12">
                  <c:v>2200</c:v>
                </c:pt>
                <c:pt idx="13">
                  <c:v>190000</c:v>
                </c:pt>
                <c:pt idx="14">
                  <c:v>170000</c:v>
                </c:pt>
                <c:pt idx="15">
                  <c:v>18000</c:v>
                </c:pt>
                <c:pt idx="16">
                  <c:v>7500</c:v>
                </c:pt>
                <c:pt idx="17">
                  <c:v>5100</c:v>
                </c:pt>
                <c:pt idx="18">
                  <c:v>1800</c:v>
                </c:pt>
                <c:pt idx="19">
                  <c:v>6300</c:v>
                </c:pt>
                <c:pt idx="20">
                  <c:v>6400</c:v>
                </c:pt>
                <c:pt idx="21">
                  <c:v>5700</c:v>
                </c:pt>
                <c:pt idx="22">
                  <c:v>19000</c:v>
                </c:pt>
                <c:pt idx="23">
                  <c:v>200000</c:v>
                </c:pt>
                <c:pt idx="24">
                  <c:v>28000</c:v>
                </c:pt>
                <c:pt idx="25">
                  <c:v>12000</c:v>
                </c:pt>
                <c:pt idx="26">
                  <c:v>8500</c:v>
                </c:pt>
                <c:pt idx="27">
                  <c:v>7600</c:v>
                </c:pt>
                <c:pt idx="28">
                  <c:v>6100</c:v>
                </c:pt>
                <c:pt idx="29">
                  <c:v>5400</c:v>
                </c:pt>
                <c:pt idx="30">
                  <c:v>4400</c:v>
                </c:pt>
                <c:pt idx="31">
                  <c:v>3700</c:v>
                </c:pt>
                <c:pt idx="32">
                  <c:v>3000</c:v>
                </c:pt>
                <c:pt idx="33">
                  <c:v>3200</c:v>
                </c:pt>
                <c:pt idx="34">
                  <c:v>3700</c:v>
                </c:pt>
                <c:pt idx="35">
                  <c:v>3400</c:v>
                </c:pt>
                <c:pt idx="36">
                  <c:v>3300</c:v>
                </c:pt>
                <c:pt idx="37">
                  <c:v>690</c:v>
                </c:pt>
                <c:pt idx="38">
                  <c:v>3000</c:v>
                </c:pt>
                <c:pt idx="39">
                  <c:v>3300</c:v>
                </c:pt>
                <c:pt idx="40">
                  <c:v>240000</c:v>
                </c:pt>
                <c:pt idx="41">
                  <c:v>11000</c:v>
                </c:pt>
                <c:pt idx="42">
                  <c:v>9400</c:v>
                </c:pt>
                <c:pt idx="43">
                  <c:v>3100</c:v>
                </c:pt>
                <c:pt idx="44">
                  <c:v>5000</c:v>
                </c:pt>
              </c:numCache>
            </c:numRef>
          </c:xVal>
          <c:yVal>
            <c:numRef>
              <c:f>'Fig 5-21 and 5-22  Site'!$P$87:$P$131</c:f>
              <c:numCache>
                <c:formatCode>General</c:formatCode>
                <c:ptCount val="45"/>
                <c:pt idx="0" formatCode="0.0">
                  <c:v>10</c:v>
                </c:pt>
                <c:pt idx="1">
                  <c:v>6.2</c:v>
                </c:pt>
                <c:pt idx="2">
                  <c:v>2.5</c:v>
                </c:pt>
                <c:pt idx="3">
                  <c:v>2.2000000000000002</c:v>
                </c:pt>
                <c:pt idx="4">
                  <c:v>3.3</c:v>
                </c:pt>
                <c:pt idx="5">
                  <c:v>2.9</c:v>
                </c:pt>
                <c:pt idx="6">
                  <c:v>3</c:v>
                </c:pt>
                <c:pt idx="7">
                  <c:v>5.8</c:v>
                </c:pt>
                <c:pt idx="8">
                  <c:v>2.4</c:v>
                </c:pt>
                <c:pt idx="9">
                  <c:v>2.9</c:v>
                </c:pt>
                <c:pt idx="10">
                  <c:v>2.8</c:v>
                </c:pt>
                <c:pt idx="11">
                  <c:v>3.5</c:v>
                </c:pt>
                <c:pt idx="12">
                  <c:v>2.5</c:v>
                </c:pt>
                <c:pt idx="13">
                  <c:v>56</c:v>
                </c:pt>
                <c:pt idx="14">
                  <c:v>150</c:v>
                </c:pt>
                <c:pt idx="15">
                  <c:v>14</c:v>
                </c:pt>
                <c:pt idx="16">
                  <c:v>7.6</c:v>
                </c:pt>
                <c:pt idx="17">
                  <c:v>4</c:v>
                </c:pt>
                <c:pt idx="18">
                  <c:v>2.7</c:v>
                </c:pt>
                <c:pt idx="19">
                  <c:v>4.5999999999999996</c:v>
                </c:pt>
                <c:pt idx="20">
                  <c:v>4.4000000000000004</c:v>
                </c:pt>
                <c:pt idx="21">
                  <c:v>3.8</c:v>
                </c:pt>
                <c:pt idx="22">
                  <c:v>13</c:v>
                </c:pt>
                <c:pt idx="23">
                  <c:v>180</c:v>
                </c:pt>
                <c:pt idx="24">
                  <c:v>30</c:v>
                </c:pt>
                <c:pt idx="25">
                  <c:v>12</c:v>
                </c:pt>
                <c:pt idx="26">
                  <c:v>7</c:v>
                </c:pt>
                <c:pt idx="27">
                  <c:v>5.7</c:v>
                </c:pt>
                <c:pt idx="28">
                  <c:v>5.2</c:v>
                </c:pt>
                <c:pt idx="29">
                  <c:v>3.5</c:v>
                </c:pt>
                <c:pt idx="30">
                  <c:v>2.7</c:v>
                </c:pt>
                <c:pt idx="31">
                  <c:v>2.6</c:v>
                </c:pt>
                <c:pt idx="32">
                  <c:v>2.5</c:v>
                </c:pt>
                <c:pt idx="33">
                  <c:v>2.5</c:v>
                </c:pt>
                <c:pt idx="34">
                  <c:v>2.4</c:v>
                </c:pt>
                <c:pt idx="35">
                  <c:v>1.6</c:v>
                </c:pt>
                <c:pt idx="36">
                  <c:v>2.2000000000000002</c:v>
                </c:pt>
                <c:pt idx="37">
                  <c:v>1.4</c:v>
                </c:pt>
                <c:pt idx="38">
                  <c:v>1.7</c:v>
                </c:pt>
                <c:pt idx="39">
                  <c:v>1.9</c:v>
                </c:pt>
                <c:pt idx="40">
                  <c:v>190</c:v>
                </c:pt>
                <c:pt idx="41">
                  <c:v>6.2</c:v>
                </c:pt>
                <c:pt idx="42">
                  <c:v>6</c:v>
                </c:pt>
                <c:pt idx="43">
                  <c:v>8</c:v>
                </c:pt>
                <c:pt idx="44">
                  <c:v>3.8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40CB-4DC5-BE29-40D3CC4BFC60}"/>
            </c:ext>
          </c:extLst>
        </c:ser>
        <c:ser>
          <c:idx val="1"/>
          <c:order val="1"/>
          <c:tx>
            <c:strRef>
              <c:f>'Fig 5-21 and 5-22  Site'!$AT$5</c:f>
              <c:strCache>
                <c:ptCount val="1"/>
                <c:pt idx="0">
                  <c:v>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dPt>
            <c:idx val="0"/>
            <c:marker>
              <c:symbol val="triangle"/>
              <c:size val="8"/>
              <c:spPr>
                <a:solidFill>
                  <a:schemeClr val="accent4">
                    <a:lumMod val="60000"/>
                    <a:lumOff val="40000"/>
                  </a:schemeClr>
                </a:solidFill>
                <a:ln w="9525">
                  <a:solidFill>
                    <a:schemeClr val="tx1">
                      <a:lumMod val="65000"/>
                      <a:lumOff val="3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4-40CB-4DC5-BE29-40D3CC4BFC60}"/>
              </c:ext>
            </c:extLst>
          </c:dPt>
          <c:xVal>
            <c:numRef>
              <c:f>'Fig 5-21 and 5-22  Site'!$E$63:$E$68</c:f>
              <c:numCache>
                <c:formatCode>0.0</c:formatCode>
                <c:ptCount val="6"/>
                <c:pt idx="0">
                  <c:v>31000</c:v>
                </c:pt>
                <c:pt idx="1">
                  <c:v>24000</c:v>
                </c:pt>
                <c:pt idx="2" formatCode="General">
                  <c:v>22000</c:v>
                </c:pt>
                <c:pt idx="3">
                  <c:v>18000</c:v>
                </c:pt>
                <c:pt idx="4">
                  <c:v>17000</c:v>
                </c:pt>
                <c:pt idx="5" formatCode="General">
                  <c:v>4300</c:v>
                </c:pt>
              </c:numCache>
            </c:numRef>
          </c:xVal>
          <c:yVal>
            <c:numRef>
              <c:f>'Fig 5-21 and 5-22  Site'!$P$63:$P$68</c:f>
              <c:numCache>
                <c:formatCode>0.0</c:formatCode>
                <c:ptCount val="6"/>
                <c:pt idx="0">
                  <c:v>29</c:v>
                </c:pt>
                <c:pt idx="1">
                  <c:v>310</c:v>
                </c:pt>
                <c:pt idx="2" formatCode="General">
                  <c:v>240</c:v>
                </c:pt>
                <c:pt idx="3">
                  <c:v>110</c:v>
                </c:pt>
                <c:pt idx="4">
                  <c:v>67</c:v>
                </c:pt>
                <c:pt idx="5" formatCode="General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40CB-4DC5-BE29-40D3CC4BFC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5783400"/>
        <c:axId val="335783792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v>+3 days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'Fig 5-21 and 5-22  Site'!$E$69:$E$87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 formatCode="0.0">
                        <c:v>36000</c:v>
                      </c:pt>
                      <c:pt idx="1">
                        <c:v>4700</c:v>
                      </c:pt>
                      <c:pt idx="2" formatCode="0.0">
                        <c:v>7900</c:v>
                      </c:pt>
                      <c:pt idx="3" formatCode="0.0">
                        <c:v>2300</c:v>
                      </c:pt>
                      <c:pt idx="4">
                        <c:v>1200</c:v>
                      </c:pt>
                      <c:pt idx="5" formatCode="0.0">
                        <c:v>7100</c:v>
                      </c:pt>
                      <c:pt idx="6" formatCode="0.0">
                        <c:v>7600</c:v>
                      </c:pt>
                      <c:pt idx="7" formatCode="0.0">
                        <c:v>7100</c:v>
                      </c:pt>
                      <c:pt idx="8" formatCode="0.0">
                        <c:v>5400</c:v>
                      </c:pt>
                      <c:pt idx="9">
                        <c:v>12000</c:v>
                      </c:pt>
                      <c:pt idx="10" formatCode="0.0">
                        <c:v>20000</c:v>
                      </c:pt>
                      <c:pt idx="11" formatCode="0.0">
                        <c:v>10000</c:v>
                      </c:pt>
                      <c:pt idx="12">
                        <c:v>770</c:v>
                      </c:pt>
                      <c:pt idx="13" formatCode="0.0">
                        <c:v>6500</c:v>
                      </c:pt>
                      <c:pt idx="14" formatCode="0.0">
                        <c:v>5800</c:v>
                      </c:pt>
                      <c:pt idx="15" formatCode="0.0">
                        <c:v>5400</c:v>
                      </c:pt>
                      <c:pt idx="16" formatCode="0.0">
                        <c:v>4900</c:v>
                      </c:pt>
                      <c:pt idx="17">
                        <c:v>920</c:v>
                      </c:pt>
                      <c:pt idx="18" formatCode="0.0">
                        <c:v>4300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'Fig 5-21 and 5-22  Site'!$P$69:$P$87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 formatCode="0.0">
                        <c:v>49</c:v>
                      </c:pt>
                      <c:pt idx="1">
                        <c:v>7.9</c:v>
                      </c:pt>
                      <c:pt idx="2" formatCode="0.0">
                        <c:v>12</c:v>
                      </c:pt>
                      <c:pt idx="3" formatCode="0.0">
                        <c:v>13</c:v>
                      </c:pt>
                      <c:pt idx="4">
                        <c:v>3.5</c:v>
                      </c:pt>
                      <c:pt idx="5" formatCode="0.0">
                        <c:v>10</c:v>
                      </c:pt>
                      <c:pt idx="6" formatCode="0.0">
                        <c:v>11</c:v>
                      </c:pt>
                      <c:pt idx="7" formatCode="0.0">
                        <c:v>11</c:v>
                      </c:pt>
                      <c:pt idx="8" formatCode="0.0">
                        <c:v>9</c:v>
                      </c:pt>
                      <c:pt idx="9">
                        <c:v>10</c:v>
                      </c:pt>
                      <c:pt idx="10" formatCode="0.0">
                        <c:v>19</c:v>
                      </c:pt>
                      <c:pt idx="11" formatCode="0.0">
                        <c:v>13</c:v>
                      </c:pt>
                      <c:pt idx="12">
                        <c:v>3.5</c:v>
                      </c:pt>
                      <c:pt idx="13" formatCode="0.0">
                        <c:v>11</c:v>
                      </c:pt>
                      <c:pt idx="14" formatCode="0.0">
                        <c:v>10</c:v>
                      </c:pt>
                      <c:pt idx="15" formatCode="0.0">
                        <c:v>10</c:v>
                      </c:pt>
                      <c:pt idx="16" formatCode="0.0">
                        <c:v>10</c:v>
                      </c:pt>
                      <c:pt idx="17">
                        <c:v>3.2</c:v>
                      </c:pt>
                      <c:pt idx="18" formatCode="0.0">
                        <c:v>10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28-40CB-4DC5-BE29-40D3CC4BFC60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5-21 and 5-22  Site'!$AT$6</c15:sqref>
                        </c15:formulaRef>
                      </c:ext>
                    </c:extLst>
                    <c:strCache>
                      <c:ptCount val="1"/>
                      <c:pt idx="0">
                        <c:v>Snowmelt 2016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5-21 and 5-22  Site'!$E$61</c15:sqref>
                        </c15:formulaRef>
                      </c:ext>
                    </c:extLst>
                    <c:numCache>
                      <c:formatCode>0.0</c:formatCode>
                      <c:ptCount val="1"/>
                      <c:pt idx="0">
                        <c:v>4100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5-21 and 5-22  Site'!$P$61</c15:sqref>
                        </c15:formulaRef>
                      </c:ext>
                    </c:extLst>
                    <c:numCache>
                      <c:formatCode>0.0</c:formatCode>
                      <c:ptCount val="1"/>
                      <c:pt idx="0">
                        <c:v>27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9-40CB-4DC5-BE29-40D3CC4BFC60}"/>
                  </c:ext>
                </c:extLst>
              </c15:ser>
            </c15:filteredScatterSeries>
          </c:ext>
        </c:extLst>
      </c:scatterChart>
      <c:valAx>
        <c:axId val="335783400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Aluminum Concentration (µg/L)</a:t>
                </a:r>
              </a:p>
            </c:rich>
          </c:tx>
          <c:layout>
            <c:manualLayout>
              <c:xMode val="edge"/>
              <c:yMode val="edge"/>
              <c:x val="0.22653480314960631"/>
              <c:y val="0.91727930350169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cross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783792"/>
        <c:crosses val="autoZero"/>
        <c:crossBetween val="midCat"/>
      </c:valAx>
      <c:valAx>
        <c:axId val="335783792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Lead Concentration (µg/L)</a:t>
                </a:r>
              </a:p>
            </c:rich>
          </c:tx>
          <c:layout>
            <c:manualLayout>
              <c:xMode val="edge"/>
              <c:yMode val="edge"/>
              <c:x val="2.4908872372261883E-2"/>
              <c:y val="0.156783673700885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783400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29202526080179064"/>
          <c:y val="7.5201101147703592E-2"/>
          <c:w val="0.52522302712160984"/>
          <c:h val="9.74649510274630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/>
          </a:solidFill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Total Lead, San Juan River near</a:t>
            </a:r>
          </a:p>
          <a:p>
            <a:pPr>
              <a:defRPr sz="1100"/>
            </a:pPr>
            <a:r>
              <a:rPr lang="en-US" sz="1100"/>
              <a:t>Four Corners, CO (RK 295-299)</a:t>
            </a:r>
          </a:p>
        </c:rich>
      </c:tx>
      <c:layout>
        <c:manualLayout>
          <c:xMode val="edge"/>
          <c:yMode val="edge"/>
          <c:x val="0.29781087559282854"/>
          <c:y val="1.2634572577162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547121685711194"/>
          <c:y val="0.16638243390307922"/>
          <c:w val="0.72098359722388283"/>
          <c:h val="0.60858792650918636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 5-21 and 5-22  Site'!$AT$4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6"/>
              <c:spPr>
                <a:solidFill>
                  <a:schemeClr val="bg1">
                    <a:lumMod val="75000"/>
                  </a:schemeClr>
                </a:solidFill>
                <a:ln w="9525">
                  <a:solidFill>
                    <a:schemeClr val="bg2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0EBF-4F1A-BA63-177CB24A3DC1}"/>
              </c:ext>
            </c:extLst>
          </c:dPt>
          <c:xVal>
            <c:numRef>
              <c:f>'Fig 5-21 and 5-22  Site'!$E$168:$E$218</c:f>
              <c:numCache>
                <c:formatCode>General</c:formatCode>
                <c:ptCount val="51"/>
                <c:pt idx="0">
                  <c:v>82000</c:v>
                </c:pt>
                <c:pt idx="1">
                  <c:v>39900</c:v>
                </c:pt>
                <c:pt idx="2">
                  <c:v>43700</c:v>
                </c:pt>
                <c:pt idx="3">
                  <c:v>110000</c:v>
                </c:pt>
                <c:pt idx="4">
                  <c:v>120000</c:v>
                </c:pt>
                <c:pt idx="5">
                  <c:v>77000</c:v>
                </c:pt>
                <c:pt idx="6">
                  <c:v>56900</c:v>
                </c:pt>
                <c:pt idx="7">
                  <c:v>24000</c:v>
                </c:pt>
                <c:pt idx="8">
                  <c:v>31100</c:v>
                </c:pt>
                <c:pt idx="9">
                  <c:v>38700</c:v>
                </c:pt>
                <c:pt idx="10">
                  <c:v>25000</c:v>
                </c:pt>
                <c:pt idx="11">
                  <c:v>44300</c:v>
                </c:pt>
                <c:pt idx="12">
                  <c:v>22000</c:v>
                </c:pt>
                <c:pt idx="13">
                  <c:v>14200</c:v>
                </c:pt>
                <c:pt idx="14">
                  <c:v>13000</c:v>
                </c:pt>
                <c:pt idx="15">
                  <c:v>9500</c:v>
                </c:pt>
                <c:pt idx="16">
                  <c:v>8600</c:v>
                </c:pt>
                <c:pt idx="17">
                  <c:v>5900</c:v>
                </c:pt>
                <c:pt idx="18">
                  <c:v>3640</c:v>
                </c:pt>
                <c:pt idx="19">
                  <c:v>6400</c:v>
                </c:pt>
                <c:pt idx="20">
                  <c:v>3650</c:v>
                </c:pt>
                <c:pt idx="21">
                  <c:v>3800</c:v>
                </c:pt>
                <c:pt idx="22">
                  <c:v>1500</c:v>
                </c:pt>
                <c:pt idx="23">
                  <c:v>3100</c:v>
                </c:pt>
                <c:pt idx="24">
                  <c:v>130000</c:v>
                </c:pt>
                <c:pt idx="25">
                  <c:v>20000</c:v>
                </c:pt>
                <c:pt idx="26">
                  <c:v>28000</c:v>
                </c:pt>
                <c:pt idx="27">
                  <c:v>21000</c:v>
                </c:pt>
                <c:pt idx="28">
                  <c:v>20000</c:v>
                </c:pt>
                <c:pt idx="29">
                  <c:v>5600</c:v>
                </c:pt>
                <c:pt idx="30">
                  <c:v>3300</c:v>
                </c:pt>
                <c:pt idx="31">
                  <c:v>600000</c:v>
                </c:pt>
                <c:pt idx="32" formatCode="0.0">
                  <c:v>40000</c:v>
                </c:pt>
                <c:pt idx="33" formatCode="0.0">
                  <c:v>16000</c:v>
                </c:pt>
                <c:pt idx="34" formatCode="0.0">
                  <c:v>9400</c:v>
                </c:pt>
                <c:pt idx="35" formatCode="0.0">
                  <c:v>48000</c:v>
                </c:pt>
                <c:pt idx="36" formatCode="0.0">
                  <c:v>29000</c:v>
                </c:pt>
                <c:pt idx="37">
                  <c:v>26000</c:v>
                </c:pt>
                <c:pt idx="38" formatCode="0.0">
                  <c:v>70180</c:v>
                </c:pt>
                <c:pt idx="39" formatCode="0.0">
                  <c:v>2475.1999999999998</c:v>
                </c:pt>
                <c:pt idx="40" formatCode="0.0">
                  <c:v>3281.6</c:v>
                </c:pt>
                <c:pt idx="41" formatCode="0.0">
                  <c:v>2887.4</c:v>
                </c:pt>
                <c:pt idx="42" formatCode="0.0">
                  <c:v>1543.6</c:v>
                </c:pt>
                <c:pt idx="43" formatCode="0.0">
                  <c:v>528.32000000000005</c:v>
                </c:pt>
                <c:pt idx="44">
                  <c:v>5700</c:v>
                </c:pt>
                <c:pt idx="45" formatCode="0.0">
                  <c:v>255.91</c:v>
                </c:pt>
                <c:pt idx="46" formatCode="0.0">
                  <c:v>1407.8</c:v>
                </c:pt>
                <c:pt idx="47" formatCode="0.0">
                  <c:v>674.43</c:v>
                </c:pt>
                <c:pt idx="48" formatCode="0.0">
                  <c:v>2047</c:v>
                </c:pt>
                <c:pt idx="49" formatCode="0.0">
                  <c:v>3183.4</c:v>
                </c:pt>
                <c:pt idx="50" formatCode="0.0">
                  <c:v>6177</c:v>
                </c:pt>
              </c:numCache>
            </c:numRef>
          </c:xVal>
          <c:yVal>
            <c:numRef>
              <c:f>'Fig 5-21 and 5-22  Site'!$P$168:$P$218</c:f>
              <c:numCache>
                <c:formatCode>General</c:formatCode>
                <c:ptCount val="51"/>
                <c:pt idx="0">
                  <c:v>71</c:v>
                </c:pt>
                <c:pt idx="1">
                  <c:v>73.5</c:v>
                </c:pt>
                <c:pt idx="2">
                  <c:v>69.3</c:v>
                </c:pt>
                <c:pt idx="3">
                  <c:v>89</c:v>
                </c:pt>
                <c:pt idx="4">
                  <c:v>84</c:v>
                </c:pt>
                <c:pt idx="5">
                  <c:v>82.199999999999989</c:v>
                </c:pt>
                <c:pt idx="6">
                  <c:v>62.6</c:v>
                </c:pt>
                <c:pt idx="7">
                  <c:v>15</c:v>
                </c:pt>
                <c:pt idx="8">
                  <c:v>47.4</c:v>
                </c:pt>
                <c:pt idx="9">
                  <c:v>66.5</c:v>
                </c:pt>
                <c:pt idx="10">
                  <c:v>20</c:v>
                </c:pt>
                <c:pt idx="11">
                  <c:v>64.3</c:v>
                </c:pt>
                <c:pt idx="12">
                  <c:v>18</c:v>
                </c:pt>
                <c:pt idx="13">
                  <c:v>17.399999999999999</c:v>
                </c:pt>
                <c:pt idx="14">
                  <c:v>7.8</c:v>
                </c:pt>
                <c:pt idx="15">
                  <c:v>15.8</c:v>
                </c:pt>
                <c:pt idx="16">
                  <c:v>5.9</c:v>
                </c:pt>
                <c:pt idx="17">
                  <c:v>7.2</c:v>
                </c:pt>
                <c:pt idx="18">
                  <c:v>4.3</c:v>
                </c:pt>
                <c:pt idx="19">
                  <c:v>9.1</c:v>
                </c:pt>
                <c:pt idx="20">
                  <c:v>3.8400000000000003</c:v>
                </c:pt>
                <c:pt idx="21">
                  <c:v>2.1</c:v>
                </c:pt>
                <c:pt idx="22">
                  <c:v>1.7</c:v>
                </c:pt>
                <c:pt idx="23">
                  <c:v>2</c:v>
                </c:pt>
                <c:pt idx="24">
                  <c:v>120</c:v>
                </c:pt>
                <c:pt idx="25">
                  <c:v>8.8000000000000007</c:v>
                </c:pt>
                <c:pt idx="26">
                  <c:v>8.1999999999999993</c:v>
                </c:pt>
                <c:pt idx="27">
                  <c:v>15</c:v>
                </c:pt>
                <c:pt idx="28">
                  <c:v>16</c:v>
                </c:pt>
                <c:pt idx="29">
                  <c:v>3.9</c:v>
                </c:pt>
                <c:pt idx="30">
                  <c:v>2.2999999999999998</c:v>
                </c:pt>
                <c:pt idx="31">
                  <c:v>510</c:v>
                </c:pt>
                <c:pt idx="32" formatCode="0.0">
                  <c:v>23</c:v>
                </c:pt>
                <c:pt idx="33" formatCode="0.0">
                  <c:v>9.6999999999999993</c:v>
                </c:pt>
                <c:pt idx="34" formatCode="0.0">
                  <c:v>7.9</c:v>
                </c:pt>
                <c:pt idx="35" formatCode="0.0">
                  <c:v>48</c:v>
                </c:pt>
                <c:pt idx="36" formatCode="0.0">
                  <c:v>21</c:v>
                </c:pt>
                <c:pt idx="37">
                  <c:v>19</c:v>
                </c:pt>
                <c:pt idx="38" formatCode="0.0">
                  <c:v>56.707000000000001</c:v>
                </c:pt>
                <c:pt idx="39" formatCode="0.0">
                  <c:v>9.8320000000000007</c:v>
                </c:pt>
                <c:pt idx="40" formatCode="0.0">
                  <c:v>4.3390000000000004</c:v>
                </c:pt>
                <c:pt idx="41" formatCode="0.0">
                  <c:v>4.806</c:v>
                </c:pt>
                <c:pt idx="42" formatCode="0.0">
                  <c:v>3.21</c:v>
                </c:pt>
                <c:pt idx="43" formatCode="0.0">
                  <c:v>2.3340000000000001</c:v>
                </c:pt>
                <c:pt idx="44">
                  <c:v>5.7</c:v>
                </c:pt>
                <c:pt idx="45" formatCode="0.0">
                  <c:v>1.27</c:v>
                </c:pt>
                <c:pt idx="46" formatCode="0.0">
                  <c:v>1.869</c:v>
                </c:pt>
                <c:pt idx="47" formatCode="0.0">
                  <c:v>9.1639999999999997</c:v>
                </c:pt>
                <c:pt idx="48" formatCode="0.0">
                  <c:v>9.5449999999999999</c:v>
                </c:pt>
                <c:pt idx="49" formatCode="0.0">
                  <c:v>7.8289999999999997</c:v>
                </c:pt>
                <c:pt idx="50" formatCode="0.0">
                  <c:v>10.141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0EBF-4F1A-BA63-177CB24A3DC1}"/>
            </c:ext>
          </c:extLst>
        </c:ser>
        <c:ser>
          <c:idx val="1"/>
          <c:order val="1"/>
          <c:tx>
            <c:strRef>
              <c:f>'Fig 5-21 and 5-22  Site'!$AT$5</c:f>
              <c:strCache>
                <c:ptCount val="1"/>
                <c:pt idx="0">
                  <c:v>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dPt>
            <c:idx val="0"/>
            <c:marker>
              <c:symbol val="triangle"/>
              <c:size val="8"/>
              <c:spPr>
                <a:solidFill>
                  <a:schemeClr val="accent4">
                    <a:lumMod val="60000"/>
                    <a:lumOff val="40000"/>
                  </a:schemeClr>
                </a:solidFill>
                <a:ln w="9525">
                  <a:solidFill>
                    <a:schemeClr val="tx1">
                      <a:lumMod val="65000"/>
                      <a:lumOff val="3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0EBF-4F1A-BA63-177CB24A3DC1}"/>
              </c:ext>
            </c:extLst>
          </c:dPt>
          <c:xVal>
            <c:numRef>
              <c:f>'Fig 5-21 and 5-22  Site'!$E$163:$E$167</c:f>
              <c:numCache>
                <c:formatCode>General</c:formatCode>
                <c:ptCount val="5"/>
                <c:pt idx="0">
                  <c:v>33000</c:v>
                </c:pt>
                <c:pt idx="1">
                  <c:v>33900</c:v>
                </c:pt>
                <c:pt idx="2">
                  <c:v>26700</c:v>
                </c:pt>
                <c:pt idx="3">
                  <c:v>24600</c:v>
                </c:pt>
                <c:pt idx="4">
                  <c:v>31000</c:v>
                </c:pt>
              </c:numCache>
            </c:numRef>
          </c:xVal>
          <c:yVal>
            <c:numRef>
              <c:f>'Fig 5-21 and 5-22  Site'!$P$163:$P$167</c:f>
              <c:numCache>
                <c:formatCode>General</c:formatCode>
                <c:ptCount val="5"/>
                <c:pt idx="0">
                  <c:v>180</c:v>
                </c:pt>
                <c:pt idx="1">
                  <c:v>151</c:v>
                </c:pt>
                <c:pt idx="2">
                  <c:v>185</c:v>
                </c:pt>
                <c:pt idx="3">
                  <c:v>111</c:v>
                </c:pt>
                <c:pt idx="4">
                  <c:v>83.5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0EBF-4F1A-BA63-177CB24A3D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5783400"/>
        <c:axId val="335783792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'Fig 5-21 and 5-22  Site'!$AT$6</c15:sqref>
                        </c15:formulaRef>
                      </c:ext>
                    </c:extLst>
                    <c:strCache>
                      <c:ptCount val="1"/>
                      <c:pt idx="0">
                        <c:v>Snowmelt 2016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'Fig 5-21 and 5-22  Site'!$E$215:$E$225</c15:sqref>
                        </c15:formulaRef>
                      </c:ext>
                    </c:extLst>
                    <c:numCache>
                      <c:formatCode>0.0</c:formatCode>
                      <c:ptCount val="11"/>
                      <c:pt idx="0">
                        <c:v>674.43</c:v>
                      </c:pt>
                      <c:pt idx="1">
                        <c:v>2047</c:v>
                      </c:pt>
                      <c:pt idx="2">
                        <c:v>3183.4</c:v>
                      </c:pt>
                      <c:pt idx="3">
                        <c:v>6177</c:v>
                      </c:pt>
                      <c:pt idx="4">
                        <c:v>1368.7</c:v>
                      </c:pt>
                      <c:pt idx="5">
                        <c:v>13830</c:v>
                      </c:pt>
                      <c:pt idx="6">
                        <c:v>22722</c:v>
                      </c:pt>
                      <c:pt idx="7">
                        <c:v>3257.4</c:v>
                      </c:pt>
                      <c:pt idx="8">
                        <c:v>4132.5</c:v>
                      </c:pt>
                      <c:pt idx="9">
                        <c:v>8500</c:v>
                      </c:pt>
                      <c:pt idx="10">
                        <c:v>2578.4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'Fig 5-21 and 5-22  Site'!$P$215:$P$225</c15:sqref>
                        </c15:formulaRef>
                      </c:ext>
                    </c:extLst>
                    <c:numCache>
                      <c:formatCode>0.0</c:formatCode>
                      <c:ptCount val="11"/>
                      <c:pt idx="0">
                        <c:v>9.1639999999999997</c:v>
                      </c:pt>
                      <c:pt idx="1">
                        <c:v>9.5449999999999999</c:v>
                      </c:pt>
                      <c:pt idx="2">
                        <c:v>7.8289999999999997</c:v>
                      </c:pt>
                      <c:pt idx="3">
                        <c:v>10.141</c:v>
                      </c:pt>
                      <c:pt idx="4">
                        <c:v>23.166</c:v>
                      </c:pt>
                      <c:pt idx="5">
                        <c:v>22.254999999999999</c:v>
                      </c:pt>
                      <c:pt idx="6">
                        <c:v>35.064999999999998</c:v>
                      </c:pt>
                      <c:pt idx="7">
                        <c:v>9.7590000000000003</c:v>
                      </c:pt>
                      <c:pt idx="8">
                        <c:v>23.588000000000001</c:v>
                      </c:pt>
                      <c:pt idx="9">
                        <c:v>36</c:v>
                      </c:pt>
                      <c:pt idx="10">
                        <c:v>15.178000000000001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5-0EBF-4F1A-BA63-177CB24A3DC1}"/>
                  </c:ext>
                </c:extLst>
              </c15:ser>
            </c15:filteredScatterSeries>
          </c:ext>
        </c:extLst>
      </c:scatterChart>
      <c:valAx>
        <c:axId val="335783400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Aluminum Concentration (µg/L)</a:t>
                </a:r>
              </a:p>
            </c:rich>
          </c:tx>
          <c:layout>
            <c:manualLayout>
              <c:xMode val="edge"/>
              <c:yMode val="edge"/>
              <c:x val="0.21635658138152578"/>
              <c:y val="0.929044001852709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cross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783792"/>
        <c:crosses val="autoZero"/>
        <c:crossBetween val="midCat"/>
      </c:valAx>
      <c:valAx>
        <c:axId val="335783792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(µg/L)</a:t>
                </a:r>
              </a:p>
            </c:rich>
          </c:tx>
          <c:layout>
            <c:manualLayout>
              <c:xMode val="edge"/>
              <c:yMode val="edge"/>
              <c:x val="3.5821704499518908E-2"/>
              <c:y val="0.281637529486029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783400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20253448796123913"/>
          <c:y val="0.18526755041695736"/>
          <c:w val="0.3096866904652103"/>
          <c:h val="0.121093724043988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/>
          </a:solidFill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San Juan River near Montezuma, UT (RK 346)</a:t>
            </a:r>
          </a:p>
        </c:rich>
      </c:tx>
      <c:layout>
        <c:manualLayout>
          <c:xMode val="edge"/>
          <c:yMode val="edge"/>
          <c:x val="0.22702276719226891"/>
          <c:y val="4.119508425932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169176571559736"/>
          <c:y val="0.16638243390307922"/>
          <c:w val="0.7347630310469746"/>
          <c:h val="0.59266752849923621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 5-21 and 5-22  Site'!$AT$4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6"/>
              <c:spPr>
                <a:solidFill>
                  <a:schemeClr val="bg1">
                    <a:lumMod val="75000"/>
                  </a:schemeClr>
                </a:solidFill>
                <a:ln w="9525">
                  <a:solidFill>
                    <a:schemeClr val="bg2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D45A-4B68-8D77-576878DF8F23}"/>
              </c:ext>
            </c:extLst>
          </c:dPt>
          <c:xVal>
            <c:numRef>
              <c:f>'Fig 5-21 and 5-22  Site'!$E$249:$E$303</c:f>
              <c:numCache>
                <c:formatCode>General</c:formatCode>
                <c:ptCount val="55"/>
                <c:pt idx="0">
                  <c:v>31500</c:v>
                </c:pt>
                <c:pt idx="1">
                  <c:v>23700</c:v>
                </c:pt>
                <c:pt idx="2">
                  <c:v>35000</c:v>
                </c:pt>
                <c:pt idx="3">
                  <c:v>62000</c:v>
                </c:pt>
                <c:pt idx="4">
                  <c:v>29200</c:v>
                </c:pt>
                <c:pt idx="5">
                  <c:v>13600</c:v>
                </c:pt>
                <c:pt idx="6">
                  <c:v>4160</c:v>
                </c:pt>
                <c:pt idx="7">
                  <c:v>4450</c:v>
                </c:pt>
                <c:pt idx="8">
                  <c:v>3650</c:v>
                </c:pt>
                <c:pt idx="9">
                  <c:v>46000</c:v>
                </c:pt>
                <c:pt idx="10">
                  <c:v>69000</c:v>
                </c:pt>
                <c:pt idx="11">
                  <c:v>59000</c:v>
                </c:pt>
                <c:pt idx="12">
                  <c:v>10000</c:v>
                </c:pt>
                <c:pt idx="13">
                  <c:v>80000</c:v>
                </c:pt>
                <c:pt idx="14">
                  <c:v>77000</c:v>
                </c:pt>
                <c:pt idx="15">
                  <c:v>95000</c:v>
                </c:pt>
                <c:pt idx="16">
                  <c:v>39000</c:v>
                </c:pt>
                <c:pt idx="17">
                  <c:v>51000</c:v>
                </c:pt>
                <c:pt idx="18">
                  <c:v>11000</c:v>
                </c:pt>
                <c:pt idx="19">
                  <c:v>5100</c:v>
                </c:pt>
                <c:pt idx="20">
                  <c:v>3500</c:v>
                </c:pt>
                <c:pt idx="21">
                  <c:v>4300</c:v>
                </c:pt>
                <c:pt idx="22">
                  <c:v>1400</c:v>
                </c:pt>
                <c:pt idx="23">
                  <c:v>1400</c:v>
                </c:pt>
                <c:pt idx="24">
                  <c:v>3000</c:v>
                </c:pt>
                <c:pt idx="25">
                  <c:v>2700</c:v>
                </c:pt>
                <c:pt idx="26">
                  <c:v>15000</c:v>
                </c:pt>
                <c:pt idx="27" formatCode="0.0">
                  <c:v>30000</c:v>
                </c:pt>
                <c:pt idx="28" formatCode="0.0">
                  <c:v>6200</c:v>
                </c:pt>
                <c:pt idx="29" formatCode="0.0">
                  <c:v>3900</c:v>
                </c:pt>
                <c:pt idx="30" formatCode="0.0">
                  <c:v>140000</c:v>
                </c:pt>
                <c:pt idx="31" formatCode="0.0">
                  <c:v>59000</c:v>
                </c:pt>
                <c:pt idx="32" formatCode="0.0">
                  <c:v>49000</c:v>
                </c:pt>
                <c:pt idx="33" formatCode="0.0">
                  <c:v>52000</c:v>
                </c:pt>
                <c:pt idx="34" formatCode="0.0">
                  <c:v>14000</c:v>
                </c:pt>
                <c:pt idx="35" formatCode="0.0">
                  <c:v>40000</c:v>
                </c:pt>
                <c:pt idx="36">
                  <c:v>65000</c:v>
                </c:pt>
                <c:pt idx="37" formatCode="0.0">
                  <c:v>45800</c:v>
                </c:pt>
                <c:pt idx="38" formatCode="0.0">
                  <c:v>81859</c:v>
                </c:pt>
                <c:pt idx="39" formatCode="0.0">
                  <c:v>1703.3</c:v>
                </c:pt>
                <c:pt idx="40" formatCode="0.0">
                  <c:v>3440.8</c:v>
                </c:pt>
                <c:pt idx="41" formatCode="0.0">
                  <c:v>3198.4</c:v>
                </c:pt>
                <c:pt idx="42" formatCode="0.0">
                  <c:v>2223.6999999999998</c:v>
                </c:pt>
                <c:pt idx="43">
                  <c:v>1800</c:v>
                </c:pt>
                <c:pt idx="44" formatCode="0.0">
                  <c:v>429.1</c:v>
                </c:pt>
                <c:pt idx="45" formatCode="0.0">
                  <c:v>210.51</c:v>
                </c:pt>
                <c:pt idx="46" formatCode="0.0">
                  <c:v>1424</c:v>
                </c:pt>
                <c:pt idx="47" formatCode="0.0">
                  <c:v>691.66</c:v>
                </c:pt>
                <c:pt idx="48" formatCode="0.0">
                  <c:v>1691.6</c:v>
                </c:pt>
                <c:pt idx="49" formatCode="0.0">
                  <c:v>4533.8999999999996</c:v>
                </c:pt>
                <c:pt idx="50" formatCode="0.0">
                  <c:v>3269.1</c:v>
                </c:pt>
                <c:pt idx="51" formatCode="0.0">
                  <c:v>3002.1</c:v>
                </c:pt>
                <c:pt idx="52" formatCode="0.0">
                  <c:v>39563</c:v>
                </c:pt>
                <c:pt idx="53" formatCode="0.0">
                  <c:v>21740</c:v>
                </c:pt>
                <c:pt idx="54" formatCode="0.0">
                  <c:v>3501.2</c:v>
                </c:pt>
              </c:numCache>
            </c:numRef>
          </c:xVal>
          <c:yVal>
            <c:numRef>
              <c:f>'Fig 5-21 and 5-22  Site'!$P$249:$P$303</c:f>
              <c:numCache>
                <c:formatCode>General</c:formatCode>
                <c:ptCount val="55"/>
                <c:pt idx="0">
                  <c:v>49.099999999999994</c:v>
                </c:pt>
                <c:pt idx="1">
                  <c:v>44.3</c:v>
                </c:pt>
                <c:pt idx="2">
                  <c:v>54.1</c:v>
                </c:pt>
                <c:pt idx="3">
                  <c:v>90.800000000000011</c:v>
                </c:pt>
                <c:pt idx="4">
                  <c:v>36.5</c:v>
                </c:pt>
                <c:pt idx="5">
                  <c:v>19.5</c:v>
                </c:pt>
                <c:pt idx="6">
                  <c:v>6.05</c:v>
                </c:pt>
                <c:pt idx="7">
                  <c:v>5.35</c:v>
                </c:pt>
                <c:pt idx="8">
                  <c:v>3.6</c:v>
                </c:pt>
                <c:pt idx="9">
                  <c:v>33</c:v>
                </c:pt>
                <c:pt idx="10">
                  <c:v>76</c:v>
                </c:pt>
                <c:pt idx="11">
                  <c:v>77</c:v>
                </c:pt>
                <c:pt idx="12">
                  <c:v>7.6</c:v>
                </c:pt>
                <c:pt idx="13">
                  <c:v>59</c:v>
                </c:pt>
                <c:pt idx="14">
                  <c:v>59</c:v>
                </c:pt>
                <c:pt idx="15">
                  <c:v>90</c:v>
                </c:pt>
                <c:pt idx="16">
                  <c:v>31</c:v>
                </c:pt>
                <c:pt idx="17">
                  <c:v>27</c:v>
                </c:pt>
                <c:pt idx="18">
                  <c:v>12</c:v>
                </c:pt>
                <c:pt idx="19">
                  <c:v>5.0999999999999996</c:v>
                </c:pt>
                <c:pt idx="20">
                  <c:v>4.2</c:v>
                </c:pt>
                <c:pt idx="21">
                  <c:v>2.2000000000000002</c:v>
                </c:pt>
                <c:pt idx="22">
                  <c:v>1.7</c:v>
                </c:pt>
                <c:pt idx="23">
                  <c:v>1.7</c:v>
                </c:pt>
                <c:pt idx="24">
                  <c:v>1.8</c:v>
                </c:pt>
                <c:pt idx="25">
                  <c:v>1.7</c:v>
                </c:pt>
                <c:pt idx="26">
                  <c:v>9.1</c:v>
                </c:pt>
                <c:pt idx="27" formatCode="0.0">
                  <c:v>25</c:v>
                </c:pt>
                <c:pt idx="28" formatCode="0.0">
                  <c:v>4</c:v>
                </c:pt>
                <c:pt idx="29" formatCode="0.0">
                  <c:v>2.2999999999999998</c:v>
                </c:pt>
                <c:pt idx="30" formatCode="0.0">
                  <c:v>110</c:v>
                </c:pt>
                <c:pt idx="31" formatCode="0.0">
                  <c:v>35</c:v>
                </c:pt>
                <c:pt idx="32" formatCode="0.0">
                  <c:v>30</c:v>
                </c:pt>
                <c:pt idx="33" formatCode="0.0">
                  <c:v>42</c:v>
                </c:pt>
                <c:pt idx="34" formatCode="0.0">
                  <c:v>34</c:v>
                </c:pt>
                <c:pt idx="35" formatCode="0.0">
                  <c:v>27</c:v>
                </c:pt>
                <c:pt idx="36">
                  <c:v>35</c:v>
                </c:pt>
                <c:pt idx="37" formatCode="0.0">
                  <c:v>39.300000000000004</c:v>
                </c:pt>
                <c:pt idx="38" formatCode="0.0">
                  <c:v>67.394999999999996</c:v>
                </c:pt>
                <c:pt idx="39" formatCode="0.0">
                  <c:v>9.0649999999999995</c:v>
                </c:pt>
                <c:pt idx="40" formatCode="0.0">
                  <c:v>4.5030000000000001</c:v>
                </c:pt>
                <c:pt idx="41" formatCode="0.0">
                  <c:v>4.5640000000000001</c:v>
                </c:pt>
                <c:pt idx="42" formatCode="0.0">
                  <c:v>3.3149999999999999</c:v>
                </c:pt>
                <c:pt idx="43">
                  <c:v>1.8</c:v>
                </c:pt>
                <c:pt idx="44" formatCode="0.0">
                  <c:v>2.226</c:v>
                </c:pt>
                <c:pt idx="45" formatCode="0.0">
                  <c:v>1.4630000000000001</c:v>
                </c:pt>
                <c:pt idx="46" formatCode="0.0">
                  <c:v>1.5509999999999999</c:v>
                </c:pt>
                <c:pt idx="47" formatCode="0.0">
                  <c:v>9.2639999999999993</c:v>
                </c:pt>
                <c:pt idx="48" formatCode="0.0">
                  <c:v>11.731999999999999</c:v>
                </c:pt>
                <c:pt idx="49" formatCode="0.0">
                  <c:v>8.9450000000000003</c:v>
                </c:pt>
                <c:pt idx="50" formatCode="0.0">
                  <c:v>5.7629999999999999</c:v>
                </c:pt>
                <c:pt idx="51" formatCode="0.0">
                  <c:v>29.724</c:v>
                </c:pt>
                <c:pt idx="52" formatCode="0.0">
                  <c:v>39.070999999999998</c:v>
                </c:pt>
                <c:pt idx="53" formatCode="0.0">
                  <c:v>31.445</c:v>
                </c:pt>
                <c:pt idx="54" formatCode="0.0">
                  <c:v>9.5310000000000006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D45A-4B68-8D77-576878DF8F23}"/>
            </c:ext>
          </c:extLst>
        </c:ser>
        <c:ser>
          <c:idx val="1"/>
          <c:order val="1"/>
          <c:tx>
            <c:strRef>
              <c:f>'Fig 5-21 and 5-22  Site'!$AT$5</c:f>
              <c:strCache>
                <c:ptCount val="1"/>
                <c:pt idx="0">
                  <c:v>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dPt>
            <c:idx val="0"/>
            <c:marker>
              <c:symbol val="triangle"/>
              <c:size val="8"/>
              <c:spPr>
                <a:solidFill>
                  <a:schemeClr val="accent4">
                    <a:lumMod val="60000"/>
                    <a:lumOff val="40000"/>
                  </a:schemeClr>
                </a:solidFill>
                <a:ln w="9525">
                  <a:solidFill>
                    <a:schemeClr val="tx1">
                      <a:lumMod val="65000"/>
                      <a:lumOff val="3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D45A-4B68-8D77-576878DF8F23}"/>
              </c:ext>
            </c:extLst>
          </c:dPt>
          <c:xVal>
            <c:numRef>
              <c:f>'Fig 5-21 and 5-22  Site'!$E$245:$E$248</c:f>
              <c:numCache>
                <c:formatCode>General</c:formatCode>
                <c:ptCount val="4"/>
                <c:pt idx="0">
                  <c:v>32299.999999999996</c:v>
                </c:pt>
                <c:pt idx="1">
                  <c:v>39100</c:v>
                </c:pt>
                <c:pt idx="2">
                  <c:v>52800</c:v>
                </c:pt>
                <c:pt idx="3">
                  <c:v>54700</c:v>
                </c:pt>
              </c:numCache>
            </c:numRef>
          </c:xVal>
          <c:yVal>
            <c:numRef>
              <c:f>'Fig 5-21 and 5-22  Site'!$P$245:$P$248</c:f>
              <c:numCache>
                <c:formatCode>General</c:formatCode>
                <c:ptCount val="4"/>
                <c:pt idx="0">
                  <c:v>79.3</c:v>
                </c:pt>
                <c:pt idx="1">
                  <c:v>75.800000000000011</c:v>
                </c:pt>
                <c:pt idx="2">
                  <c:v>62.9</c:v>
                </c:pt>
                <c:pt idx="3">
                  <c:v>70.2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D45A-4B68-8D77-576878DF8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5783400"/>
        <c:axId val="335783792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'Fig 5-21 and 5-22  Site'!$AT$6</c15:sqref>
                        </c15:formulaRef>
                      </c:ext>
                    </c:extLst>
                    <c:strCache>
                      <c:ptCount val="1"/>
                      <c:pt idx="0">
                        <c:v>Snowmelt 2016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'Fig 5-21 and 5-22  Site'!$E$303:$E$309</c15:sqref>
                        </c15:formulaRef>
                      </c:ext>
                    </c:extLst>
                    <c:numCache>
                      <c:formatCode>0.0</c:formatCode>
                      <c:ptCount val="7"/>
                      <c:pt idx="0">
                        <c:v>3501.2</c:v>
                      </c:pt>
                      <c:pt idx="1">
                        <c:v>5163</c:v>
                      </c:pt>
                      <c:pt idx="2">
                        <c:v>7700</c:v>
                      </c:pt>
                      <c:pt idx="3">
                        <c:v>8600</c:v>
                      </c:pt>
                      <c:pt idx="4">
                        <c:v>3431.7</c:v>
                      </c:pt>
                      <c:pt idx="5">
                        <c:v>2755.5</c:v>
                      </c:pt>
                      <c:pt idx="6">
                        <c:v>466.73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'Fig 5-21 and 5-22  Site'!$P$303:$P$309</c15:sqref>
                        </c15:formulaRef>
                      </c:ext>
                    </c:extLst>
                    <c:numCache>
                      <c:formatCode>0.0</c:formatCode>
                      <c:ptCount val="7"/>
                      <c:pt idx="0">
                        <c:v>9.5310000000000006</c:v>
                      </c:pt>
                      <c:pt idx="1">
                        <c:v>28.553999999999998</c:v>
                      </c:pt>
                      <c:pt idx="2">
                        <c:v>34</c:v>
                      </c:pt>
                      <c:pt idx="3">
                        <c:v>37</c:v>
                      </c:pt>
                      <c:pt idx="4">
                        <c:v>14.521000000000001</c:v>
                      </c:pt>
                      <c:pt idx="5">
                        <c:v>12.178000000000001</c:v>
                      </c:pt>
                      <c:pt idx="6">
                        <c:v>4.91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2-D45A-4B68-8D77-576878DF8F23}"/>
                  </c:ext>
                </c:extLst>
              </c15:ser>
            </c15:filteredScatterSeries>
          </c:ext>
        </c:extLst>
      </c:scatterChart>
      <c:valAx>
        <c:axId val="335783400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Aluminum Concentration (µg/L)</a:t>
                </a:r>
              </a:p>
            </c:rich>
          </c:tx>
          <c:layout>
            <c:manualLayout>
              <c:xMode val="edge"/>
              <c:yMode val="edge"/>
              <c:x val="0.22653480314960631"/>
              <c:y val="0.91727930350169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cross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783792"/>
        <c:crosses val="autoZero"/>
        <c:crossBetween val="midCat"/>
      </c:valAx>
      <c:valAx>
        <c:axId val="335783792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Lead Concentration (µg/L)</a:t>
                </a:r>
              </a:p>
            </c:rich>
          </c:tx>
          <c:layout>
            <c:manualLayout>
              <c:xMode val="edge"/>
              <c:yMode val="edge"/>
              <c:x val="3.8713977546699793E-2"/>
              <c:y val="0.166869608588646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783400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29202533683289589"/>
          <c:y val="9.5766596248639646E-2"/>
          <c:w val="0.52522302712160984"/>
          <c:h val="9.74649510274630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/>
          </a:solidFill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ysClr val="windowText" lastClr="000000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300"/>
              <a:t>Total</a:t>
            </a:r>
            <a:r>
              <a:rPr lang="en-US" sz="1300" baseline="0"/>
              <a:t> </a:t>
            </a:r>
            <a:r>
              <a:rPr lang="en-US" sz="1300"/>
              <a:t>Lead in Relation to Aluminum </a:t>
            </a:r>
          </a:p>
          <a:p>
            <a:pPr>
              <a:defRPr sz="1300"/>
            </a:pPr>
            <a:r>
              <a:rPr lang="en-US" sz="1300"/>
              <a:t>in San Juan River </a:t>
            </a:r>
          </a:p>
        </c:rich>
      </c:tx>
      <c:layout>
        <c:manualLayout>
          <c:xMode val="edge"/>
          <c:yMode val="edge"/>
          <c:x val="0.23483775811209442"/>
          <c:y val="1.73303905193669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ysClr val="windowText" lastClr="000000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824414722502809"/>
          <c:y val="0.10384255945279565"/>
          <c:w val="0.73440137602583289"/>
          <c:h val="0.75138869005010733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 5-19 SJ Total'!$A$51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5-19 SJ Total'!$E$36:$E$310</c:f>
              <c:numCache>
                <c:formatCode>0</c:formatCode>
                <c:ptCount val="275"/>
                <c:pt idx="0">
                  <c:v>910</c:v>
                </c:pt>
                <c:pt idx="1">
                  <c:v>920</c:v>
                </c:pt>
                <c:pt idx="2">
                  <c:v>3300</c:v>
                </c:pt>
                <c:pt idx="3">
                  <c:v>28000</c:v>
                </c:pt>
                <c:pt idx="4">
                  <c:v>29000</c:v>
                </c:pt>
                <c:pt idx="5">
                  <c:v>25000</c:v>
                </c:pt>
                <c:pt idx="6">
                  <c:v>44300</c:v>
                </c:pt>
                <c:pt idx="7">
                  <c:v>91000</c:v>
                </c:pt>
                <c:pt idx="8">
                  <c:v>62000</c:v>
                </c:pt>
                <c:pt idx="9">
                  <c:v>95000</c:v>
                </c:pt>
                <c:pt idx="10">
                  <c:v>66300</c:v>
                </c:pt>
                <c:pt idx="11">
                  <c:v>120000</c:v>
                </c:pt>
                <c:pt idx="12">
                  <c:v>170000</c:v>
                </c:pt>
                <c:pt idx="13">
                  <c:v>124000</c:v>
                </c:pt>
                <c:pt idx="14">
                  <c:v>73900</c:v>
                </c:pt>
                <c:pt idx="15">
                  <c:v>3200</c:v>
                </c:pt>
                <c:pt idx="16">
                  <c:v>4300</c:v>
                </c:pt>
                <c:pt idx="17">
                  <c:v>37400</c:v>
                </c:pt>
                <c:pt idx="18">
                  <c:v>25000</c:v>
                </c:pt>
                <c:pt idx="19">
                  <c:v>3500</c:v>
                </c:pt>
                <c:pt idx="20">
                  <c:v>4700</c:v>
                </c:pt>
                <c:pt idx="21">
                  <c:v>8860</c:v>
                </c:pt>
                <c:pt idx="22">
                  <c:v>10000</c:v>
                </c:pt>
                <c:pt idx="23">
                  <c:v>81000</c:v>
                </c:pt>
                <c:pt idx="24">
                  <c:v>82000</c:v>
                </c:pt>
                <c:pt idx="25">
                  <c:v>43700</c:v>
                </c:pt>
                <c:pt idx="26">
                  <c:v>39900</c:v>
                </c:pt>
                <c:pt idx="27">
                  <c:v>790</c:v>
                </c:pt>
                <c:pt idx="28">
                  <c:v>1200</c:v>
                </c:pt>
                <c:pt idx="29">
                  <c:v>9200</c:v>
                </c:pt>
                <c:pt idx="30">
                  <c:v>3100</c:v>
                </c:pt>
                <c:pt idx="31">
                  <c:v>110000</c:v>
                </c:pt>
                <c:pt idx="32">
                  <c:v>120000</c:v>
                </c:pt>
                <c:pt idx="33">
                  <c:v>56900</c:v>
                </c:pt>
                <c:pt idx="34">
                  <c:v>77000</c:v>
                </c:pt>
                <c:pt idx="35">
                  <c:v>5600</c:v>
                </c:pt>
                <c:pt idx="36">
                  <c:v>24</c:v>
                </c:pt>
                <c:pt idx="37">
                  <c:v>46992</c:v>
                </c:pt>
                <c:pt idx="38">
                  <c:v>54700</c:v>
                </c:pt>
                <c:pt idx="39">
                  <c:v>52800</c:v>
                </c:pt>
                <c:pt idx="40">
                  <c:v>5310</c:v>
                </c:pt>
                <c:pt idx="41">
                  <c:v>10000</c:v>
                </c:pt>
                <c:pt idx="42">
                  <c:v>48700</c:v>
                </c:pt>
                <c:pt idx="43">
                  <c:v>47800</c:v>
                </c:pt>
                <c:pt idx="44">
                  <c:v>110000</c:v>
                </c:pt>
                <c:pt idx="45">
                  <c:v>110000</c:v>
                </c:pt>
                <c:pt idx="46">
                  <c:v>56400</c:v>
                </c:pt>
                <c:pt idx="47">
                  <c:v>111000</c:v>
                </c:pt>
                <c:pt idx="48">
                  <c:v>11000</c:v>
                </c:pt>
                <c:pt idx="49">
                  <c:v>12000</c:v>
                </c:pt>
                <c:pt idx="50">
                  <c:v>1500</c:v>
                </c:pt>
                <c:pt idx="51">
                  <c:v>5400</c:v>
                </c:pt>
                <c:pt idx="52">
                  <c:v>37000</c:v>
                </c:pt>
                <c:pt idx="53">
                  <c:v>24000</c:v>
                </c:pt>
                <c:pt idx="54">
                  <c:v>31100</c:v>
                </c:pt>
                <c:pt idx="55">
                  <c:v>73000</c:v>
                </c:pt>
                <c:pt idx="56">
                  <c:v>31500</c:v>
                </c:pt>
                <c:pt idx="57">
                  <c:v>80000</c:v>
                </c:pt>
                <c:pt idx="58">
                  <c:v>77000</c:v>
                </c:pt>
                <c:pt idx="59">
                  <c:v>45400</c:v>
                </c:pt>
                <c:pt idx="60">
                  <c:v>110000</c:v>
                </c:pt>
                <c:pt idx="61">
                  <c:v>140000</c:v>
                </c:pt>
                <c:pt idx="62">
                  <c:v>71400</c:v>
                </c:pt>
                <c:pt idx="63">
                  <c:v>700</c:v>
                </c:pt>
                <c:pt idx="64">
                  <c:v>770</c:v>
                </c:pt>
                <c:pt idx="65">
                  <c:v>38700</c:v>
                </c:pt>
                <c:pt idx="66">
                  <c:v>35000</c:v>
                </c:pt>
                <c:pt idx="67">
                  <c:v>23700</c:v>
                </c:pt>
                <c:pt idx="68">
                  <c:v>19300</c:v>
                </c:pt>
                <c:pt idx="69">
                  <c:v>44700</c:v>
                </c:pt>
                <c:pt idx="70">
                  <c:v>42900</c:v>
                </c:pt>
                <c:pt idx="71">
                  <c:v>4600</c:v>
                </c:pt>
                <c:pt idx="72">
                  <c:v>6400</c:v>
                </c:pt>
                <c:pt idx="73">
                  <c:v>3300</c:v>
                </c:pt>
                <c:pt idx="74">
                  <c:v>27000</c:v>
                </c:pt>
                <c:pt idx="75">
                  <c:v>22000</c:v>
                </c:pt>
                <c:pt idx="76">
                  <c:v>14200</c:v>
                </c:pt>
                <c:pt idx="77">
                  <c:v>37000</c:v>
                </c:pt>
                <c:pt idx="78">
                  <c:v>29200</c:v>
                </c:pt>
                <c:pt idx="79">
                  <c:v>39000</c:v>
                </c:pt>
                <c:pt idx="80">
                  <c:v>37600</c:v>
                </c:pt>
                <c:pt idx="81">
                  <c:v>64000</c:v>
                </c:pt>
                <c:pt idx="82">
                  <c:v>120000</c:v>
                </c:pt>
                <c:pt idx="83">
                  <c:v>130000</c:v>
                </c:pt>
                <c:pt idx="84">
                  <c:v>63700</c:v>
                </c:pt>
                <c:pt idx="85">
                  <c:v>154000</c:v>
                </c:pt>
                <c:pt idx="86">
                  <c:v>1800</c:v>
                </c:pt>
                <c:pt idx="87">
                  <c:v>1600</c:v>
                </c:pt>
                <c:pt idx="88">
                  <c:v>1000</c:v>
                </c:pt>
                <c:pt idx="89">
                  <c:v>6300</c:v>
                </c:pt>
                <c:pt idx="90">
                  <c:v>13000</c:v>
                </c:pt>
                <c:pt idx="91">
                  <c:v>9500</c:v>
                </c:pt>
                <c:pt idx="92">
                  <c:v>790</c:v>
                </c:pt>
                <c:pt idx="93">
                  <c:v>13600</c:v>
                </c:pt>
                <c:pt idx="94">
                  <c:v>51000</c:v>
                </c:pt>
                <c:pt idx="95">
                  <c:v>24600</c:v>
                </c:pt>
                <c:pt idx="96">
                  <c:v>33000</c:v>
                </c:pt>
                <c:pt idx="97">
                  <c:v>35000</c:v>
                </c:pt>
                <c:pt idx="98">
                  <c:v>73000</c:v>
                </c:pt>
                <c:pt idx="99">
                  <c:v>34300</c:v>
                </c:pt>
                <c:pt idx="100">
                  <c:v>91000</c:v>
                </c:pt>
                <c:pt idx="101">
                  <c:v>1500</c:v>
                </c:pt>
                <c:pt idx="102">
                  <c:v>2100</c:v>
                </c:pt>
                <c:pt idx="103">
                  <c:v>5000</c:v>
                </c:pt>
                <c:pt idx="104">
                  <c:v>5800</c:v>
                </c:pt>
                <c:pt idx="105">
                  <c:v>5900</c:v>
                </c:pt>
                <c:pt idx="106">
                  <c:v>8600</c:v>
                </c:pt>
                <c:pt idx="107">
                  <c:v>8600</c:v>
                </c:pt>
                <c:pt idx="108">
                  <c:v>4160</c:v>
                </c:pt>
                <c:pt idx="109">
                  <c:v>11000</c:v>
                </c:pt>
                <c:pt idx="110">
                  <c:v>10200</c:v>
                </c:pt>
                <c:pt idx="111">
                  <c:v>17000</c:v>
                </c:pt>
                <c:pt idx="112">
                  <c:v>55000</c:v>
                </c:pt>
                <c:pt idx="113">
                  <c:v>16800</c:v>
                </c:pt>
                <c:pt idx="114">
                  <c:v>26200</c:v>
                </c:pt>
                <c:pt idx="115">
                  <c:v>6100</c:v>
                </c:pt>
                <c:pt idx="116">
                  <c:v>7100</c:v>
                </c:pt>
                <c:pt idx="117">
                  <c:v>2400</c:v>
                </c:pt>
                <c:pt idx="118">
                  <c:v>5900</c:v>
                </c:pt>
                <c:pt idx="119">
                  <c:v>3640</c:v>
                </c:pt>
                <c:pt idx="120">
                  <c:v>7200</c:v>
                </c:pt>
                <c:pt idx="121">
                  <c:v>4450</c:v>
                </c:pt>
                <c:pt idx="122">
                  <c:v>5100</c:v>
                </c:pt>
                <c:pt idx="123">
                  <c:v>7320</c:v>
                </c:pt>
                <c:pt idx="124">
                  <c:v>7400</c:v>
                </c:pt>
                <c:pt idx="125">
                  <c:v>17000</c:v>
                </c:pt>
                <c:pt idx="126">
                  <c:v>17400</c:v>
                </c:pt>
                <c:pt idx="127">
                  <c:v>29300</c:v>
                </c:pt>
                <c:pt idx="128">
                  <c:v>3900</c:v>
                </c:pt>
                <c:pt idx="129">
                  <c:v>4300</c:v>
                </c:pt>
                <c:pt idx="130">
                  <c:v>5500</c:v>
                </c:pt>
                <c:pt idx="131">
                  <c:v>6400</c:v>
                </c:pt>
                <c:pt idx="132">
                  <c:v>7800</c:v>
                </c:pt>
                <c:pt idx="133">
                  <c:v>3500</c:v>
                </c:pt>
                <c:pt idx="134">
                  <c:v>4700</c:v>
                </c:pt>
                <c:pt idx="135">
                  <c:v>7900</c:v>
                </c:pt>
                <c:pt idx="136">
                  <c:v>7800</c:v>
                </c:pt>
                <c:pt idx="137">
                  <c:v>3000</c:v>
                </c:pt>
                <c:pt idx="138">
                  <c:v>3200</c:v>
                </c:pt>
                <c:pt idx="139">
                  <c:v>3650</c:v>
                </c:pt>
                <c:pt idx="140">
                  <c:v>3650</c:v>
                </c:pt>
                <c:pt idx="141">
                  <c:v>5770</c:v>
                </c:pt>
                <c:pt idx="142">
                  <c:v>5790</c:v>
                </c:pt>
                <c:pt idx="143">
                  <c:v>4100</c:v>
                </c:pt>
                <c:pt idx="144">
                  <c:v>3600</c:v>
                </c:pt>
                <c:pt idx="145">
                  <c:v>4900</c:v>
                </c:pt>
                <c:pt idx="146">
                  <c:v>5100</c:v>
                </c:pt>
                <c:pt idx="147">
                  <c:v>5100</c:v>
                </c:pt>
                <c:pt idx="148">
                  <c:v>5600</c:v>
                </c:pt>
                <c:pt idx="149">
                  <c:v>4800</c:v>
                </c:pt>
                <c:pt idx="150">
                  <c:v>4200</c:v>
                </c:pt>
                <c:pt idx="151">
                  <c:v>3600</c:v>
                </c:pt>
                <c:pt idx="152">
                  <c:v>2100</c:v>
                </c:pt>
                <c:pt idx="153">
                  <c:v>3800</c:v>
                </c:pt>
                <c:pt idx="154">
                  <c:v>4200</c:v>
                </c:pt>
                <c:pt idx="155">
                  <c:v>4300</c:v>
                </c:pt>
                <c:pt idx="156">
                  <c:v>2700</c:v>
                </c:pt>
                <c:pt idx="157">
                  <c:v>3400</c:v>
                </c:pt>
                <c:pt idx="158">
                  <c:v>6800</c:v>
                </c:pt>
                <c:pt idx="159">
                  <c:v>3700</c:v>
                </c:pt>
                <c:pt idx="160">
                  <c:v>1300</c:v>
                </c:pt>
                <c:pt idx="161">
                  <c:v>1700</c:v>
                </c:pt>
                <c:pt idx="162">
                  <c:v>1500</c:v>
                </c:pt>
                <c:pt idx="163">
                  <c:v>1400</c:v>
                </c:pt>
                <c:pt idx="164">
                  <c:v>1400</c:v>
                </c:pt>
                <c:pt idx="165">
                  <c:v>1400</c:v>
                </c:pt>
                <c:pt idx="166">
                  <c:v>1800</c:v>
                </c:pt>
                <c:pt idx="167">
                  <c:v>2500</c:v>
                </c:pt>
                <c:pt idx="168">
                  <c:v>2100</c:v>
                </c:pt>
                <c:pt idx="169">
                  <c:v>2200</c:v>
                </c:pt>
                <c:pt idx="170">
                  <c:v>3900</c:v>
                </c:pt>
                <c:pt idx="171">
                  <c:v>5100</c:v>
                </c:pt>
                <c:pt idx="172">
                  <c:v>3100</c:v>
                </c:pt>
                <c:pt idx="173">
                  <c:v>2900</c:v>
                </c:pt>
                <c:pt idx="174">
                  <c:v>3000</c:v>
                </c:pt>
                <c:pt idx="175">
                  <c:v>2700</c:v>
                </c:pt>
                <c:pt idx="176">
                  <c:v>3300</c:v>
                </c:pt>
                <c:pt idx="177">
                  <c:v>4200</c:v>
                </c:pt>
                <c:pt idx="178">
                  <c:v>140000</c:v>
                </c:pt>
                <c:pt idx="179">
                  <c:v>170000</c:v>
                </c:pt>
                <c:pt idx="180">
                  <c:v>16000</c:v>
                </c:pt>
                <c:pt idx="181">
                  <c:v>18000</c:v>
                </c:pt>
                <c:pt idx="182">
                  <c:v>6300</c:v>
                </c:pt>
                <c:pt idx="183">
                  <c:v>6300</c:v>
                </c:pt>
                <c:pt idx="184">
                  <c:v>7500</c:v>
                </c:pt>
                <c:pt idx="185">
                  <c:v>8100</c:v>
                </c:pt>
                <c:pt idx="186">
                  <c:v>8100</c:v>
                </c:pt>
                <c:pt idx="187">
                  <c:v>5100</c:v>
                </c:pt>
                <c:pt idx="188">
                  <c:v>20000</c:v>
                </c:pt>
                <c:pt idx="189">
                  <c:v>28000</c:v>
                </c:pt>
                <c:pt idx="190">
                  <c:v>1500</c:v>
                </c:pt>
                <c:pt idx="191">
                  <c:v>1500</c:v>
                </c:pt>
                <c:pt idx="192">
                  <c:v>1800</c:v>
                </c:pt>
                <c:pt idx="193">
                  <c:v>6000</c:v>
                </c:pt>
                <c:pt idx="194">
                  <c:v>6000</c:v>
                </c:pt>
                <c:pt idx="195">
                  <c:v>6300</c:v>
                </c:pt>
                <c:pt idx="196">
                  <c:v>6500</c:v>
                </c:pt>
                <c:pt idx="197">
                  <c:v>6400</c:v>
                </c:pt>
                <c:pt idx="198">
                  <c:v>21000</c:v>
                </c:pt>
                <c:pt idx="199">
                  <c:v>44000</c:v>
                </c:pt>
                <c:pt idx="200">
                  <c:v>7400</c:v>
                </c:pt>
                <c:pt idx="201">
                  <c:v>5700</c:v>
                </c:pt>
                <c:pt idx="202">
                  <c:v>23000</c:v>
                </c:pt>
                <c:pt idx="203">
                  <c:v>19000</c:v>
                </c:pt>
                <c:pt idx="204">
                  <c:v>170000</c:v>
                </c:pt>
                <c:pt idx="205">
                  <c:v>200000</c:v>
                </c:pt>
                <c:pt idx="206">
                  <c:v>27000</c:v>
                </c:pt>
                <c:pt idx="207">
                  <c:v>28000</c:v>
                </c:pt>
                <c:pt idx="208">
                  <c:v>8700</c:v>
                </c:pt>
                <c:pt idx="209">
                  <c:v>12000</c:v>
                </c:pt>
                <c:pt idx="210">
                  <c:v>8000</c:v>
                </c:pt>
                <c:pt idx="211">
                  <c:v>8500</c:v>
                </c:pt>
                <c:pt idx="212">
                  <c:v>7600</c:v>
                </c:pt>
                <c:pt idx="213">
                  <c:v>7600</c:v>
                </c:pt>
                <c:pt idx="214">
                  <c:v>20000</c:v>
                </c:pt>
                <c:pt idx="215">
                  <c:v>64000</c:v>
                </c:pt>
                <c:pt idx="216">
                  <c:v>5300</c:v>
                </c:pt>
                <c:pt idx="217">
                  <c:v>6100</c:v>
                </c:pt>
                <c:pt idx="218">
                  <c:v>6200</c:v>
                </c:pt>
                <c:pt idx="219">
                  <c:v>5400</c:v>
                </c:pt>
                <c:pt idx="220">
                  <c:v>4300</c:v>
                </c:pt>
                <c:pt idx="221">
                  <c:v>4400</c:v>
                </c:pt>
                <c:pt idx="222">
                  <c:v>4000</c:v>
                </c:pt>
                <c:pt idx="223">
                  <c:v>3700</c:v>
                </c:pt>
                <c:pt idx="224">
                  <c:v>4300</c:v>
                </c:pt>
                <c:pt idx="225">
                  <c:v>3000</c:v>
                </c:pt>
                <c:pt idx="226">
                  <c:v>5600</c:v>
                </c:pt>
                <c:pt idx="227">
                  <c:v>11000</c:v>
                </c:pt>
                <c:pt idx="228">
                  <c:v>10000</c:v>
                </c:pt>
                <c:pt idx="229">
                  <c:v>4200</c:v>
                </c:pt>
                <c:pt idx="230">
                  <c:v>3200</c:v>
                </c:pt>
                <c:pt idx="231">
                  <c:v>4500</c:v>
                </c:pt>
                <c:pt idx="232">
                  <c:v>3700</c:v>
                </c:pt>
                <c:pt idx="233">
                  <c:v>5700</c:v>
                </c:pt>
                <c:pt idx="234">
                  <c:v>3400</c:v>
                </c:pt>
                <c:pt idx="235">
                  <c:v>3800</c:v>
                </c:pt>
                <c:pt idx="236">
                  <c:v>3300</c:v>
                </c:pt>
                <c:pt idx="237">
                  <c:v>3300</c:v>
                </c:pt>
                <c:pt idx="238">
                  <c:v>690</c:v>
                </c:pt>
                <c:pt idx="239">
                  <c:v>4200</c:v>
                </c:pt>
                <c:pt idx="240">
                  <c:v>3000</c:v>
                </c:pt>
                <c:pt idx="241">
                  <c:v>3300</c:v>
                </c:pt>
                <c:pt idx="242">
                  <c:v>5300</c:v>
                </c:pt>
                <c:pt idx="243">
                  <c:v>5600</c:v>
                </c:pt>
                <c:pt idx="244">
                  <c:v>4400</c:v>
                </c:pt>
                <c:pt idx="245">
                  <c:v>3300</c:v>
                </c:pt>
                <c:pt idx="246">
                  <c:v>11000</c:v>
                </c:pt>
                <c:pt idx="247">
                  <c:v>11000</c:v>
                </c:pt>
                <c:pt idx="248">
                  <c:v>1200</c:v>
                </c:pt>
                <c:pt idx="249">
                  <c:v>9400</c:v>
                </c:pt>
                <c:pt idx="250">
                  <c:v>28000</c:v>
                </c:pt>
                <c:pt idx="251">
                  <c:v>3100</c:v>
                </c:pt>
                <c:pt idx="252">
                  <c:v>8600</c:v>
                </c:pt>
                <c:pt idx="253">
                  <c:v>5000</c:v>
                </c:pt>
                <c:pt idx="254">
                  <c:v>47400</c:v>
                </c:pt>
                <c:pt idx="255">
                  <c:v>67300</c:v>
                </c:pt>
                <c:pt idx="256">
                  <c:v>55700</c:v>
                </c:pt>
                <c:pt idx="257">
                  <c:v>63400</c:v>
                </c:pt>
                <c:pt idx="258">
                  <c:v>46000</c:v>
                </c:pt>
                <c:pt idx="259">
                  <c:v>53000</c:v>
                </c:pt>
                <c:pt idx="260">
                  <c:v>180000</c:v>
                </c:pt>
                <c:pt idx="261">
                  <c:v>200000</c:v>
                </c:pt>
                <c:pt idx="262">
                  <c:v>190000</c:v>
                </c:pt>
                <c:pt idx="263">
                  <c:v>310000</c:v>
                </c:pt>
                <c:pt idx="264">
                  <c:v>130000</c:v>
                </c:pt>
                <c:pt idx="265">
                  <c:v>66000</c:v>
                </c:pt>
                <c:pt idx="266">
                  <c:v>15000</c:v>
                </c:pt>
                <c:pt idx="267">
                  <c:v>3400</c:v>
                </c:pt>
                <c:pt idx="268">
                  <c:v>11000</c:v>
                </c:pt>
                <c:pt idx="269">
                  <c:v>140000</c:v>
                </c:pt>
                <c:pt idx="270">
                  <c:v>240000</c:v>
                </c:pt>
                <c:pt idx="271">
                  <c:v>240000</c:v>
                </c:pt>
                <c:pt idx="272">
                  <c:v>600000</c:v>
                </c:pt>
                <c:pt idx="273">
                  <c:v>2900</c:v>
                </c:pt>
                <c:pt idx="274">
                  <c:v>2900</c:v>
                </c:pt>
              </c:numCache>
            </c:numRef>
          </c:xVal>
          <c:yVal>
            <c:numRef>
              <c:f>'Fig 5-19 SJ Total'!$P$36:$P$310</c:f>
              <c:numCache>
                <c:formatCode>0.00</c:formatCode>
                <c:ptCount val="275"/>
                <c:pt idx="0">
                  <c:v>3.5</c:v>
                </c:pt>
                <c:pt idx="1">
                  <c:v>3.2</c:v>
                </c:pt>
                <c:pt idx="2">
                  <c:v>4.5999999999999996</c:v>
                </c:pt>
                <c:pt idx="3">
                  <c:v>22</c:v>
                </c:pt>
                <c:pt idx="4">
                  <c:v>23</c:v>
                </c:pt>
                <c:pt idx="5">
                  <c:v>20</c:v>
                </c:pt>
                <c:pt idx="6">
                  <c:v>64.3</c:v>
                </c:pt>
                <c:pt idx="7">
                  <c:v>92</c:v>
                </c:pt>
                <c:pt idx="8">
                  <c:v>90.800000000000011</c:v>
                </c:pt>
                <c:pt idx="9">
                  <c:v>90</c:v>
                </c:pt>
                <c:pt idx="10">
                  <c:v>96</c:v>
                </c:pt>
                <c:pt idx="11">
                  <c:v>120</c:v>
                </c:pt>
                <c:pt idx="12">
                  <c:v>170</c:v>
                </c:pt>
                <c:pt idx="13">
                  <c:v>166</c:v>
                </c:pt>
                <c:pt idx="14">
                  <c:v>89.2</c:v>
                </c:pt>
                <c:pt idx="15">
                  <c:v>11</c:v>
                </c:pt>
                <c:pt idx="16">
                  <c:v>13</c:v>
                </c:pt>
                <c:pt idx="17">
                  <c:v>49</c:v>
                </c:pt>
                <c:pt idx="18">
                  <c:v>47</c:v>
                </c:pt>
                <c:pt idx="19">
                  <c:v>6.5</c:v>
                </c:pt>
                <c:pt idx="20">
                  <c:v>7.9</c:v>
                </c:pt>
                <c:pt idx="21">
                  <c:v>12</c:v>
                </c:pt>
                <c:pt idx="22">
                  <c:v>18</c:v>
                </c:pt>
                <c:pt idx="23">
                  <c:v>62</c:v>
                </c:pt>
                <c:pt idx="24">
                  <c:v>71</c:v>
                </c:pt>
                <c:pt idx="25">
                  <c:v>69.3</c:v>
                </c:pt>
                <c:pt idx="26">
                  <c:v>73.5</c:v>
                </c:pt>
                <c:pt idx="27">
                  <c:v>3.5</c:v>
                </c:pt>
                <c:pt idx="28">
                  <c:v>3.5</c:v>
                </c:pt>
                <c:pt idx="29">
                  <c:v>16</c:v>
                </c:pt>
                <c:pt idx="30">
                  <c:v>9.9</c:v>
                </c:pt>
                <c:pt idx="31">
                  <c:v>89</c:v>
                </c:pt>
                <c:pt idx="32">
                  <c:v>84</c:v>
                </c:pt>
                <c:pt idx="33">
                  <c:v>62.6</c:v>
                </c:pt>
                <c:pt idx="34">
                  <c:v>82.199999999999989</c:v>
                </c:pt>
                <c:pt idx="35">
                  <c:v>10</c:v>
                </c:pt>
                <c:pt idx="36">
                  <c:v>0.06</c:v>
                </c:pt>
                <c:pt idx="37">
                  <c:v>89.52</c:v>
                </c:pt>
                <c:pt idx="38">
                  <c:v>70.2</c:v>
                </c:pt>
                <c:pt idx="39">
                  <c:v>62.9</c:v>
                </c:pt>
                <c:pt idx="40">
                  <c:v>12.19</c:v>
                </c:pt>
                <c:pt idx="41">
                  <c:v>7.6</c:v>
                </c:pt>
                <c:pt idx="42">
                  <c:v>63.4</c:v>
                </c:pt>
                <c:pt idx="43">
                  <c:v>63.5</c:v>
                </c:pt>
                <c:pt idx="44">
                  <c:v>82</c:v>
                </c:pt>
                <c:pt idx="45">
                  <c:v>82</c:v>
                </c:pt>
                <c:pt idx="46">
                  <c:v>75.099999999999994</c:v>
                </c:pt>
                <c:pt idx="47">
                  <c:v>102</c:v>
                </c:pt>
                <c:pt idx="48">
                  <c:v>9.5</c:v>
                </c:pt>
                <c:pt idx="49">
                  <c:v>10</c:v>
                </c:pt>
                <c:pt idx="50">
                  <c:v>3.5</c:v>
                </c:pt>
                <c:pt idx="51">
                  <c:v>7.5</c:v>
                </c:pt>
                <c:pt idx="52">
                  <c:v>31</c:v>
                </c:pt>
                <c:pt idx="53">
                  <c:v>15</c:v>
                </c:pt>
                <c:pt idx="54">
                  <c:v>47.4</c:v>
                </c:pt>
                <c:pt idx="55">
                  <c:v>58</c:v>
                </c:pt>
                <c:pt idx="56">
                  <c:v>49.099999999999994</c:v>
                </c:pt>
                <c:pt idx="57">
                  <c:v>59</c:v>
                </c:pt>
                <c:pt idx="58">
                  <c:v>59</c:v>
                </c:pt>
                <c:pt idx="59">
                  <c:v>67.400000000000006</c:v>
                </c:pt>
                <c:pt idx="60">
                  <c:v>78</c:v>
                </c:pt>
                <c:pt idx="61">
                  <c:v>94</c:v>
                </c:pt>
                <c:pt idx="62">
                  <c:v>101</c:v>
                </c:pt>
                <c:pt idx="63">
                  <c:v>3.7</c:v>
                </c:pt>
                <c:pt idx="64">
                  <c:v>3.5</c:v>
                </c:pt>
                <c:pt idx="65">
                  <c:v>66.5</c:v>
                </c:pt>
                <c:pt idx="66">
                  <c:v>54.1</c:v>
                </c:pt>
                <c:pt idx="67">
                  <c:v>44.3</c:v>
                </c:pt>
                <c:pt idx="68">
                  <c:v>35.6</c:v>
                </c:pt>
                <c:pt idx="69">
                  <c:v>62.5</c:v>
                </c:pt>
                <c:pt idx="70">
                  <c:v>83.4</c:v>
                </c:pt>
                <c:pt idx="71">
                  <c:v>6.1</c:v>
                </c:pt>
                <c:pt idx="72">
                  <c:v>6.2</c:v>
                </c:pt>
                <c:pt idx="73">
                  <c:v>3.1</c:v>
                </c:pt>
                <c:pt idx="74">
                  <c:v>19</c:v>
                </c:pt>
                <c:pt idx="75">
                  <c:v>18</c:v>
                </c:pt>
                <c:pt idx="76">
                  <c:v>17.399999999999999</c:v>
                </c:pt>
                <c:pt idx="77">
                  <c:v>25</c:v>
                </c:pt>
                <c:pt idx="78">
                  <c:v>36.5</c:v>
                </c:pt>
                <c:pt idx="79">
                  <c:v>31</c:v>
                </c:pt>
                <c:pt idx="80">
                  <c:v>54</c:v>
                </c:pt>
                <c:pt idx="81">
                  <c:v>60</c:v>
                </c:pt>
                <c:pt idx="82">
                  <c:v>110</c:v>
                </c:pt>
                <c:pt idx="83">
                  <c:v>110</c:v>
                </c:pt>
                <c:pt idx="84">
                  <c:v>86.7</c:v>
                </c:pt>
                <c:pt idx="85">
                  <c:v>175</c:v>
                </c:pt>
                <c:pt idx="86">
                  <c:v>2.4</c:v>
                </c:pt>
                <c:pt idx="87">
                  <c:v>2.5</c:v>
                </c:pt>
                <c:pt idx="88">
                  <c:v>1.2</c:v>
                </c:pt>
                <c:pt idx="89">
                  <c:v>5.7</c:v>
                </c:pt>
                <c:pt idx="90">
                  <c:v>7.8</c:v>
                </c:pt>
                <c:pt idx="91">
                  <c:v>15.8</c:v>
                </c:pt>
                <c:pt idx="92">
                  <c:v>1.8</c:v>
                </c:pt>
                <c:pt idx="93">
                  <c:v>19.5</c:v>
                </c:pt>
                <c:pt idx="94">
                  <c:v>27</c:v>
                </c:pt>
                <c:pt idx="95">
                  <c:v>31.6</c:v>
                </c:pt>
                <c:pt idx="96">
                  <c:v>19</c:v>
                </c:pt>
                <c:pt idx="97">
                  <c:v>20</c:v>
                </c:pt>
                <c:pt idx="98">
                  <c:v>36</c:v>
                </c:pt>
                <c:pt idx="99">
                  <c:v>39.4</c:v>
                </c:pt>
                <c:pt idx="100">
                  <c:v>105</c:v>
                </c:pt>
                <c:pt idx="101">
                  <c:v>2.1</c:v>
                </c:pt>
                <c:pt idx="102">
                  <c:v>2.2000000000000002</c:v>
                </c:pt>
                <c:pt idx="103">
                  <c:v>2.5</c:v>
                </c:pt>
                <c:pt idx="104">
                  <c:v>4.0999999999999996</c:v>
                </c:pt>
                <c:pt idx="105">
                  <c:v>3.8</c:v>
                </c:pt>
                <c:pt idx="106">
                  <c:v>5.9</c:v>
                </c:pt>
                <c:pt idx="107">
                  <c:v>11</c:v>
                </c:pt>
                <c:pt idx="108">
                  <c:v>6.05</c:v>
                </c:pt>
                <c:pt idx="109">
                  <c:v>12</c:v>
                </c:pt>
                <c:pt idx="110">
                  <c:v>17.2</c:v>
                </c:pt>
                <c:pt idx="111">
                  <c:v>21</c:v>
                </c:pt>
                <c:pt idx="112">
                  <c:v>39</c:v>
                </c:pt>
                <c:pt idx="113">
                  <c:v>27.099999999999998</c:v>
                </c:pt>
                <c:pt idx="114">
                  <c:v>43.8</c:v>
                </c:pt>
                <c:pt idx="115">
                  <c:v>2.8</c:v>
                </c:pt>
                <c:pt idx="116">
                  <c:v>3.3</c:v>
                </c:pt>
                <c:pt idx="117">
                  <c:v>1.9</c:v>
                </c:pt>
                <c:pt idx="118">
                  <c:v>7.2</c:v>
                </c:pt>
                <c:pt idx="119">
                  <c:v>4.3</c:v>
                </c:pt>
                <c:pt idx="120">
                  <c:v>6.1</c:v>
                </c:pt>
                <c:pt idx="121">
                  <c:v>5.35</c:v>
                </c:pt>
                <c:pt idx="122">
                  <c:v>5.0999999999999996</c:v>
                </c:pt>
                <c:pt idx="123">
                  <c:v>8.24</c:v>
                </c:pt>
                <c:pt idx="124">
                  <c:v>9.4</c:v>
                </c:pt>
                <c:pt idx="125">
                  <c:v>17</c:v>
                </c:pt>
                <c:pt idx="126">
                  <c:v>14.7</c:v>
                </c:pt>
                <c:pt idx="127">
                  <c:v>29.5</c:v>
                </c:pt>
                <c:pt idx="128">
                  <c:v>2.6</c:v>
                </c:pt>
                <c:pt idx="129">
                  <c:v>2.9</c:v>
                </c:pt>
                <c:pt idx="130">
                  <c:v>2.1</c:v>
                </c:pt>
                <c:pt idx="131">
                  <c:v>9.1</c:v>
                </c:pt>
                <c:pt idx="132">
                  <c:v>4.3</c:v>
                </c:pt>
                <c:pt idx="133">
                  <c:v>4.2</c:v>
                </c:pt>
                <c:pt idx="134">
                  <c:v>5.9</c:v>
                </c:pt>
                <c:pt idx="135">
                  <c:v>4.0999999999999996</c:v>
                </c:pt>
                <c:pt idx="136">
                  <c:v>8.4</c:v>
                </c:pt>
                <c:pt idx="137">
                  <c:v>2.7</c:v>
                </c:pt>
                <c:pt idx="138">
                  <c:v>3</c:v>
                </c:pt>
                <c:pt idx="139">
                  <c:v>3.8400000000000003</c:v>
                </c:pt>
                <c:pt idx="140">
                  <c:v>3.6</c:v>
                </c:pt>
                <c:pt idx="141">
                  <c:v>5.7</c:v>
                </c:pt>
                <c:pt idx="142">
                  <c:v>5.17</c:v>
                </c:pt>
                <c:pt idx="143">
                  <c:v>5.7</c:v>
                </c:pt>
                <c:pt idx="144">
                  <c:v>5.8</c:v>
                </c:pt>
                <c:pt idx="145">
                  <c:v>2.2000000000000002</c:v>
                </c:pt>
                <c:pt idx="146">
                  <c:v>2.4</c:v>
                </c:pt>
                <c:pt idx="147">
                  <c:v>2.6</c:v>
                </c:pt>
                <c:pt idx="148">
                  <c:v>2.9</c:v>
                </c:pt>
                <c:pt idx="149">
                  <c:v>3.2</c:v>
                </c:pt>
                <c:pt idx="150">
                  <c:v>2.8</c:v>
                </c:pt>
                <c:pt idx="151">
                  <c:v>1.5</c:v>
                </c:pt>
                <c:pt idx="152">
                  <c:v>2</c:v>
                </c:pt>
                <c:pt idx="153">
                  <c:v>2.1</c:v>
                </c:pt>
                <c:pt idx="154">
                  <c:v>2.4</c:v>
                </c:pt>
                <c:pt idx="155">
                  <c:v>2.2000000000000002</c:v>
                </c:pt>
                <c:pt idx="156">
                  <c:v>2.5</c:v>
                </c:pt>
                <c:pt idx="157">
                  <c:v>3.1</c:v>
                </c:pt>
                <c:pt idx="158">
                  <c:v>6.5</c:v>
                </c:pt>
                <c:pt idx="159">
                  <c:v>3.5</c:v>
                </c:pt>
                <c:pt idx="160">
                  <c:v>1.4</c:v>
                </c:pt>
                <c:pt idx="161">
                  <c:v>2.1</c:v>
                </c:pt>
                <c:pt idx="162">
                  <c:v>1.7</c:v>
                </c:pt>
                <c:pt idx="163">
                  <c:v>1.8</c:v>
                </c:pt>
                <c:pt idx="164">
                  <c:v>1.7</c:v>
                </c:pt>
                <c:pt idx="165">
                  <c:v>1.7</c:v>
                </c:pt>
                <c:pt idx="166">
                  <c:v>2.1</c:v>
                </c:pt>
                <c:pt idx="167">
                  <c:v>2.4</c:v>
                </c:pt>
                <c:pt idx="168">
                  <c:v>2.4</c:v>
                </c:pt>
                <c:pt idx="169">
                  <c:v>2.5</c:v>
                </c:pt>
                <c:pt idx="170">
                  <c:v>2</c:v>
                </c:pt>
                <c:pt idx="171">
                  <c:v>3.2</c:v>
                </c:pt>
                <c:pt idx="172">
                  <c:v>2</c:v>
                </c:pt>
                <c:pt idx="173">
                  <c:v>2</c:v>
                </c:pt>
                <c:pt idx="174">
                  <c:v>1.8</c:v>
                </c:pt>
                <c:pt idx="175">
                  <c:v>1.7</c:v>
                </c:pt>
                <c:pt idx="176">
                  <c:v>2</c:v>
                </c:pt>
                <c:pt idx="177">
                  <c:v>2.9</c:v>
                </c:pt>
                <c:pt idx="178">
                  <c:v>120</c:v>
                </c:pt>
                <c:pt idx="179">
                  <c:v>150</c:v>
                </c:pt>
                <c:pt idx="180">
                  <c:v>13</c:v>
                </c:pt>
                <c:pt idx="181">
                  <c:v>14</c:v>
                </c:pt>
                <c:pt idx="182">
                  <c:v>7</c:v>
                </c:pt>
                <c:pt idx="183">
                  <c:v>7</c:v>
                </c:pt>
                <c:pt idx="184">
                  <c:v>7.6</c:v>
                </c:pt>
                <c:pt idx="185">
                  <c:v>5.8</c:v>
                </c:pt>
                <c:pt idx="186">
                  <c:v>5.8</c:v>
                </c:pt>
                <c:pt idx="187">
                  <c:v>4</c:v>
                </c:pt>
                <c:pt idx="188">
                  <c:v>8.8000000000000007</c:v>
                </c:pt>
                <c:pt idx="189">
                  <c:v>8.1999999999999993</c:v>
                </c:pt>
                <c:pt idx="190">
                  <c:v>2.5</c:v>
                </c:pt>
                <c:pt idx="191">
                  <c:v>2.5</c:v>
                </c:pt>
                <c:pt idx="192">
                  <c:v>2.7</c:v>
                </c:pt>
                <c:pt idx="193">
                  <c:v>4.5</c:v>
                </c:pt>
                <c:pt idx="194">
                  <c:v>4.5</c:v>
                </c:pt>
                <c:pt idx="195">
                  <c:v>4.5999999999999996</c:v>
                </c:pt>
                <c:pt idx="196">
                  <c:v>4.9000000000000004</c:v>
                </c:pt>
                <c:pt idx="197">
                  <c:v>4.4000000000000004</c:v>
                </c:pt>
                <c:pt idx="198">
                  <c:v>15</c:v>
                </c:pt>
                <c:pt idx="199">
                  <c:v>23</c:v>
                </c:pt>
                <c:pt idx="200">
                  <c:v>4.8</c:v>
                </c:pt>
                <c:pt idx="201">
                  <c:v>3.8</c:v>
                </c:pt>
                <c:pt idx="202">
                  <c:v>15</c:v>
                </c:pt>
                <c:pt idx="203">
                  <c:v>13</c:v>
                </c:pt>
                <c:pt idx="204">
                  <c:v>140</c:v>
                </c:pt>
                <c:pt idx="205">
                  <c:v>180</c:v>
                </c:pt>
                <c:pt idx="206">
                  <c:v>30</c:v>
                </c:pt>
                <c:pt idx="207">
                  <c:v>30</c:v>
                </c:pt>
                <c:pt idx="208">
                  <c:v>8.4</c:v>
                </c:pt>
                <c:pt idx="209">
                  <c:v>12</c:v>
                </c:pt>
                <c:pt idx="210">
                  <c:v>6.8</c:v>
                </c:pt>
                <c:pt idx="211">
                  <c:v>7</c:v>
                </c:pt>
                <c:pt idx="212">
                  <c:v>5.3</c:v>
                </c:pt>
                <c:pt idx="213">
                  <c:v>5.7</c:v>
                </c:pt>
                <c:pt idx="214">
                  <c:v>16</c:v>
                </c:pt>
                <c:pt idx="215">
                  <c:v>62</c:v>
                </c:pt>
                <c:pt idx="216">
                  <c:v>4.8</c:v>
                </c:pt>
                <c:pt idx="217">
                  <c:v>5.2</c:v>
                </c:pt>
                <c:pt idx="218">
                  <c:v>3.6</c:v>
                </c:pt>
                <c:pt idx="219">
                  <c:v>3.5</c:v>
                </c:pt>
                <c:pt idx="220">
                  <c:v>2.6</c:v>
                </c:pt>
                <c:pt idx="221">
                  <c:v>2.7</c:v>
                </c:pt>
                <c:pt idx="222">
                  <c:v>2.8</c:v>
                </c:pt>
                <c:pt idx="223">
                  <c:v>2.6</c:v>
                </c:pt>
                <c:pt idx="224">
                  <c:v>3.1</c:v>
                </c:pt>
                <c:pt idx="225">
                  <c:v>2.5</c:v>
                </c:pt>
                <c:pt idx="226">
                  <c:v>3.9</c:v>
                </c:pt>
                <c:pt idx="227">
                  <c:v>6.7</c:v>
                </c:pt>
                <c:pt idx="228">
                  <c:v>6.9</c:v>
                </c:pt>
                <c:pt idx="229">
                  <c:v>3.4</c:v>
                </c:pt>
                <c:pt idx="230">
                  <c:v>2.5</c:v>
                </c:pt>
                <c:pt idx="231">
                  <c:v>2.9</c:v>
                </c:pt>
                <c:pt idx="232">
                  <c:v>2.4</c:v>
                </c:pt>
                <c:pt idx="233">
                  <c:v>3.4</c:v>
                </c:pt>
                <c:pt idx="234">
                  <c:v>1.6</c:v>
                </c:pt>
                <c:pt idx="235">
                  <c:v>2.2999999999999998</c:v>
                </c:pt>
                <c:pt idx="236">
                  <c:v>2.2000000000000002</c:v>
                </c:pt>
                <c:pt idx="237">
                  <c:v>2.2999999999999998</c:v>
                </c:pt>
                <c:pt idx="238">
                  <c:v>1.4</c:v>
                </c:pt>
                <c:pt idx="239">
                  <c:v>2.4</c:v>
                </c:pt>
                <c:pt idx="240">
                  <c:v>1.7</c:v>
                </c:pt>
                <c:pt idx="241">
                  <c:v>2.2999999999999998</c:v>
                </c:pt>
                <c:pt idx="242">
                  <c:v>3</c:v>
                </c:pt>
                <c:pt idx="243">
                  <c:v>3.4</c:v>
                </c:pt>
                <c:pt idx="244">
                  <c:v>3</c:v>
                </c:pt>
                <c:pt idx="245">
                  <c:v>1.9</c:v>
                </c:pt>
                <c:pt idx="246">
                  <c:v>7</c:v>
                </c:pt>
                <c:pt idx="247">
                  <c:v>6.2</c:v>
                </c:pt>
                <c:pt idx="248">
                  <c:v>3</c:v>
                </c:pt>
                <c:pt idx="249">
                  <c:v>6</c:v>
                </c:pt>
                <c:pt idx="250">
                  <c:v>17</c:v>
                </c:pt>
                <c:pt idx="251">
                  <c:v>8</c:v>
                </c:pt>
                <c:pt idx="252">
                  <c:v>6.5</c:v>
                </c:pt>
                <c:pt idx="253">
                  <c:v>3.8</c:v>
                </c:pt>
                <c:pt idx="254">
                  <c:v>44.5</c:v>
                </c:pt>
                <c:pt idx="255">
                  <c:v>91.5</c:v>
                </c:pt>
                <c:pt idx="256">
                  <c:v>74.7</c:v>
                </c:pt>
                <c:pt idx="257">
                  <c:v>86.7</c:v>
                </c:pt>
                <c:pt idx="258">
                  <c:v>33</c:v>
                </c:pt>
                <c:pt idx="259">
                  <c:v>40</c:v>
                </c:pt>
                <c:pt idx="260">
                  <c:v>85</c:v>
                </c:pt>
                <c:pt idx="261">
                  <c:v>61</c:v>
                </c:pt>
                <c:pt idx="262">
                  <c:v>56</c:v>
                </c:pt>
                <c:pt idx="263">
                  <c:v>290</c:v>
                </c:pt>
                <c:pt idx="264">
                  <c:v>120</c:v>
                </c:pt>
                <c:pt idx="265">
                  <c:v>49</c:v>
                </c:pt>
                <c:pt idx="266">
                  <c:v>9.1</c:v>
                </c:pt>
                <c:pt idx="267">
                  <c:v>2.2000000000000002</c:v>
                </c:pt>
                <c:pt idx="268">
                  <c:v>5.6</c:v>
                </c:pt>
                <c:pt idx="269">
                  <c:v>120</c:v>
                </c:pt>
                <c:pt idx="270">
                  <c:v>170</c:v>
                </c:pt>
                <c:pt idx="271">
                  <c:v>190</c:v>
                </c:pt>
                <c:pt idx="272">
                  <c:v>510</c:v>
                </c:pt>
                <c:pt idx="273">
                  <c:v>2.2000000000000002</c:v>
                </c:pt>
                <c:pt idx="274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0C-41C6-930A-3EDC5EA1FDD5}"/>
            </c:ext>
          </c:extLst>
        </c:ser>
        <c:ser>
          <c:idx val="1"/>
          <c:order val="1"/>
          <c:tx>
            <c:strRef>
              <c:f>'Fig 5-19 SJ Total'!$A$4</c:f>
              <c:strCache>
                <c:ptCount val="1"/>
                <c:pt idx="0">
                  <c:v>Near GKM Peak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5-19 SJ Total'!$E$4:$E$16</c:f>
              <c:numCache>
                <c:formatCode>0</c:formatCode>
                <c:ptCount val="13"/>
                <c:pt idx="0">
                  <c:v>29000</c:v>
                </c:pt>
                <c:pt idx="1">
                  <c:v>22000</c:v>
                </c:pt>
                <c:pt idx="2">
                  <c:v>24000</c:v>
                </c:pt>
                <c:pt idx="3">
                  <c:v>22000</c:v>
                </c:pt>
                <c:pt idx="4">
                  <c:v>43800</c:v>
                </c:pt>
                <c:pt idx="5">
                  <c:v>42000</c:v>
                </c:pt>
                <c:pt idx="6">
                  <c:v>39740</c:v>
                </c:pt>
                <c:pt idx="7">
                  <c:v>33000</c:v>
                </c:pt>
                <c:pt idx="8">
                  <c:v>26700</c:v>
                </c:pt>
                <c:pt idx="9">
                  <c:v>38680</c:v>
                </c:pt>
                <c:pt idx="10">
                  <c:v>27000</c:v>
                </c:pt>
                <c:pt idx="11">
                  <c:v>42000</c:v>
                </c:pt>
                <c:pt idx="12">
                  <c:v>80600</c:v>
                </c:pt>
              </c:numCache>
            </c:numRef>
          </c:xVal>
          <c:yVal>
            <c:numRef>
              <c:f>'Fig 5-19 SJ Total'!$P$4:$P$16</c:f>
              <c:numCache>
                <c:formatCode>0.00</c:formatCode>
                <c:ptCount val="13"/>
                <c:pt idx="0">
                  <c:v>240</c:v>
                </c:pt>
                <c:pt idx="1">
                  <c:v>240</c:v>
                </c:pt>
                <c:pt idx="2">
                  <c:v>310</c:v>
                </c:pt>
                <c:pt idx="3">
                  <c:v>200</c:v>
                </c:pt>
                <c:pt idx="4">
                  <c:v>67.22</c:v>
                </c:pt>
                <c:pt idx="5">
                  <c:v>32</c:v>
                </c:pt>
                <c:pt idx="6">
                  <c:v>58.79</c:v>
                </c:pt>
                <c:pt idx="7">
                  <c:v>180</c:v>
                </c:pt>
                <c:pt idx="8">
                  <c:v>185</c:v>
                </c:pt>
                <c:pt idx="9">
                  <c:v>95.57</c:v>
                </c:pt>
                <c:pt idx="10">
                  <c:v>140</c:v>
                </c:pt>
                <c:pt idx="11">
                  <c:v>120</c:v>
                </c:pt>
                <c:pt idx="12">
                  <c:v>171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C0C-41C6-930A-3EDC5EA1FDD5}"/>
            </c:ext>
          </c:extLst>
        </c:ser>
        <c:ser>
          <c:idx val="2"/>
          <c:order val="2"/>
          <c:tx>
            <c:strRef>
              <c:f>'Fig 5-19 SJ Total'!$A$17</c:f>
              <c:strCache>
                <c:ptCount val="1"/>
                <c:pt idx="0">
                  <c:v>During GKM Plume</c:v>
                </c:pt>
              </c:strCache>
              <c:extLst xmlns:c15="http://schemas.microsoft.com/office/drawing/2012/chart"/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'Fig 5-19 SJ Total'!$E$17:$E$35</c:f>
              <c:numCache>
                <c:formatCode>0</c:formatCode>
                <c:ptCount val="19"/>
                <c:pt idx="0">
                  <c:v>18600</c:v>
                </c:pt>
                <c:pt idx="1">
                  <c:v>11385</c:v>
                </c:pt>
                <c:pt idx="2">
                  <c:v>17950</c:v>
                </c:pt>
                <c:pt idx="3">
                  <c:v>31000</c:v>
                </c:pt>
                <c:pt idx="4">
                  <c:v>43000</c:v>
                </c:pt>
                <c:pt idx="5">
                  <c:v>33900</c:v>
                </c:pt>
                <c:pt idx="6">
                  <c:v>28770</c:v>
                </c:pt>
                <c:pt idx="7">
                  <c:v>24600</c:v>
                </c:pt>
                <c:pt idx="8">
                  <c:v>31000</c:v>
                </c:pt>
                <c:pt idx="9">
                  <c:v>58000</c:v>
                </c:pt>
                <c:pt idx="10">
                  <c:v>59000</c:v>
                </c:pt>
                <c:pt idx="11">
                  <c:v>78000</c:v>
                </c:pt>
                <c:pt idx="12">
                  <c:v>39100</c:v>
                </c:pt>
                <c:pt idx="13">
                  <c:v>32299.999999999996</c:v>
                </c:pt>
                <c:pt idx="14">
                  <c:v>69000</c:v>
                </c:pt>
                <c:pt idx="15">
                  <c:v>59000</c:v>
                </c:pt>
                <c:pt idx="16">
                  <c:v>28700</c:v>
                </c:pt>
                <c:pt idx="17">
                  <c:v>210000</c:v>
                </c:pt>
                <c:pt idx="18">
                  <c:v>90800</c:v>
                </c:pt>
              </c:numCache>
              <c:extLst xmlns:c15="http://schemas.microsoft.com/office/drawing/2012/chart"/>
            </c:numRef>
          </c:xVal>
          <c:yVal>
            <c:numRef>
              <c:f>'Fig 5-19 SJ Total'!$P$17:$P$35</c:f>
              <c:numCache>
                <c:formatCode>0.00</c:formatCode>
                <c:ptCount val="19"/>
                <c:pt idx="0">
                  <c:v>110</c:v>
                </c:pt>
                <c:pt idx="1">
                  <c:v>121.6</c:v>
                </c:pt>
                <c:pt idx="2">
                  <c:v>67</c:v>
                </c:pt>
                <c:pt idx="3">
                  <c:v>29</c:v>
                </c:pt>
                <c:pt idx="4">
                  <c:v>70</c:v>
                </c:pt>
                <c:pt idx="5">
                  <c:v>151</c:v>
                </c:pt>
                <c:pt idx="6">
                  <c:v>95.85</c:v>
                </c:pt>
                <c:pt idx="7">
                  <c:v>111</c:v>
                </c:pt>
                <c:pt idx="8">
                  <c:v>83.5</c:v>
                </c:pt>
                <c:pt idx="9">
                  <c:v>46</c:v>
                </c:pt>
                <c:pt idx="10">
                  <c:v>46</c:v>
                </c:pt>
                <c:pt idx="11">
                  <c:v>78</c:v>
                </c:pt>
                <c:pt idx="12">
                  <c:v>75.800000000000011</c:v>
                </c:pt>
                <c:pt idx="13">
                  <c:v>79.3</c:v>
                </c:pt>
                <c:pt idx="14">
                  <c:v>76</c:v>
                </c:pt>
                <c:pt idx="15">
                  <c:v>77</c:v>
                </c:pt>
                <c:pt idx="16">
                  <c:v>84.7</c:v>
                </c:pt>
                <c:pt idx="17">
                  <c:v>90</c:v>
                </c:pt>
                <c:pt idx="18">
                  <c:v>82.100000000000009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AC0C-41C6-930A-3EDC5EA1FDD5}"/>
            </c:ext>
          </c:extLst>
        </c:ser>
        <c:ser>
          <c:idx val="3"/>
          <c:order val="3"/>
          <c:tx>
            <c:strRef>
              <c:f>'Fig 5-19 SJ Total'!$A$321</c:f>
              <c:strCache>
                <c:ptCount val="1"/>
                <c:pt idx="0">
                  <c:v>Historic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6600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5-19 SJ Total'!$E$321:$E$328</c:f>
              <c:numCache>
                <c:formatCode>0</c:formatCode>
                <c:ptCount val="8"/>
                <c:pt idx="0">
                  <c:v>451000</c:v>
                </c:pt>
                <c:pt idx="1">
                  <c:v>20400</c:v>
                </c:pt>
                <c:pt idx="2">
                  <c:v>806</c:v>
                </c:pt>
                <c:pt idx="3">
                  <c:v>1180</c:v>
                </c:pt>
                <c:pt idx="4">
                  <c:v>34400</c:v>
                </c:pt>
                <c:pt idx="5">
                  <c:v>3360</c:v>
                </c:pt>
                <c:pt idx="6">
                  <c:v>1130</c:v>
                </c:pt>
                <c:pt idx="7">
                  <c:v>13000</c:v>
                </c:pt>
              </c:numCache>
            </c:numRef>
          </c:xVal>
          <c:yVal>
            <c:numRef>
              <c:f>'Fig 5-19 SJ Total'!$P$321:$P$328</c:f>
              <c:numCache>
                <c:formatCode>0.00</c:formatCode>
                <c:ptCount val="8"/>
                <c:pt idx="0">
                  <c:v>541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1.5</c:v>
                </c:pt>
                <c:pt idx="5">
                  <c:v>2.1</c:v>
                </c:pt>
                <c:pt idx="6">
                  <c:v>1.7</c:v>
                </c:pt>
                <c:pt idx="7">
                  <c:v>5.3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C0C-41C6-930A-3EDC5EA1FDD5}"/>
            </c:ext>
          </c:extLst>
        </c:ser>
        <c:ser>
          <c:idx val="4"/>
          <c:order val="4"/>
          <c:tx>
            <c:strRef>
              <c:f>'Fig 5-19 SJ Total'!$A$311</c:f>
              <c:strCache>
                <c:ptCount val="1"/>
                <c:pt idx="0">
                  <c:v>NNEPA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'Fig 5-19 SJ Total'!$E$311:$E$320</c:f>
              <c:numCache>
                <c:formatCode>0</c:formatCode>
                <c:ptCount val="10"/>
                <c:pt idx="0">
                  <c:v>140000</c:v>
                </c:pt>
                <c:pt idx="1">
                  <c:v>29000</c:v>
                </c:pt>
                <c:pt idx="2">
                  <c:v>150000</c:v>
                </c:pt>
                <c:pt idx="3">
                  <c:v>51000</c:v>
                </c:pt>
                <c:pt idx="4">
                  <c:v>82000</c:v>
                </c:pt>
                <c:pt idx="5">
                  <c:v>77000</c:v>
                </c:pt>
                <c:pt idx="6">
                  <c:v>36000</c:v>
                </c:pt>
                <c:pt idx="7">
                  <c:v>37000</c:v>
                </c:pt>
                <c:pt idx="8">
                  <c:v>70000</c:v>
                </c:pt>
                <c:pt idx="9">
                  <c:v>44000</c:v>
                </c:pt>
              </c:numCache>
              <c:extLst xmlns:c15="http://schemas.microsoft.com/office/drawing/2012/chart"/>
            </c:numRef>
          </c:xVal>
          <c:yVal>
            <c:numRef>
              <c:f>'Fig 5-19 SJ Total'!$P$311:$P$320</c:f>
              <c:numCache>
                <c:formatCode>General</c:formatCode>
                <c:ptCount val="10"/>
                <c:pt idx="0">
                  <c:v>160</c:v>
                </c:pt>
                <c:pt idx="1">
                  <c:v>36</c:v>
                </c:pt>
                <c:pt idx="2">
                  <c:v>100</c:v>
                </c:pt>
                <c:pt idx="3">
                  <c:v>72</c:v>
                </c:pt>
                <c:pt idx="4">
                  <c:v>290</c:v>
                </c:pt>
                <c:pt idx="5">
                  <c:v>280</c:v>
                </c:pt>
                <c:pt idx="6">
                  <c:v>52</c:v>
                </c:pt>
                <c:pt idx="7">
                  <c:v>53</c:v>
                </c:pt>
                <c:pt idx="8">
                  <c:v>160</c:v>
                </c:pt>
                <c:pt idx="9">
                  <c:v>230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AC0C-41C6-930A-3EDC5EA1FD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5129352"/>
        <c:axId val="525129744"/>
        <c:extLst/>
      </c:scatterChart>
      <c:valAx>
        <c:axId val="525129352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Aluminum Concentration (µg/L)</a:t>
                </a:r>
              </a:p>
            </c:rich>
          </c:tx>
          <c:layout>
            <c:manualLayout>
              <c:xMode val="edge"/>
              <c:yMode val="edge"/>
              <c:x val="0.25940286474645857"/>
              <c:y val="0.923950566414961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525129744"/>
        <c:crossesAt val="1"/>
        <c:crossBetween val="midCat"/>
      </c:valAx>
      <c:valAx>
        <c:axId val="525129744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1" i="0" u="none" strike="noStrike" kern="1200" baseline="0">
                    <a:solidFill>
                      <a:sysClr val="windowText" lastClr="000000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300"/>
                  <a:t>Concentration (µg/L)</a:t>
                </a:r>
              </a:p>
            </c:rich>
          </c:tx>
          <c:layout>
            <c:manualLayout>
              <c:xMode val="edge"/>
              <c:yMode val="edge"/>
              <c:x val="2.7629028887614242E-2"/>
              <c:y val="0.277860097033325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1" i="0" u="none" strike="noStrike" kern="1200" baseline="0">
                  <a:solidFill>
                    <a:sysClr val="windowText" lastClr="000000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525129352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7117096066237469"/>
          <c:y val="0.11930426310347568"/>
          <c:w val="0.33683088286530555"/>
          <c:h val="0.284917283066889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solidFill>
            <a:sysClr val="windowText" lastClr="000000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San Juan River near Bluff, UT (RK 377-378)</a:t>
            </a:r>
          </a:p>
        </c:rich>
      </c:tx>
      <c:layout>
        <c:manualLayout>
          <c:xMode val="edge"/>
          <c:yMode val="edge"/>
          <c:x val="0.25248015835729365"/>
          <c:y val="4.48988043161271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261024190158049"/>
          <c:y val="0.16638243390307922"/>
          <c:w val="0.72384451943507067"/>
          <c:h val="0.59266752849923621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 5-21 and 5-22  Site'!$AT$4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6"/>
              <c:spPr>
                <a:solidFill>
                  <a:schemeClr val="bg1">
                    <a:lumMod val="75000"/>
                  </a:schemeClr>
                </a:solidFill>
                <a:ln w="9525">
                  <a:solidFill>
                    <a:schemeClr val="bg2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7DF4-49B4-B9A0-135679FF1BBF}"/>
              </c:ext>
            </c:extLst>
          </c:dPt>
          <c:xVal>
            <c:numRef>
              <c:f>'Fig 5-21 and 5-22  Site'!$E$316:$E$363</c:f>
              <c:numCache>
                <c:formatCode>General</c:formatCode>
                <c:ptCount val="48"/>
                <c:pt idx="0">
                  <c:v>48700</c:v>
                </c:pt>
                <c:pt idx="1">
                  <c:v>110000</c:v>
                </c:pt>
                <c:pt idx="2">
                  <c:v>45400</c:v>
                </c:pt>
                <c:pt idx="3">
                  <c:v>110000</c:v>
                </c:pt>
                <c:pt idx="4">
                  <c:v>19300</c:v>
                </c:pt>
                <c:pt idx="5">
                  <c:v>66300</c:v>
                </c:pt>
                <c:pt idx="6">
                  <c:v>120000</c:v>
                </c:pt>
                <c:pt idx="7">
                  <c:v>37600</c:v>
                </c:pt>
                <c:pt idx="8">
                  <c:v>64000</c:v>
                </c:pt>
                <c:pt idx="9">
                  <c:v>24600</c:v>
                </c:pt>
                <c:pt idx="10">
                  <c:v>33000</c:v>
                </c:pt>
                <c:pt idx="11">
                  <c:v>35000</c:v>
                </c:pt>
                <c:pt idx="12">
                  <c:v>10200</c:v>
                </c:pt>
                <c:pt idx="13">
                  <c:v>17000</c:v>
                </c:pt>
                <c:pt idx="14">
                  <c:v>7320</c:v>
                </c:pt>
                <c:pt idx="15">
                  <c:v>7400</c:v>
                </c:pt>
                <c:pt idx="16">
                  <c:v>4700</c:v>
                </c:pt>
                <c:pt idx="17">
                  <c:v>5770</c:v>
                </c:pt>
                <c:pt idx="18">
                  <c:v>2700</c:v>
                </c:pt>
                <c:pt idx="19">
                  <c:v>1800</c:v>
                </c:pt>
                <c:pt idx="20">
                  <c:v>3300</c:v>
                </c:pt>
                <c:pt idx="21">
                  <c:v>3400</c:v>
                </c:pt>
                <c:pt idx="22" formatCode="0.0">
                  <c:v>43700</c:v>
                </c:pt>
                <c:pt idx="23">
                  <c:v>70000</c:v>
                </c:pt>
                <c:pt idx="24" formatCode="0.0">
                  <c:v>68001</c:v>
                </c:pt>
                <c:pt idx="25" formatCode="0.0">
                  <c:v>1579.9</c:v>
                </c:pt>
                <c:pt idx="26" formatCode="0.0">
                  <c:v>3320.9</c:v>
                </c:pt>
                <c:pt idx="27" formatCode="0.0">
                  <c:v>3731</c:v>
                </c:pt>
                <c:pt idx="28" formatCode="0.0">
                  <c:v>1899.9</c:v>
                </c:pt>
                <c:pt idx="29">
                  <c:v>2800</c:v>
                </c:pt>
                <c:pt idx="30" formatCode="0.0">
                  <c:v>545.4</c:v>
                </c:pt>
                <c:pt idx="31" formatCode="0.0">
                  <c:v>1974.7</c:v>
                </c:pt>
                <c:pt idx="32" formatCode="0.0">
                  <c:v>294.73</c:v>
                </c:pt>
                <c:pt idx="33" formatCode="0.0">
                  <c:v>777.07</c:v>
                </c:pt>
                <c:pt idx="34" formatCode="0.0">
                  <c:v>1002.6</c:v>
                </c:pt>
                <c:pt idx="35" formatCode="0.0">
                  <c:v>734.71</c:v>
                </c:pt>
                <c:pt idx="36" formatCode="0.0">
                  <c:v>706.83</c:v>
                </c:pt>
                <c:pt idx="37" formatCode="0.0">
                  <c:v>2068.5</c:v>
                </c:pt>
                <c:pt idx="38" formatCode="0.0">
                  <c:v>17997</c:v>
                </c:pt>
                <c:pt idx="39" formatCode="0.0">
                  <c:v>7335.6</c:v>
                </c:pt>
                <c:pt idx="40" formatCode="0.0">
                  <c:v>32813</c:v>
                </c:pt>
                <c:pt idx="41" formatCode="0.0">
                  <c:v>4624.3</c:v>
                </c:pt>
                <c:pt idx="42" formatCode="0.0">
                  <c:v>6370</c:v>
                </c:pt>
                <c:pt idx="43" formatCode="0.0">
                  <c:v>8700</c:v>
                </c:pt>
                <c:pt idx="44" formatCode="0.0">
                  <c:v>3712.7</c:v>
                </c:pt>
                <c:pt idx="45" formatCode="0.0">
                  <c:v>3463.6</c:v>
                </c:pt>
                <c:pt idx="46" formatCode="0.0">
                  <c:v>2324.6999999999998</c:v>
                </c:pt>
                <c:pt idx="47" formatCode="0.0">
                  <c:v>3290.7</c:v>
                </c:pt>
              </c:numCache>
            </c:numRef>
          </c:xVal>
          <c:yVal>
            <c:numRef>
              <c:f>'Fig 5-21 and 5-22  Site'!$P$316:$P$364</c:f>
              <c:numCache>
                <c:formatCode>General</c:formatCode>
                <c:ptCount val="49"/>
                <c:pt idx="0">
                  <c:v>63.4</c:v>
                </c:pt>
                <c:pt idx="1">
                  <c:v>82</c:v>
                </c:pt>
                <c:pt idx="2">
                  <c:v>67.400000000000006</c:v>
                </c:pt>
                <c:pt idx="3">
                  <c:v>78</c:v>
                </c:pt>
                <c:pt idx="4">
                  <c:v>35.6</c:v>
                </c:pt>
                <c:pt idx="5">
                  <c:v>96</c:v>
                </c:pt>
                <c:pt idx="6">
                  <c:v>120</c:v>
                </c:pt>
                <c:pt idx="7">
                  <c:v>54</c:v>
                </c:pt>
                <c:pt idx="8">
                  <c:v>60</c:v>
                </c:pt>
                <c:pt idx="9">
                  <c:v>31.6</c:v>
                </c:pt>
                <c:pt idx="10">
                  <c:v>19</c:v>
                </c:pt>
                <c:pt idx="11">
                  <c:v>20</c:v>
                </c:pt>
                <c:pt idx="12">
                  <c:v>17.2</c:v>
                </c:pt>
                <c:pt idx="13">
                  <c:v>21</c:v>
                </c:pt>
                <c:pt idx="14">
                  <c:v>8.24</c:v>
                </c:pt>
                <c:pt idx="15">
                  <c:v>9.4</c:v>
                </c:pt>
                <c:pt idx="16">
                  <c:v>5.9</c:v>
                </c:pt>
                <c:pt idx="17">
                  <c:v>5.7</c:v>
                </c:pt>
                <c:pt idx="18">
                  <c:v>2.5</c:v>
                </c:pt>
                <c:pt idx="19">
                  <c:v>2.1</c:v>
                </c:pt>
                <c:pt idx="20">
                  <c:v>2</c:v>
                </c:pt>
                <c:pt idx="21">
                  <c:v>2.2000000000000002</c:v>
                </c:pt>
                <c:pt idx="22" formatCode="0.0">
                  <c:v>39.199999999999996</c:v>
                </c:pt>
                <c:pt idx="23">
                  <c:v>37</c:v>
                </c:pt>
                <c:pt idx="24" formatCode="0.0">
                  <c:v>59.036999999999999</c:v>
                </c:pt>
                <c:pt idx="25" formatCode="0.0">
                  <c:v>7.5519999999999996</c:v>
                </c:pt>
                <c:pt idx="26" formatCode="0.0">
                  <c:v>5.1479999999999997</c:v>
                </c:pt>
                <c:pt idx="27" formatCode="0.0">
                  <c:v>6.4189999999999996</c:v>
                </c:pt>
                <c:pt idx="28" formatCode="0.0">
                  <c:v>2.7730000000000001</c:v>
                </c:pt>
                <c:pt idx="29">
                  <c:v>2.8</c:v>
                </c:pt>
                <c:pt idx="30" formatCode="0.0">
                  <c:v>2.2799999999999998</c:v>
                </c:pt>
                <c:pt idx="31" formatCode="0.0">
                  <c:v>1.9490000000000001</c:v>
                </c:pt>
                <c:pt idx="32" formatCode="0.0">
                  <c:v>1.94</c:v>
                </c:pt>
                <c:pt idx="33" formatCode="0.0">
                  <c:v>10.131</c:v>
                </c:pt>
                <c:pt idx="34" formatCode="0.0">
                  <c:v>9.6630000000000003</c:v>
                </c:pt>
                <c:pt idx="35" formatCode="0.0">
                  <c:v>5.1550000000000002</c:v>
                </c:pt>
                <c:pt idx="36" formatCode="0.0">
                  <c:v>5.0339999999999998</c:v>
                </c:pt>
                <c:pt idx="37" formatCode="0.0">
                  <c:v>4.0179999999999998</c:v>
                </c:pt>
                <c:pt idx="38" formatCode="0.0">
                  <c:v>47.018000000000001</c:v>
                </c:pt>
                <c:pt idx="39" formatCode="0.0">
                  <c:v>16.315999999999999</c:v>
                </c:pt>
                <c:pt idx="40" formatCode="0.0">
                  <c:v>41.976999999999997</c:v>
                </c:pt>
                <c:pt idx="41" formatCode="0.0">
                  <c:v>20.533999999999999</c:v>
                </c:pt>
                <c:pt idx="42" formatCode="0.0">
                  <c:v>47.606000000000002</c:v>
                </c:pt>
                <c:pt idx="43" formatCode="0.0">
                  <c:v>37</c:v>
                </c:pt>
                <c:pt idx="44" formatCode="0.0">
                  <c:v>15.757999999999999</c:v>
                </c:pt>
                <c:pt idx="45" formatCode="0.0">
                  <c:v>10.983000000000001</c:v>
                </c:pt>
                <c:pt idx="46" formatCode="0.0">
                  <c:v>7.6660000000000004</c:v>
                </c:pt>
                <c:pt idx="47" formatCode="0.0">
                  <c:v>7.6630000000000003</c:v>
                </c:pt>
                <c:pt idx="48">
                  <c:v>86.7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7DF4-49B4-B9A0-135679FF1BBF}"/>
            </c:ext>
          </c:extLst>
        </c:ser>
        <c:ser>
          <c:idx val="1"/>
          <c:order val="1"/>
          <c:tx>
            <c:strRef>
              <c:f>'Fig 5-21 and 5-22  Site'!$AT$5</c:f>
              <c:strCache>
                <c:ptCount val="1"/>
                <c:pt idx="0">
                  <c:v>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dPt>
            <c:idx val="0"/>
            <c:marker>
              <c:symbol val="triangle"/>
              <c:size val="8"/>
              <c:spPr>
                <a:solidFill>
                  <a:schemeClr val="accent4">
                    <a:lumMod val="60000"/>
                    <a:lumOff val="40000"/>
                  </a:schemeClr>
                </a:solidFill>
                <a:ln w="9525">
                  <a:solidFill>
                    <a:schemeClr val="tx1">
                      <a:lumMod val="65000"/>
                      <a:lumOff val="3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7DF4-49B4-B9A0-135679FF1BBF}"/>
              </c:ext>
            </c:extLst>
          </c:dPt>
          <c:xVal>
            <c:numRef>
              <c:f>'Fig 5-21 and 5-22  Site'!$D$312:$D$314</c:f>
              <c:numCache>
                <c:formatCode>m/d/yy\ h:mm;@</c:formatCode>
                <c:ptCount val="3"/>
                <c:pt idx="0">
                  <c:v>42226.46875</c:v>
                </c:pt>
                <c:pt idx="1">
                  <c:v>42226.665277777778</c:v>
                </c:pt>
                <c:pt idx="2">
                  <c:v>42226.527777777781</c:v>
                </c:pt>
              </c:numCache>
            </c:numRef>
          </c:xVal>
          <c:yVal>
            <c:numRef>
              <c:f>'Fig 5-21 and 5-22  Site'!$P$312:$P$314</c:f>
              <c:numCache>
                <c:formatCode>General</c:formatCode>
                <c:ptCount val="3"/>
                <c:pt idx="0">
                  <c:v>140</c:v>
                </c:pt>
                <c:pt idx="1">
                  <c:v>84.7</c:v>
                </c:pt>
                <c:pt idx="2">
                  <c:v>120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7DF4-49B4-B9A0-135679FF1BBF}"/>
            </c:ext>
          </c:extLst>
        </c:ser>
        <c:ser>
          <c:idx val="2"/>
          <c:order val="2"/>
          <c:tx>
            <c:strRef>
              <c:f>'Fig 5-21 and 5-22  Site'!$AT$6</c:f>
              <c:strCache>
                <c:ptCount val="1"/>
                <c:pt idx="0">
                  <c:v>Snowmelt 2016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'Fig 5-21 and 5-22  Site'!$E$348:$E$363</c:f>
              <c:numCache>
                <c:formatCode>0.0</c:formatCode>
                <c:ptCount val="16"/>
                <c:pt idx="0">
                  <c:v>294.73</c:v>
                </c:pt>
                <c:pt idx="1">
                  <c:v>777.07</c:v>
                </c:pt>
                <c:pt idx="2">
                  <c:v>1002.6</c:v>
                </c:pt>
                <c:pt idx="3">
                  <c:v>734.71</c:v>
                </c:pt>
                <c:pt idx="4">
                  <c:v>706.83</c:v>
                </c:pt>
                <c:pt idx="5">
                  <c:v>2068.5</c:v>
                </c:pt>
                <c:pt idx="6">
                  <c:v>17997</c:v>
                </c:pt>
                <c:pt idx="7">
                  <c:v>7335.6</c:v>
                </c:pt>
                <c:pt idx="8">
                  <c:v>32813</c:v>
                </c:pt>
                <c:pt idx="9">
                  <c:v>4624.3</c:v>
                </c:pt>
                <c:pt idx="10">
                  <c:v>6370</c:v>
                </c:pt>
                <c:pt idx="11">
                  <c:v>8700</c:v>
                </c:pt>
                <c:pt idx="12">
                  <c:v>3712.7</c:v>
                </c:pt>
                <c:pt idx="13">
                  <c:v>3463.6</c:v>
                </c:pt>
                <c:pt idx="14">
                  <c:v>2324.6999999999998</c:v>
                </c:pt>
                <c:pt idx="15">
                  <c:v>3290.7</c:v>
                </c:pt>
              </c:numCache>
            </c:numRef>
          </c:xVal>
          <c:yVal>
            <c:numRef>
              <c:f>'Fig 5-21 and 5-22  Site'!$P$348:$P$363</c:f>
              <c:numCache>
                <c:formatCode>0.0</c:formatCode>
                <c:ptCount val="16"/>
                <c:pt idx="0">
                  <c:v>1.94</c:v>
                </c:pt>
                <c:pt idx="1">
                  <c:v>10.131</c:v>
                </c:pt>
                <c:pt idx="2">
                  <c:v>9.6630000000000003</c:v>
                </c:pt>
                <c:pt idx="3">
                  <c:v>5.1550000000000002</c:v>
                </c:pt>
                <c:pt idx="4">
                  <c:v>5.0339999999999998</c:v>
                </c:pt>
                <c:pt idx="5">
                  <c:v>4.0179999999999998</c:v>
                </c:pt>
                <c:pt idx="6">
                  <c:v>47.018000000000001</c:v>
                </c:pt>
                <c:pt idx="7">
                  <c:v>16.315999999999999</c:v>
                </c:pt>
                <c:pt idx="8">
                  <c:v>41.976999999999997</c:v>
                </c:pt>
                <c:pt idx="9">
                  <c:v>20.533999999999999</c:v>
                </c:pt>
                <c:pt idx="10">
                  <c:v>47.606000000000002</c:v>
                </c:pt>
                <c:pt idx="11">
                  <c:v>37</c:v>
                </c:pt>
                <c:pt idx="12">
                  <c:v>15.757999999999999</c:v>
                </c:pt>
                <c:pt idx="13">
                  <c:v>10.983000000000001</c:v>
                </c:pt>
                <c:pt idx="14">
                  <c:v>7.6660000000000004</c:v>
                </c:pt>
                <c:pt idx="15">
                  <c:v>7.6630000000000003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7DF4-49B4-B9A0-135679FF1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5783400"/>
        <c:axId val="335783792"/>
        <c:extLst/>
      </c:scatterChart>
      <c:valAx>
        <c:axId val="335783400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Aluminum Concentration (µg/L)</a:t>
                </a:r>
              </a:p>
            </c:rich>
          </c:tx>
          <c:layout>
            <c:manualLayout>
              <c:xMode val="edge"/>
              <c:yMode val="edge"/>
              <c:x val="0.22653480314960631"/>
              <c:y val="0.91727930350169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cross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783792"/>
        <c:crosses val="autoZero"/>
        <c:crossBetween val="midCat"/>
      </c:valAx>
      <c:valAx>
        <c:axId val="335783792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Lead Concentration (µg/L)</a:t>
                </a:r>
              </a:p>
            </c:rich>
          </c:tx>
          <c:layout>
            <c:manualLayout>
              <c:xMode val="edge"/>
              <c:yMode val="edge"/>
              <c:x val="3.8714024383315719E-2"/>
              <c:y val="0.228598043306611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783400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22201747508834124"/>
          <c:y val="8.6507506198966216E-2"/>
          <c:w val="0.64296368681838401"/>
          <c:h val="9.74649510274630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/>
          </a:solidFill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San Juan River near Mexican Hat, UT (RK</a:t>
            </a:r>
            <a:r>
              <a:rPr lang="en-US" sz="1100" baseline="0"/>
              <a:t> 422)</a:t>
            </a:r>
            <a:endParaRPr lang="en-US" sz="1100"/>
          </a:p>
        </c:rich>
      </c:tx>
      <c:layout>
        <c:manualLayout>
          <c:xMode val="edge"/>
          <c:yMode val="edge"/>
          <c:x val="0.2625888709518005"/>
          <c:y val="3.33383020543267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70402650050423"/>
          <c:y val="0.16638243390307922"/>
          <c:w val="0.7094144911275404"/>
          <c:h val="0.59266752849923621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 5-21 and 5-22  Site'!$AT$4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6"/>
              <c:spPr>
                <a:solidFill>
                  <a:schemeClr val="bg1">
                    <a:lumMod val="75000"/>
                  </a:schemeClr>
                </a:solidFill>
                <a:ln w="9525">
                  <a:solidFill>
                    <a:schemeClr val="bg2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DED2-489A-8F87-5F1E10F92569}"/>
              </c:ext>
            </c:extLst>
          </c:dPt>
          <c:xVal>
            <c:numRef>
              <c:f>'Fig 5-21 and 5-22  Site'!$E$373:$E$434</c:f>
              <c:numCache>
                <c:formatCode>General</c:formatCode>
                <c:ptCount val="62"/>
                <c:pt idx="0">
                  <c:v>71400</c:v>
                </c:pt>
                <c:pt idx="1">
                  <c:v>44700</c:v>
                </c:pt>
                <c:pt idx="2">
                  <c:v>170000</c:v>
                </c:pt>
                <c:pt idx="3">
                  <c:v>124000</c:v>
                </c:pt>
                <c:pt idx="4">
                  <c:v>120000</c:v>
                </c:pt>
                <c:pt idx="5">
                  <c:v>130000</c:v>
                </c:pt>
                <c:pt idx="6">
                  <c:v>63700</c:v>
                </c:pt>
                <c:pt idx="7">
                  <c:v>73000</c:v>
                </c:pt>
                <c:pt idx="8">
                  <c:v>34300</c:v>
                </c:pt>
                <c:pt idx="9">
                  <c:v>55000</c:v>
                </c:pt>
                <c:pt idx="10">
                  <c:v>16800</c:v>
                </c:pt>
                <c:pt idx="11">
                  <c:v>17000</c:v>
                </c:pt>
                <c:pt idx="12">
                  <c:v>17400</c:v>
                </c:pt>
                <c:pt idx="13">
                  <c:v>7900</c:v>
                </c:pt>
                <c:pt idx="14">
                  <c:v>7800</c:v>
                </c:pt>
                <c:pt idx="15">
                  <c:v>5790</c:v>
                </c:pt>
                <c:pt idx="16">
                  <c:v>3400</c:v>
                </c:pt>
                <c:pt idx="17">
                  <c:v>2500</c:v>
                </c:pt>
                <c:pt idx="18">
                  <c:v>4200</c:v>
                </c:pt>
                <c:pt idx="19">
                  <c:v>11000</c:v>
                </c:pt>
                <c:pt idx="20">
                  <c:v>44000</c:v>
                </c:pt>
                <c:pt idx="21">
                  <c:v>64000</c:v>
                </c:pt>
                <c:pt idx="22">
                  <c:v>11000</c:v>
                </c:pt>
                <c:pt idx="23">
                  <c:v>10000</c:v>
                </c:pt>
                <c:pt idx="24">
                  <c:v>5300</c:v>
                </c:pt>
                <c:pt idx="25">
                  <c:v>5600</c:v>
                </c:pt>
                <c:pt idx="26">
                  <c:v>2900</c:v>
                </c:pt>
                <c:pt idx="27">
                  <c:v>2900</c:v>
                </c:pt>
                <c:pt idx="28" formatCode="0.0">
                  <c:v>96000</c:v>
                </c:pt>
                <c:pt idx="29" formatCode="0.0">
                  <c:v>98000</c:v>
                </c:pt>
                <c:pt idx="30" formatCode="0.0">
                  <c:v>20000</c:v>
                </c:pt>
                <c:pt idx="31" formatCode="0.0">
                  <c:v>46000</c:v>
                </c:pt>
                <c:pt idx="32" formatCode="0.0">
                  <c:v>40000</c:v>
                </c:pt>
                <c:pt idx="33" formatCode="0.0">
                  <c:v>64000</c:v>
                </c:pt>
                <c:pt idx="34" formatCode="0.0">
                  <c:v>16000</c:v>
                </c:pt>
                <c:pt idx="35" formatCode="0.0">
                  <c:v>17000</c:v>
                </c:pt>
                <c:pt idx="36" formatCode="0.0">
                  <c:v>100000</c:v>
                </c:pt>
                <c:pt idx="37" formatCode="0.0">
                  <c:v>110000</c:v>
                </c:pt>
                <c:pt idx="38" formatCode="0.0">
                  <c:v>70228</c:v>
                </c:pt>
                <c:pt idx="39" formatCode="0.0">
                  <c:v>2267.6999999999998</c:v>
                </c:pt>
                <c:pt idx="40" formatCode="0.0">
                  <c:v>3766.4</c:v>
                </c:pt>
                <c:pt idx="41" formatCode="0.0">
                  <c:v>2077.8000000000002</c:v>
                </c:pt>
                <c:pt idx="42" formatCode="0.0">
                  <c:v>4030.2</c:v>
                </c:pt>
                <c:pt idx="43" formatCode="0.0">
                  <c:v>2384.8000000000002</c:v>
                </c:pt>
                <c:pt idx="44">
                  <c:v>3700</c:v>
                </c:pt>
                <c:pt idx="45" formatCode="0.0">
                  <c:v>1759.4</c:v>
                </c:pt>
                <c:pt idx="46" formatCode="0.0">
                  <c:v>500.7</c:v>
                </c:pt>
                <c:pt idx="47" formatCode="0.0">
                  <c:v>192.93</c:v>
                </c:pt>
                <c:pt idx="48" formatCode="0.0">
                  <c:v>845.43</c:v>
                </c:pt>
                <c:pt idx="49" formatCode="0.0">
                  <c:v>2755.3</c:v>
                </c:pt>
                <c:pt idx="50" formatCode="0.0">
                  <c:v>5229.7</c:v>
                </c:pt>
                <c:pt idx="51" formatCode="0.0">
                  <c:v>2601</c:v>
                </c:pt>
                <c:pt idx="52" formatCode="0.0">
                  <c:v>1956.5</c:v>
                </c:pt>
                <c:pt idx="53" formatCode="0.0">
                  <c:v>6971.2</c:v>
                </c:pt>
                <c:pt idx="54" formatCode="0.0">
                  <c:v>36080</c:v>
                </c:pt>
                <c:pt idx="55" formatCode="0.0">
                  <c:v>4726.6000000000004</c:v>
                </c:pt>
                <c:pt idx="56" formatCode="0.0">
                  <c:v>2832</c:v>
                </c:pt>
                <c:pt idx="57" formatCode="0.0">
                  <c:v>7153.3</c:v>
                </c:pt>
                <c:pt idx="58" formatCode="0.0">
                  <c:v>11000</c:v>
                </c:pt>
                <c:pt idx="59" formatCode="0.0">
                  <c:v>4116.7</c:v>
                </c:pt>
                <c:pt idx="60" formatCode="0.0">
                  <c:v>3486.2</c:v>
                </c:pt>
                <c:pt idx="61" formatCode="0.0">
                  <c:v>2944.3</c:v>
                </c:pt>
              </c:numCache>
            </c:numRef>
          </c:xVal>
          <c:yVal>
            <c:numRef>
              <c:f>'Fig 5-21 and 5-22  Site'!$P$373:$P$434</c:f>
              <c:numCache>
                <c:formatCode>General</c:formatCode>
                <c:ptCount val="62"/>
                <c:pt idx="0">
                  <c:v>101</c:v>
                </c:pt>
                <c:pt idx="1">
                  <c:v>62.5</c:v>
                </c:pt>
                <c:pt idx="2">
                  <c:v>170</c:v>
                </c:pt>
                <c:pt idx="3">
                  <c:v>166</c:v>
                </c:pt>
                <c:pt idx="4">
                  <c:v>110</c:v>
                </c:pt>
                <c:pt idx="5">
                  <c:v>110</c:v>
                </c:pt>
                <c:pt idx="6">
                  <c:v>86.7</c:v>
                </c:pt>
                <c:pt idx="7">
                  <c:v>36</c:v>
                </c:pt>
                <c:pt idx="8">
                  <c:v>39.4</c:v>
                </c:pt>
                <c:pt idx="9">
                  <c:v>39</c:v>
                </c:pt>
                <c:pt idx="10">
                  <c:v>27.099999999999998</c:v>
                </c:pt>
                <c:pt idx="11">
                  <c:v>17</c:v>
                </c:pt>
                <c:pt idx="12">
                  <c:v>14.7</c:v>
                </c:pt>
                <c:pt idx="13">
                  <c:v>4.0999999999999996</c:v>
                </c:pt>
                <c:pt idx="14">
                  <c:v>8.4</c:v>
                </c:pt>
                <c:pt idx="15">
                  <c:v>5.17</c:v>
                </c:pt>
                <c:pt idx="16">
                  <c:v>3.1</c:v>
                </c:pt>
                <c:pt idx="17">
                  <c:v>2.4</c:v>
                </c:pt>
                <c:pt idx="18">
                  <c:v>2.9</c:v>
                </c:pt>
                <c:pt idx="19">
                  <c:v>5.6</c:v>
                </c:pt>
                <c:pt idx="20">
                  <c:v>23</c:v>
                </c:pt>
                <c:pt idx="21">
                  <c:v>62</c:v>
                </c:pt>
                <c:pt idx="22">
                  <c:v>6.7</c:v>
                </c:pt>
                <c:pt idx="23">
                  <c:v>6.9</c:v>
                </c:pt>
                <c:pt idx="24">
                  <c:v>3</c:v>
                </c:pt>
                <c:pt idx="25">
                  <c:v>3.4</c:v>
                </c:pt>
                <c:pt idx="26">
                  <c:v>2.2000000000000002</c:v>
                </c:pt>
                <c:pt idx="27">
                  <c:v>2</c:v>
                </c:pt>
                <c:pt idx="28" formatCode="0.0">
                  <c:v>66</c:v>
                </c:pt>
                <c:pt idx="29" formatCode="0.0">
                  <c:v>67</c:v>
                </c:pt>
                <c:pt idx="30" formatCode="0.0">
                  <c:v>12</c:v>
                </c:pt>
                <c:pt idx="31" formatCode="0.0">
                  <c:v>29</c:v>
                </c:pt>
                <c:pt idx="32" formatCode="0.0">
                  <c:v>40</c:v>
                </c:pt>
                <c:pt idx="33" formatCode="0.0">
                  <c:v>54</c:v>
                </c:pt>
                <c:pt idx="34" formatCode="0.0">
                  <c:v>26</c:v>
                </c:pt>
                <c:pt idx="35" formatCode="0.0">
                  <c:v>15</c:v>
                </c:pt>
                <c:pt idx="36" formatCode="0.0">
                  <c:v>66</c:v>
                </c:pt>
                <c:pt idx="37" formatCode="0.0">
                  <c:v>67</c:v>
                </c:pt>
                <c:pt idx="38" formatCode="0.0">
                  <c:v>59.872999999999998</c:v>
                </c:pt>
                <c:pt idx="39" formatCode="0.0">
                  <c:v>10.843</c:v>
                </c:pt>
                <c:pt idx="40" formatCode="0.0">
                  <c:v>4.9610000000000003</c:v>
                </c:pt>
                <c:pt idx="41" formatCode="0.0">
                  <c:v>4</c:v>
                </c:pt>
                <c:pt idx="42" formatCode="0.0">
                  <c:v>6.4340000000000002</c:v>
                </c:pt>
                <c:pt idx="43" formatCode="0.0">
                  <c:v>3.13</c:v>
                </c:pt>
                <c:pt idx="44">
                  <c:v>4</c:v>
                </c:pt>
                <c:pt idx="45" formatCode="0.0">
                  <c:v>2.6880000000000002</c:v>
                </c:pt>
                <c:pt idx="46" formatCode="0.0">
                  <c:v>0.90800000000000003</c:v>
                </c:pt>
                <c:pt idx="47" formatCode="0.0">
                  <c:v>1.224</c:v>
                </c:pt>
                <c:pt idx="48" formatCode="0.0">
                  <c:v>9.4039999999999999</c:v>
                </c:pt>
                <c:pt idx="49" formatCode="0.0">
                  <c:v>11.332000000000001</c:v>
                </c:pt>
                <c:pt idx="50" formatCode="0.0">
                  <c:v>8.077</c:v>
                </c:pt>
                <c:pt idx="51" formatCode="0.0">
                  <c:v>4.3899999999999997</c:v>
                </c:pt>
                <c:pt idx="52" formatCode="0.0">
                  <c:v>26.279</c:v>
                </c:pt>
                <c:pt idx="53" formatCode="0.0">
                  <c:v>16.404</c:v>
                </c:pt>
                <c:pt idx="54" formatCode="0.0">
                  <c:v>50.789000000000001</c:v>
                </c:pt>
                <c:pt idx="55" formatCode="0.0">
                  <c:v>10.592000000000001</c:v>
                </c:pt>
                <c:pt idx="56" formatCode="0.0">
                  <c:v>15.654999999999999</c:v>
                </c:pt>
                <c:pt idx="57" formatCode="0.0">
                  <c:v>41.454000000000001</c:v>
                </c:pt>
                <c:pt idx="58" formatCode="0.0">
                  <c:v>48</c:v>
                </c:pt>
                <c:pt idx="59" formatCode="0.0">
                  <c:v>18.462</c:v>
                </c:pt>
                <c:pt idx="60" formatCode="0.0">
                  <c:v>13.553000000000001</c:v>
                </c:pt>
                <c:pt idx="61" formatCode="0.0">
                  <c:v>7.6189999999999998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DED2-489A-8F87-5F1E10F92569}"/>
            </c:ext>
          </c:extLst>
        </c:ser>
        <c:ser>
          <c:idx val="1"/>
          <c:order val="1"/>
          <c:tx>
            <c:strRef>
              <c:f>'Fig 5-21 and 5-22  Site'!$AT$5</c:f>
              <c:strCache>
                <c:ptCount val="1"/>
                <c:pt idx="0">
                  <c:v>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dPt>
            <c:idx val="0"/>
            <c:marker>
              <c:symbol val="triangle"/>
              <c:size val="8"/>
              <c:spPr>
                <a:solidFill>
                  <a:schemeClr val="accent4">
                    <a:lumMod val="60000"/>
                    <a:lumOff val="40000"/>
                  </a:schemeClr>
                </a:solidFill>
                <a:ln w="9525">
                  <a:solidFill>
                    <a:schemeClr val="tx1">
                      <a:lumMod val="65000"/>
                      <a:lumOff val="3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DED2-489A-8F87-5F1E10F92569}"/>
              </c:ext>
            </c:extLst>
          </c:dPt>
          <c:xVal>
            <c:numRef>
              <c:f>'Fig 5-21 and 5-22  Site'!$E$366:$E$372</c:f>
              <c:numCache>
                <c:formatCode>General</c:formatCode>
                <c:ptCount val="7"/>
                <c:pt idx="0">
                  <c:v>210000</c:v>
                </c:pt>
                <c:pt idx="1">
                  <c:v>90800</c:v>
                </c:pt>
                <c:pt idx="2">
                  <c:v>80600</c:v>
                </c:pt>
                <c:pt idx="3">
                  <c:v>110000</c:v>
                </c:pt>
                <c:pt idx="4">
                  <c:v>111000</c:v>
                </c:pt>
                <c:pt idx="5">
                  <c:v>56400</c:v>
                </c:pt>
                <c:pt idx="6">
                  <c:v>140000</c:v>
                </c:pt>
              </c:numCache>
            </c:numRef>
          </c:xVal>
          <c:yVal>
            <c:numRef>
              <c:f>'Fig 5-21 and 5-22  Site'!$P$366:$P$372</c:f>
              <c:numCache>
                <c:formatCode>General</c:formatCode>
                <c:ptCount val="7"/>
                <c:pt idx="0">
                  <c:v>90</c:v>
                </c:pt>
                <c:pt idx="1">
                  <c:v>82.100000000000009</c:v>
                </c:pt>
                <c:pt idx="2">
                  <c:v>171</c:v>
                </c:pt>
                <c:pt idx="3">
                  <c:v>82</c:v>
                </c:pt>
                <c:pt idx="4">
                  <c:v>102</c:v>
                </c:pt>
                <c:pt idx="5">
                  <c:v>75.099999999999994</c:v>
                </c:pt>
                <c:pt idx="6">
                  <c:v>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DED2-489A-8F87-5F1E10F925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5783400"/>
        <c:axId val="335783792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'Fig 5-21 and 5-22  Site'!$AT$6</c15:sqref>
                        </c15:formulaRef>
                      </c:ext>
                    </c:extLst>
                    <c:strCache>
                      <c:ptCount val="1"/>
                      <c:pt idx="0">
                        <c:v>Snowmelt 2016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'Fig 5-21 and 5-22  Site'!$E$417:$E$434</c15:sqref>
                        </c15:formulaRef>
                      </c:ext>
                    </c:extLst>
                    <c:numCache>
                      <c:formatCode>0.0</c:formatCode>
                      <c:ptCount val="18"/>
                      <c:pt idx="0" formatCode="General">
                        <c:v>3700</c:v>
                      </c:pt>
                      <c:pt idx="1">
                        <c:v>1759.4</c:v>
                      </c:pt>
                      <c:pt idx="2">
                        <c:v>500.7</c:v>
                      </c:pt>
                      <c:pt idx="3">
                        <c:v>192.93</c:v>
                      </c:pt>
                      <c:pt idx="4">
                        <c:v>845.43</c:v>
                      </c:pt>
                      <c:pt idx="5">
                        <c:v>2755.3</c:v>
                      </c:pt>
                      <c:pt idx="6">
                        <c:v>5229.7</c:v>
                      </c:pt>
                      <c:pt idx="7">
                        <c:v>2601</c:v>
                      </c:pt>
                      <c:pt idx="8">
                        <c:v>1956.5</c:v>
                      </c:pt>
                      <c:pt idx="9">
                        <c:v>6971.2</c:v>
                      </c:pt>
                      <c:pt idx="10">
                        <c:v>36080</c:v>
                      </c:pt>
                      <c:pt idx="11">
                        <c:v>4726.6000000000004</c:v>
                      </c:pt>
                      <c:pt idx="12">
                        <c:v>2832</c:v>
                      </c:pt>
                      <c:pt idx="13">
                        <c:v>7153.3</c:v>
                      </c:pt>
                      <c:pt idx="14">
                        <c:v>11000</c:v>
                      </c:pt>
                      <c:pt idx="15">
                        <c:v>4116.7</c:v>
                      </c:pt>
                      <c:pt idx="16">
                        <c:v>3486.2</c:v>
                      </c:pt>
                      <c:pt idx="17">
                        <c:v>2944.3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'Fig 5-21 and 5-22  Site'!$P$417:$P$434</c15:sqref>
                        </c15:formulaRef>
                      </c:ext>
                    </c:extLst>
                    <c:numCache>
                      <c:formatCode>0.0</c:formatCode>
                      <c:ptCount val="18"/>
                      <c:pt idx="0" formatCode="General">
                        <c:v>4</c:v>
                      </c:pt>
                      <c:pt idx="1">
                        <c:v>2.6880000000000002</c:v>
                      </c:pt>
                      <c:pt idx="2">
                        <c:v>0.90800000000000003</c:v>
                      </c:pt>
                      <c:pt idx="3">
                        <c:v>1.224</c:v>
                      </c:pt>
                      <c:pt idx="4">
                        <c:v>9.4039999999999999</c:v>
                      </c:pt>
                      <c:pt idx="5">
                        <c:v>11.332000000000001</c:v>
                      </c:pt>
                      <c:pt idx="6">
                        <c:v>8.077</c:v>
                      </c:pt>
                      <c:pt idx="7">
                        <c:v>4.3899999999999997</c:v>
                      </c:pt>
                      <c:pt idx="8">
                        <c:v>26.279</c:v>
                      </c:pt>
                      <c:pt idx="9">
                        <c:v>16.404</c:v>
                      </c:pt>
                      <c:pt idx="10">
                        <c:v>50.789000000000001</c:v>
                      </c:pt>
                      <c:pt idx="11">
                        <c:v>10.592000000000001</c:v>
                      </c:pt>
                      <c:pt idx="12">
                        <c:v>15.654999999999999</c:v>
                      </c:pt>
                      <c:pt idx="13">
                        <c:v>41.454000000000001</c:v>
                      </c:pt>
                      <c:pt idx="14">
                        <c:v>48</c:v>
                      </c:pt>
                      <c:pt idx="15">
                        <c:v>18.462</c:v>
                      </c:pt>
                      <c:pt idx="16">
                        <c:v>13.553000000000001</c:v>
                      </c:pt>
                      <c:pt idx="17">
                        <c:v>7.6189999999999998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12-DED2-489A-8F87-5F1E10F92569}"/>
                  </c:ext>
                </c:extLst>
              </c15:ser>
            </c15:filteredScatterSeries>
          </c:ext>
        </c:extLst>
      </c:scatterChart>
      <c:valAx>
        <c:axId val="335783400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Aluminum Concentration (µg/L)</a:t>
                </a:r>
              </a:p>
            </c:rich>
          </c:tx>
          <c:layout>
            <c:manualLayout>
              <c:xMode val="edge"/>
              <c:yMode val="edge"/>
              <c:x val="0.22653480314960631"/>
              <c:y val="0.91727930350169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cross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783792"/>
        <c:crosses val="autoZero"/>
        <c:crossBetween val="midCat"/>
      </c:valAx>
      <c:valAx>
        <c:axId val="335783792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Lead Concentration (µg/L)</a:t>
                </a:r>
              </a:p>
            </c:rich>
          </c:tx>
          <c:layout>
            <c:manualLayout>
              <c:xMode val="edge"/>
              <c:yMode val="edge"/>
              <c:x val="3.8714020580063471E-2"/>
              <c:y val="0.214039377031336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783400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22201742681926093"/>
          <c:y val="9.5766695829687942E-2"/>
          <c:w val="0.64296368681838401"/>
          <c:h val="9.74649510274630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/>
          </a:solidFill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San Juan River at</a:t>
            </a:r>
            <a:r>
              <a:rPr lang="en-US" sz="1100" baseline="0"/>
              <a:t> Farmington, NM</a:t>
            </a:r>
            <a:r>
              <a:rPr lang="en-US" sz="1100"/>
              <a:t> (RK</a:t>
            </a:r>
            <a:r>
              <a:rPr lang="en-US" sz="1100" baseline="0"/>
              <a:t> </a:t>
            </a:r>
            <a:r>
              <a:rPr lang="en-US" sz="1100"/>
              <a:t>196)</a:t>
            </a:r>
          </a:p>
        </c:rich>
      </c:tx>
      <c:layout>
        <c:manualLayout>
          <c:xMode val="edge"/>
          <c:yMode val="edge"/>
          <c:x val="0.17597964376590328"/>
          <c:y val="6.731830934926237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173228346456695"/>
          <c:y val="0.17946410904244445"/>
          <c:w val="0.74472244094488182"/>
          <c:h val="0.55236899125927019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 5-21 and 5-22  Site'!$AT$4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6"/>
              <c:spPr>
                <a:solidFill>
                  <a:schemeClr val="bg1">
                    <a:lumMod val="75000"/>
                  </a:schemeClr>
                </a:solidFill>
                <a:ln w="9525">
                  <a:solidFill>
                    <a:schemeClr val="bg2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EA14-425A-ABDB-3DDDB7019079}"/>
              </c:ext>
            </c:extLst>
          </c:dPt>
          <c:xVal>
            <c:numRef>
              <c:f>'Fig 5-21 and 5-22  Site'!$E$5:$E$60</c:f>
              <c:numCache>
                <c:formatCode>General</c:formatCode>
                <c:ptCount val="56"/>
                <c:pt idx="0">
                  <c:v>3500</c:v>
                </c:pt>
                <c:pt idx="1">
                  <c:v>790</c:v>
                </c:pt>
                <c:pt idx="2">
                  <c:v>11000</c:v>
                </c:pt>
                <c:pt idx="3">
                  <c:v>700</c:v>
                </c:pt>
                <c:pt idx="4">
                  <c:v>910</c:v>
                </c:pt>
                <c:pt idx="5">
                  <c:v>4600</c:v>
                </c:pt>
                <c:pt idx="6">
                  <c:v>1800</c:v>
                </c:pt>
                <c:pt idx="7">
                  <c:v>1500</c:v>
                </c:pt>
                <c:pt idx="8">
                  <c:v>6100</c:v>
                </c:pt>
                <c:pt idx="9">
                  <c:v>3900</c:v>
                </c:pt>
                <c:pt idx="10">
                  <c:v>3000</c:v>
                </c:pt>
                <c:pt idx="11">
                  <c:v>4100</c:v>
                </c:pt>
                <c:pt idx="12">
                  <c:v>4900</c:v>
                </c:pt>
                <c:pt idx="13">
                  <c:v>5100</c:v>
                </c:pt>
                <c:pt idx="14">
                  <c:v>4800</c:v>
                </c:pt>
                <c:pt idx="15">
                  <c:v>6800</c:v>
                </c:pt>
                <c:pt idx="16">
                  <c:v>2100</c:v>
                </c:pt>
                <c:pt idx="17">
                  <c:v>200000</c:v>
                </c:pt>
                <c:pt idx="18">
                  <c:v>140000</c:v>
                </c:pt>
                <c:pt idx="19">
                  <c:v>140000</c:v>
                </c:pt>
                <c:pt idx="20">
                  <c:v>16000</c:v>
                </c:pt>
                <c:pt idx="21">
                  <c:v>6300</c:v>
                </c:pt>
                <c:pt idx="22">
                  <c:v>6300</c:v>
                </c:pt>
                <c:pt idx="23">
                  <c:v>8100</c:v>
                </c:pt>
                <c:pt idx="24">
                  <c:v>8100</c:v>
                </c:pt>
                <c:pt idx="25">
                  <c:v>1500</c:v>
                </c:pt>
                <c:pt idx="26">
                  <c:v>1500</c:v>
                </c:pt>
                <c:pt idx="27">
                  <c:v>6000</c:v>
                </c:pt>
                <c:pt idx="28">
                  <c:v>6000</c:v>
                </c:pt>
                <c:pt idx="29">
                  <c:v>6500</c:v>
                </c:pt>
                <c:pt idx="30">
                  <c:v>7400</c:v>
                </c:pt>
                <c:pt idx="31">
                  <c:v>23000</c:v>
                </c:pt>
                <c:pt idx="32">
                  <c:v>170000</c:v>
                </c:pt>
                <c:pt idx="33">
                  <c:v>27000</c:v>
                </c:pt>
                <c:pt idx="34">
                  <c:v>8700</c:v>
                </c:pt>
                <c:pt idx="35">
                  <c:v>8000</c:v>
                </c:pt>
                <c:pt idx="36">
                  <c:v>7600</c:v>
                </c:pt>
                <c:pt idx="37">
                  <c:v>5300</c:v>
                </c:pt>
                <c:pt idx="38">
                  <c:v>6200</c:v>
                </c:pt>
                <c:pt idx="39">
                  <c:v>4300</c:v>
                </c:pt>
                <c:pt idx="40">
                  <c:v>4000</c:v>
                </c:pt>
                <c:pt idx="41">
                  <c:v>4300</c:v>
                </c:pt>
                <c:pt idx="42">
                  <c:v>4200</c:v>
                </c:pt>
                <c:pt idx="43">
                  <c:v>4500</c:v>
                </c:pt>
                <c:pt idx="44">
                  <c:v>5700</c:v>
                </c:pt>
                <c:pt idx="45">
                  <c:v>3800</c:v>
                </c:pt>
                <c:pt idx="46">
                  <c:v>3300</c:v>
                </c:pt>
                <c:pt idx="47">
                  <c:v>4200</c:v>
                </c:pt>
                <c:pt idx="48">
                  <c:v>4400</c:v>
                </c:pt>
                <c:pt idx="49">
                  <c:v>240000</c:v>
                </c:pt>
                <c:pt idx="50">
                  <c:v>11000</c:v>
                </c:pt>
                <c:pt idx="51">
                  <c:v>1200</c:v>
                </c:pt>
                <c:pt idx="52">
                  <c:v>28000</c:v>
                </c:pt>
                <c:pt idx="53">
                  <c:v>8600</c:v>
                </c:pt>
                <c:pt idx="54">
                  <c:v>1300</c:v>
                </c:pt>
                <c:pt idx="55">
                  <c:v>1600</c:v>
                </c:pt>
              </c:numCache>
            </c:numRef>
          </c:xVal>
          <c:yVal>
            <c:numRef>
              <c:f>'Fig 5-21 and 5-22  Site'!$P$5:$P$60</c:f>
              <c:numCache>
                <c:formatCode>General</c:formatCode>
                <c:ptCount val="56"/>
                <c:pt idx="0">
                  <c:v>6.5</c:v>
                </c:pt>
                <c:pt idx="1">
                  <c:v>3.5</c:v>
                </c:pt>
                <c:pt idx="2">
                  <c:v>9.5</c:v>
                </c:pt>
                <c:pt idx="3">
                  <c:v>3.7</c:v>
                </c:pt>
                <c:pt idx="4">
                  <c:v>3.5</c:v>
                </c:pt>
                <c:pt idx="5">
                  <c:v>6.1</c:v>
                </c:pt>
                <c:pt idx="6">
                  <c:v>2.4</c:v>
                </c:pt>
                <c:pt idx="7">
                  <c:v>2.1</c:v>
                </c:pt>
                <c:pt idx="8">
                  <c:v>2.8</c:v>
                </c:pt>
                <c:pt idx="9">
                  <c:v>2.6</c:v>
                </c:pt>
                <c:pt idx="10">
                  <c:v>2.7</c:v>
                </c:pt>
                <c:pt idx="11">
                  <c:v>5.7</c:v>
                </c:pt>
                <c:pt idx="12">
                  <c:v>2.2000000000000002</c:v>
                </c:pt>
                <c:pt idx="13">
                  <c:v>2.6</c:v>
                </c:pt>
                <c:pt idx="14">
                  <c:v>3.2</c:v>
                </c:pt>
                <c:pt idx="15">
                  <c:v>6.5</c:v>
                </c:pt>
                <c:pt idx="16">
                  <c:v>2.4</c:v>
                </c:pt>
                <c:pt idx="17">
                  <c:v>61</c:v>
                </c:pt>
                <c:pt idx="18">
                  <c:v>120</c:v>
                </c:pt>
                <c:pt idx="19">
                  <c:v>120</c:v>
                </c:pt>
                <c:pt idx="20">
                  <c:v>13</c:v>
                </c:pt>
                <c:pt idx="21">
                  <c:v>7</c:v>
                </c:pt>
                <c:pt idx="22">
                  <c:v>7</c:v>
                </c:pt>
                <c:pt idx="23">
                  <c:v>5.8</c:v>
                </c:pt>
                <c:pt idx="24">
                  <c:v>5.8</c:v>
                </c:pt>
                <c:pt idx="25">
                  <c:v>2.5</c:v>
                </c:pt>
                <c:pt idx="26">
                  <c:v>2.5</c:v>
                </c:pt>
                <c:pt idx="27">
                  <c:v>4.5</c:v>
                </c:pt>
                <c:pt idx="28">
                  <c:v>4.5</c:v>
                </c:pt>
                <c:pt idx="29">
                  <c:v>4.9000000000000004</c:v>
                </c:pt>
                <c:pt idx="30">
                  <c:v>4.8</c:v>
                </c:pt>
                <c:pt idx="31">
                  <c:v>15</c:v>
                </c:pt>
                <c:pt idx="32">
                  <c:v>140</c:v>
                </c:pt>
                <c:pt idx="33">
                  <c:v>30</c:v>
                </c:pt>
                <c:pt idx="34">
                  <c:v>8.4</c:v>
                </c:pt>
                <c:pt idx="35">
                  <c:v>6.8</c:v>
                </c:pt>
                <c:pt idx="36">
                  <c:v>5.3</c:v>
                </c:pt>
                <c:pt idx="37">
                  <c:v>4.8</c:v>
                </c:pt>
                <c:pt idx="38">
                  <c:v>3.6</c:v>
                </c:pt>
                <c:pt idx="39">
                  <c:v>2.6</c:v>
                </c:pt>
                <c:pt idx="40">
                  <c:v>2.8</c:v>
                </c:pt>
                <c:pt idx="41">
                  <c:v>3.1</c:v>
                </c:pt>
                <c:pt idx="42">
                  <c:v>3.4</c:v>
                </c:pt>
                <c:pt idx="43">
                  <c:v>2.9</c:v>
                </c:pt>
                <c:pt idx="44">
                  <c:v>3.4</c:v>
                </c:pt>
                <c:pt idx="45">
                  <c:v>2.2999999999999998</c:v>
                </c:pt>
                <c:pt idx="46">
                  <c:v>2.2999999999999998</c:v>
                </c:pt>
                <c:pt idx="47">
                  <c:v>2.4</c:v>
                </c:pt>
                <c:pt idx="48">
                  <c:v>3</c:v>
                </c:pt>
                <c:pt idx="49">
                  <c:v>170</c:v>
                </c:pt>
                <c:pt idx="50">
                  <c:v>7</c:v>
                </c:pt>
                <c:pt idx="51">
                  <c:v>3</c:v>
                </c:pt>
                <c:pt idx="52">
                  <c:v>17</c:v>
                </c:pt>
                <c:pt idx="53">
                  <c:v>6.5</c:v>
                </c:pt>
                <c:pt idx="54">
                  <c:v>2.7</c:v>
                </c:pt>
                <c:pt idx="55">
                  <c:v>3.1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A14-425A-ABDB-3DDDB7019079}"/>
            </c:ext>
          </c:extLst>
        </c:ser>
        <c:ser>
          <c:idx val="1"/>
          <c:order val="1"/>
          <c:tx>
            <c:strRef>
              <c:f>'Fig 5-21 and 5-22  Site'!$AT$5</c:f>
              <c:strCache>
                <c:ptCount val="1"/>
                <c:pt idx="0">
                  <c:v>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dPt>
            <c:idx val="0"/>
            <c:marker>
              <c:symbol val="triangle"/>
              <c:size val="8"/>
              <c:spPr>
                <a:solidFill>
                  <a:schemeClr val="accent4">
                    <a:lumMod val="60000"/>
                    <a:lumOff val="40000"/>
                  </a:schemeClr>
                </a:solidFill>
                <a:ln w="9525">
                  <a:solidFill>
                    <a:schemeClr val="tx1">
                      <a:lumMod val="65000"/>
                      <a:lumOff val="3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EA14-425A-ABDB-3DDDB7019079}"/>
              </c:ext>
            </c:extLst>
          </c:dPt>
          <c:xVal>
            <c:numRef>
              <c:f>'Fig 5-21 and 5-22  Site'!$E$3:$E$4</c:f>
              <c:numCache>
                <c:formatCode>General</c:formatCode>
                <c:ptCount val="2"/>
                <c:pt idx="0">
                  <c:v>29000</c:v>
                </c:pt>
                <c:pt idx="1">
                  <c:v>3200</c:v>
                </c:pt>
              </c:numCache>
            </c:numRef>
          </c:xVal>
          <c:yVal>
            <c:numRef>
              <c:f>'Fig 5-21 and 5-22  Site'!$P$3:$P$4</c:f>
              <c:numCache>
                <c:formatCode>General</c:formatCode>
                <c:ptCount val="2"/>
                <c:pt idx="0">
                  <c:v>240</c:v>
                </c:pt>
                <c:pt idx="1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A14-425A-ABDB-3DDDB70190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5783400"/>
        <c:axId val="335783792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v>2016 Snowmelt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square"/>
                  <c:size val="6"/>
                  <c:spPr>
                    <a:solidFill>
                      <a:schemeClr val="accent1">
                        <a:lumMod val="75000"/>
                      </a:schemeClr>
                    </a:solidFill>
                    <a:ln w="9525">
                      <a:solidFill>
                        <a:srgbClr val="0033CC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'Fig 5-21 and 5-22  Site'!$E$61</c15:sqref>
                        </c15:formulaRef>
                      </c:ext>
                    </c:extLst>
                    <c:numCache>
                      <c:formatCode>0.0</c:formatCode>
                      <c:ptCount val="1"/>
                      <c:pt idx="0">
                        <c:v>4100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'Fig 5-21 and 5-22  Site'!$P$61</c15:sqref>
                        </c15:formulaRef>
                      </c:ext>
                    </c:extLst>
                    <c:numCache>
                      <c:formatCode>0.0</c:formatCode>
                      <c:ptCount val="1"/>
                      <c:pt idx="0">
                        <c:v>27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EA14-425A-ABDB-3DDDB7019079}"/>
                  </c:ext>
                </c:extLst>
              </c15:ser>
            </c15:filteredScatterSeries>
          </c:ext>
        </c:extLst>
      </c:scatterChart>
      <c:valAx>
        <c:axId val="335783400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Aluminum Concentration (µg/L)</a:t>
                </a:r>
              </a:p>
            </c:rich>
          </c:tx>
          <c:layout>
            <c:manualLayout>
              <c:xMode val="edge"/>
              <c:yMode val="edge"/>
              <c:x val="0.25497919630275218"/>
              <c:y val="0.917279171879216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cross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783792"/>
        <c:crosses val="autoZero"/>
        <c:crossBetween val="midCat"/>
      </c:valAx>
      <c:valAx>
        <c:axId val="335783792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Lead Concentration (µg/L)</a:t>
                </a:r>
              </a:p>
            </c:rich>
          </c:tx>
          <c:layout>
            <c:manualLayout>
              <c:xMode val="edge"/>
              <c:yMode val="edge"/>
              <c:x val="8.8950331590230605E-3"/>
              <c:y val="0.282021299061755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783400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29216111344860518"/>
          <c:y val="9.3639136229466638E-2"/>
          <c:w val="0.53531980258192924"/>
          <c:h val="7.94318934432261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/>
          </a:solidFill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San Juan River at Farmington,</a:t>
            </a:r>
            <a:r>
              <a:rPr lang="en-US" sz="1100" baseline="0"/>
              <a:t> NM</a:t>
            </a:r>
            <a:r>
              <a:rPr lang="en-US" sz="1100"/>
              <a:t> (RK 196)</a:t>
            </a:r>
          </a:p>
        </c:rich>
      </c:tx>
      <c:layout>
        <c:manualLayout>
          <c:xMode val="edge"/>
          <c:yMode val="edge"/>
          <c:x val="0.18334975369458129"/>
          <c:y val="4.13632624280173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276164333225458"/>
          <c:y val="0.17946425353547224"/>
          <c:w val="0.74998237796340361"/>
          <c:h val="0.60594074389349983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 5-21 and 5-22  Site'!$AT$4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6"/>
              <c:spPr>
                <a:solidFill>
                  <a:schemeClr val="bg1">
                    <a:lumMod val="75000"/>
                  </a:schemeClr>
                </a:solidFill>
                <a:ln w="9525">
                  <a:solidFill>
                    <a:schemeClr val="bg2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15CA-4381-B2F0-424F8A47CCAE}"/>
              </c:ext>
            </c:extLst>
          </c:dPt>
          <c:xVal>
            <c:numRef>
              <c:f>'Fig 5-21 and 5-22  Site'!$E$5:$E$60</c:f>
              <c:numCache>
                <c:formatCode>General</c:formatCode>
                <c:ptCount val="56"/>
                <c:pt idx="0">
                  <c:v>3500</c:v>
                </c:pt>
                <c:pt idx="1">
                  <c:v>790</c:v>
                </c:pt>
                <c:pt idx="2">
                  <c:v>11000</c:v>
                </c:pt>
                <c:pt idx="3">
                  <c:v>700</c:v>
                </c:pt>
                <c:pt idx="4">
                  <c:v>910</c:v>
                </c:pt>
                <c:pt idx="5">
                  <c:v>4600</c:v>
                </c:pt>
                <c:pt idx="6">
                  <c:v>1800</c:v>
                </c:pt>
                <c:pt idx="7">
                  <c:v>1500</c:v>
                </c:pt>
                <c:pt idx="8">
                  <c:v>6100</c:v>
                </c:pt>
                <c:pt idx="9">
                  <c:v>3900</c:v>
                </c:pt>
                <c:pt idx="10">
                  <c:v>3000</c:v>
                </c:pt>
                <c:pt idx="11">
                  <c:v>4100</c:v>
                </c:pt>
                <c:pt idx="12">
                  <c:v>4900</c:v>
                </c:pt>
                <c:pt idx="13">
                  <c:v>5100</c:v>
                </c:pt>
                <c:pt idx="14">
                  <c:v>4800</c:v>
                </c:pt>
                <c:pt idx="15">
                  <c:v>6800</c:v>
                </c:pt>
                <c:pt idx="16">
                  <c:v>2100</c:v>
                </c:pt>
                <c:pt idx="17">
                  <c:v>200000</c:v>
                </c:pt>
                <c:pt idx="18">
                  <c:v>140000</c:v>
                </c:pt>
                <c:pt idx="19">
                  <c:v>140000</c:v>
                </c:pt>
                <c:pt idx="20">
                  <c:v>16000</c:v>
                </c:pt>
                <c:pt idx="21">
                  <c:v>6300</c:v>
                </c:pt>
                <c:pt idx="22">
                  <c:v>6300</c:v>
                </c:pt>
                <c:pt idx="23">
                  <c:v>8100</c:v>
                </c:pt>
                <c:pt idx="24">
                  <c:v>8100</c:v>
                </c:pt>
                <c:pt idx="25">
                  <c:v>1500</c:v>
                </c:pt>
                <c:pt idx="26">
                  <c:v>1500</c:v>
                </c:pt>
                <c:pt idx="27">
                  <c:v>6000</c:v>
                </c:pt>
                <c:pt idx="28">
                  <c:v>6000</c:v>
                </c:pt>
                <c:pt idx="29">
                  <c:v>6500</c:v>
                </c:pt>
                <c:pt idx="30">
                  <c:v>7400</c:v>
                </c:pt>
                <c:pt idx="31">
                  <c:v>23000</c:v>
                </c:pt>
                <c:pt idx="32">
                  <c:v>170000</c:v>
                </c:pt>
                <c:pt idx="33">
                  <c:v>27000</c:v>
                </c:pt>
                <c:pt idx="34">
                  <c:v>8700</c:v>
                </c:pt>
                <c:pt idx="35">
                  <c:v>8000</c:v>
                </c:pt>
                <c:pt idx="36">
                  <c:v>7600</c:v>
                </c:pt>
                <c:pt idx="37">
                  <c:v>5300</c:v>
                </c:pt>
                <c:pt idx="38">
                  <c:v>6200</c:v>
                </c:pt>
                <c:pt idx="39">
                  <c:v>4300</c:v>
                </c:pt>
                <c:pt idx="40">
                  <c:v>4000</c:v>
                </c:pt>
                <c:pt idx="41">
                  <c:v>4300</c:v>
                </c:pt>
                <c:pt idx="42">
                  <c:v>4200</c:v>
                </c:pt>
                <c:pt idx="43">
                  <c:v>4500</c:v>
                </c:pt>
                <c:pt idx="44">
                  <c:v>5700</c:v>
                </c:pt>
                <c:pt idx="45">
                  <c:v>3800</c:v>
                </c:pt>
                <c:pt idx="46">
                  <c:v>3300</c:v>
                </c:pt>
                <c:pt idx="47">
                  <c:v>4200</c:v>
                </c:pt>
                <c:pt idx="48">
                  <c:v>4400</c:v>
                </c:pt>
                <c:pt idx="49">
                  <c:v>240000</c:v>
                </c:pt>
                <c:pt idx="50">
                  <c:v>11000</c:v>
                </c:pt>
                <c:pt idx="51">
                  <c:v>1200</c:v>
                </c:pt>
                <c:pt idx="52">
                  <c:v>28000</c:v>
                </c:pt>
                <c:pt idx="53">
                  <c:v>8600</c:v>
                </c:pt>
                <c:pt idx="54">
                  <c:v>1300</c:v>
                </c:pt>
                <c:pt idx="55">
                  <c:v>1600</c:v>
                </c:pt>
              </c:numCache>
            </c:numRef>
          </c:xVal>
          <c:yVal>
            <c:numRef>
              <c:f>'Fig 5-21 and 5-22  Site'!$G$5:$G$60</c:f>
              <c:numCache>
                <c:formatCode>General</c:formatCode>
                <c:ptCount val="56"/>
                <c:pt idx="0">
                  <c:v>1.3</c:v>
                </c:pt>
                <c:pt idx="1">
                  <c:v>1.1000000000000001</c:v>
                </c:pt>
                <c:pt idx="2">
                  <c:v>1.8</c:v>
                </c:pt>
                <c:pt idx="3">
                  <c:v>0.86</c:v>
                </c:pt>
                <c:pt idx="4">
                  <c:v>1.3</c:v>
                </c:pt>
                <c:pt idx="5">
                  <c:v>1.7</c:v>
                </c:pt>
                <c:pt idx="6">
                  <c:v>1.3</c:v>
                </c:pt>
                <c:pt idx="7">
                  <c:v>1.3</c:v>
                </c:pt>
                <c:pt idx="8">
                  <c:v>1.8</c:v>
                </c:pt>
                <c:pt idx="9">
                  <c:v>1.5</c:v>
                </c:pt>
                <c:pt idx="10">
                  <c:v>2</c:v>
                </c:pt>
                <c:pt idx="11">
                  <c:v>2.2999999999999998</c:v>
                </c:pt>
                <c:pt idx="12">
                  <c:v>1.6</c:v>
                </c:pt>
                <c:pt idx="13">
                  <c:v>1.9</c:v>
                </c:pt>
                <c:pt idx="14">
                  <c:v>1.9</c:v>
                </c:pt>
                <c:pt idx="15">
                  <c:v>2.6</c:v>
                </c:pt>
                <c:pt idx="16">
                  <c:v>1.8</c:v>
                </c:pt>
                <c:pt idx="17">
                  <c:v>3.8</c:v>
                </c:pt>
                <c:pt idx="18">
                  <c:v>7.1</c:v>
                </c:pt>
                <c:pt idx="19">
                  <c:v>7.1</c:v>
                </c:pt>
                <c:pt idx="20">
                  <c:v>3.1</c:v>
                </c:pt>
                <c:pt idx="21">
                  <c:v>2.4</c:v>
                </c:pt>
                <c:pt idx="22">
                  <c:v>2.4</c:v>
                </c:pt>
                <c:pt idx="23">
                  <c:v>2</c:v>
                </c:pt>
                <c:pt idx="24">
                  <c:v>2</c:v>
                </c:pt>
                <c:pt idx="25">
                  <c:v>2.1</c:v>
                </c:pt>
                <c:pt idx="26">
                  <c:v>2.1</c:v>
                </c:pt>
                <c:pt idx="27">
                  <c:v>2.2000000000000002</c:v>
                </c:pt>
                <c:pt idx="28">
                  <c:v>2.2000000000000002</c:v>
                </c:pt>
                <c:pt idx="29">
                  <c:v>2.2000000000000002</c:v>
                </c:pt>
                <c:pt idx="30">
                  <c:v>2.6</c:v>
                </c:pt>
                <c:pt idx="31">
                  <c:v>5.8</c:v>
                </c:pt>
                <c:pt idx="32">
                  <c:v>35</c:v>
                </c:pt>
                <c:pt idx="33">
                  <c:v>6.1</c:v>
                </c:pt>
                <c:pt idx="34">
                  <c:v>2.1</c:v>
                </c:pt>
                <c:pt idx="35">
                  <c:v>1.9</c:v>
                </c:pt>
                <c:pt idx="36">
                  <c:v>2.1</c:v>
                </c:pt>
                <c:pt idx="37">
                  <c:v>1.9</c:v>
                </c:pt>
                <c:pt idx="38">
                  <c:v>1.6</c:v>
                </c:pt>
                <c:pt idx="39">
                  <c:v>1.6</c:v>
                </c:pt>
                <c:pt idx="40">
                  <c:v>1.7</c:v>
                </c:pt>
                <c:pt idx="41">
                  <c:v>1.8</c:v>
                </c:pt>
                <c:pt idx="42">
                  <c:v>1.9</c:v>
                </c:pt>
                <c:pt idx="43">
                  <c:v>1.8</c:v>
                </c:pt>
                <c:pt idx="44">
                  <c:v>1.5</c:v>
                </c:pt>
                <c:pt idx="45">
                  <c:v>1.5</c:v>
                </c:pt>
                <c:pt idx="46">
                  <c:v>1.7</c:v>
                </c:pt>
                <c:pt idx="47">
                  <c:v>1.9</c:v>
                </c:pt>
                <c:pt idx="48">
                  <c:v>1.8</c:v>
                </c:pt>
                <c:pt idx="49">
                  <c:v>26</c:v>
                </c:pt>
                <c:pt idx="50">
                  <c:v>2.7</c:v>
                </c:pt>
                <c:pt idx="51">
                  <c:v>1.6</c:v>
                </c:pt>
                <c:pt idx="52">
                  <c:v>4.5</c:v>
                </c:pt>
                <c:pt idx="53">
                  <c:v>2.6</c:v>
                </c:pt>
                <c:pt idx="54">
                  <c:v>0.65</c:v>
                </c:pt>
                <c:pt idx="55">
                  <c:v>0.56000000000000005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5CA-4381-B2F0-424F8A47CCAE}"/>
            </c:ext>
          </c:extLst>
        </c:ser>
        <c:ser>
          <c:idx val="1"/>
          <c:order val="1"/>
          <c:tx>
            <c:strRef>
              <c:f>'Fig 5-21 and 5-22  Site'!$AT$5</c:f>
              <c:strCache>
                <c:ptCount val="1"/>
                <c:pt idx="0">
                  <c:v>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dPt>
            <c:idx val="0"/>
            <c:marker>
              <c:symbol val="triangle"/>
              <c:size val="8"/>
              <c:spPr>
                <a:solidFill>
                  <a:schemeClr val="accent4">
                    <a:lumMod val="60000"/>
                    <a:lumOff val="40000"/>
                  </a:schemeClr>
                </a:solidFill>
                <a:ln w="9525">
                  <a:solidFill>
                    <a:schemeClr val="tx1">
                      <a:lumMod val="65000"/>
                      <a:lumOff val="3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15CA-4381-B2F0-424F8A47CCAE}"/>
              </c:ext>
            </c:extLst>
          </c:dPt>
          <c:xVal>
            <c:numRef>
              <c:f>'Fig 5-21 and 5-22  Site'!$E$3:$E$4</c:f>
              <c:numCache>
                <c:formatCode>General</c:formatCode>
                <c:ptCount val="2"/>
                <c:pt idx="0">
                  <c:v>29000</c:v>
                </c:pt>
                <c:pt idx="1">
                  <c:v>3200</c:v>
                </c:pt>
              </c:numCache>
            </c:numRef>
          </c:xVal>
          <c:yVal>
            <c:numRef>
              <c:f>'Fig 5-21 and 5-22  Site'!$G$3:$G$4</c:f>
              <c:numCache>
                <c:formatCode>General</c:formatCode>
                <c:ptCount val="2"/>
                <c:pt idx="0">
                  <c:v>15</c:v>
                </c:pt>
                <c:pt idx="1">
                  <c:v>2.4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5CA-4381-B2F0-424F8A47CC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5783400"/>
        <c:axId val="335783792"/>
        <c:extLst/>
      </c:scatterChart>
      <c:valAx>
        <c:axId val="335783400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Aluminum Concentration (µg/L)</a:t>
                </a:r>
              </a:p>
            </c:rich>
          </c:tx>
          <c:layout>
            <c:manualLayout>
              <c:xMode val="edge"/>
              <c:yMode val="edge"/>
              <c:x val="0.24554529924857602"/>
              <c:y val="0.933295184948728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cross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783792"/>
        <c:crosses val="autoZero"/>
        <c:crossBetween val="midCat"/>
      </c:valAx>
      <c:valAx>
        <c:axId val="335783792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Arsenic Concentration (µg/L)</a:t>
                </a:r>
              </a:p>
            </c:rich>
          </c:tx>
          <c:layout>
            <c:manualLayout>
              <c:xMode val="edge"/>
              <c:yMode val="edge"/>
              <c:x val="3.0709178594055052E-2"/>
              <c:y val="0.170565753907627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783400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28887708002016987"/>
          <c:y val="0.10159940455204293"/>
          <c:w val="0.53531980258192924"/>
          <c:h val="7.94318934432261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/>
          </a:solidFill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Total</a:t>
            </a:r>
            <a:r>
              <a:rPr lang="en-US" sz="1100" baseline="0"/>
              <a:t> Arsenic, </a:t>
            </a:r>
            <a:r>
              <a:rPr lang="en-US" sz="1100"/>
              <a:t>San</a:t>
            </a:r>
            <a:r>
              <a:rPr lang="en-US" sz="1100" baseline="0"/>
              <a:t> Juan River near</a:t>
            </a:r>
          </a:p>
          <a:p>
            <a:pPr>
              <a:defRPr sz="1100"/>
            </a:pPr>
            <a:r>
              <a:rPr lang="en-US" sz="1100"/>
              <a:t>Four Corners,</a:t>
            </a:r>
            <a:r>
              <a:rPr lang="en-US" sz="1100" baseline="0"/>
              <a:t> CO </a:t>
            </a:r>
            <a:r>
              <a:rPr lang="en-US" sz="1100"/>
              <a:t>(RK 295-299)</a:t>
            </a:r>
          </a:p>
        </c:rich>
      </c:tx>
      <c:layout>
        <c:manualLayout>
          <c:xMode val="edge"/>
          <c:yMode val="edge"/>
          <c:x val="0.29914003730095295"/>
          <c:y val="3.6908890038380251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549967971066251"/>
          <c:y val="0.16638243390307922"/>
          <c:w val="0.75095502910948231"/>
          <c:h val="0.60858792650918636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 5-21 and 5-22  Site'!$AT$4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6"/>
              <c:spPr>
                <a:solidFill>
                  <a:schemeClr val="bg1">
                    <a:lumMod val="75000"/>
                  </a:schemeClr>
                </a:solidFill>
                <a:ln w="9525">
                  <a:solidFill>
                    <a:schemeClr val="bg2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FCAD-4B73-974C-2FFB97E00161}"/>
              </c:ext>
            </c:extLst>
          </c:dPt>
          <c:xVal>
            <c:numRef>
              <c:f>'Fig 5-21 and 5-22  Site'!$E$162:$E$212</c:f>
              <c:numCache>
                <c:formatCode>General</c:formatCode>
                <c:ptCount val="51"/>
                <c:pt idx="0">
                  <c:v>47400</c:v>
                </c:pt>
                <c:pt idx="1">
                  <c:v>33000</c:v>
                </c:pt>
                <c:pt idx="2">
                  <c:v>33900</c:v>
                </c:pt>
                <c:pt idx="3">
                  <c:v>26700</c:v>
                </c:pt>
                <c:pt idx="4">
                  <c:v>24600</c:v>
                </c:pt>
                <c:pt idx="5">
                  <c:v>31000</c:v>
                </c:pt>
                <c:pt idx="6">
                  <c:v>82000</c:v>
                </c:pt>
                <c:pt idx="7">
                  <c:v>39900</c:v>
                </c:pt>
                <c:pt idx="8">
                  <c:v>43700</c:v>
                </c:pt>
                <c:pt idx="9">
                  <c:v>110000</c:v>
                </c:pt>
                <c:pt idx="10">
                  <c:v>120000</c:v>
                </c:pt>
                <c:pt idx="11">
                  <c:v>77000</c:v>
                </c:pt>
                <c:pt idx="12">
                  <c:v>56900</c:v>
                </c:pt>
                <c:pt idx="13">
                  <c:v>24000</c:v>
                </c:pt>
                <c:pt idx="14">
                  <c:v>31100</c:v>
                </c:pt>
                <c:pt idx="15">
                  <c:v>38700</c:v>
                </c:pt>
                <c:pt idx="16">
                  <c:v>25000</c:v>
                </c:pt>
                <c:pt idx="17">
                  <c:v>44300</c:v>
                </c:pt>
                <c:pt idx="18">
                  <c:v>22000</c:v>
                </c:pt>
                <c:pt idx="19">
                  <c:v>14200</c:v>
                </c:pt>
                <c:pt idx="20">
                  <c:v>13000</c:v>
                </c:pt>
                <c:pt idx="21">
                  <c:v>9500</c:v>
                </c:pt>
                <c:pt idx="22">
                  <c:v>8600</c:v>
                </c:pt>
                <c:pt idx="23">
                  <c:v>5900</c:v>
                </c:pt>
                <c:pt idx="24">
                  <c:v>3640</c:v>
                </c:pt>
                <c:pt idx="25">
                  <c:v>6400</c:v>
                </c:pt>
                <c:pt idx="26">
                  <c:v>3650</c:v>
                </c:pt>
                <c:pt idx="27">
                  <c:v>3800</c:v>
                </c:pt>
                <c:pt idx="28">
                  <c:v>1500</c:v>
                </c:pt>
                <c:pt idx="29">
                  <c:v>3100</c:v>
                </c:pt>
                <c:pt idx="30">
                  <c:v>130000</c:v>
                </c:pt>
                <c:pt idx="31">
                  <c:v>20000</c:v>
                </c:pt>
                <c:pt idx="32">
                  <c:v>28000</c:v>
                </c:pt>
                <c:pt idx="33">
                  <c:v>21000</c:v>
                </c:pt>
                <c:pt idx="34">
                  <c:v>20000</c:v>
                </c:pt>
                <c:pt idx="35">
                  <c:v>5600</c:v>
                </c:pt>
                <c:pt idx="36">
                  <c:v>3300</c:v>
                </c:pt>
                <c:pt idx="37">
                  <c:v>600000</c:v>
                </c:pt>
                <c:pt idx="38" formatCode="0.0">
                  <c:v>40000</c:v>
                </c:pt>
                <c:pt idx="39" formatCode="0.0">
                  <c:v>16000</c:v>
                </c:pt>
                <c:pt idx="40" formatCode="0.0">
                  <c:v>9400</c:v>
                </c:pt>
                <c:pt idx="41" formatCode="0.0">
                  <c:v>48000</c:v>
                </c:pt>
                <c:pt idx="42" formatCode="0.0">
                  <c:v>29000</c:v>
                </c:pt>
                <c:pt idx="43">
                  <c:v>26000</c:v>
                </c:pt>
                <c:pt idx="44" formatCode="0.0">
                  <c:v>70180</c:v>
                </c:pt>
                <c:pt idx="45" formatCode="0.0">
                  <c:v>2475.1999999999998</c:v>
                </c:pt>
                <c:pt idx="46" formatCode="0.0">
                  <c:v>3281.6</c:v>
                </c:pt>
                <c:pt idx="47" formatCode="0.0">
                  <c:v>2887.4</c:v>
                </c:pt>
                <c:pt idx="48" formatCode="0.0">
                  <c:v>1543.6</c:v>
                </c:pt>
                <c:pt idx="49" formatCode="0.0">
                  <c:v>528.32000000000005</c:v>
                </c:pt>
                <c:pt idx="50">
                  <c:v>5700</c:v>
                </c:pt>
              </c:numCache>
            </c:numRef>
          </c:xVal>
          <c:yVal>
            <c:numRef>
              <c:f>'Fig 5-21 and 5-22  Site'!$G$162:$G$212</c:f>
              <c:numCache>
                <c:formatCode>General</c:formatCode>
                <c:ptCount val="51"/>
                <c:pt idx="0">
                  <c:v>12.5</c:v>
                </c:pt>
                <c:pt idx="1">
                  <c:v>13</c:v>
                </c:pt>
                <c:pt idx="2">
                  <c:v>12.3</c:v>
                </c:pt>
                <c:pt idx="3">
                  <c:v>13.5</c:v>
                </c:pt>
                <c:pt idx="4">
                  <c:v>10</c:v>
                </c:pt>
                <c:pt idx="5">
                  <c:v>9.59</c:v>
                </c:pt>
                <c:pt idx="6">
                  <c:v>16</c:v>
                </c:pt>
                <c:pt idx="7">
                  <c:v>11</c:v>
                </c:pt>
                <c:pt idx="8">
                  <c:v>12.3</c:v>
                </c:pt>
                <c:pt idx="9">
                  <c:v>24</c:v>
                </c:pt>
                <c:pt idx="10">
                  <c:v>23</c:v>
                </c:pt>
                <c:pt idx="11">
                  <c:v>19.900000000000002</c:v>
                </c:pt>
                <c:pt idx="12">
                  <c:v>14.200000000000001</c:v>
                </c:pt>
                <c:pt idx="13">
                  <c:v>4.2</c:v>
                </c:pt>
                <c:pt idx="14">
                  <c:v>11.1</c:v>
                </c:pt>
                <c:pt idx="15">
                  <c:v>12</c:v>
                </c:pt>
                <c:pt idx="16">
                  <c:v>5.9</c:v>
                </c:pt>
                <c:pt idx="17">
                  <c:v>12.5</c:v>
                </c:pt>
                <c:pt idx="18">
                  <c:v>5</c:v>
                </c:pt>
                <c:pt idx="19">
                  <c:v>4.7</c:v>
                </c:pt>
                <c:pt idx="20">
                  <c:v>4.8</c:v>
                </c:pt>
                <c:pt idx="21">
                  <c:v>4.8900000000000006</c:v>
                </c:pt>
                <c:pt idx="22">
                  <c:v>2.1</c:v>
                </c:pt>
                <c:pt idx="23">
                  <c:v>2.5</c:v>
                </c:pt>
                <c:pt idx="24">
                  <c:v>2</c:v>
                </c:pt>
                <c:pt idx="25">
                  <c:v>3.1</c:v>
                </c:pt>
                <c:pt idx="26">
                  <c:v>2.02</c:v>
                </c:pt>
                <c:pt idx="27">
                  <c:v>1.8</c:v>
                </c:pt>
                <c:pt idx="28">
                  <c:v>1.8</c:v>
                </c:pt>
                <c:pt idx="29">
                  <c:v>1.6</c:v>
                </c:pt>
                <c:pt idx="30">
                  <c:v>40</c:v>
                </c:pt>
                <c:pt idx="31">
                  <c:v>9.3000000000000007</c:v>
                </c:pt>
                <c:pt idx="32">
                  <c:v>7.4</c:v>
                </c:pt>
                <c:pt idx="33">
                  <c:v>5.4</c:v>
                </c:pt>
                <c:pt idx="34">
                  <c:v>4.9000000000000004</c:v>
                </c:pt>
                <c:pt idx="35">
                  <c:v>2.4</c:v>
                </c:pt>
                <c:pt idx="36">
                  <c:v>2.4</c:v>
                </c:pt>
                <c:pt idx="37">
                  <c:v>42</c:v>
                </c:pt>
                <c:pt idx="38" formatCode="0.0">
                  <c:v>6.9</c:v>
                </c:pt>
                <c:pt idx="39" formatCode="0.0">
                  <c:v>3.8</c:v>
                </c:pt>
                <c:pt idx="40" formatCode="0.0">
                  <c:v>3.2</c:v>
                </c:pt>
                <c:pt idx="41" formatCode="0.0">
                  <c:v>14</c:v>
                </c:pt>
                <c:pt idx="42" formatCode="0.0">
                  <c:v>6.9</c:v>
                </c:pt>
                <c:pt idx="43">
                  <c:v>5.4</c:v>
                </c:pt>
                <c:pt idx="44" formatCode="0.0">
                  <c:v>10.292999999999999</c:v>
                </c:pt>
                <c:pt idx="45" formatCode="0.0">
                  <c:v>1.5409999999999999</c:v>
                </c:pt>
                <c:pt idx="46" formatCode="0.0">
                  <c:v>1.8080000000000001</c:v>
                </c:pt>
                <c:pt idx="47" formatCode="0.0">
                  <c:v>2.0030000000000001</c:v>
                </c:pt>
                <c:pt idx="48" formatCode="0.0">
                  <c:v>1</c:v>
                </c:pt>
                <c:pt idx="49" formatCode="0.0">
                  <c:v>1.66</c:v>
                </c:pt>
                <c:pt idx="50">
                  <c:v>2.1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CAD-4B73-974C-2FFB97E00161}"/>
            </c:ext>
          </c:extLst>
        </c:ser>
        <c:ser>
          <c:idx val="1"/>
          <c:order val="1"/>
          <c:tx>
            <c:strRef>
              <c:f>'Fig 5-21 and 5-22  Site'!$AT$5</c:f>
              <c:strCache>
                <c:ptCount val="1"/>
                <c:pt idx="0">
                  <c:v>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dPt>
            <c:idx val="0"/>
            <c:marker>
              <c:symbol val="triangle"/>
              <c:size val="8"/>
              <c:spPr>
                <a:solidFill>
                  <a:schemeClr val="accent4">
                    <a:lumMod val="60000"/>
                    <a:lumOff val="40000"/>
                  </a:schemeClr>
                </a:solidFill>
                <a:ln w="9525">
                  <a:solidFill>
                    <a:schemeClr val="tx1">
                      <a:lumMod val="65000"/>
                      <a:lumOff val="3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FCAD-4B73-974C-2FFB97E00161}"/>
              </c:ext>
            </c:extLst>
          </c:dPt>
          <c:xVal>
            <c:numRef>
              <c:f>'Fig 5-21 and 5-22  Site'!$E$163:$E$167</c:f>
              <c:numCache>
                <c:formatCode>General</c:formatCode>
                <c:ptCount val="5"/>
                <c:pt idx="0">
                  <c:v>33000</c:v>
                </c:pt>
                <c:pt idx="1">
                  <c:v>33900</c:v>
                </c:pt>
                <c:pt idx="2">
                  <c:v>26700</c:v>
                </c:pt>
                <c:pt idx="3">
                  <c:v>24600</c:v>
                </c:pt>
                <c:pt idx="4">
                  <c:v>31000</c:v>
                </c:pt>
              </c:numCache>
            </c:numRef>
          </c:xVal>
          <c:yVal>
            <c:numRef>
              <c:f>'Fig 5-21 and 5-22  Site'!$G$163:$G$167</c:f>
              <c:numCache>
                <c:formatCode>General</c:formatCode>
                <c:ptCount val="5"/>
                <c:pt idx="0">
                  <c:v>13</c:v>
                </c:pt>
                <c:pt idx="1">
                  <c:v>12.3</c:v>
                </c:pt>
                <c:pt idx="2">
                  <c:v>13.5</c:v>
                </c:pt>
                <c:pt idx="3">
                  <c:v>10</c:v>
                </c:pt>
                <c:pt idx="4">
                  <c:v>9.59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CAD-4B73-974C-2FFB97E001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5783400"/>
        <c:axId val="335783792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'Fig 5-21 and 5-22  Site'!$AT$6</c15:sqref>
                        </c15:formulaRef>
                      </c:ext>
                    </c:extLst>
                    <c:strCache>
                      <c:ptCount val="1"/>
                      <c:pt idx="0">
                        <c:v>Snowmelt 2016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'Fig 5-21 and 5-22  Site'!$E$214:$E$227</c15:sqref>
                        </c15:formulaRef>
                      </c:ext>
                    </c:extLst>
                    <c:numCache>
                      <c:formatCode>0.0</c:formatCode>
                      <c:ptCount val="14"/>
                      <c:pt idx="0">
                        <c:v>1407.8</c:v>
                      </c:pt>
                      <c:pt idx="1">
                        <c:v>674.43</c:v>
                      </c:pt>
                      <c:pt idx="2">
                        <c:v>2047</c:v>
                      </c:pt>
                      <c:pt idx="3">
                        <c:v>3183.4</c:v>
                      </c:pt>
                      <c:pt idx="4">
                        <c:v>6177</c:v>
                      </c:pt>
                      <c:pt idx="5">
                        <c:v>1368.7</c:v>
                      </c:pt>
                      <c:pt idx="6">
                        <c:v>13830</c:v>
                      </c:pt>
                      <c:pt idx="7">
                        <c:v>22722</c:v>
                      </c:pt>
                      <c:pt idx="8">
                        <c:v>3257.4</c:v>
                      </c:pt>
                      <c:pt idx="9">
                        <c:v>4132.5</c:v>
                      </c:pt>
                      <c:pt idx="10">
                        <c:v>8500</c:v>
                      </c:pt>
                      <c:pt idx="11">
                        <c:v>2578.4</c:v>
                      </c:pt>
                      <c:pt idx="12">
                        <c:v>2251.3000000000002</c:v>
                      </c:pt>
                      <c:pt idx="13">
                        <c:v>1655.3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'Fig 5-21 and 5-22  Site'!$G$214:$G$227</c15:sqref>
                        </c15:formulaRef>
                      </c:ext>
                    </c:extLst>
                    <c:numCache>
                      <c:formatCode>0.0</c:formatCode>
                      <c:ptCount val="14"/>
                      <c:pt idx="0">
                        <c:v>7.7830000000000004</c:v>
                      </c:pt>
                      <c:pt idx="1">
                        <c:v>1.452</c:v>
                      </c:pt>
                      <c:pt idx="2">
                        <c:v>1.1759999999999999</c:v>
                      </c:pt>
                      <c:pt idx="3">
                        <c:v>1.881</c:v>
                      </c:pt>
                      <c:pt idx="4">
                        <c:v>2.423</c:v>
                      </c:pt>
                      <c:pt idx="5">
                        <c:v>2.391</c:v>
                      </c:pt>
                      <c:pt idx="6">
                        <c:v>4.476</c:v>
                      </c:pt>
                      <c:pt idx="7">
                        <c:v>5.6130000000000004</c:v>
                      </c:pt>
                      <c:pt idx="8">
                        <c:v>1.9990000000000001</c:v>
                      </c:pt>
                      <c:pt idx="9">
                        <c:v>2.61</c:v>
                      </c:pt>
                      <c:pt idx="10">
                        <c:v>4.2</c:v>
                      </c:pt>
                      <c:pt idx="11">
                        <c:v>1.722</c:v>
                      </c:pt>
                      <c:pt idx="12">
                        <c:v>1.4</c:v>
                      </c:pt>
                      <c:pt idx="13">
                        <c:v>1.401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A-FCAD-4B73-974C-2FFB97E00161}"/>
                  </c:ext>
                </c:extLst>
              </c15:ser>
            </c15:filteredScatterSeries>
          </c:ext>
        </c:extLst>
      </c:scatterChart>
      <c:valAx>
        <c:axId val="335783400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Aluminum Concentration (µg/L)</a:t>
                </a:r>
              </a:p>
            </c:rich>
          </c:tx>
          <c:layout>
            <c:manualLayout>
              <c:xMode val="edge"/>
              <c:yMode val="edge"/>
              <c:x val="0.21635658138152578"/>
              <c:y val="0.929044001852709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cross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783792"/>
        <c:crosses val="autoZero"/>
        <c:crossBetween val="midCat"/>
      </c:valAx>
      <c:valAx>
        <c:axId val="335783792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(µg/L)</a:t>
                </a:r>
              </a:p>
            </c:rich>
          </c:tx>
          <c:layout>
            <c:manualLayout>
              <c:xMode val="edge"/>
              <c:yMode val="edge"/>
              <c:x val="3.1928566181135751E-2"/>
              <c:y val="0.166869579899003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783400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16811460122560276"/>
          <c:y val="0.17808124349419827"/>
          <c:w val="0.29693712691961022"/>
          <c:h val="0.152614901239534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/>
          </a:solidFill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San Juan River near</a:t>
            </a:r>
            <a:r>
              <a:rPr lang="en-US" sz="1100" baseline="0"/>
              <a:t> </a:t>
            </a:r>
            <a:r>
              <a:rPr lang="en-US" sz="1100"/>
              <a:t>Montezuma, UT (RK 346)</a:t>
            </a:r>
          </a:p>
        </c:rich>
      </c:tx>
      <c:layout>
        <c:manualLayout>
          <c:xMode val="edge"/>
          <c:yMode val="edge"/>
          <c:x val="0.24230196416287655"/>
          <c:y val="3.63244465824408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195256463387423"/>
          <c:y val="0.16638243390307922"/>
          <c:w val="0.74450210930111471"/>
          <c:h val="0.59266752849923621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 5-21 and 5-22  Site'!$AT$4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6"/>
              <c:spPr>
                <a:solidFill>
                  <a:schemeClr val="bg1">
                    <a:lumMod val="75000"/>
                  </a:schemeClr>
                </a:solidFill>
                <a:ln w="9525">
                  <a:solidFill>
                    <a:schemeClr val="bg2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020D-4313-865E-5402EEA50E53}"/>
              </c:ext>
            </c:extLst>
          </c:dPt>
          <c:xVal>
            <c:numRef>
              <c:f>'Fig 5-21 and 5-22  Site'!$E$249:$E$295</c:f>
              <c:numCache>
                <c:formatCode>General</c:formatCode>
                <c:ptCount val="47"/>
                <c:pt idx="0">
                  <c:v>31500</c:v>
                </c:pt>
                <c:pt idx="1">
                  <c:v>23700</c:v>
                </c:pt>
                <c:pt idx="2">
                  <c:v>35000</c:v>
                </c:pt>
                <c:pt idx="3">
                  <c:v>62000</c:v>
                </c:pt>
                <c:pt idx="4">
                  <c:v>29200</c:v>
                </c:pt>
                <c:pt idx="5">
                  <c:v>13600</c:v>
                </c:pt>
                <c:pt idx="6">
                  <c:v>4160</c:v>
                </c:pt>
                <c:pt idx="7">
                  <c:v>4450</c:v>
                </c:pt>
                <c:pt idx="8">
                  <c:v>3650</c:v>
                </c:pt>
                <c:pt idx="9">
                  <c:v>46000</c:v>
                </c:pt>
                <c:pt idx="10">
                  <c:v>69000</c:v>
                </c:pt>
                <c:pt idx="11">
                  <c:v>59000</c:v>
                </c:pt>
                <c:pt idx="12">
                  <c:v>10000</c:v>
                </c:pt>
                <c:pt idx="13">
                  <c:v>80000</c:v>
                </c:pt>
                <c:pt idx="14">
                  <c:v>77000</c:v>
                </c:pt>
                <c:pt idx="15">
                  <c:v>95000</c:v>
                </c:pt>
                <c:pt idx="16">
                  <c:v>39000</c:v>
                </c:pt>
                <c:pt idx="17">
                  <c:v>51000</c:v>
                </c:pt>
                <c:pt idx="18">
                  <c:v>11000</c:v>
                </c:pt>
                <c:pt idx="19">
                  <c:v>5100</c:v>
                </c:pt>
                <c:pt idx="20">
                  <c:v>3500</c:v>
                </c:pt>
                <c:pt idx="21">
                  <c:v>4300</c:v>
                </c:pt>
                <c:pt idx="22">
                  <c:v>1400</c:v>
                </c:pt>
                <c:pt idx="23">
                  <c:v>1400</c:v>
                </c:pt>
                <c:pt idx="24">
                  <c:v>3000</c:v>
                </c:pt>
                <c:pt idx="25">
                  <c:v>2700</c:v>
                </c:pt>
                <c:pt idx="26">
                  <c:v>15000</c:v>
                </c:pt>
                <c:pt idx="27" formatCode="0.0">
                  <c:v>30000</c:v>
                </c:pt>
                <c:pt idx="28" formatCode="0.0">
                  <c:v>6200</c:v>
                </c:pt>
                <c:pt idx="29" formatCode="0.0">
                  <c:v>3900</c:v>
                </c:pt>
                <c:pt idx="30" formatCode="0.0">
                  <c:v>140000</c:v>
                </c:pt>
                <c:pt idx="31" formatCode="0.0">
                  <c:v>59000</c:v>
                </c:pt>
                <c:pt idx="32" formatCode="0.0">
                  <c:v>49000</c:v>
                </c:pt>
                <c:pt idx="33" formatCode="0.0">
                  <c:v>52000</c:v>
                </c:pt>
                <c:pt idx="34" formatCode="0.0">
                  <c:v>14000</c:v>
                </c:pt>
                <c:pt idx="35" formatCode="0.0">
                  <c:v>40000</c:v>
                </c:pt>
                <c:pt idx="36">
                  <c:v>65000</c:v>
                </c:pt>
                <c:pt idx="37" formatCode="0.0">
                  <c:v>45800</c:v>
                </c:pt>
                <c:pt idx="38" formatCode="0.0">
                  <c:v>81859</c:v>
                </c:pt>
                <c:pt idx="39" formatCode="0.0">
                  <c:v>1703.3</c:v>
                </c:pt>
                <c:pt idx="40" formatCode="0.0">
                  <c:v>3440.8</c:v>
                </c:pt>
                <c:pt idx="41" formatCode="0.0">
                  <c:v>3198.4</c:v>
                </c:pt>
                <c:pt idx="42" formatCode="0.0">
                  <c:v>2223.6999999999998</c:v>
                </c:pt>
                <c:pt idx="43">
                  <c:v>1800</c:v>
                </c:pt>
                <c:pt idx="44" formatCode="0.0">
                  <c:v>429.1</c:v>
                </c:pt>
                <c:pt idx="45" formatCode="0.0">
                  <c:v>210.51</c:v>
                </c:pt>
                <c:pt idx="46" formatCode="0.0">
                  <c:v>1424</c:v>
                </c:pt>
              </c:numCache>
            </c:numRef>
          </c:xVal>
          <c:yVal>
            <c:numRef>
              <c:f>'Fig 5-21 and 5-22  Site'!$G$249:$G$295</c:f>
              <c:numCache>
                <c:formatCode>General</c:formatCode>
                <c:ptCount val="47"/>
                <c:pt idx="0">
                  <c:v>10.200000000000001</c:v>
                </c:pt>
                <c:pt idx="1">
                  <c:v>10.1</c:v>
                </c:pt>
                <c:pt idx="2">
                  <c:v>10.7</c:v>
                </c:pt>
                <c:pt idx="3">
                  <c:v>16</c:v>
                </c:pt>
                <c:pt idx="4">
                  <c:v>8.5</c:v>
                </c:pt>
                <c:pt idx="5">
                  <c:v>5.56</c:v>
                </c:pt>
                <c:pt idx="6">
                  <c:v>2.63</c:v>
                </c:pt>
                <c:pt idx="7">
                  <c:v>2.73</c:v>
                </c:pt>
                <c:pt idx="8">
                  <c:v>2.02</c:v>
                </c:pt>
                <c:pt idx="9">
                  <c:v>8.9</c:v>
                </c:pt>
                <c:pt idx="10">
                  <c:v>14</c:v>
                </c:pt>
                <c:pt idx="11">
                  <c:v>13</c:v>
                </c:pt>
                <c:pt idx="12">
                  <c:v>4.9000000000000004</c:v>
                </c:pt>
                <c:pt idx="13">
                  <c:v>15</c:v>
                </c:pt>
                <c:pt idx="14">
                  <c:v>15</c:v>
                </c:pt>
                <c:pt idx="15">
                  <c:v>20</c:v>
                </c:pt>
                <c:pt idx="16">
                  <c:v>8.5</c:v>
                </c:pt>
                <c:pt idx="17">
                  <c:v>11</c:v>
                </c:pt>
                <c:pt idx="18">
                  <c:v>3.7</c:v>
                </c:pt>
                <c:pt idx="19">
                  <c:v>2.2999999999999998</c:v>
                </c:pt>
                <c:pt idx="20">
                  <c:v>2.1</c:v>
                </c:pt>
                <c:pt idx="21">
                  <c:v>1.8</c:v>
                </c:pt>
                <c:pt idx="22">
                  <c:v>1.7</c:v>
                </c:pt>
                <c:pt idx="23">
                  <c:v>1.7</c:v>
                </c:pt>
                <c:pt idx="24">
                  <c:v>1.8</c:v>
                </c:pt>
                <c:pt idx="25">
                  <c:v>1.7</c:v>
                </c:pt>
                <c:pt idx="26">
                  <c:v>4.8</c:v>
                </c:pt>
                <c:pt idx="27" formatCode="0.0">
                  <c:v>7.2</c:v>
                </c:pt>
                <c:pt idx="28" formatCode="0.0">
                  <c:v>2.4</c:v>
                </c:pt>
                <c:pt idx="29" formatCode="0.0">
                  <c:v>2.4</c:v>
                </c:pt>
                <c:pt idx="30" formatCode="0.0">
                  <c:v>26</c:v>
                </c:pt>
                <c:pt idx="31" formatCode="0.0">
                  <c:v>8.8000000000000007</c:v>
                </c:pt>
                <c:pt idx="32" formatCode="0.0">
                  <c:v>9.6999999999999993</c:v>
                </c:pt>
                <c:pt idx="33" formatCode="0.0">
                  <c:v>14</c:v>
                </c:pt>
                <c:pt idx="34" formatCode="0.0">
                  <c:v>8.9</c:v>
                </c:pt>
                <c:pt idx="35" formatCode="0.0">
                  <c:v>8.5</c:v>
                </c:pt>
                <c:pt idx="36">
                  <c:v>11</c:v>
                </c:pt>
                <c:pt idx="37" formatCode="0.0">
                  <c:v>10.5</c:v>
                </c:pt>
                <c:pt idx="38" formatCode="0.0">
                  <c:v>12.731999999999999</c:v>
                </c:pt>
                <c:pt idx="39" formatCode="0.0">
                  <c:v>1.782</c:v>
                </c:pt>
                <c:pt idx="40" formatCode="0.0">
                  <c:v>1.5580000000000001</c:v>
                </c:pt>
                <c:pt idx="41" formatCode="0.0">
                  <c:v>2.52</c:v>
                </c:pt>
                <c:pt idx="42" formatCode="0.0">
                  <c:v>1</c:v>
                </c:pt>
                <c:pt idx="43">
                  <c:v>1.2</c:v>
                </c:pt>
                <c:pt idx="44" formatCode="0.0">
                  <c:v>1.6120000000000001</c:v>
                </c:pt>
                <c:pt idx="45" formatCode="0.0">
                  <c:v>10.07</c:v>
                </c:pt>
                <c:pt idx="46" formatCode="0.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20D-4313-865E-5402EEA50E53}"/>
            </c:ext>
          </c:extLst>
        </c:ser>
        <c:ser>
          <c:idx val="1"/>
          <c:order val="1"/>
          <c:tx>
            <c:strRef>
              <c:f>'Fig 5-21 and 5-22  Site'!$AT$5</c:f>
              <c:strCache>
                <c:ptCount val="1"/>
                <c:pt idx="0">
                  <c:v>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dPt>
            <c:idx val="0"/>
            <c:marker>
              <c:symbol val="triangle"/>
              <c:size val="8"/>
              <c:spPr>
                <a:solidFill>
                  <a:schemeClr val="accent4">
                    <a:lumMod val="60000"/>
                    <a:lumOff val="40000"/>
                  </a:schemeClr>
                </a:solidFill>
                <a:ln w="9525">
                  <a:solidFill>
                    <a:schemeClr val="tx1">
                      <a:lumMod val="65000"/>
                      <a:lumOff val="3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020D-4313-865E-5402EEA50E53}"/>
              </c:ext>
            </c:extLst>
          </c:dPt>
          <c:xVal>
            <c:numRef>
              <c:f>'Fig 5-21 and 5-22  Site'!$E$245:$E$248</c:f>
              <c:numCache>
                <c:formatCode>General</c:formatCode>
                <c:ptCount val="4"/>
                <c:pt idx="0">
                  <c:v>32299.999999999996</c:v>
                </c:pt>
                <c:pt idx="1">
                  <c:v>39100</c:v>
                </c:pt>
                <c:pt idx="2">
                  <c:v>52800</c:v>
                </c:pt>
                <c:pt idx="3">
                  <c:v>54700</c:v>
                </c:pt>
              </c:numCache>
            </c:numRef>
          </c:xVal>
          <c:yVal>
            <c:numRef>
              <c:f>'Fig 5-21 and 5-22  Site'!$G$245:$G$248</c:f>
              <c:numCache>
                <c:formatCode>General</c:formatCode>
                <c:ptCount val="4"/>
                <c:pt idx="0">
                  <c:v>11.5</c:v>
                </c:pt>
                <c:pt idx="1">
                  <c:v>11.799999999999999</c:v>
                </c:pt>
                <c:pt idx="2">
                  <c:v>12.6</c:v>
                </c:pt>
                <c:pt idx="3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20D-4313-865E-5402EEA50E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5783400"/>
        <c:axId val="335783792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'Fig 5-21 and 5-22  Site'!$AT$6</c15:sqref>
                        </c15:formulaRef>
                      </c:ext>
                    </c:extLst>
                    <c:strCache>
                      <c:ptCount val="1"/>
                      <c:pt idx="0">
                        <c:v>Snowmelt 2016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'Fig 5-21 and 5-22  Site'!$E$292:$E$309</c15:sqref>
                        </c15:formulaRef>
                      </c:ext>
                    </c:extLst>
                    <c:numCache>
                      <c:formatCode>0.0</c:formatCode>
                      <c:ptCount val="18"/>
                      <c:pt idx="0" formatCode="General">
                        <c:v>1800</c:v>
                      </c:pt>
                      <c:pt idx="1">
                        <c:v>429.1</c:v>
                      </c:pt>
                      <c:pt idx="2">
                        <c:v>210.51</c:v>
                      </c:pt>
                      <c:pt idx="3">
                        <c:v>1424</c:v>
                      </c:pt>
                      <c:pt idx="4">
                        <c:v>691.66</c:v>
                      </c:pt>
                      <c:pt idx="5">
                        <c:v>1691.6</c:v>
                      </c:pt>
                      <c:pt idx="6">
                        <c:v>4533.8999999999996</c:v>
                      </c:pt>
                      <c:pt idx="7">
                        <c:v>3269.1</c:v>
                      </c:pt>
                      <c:pt idx="8">
                        <c:v>3002.1</c:v>
                      </c:pt>
                      <c:pt idx="9">
                        <c:v>39563</c:v>
                      </c:pt>
                      <c:pt idx="10">
                        <c:v>21740</c:v>
                      </c:pt>
                      <c:pt idx="11">
                        <c:v>3501.2</c:v>
                      </c:pt>
                      <c:pt idx="12">
                        <c:v>5163</c:v>
                      </c:pt>
                      <c:pt idx="13">
                        <c:v>7700</c:v>
                      </c:pt>
                      <c:pt idx="14">
                        <c:v>8600</c:v>
                      </c:pt>
                      <c:pt idx="15">
                        <c:v>3431.7</c:v>
                      </c:pt>
                      <c:pt idx="16">
                        <c:v>2755.5</c:v>
                      </c:pt>
                      <c:pt idx="17">
                        <c:v>466.73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'Fig 5-21 and 5-22  Site'!$G$292:$G$309</c15:sqref>
                        </c15:formulaRef>
                      </c:ext>
                    </c:extLst>
                    <c:numCache>
                      <c:formatCode>0.0</c:formatCode>
                      <c:ptCount val="18"/>
                      <c:pt idx="0" formatCode="General">
                        <c:v>1.2</c:v>
                      </c:pt>
                      <c:pt idx="1">
                        <c:v>1.6120000000000001</c:v>
                      </c:pt>
                      <c:pt idx="2">
                        <c:v>10.07</c:v>
                      </c:pt>
                      <c:pt idx="3">
                        <c:v>1</c:v>
                      </c:pt>
                      <c:pt idx="4">
                        <c:v>1.3029999999999999</c:v>
                      </c:pt>
                      <c:pt idx="5">
                        <c:v>1.8640000000000001</c:v>
                      </c:pt>
                      <c:pt idx="6">
                        <c:v>2.403</c:v>
                      </c:pt>
                      <c:pt idx="7">
                        <c:v>1.788</c:v>
                      </c:pt>
                      <c:pt idx="8">
                        <c:v>3.0030000000000001</c:v>
                      </c:pt>
                      <c:pt idx="9">
                        <c:v>8.5370000000000008</c:v>
                      </c:pt>
                      <c:pt idx="10">
                        <c:v>5.532</c:v>
                      </c:pt>
                      <c:pt idx="11">
                        <c:v>1.992</c:v>
                      </c:pt>
                      <c:pt idx="12">
                        <c:v>3.0209999999999999</c:v>
                      </c:pt>
                      <c:pt idx="13">
                        <c:v>4</c:v>
                      </c:pt>
                      <c:pt idx="14">
                        <c:v>4.3</c:v>
                      </c:pt>
                      <c:pt idx="15">
                        <c:v>1.9370000000000001</c:v>
                      </c:pt>
                      <c:pt idx="16">
                        <c:v>1.649</c:v>
                      </c:pt>
                      <c:pt idx="17">
                        <c:v>1.0089999999999999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A-020D-4313-865E-5402EEA50E53}"/>
                  </c:ext>
                </c:extLst>
              </c15:ser>
            </c15:filteredScatterSeries>
          </c:ext>
        </c:extLst>
      </c:scatterChart>
      <c:valAx>
        <c:axId val="335783400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Aluminum Concentration (µg/L)</a:t>
                </a:r>
              </a:p>
            </c:rich>
          </c:tx>
          <c:layout>
            <c:manualLayout>
              <c:xMode val="edge"/>
              <c:yMode val="edge"/>
              <c:x val="0.22653480314960631"/>
              <c:y val="0.91727930350169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cross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783792"/>
        <c:crosses val="autoZero"/>
        <c:crossBetween val="midCat"/>
      </c:valAx>
      <c:valAx>
        <c:axId val="335783792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Arsenic</a:t>
                </a:r>
                <a:r>
                  <a:rPr lang="en-US" baseline="0"/>
                  <a:t> </a:t>
                </a:r>
                <a:r>
                  <a:rPr lang="en-US"/>
                  <a:t>Concentration (µg/L)</a:t>
                </a:r>
              </a:p>
            </c:rich>
          </c:tx>
          <c:layout>
            <c:manualLayout>
              <c:xMode val="edge"/>
              <c:yMode val="edge"/>
              <c:x val="4.6811183015078577E-2"/>
              <c:y val="0.209268450448433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783400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22201742681926093"/>
          <c:y val="9.5766695829687942E-2"/>
          <c:w val="0.64296368681838401"/>
          <c:h val="9.74649510274630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/>
          </a:solidFill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San</a:t>
            </a:r>
            <a:r>
              <a:rPr lang="en-US" sz="1100" baseline="0"/>
              <a:t> Juan River near</a:t>
            </a:r>
            <a:r>
              <a:rPr lang="en-US" sz="1100"/>
              <a:t> Bluff,</a:t>
            </a:r>
            <a:r>
              <a:rPr lang="en-US" sz="1100" baseline="0"/>
              <a:t> UT </a:t>
            </a:r>
            <a:r>
              <a:rPr lang="en-US" sz="1100"/>
              <a:t>(RK 377-378)</a:t>
            </a:r>
          </a:p>
        </c:rich>
      </c:tx>
      <c:layout>
        <c:manualLayout>
          <c:xMode val="edge"/>
          <c:yMode val="edge"/>
          <c:x val="0.21516031870062047"/>
          <c:y val="2.7025880485869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66840309083502"/>
          <c:y val="0.16638243390307922"/>
          <c:w val="0.72977072522423247"/>
          <c:h val="0.59266752849923621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 5-21 and 5-22  Site'!$AT$4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6"/>
              <c:spPr>
                <a:solidFill>
                  <a:schemeClr val="bg1">
                    <a:lumMod val="75000"/>
                  </a:schemeClr>
                </a:solidFill>
                <a:ln w="9525">
                  <a:solidFill>
                    <a:schemeClr val="bg2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CD0B-4DE1-A1DF-E5F0FA080CE0}"/>
              </c:ext>
            </c:extLst>
          </c:dPt>
          <c:xVal>
            <c:numRef>
              <c:f>'Fig 5-21 and 5-22  Site'!$E$318:$E$363</c:f>
              <c:numCache>
                <c:formatCode>General</c:formatCode>
                <c:ptCount val="46"/>
                <c:pt idx="0">
                  <c:v>45400</c:v>
                </c:pt>
                <c:pt idx="1">
                  <c:v>110000</c:v>
                </c:pt>
                <c:pt idx="2">
                  <c:v>19300</c:v>
                </c:pt>
                <c:pt idx="3">
                  <c:v>66300</c:v>
                </c:pt>
                <c:pt idx="4">
                  <c:v>120000</c:v>
                </c:pt>
                <c:pt idx="5">
                  <c:v>37600</c:v>
                </c:pt>
                <c:pt idx="6">
                  <c:v>64000</c:v>
                </c:pt>
                <c:pt idx="7">
                  <c:v>24600</c:v>
                </c:pt>
                <c:pt idx="8">
                  <c:v>33000</c:v>
                </c:pt>
                <c:pt idx="9">
                  <c:v>35000</c:v>
                </c:pt>
                <c:pt idx="10">
                  <c:v>10200</c:v>
                </c:pt>
                <c:pt idx="11">
                  <c:v>17000</c:v>
                </c:pt>
                <c:pt idx="12">
                  <c:v>7320</c:v>
                </c:pt>
                <c:pt idx="13">
                  <c:v>7400</c:v>
                </c:pt>
                <c:pt idx="14">
                  <c:v>4700</c:v>
                </c:pt>
                <c:pt idx="15">
                  <c:v>5770</c:v>
                </c:pt>
                <c:pt idx="16">
                  <c:v>2700</c:v>
                </c:pt>
                <c:pt idx="17">
                  <c:v>1800</c:v>
                </c:pt>
                <c:pt idx="18">
                  <c:v>3300</c:v>
                </c:pt>
                <c:pt idx="19">
                  <c:v>3400</c:v>
                </c:pt>
                <c:pt idx="20" formatCode="0.0">
                  <c:v>43700</c:v>
                </c:pt>
                <c:pt idx="21">
                  <c:v>70000</c:v>
                </c:pt>
                <c:pt idx="22" formatCode="0.0">
                  <c:v>68001</c:v>
                </c:pt>
                <c:pt idx="23" formatCode="0.0">
                  <c:v>1579.9</c:v>
                </c:pt>
                <c:pt idx="24" formatCode="0.0">
                  <c:v>3320.9</c:v>
                </c:pt>
                <c:pt idx="25" formatCode="0.0">
                  <c:v>3731</c:v>
                </c:pt>
                <c:pt idx="26" formatCode="0.0">
                  <c:v>1899.9</c:v>
                </c:pt>
                <c:pt idx="27">
                  <c:v>2800</c:v>
                </c:pt>
                <c:pt idx="28" formatCode="0.0">
                  <c:v>545.4</c:v>
                </c:pt>
                <c:pt idx="29" formatCode="0.0">
                  <c:v>1974.7</c:v>
                </c:pt>
                <c:pt idx="30" formatCode="0.0">
                  <c:v>294.73</c:v>
                </c:pt>
                <c:pt idx="31" formatCode="0.0">
                  <c:v>777.07</c:v>
                </c:pt>
                <c:pt idx="32" formatCode="0.0">
                  <c:v>1002.6</c:v>
                </c:pt>
                <c:pt idx="33" formatCode="0.0">
                  <c:v>734.71</c:v>
                </c:pt>
                <c:pt idx="34" formatCode="0.0">
                  <c:v>706.83</c:v>
                </c:pt>
                <c:pt idx="35" formatCode="0.0">
                  <c:v>2068.5</c:v>
                </c:pt>
                <c:pt idx="36" formatCode="0.0">
                  <c:v>17997</c:v>
                </c:pt>
                <c:pt idx="37" formatCode="0.0">
                  <c:v>7335.6</c:v>
                </c:pt>
                <c:pt idx="38" formatCode="0.0">
                  <c:v>32813</c:v>
                </c:pt>
                <c:pt idx="39" formatCode="0.0">
                  <c:v>4624.3</c:v>
                </c:pt>
                <c:pt idx="40" formatCode="0.0">
                  <c:v>6370</c:v>
                </c:pt>
                <c:pt idx="41" formatCode="0.0">
                  <c:v>8700</c:v>
                </c:pt>
                <c:pt idx="42" formatCode="0.0">
                  <c:v>3712.7</c:v>
                </c:pt>
                <c:pt idx="43" formatCode="0.0">
                  <c:v>3463.6</c:v>
                </c:pt>
                <c:pt idx="44" formatCode="0.0">
                  <c:v>2324.6999999999998</c:v>
                </c:pt>
                <c:pt idx="45" formatCode="0.0">
                  <c:v>3290.7</c:v>
                </c:pt>
              </c:numCache>
            </c:numRef>
          </c:xVal>
          <c:yVal>
            <c:numRef>
              <c:f>'Fig 5-21 and 5-22  Site'!$G$318:$G$363</c:f>
              <c:numCache>
                <c:formatCode>General</c:formatCode>
                <c:ptCount val="46"/>
                <c:pt idx="0">
                  <c:v>14.9</c:v>
                </c:pt>
                <c:pt idx="1">
                  <c:v>21</c:v>
                </c:pt>
                <c:pt idx="2">
                  <c:v>8.77</c:v>
                </c:pt>
                <c:pt idx="3">
                  <c:v>16.8</c:v>
                </c:pt>
                <c:pt idx="4">
                  <c:v>23</c:v>
                </c:pt>
                <c:pt idx="5">
                  <c:v>11.2</c:v>
                </c:pt>
                <c:pt idx="6">
                  <c:v>14</c:v>
                </c:pt>
                <c:pt idx="7">
                  <c:v>7.87</c:v>
                </c:pt>
                <c:pt idx="8">
                  <c:v>8.6</c:v>
                </c:pt>
                <c:pt idx="9">
                  <c:v>8.6999999999999993</c:v>
                </c:pt>
                <c:pt idx="10">
                  <c:v>5.0299999999999994</c:v>
                </c:pt>
                <c:pt idx="11">
                  <c:v>6.6</c:v>
                </c:pt>
                <c:pt idx="12">
                  <c:v>3.3400000000000003</c:v>
                </c:pt>
                <c:pt idx="13">
                  <c:v>3.1</c:v>
                </c:pt>
                <c:pt idx="14">
                  <c:v>2.8</c:v>
                </c:pt>
                <c:pt idx="15">
                  <c:v>2.87</c:v>
                </c:pt>
                <c:pt idx="16">
                  <c:v>1.9</c:v>
                </c:pt>
                <c:pt idx="17">
                  <c:v>1.9</c:v>
                </c:pt>
                <c:pt idx="18">
                  <c:v>1.8</c:v>
                </c:pt>
                <c:pt idx="19">
                  <c:v>1.7</c:v>
                </c:pt>
                <c:pt idx="20" formatCode="0.0">
                  <c:v>9.92</c:v>
                </c:pt>
                <c:pt idx="21">
                  <c:v>12</c:v>
                </c:pt>
                <c:pt idx="22" formatCode="0.0">
                  <c:v>12.042999999999999</c:v>
                </c:pt>
                <c:pt idx="23" formatCode="0.0">
                  <c:v>1.663</c:v>
                </c:pt>
                <c:pt idx="24" formatCode="0.0">
                  <c:v>1.2070000000000001</c:v>
                </c:pt>
                <c:pt idx="25" formatCode="0.0">
                  <c:v>7.1029999999999998</c:v>
                </c:pt>
                <c:pt idx="26" formatCode="0.0">
                  <c:v>1.8089999999999999</c:v>
                </c:pt>
                <c:pt idx="27">
                  <c:v>1.3</c:v>
                </c:pt>
                <c:pt idx="28" formatCode="0.0">
                  <c:v>1.0509999999999999</c:v>
                </c:pt>
                <c:pt idx="29" formatCode="0.0">
                  <c:v>1.038</c:v>
                </c:pt>
                <c:pt idx="30" formatCode="0.0">
                  <c:v>1</c:v>
                </c:pt>
                <c:pt idx="31" formatCode="0.0">
                  <c:v>1.704</c:v>
                </c:pt>
                <c:pt idx="32" formatCode="0.0">
                  <c:v>1.244</c:v>
                </c:pt>
                <c:pt idx="33" formatCode="0.0">
                  <c:v>1.375</c:v>
                </c:pt>
                <c:pt idx="34" formatCode="0.0">
                  <c:v>1.3620000000000001</c:v>
                </c:pt>
                <c:pt idx="35" formatCode="0.0">
                  <c:v>1.5640000000000001</c:v>
                </c:pt>
                <c:pt idx="36" formatCode="0.0">
                  <c:v>5.641</c:v>
                </c:pt>
                <c:pt idx="37" formatCode="0.0">
                  <c:v>3.1970000000000001</c:v>
                </c:pt>
                <c:pt idx="38" formatCode="0.0">
                  <c:v>6.9050000000000002</c:v>
                </c:pt>
                <c:pt idx="39" formatCode="0.0">
                  <c:v>4.7510000000000003</c:v>
                </c:pt>
                <c:pt idx="40" formatCode="0.0">
                  <c:v>3.9670000000000001</c:v>
                </c:pt>
                <c:pt idx="41" formatCode="0.0">
                  <c:v>4.5</c:v>
                </c:pt>
                <c:pt idx="42" formatCode="0.0">
                  <c:v>2.0510000000000002</c:v>
                </c:pt>
                <c:pt idx="43" formatCode="0.0">
                  <c:v>1.92</c:v>
                </c:pt>
                <c:pt idx="44" formatCode="0.0">
                  <c:v>1.675</c:v>
                </c:pt>
                <c:pt idx="45" formatCode="0.0">
                  <c:v>1.706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D0B-4DE1-A1DF-E5F0FA080CE0}"/>
            </c:ext>
          </c:extLst>
        </c:ser>
        <c:ser>
          <c:idx val="1"/>
          <c:order val="1"/>
          <c:tx>
            <c:strRef>
              <c:f>'Fig 5-21 and 5-22  Site'!$AT$5</c:f>
              <c:strCache>
                <c:ptCount val="1"/>
                <c:pt idx="0">
                  <c:v>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dPt>
            <c:idx val="0"/>
            <c:marker>
              <c:symbol val="triangle"/>
              <c:size val="8"/>
              <c:spPr>
                <a:solidFill>
                  <a:schemeClr val="accent4">
                    <a:lumMod val="60000"/>
                    <a:lumOff val="40000"/>
                  </a:schemeClr>
                </a:solidFill>
                <a:ln w="9525">
                  <a:solidFill>
                    <a:schemeClr val="tx1">
                      <a:lumMod val="65000"/>
                      <a:lumOff val="3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CD0B-4DE1-A1DF-E5F0FA080CE0}"/>
              </c:ext>
            </c:extLst>
          </c:dPt>
          <c:xVal>
            <c:numRef>
              <c:f>'Fig 5-21 and 5-22  Site'!$E$312:$E$314</c:f>
              <c:numCache>
                <c:formatCode>General</c:formatCode>
                <c:ptCount val="3"/>
                <c:pt idx="0">
                  <c:v>27000</c:v>
                </c:pt>
                <c:pt idx="1">
                  <c:v>28700</c:v>
                </c:pt>
                <c:pt idx="2">
                  <c:v>42000</c:v>
                </c:pt>
              </c:numCache>
            </c:numRef>
          </c:xVal>
          <c:yVal>
            <c:numRef>
              <c:f>'Fig 5-21 and 5-22  Site'!$G$312:$G$314</c:f>
              <c:numCache>
                <c:formatCode>General</c:formatCode>
                <c:ptCount val="3"/>
                <c:pt idx="0">
                  <c:v>13.2</c:v>
                </c:pt>
                <c:pt idx="1">
                  <c:v>10.7</c:v>
                </c:pt>
                <c:pt idx="2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D0B-4DE1-A1DF-E5F0FA080C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5783400"/>
        <c:axId val="335783792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'Fig 5-21 and 5-22  Site'!$AT$6</c15:sqref>
                        </c15:formulaRef>
                      </c:ext>
                    </c:extLst>
                    <c:strCache>
                      <c:ptCount val="1"/>
                      <c:pt idx="0">
                        <c:v>Snowmelt 2016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'Fig 5-21 and 5-22  Site'!$E$349:$E$360</c15:sqref>
                        </c15:formulaRef>
                      </c:ext>
                    </c:extLst>
                    <c:numCache>
                      <c:formatCode>0.0</c:formatCode>
                      <c:ptCount val="12"/>
                      <c:pt idx="0">
                        <c:v>777.07</c:v>
                      </c:pt>
                      <c:pt idx="1">
                        <c:v>1002.6</c:v>
                      </c:pt>
                      <c:pt idx="2">
                        <c:v>734.71</c:v>
                      </c:pt>
                      <c:pt idx="3">
                        <c:v>706.83</c:v>
                      </c:pt>
                      <c:pt idx="4">
                        <c:v>2068.5</c:v>
                      </c:pt>
                      <c:pt idx="5">
                        <c:v>17997</c:v>
                      </c:pt>
                      <c:pt idx="6">
                        <c:v>7335.6</c:v>
                      </c:pt>
                      <c:pt idx="7">
                        <c:v>32813</c:v>
                      </c:pt>
                      <c:pt idx="8">
                        <c:v>4624.3</c:v>
                      </c:pt>
                      <c:pt idx="9">
                        <c:v>6370</c:v>
                      </c:pt>
                      <c:pt idx="10">
                        <c:v>8700</c:v>
                      </c:pt>
                      <c:pt idx="11">
                        <c:v>3712.7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'Fig 5-21 and 5-22  Site'!$G$349:$G$360</c15:sqref>
                        </c15:formulaRef>
                      </c:ext>
                    </c:extLst>
                    <c:numCache>
                      <c:formatCode>0.0</c:formatCode>
                      <c:ptCount val="12"/>
                      <c:pt idx="0">
                        <c:v>1.704</c:v>
                      </c:pt>
                      <c:pt idx="1">
                        <c:v>1.244</c:v>
                      </c:pt>
                      <c:pt idx="2">
                        <c:v>1.375</c:v>
                      </c:pt>
                      <c:pt idx="3">
                        <c:v>1.3620000000000001</c:v>
                      </c:pt>
                      <c:pt idx="4">
                        <c:v>1.5640000000000001</c:v>
                      </c:pt>
                      <c:pt idx="5">
                        <c:v>5.641</c:v>
                      </c:pt>
                      <c:pt idx="6">
                        <c:v>3.1970000000000001</c:v>
                      </c:pt>
                      <c:pt idx="7">
                        <c:v>6.9050000000000002</c:v>
                      </c:pt>
                      <c:pt idx="8">
                        <c:v>4.7510000000000003</c:v>
                      </c:pt>
                      <c:pt idx="9">
                        <c:v>3.9670000000000001</c:v>
                      </c:pt>
                      <c:pt idx="10">
                        <c:v>4.5</c:v>
                      </c:pt>
                      <c:pt idx="11">
                        <c:v>2.0510000000000002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9-CD0B-4DE1-A1DF-E5F0FA080CE0}"/>
                  </c:ext>
                </c:extLst>
              </c15:ser>
            </c15:filteredScatterSeries>
          </c:ext>
        </c:extLst>
      </c:scatterChart>
      <c:valAx>
        <c:axId val="335783400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Aluminum Concentration (µg/L)</a:t>
                </a:r>
              </a:p>
            </c:rich>
          </c:tx>
          <c:layout>
            <c:manualLayout>
              <c:xMode val="edge"/>
              <c:yMode val="edge"/>
              <c:x val="0.25706904957491006"/>
              <c:y val="0.917279348124379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cross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783792"/>
        <c:crosses val="autoZero"/>
        <c:crossBetween val="midCat"/>
      </c:valAx>
      <c:valAx>
        <c:axId val="335783792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Arsenic Concentration (µg/L)</a:t>
                </a:r>
              </a:p>
            </c:rich>
          </c:tx>
          <c:layout>
            <c:manualLayout>
              <c:xMode val="edge"/>
              <c:yMode val="edge"/>
              <c:x val="3.8713977546699793E-2"/>
              <c:y val="0.166869608588646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783400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22201732417035658"/>
          <c:y val="8.5042747672626706E-2"/>
          <c:w val="0.64296368681838401"/>
          <c:h val="9.74649510274630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/>
          </a:solidFill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San Juan River at Mexican Hat (RK 421-422)</a:t>
            </a:r>
          </a:p>
        </c:rich>
      </c:tx>
      <c:layout>
        <c:manualLayout>
          <c:xMode val="edge"/>
          <c:yMode val="edge"/>
          <c:x val="0.25248015835729365"/>
          <c:y val="4.48988043161271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529433820772403"/>
          <c:y val="0.16638243390307922"/>
          <c:w val="0.7411606049243844"/>
          <c:h val="0.59266752849923621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 5-21 and 5-22  Site'!$AT$4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6"/>
              <c:spPr>
                <a:solidFill>
                  <a:schemeClr val="bg1">
                    <a:lumMod val="75000"/>
                  </a:schemeClr>
                </a:solidFill>
                <a:ln w="9525">
                  <a:solidFill>
                    <a:schemeClr val="bg2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0BF6-4095-8F5F-09600B089A77}"/>
              </c:ext>
            </c:extLst>
          </c:dPt>
          <c:xVal>
            <c:numRef>
              <c:f>'Fig 5-21 and 5-22  Site'!$E$373:$E$426</c:f>
              <c:numCache>
                <c:formatCode>General</c:formatCode>
                <c:ptCount val="54"/>
                <c:pt idx="0">
                  <c:v>71400</c:v>
                </c:pt>
                <c:pt idx="1">
                  <c:v>44700</c:v>
                </c:pt>
                <c:pt idx="2">
                  <c:v>170000</c:v>
                </c:pt>
                <c:pt idx="3">
                  <c:v>124000</c:v>
                </c:pt>
                <c:pt idx="4">
                  <c:v>120000</c:v>
                </c:pt>
                <c:pt idx="5">
                  <c:v>130000</c:v>
                </c:pt>
                <c:pt idx="6">
                  <c:v>63700</c:v>
                </c:pt>
                <c:pt idx="7">
                  <c:v>73000</c:v>
                </c:pt>
                <c:pt idx="8">
                  <c:v>34300</c:v>
                </c:pt>
                <c:pt idx="9">
                  <c:v>55000</c:v>
                </c:pt>
                <c:pt idx="10">
                  <c:v>16800</c:v>
                </c:pt>
                <c:pt idx="11">
                  <c:v>17000</c:v>
                </c:pt>
                <c:pt idx="12">
                  <c:v>17400</c:v>
                </c:pt>
                <c:pt idx="13">
                  <c:v>7900</c:v>
                </c:pt>
                <c:pt idx="14">
                  <c:v>7800</c:v>
                </c:pt>
                <c:pt idx="15">
                  <c:v>5790</c:v>
                </c:pt>
                <c:pt idx="16">
                  <c:v>3400</c:v>
                </c:pt>
                <c:pt idx="17">
                  <c:v>2500</c:v>
                </c:pt>
                <c:pt idx="18">
                  <c:v>4200</c:v>
                </c:pt>
                <c:pt idx="19">
                  <c:v>11000</c:v>
                </c:pt>
                <c:pt idx="20">
                  <c:v>44000</c:v>
                </c:pt>
                <c:pt idx="21">
                  <c:v>64000</c:v>
                </c:pt>
                <c:pt idx="22">
                  <c:v>11000</c:v>
                </c:pt>
                <c:pt idx="23">
                  <c:v>10000</c:v>
                </c:pt>
                <c:pt idx="24">
                  <c:v>5300</c:v>
                </c:pt>
                <c:pt idx="25">
                  <c:v>5600</c:v>
                </c:pt>
                <c:pt idx="26">
                  <c:v>2900</c:v>
                </c:pt>
                <c:pt idx="27">
                  <c:v>2900</c:v>
                </c:pt>
                <c:pt idx="28" formatCode="0.0">
                  <c:v>96000</c:v>
                </c:pt>
                <c:pt idx="29" formatCode="0.0">
                  <c:v>98000</c:v>
                </c:pt>
                <c:pt idx="30" formatCode="0.0">
                  <c:v>20000</c:v>
                </c:pt>
                <c:pt idx="31" formatCode="0.0">
                  <c:v>46000</c:v>
                </c:pt>
                <c:pt idx="32" formatCode="0.0">
                  <c:v>40000</c:v>
                </c:pt>
                <c:pt idx="33" formatCode="0.0">
                  <c:v>64000</c:v>
                </c:pt>
                <c:pt idx="34" formatCode="0.0">
                  <c:v>16000</c:v>
                </c:pt>
                <c:pt idx="35" formatCode="0.0">
                  <c:v>17000</c:v>
                </c:pt>
                <c:pt idx="36" formatCode="0.0">
                  <c:v>100000</c:v>
                </c:pt>
                <c:pt idx="37" formatCode="0.0">
                  <c:v>110000</c:v>
                </c:pt>
                <c:pt idx="38" formatCode="0.0">
                  <c:v>70228</c:v>
                </c:pt>
                <c:pt idx="39" formatCode="0.0">
                  <c:v>2267.6999999999998</c:v>
                </c:pt>
                <c:pt idx="40" formatCode="0.0">
                  <c:v>3766.4</c:v>
                </c:pt>
                <c:pt idx="41" formatCode="0.0">
                  <c:v>2077.8000000000002</c:v>
                </c:pt>
                <c:pt idx="42" formatCode="0.0">
                  <c:v>4030.2</c:v>
                </c:pt>
                <c:pt idx="43" formatCode="0.0">
                  <c:v>2384.8000000000002</c:v>
                </c:pt>
                <c:pt idx="44">
                  <c:v>3700</c:v>
                </c:pt>
                <c:pt idx="45" formatCode="0.0">
                  <c:v>1759.4</c:v>
                </c:pt>
                <c:pt idx="46" formatCode="0.0">
                  <c:v>500.7</c:v>
                </c:pt>
                <c:pt idx="47" formatCode="0.0">
                  <c:v>192.93</c:v>
                </c:pt>
                <c:pt idx="48" formatCode="0.0">
                  <c:v>845.43</c:v>
                </c:pt>
                <c:pt idx="49" formatCode="0.0">
                  <c:v>2755.3</c:v>
                </c:pt>
                <c:pt idx="50" formatCode="0.0">
                  <c:v>5229.7</c:v>
                </c:pt>
                <c:pt idx="51" formatCode="0.0">
                  <c:v>2601</c:v>
                </c:pt>
                <c:pt idx="52" formatCode="0.0">
                  <c:v>1956.5</c:v>
                </c:pt>
                <c:pt idx="53" formatCode="0.0">
                  <c:v>6971.2</c:v>
                </c:pt>
              </c:numCache>
            </c:numRef>
          </c:xVal>
          <c:yVal>
            <c:numRef>
              <c:f>'Fig 5-21 and 5-22  Site'!$G$373:$G$426</c:f>
              <c:numCache>
                <c:formatCode>General</c:formatCode>
                <c:ptCount val="54"/>
                <c:pt idx="0">
                  <c:v>22.700000000000003</c:v>
                </c:pt>
                <c:pt idx="1">
                  <c:v>16.5</c:v>
                </c:pt>
                <c:pt idx="2">
                  <c:v>34</c:v>
                </c:pt>
                <c:pt idx="3">
                  <c:v>37.199999999999996</c:v>
                </c:pt>
                <c:pt idx="4">
                  <c:v>23</c:v>
                </c:pt>
                <c:pt idx="5">
                  <c:v>23</c:v>
                </c:pt>
                <c:pt idx="6">
                  <c:v>16.8</c:v>
                </c:pt>
                <c:pt idx="7">
                  <c:v>14</c:v>
                </c:pt>
                <c:pt idx="8">
                  <c:v>9.9600000000000009</c:v>
                </c:pt>
                <c:pt idx="9">
                  <c:v>11</c:v>
                </c:pt>
                <c:pt idx="10">
                  <c:v>6.8500000000000005</c:v>
                </c:pt>
                <c:pt idx="11">
                  <c:v>5.5</c:v>
                </c:pt>
                <c:pt idx="12">
                  <c:v>5.37</c:v>
                </c:pt>
                <c:pt idx="13">
                  <c:v>2.2000000000000002</c:v>
                </c:pt>
                <c:pt idx="14">
                  <c:v>3</c:v>
                </c:pt>
                <c:pt idx="15">
                  <c:v>2.92</c:v>
                </c:pt>
                <c:pt idx="16">
                  <c:v>2.2999999999999998</c:v>
                </c:pt>
                <c:pt idx="17">
                  <c:v>2</c:v>
                </c:pt>
                <c:pt idx="18">
                  <c:v>1.8</c:v>
                </c:pt>
                <c:pt idx="19">
                  <c:v>2.9</c:v>
                </c:pt>
                <c:pt idx="20">
                  <c:v>8</c:v>
                </c:pt>
                <c:pt idx="21">
                  <c:v>15</c:v>
                </c:pt>
                <c:pt idx="22">
                  <c:v>3.3</c:v>
                </c:pt>
                <c:pt idx="23">
                  <c:v>3.4</c:v>
                </c:pt>
                <c:pt idx="24">
                  <c:v>2.6</c:v>
                </c:pt>
                <c:pt idx="25">
                  <c:v>2.6</c:v>
                </c:pt>
                <c:pt idx="26">
                  <c:v>1.9</c:v>
                </c:pt>
                <c:pt idx="27">
                  <c:v>2.1</c:v>
                </c:pt>
                <c:pt idx="28" formatCode="0.0">
                  <c:v>13</c:v>
                </c:pt>
                <c:pt idx="29" formatCode="0.0">
                  <c:v>13</c:v>
                </c:pt>
                <c:pt idx="30" formatCode="0.0">
                  <c:v>4.5999999999999996</c:v>
                </c:pt>
                <c:pt idx="31" formatCode="0.0">
                  <c:v>8.6999999999999993</c:v>
                </c:pt>
                <c:pt idx="32" formatCode="0.0">
                  <c:v>14</c:v>
                </c:pt>
                <c:pt idx="33" formatCode="0.0">
                  <c:v>18</c:v>
                </c:pt>
                <c:pt idx="34" formatCode="0.0">
                  <c:v>9.1</c:v>
                </c:pt>
                <c:pt idx="35" formatCode="0.0">
                  <c:v>13</c:v>
                </c:pt>
                <c:pt idx="36" formatCode="0.0">
                  <c:v>20</c:v>
                </c:pt>
                <c:pt idx="37" formatCode="0.0">
                  <c:v>19</c:v>
                </c:pt>
                <c:pt idx="38" formatCode="0.0">
                  <c:v>12.827999999999999</c:v>
                </c:pt>
                <c:pt idx="39" formatCode="0.0">
                  <c:v>1.486</c:v>
                </c:pt>
                <c:pt idx="40" formatCode="0.0">
                  <c:v>1.359</c:v>
                </c:pt>
                <c:pt idx="41" formatCode="0.0">
                  <c:v>1.107</c:v>
                </c:pt>
                <c:pt idx="42" formatCode="0.0">
                  <c:v>10.339</c:v>
                </c:pt>
                <c:pt idx="43" formatCode="0.0">
                  <c:v>1</c:v>
                </c:pt>
                <c:pt idx="44">
                  <c:v>1.8</c:v>
                </c:pt>
                <c:pt idx="45" formatCode="0.0">
                  <c:v>1.4570000000000001</c:v>
                </c:pt>
                <c:pt idx="46" formatCode="0.0">
                  <c:v>4.391</c:v>
                </c:pt>
                <c:pt idx="47" formatCode="0.0">
                  <c:v>1</c:v>
                </c:pt>
                <c:pt idx="48" formatCode="0.0">
                  <c:v>1.5189999999999999</c:v>
                </c:pt>
                <c:pt idx="49" formatCode="0.0">
                  <c:v>3.0219999999999998</c:v>
                </c:pt>
                <c:pt idx="50" formatCode="0.0">
                  <c:v>2.5830000000000002</c:v>
                </c:pt>
                <c:pt idx="51" formatCode="0.0">
                  <c:v>1.8440000000000001</c:v>
                </c:pt>
                <c:pt idx="52" formatCode="0.0">
                  <c:v>3.5619999999999998</c:v>
                </c:pt>
                <c:pt idx="53" formatCode="0.0">
                  <c:v>3.0750000000000002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BF6-4095-8F5F-09600B089A77}"/>
            </c:ext>
          </c:extLst>
        </c:ser>
        <c:ser>
          <c:idx val="1"/>
          <c:order val="1"/>
          <c:tx>
            <c:strRef>
              <c:f>'Fig 5-21 and 5-22  Site'!$AT$5</c:f>
              <c:strCache>
                <c:ptCount val="1"/>
                <c:pt idx="0">
                  <c:v>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dPt>
            <c:idx val="0"/>
            <c:marker>
              <c:symbol val="triangle"/>
              <c:size val="8"/>
              <c:spPr>
                <a:solidFill>
                  <a:schemeClr val="accent4">
                    <a:lumMod val="60000"/>
                    <a:lumOff val="40000"/>
                  </a:schemeClr>
                </a:solidFill>
                <a:ln w="9525">
                  <a:solidFill>
                    <a:schemeClr val="tx1">
                      <a:lumMod val="65000"/>
                      <a:lumOff val="3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0BF6-4095-8F5F-09600B089A77}"/>
              </c:ext>
            </c:extLst>
          </c:dPt>
          <c:xVal>
            <c:numRef>
              <c:f>'Fig 5-21 and 5-22  Site'!$E$365:$E$371</c:f>
              <c:numCache>
                <c:formatCode>General</c:formatCode>
                <c:ptCount val="7"/>
                <c:pt idx="0">
                  <c:v>180000</c:v>
                </c:pt>
                <c:pt idx="1">
                  <c:v>210000</c:v>
                </c:pt>
                <c:pt idx="2">
                  <c:v>90800</c:v>
                </c:pt>
                <c:pt idx="3">
                  <c:v>80600</c:v>
                </c:pt>
                <c:pt idx="4">
                  <c:v>110000</c:v>
                </c:pt>
                <c:pt idx="5">
                  <c:v>111000</c:v>
                </c:pt>
                <c:pt idx="6">
                  <c:v>56400</c:v>
                </c:pt>
              </c:numCache>
            </c:numRef>
          </c:xVal>
          <c:yVal>
            <c:numRef>
              <c:f>'Fig 5-21 and 5-22  Site'!$G$365:$G$371</c:f>
              <c:numCache>
                <c:formatCode>General</c:formatCode>
                <c:ptCount val="7"/>
                <c:pt idx="0">
                  <c:v>21</c:v>
                </c:pt>
                <c:pt idx="1">
                  <c:v>22</c:v>
                </c:pt>
                <c:pt idx="2">
                  <c:v>20.6</c:v>
                </c:pt>
                <c:pt idx="3">
                  <c:v>22.700000000000003</c:v>
                </c:pt>
                <c:pt idx="4">
                  <c:v>22</c:v>
                </c:pt>
                <c:pt idx="5">
                  <c:v>22.2</c:v>
                </c:pt>
                <c:pt idx="6">
                  <c:v>13.299999999999999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BF6-4095-8F5F-09600B089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5783400"/>
        <c:axId val="335783792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'Fig 5-21 and 5-22  Site'!$AT$6</c15:sqref>
                        </c15:formulaRef>
                      </c:ext>
                    </c:extLst>
                    <c:strCache>
                      <c:ptCount val="1"/>
                      <c:pt idx="0">
                        <c:v>Snowmelt 2016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'Fig 5-21 and 5-22  Site'!$E$427:$E$432</c15:sqref>
                        </c15:formulaRef>
                      </c:ext>
                    </c:extLst>
                    <c:numCache>
                      <c:formatCode>0.0</c:formatCode>
                      <c:ptCount val="6"/>
                      <c:pt idx="0">
                        <c:v>36080</c:v>
                      </c:pt>
                      <c:pt idx="1">
                        <c:v>4726.6000000000004</c:v>
                      </c:pt>
                      <c:pt idx="2">
                        <c:v>2832</c:v>
                      </c:pt>
                      <c:pt idx="3">
                        <c:v>7153.3</c:v>
                      </c:pt>
                      <c:pt idx="4">
                        <c:v>11000</c:v>
                      </c:pt>
                      <c:pt idx="5">
                        <c:v>4116.7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'Fig 5-21 and 5-22  Site'!$G$427:$G$432</c15:sqref>
                        </c15:formulaRef>
                      </c:ext>
                    </c:extLst>
                    <c:numCache>
                      <c:formatCode>0.0</c:formatCode>
                      <c:ptCount val="6"/>
                      <c:pt idx="0">
                        <c:v>6.681</c:v>
                      </c:pt>
                      <c:pt idx="1">
                        <c:v>2.56</c:v>
                      </c:pt>
                      <c:pt idx="2">
                        <c:v>1.7709999999999999</c:v>
                      </c:pt>
                      <c:pt idx="3">
                        <c:v>4.0720000000000001</c:v>
                      </c:pt>
                      <c:pt idx="4">
                        <c:v>5.7</c:v>
                      </c:pt>
                      <c:pt idx="5">
                        <c:v>2.3849999999999998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A-0BF6-4095-8F5F-09600B089A77}"/>
                  </c:ext>
                </c:extLst>
              </c15:ser>
            </c15:filteredScatterSeries>
          </c:ext>
        </c:extLst>
      </c:scatterChart>
      <c:valAx>
        <c:axId val="335783400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Aluminum Concentration (µg/L)</a:t>
                </a:r>
              </a:p>
            </c:rich>
          </c:tx>
          <c:layout>
            <c:manualLayout>
              <c:xMode val="edge"/>
              <c:yMode val="edge"/>
              <c:x val="0.2433414940779462"/>
              <c:y val="0.917279271125592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cross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783792"/>
        <c:crosses val="autoZero"/>
        <c:crossBetween val="midCat"/>
      </c:valAx>
      <c:valAx>
        <c:axId val="335783792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Arsenic</a:t>
                </a:r>
                <a:r>
                  <a:rPr lang="en-US" baseline="0"/>
                  <a:t> </a:t>
                </a:r>
                <a:r>
                  <a:rPr lang="en-US"/>
                  <a:t>Concentration (µg/L)</a:t>
                </a:r>
              </a:p>
            </c:rich>
          </c:tx>
          <c:layout>
            <c:manualLayout>
              <c:xMode val="edge"/>
              <c:yMode val="edge"/>
              <c:x val="3.8713977546699793E-2"/>
              <c:y val="0.14291762930831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783400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22201742681926093"/>
          <c:y val="9.5766695829687942E-2"/>
          <c:w val="0.64296368681838401"/>
          <c:h val="9.74649510274630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/>
          </a:solidFill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100"/>
              <a:t>San</a:t>
            </a:r>
            <a:r>
              <a:rPr lang="en-US" sz="1100" baseline="0"/>
              <a:t> Juan River </a:t>
            </a:r>
            <a:r>
              <a:rPr lang="en-US" sz="1100"/>
              <a:t>at Farmington, NM (RK 205)</a:t>
            </a:r>
          </a:p>
        </c:rich>
      </c:tx>
      <c:layout>
        <c:manualLayout>
          <c:xMode val="edge"/>
          <c:yMode val="edge"/>
          <c:x val="0.20140663195132644"/>
          <c:y val="4.19353229109852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781030062528801"/>
          <c:y val="0.16638243390307922"/>
          <c:w val="0.74864458549707047"/>
          <c:h val="0.56545067537289551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 5-21 and 5-22  Site'!$AT$4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dPt>
            <c:idx val="0"/>
            <c:marker>
              <c:symbol val="circle"/>
              <c:size val="6"/>
              <c:spPr>
                <a:solidFill>
                  <a:schemeClr val="bg1">
                    <a:lumMod val="75000"/>
                  </a:schemeClr>
                </a:solidFill>
                <a:ln w="9525">
                  <a:solidFill>
                    <a:schemeClr val="bg2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B6D3-46EB-964F-4D84A2380C4D}"/>
              </c:ext>
            </c:extLst>
          </c:dPt>
          <c:xVal>
            <c:numRef>
              <c:f>'Fig 5-21 and 5-22  Site'!$E$87:$E$131</c:f>
              <c:numCache>
                <c:formatCode>General</c:formatCode>
                <c:ptCount val="45"/>
                <c:pt idx="0" formatCode="0.0">
                  <c:v>4300</c:v>
                </c:pt>
                <c:pt idx="1">
                  <c:v>6400</c:v>
                </c:pt>
                <c:pt idx="2">
                  <c:v>1600</c:v>
                </c:pt>
                <c:pt idx="3">
                  <c:v>2100</c:v>
                </c:pt>
                <c:pt idx="4">
                  <c:v>7100</c:v>
                </c:pt>
                <c:pt idx="5">
                  <c:v>4300</c:v>
                </c:pt>
                <c:pt idx="6">
                  <c:v>3200</c:v>
                </c:pt>
                <c:pt idx="7">
                  <c:v>3600</c:v>
                </c:pt>
                <c:pt idx="8">
                  <c:v>5100</c:v>
                </c:pt>
                <c:pt idx="9">
                  <c:v>5600</c:v>
                </c:pt>
                <c:pt idx="10">
                  <c:v>4200</c:v>
                </c:pt>
                <c:pt idx="11">
                  <c:v>3700</c:v>
                </c:pt>
                <c:pt idx="12">
                  <c:v>2200</c:v>
                </c:pt>
                <c:pt idx="13">
                  <c:v>190000</c:v>
                </c:pt>
                <c:pt idx="14">
                  <c:v>170000</c:v>
                </c:pt>
                <c:pt idx="15">
                  <c:v>18000</c:v>
                </c:pt>
                <c:pt idx="16">
                  <c:v>7500</c:v>
                </c:pt>
                <c:pt idx="17">
                  <c:v>5100</c:v>
                </c:pt>
                <c:pt idx="18">
                  <c:v>1800</c:v>
                </c:pt>
                <c:pt idx="19">
                  <c:v>6300</c:v>
                </c:pt>
                <c:pt idx="20">
                  <c:v>6400</c:v>
                </c:pt>
                <c:pt idx="21">
                  <c:v>5700</c:v>
                </c:pt>
                <c:pt idx="22">
                  <c:v>19000</c:v>
                </c:pt>
                <c:pt idx="23">
                  <c:v>200000</c:v>
                </c:pt>
                <c:pt idx="24">
                  <c:v>28000</c:v>
                </c:pt>
                <c:pt idx="25">
                  <c:v>12000</c:v>
                </c:pt>
                <c:pt idx="26">
                  <c:v>8500</c:v>
                </c:pt>
                <c:pt idx="27">
                  <c:v>7600</c:v>
                </c:pt>
                <c:pt idx="28">
                  <c:v>6100</c:v>
                </c:pt>
                <c:pt idx="29">
                  <c:v>5400</c:v>
                </c:pt>
                <c:pt idx="30">
                  <c:v>4400</c:v>
                </c:pt>
                <c:pt idx="31">
                  <c:v>3700</c:v>
                </c:pt>
                <c:pt idx="32">
                  <c:v>3000</c:v>
                </c:pt>
                <c:pt idx="33">
                  <c:v>3200</c:v>
                </c:pt>
                <c:pt idx="34">
                  <c:v>3700</c:v>
                </c:pt>
                <c:pt idx="35">
                  <c:v>3400</c:v>
                </c:pt>
                <c:pt idx="36">
                  <c:v>3300</c:v>
                </c:pt>
                <c:pt idx="37">
                  <c:v>690</c:v>
                </c:pt>
                <c:pt idx="38">
                  <c:v>3000</c:v>
                </c:pt>
                <c:pt idx="39">
                  <c:v>3300</c:v>
                </c:pt>
                <c:pt idx="40">
                  <c:v>240000</c:v>
                </c:pt>
                <c:pt idx="41">
                  <c:v>11000</c:v>
                </c:pt>
                <c:pt idx="42">
                  <c:v>9400</c:v>
                </c:pt>
                <c:pt idx="43">
                  <c:v>3100</c:v>
                </c:pt>
                <c:pt idx="44">
                  <c:v>5000</c:v>
                </c:pt>
              </c:numCache>
            </c:numRef>
          </c:xVal>
          <c:yVal>
            <c:numRef>
              <c:f>'Fig 5-21 and 5-22  Site'!$G$87:$G$131</c:f>
              <c:numCache>
                <c:formatCode>General</c:formatCode>
                <c:ptCount val="45"/>
                <c:pt idx="0" formatCode="0.0">
                  <c:v>2</c:v>
                </c:pt>
                <c:pt idx="1">
                  <c:v>1.9</c:v>
                </c:pt>
                <c:pt idx="2">
                  <c:v>1.3</c:v>
                </c:pt>
                <c:pt idx="3">
                  <c:v>1.2</c:v>
                </c:pt>
                <c:pt idx="4">
                  <c:v>2.2000000000000002</c:v>
                </c:pt>
                <c:pt idx="5">
                  <c:v>1.8</c:v>
                </c:pt>
                <c:pt idx="6">
                  <c:v>1.9</c:v>
                </c:pt>
                <c:pt idx="7">
                  <c:v>2.1</c:v>
                </c:pt>
                <c:pt idx="8">
                  <c:v>1.8</c:v>
                </c:pt>
                <c:pt idx="9">
                  <c:v>2</c:v>
                </c:pt>
                <c:pt idx="10">
                  <c:v>1.9</c:v>
                </c:pt>
                <c:pt idx="11">
                  <c:v>2.1</c:v>
                </c:pt>
                <c:pt idx="12">
                  <c:v>1.9</c:v>
                </c:pt>
                <c:pt idx="13">
                  <c:v>2.5</c:v>
                </c:pt>
                <c:pt idx="14">
                  <c:v>6.6</c:v>
                </c:pt>
                <c:pt idx="15">
                  <c:v>2.9</c:v>
                </c:pt>
                <c:pt idx="16">
                  <c:v>2.6</c:v>
                </c:pt>
                <c:pt idx="17">
                  <c:v>1.7</c:v>
                </c:pt>
                <c:pt idx="18">
                  <c:v>2.1</c:v>
                </c:pt>
                <c:pt idx="19">
                  <c:v>2.2999999999999998</c:v>
                </c:pt>
                <c:pt idx="20">
                  <c:v>1.6</c:v>
                </c:pt>
                <c:pt idx="21">
                  <c:v>2.2000000000000002</c:v>
                </c:pt>
                <c:pt idx="22">
                  <c:v>4.9000000000000004</c:v>
                </c:pt>
                <c:pt idx="23">
                  <c:v>44</c:v>
                </c:pt>
                <c:pt idx="24">
                  <c:v>6.5</c:v>
                </c:pt>
                <c:pt idx="25">
                  <c:v>3.3</c:v>
                </c:pt>
                <c:pt idx="26">
                  <c:v>2.1</c:v>
                </c:pt>
                <c:pt idx="27">
                  <c:v>2.5</c:v>
                </c:pt>
                <c:pt idx="28">
                  <c:v>2.1</c:v>
                </c:pt>
                <c:pt idx="29">
                  <c:v>1.5</c:v>
                </c:pt>
                <c:pt idx="30">
                  <c:v>1.7</c:v>
                </c:pt>
                <c:pt idx="31">
                  <c:v>1.8</c:v>
                </c:pt>
                <c:pt idx="32">
                  <c:v>1.7</c:v>
                </c:pt>
                <c:pt idx="33">
                  <c:v>1.7</c:v>
                </c:pt>
                <c:pt idx="34">
                  <c:v>1.7</c:v>
                </c:pt>
                <c:pt idx="35">
                  <c:v>1.4</c:v>
                </c:pt>
                <c:pt idx="36">
                  <c:v>1.7</c:v>
                </c:pt>
                <c:pt idx="37">
                  <c:v>1.5</c:v>
                </c:pt>
                <c:pt idx="38">
                  <c:v>1.6</c:v>
                </c:pt>
                <c:pt idx="39">
                  <c:v>1.2</c:v>
                </c:pt>
                <c:pt idx="40">
                  <c:v>26</c:v>
                </c:pt>
                <c:pt idx="41">
                  <c:v>2.4</c:v>
                </c:pt>
                <c:pt idx="42">
                  <c:v>2.5</c:v>
                </c:pt>
                <c:pt idx="43">
                  <c:v>1.8</c:v>
                </c:pt>
                <c:pt idx="44">
                  <c:v>1.8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6D3-46EB-964F-4D84A2380C4D}"/>
            </c:ext>
          </c:extLst>
        </c:ser>
        <c:ser>
          <c:idx val="1"/>
          <c:order val="1"/>
          <c:tx>
            <c:strRef>
              <c:f>'Fig 5-21 and 5-22  Site'!$AT$5</c:f>
              <c:strCache>
                <c:ptCount val="1"/>
                <c:pt idx="0">
                  <c:v>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dPt>
            <c:idx val="0"/>
            <c:marker>
              <c:symbol val="triangle"/>
              <c:size val="8"/>
              <c:spPr>
                <a:solidFill>
                  <a:schemeClr val="accent4">
                    <a:lumMod val="60000"/>
                    <a:lumOff val="40000"/>
                  </a:schemeClr>
                </a:solidFill>
                <a:ln w="9525">
                  <a:solidFill>
                    <a:schemeClr val="tx1">
                      <a:lumMod val="65000"/>
                      <a:lumOff val="3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B6D3-46EB-964F-4D84A2380C4D}"/>
              </c:ext>
            </c:extLst>
          </c:dPt>
          <c:xVal>
            <c:numRef>
              <c:f>'Fig 5-21 and 5-22  Site'!$E$63:$E$68</c:f>
              <c:numCache>
                <c:formatCode>0.0</c:formatCode>
                <c:ptCount val="6"/>
                <c:pt idx="0">
                  <c:v>31000</c:v>
                </c:pt>
                <c:pt idx="1">
                  <c:v>24000</c:v>
                </c:pt>
                <c:pt idx="2" formatCode="General">
                  <c:v>22000</c:v>
                </c:pt>
                <c:pt idx="3">
                  <c:v>18000</c:v>
                </c:pt>
                <c:pt idx="4">
                  <c:v>17000</c:v>
                </c:pt>
                <c:pt idx="5" formatCode="General">
                  <c:v>4300</c:v>
                </c:pt>
              </c:numCache>
            </c:numRef>
          </c:xVal>
          <c:yVal>
            <c:numRef>
              <c:f>'Fig 5-21 and 5-22  Site'!$G$63:$G$68</c:f>
              <c:numCache>
                <c:formatCode>0.0</c:formatCode>
                <c:ptCount val="6"/>
                <c:pt idx="0">
                  <c:v>5</c:v>
                </c:pt>
                <c:pt idx="1">
                  <c:v>13</c:v>
                </c:pt>
                <c:pt idx="2" formatCode="General">
                  <c:v>14</c:v>
                </c:pt>
                <c:pt idx="3">
                  <c:v>6</c:v>
                </c:pt>
                <c:pt idx="4">
                  <c:v>5</c:v>
                </c:pt>
                <c:pt idx="5" formatCode="General">
                  <c:v>2.6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6D3-46EB-964F-4D84A2380C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5783400"/>
        <c:axId val="335783792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v>+3 Days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'Fig 5-21 and 5-22  Site'!$E$69:$E$87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 formatCode="0.0">
                        <c:v>36000</c:v>
                      </c:pt>
                      <c:pt idx="1">
                        <c:v>4700</c:v>
                      </c:pt>
                      <c:pt idx="2" formatCode="0.0">
                        <c:v>7900</c:v>
                      </c:pt>
                      <c:pt idx="3" formatCode="0.0">
                        <c:v>2300</c:v>
                      </c:pt>
                      <c:pt idx="4">
                        <c:v>1200</c:v>
                      </c:pt>
                      <c:pt idx="5" formatCode="0.0">
                        <c:v>7100</c:v>
                      </c:pt>
                      <c:pt idx="6" formatCode="0.0">
                        <c:v>7600</c:v>
                      </c:pt>
                      <c:pt idx="7" formatCode="0.0">
                        <c:v>7100</c:v>
                      </c:pt>
                      <c:pt idx="8" formatCode="0.0">
                        <c:v>5400</c:v>
                      </c:pt>
                      <c:pt idx="9">
                        <c:v>12000</c:v>
                      </c:pt>
                      <c:pt idx="10" formatCode="0.0">
                        <c:v>20000</c:v>
                      </c:pt>
                      <c:pt idx="11" formatCode="0.0">
                        <c:v>10000</c:v>
                      </c:pt>
                      <c:pt idx="12">
                        <c:v>770</c:v>
                      </c:pt>
                      <c:pt idx="13" formatCode="0.0">
                        <c:v>6500</c:v>
                      </c:pt>
                      <c:pt idx="14" formatCode="0.0">
                        <c:v>5800</c:v>
                      </c:pt>
                      <c:pt idx="15" formatCode="0.0">
                        <c:v>5400</c:v>
                      </c:pt>
                      <c:pt idx="16" formatCode="0.0">
                        <c:v>4900</c:v>
                      </c:pt>
                      <c:pt idx="17">
                        <c:v>920</c:v>
                      </c:pt>
                      <c:pt idx="18" formatCode="0.0">
                        <c:v>4300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'Fig 5-21 and 5-22  Site'!$G$69:$G$87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 formatCode="0.0">
                        <c:v>5</c:v>
                      </c:pt>
                      <c:pt idx="1">
                        <c:v>1.7</c:v>
                      </c:pt>
                      <c:pt idx="2" formatCode="0.0">
                        <c:v>2</c:v>
                      </c:pt>
                      <c:pt idx="3" formatCode="0.0">
                        <c:v>0.13</c:v>
                      </c:pt>
                      <c:pt idx="4">
                        <c:v>1.1000000000000001</c:v>
                      </c:pt>
                      <c:pt idx="5" formatCode="0.0">
                        <c:v>2</c:v>
                      </c:pt>
                      <c:pt idx="6" formatCode="0.0">
                        <c:v>2</c:v>
                      </c:pt>
                      <c:pt idx="7" formatCode="0.0">
                        <c:v>2</c:v>
                      </c:pt>
                      <c:pt idx="8" formatCode="0.0">
                        <c:v>2</c:v>
                      </c:pt>
                      <c:pt idx="9">
                        <c:v>2.2000000000000002</c:v>
                      </c:pt>
                      <c:pt idx="10" formatCode="0.0">
                        <c:v>3</c:v>
                      </c:pt>
                      <c:pt idx="11" formatCode="0.0">
                        <c:v>2</c:v>
                      </c:pt>
                      <c:pt idx="12">
                        <c:v>0.86</c:v>
                      </c:pt>
                      <c:pt idx="13" formatCode="0.0">
                        <c:v>2</c:v>
                      </c:pt>
                      <c:pt idx="14" formatCode="0.0">
                        <c:v>2</c:v>
                      </c:pt>
                      <c:pt idx="15" formatCode="0.0">
                        <c:v>2</c:v>
                      </c:pt>
                      <c:pt idx="16" formatCode="0.0">
                        <c:v>2</c:v>
                      </c:pt>
                      <c:pt idx="17">
                        <c:v>1.4</c:v>
                      </c:pt>
                      <c:pt idx="18" formatCode="0.0">
                        <c:v>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C-B6D3-46EB-964F-4D84A2380C4D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5-21 and 5-22  Site'!$AT$6</c15:sqref>
                        </c15:formulaRef>
                      </c:ext>
                    </c:extLst>
                    <c:strCache>
                      <c:ptCount val="1"/>
                      <c:pt idx="0">
                        <c:v>Snowmelt 2016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5-21 and 5-22  Site'!$E$61</c15:sqref>
                        </c15:formulaRef>
                      </c:ext>
                    </c:extLst>
                    <c:numCache>
                      <c:formatCode>0.0</c:formatCode>
                      <c:ptCount val="1"/>
                      <c:pt idx="0">
                        <c:v>4100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'Fig 5-21 and 5-22  Site'!$G$61</c15:sqref>
                        </c15:formulaRef>
                      </c:ext>
                    </c:extLst>
                    <c:numCache>
                      <c:formatCode>0.0</c:formatCode>
                      <c:ptCount val="1"/>
                      <c:pt idx="0">
                        <c:v>2.5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B6D3-46EB-964F-4D84A2380C4D}"/>
                  </c:ext>
                </c:extLst>
              </c15:ser>
            </c15:filteredScatterSeries>
          </c:ext>
        </c:extLst>
      </c:scatterChart>
      <c:valAx>
        <c:axId val="335783400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Aluminum Concentration (µg/L)</a:t>
                </a:r>
              </a:p>
            </c:rich>
          </c:tx>
          <c:layout>
            <c:manualLayout>
              <c:xMode val="edge"/>
              <c:yMode val="edge"/>
              <c:x val="0.27399840644919382"/>
              <c:y val="0.911691640941524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cross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783792"/>
        <c:crosses val="autoZero"/>
        <c:crossBetween val="midCat"/>
      </c:valAx>
      <c:valAx>
        <c:axId val="335783792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Arsenic Concentration (µg/L)</a:t>
                </a:r>
              </a:p>
            </c:rich>
          </c:tx>
          <c:layout>
            <c:manualLayout>
              <c:xMode val="edge"/>
              <c:yMode val="edge"/>
              <c:x val="2.804182657945789E-2"/>
              <c:y val="0.154850118297678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bg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783400"/>
        <c:crosses val="autoZero"/>
        <c:crossBetween val="midCat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18006611768948724"/>
          <c:y val="9.5766596248639646E-2"/>
          <c:w val="0.76271229455096734"/>
          <c:h val="9.74649510274630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>
          <a:solidFill>
            <a:schemeClr val="tx1"/>
          </a:solidFill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200"/>
              <a:t>Total Arsenic in Relation to Aluminum </a:t>
            </a:r>
          </a:p>
          <a:p>
            <a:pPr>
              <a:defRPr sz="1200"/>
            </a:pPr>
            <a:r>
              <a:rPr lang="en-US" sz="1200"/>
              <a:t>in San Juan River </a:t>
            </a:r>
          </a:p>
        </c:rich>
      </c:tx>
      <c:layout>
        <c:manualLayout>
          <c:xMode val="edge"/>
          <c:yMode val="edge"/>
          <c:x val="0.1994116449729498"/>
          <c:y val="1.04923978845624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126634090352854"/>
          <c:y val="0.11076322967770749"/>
          <c:w val="0.7759147952165143"/>
          <c:h val="0.738762443426965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'Total Conc, all SJ Sites'!$A$54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Pt>
            <c:idx val="11"/>
            <c:marker>
              <c:symbol val="circle"/>
              <c:size val="6"/>
              <c:spPr>
                <a:solidFill>
                  <a:schemeClr val="bg1">
                    <a:lumMod val="85000"/>
                  </a:schemeClr>
                </a:solidFill>
                <a:ln w="317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EA73-4A56-9958-8DE9763850BB}"/>
              </c:ext>
            </c:extLst>
          </c:dPt>
          <c:dPt>
            <c:idx val="34"/>
            <c:marker>
              <c:symbol val="circle"/>
              <c:size val="6"/>
              <c:spPr>
                <a:solidFill>
                  <a:schemeClr val="bg1">
                    <a:lumMod val="85000"/>
                  </a:schemeClr>
                </a:solidFill>
                <a:ln w="317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EA73-4A56-9958-8DE9763850BB}"/>
              </c:ext>
            </c:extLst>
          </c:dPt>
          <c:dPt>
            <c:idx val="38"/>
            <c:marker>
              <c:symbol val="circle"/>
              <c:size val="5"/>
              <c:spPr>
                <a:solidFill>
                  <a:schemeClr val="accent2">
                    <a:lumMod val="75000"/>
                  </a:schemeClr>
                </a:solidFill>
                <a:ln w="9525">
                  <a:solidFill>
                    <a:schemeClr val="accent2">
                      <a:lumMod val="7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EA73-4A56-9958-8DE9763850BB}"/>
              </c:ext>
            </c:extLst>
          </c:dPt>
          <c:dPt>
            <c:idx val="62"/>
            <c:marker>
              <c:symbol val="circle"/>
              <c:size val="6"/>
              <c:spPr>
                <a:solidFill>
                  <a:schemeClr val="bg1">
                    <a:lumMod val="85000"/>
                  </a:schemeClr>
                </a:solidFill>
                <a:ln w="317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EA73-4A56-9958-8DE9763850BB}"/>
              </c:ext>
            </c:extLst>
          </c:dPt>
          <c:dPt>
            <c:idx val="126"/>
            <c:marker>
              <c:symbol val="circle"/>
              <c:size val="6"/>
              <c:spPr>
                <a:solidFill>
                  <a:schemeClr val="bg1">
                    <a:lumMod val="85000"/>
                  </a:schemeClr>
                </a:solidFill>
                <a:ln w="317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EA73-4A56-9958-8DE9763850BB}"/>
              </c:ext>
            </c:extLst>
          </c:dPt>
          <c:dPt>
            <c:idx val="184"/>
            <c:marker>
              <c:symbol val="triangle"/>
              <c:size val="9"/>
              <c:spPr>
                <a:solidFill>
                  <a:schemeClr val="accent4">
                    <a:lumMod val="60000"/>
                    <a:lumOff val="40000"/>
                  </a:schemeClr>
                </a:solidFill>
                <a:ln w="9525">
                  <a:solidFill>
                    <a:schemeClr val="tx1">
                      <a:lumMod val="65000"/>
                      <a:lumOff val="3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EA73-4A56-9958-8DE9763850BB}"/>
              </c:ext>
            </c:extLst>
          </c:dPt>
          <c:dPt>
            <c:idx val="190"/>
            <c:marker>
              <c:symbol val="circle"/>
              <c:size val="5"/>
              <c:spPr>
                <a:solidFill>
                  <a:schemeClr val="accent2">
                    <a:lumMod val="75000"/>
                  </a:schemeClr>
                </a:solidFill>
                <a:ln w="9525">
                  <a:solidFill>
                    <a:schemeClr val="accent2">
                      <a:lumMod val="7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EA73-4A56-9958-8DE9763850BB}"/>
              </c:ext>
            </c:extLst>
          </c:dPt>
          <c:dPt>
            <c:idx val="191"/>
            <c:marker>
              <c:symbol val="circle"/>
              <c:size val="6"/>
              <c:spPr>
                <a:solidFill>
                  <a:schemeClr val="bg1">
                    <a:lumMod val="85000"/>
                  </a:schemeClr>
                </a:solidFill>
                <a:ln w="317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EA73-4A56-9958-8DE9763850BB}"/>
              </c:ext>
            </c:extLst>
          </c:dPt>
          <c:dPt>
            <c:idx val="247"/>
            <c:marker>
              <c:symbol val="circle"/>
              <c:size val="6"/>
              <c:spPr>
                <a:solidFill>
                  <a:schemeClr val="bg1">
                    <a:lumMod val="85000"/>
                  </a:schemeClr>
                </a:solidFill>
                <a:ln w="317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EA73-4A56-9958-8DE9763850BB}"/>
              </c:ext>
            </c:extLst>
          </c:dPt>
          <c:xVal>
            <c:numRef>
              <c:f>'Total Conc, all SJ Sites'!$E$53:$E$325</c:f>
              <c:numCache>
                <c:formatCode>0</c:formatCode>
                <c:ptCount val="273"/>
                <c:pt idx="0">
                  <c:v>11000</c:v>
                </c:pt>
                <c:pt idx="1">
                  <c:v>700</c:v>
                </c:pt>
                <c:pt idx="2">
                  <c:v>910</c:v>
                </c:pt>
                <c:pt idx="3">
                  <c:v>4600</c:v>
                </c:pt>
                <c:pt idx="4">
                  <c:v>1800</c:v>
                </c:pt>
                <c:pt idx="5">
                  <c:v>1500</c:v>
                </c:pt>
                <c:pt idx="6">
                  <c:v>6100</c:v>
                </c:pt>
                <c:pt idx="7">
                  <c:v>3900</c:v>
                </c:pt>
                <c:pt idx="8">
                  <c:v>3000</c:v>
                </c:pt>
                <c:pt idx="9">
                  <c:v>4100</c:v>
                </c:pt>
                <c:pt idx="10">
                  <c:v>4900</c:v>
                </c:pt>
                <c:pt idx="11">
                  <c:v>5100</c:v>
                </c:pt>
                <c:pt idx="12">
                  <c:v>4800</c:v>
                </c:pt>
                <c:pt idx="13">
                  <c:v>6800</c:v>
                </c:pt>
                <c:pt idx="14">
                  <c:v>2100</c:v>
                </c:pt>
                <c:pt idx="15">
                  <c:v>140000</c:v>
                </c:pt>
                <c:pt idx="16">
                  <c:v>16000</c:v>
                </c:pt>
                <c:pt idx="17">
                  <c:v>6300</c:v>
                </c:pt>
                <c:pt idx="18">
                  <c:v>6300</c:v>
                </c:pt>
                <c:pt idx="19">
                  <c:v>8100</c:v>
                </c:pt>
                <c:pt idx="20">
                  <c:v>8100</c:v>
                </c:pt>
                <c:pt idx="21">
                  <c:v>1500</c:v>
                </c:pt>
                <c:pt idx="22">
                  <c:v>1500</c:v>
                </c:pt>
                <c:pt idx="23">
                  <c:v>6000</c:v>
                </c:pt>
                <c:pt idx="24">
                  <c:v>6000</c:v>
                </c:pt>
                <c:pt idx="25">
                  <c:v>6500</c:v>
                </c:pt>
                <c:pt idx="26">
                  <c:v>7400</c:v>
                </c:pt>
                <c:pt idx="27">
                  <c:v>23000</c:v>
                </c:pt>
                <c:pt idx="28">
                  <c:v>170000</c:v>
                </c:pt>
                <c:pt idx="29">
                  <c:v>27000</c:v>
                </c:pt>
                <c:pt idx="30">
                  <c:v>8700</c:v>
                </c:pt>
                <c:pt idx="31">
                  <c:v>8000</c:v>
                </c:pt>
                <c:pt idx="32">
                  <c:v>7600</c:v>
                </c:pt>
                <c:pt idx="33">
                  <c:v>5300</c:v>
                </c:pt>
                <c:pt idx="34">
                  <c:v>6200</c:v>
                </c:pt>
                <c:pt idx="35">
                  <c:v>4300</c:v>
                </c:pt>
                <c:pt idx="36">
                  <c:v>4000</c:v>
                </c:pt>
                <c:pt idx="37">
                  <c:v>4300</c:v>
                </c:pt>
                <c:pt idx="38">
                  <c:v>4200</c:v>
                </c:pt>
                <c:pt idx="39">
                  <c:v>4500</c:v>
                </c:pt>
                <c:pt idx="40">
                  <c:v>5700</c:v>
                </c:pt>
                <c:pt idx="41">
                  <c:v>3800</c:v>
                </c:pt>
                <c:pt idx="42">
                  <c:v>3300</c:v>
                </c:pt>
                <c:pt idx="43">
                  <c:v>4200</c:v>
                </c:pt>
                <c:pt idx="44">
                  <c:v>4400</c:v>
                </c:pt>
                <c:pt idx="45">
                  <c:v>11000</c:v>
                </c:pt>
                <c:pt idx="46">
                  <c:v>1200</c:v>
                </c:pt>
                <c:pt idx="47">
                  <c:v>28000</c:v>
                </c:pt>
                <c:pt idx="48">
                  <c:v>8600</c:v>
                </c:pt>
                <c:pt idx="49">
                  <c:v>4300</c:v>
                </c:pt>
                <c:pt idx="50">
                  <c:v>4700</c:v>
                </c:pt>
                <c:pt idx="51">
                  <c:v>1200</c:v>
                </c:pt>
                <c:pt idx="52">
                  <c:v>12000</c:v>
                </c:pt>
                <c:pt idx="53">
                  <c:v>770</c:v>
                </c:pt>
                <c:pt idx="54">
                  <c:v>920</c:v>
                </c:pt>
                <c:pt idx="55">
                  <c:v>6400</c:v>
                </c:pt>
                <c:pt idx="56">
                  <c:v>1600</c:v>
                </c:pt>
                <c:pt idx="57">
                  <c:v>2100</c:v>
                </c:pt>
                <c:pt idx="58">
                  <c:v>7100</c:v>
                </c:pt>
                <c:pt idx="59">
                  <c:v>4300</c:v>
                </c:pt>
                <c:pt idx="60">
                  <c:v>3200</c:v>
                </c:pt>
                <c:pt idx="61">
                  <c:v>3600</c:v>
                </c:pt>
                <c:pt idx="62">
                  <c:v>5100</c:v>
                </c:pt>
                <c:pt idx="63">
                  <c:v>5600</c:v>
                </c:pt>
                <c:pt idx="64">
                  <c:v>4200</c:v>
                </c:pt>
                <c:pt idx="65">
                  <c:v>3700</c:v>
                </c:pt>
                <c:pt idx="66">
                  <c:v>2200</c:v>
                </c:pt>
                <c:pt idx="67">
                  <c:v>170000</c:v>
                </c:pt>
                <c:pt idx="68">
                  <c:v>18000</c:v>
                </c:pt>
                <c:pt idx="69">
                  <c:v>7500</c:v>
                </c:pt>
                <c:pt idx="70">
                  <c:v>5100</c:v>
                </c:pt>
                <c:pt idx="71">
                  <c:v>1800</c:v>
                </c:pt>
                <c:pt idx="72">
                  <c:v>6300</c:v>
                </c:pt>
                <c:pt idx="73">
                  <c:v>6400</c:v>
                </c:pt>
                <c:pt idx="74">
                  <c:v>5700</c:v>
                </c:pt>
                <c:pt idx="75">
                  <c:v>19000</c:v>
                </c:pt>
                <c:pt idx="76">
                  <c:v>200000</c:v>
                </c:pt>
                <c:pt idx="77">
                  <c:v>28000</c:v>
                </c:pt>
                <c:pt idx="78">
                  <c:v>12000</c:v>
                </c:pt>
                <c:pt idx="79">
                  <c:v>8500</c:v>
                </c:pt>
                <c:pt idx="80">
                  <c:v>7600</c:v>
                </c:pt>
                <c:pt idx="81">
                  <c:v>6100</c:v>
                </c:pt>
                <c:pt idx="82">
                  <c:v>5400</c:v>
                </c:pt>
                <c:pt idx="83">
                  <c:v>4400</c:v>
                </c:pt>
                <c:pt idx="84">
                  <c:v>3700</c:v>
                </c:pt>
                <c:pt idx="85">
                  <c:v>3000</c:v>
                </c:pt>
                <c:pt idx="86">
                  <c:v>3200</c:v>
                </c:pt>
                <c:pt idx="87">
                  <c:v>3700</c:v>
                </c:pt>
                <c:pt idx="88">
                  <c:v>3400</c:v>
                </c:pt>
                <c:pt idx="89">
                  <c:v>3300</c:v>
                </c:pt>
                <c:pt idx="90">
                  <c:v>690</c:v>
                </c:pt>
                <c:pt idx="91">
                  <c:v>3000</c:v>
                </c:pt>
                <c:pt idx="92">
                  <c:v>3300</c:v>
                </c:pt>
                <c:pt idx="93">
                  <c:v>11000</c:v>
                </c:pt>
                <c:pt idx="94">
                  <c:v>9400</c:v>
                </c:pt>
                <c:pt idx="95">
                  <c:v>3100</c:v>
                </c:pt>
                <c:pt idx="96">
                  <c:v>5000</c:v>
                </c:pt>
                <c:pt idx="97">
                  <c:v>42900</c:v>
                </c:pt>
                <c:pt idx="98">
                  <c:v>73900</c:v>
                </c:pt>
                <c:pt idx="99">
                  <c:v>154000</c:v>
                </c:pt>
                <c:pt idx="100">
                  <c:v>91000</c:v>
                </c:pt>
                <c:pt idx="101">
                  <c:v>26200</c:v>
                </c:pt>
                <c:pt idx="102">
                  <c:v>29300</c:v>
                </c:pt>
                <c:pt idx="103">
                  <c:v>111000</c:v>
                </c:pt>
                <c:pt idx="104">
                  <c:v>56400</c:v>
                </c:pt>
                <c:pt idx="105">
                  <c:v>71400</c:v>
                </c:pt>
                <c:pt idx="106">
                  <c:v>44700</c:v>
                </c:pt>
                <c:pt idx="107">
                  <c:v>124000</c:v>
                </c:pt>
                <c:pt idx="108">
                  <c:v>63700</c:v>
                </c:pt>
                <c:pt idx="109">
                  <c:v>34300</c:v>
                </c:pt>
                <c:pt idx="110">
                  <c:v>16800</c:v>
                </c:pt>
                <c:pt idx="111">
                  <c:v>17400</c:v>
                </c:pt>
                <c:pt idx="112">
                  <c:v>5790</c:v>
                </c:pt>
                <c:pt idx="113">
                  <c:v>52800</c:v>
                </c:pt>
                <c:pt idx="114">
                  <c:v>54700</c:v>
                </c:pt>
                <c:pt idx="115">
                  <c:v>31500</c:v>
                </c:pt>
                <c:pt idx="116">
                  <c:v>23700</c:v>
                </c:pt>
                <c:pt idx="117">
                  <c:v>35000</c:v>
                </c:pt>
                <c:pt idx="118">
                  <c:v>62000</c:v>
                </c:pt>
                <c:pt idx="119">
                  <c:v>29200</c:v>
                </c:pt>
                <c:pt idx="120">
                  <c:v>13600</c:v>
                </c:pt>
                <c:pt idx="121">
                  <c:v>4160</c:v>
                </c:pt>
                <c:pt idx="122">
                  <c:v>4450</c:v>
                </c:pt>
                <c:pt idx="123">
                  <c:v>3650</c:v>
                </c:pt>
                <c:pt idx="124">
                  <c:v>77000</c:v>
                </c:pt>
                <c:pt idx="125">
                  <c:v>56900</c:v>
                </c:pt>
                <c:pt idx="126">
                  <c:v>31100</c:v>
                </c:pt>
                <c:pt idx="127">
                  <c:v>38700</c:v>
                </c:pt>
                <c:pt idx="128">
                  <c:v>44300</c:v>
                </c:pt>
                <c:pt idx="129">
                  <c:v>14200</c:v>
                </c:pt>
                <c:pt idx="130">
                  <c:v>9500</c:v>
                </c:pt>
                <c:pt idx="131">
                  <c:v>3640</c:v>
                </c:pt>
                <c:pt idx="132">
                  <c:v>3650</c:v>
                </c:pt>
                <c:pt idx="133">
                  <c:v>47800</c:v>
                </c:pt>
                <c:pt idx="134">
                  <c:v>48700</c:v>
                </c:pt>
                <c:pt idx="135">
                  <c:v>45400</c:v>
                </c:pt>
                <c:pt idx="136">
                  <c:v>19300</c:v>
                </c:pt>
                <c:pt idx="137">
                  <c:v>66300</c:v>
                </c:pt>
                <c:pt idx="138">
                  <c:v>37600</c:v>
                </c:pt>
                <c:pt idx="139">
                  <c:v>24600</c:v>
                </c:pt>
                <c:pt idx="140">
                  <c:v>10200</c:v>
                </c:pt>
                <c:pt idx="141">
                  <c:v>7320</c:v>
                </c:pt>
                <c:pt idx="142">
                  <c:v>5770</c:v>
                </c:pt>
                <c:pt idx="143" formatCode="General">
                  <c:v>68001</c:v>
                </c:pt>
                <c:pt idx="144" formatCode="General">
                  <c:v>70180</c:v>
                </c:pt>
                <c:pt idx="145">
                  <c:v>82000</c:v>
                </c:pt>
                <c:pt idx="146">
                  <c:v>110000</c:v>
                </c:pt>
                <c:pt idx="147">
                  <c:v>120000</c:v>
                </c:pt>
                <c:pt idx="148">
                  <c:v>24000</c:v>
                </c:pt>
                <c:pt idx="149">
                  <c:v>25000</c:v>
                </c:pt>
                <c:pt idx="150">
                  <c:v>22000</c:v>
                </c:pt>
                <c:pt idx="151">
                  <c:v>13000</c:v>
                </c:pt>
                <c:pt idx="152">
                  <c:v>8600</c:v>
                </c:pt>
                <c:pt idx="153">
                  <c:v>5900</c:v>
                </c:pt>
                <c:pt idx="154">
                  <c:v>6400</c:v>
                </c:pt>
                <c:pt idx="155">
                  <c:v>3800</c:v>
                </c:pt>
                <c:pt idx="156">
                  <c:v>1500</c:v>
                </c:pt>
                <c:pt idx="157">
                  <c:v>3100</c:v>
                </c:pt>
                <c:pt idx="158">
                  <c:v>20000</c:v>
                </c:pt>
                <c:pt idx="159">
                  <c:v>28000</c:v>
                </c:pt>
                <c:pt idx="160">
                  <c:v>21000</c:v>
                </c:pt>
                <c:pt idx="161">
                  <c:v>20000</c:v>
                </c:pt>
                <c:pt idx="162">
                  <c:v>5600</c:v>
                </c:pt>
                <c:pt idx="163">
                  <c:v>3300</c:v>
                </c:pt>
                <c:pt idx="164">
                  <c:v>110000</c:v>
                </c:pt>
                <c:pt idx="165">
                  <c:v>110000</c:v>
                </c:pt>
                <c:pt idx="166">
                  <c:v>120000</c:v>
                </c:pt>
                <c:pt idx="167">
                  <c:v>64000</c:v>
                </c:pt>
                <c:pt idx="168">
                  <c:v>33000</c:v>
                </c:pt>
                <c:pt idx="169">
                  <c:v>35000</c:v>
                </c:pt>
                <c:pt idx="170">
                  <c:v>17000</c:v>
                </c:pt>
                <c:pt idx="171">
                  <c:v>7400</c:v>
                </c:pt>
                <c:pt idx="172">
                  <c:v>4700</c:v>
                </c:pt>
                <c:pt idx="173">
                  <c:v>2700</c:v>
                </c:pt>
                <c:pt idx="174">
                  <c:v>1800</c:v>
                </c:pt>
                <c:pt idx="175">
                  <c:v>3300</c:v>
                </c:pt>
                <c:pt idx="176" formatCode="General">
                  <c:v>43700</c:v>
                </c:pt>
                <c:pt idx="177" formatCode="General">
                  <c:v>47903</c:v>
                </c:pt>
                <c:pt idx="178" formatCode="General">
                  <c:v>130000</c:v>
                </c:pt>
                <c:pt idx="179">
                  <c:v>25000</c:v>
                </c:pt>
                <c:pt idx="180">
                  <c:v>10000</c:v>
                </c:pt>
                <c:pt idx="181">
                  <c:v>9200</c:v>
                </c:pt>
                <c:pt idx="182">
                  <c:v>1500</c:v>
                </c:pt>
                <c:pt idx="183">
                  <c:v>5400</c:v>
                </c:pt>
                <c:pt idx="184">
                  <c:v>3300</c:v>
                </c:pt>
                <c:pt idx="185">
                  <c:v>3300</c:v>
                </c:pt>
                <c:pt idx="186">
                  <c:v>1000</c:v>
                </c:pt>
                <c:pt idx="187">
                  <c:v>5000</c:v>
                </c:pt>
                <c:pt idx="188">
                  <c:v>2400</c:v>
                </c:pt>
                <c:pt idx="189">
                  <c:v>5500</c:v>
                </c:pt>
                <c:pt idx="190">
                  <c:v>3600</c:v>
                </c:pt>
                <c:pt idx="191">
                  <c:v>1300</c:v>
                </c:pt>
                <c:pt idx="192">
                  <c:v>3900</c:v>
                </c:pt>
                <c:pt idx="193">
                  <c:v>10000</c:v>
                </c:pt>
                <c:pt idx="194">
                  <c:v>80000</c:v>
                </c:pt>
                <c:pt idx="195">
                  <c:v>77000</c:v>
                </c:pt>
                <c:pt idx="196">
                  <c:v>95000</c:v>
                </c:pt>
                <c:pt idx="197">
                  <c:v>39000</c:v>
                </c:pt>
                <c:pt idx="198">
                  <c:v>51000</c:v>
                </c:pt>
                <c:pt idx="199">
                  <c:v>11000</c:v>
                </c:pt>
                <c:pt idx="200">
                  <c:v>5100</c:v>
                </c:pt>
                <c:pt idx="201">
                  <c:v>3500</c:v>
                </c:pt>
                <c:pt idx="202">
                  <c:v>4300</c:v>
                </c:pt>
                <c:pt idx="203">
                  <c:v>1400</c:v>
                </c:pt>
                <c:pt idx="204">
                  <c:v>1400</c:v>
                </c:pt>
                <c:pt idx="205">
                  <c:v>3000</c:v>
                </c:pt>
                <c:pt idx="206">
                  <c:v>2700</c:v>
                </c:pt>
                <c:pt idx="207" formatCode="General">
                  <c:v>45800</c:v>
                </c:pt>
                <c:pt idx="208" formatCode="General">
                  <c:v>81859</c:v>
                </c:pt>
                <c:pt idx="209">
                  <c:v>5600</c:v>
                </c:pt>
                <c:pt idx="210">
                  <c:v>24</c:v>
                </c:pt>
                <c:pt idx="211">
                  <c:v>73000</c:v>
                </c:pt>
                <c:pt idx="212">
                  <c:v>91000</c:v>
                </c:pt>
                <c:pt idx="213">
                  <c:v>37000</c:v>
                </c:pt>
                <c:pt idx="214">
                  <c:v>790</c:v>
                </c:pt>
                <c:pt idx="215">
                  <c:v>8600</c:v>
                </c:pt>
                <c:pt idx="216">
                  <c:v>7200</c:v>
                </c:pt>
                <c:pt idx="217">
                  <c:v>7800</c:v>
                </c:pt>
                <c:pt idx="218">
                  <c:v>4200</c:v>
                </c:pt>
                <c:pt idx="219">
                  <c:v>1400</c:v>
                </c:pt>
                <c:pt idx="220">
                  <c:v>2900</c:v>
                </c:pt>
                <c:pt idx="221">
                  <c:v>110000</c:v>
                </c:pt>
                <c:pt idx="222">
                  <c:v>140000</c:v>
                </c:pt>
                <c:pt idx="223">
                  <c:v>170000</c:v>
                </c:pt>
                <c:pt idx="224">
                  <c:v>120000</c:v>
                </c:pt>
                <c:pt idx="225">
                  <c:v>130000</c:v>
                </c:pt>
                <c:pt idx="226">
                  <c:v>73000</c:v>
                </c:pt>
                <c:pt idx="227">
                  <c:v>55000</c:v>
                </c:pt>
                <c:pt idx="228">
                  <c:v>17000</c:v>
                </c:pt>
                <c:pt idx="229">
                  <c:v>7900</c:v>
                </c:pt>
                <c:pt idx="230">
                  <c:v>7800</c:v>
                </c:pt>
                <c:pt idx="231">
                  <c:v>3400</c:v>
                </c:pt>
                <c:pt idx="232">
                  <c:v>2500</c:v>
                </c:pt>
                <c:pt idx="233">
                  <c:v>4200</c:v>
                </c:pt>
                <c:pt idx="234">
                  <c:v>44000</c:v>
                </c:pt>
                <c:pt idx="235">
                  <c:v>64000</c:v>
                </c:pt>
                <c:pt idx="236">
                  <c:v>11000</c:v>
                </c:pt>
                <c:pt idx="237">
                  <c:v>10000</c:v>
                </c:pt>
                <c:pt idx="238">
                  <c:v>5300</c:v>
                </c:pt>
                <c:pt idx="239">
                  <c:v>5600</c:v>
                </c:pt>
                <c:pt idx="240">
                  <c:v>70228</c:v>
                </c:pt>
                <c:pt idx="241">
                  <c:v>81000</c:v>
                </c:pt>
                <c:pt idx="242">
                  <c:v>3100</c:v>
                </c:pt>
                <c:pt idx="243">
                  <c:v>37000</c:v>
                </c:pt>
                <c:pt idx="244">
                  <c:v>28000</c:v>
                </c:pt>
                <c:pt idx="245">
                  <c:v>29000</c:v>
                </c:pt>
                <c:pt idx="246">
                  <c:v>27000</c:v>
                </c:pt>
                <c:pt idx="247">
                  <c:v>6300</c:v>
                </c:pt>
                <c:pt idx="248">
                  <c:v>5800</c:v>
                </c:pt>
                <c:pt idx="249">
                  <c:v>5900</c:v>
                </c:pt>
                <c:pt idx="250">
                  <c:v>2100</c:v>
                </c:pt>
                <c:pt idx="251">
                  <c:v>1700</c:v>
                </c:pt>
                <c:pt idx="252">
                  <c:v>5100</c:v>
                </c:pt>
                <c:pt idx="253" formatCode="General">
                  <c:v>46992</c:v>
                </c:pt>
                <c:pt idx="254">
                  <c:v>5310</c:v>
                </c:pt>
                <c:pt idx="255" formatCode="General">
                  <c:v>210.51</c:v>
                </c:pt>
                <c:pt idx="256" formatCode="General">
                  <c:v>255.90999999999997</c:v>
                </c:pt>
                <c:pt idx="257" formatCode="General">
                  <c:v>500.70000000000005</c:v>
                </c:pt>
                <c:pt idx="258" formatCode="General">
                  <c:v>1974.7</c:v>
                </c:pt>
                <c:pt idx="259" formatCode="General">
                  <c:v>1407.8</c:v>
                </c:pt>
                <c:pt idx="260" formatCode="General">
                  <c:v>1424</c:v>
                </c:pt>
                <c:pt idx="261" formatCode="General">
                  <c:v>294.73</c:v>
                </c:pt>
                <c:pt idx="262" formatCode="General">
                  <c:v>192.93</c:v>
                </c:pt>
                <c:pt idx="263" formatCode="General">
                  <c:v>777.07</c:v>
                </c:pt>
                <c:pt idx="264" formatCode="General">
                  <c:v>845.43</c:v>
                </c:pt>
                <c:pt idx="265" formatCode="General">
                  <c:v>691.66</c:v>
                </c:pt>
                <c:pt idx="266" formatCode="General">
                  <c:v>674.43</c:v>
                </c:pt>
                <c:pt idx="267" formatCode="General">
                  <c:v>2755.3</c:v>
                </c:pt>
                <c:pt idx="268" formatCode="General">
                  <c:v>1002.5999999999999</c:v>
                </c:pt>
                <c:pt idx="269" formatCode="General">
                  <c:v>1691.6</c:v>
                </c:pt>
                <c:pt idx="270" formatCode="General">
                  <c:v>2047.0000000000002</c:v>
                </c:pt>
                <c:pt idx="271" formatCode="General">
                  <c:v>5229.7</c:v>
                </c:pt>
                <c:pt idx="272" formatCode="General">
                  <c:v>734.71</c:v>
                </c:pt>
              </c:numCache>
            </c:numRef>
          </c:xVal>
          <c:yVal>
            <c:numRef>
              <c:f>'Total Conc, all SJ Sites'!$G$53:$G$325</c:f>
              <c:numCache>
                <c:formatCode>0</c:formatCode>
                <c:ptCount val="273"/>
                <c:pt idx="0">
                  <c:v>1.8</c:v>
                </c:pt>
                <c:pt idx="1">
                  <c:v>0.86</c:v>
                </c:pt>
                <c:pt idx="2">
                  <c:v>1.3</c:v>
                </c:pt>
                <c:pt idx="3">
                  <c:v>1.7</c:v>
                </c:pt>
                <c:pt idx="4">
                  <c:v>1.3</c:v>
                </c:pt>
                <c:pt idx="5">
                  <c:v>1.3</c:v>
                </c:pt>
                <c:pt idx="6">
                  <c:v>1.8</c:v>
                </c:pt>
                <c:pt idx="7">
                  <c:v>1.5</c:v>
                </c:pt>
                <c:pt idx="8">
                  <c:v>2</c:v>
                </c:pt>
                <c:pt idx="9">
                  <c:v>2.2999999999999998</c:v>
                </c:pt>
                <c:pt idx="10">
                  <c:v>1.6</c:v>
                </c:pt>
                <c:pt idx="11">
                  <c:v>1.9</c:v>
                </c:pt>
                <c:pt idx="12">
                  <c:v>1.9</c:v>
                </c:pt>
                <c:pt idx="13">
                  <c:v>2.6</c:v>
                </c:pt>
                <c:pt idx="14">
                  <c:v>1.8</c:v>
                </c:pt>
                <c:pt idx="15">
                  <c:v>7.1</c:v>
                </c:pt>
                <c:pt idx="16">
                  <c:v>3.1</c:v>
                </c:pt>
                <c:pt idx="17">
                  <c:v>2.4</c:v>
                </c:pt>
                <c:pt idx="18">
                  <c:v>2.4</c:v>
                </c:pt>
                <c:pt idx="19">
                  <c:v>2</c:v>
                </c:pt>
                <c:pt idx="20">
                  <c:v>2</c:v>
                </c:pt>
                <c:pt idx="21">
                  <c:v>2.1</c:v>
                </c:pt>
                <c:pt idx="22">
                  <c:v>2.1</c:v>
                </c:pt>
                <c:pt idx="23">
                  <c:v>2.2000000000000002</c:v>
                </c:pt>
                <c:pt idx="24">
                  <c:v>2.2000000000000002</c:v>
                </c:pt>
                <c:pt idx="25">
                  <c:v>2.2000000000000002</c:v>
                </c:pt>
                <c:pt idx="26">
                  <c:v>2.6</c:v>
                </c:pt>
                <c:pt idx="27">
                  <c:v>5.8</c:v>
                </c:pt>
                <c:pt idx="28">
                  <c:v>35</c:v>
                </c:pt>
                <c:pt idx="29">
                  <c:v>6.1</c:v>
                </c:pt>
                <c:pt idx="30">
                  <c:v>2.1</c:v>
                </c:pt>
                <c:pt idx="31">
                  <c:v>1.9</c:v>
                </c:pt>
                <c:pt idx="32">
                  <c:v>2.1</c:v>
                </c:pt>
                <c:pt idx="33">
                  <c:v>1.9</c:v>
                </c:pt>
                <c:pt idx="34">
                  <c:v>1.6</c:v>
                </c:pt>
                <c:pt idx="35">
                  <c:v>1.6</c:v>
                </c:pt>
                <c:pt idx="36">
                  <c:v>1.7</c:v>
                </c:pt>
                <c:pt idx="37">
                  <c:v>1.8</c:v>
                </c:pt>
                <c:pt idx="38">
                  <c:v>1.9</c:v>
                </c:pt>
                <c:pt idx="39">
                  <c:v>1.8</c:v>
                </c:pt>
                <c:pt idx="40">
                  <c:v>1.5</c:v>
                </c:pt>
                <c:pt idx="41">
                  <c:v>1.5</c:v>
                </c:pt>
                <c:pt idx="42">
                  <c:v>1.7</c:v>
                </c:pt>
                <c:pt idx="43">
                  <c:v>1.9</c:v>
                </c:pt>
                <c:pt idx="44">
                  <c:v>1.8</c:v>
                </c:pt>
                <c:pt idx="45">
                  <c:v>2.7</c:v>
                </c:pt>
                <c:pt idx="46">
                  <c:v>1.6</c:v>
                </c:pt>
                <c:pt idx="47">
                  <c:v>4.5</c:v>
                </c:pt>
                <c:pt idx="48">
                  <c:v>2.6</c:v>
                </c:pt>
                <c:pt idx="49">
                  <c:v>2.6</c:v>
                </c:pt>
                <c:pt idx="50">
                  <c:v>1.7</c:v>
                </c:pt>
                <c:pt idx="51">
                  <c:v>1.1000000000000001</c:v>
                </c:pt>
                <c:pt idx="52">
                  <c:v>2.2000000000000002</c:v>
                </c:pt>
                <c:pt idx="53">
                  <c:v>0.86</c:v>
                </c:pt>
                <c:pt idx="54">
                  <c:v>1.4</c:v>
                </c:pt>
                <c:pt idx="55">
                  <c:v>1.9</c:v>
                </c:pt>
                <c:pt idx="56">
                  <c:v>1.3</c:v>
                </c:pt>
                <c:pt idx="57">
                  <c:v>1.2</c:v>
                </c:pt>
                <c:pt idx="58">
                  <c:v>2.2000000000000002</c:v>
                </c:pt>
                <c:pt idx="59">
                  <c:v>1.8</c:v>
                </c:pt>
                <c:pt idx="60">
                  <c:v>1.9</c:v>
                </c:pt>
                <c:pt idx="61">
                  <c:v>2.1</c:v>
                </c:pt>
                <c:pt idx="62">
                  <c:v>1.8</c:v>
                </c:pt>
                <c:pt idx="63">
                  <c:v>2</c:v>
                </c:pt>
                <c:pt idx="64">
                  <c:v>1.9</c:v>
                </c:pt>
                <c:pt idx="65">
                  <c:v>2.1</c:v>
                </c:pt>
                <c:pt idx="66">
                  <c:v>1.9</c:v>
                </c:pt>
                <c:pt idx="67">
                  <c:v>6.6</c:v>
                </c:pt>
                <c:pt idx="68">
                  <c:v>2.9</c:v>
                </c:pt>
                <c:pt idx="69">
                  <c:v>2.6</c:v>
                </c:pt>
                <c:pt idx="70">
                  <c:v>1.7</c:v>
                </c:pt>
                <c:pt idx="71">
                  <c:v>2.1</c:v>
                </c:pt>
                <c:pt idx="72">
                  <c:v>2.2999999999999998</c:v>
                </c:pt>
                <c:pt idx="73">
                  <c:v>1.6</c:v>
                </c:pt>
                <c:pt idx="74">
                  <c:v>2.2000000000000002</c:v>
                </c:pt>
                <c:pt idx="75">
                  <c:v>4.9000000000000004</c:v>
                </c:pt>
                <c:pt idx="76">
                  <c:v>44</c:v>
                </c:pt>
                <c:pt idx="77">
                  <c:v>6.5</c:v>
                </c:pt>
                <c:pt idx="78">
                  <c:v>3.3</c:v>
                </c:pt>
                <c:pt idx="79">
                  <c:v>2.1</c:v>
                </c:pt>
                <c:pt idx="80">
                  <c:v>2.5</c:v>
                </c:pt>
                <c:pt idx="81">
                  <c:v>2.1</c:v>
                </c:pt>
                <c:pt idx="82">
                  <c:v>1.5</c:v>
                </c:pt>
                <c:pt idx="83">
                  <c:v>1.7</c:v>
                </c:pt>
                <c:pt idx="84">
                  <c:v>1.8</c:v>
                </c:pt>
                <c:pt idx="85">
                  <c:v>1.7</c:v>
                </c:pt>
                <c:pt idx="86">
                  <c:v>1.7</c:v>
                </c:pt>
                <c:pt idx="87">
                  <c:v>1.7</c:v>
                </c:pt>
                <c:pt idx="88">
                  <c:v>1.4</c:v>
                </c:pt>
                <c:pt idx="89">
                  <c:v>1.7</c:v>
                </c:pt>
                <c:pt idx="90">
                  <c:v>1.5</c:v>
                </c:pt>
                <c:pt idx="91">
                  <c:v>1.6</c:v>
                </c:pt>
                <c:pt idx="92">
                  <c:v>1.2</c:v>
                </c:pt>
                <c:pt idx="93">
                  <c:v>2.4</c:v>
                </c:pt>
                <c:pt idx="94">
                  <c:v>2.5</c:v>
                </c:pt>
                <c:pt idx="95">
                  <c:v>1.8</c:v>
                </c:pt>
                <c:pt idx="96">
                  <c:v>1.8</c:v>
                </c:pt>
                <c:pt idx="97">
                  <c:v>18.399999999999999</c:v>
                </c:pt>
                <c:pt idx="98">
                  <c:v>21.7</c:v>
                </c:pt>
                <c:pt idx="99">
                  <c:v>36.6</c:v>
                </c:pt>
                <c:pt idx="100">
                  <c:v>22</c:v>
                </c:pt>
                <c:pt idx="101">
                  <c:v>9.76</c:v>
                </c:pt>
                <c:pt idx="102">
                  <c:v>7.82</c:v>
                </c:pt>
                <c:pt idx="103">
                  <c:v>22.2</c:v>
                </c:pt>
                <c:pt idx="104">
                  <c:v>13.299999999999999</c:v>
                </c:pt>
                <c:pt idx="105">
                  <c:v>22.700000000000003</c:v>
                </c:pt>
                <c:pt idx="106">
                  <c:v>16.5</c:v>
                </c:pt>
                <c:pt idx="107">
                  <c:v>37.199999999999996</c:v>
                </c:pt>
                <c:pt idx="108">
                  <c:v>16.8</c:v>
                </c:pt>
                <c:pt idx="109">
                  <c:v>9.9600000000000009</c:v>
                </c:pt>
                <c:pt idx="110">
                  <c:v>6.8500000000000005</c:v>
                </c:pt>
                <c:pt idx="111">
                  <c:v>5.37</c:v>
                </c:pt>
                <c:pt idx="112">
                  <c:v>2.92</c:v>
                </c:pt>
                <c:pt idx="113">
                  <c:v>12.6</c:v>
                </c:pt>
                <c:pt idx="114">
                  <c:v>15</c:v>
                </c:pt>
                <c:pt idx="115">
                  <c:v>10.200000000000001</c:v>
                </c:pt>
                <c:pt idx="116">
                  <c:v>10.1</c:v>
                </c:pt>
                <c:pt idx="117">
                  <c:v>10.7</c:v>
                </c:pt>
                <c:pt idx="118">
                  <c:v>16</c:v>
                </c:pt>
                <c:pt idx="119">
                  <c:v>8.5</c:v>
                </c:pt>
                <c:pt idx="120">
                  <c:v>5.56</c:v>
                </c:pt>
                <c:pt idx="121">
                  <c:v>2.63</c:v>
                </c:pt>
                <c:pt idx="122">
                  <c:v>2.73</c:v>
                </c:pt>
                <c:pt idx="123">
                  <c:v>2.02</c:v>
                </c:pt>
                <c:pt idx="124">
                  <c:v>19.900000000000002</c:v>
                </c:pt>
                <c:pt idx="125">
                  <c:v>14.200000000000001</c:v>
                </c:pt>
                <c:pt idx="126">
                  <c:v>11.1</c:v>
                </c:pt>
                <c:pt idx="127">
                  <c:v>12</c:v>
                </c:pt>
                <c:pt idx="128">
                  <c:v>12.5</c:v>
                </c:pt>
                <c:pt idx="129">
                  <c:v>4.7</c:v>
                </c:pt>
                <c:pt idx="130">
                  <c:v>4.8900000000000006</c:v>
                </c:pt>
                <c:pt idx="131">
                  <c:v>2</c:v>
                </c:pt>
                <c:pt idx="132">
                  <c:v>2.02</c:v>
                </c:pt>
                <c:pt idx="133">
                  <c:v>11.5</c:v>
                </c:pt>
                <c:pt idx="134">
                  <c:v>12</c:v>
                </c:pt>
                <c:pt idx="135">
                  <c:v>14.9</c:v>
                </c:pt>
                <c:pt idx="136">
                  <c:v>8.77</c:v>
                </c:pt>
                <c:pt idx="137">
                  <c:v>16.8</c:v>
                </c:pt>
                <c:pt idx="138">
                  <c:v>11.2</c:v>
                </c:pt>
                <c:pt idx="139">
                  <c:v>7.87</c:v>
                </c:pt>
                <c:pt idx="140">
                  <c:v>5.0299999999999994</c:v>
                </c:pt>
                <c:pt idx="141">
                  <c:v>3.3400000000000003</c:v>
                </c:pt>
                <c:pt idx="142">
                  <c:v>2.87</c:v>
                </c:pt>
                <c:pt idx="143" formatCode="General">
                  <c:v>12.042999999999999</c:v>
                </c:pt>
                <c:pt idx="144" formatCode="General">
                  <c:v>10.292999999999999</c:v>
                </c:pt>
                <c:pt idx="145">
                  <c:v>16</c:v>
                </c:pt>
                <c:pt idx="146">
                  <c:v>24</c:v>
                </c:pt>
                <c:pt idx="147">
                  <c:v>23</c:v>
                </c:pt>
                <c:pt idx="148">
                  <c:v>4.2</c:v>
                </c:pt>
                <c:pt idx="149">
                  <c:v>5.9</c:v>
                </c:pt>
                <c:pt idx="150">
                  <c:v>5</c:v>
                </c:pt>
                <c:pt idx="151">
                  <c:v>4.8</c:v>
                </c:pt>
                <c:pt idx="152">
                  <c:v>2.1</c:v>
                </c:pt>
                <c:pt idx="153">
                  <c:v>2.5</c:v>
                </c:pt>
                <c:pt idx="154">
                  <c:v>3.1</c:v>
                </c:pt>
                <c:pt idx="155">
                  <c:v>1.8</c:v>
                </c:pt>
                <c:pt idx="156">
                  <c:v>1.8</c:v>
                </c:pt>
                <c:pt idx="157">
                  <c:v>1.6</c:v>
                </c:pt>
                <c:pt idx="158">
                  <c:v>9.3000000000000007</c:v>
                </c:pt>
                <c:pt idx="159">
                  <c:v>7.4</c:v>
                </c:pt>
                <c:pt idx="160">
                  <c:v>5.4</c:v>
                </c:pt>
                <c:pt idx="161">
                  <c:v>4.9000000000000004</c:v>
                </c:pt>
                <c:pt idx="162">
                  <c:v>2.4</c:v>
                </c:pt>
                <c:pt idx="163">
                  <c:v>2.4</c:v>
                </c:pt>
                <c:pt idx="164">
                  <c:v>21</c:v>
                </c:pt>
                <c:pt idx="165">
                  <c:v>21</c:v>
                </c:pt>
                <c:pt idx="166">
                  <c:v>23</c:v>
                </c:pt>
                <c:pt idx="167">
                  <c:v>14</c:v>
                </c:pt>
                <c:pt idx="168">
                  <c:v>8.6</c:v>
                </c:pt>
                <c:pt idx="169">
                  <c:v>8.6999999999999993</c:v>
                </c:pt>
                <c:pt idx="170">
                  <c:v>6.6</c:v>
                </c:pt>
                <c:pt idx="171">
                  <c:v>3.1</c:v>
                </c:pt>
                <c:pt idx="172">
                  <c:v>2.8</c:v>
                </c:pt>
                <c:pt idx="173">
                  <c:v>1.9</c:v>
                </c:pt>
                <c:pt idx="174">
                  <c:v>1.9</c:v>
                </c:pt>
                <c:pt idx="175">
                  <c:v>1.8</c:v>
                </c:pt>
                <c:pt idx="176" formatCode="General">
                  <c:v>9.92</c:v>
                </c:pt>
                <c:pt idx="177" formatCode="General">
                  <c:v>9.9589999999999996</c:v>
                </c:pt>
                <c:pt idx="178" formatCode="General">
                  <c:v>21.9</c:v>
                </c:pt>
                <c:pt idx="179">
                  <c:v>5.0999999999999996</c:v>
                </c:pt>
                <c:pt idx="180">
                  <c:v>4.3</c:v>
                </c:pt>
                <c:pt idx="181">
                  <c:v>3</c:v>
                </c:pt>
                <c:pt idx="182">
                  <c:v>0.37</c:v>
                </c:pt>
                <c:pt idx="183">
                  <c:v>1.7</c:v>
                </c:pt>
                <c:pt idx="184">
                  <c:v>1.6</c:v>
                </c:pt>
                <c:pt idx="185">
                  <c:v>1.3</c:v>
                </c:pt>
                <c:pt idx="186">
                  <c:v>1.9</c:v>
                </c:pt>
                <c:pt idx="187">
                  <c:v>1.4</c:v>
                </c:pt>
                <c:pt idx="188">
                  <c:v>1.2</c:v>
                </c:pt>
                <c:pt idx="189">
                  <c:v>1.6</c:v>
                </c:pt>
                <c:pt idx="190">
                  <c:v>1.5</c:v>
                </c:pt>
                <c:pt idx="191">
                  <c:v>1.5</c:v>
                </c:pt>
                <c:pt idx="192">
                  <c:v>1.5</c:v>
                </c:pt>
                <c:pt idx="193">
                  <c:v>4.9000000000000004</c:v>
                </c:pt>
                <c:pt idx="194">
                  <c:v>15</c:v>
                </c:pt>
                <c:pt idx="195">
                  <c:v>15</c:v>
                </c:pt>
                <c:pt idx="196">
                  <c:v>20</c:v>
                </c:pt>
                <c:pt idx="197">
                  <c:v>8.5</c:v>
                </c:pt>
                <c:pt idx="198">
                  <c:v>11</c:v>
                </c:pt>
                <c:pt idx="199">
                  <c:v>3.7</c:v>
                </c:pt>
                <c:pt idx="200">
                  <c:v>2.2999999999999998</c:v>
                </c:pt>
                <c:pt idx="201">
                  <c:v>2.1</c:v>
                </c:pt>
                <c:pt idx="202">
                  <c:v>1.8</c:v>
                </c:pt>
                <c:pt idx="203">
                  <c:v>1.7</c:v>
                </c:pt>
                <c:pt idx="204">
                  <c:v>1.7</c:v>
                </c:pt>
                <c:pt idx="205">
                  <c:v>1.8</c:v>
                </c:pt>
                <c:pt idx="206">
                  <c:v>1.7</c:v>
                </c:pt>
                <c:pt idx="207" formatCode="General">
                  <c:v>10.5</c:v>
                </c:pt>
                <c:pt idx="208" formatCode="General">
                  <c:v>12.731999999999999</c:v>
                </c:pt>
                <c:pt idx="209">
                  <c:v>1.7</c:v>
                </c:pt>
                <c:pt idx="210">
                  <c:v>0.99</c:v>
                </c:pt>
                <c:pt idx="211">
                  <c:v>17</c:v>
                </c:pt>
                <c:pt idx="212">
                  <c:v>19</c:v>
                </c:pt>
                <c:pt idx="213">
                  <c:v>6.6</c:v>
                </c:pt>
                <c:pt idx="214">
                  <c:v>4.2</c:v>
                </c:pt>
                <c:pt idx="215">
                  <c:v>3</c:v>
                </c:pt>
                <c:pt idx="216">
                  <c:v>2.2000000000000002</c:v>
                </c:pt>
                <c:pt idx="217">
                  <c:v>2.1</c:v>
                </c:pt>
                <c:pt idx="218">
                  <c:v>2</c:v>
                </c:pt>
                <c:pt idx="219">
                  <c:v>1.7</c:v>
                </c:pt>
                <c:pt idx="220">
                  <c:v>1.7</c:v>
                </c:pt>
                <c:pt idx="221">
                  <c:v>22</c:v>
                </c:pt>
                <c:pt idx="222">
                  <c:v>25</c:v>
                </c:pt>
                <c:pt idx="223">
                  <c:v>34</c:v>
                </c:pt>
                <c:pt idx="224">
                  <c:v>23</c:v>
                </c:pt>
                <c:pt idx="225">
                  <c:v>23</c:v>
                </c:pt>
                <c:pt idx="226">
                  <c:v>14</c:v>
                </c:pt>
                <c:pt idx="227">
                  <c:v>11</c:v>
                </c:pt>
                <c:pt idx="228">
                  <c:v>5.5</c:v>
                </c:pt>
                <c:pt idx="229">
                  <c:v>2.2000000000000002</c:v>
                </c:pt>
                <c:pt idx="230">
                  <c:v>3</c:v>
                </c:pt>
                <c:pt idx="231">
                  <c:v>2.2999999999999998</c:v>
                </c:pt>
                <c:pt idx="232">
                  <c:v>2</c:v>
                </c:pt>
                <c:pt idx="233">
                  <c:v>1.8</c:v>
                </c:pt>
                <c:pt idx="234">
                  <c:v>8</c:v>
                </c:pt>
                <c:pt idx="235">
                  <c:v>15</c:v>
                </c:pt>
                <c:pt idx="236">
                  <c:v>3.3</c:v>
                </c:pt>
                <c:pt idx="237">
                  <c:v>3.4</c:v>
                </c:pt>
                <c:pt idx="238">
                  <c:v>2.6</c:v>
                </c:pt>
                <c:pt idx="239">
                  <c:v>2.6</c:v>
                </c:pt>
                <c:pt idx="240">
                  <c:v>12.827999999999999</c:v>
                </c:pt>
                <c:pt idx="241">
                  <c:v>15</c:v>
                </c:pt>
                <c:pt idx="242">
                  <c:v>2.6</c:v>
                </c:pt>
                <c:pt idx="243">
                  <c:v>8.6</c:v>
                </c:pt>
                <c:pt idx="244">
                  <c:v>6</c:v>
                </c:pt>
                <c:pt idx="245">
                  <c:v>6.2</c:v>
                </c:pt>
                <c:pt idx="246">
                  <c:v>6.2</c:v>
                </c:pt>
                <c:pt idx="247">
                  <c:v>3.1</c:v>
                </c:pt>
                <c:pt idx="248">
                  <c:v>1.7</c:v>
                </c:pt>
                <c:pt idx="249">
                  <c:v>1.8</c:v>
                </c:pt>
                <c:pt idx="250">
                  <c:v>1.7</c:v>
                </c:pt>
                <c:pt idx="251">
                  <c:v>1.6</c:v>
                </c:pt>
                <c:pt idx="252">
                  <c:v>1.8</c:v>
                </c:pt>
                <c:pt idx="253" formatCode="General">
                  <c:v>9.2200000000000006</c:v>
                </c:pt>
                <c:pt idx="254">
                  <c:v>2.62</c:v>
                </c:pt>
                <c:pt idx="255" formatCode="General">
                  <c:v>10.07</c:v>
                </c:pt>
                <c:pt idx="256" formatCode="General">
                  <c:v>9.7639999999999993</c:v>
                </c:pt>
                <c:pt idx="257" formatCode="General">
                  <c:v>4.391</c:v>
                </c:pt>
                <c:pt idx="258" formatCode="General">
                  <c:v>1.038</c:v>
                </c:pt>
                <c:pt idx="259" formatCode="General">
                  <c:v>7.7830000000000004</c:v>
                </c:pt>
                <c:pt idx="260" formatCode="General">
                  <c:v>1</c:v>
                </c:pt>
                <c:pt idx="261" formatCode="General">
                  <c:v>1</c:v>
                </c:pt>
                <c:pt idx="262" formatCode="General">
                  <c:v>1</c:v>
                </c:pt>
                <c:pt idx="263" formatCode="General">
                  <c:v>1.704</c:v>
                </c:pt>
                <c:pt idx="264" formatCode="General">
                  <c:v>1.5189999999999999</c:v>
                </c:pt>
                <c:pt idx="265" formatCode="General">
                  <c:v>1.3029999999999999</c:v>
                </c:pt>
                <c:pt idx="266" formatCode="General">
                  <c:v>1.452</c:v>
                </c:pt>
                <c:pt idx="267" formatCode="General">
                  <c:v>3.0219999999999998</c:v>
                </c:pt>
                <c:pt idx="268" formatCode="General">
                  <c:v>1.244</c:v>
                </c:pt>
                <c:pt idx="269" formatCode="General">
                  <c:v>1.8640000000000001</c:v>
                </c:pt>
                <c:pt idx="270" formatCode="General">
                  <c:v>1.1759999999999999</c:v>
                </c:pt>
                <c:pt idx="271" formatCode="General">
                  <c:v>2.5830000000000002</c:v>
                </c:pt>
                <c:pt idx="272" formatCode="General">
                  <c:v>1.375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7DC-4729-89F5-7667B6535C13}"/>
            </c:ext>
          </c:extLst>
        </c:ser>
        <c:ser>
          <c:idx val="1"/>
          <c:order val="1"/>
          <c:tx>
            <c:strRef>
              <c:f>'Total Conc, all SJ Sites'!$A$14</c:f>
              <c:strCache>
                <c:ptCount val="1"/>
                <c:pt idx="0">
                  <c:v>During 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FFCC29"/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dPt>
            <c:idx val="10"/>
            <c:marker>
              <c:symbol val="triangle"/>
              <c:size val="7"/>
              <c:spPr>
                <a:solidFill>
                  <a:srgbClr val="FFCC29"/>
                </a:solidFill>
                <a:ln w="9525">
                  <a:solidFill>
                    <a:schemeClr val="tx1">
                      <a:lumMod val="75000"/>
                      <a:lumOff val="2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EA73-4A56-9958-8DE9763850BB}"/>
              </c:ext>
            </c:extLst>
          </c:dPt>
          <c:dPt>
            <c:idx val="11"/>
            <c:marker>
              <c:symbol val="triangle"/>
              <c:size val="7"/>
              <c:spPr>
                <a:solidFill>
                  <a:srgbClr val="FFCC29"/>
                </a:solidFill>
                <a:ln w="9525">
                  <a:solidFill>
                    <a:schemeClr val="tx1">
                      <a:lumMod val="75000"/>
                      <a:lumOff val="2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EA73-4A56-9958-8DE9763850BB}"/>
              </c:ext>
            </c:extLst>
          </c:dPt>
          <c:xVal>
            <c:numRef>
              <c:f>'Total Conc, all SJ Sites'!$E$13:$E$35</c:f>
              <c:numCache>
                <c:formatCode>0</c:formatCode>
                <c:ptCount val="23"/>
                <c:pt idx="0">
                  <c:v>31000</c:v>
                </c:pt>
                <c:pt idx="1">
                  <c:v>18600</c:v>
                </c:pt>
                <c:pt idx="2">
                  <c:v>17950</c:v>
                </c:pt>
                <c:pt idx="6">
                  <c:v>90800</c:v>
                </c:pt>
                <c:pt idx="7">
                  <c:v>32299.999999999996</c:v>
                </c:pt>
                <c:pt idx="8">
                  <c:v>39100</c:v>
                </c:pt>
                <c:pt idx="9">
                  <c:v>33900</c:v>
                </c:pt>
                <c:pt idx="10">
                  <c:v>24600</c:v>
                </c:pt>
                <c:pt idx="11">
                  <c:v>31000</c:v>
                </c:pt>
                <c:pt idx="12">
                  <c:v>39900</c:v>
                </c:pt>
                <c:pt idx="13">
                  <c:v>43700</c:v>
                </c:pt>
                <c:pt idx="14">
                  <c:v>27000</c:v>
                </c:pt>
                <c:pt idx="15">
                  <c:v>69000</c:v>
                </c:pt>
                <c:pt idx="16">
                  <c:v>59000</c:v>
                </c:pt>
                <c:pt idx="17">
                  <c:v>58000</c:v>
                </c:pt>
                <c:pt idx="18">
                  <c:v>59000</c:v>
                </c:pt>
                <c:pt idx="19">
                  <c:v>78000</c:v>
                </c:pt>
                <c:pt idx="20">
                  <c:v>43000</c:v>
                </c:pt>
                <c:pt idx="21">
                  <c:v>11385</c:v>
                </c:pt>
                <c:pt idx="22">
                  <c:v>28770</c:v>
                </c:pt>
              </c:numCache>
            </c:numRef>
          </c:xVal>
          <c:yVal>
            <c:numRef>
              <c:f>'Total Conc, all SJ Sites'!$G$13:$G$35</c:f>
              <c:numCache>
                <c:formatCode>0</c:formatCode>
                <c:ptCount val="23"/>
                <c:pt idx="0">
                  <c:v>5</c:v>
                </c:pt>
                <c:pt idx="1">
                  <c:v>6</c:v>
                </c:pt>
                <c:pt idx="2">
                  <c:v>5</c:v>
                </c:pt>
                <c:pt idx="3">
                  <c:v>18</c:v>
                </c:pt>
                <c:pt idx="4">
                  <c:v>23</c:v>
                </c:pt>
                <c:pt idx="5">
                  <c:v>22</c:v>
                </c:pt>
                <c:pt idx="6">
                  <c:v>20.6</c:v>
                </c:pt>
                <c:pt idx="7">
                  <c:v>11.5</c:v>
                </c:pt>
                <c:pt idx="8">
                  <c:v>11.799999999999999</c:v>
                </c:pt>
                <c:pt idx="9">
                  <c:v>12.3</c:v>
                </c:pt>
                <c:pt idx="10">
                  <c:v>10</c:v>
                </c:pt>
                <c:pt idx="11">
                  <c:v>9.59</c:v>
                </c:pt>
                <c:pt idx="12">
                  <c:v>11</c:v>
                </c:pt>
                <c:pt idx="13">
                  <c:v>12.3</c:v>
                </c:pt>
                <c:pt idx="14">
                  <c:v>13.2</c:v>
                </c:pt>
                <c:pt idx="15">
                  <c:v>14</c:v>
                </c:pt>
                <c:pt idx="16">
                  <c:v>13</c:v>
                </c:pt>
                <c:pt idx="17">
                  <c:v>11</c:v>
                </c:pt>
                <c:pt idx="18">
                  <c:v>10</c:v>
                </c:pt>
                <c:pt idx="19">
                  <c:v>15</c:v>
                </c:pt>
                <c:pt idx="20">
                  <c:v>9.9</c:v>
                </c:pt>
                <c:pt idx="21" formatCode="0.0">
                  <c:v>7.89</c:v>
                </c:pt>
                <c:pt idx="22">
                  <c:v>8.34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7DC-4729-89F5-7667B6535C13}"/>
            </c:ext>
          </c:extLst>
        </c:ser>
        <c:ser>
          <c:idx val="5"/>
          <c:order val="2"/>
          <c:tx>
            <c:strRef>
              <c:f>'Total Conc, all SJ Sites'!$A$309</c:f>
              <c:strCache>
                <c:ptCount val="1"/>
                <c:pt idx="0">
                  <c:v>Snowmelt 2016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'Total Conc, all SJ Sites'!$E$308:$E$375</c:f>
              <c:numCache>
                <c:formatCode>General</c:formatCode>
                <c:ptCount val="68"/>
                <c:pt idx="0">
                  <c:v>210.51</c:v>
                </c:pt>
                <c:pt idx="1">
                  <c:v>255.90999999999997</c:v>
                </c:pt>
                <c:pt idx="2">
                  <c:v>500.70000000000005</c:v>
                </c:pt>
                <c:pt idx="3">
                  <c:v>1974.7</c:v>
                </c:pt>
                <c:pt idx="4">
                  <c:v>1407.8</c:v>
                </c:pt>
                <c:pt idx="5">
                  <c:v>1424</c:v>
                </c:pt>
                <c:pt idx="6">
                  <c:v>294.73</c:v>
                </c:pt>
                <c:pt idx="7">
                  <c:v>192.93</c:v>
                </c:pt>
                <c:pt idx="8">
                  <c:v>777.07</c:v>
                </c:pt>
                <c:pt idx="9">
                  <c:v>845.43</c:v>
                </c:pt>
                <c:pt idx="10">
                  <c:v>691.66</c:v>
                </c:pt>
                <c:pt idx="11">
                  <c:v>674.43</c:v>
                </c:pt>
                <c:pt idx="12">
                  <c:v>2755.3</c:v>
                </c:pt>
                <c:pt idx="13">
                  <c:v>1002.5999999999999</c:v>
                </c:pt>
                <c:pt idx="14">
                  <c:v>1691.6</c:v>
                </c:pt>
                <c:pt idx="15">
                  <c:v>2047.0000000000002</c:v>
                </c:pt>
                <c:pt idx="16">
                  <c:v>5229.7</c:v>
                </c:pt>
                <c:pt idx="17">
                  <c:v>734.71</c:v>
                </c:pt>
                <c:pt idx="18">
                  <c:v>706.83</c:v>
                </c:pt>
                <c:pt idx="19">
                  <c:v>4533.8999999999996</c:v>
                </c:pt>
                <c:pt idx="20">
                  <c:v>3183.4</c:v>
                </c:pt>
                <c:pt idx="21">
                  <c:v>2601</c:v>
                </c:pt>
                <c:pt idx="22">
                  <c:v>2068.5</c:v>
                </c:pt>
                <c:pt idx="23">
                  <c:v>3269.1</c:v>
                </c:pt>
                <c:pt idx="24">
                  <c:v>6177</c:v>
                </c:pt>
                <c:pt idx="25">
                  <c:v>1368.7</c:v>
                </c:pt>
                <c:pt idx="26">
                  <c:v>3002.1</c:v>
                </c:pt>
                <c:pt idx="27">
                  <c:v>17997</c:v>
                </c:pt>
                <c:pt idx="28">
                  <c:v>1956.5</c:v>
                </c:pt>
                <c:pt idx="29">
                  <c:v>6971.2</c:v>
                </c:pt>
                <c:pt idx="30">
                  <c:v>7335.6</c:v>
                </c:pt>
                <c:pt idx="31">
                  <c:v>39563</c:v>
                </c:pt>
                <c:pt idx="32">
                  <c:v>13830</c:v>
                </c:pt>
                <c:pt idx="33">
                  <c:v>36080</c:v>
                </c:pt>
                <c:pt idx="34">
                  <c:v>32813</c:v>
                </c:pt>
                <c:pt idx="35">
                  <c:v>21740</c:v>
                </c:pt>
                <c:pt idx="36">
                  <c:v>22722</c:v>
                </c:pt>
                <c:pt idx="37">
                  <c:v>4726.6000000000004</c:v>
                </c:pt>
                <c:pt idx="38">
                  <c:v>2832</c:v>
                </c:pt>
                <c:pt idx="39">
                  <c:v>4624.3</c:v>
                </c:pt>
                <c:pt idx="40">
                  <c:v>3501.2</c:v>
                </c:pt>
                <c:pt idx="41">
                  <c:v>3257.4</c:v>
                </c:pt>
                <c:pt idx="42">
                  <c:v>7153.3</c:v>
                </c:pt>
                <c:pt idx="43">
                  <c:v>6370</c:v>
                </c:pt>
                <c:pt idx="44">
                  <c:v>5163</c:v>
                </c:pt>
                <c:pt idx="45">
                  <c:v>4132.5</c:v>
                </c:pt>
                <c:pt idx="46">
                  <c:v>7700</c:v>
                </c:pt>
                <c:pt idx="47">
                  <c:v>8600</c:v>
                </c:pt>
                <c:pt idx="48">
                  <c:v>8700</c:v>
                </c:pt>
                <c:pt idx="49">
                  <c:v>11000</c:v>
                </c:pt>
                <c:pt idx="50">
                  <c:v>17000</c:v>
                </c:pt>
                <c:pt idx="51">
                  <c:v>8500</c:v>
                </c:pt>
                <c:pt idx="52">
                  <c:v>4116.7</c:v>
                </c:pt>
                <c:pt idx="53">
                  <c:v>3712.7</c:v>
                </c:pt>
                <c:pt idx="54">
                  <c:v>3431.7</c:v>
                </c:pt>
                <c:pt idx="55">
                  <c:v>2578.4</c:v>
                </c:pt>
                <c:pt idx="56">
                  <c:v>3486.2</c:v>
                </c:pt>
                <c:pt idx="57">
                  <c:v>3463.6</c:v>
                </c:pt>
                <c:pt idx="58">
                  <c:v>2755.5</c:v>
                </c:pt>
                <c:pt idx="59">
                  <c:v>2251.3000000000002</c:v>
                </c:pt>
                <c:pt idx="60">
                  <c:v>2944.3</c:v>
                </c:pt>
                <c:pt idx="61">
                  <c:v>2324.6999999999998</c:v>
                </c:pt>
                <c:pt idx="62">
                  <c:v>3290.7</c:v>
                </c:pt>
                <c:pt idx="63">
                  <c:v>3290.7</c:v>
                </c:pt>
                <c:pt idx="64">
                  <c:v>466.73</c:v>
                </c:pt>
                <c:pt idx="65">
                  <c:v>466.73</c:v>
                </c:pt>
                <c:pt idx="66">
                  <c:v>1655.3</c:v>
                </c:pt>
                <c:pt idx="67">
                  <c:v>1655.3</c:v>
                </c:pt>
              </c:numCache>
            </c:numRef>
          </c:xVal>
          <c:yVal>
            <c:numRef>
              <c:f>'Total Conc, all SJ Sites'!$G$308:$G$375</c:f>
              <c:numCache>
                <c:formatCode>General</c:formatCode>
                <c:ptCount val="68"/>
                <c:pt idx="0">
                  <c:v>10.07</c:v>
                </c:pt>
                <c:pt idx="1">
                  <c:v>9.7639999999999993</c:v>
                </c:pt>
                <c:pt idx="2">
                  <c:v>4.391</c:v>
                </c:pt>
                <c:pt idx="3">
                  <c:v>1.038</c:v>
                </c:pt>
                <c:pt idx="4">
                  <c:v>7.7830000000000004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1.704</c:v>
                </c:pt>
                <c:pt idx="9">
                  <c:v>1.5189999999999999</c:v>
                </c:pt>
                <c:pt idx="10">
                  <c:v>1.3029999999999999</c:v>
                </c:pt>
                <c:pt idx="11">
                  <c:v>1.452</c:v>
                </c:pt>
                <c:pt idx="12">
                  <c:v>3.0219999999999998</c:v>
                </c:pt>
                <c:pt idx="13">
                  <c:v>1.244</c:v>
                </c:pt>
                <c:pt idx="14">
                  <c:v>1.8640000000000001</c:v>
                </c:pt>
                <c:pt idx="15">
                  <c:v>1.1759999999999999</c:v>
                </c:pt>
                <c:pt idx="16">
                  <c:v>2.5830000000000002</c:v>
                </c:pt>
                <c:pt idx="17">
                  <c:v>1.375</c:v>
                </c:pt>
                <c:pt idx="18">
                  <c:v>1.3620000000000001</c:v>
                </c:pt>
                <c:pt idx="19">
                  <c:v>2.403</c:v>
                </c:pt>
                <c:pt idx="20">
                  <c:v>1.881</c:v>
                </c:pt>
                <c:pt idx="21">
                  <c:v>1.8440000000000001</c:v>
                </c:pt>
                <c:pt idx="22">
                  <c:v>1.5640000000000001</c:v>
                </c:pt>
                <c:pt idx="23">
                  <c:v>1.788</c:v>
                </c:pt>
                <c:pt idx="24">
                  <c:v>2.423</c:v>
                </c:pt>
                <c:pt idx="25">
                  <c:v>2.391</c:v>
                </c:pt>
                <c:pt idx="26">
                  <c:v>3.0030000000000001</c:v>
                </c:pt>
                <c:pt idx="27">
                  <c:v>5.641</c:v>
                </c:pt>
                <c:pt idx="28">
                  <c:v>3.5619999999999998</c:v>
                </c:pt>
                <c:pt idx="29">
                  <c:v>3.0750000000000002</c:v>
                </c:pt>
                <c:pt idx="30">
                  <c:v>3.1970000000000001</c:v>
                </c:pt>
                <c:pt idx="31">
                  <c:v>8.5370000000000008</c:v>
                </c:pt>
                <c:pt idx="32">
                  <c:v>4.476</c:v>
                </c:pt>
                <c:pt idx="33">
                  <c:v>6.681</c:v>
                </c:pt>
                <c:pt idx="34">
                  <c:v>6.9050000000000002</c:v>
                </c:pt>
                <c:pt idx="35">
                  <c:v>5.532</c:v>
                </c:pt>
                <c:pt idx="36">
                  <c:v>5.6130000000000004</c:v>
                </c:pt>
                <c:pt idx="37">
                  <c:v>2.56</c:v>
                </c:pt>
                <c:pt idx="38">
                  <c:v>1.7709999999999999</c:v>
                </c:pt>
                <c:pt idx="39">
                  <c:v>4.7510000000000003</c:v>
                </c:pt>
                <c:pt idx="40">
                  <c:v>1.9919999999999998</c:v>
                </c:pt>
                <c:pt idx="41">
                  <c:v>1.9989999999999999</c:v>
                </c:pt>
                <c:pt idx="42">
                  <c:v>4.0720000000000001</c:v>
                </c:pt>
                <c:pt idx="43">
                  <c:v>3.9670000000000001</c:v>
                </c:pt>
                <c:pt idx="44">
                  <c:v>3.0209999999999999</c:v>
                </c:pt>
                <c:pt idx="45">
                  <c:v>2.61</c:v>
                </c:pt>
                <c:pt idx="46">
                  <c:v>4</c:v>
                </c:pt>
                <c:pt idx="47">
                  <c:v>4.3</c:v>
                </c:pt>
                <c:pt idx="48">
                  <c:v>4.5</c:v>
                </c:pt>
                <c:pt idx="49">
                  <c:v>5.7</c:v>
                </c:pt>
                <c:pt idx="50">
                  <c:v>5.9</c:v>
                </c:pt>
                <c:pt idx="51">
                  <c:v>4.2</c:v>
                </c:pt>
                <c:pt idx="52">
                  <c:v>2.3849999999999998</c:v>
                </c:pt>
                <c:pt idx="53">
                  <c:v>2.0510000000000002</c:v>
                </c:pt>
                <c:pt idx="54">
                  <c:v>1.9370000000000001</c:v>
                </c:pt>
                <c:pt idx="55">
                  <c:v>1.722</c:v>
                </c:pt>
                <c:pt idx="56">
                  <c:v>2.077</c:v>
                </c:pt>
                <c:pt idx="57">
                  <c:v>1.92</c:v>
                </c:pt>
                <c:pt idx="58">
                  <c:v>1.649</c:v>
                </c:pt>
                <c:pt idx="59">
                  <c:v>1.4</c:v>
                </c:pt>
                <c:pt idx="60">
                  <c:v>1.7929999999999999</c:v>
                </c:pt>
                <c:pt idx="61">
                  <c:v>1.675</c:v>
                </c:pt>
                <c:pt idx="62">
                  <c:v>1.706</c:v>
                </c:pt>
                <c:pt idx="63">
                  <c:v>1.706</c:v>
                </c:pt>
                <c:pt idx="64">
                  <c:v>1.0089999999999999</c:v>
                </c:pt>
                <c:pt idx="65">
                  <c:v>1.0089999999999999</c:v>
                </c:pt>
                <c:pt idx="66">
                  <c:v>1.401</c:v>
                </c:pt>
                <c:pt idx="67">
                  <c:v>1.401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67DC-4729-89F5-7667B6535C13}"/>
            </c:ext>
          </c:extLst>
        </c:ser>
        <c:ser>
          <c:idx val="7"/>
          <c:order val="3"/>
          <c:tx>
            <c:strRef>
              <c:f>'Total Conc, all SJ Sites'!$A$4</c:f>
              <c:strCache>
                <c:ptCount val="1"/>
                <c:pt idx="0">
                  <c:v>Before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66FF33"/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'Total Conc, all SJ Sites'!$E$4:$E$12</c:f>
              <c:numCache>
                <c:formatCode>0</c:formatCode>
                <c:ptCount val="9"/>
                <c:pt idx="0">
                  <c:v>63400</c:v>
                </c:pt>
                <c:pt idx="1">
                  <c:v>80600</c:v>
                </c:pt>
                <c:pt idx="2">
                  <c:v>67300</c:v>
                </c:pt>
                <c:pt idx="3">
                  <c:v>47400</c:v>
                </c:pt>
                <c:pt idx="4">
                  <c:v>55700</c:v>
                </c:pt>
                <c:pt idx="5">
                  <c:v>53000</c:v>
                </c:pt>
                <c:pt idx="6">
                  <c:v>46000</c:v>
                </c:pt>
                <c:pt idx="7">
                  <c:v>180000</c:v>
                </c:pt>
                <c:pt idx="8">
                  <c:v>210000</c:v>
                </c:pt>
              </c:numCache>
            </c:numRef>
          </c:xVal>
          <c:yVal>
            <c:numRef>
              <c:f>'Total Conc, all SJ Sites'!$G$4:$G$12</c:f>
              <c:numCache>
                <c:formatCode>0</c:formatCode>
                <c:ptCount val="9"/>
                <c:pt idx="0">
                  <c:v>16.299999999999997</c:v>
                </c:pt>
                <c:pt idx="1">
                  <c:v>22.700000000000003</c:v>
                </c:pt>
                <c:pt idx="2">
                  <c:v>20.2</c:v>
                </c:pt>
                <c:pt idx="3">
                  <c:v>12.5</c:v>
                </c:pt>
                <c:pt idx="4">
                  <c:v>15.9</c:v>
                </c:pt>
                <c:pt idx="5">
                  <c:v>9.1999999999999993</c:v>
                </c:pt>
                <c:pt idx="6">
                  <c:v>8.9</c:v>
                </c:pt>
                <c:pt idx="7">
                  <c:v>21</c:v>
                </c:pt>
                <c:pt idx="8">
                  <c:v>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49C2-40C5-8593-12BAAF757F8D}"/>
            </c:ext>
          </c:extLst>
        </c:ser>
        <c:ser>
          <c:idx val="4"/>
          <c:order val="4"/>
          <c:tx>
            <c:strRef>
              <c:f>'Total Conc, all SJ Sites'!$A$376</c:f>
              <c:strCache>
                <c:ptCount val="1"/>
                <c:pt idx="0">
                  <c:v>Fall Storm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'Total Conc, all SJ Sites'!$E$376:$E$403</c:f>
              <c:numCache>
                <c:formatCode>0</c:formatCode>
                <c:ptCount val="28"/>
                <c:pt idx="0">
                  <c:v>200000</c:v>
                </c:pt>
                <c:pt idx="1">
                  <c:v>200000</c:v>
                </c:pt>
                <c:pt idx="2">
                  <c:v>140000</c:v>
                </c:pt>
                <c:pt idx="3">
                  <c:v>140000</c:v>
                </c:pt>
                <c:pt idx="4">
                  <c:v>190000</c:v>
                </c:pt>
                <c:pt idx="5">
                  <c:v>190000</c:v>
                </c:pt>
                <c:pt idx="6">
                  <c:v>130000</c:v>
                </c:pt>
                <c:pt idx="7">
                  <c:v>130000</c:v>
                </c:pt>
                <c:pt idx="8">
                  <c:v>3400</c:v>
                </c:pt>
                <c:pt idx="9">
                  <c:v>3400</c:v>
                </c:pt>
                <c:pt idx="10">
                  <c:v>15000</c:v>
                </c:pt>
                <c:pt idx="11">
                  <c:v>15000</c:v>
                </c:pt>
                <c:pt idx="12">
                  <c:v>66000</c:v>
                </c:pt>
                <c:pt idx="13">
                  <c:v>66000</c:v>
                </c:pt>
                <c:pt idx="14">
                  <c:v>11000</c:v>
                </c:pt>
                <c:pt idx="15">
                  <c:v>11000</c:v>
                </c:pt>
                <c:pt idx="16">
                  <c:v>310000</c:v>
                </c:pt>
                <c:pt idx="17">
                  <c:v>310000</c:v>
                </c:pt>
                <c:pt idx="18">
                  <c:v>240000</c:v>
                </c:pt>
                <c:pt idx="19">
                  <c:v>240000</c:v>
                </c:pt>
                <c:pt idx="20">
                  <c:v>240000</c:v>
                </c:pt>
                <c:pt idx="21">
                  <c:v>240000</c:v>
                </c:pt>
                <c:pt idx="22">
                  <c:v>600000</c:v>
                </c:pt>
                <c:pt idx="23">
                  <c:v>600000</c:v>
                </c:pt>
                <c:pt idx="24">
                  <c:v>2900</c:v>
                </c:pt>
                <c:pt idx="25">
                  <c:v>2900</c:v>
                </c:pt>
                <c:pt idx="26">
                  <c:v>2900</c:v>
                </c:pt>
                <c:pt idx="27">
                  <c:v>2900</c:v>
                </c:pt>
              </c:numCache>
            </c:numRef>
          </c:xVal>
          <c:yVal>
            <c:numRef>
              <c:f>'Total Conc, all SJ Sites'!$G$376:$G$403</c:f>
              <c:numCache>
                <c:formatCode>0</c:formatCode>
                <c:ptCount val="28"/>
                <c:pt idx="0">
                  <c:v>3.8</c:v>
                </c:pt>
                <c:pt idx="1">
                  <c:v>3.8</c:v>
                </c:pt>
                <c:pt idx="2">
                  <c:v>7.1</c:v>
                </c:pt>
                <c:pt idx="3">
                  <c:v>7.1</c:v>
                </c:pt>
                <c:pt idx="4">
                  <c:v>2.5</c:v>
                </c:pt>
                <c:pt idx="5">
                  <c:v>2.5</c:v>
                </c:pt>
                <c:pt idx="6">
                  <c:v>40</c:v>
                </c:pt>
                <c:pt idx="7">
                  <c:v>40</c:v>
                </c:pt>
                <c:pt idx="8">
                  <c:v>1.7</c:v>
                </c:pt>
                <c:pt idx="9">
                  <c:v>1.7</c:v>
                </c:pt>
                <c:pt idx="10">
                  <c:v>4.8</c:v>
                </c:pt>
                <c:pt idx="11">
                  <c:v>4.8</c:v>
                </c:pt>
                <c:pt idx="12">
                  <c:v>14</c:v>
                </c:pt>
                <c:pt idx="13">
                  <c:v>14</c:v>
                </c:pt>
                <c:pt idx="14">
                  <c:v>2.9</c:v>
                </c:pt>
                <c:pt idx="15">
                  <c:v>2.9</c:v>
                </c:pt>
                <c:pt idx="16">
                  <c:v>65</c:v>
                </c:pt>
                <c:pt idx="17">
                  <c:v>65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42</c:v>
                </c:pt>
                <c:pt idx="23">
                  <c:v>42</c:v>
                </c:pt>
                <c:pt idx="24">
                  <c:v>1.9</c:v>
                </c:pt>
                <c:pt idx="25">
                  <c:v>2.1</c:v>
                </c:pt>
                <c:pt idx="26">
                  <c:v>1.9</c:v>
                </c:pt>
                <c:pt idx="27">
                  <c:v>2.1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803-49D3-9C2B-1B4CED4E5931}"/>
            </c:ext>
          </c:extLst>
        </c:ser>
        <c:ser>
          <c:idx val="2"/>
          <c:order val="5"/>
          <c:tx>
            <c:strRef>
              <c:f>'Total Conc, all SJ Sites'!$A$47</c:f>
              <c:strCache>
                <c:ptCount val="1"/>
                <c:pt idx="0">
                  <c:v>Near GKM Peak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accent4">
                  <a:lumMod val="40000"/>
                  <a:lumOff val="60000"/>
                </a:schemeClr>
              </a:solidFill>
              <a:ln w="9525">
                <a:solidFill>
                  <a:schemeClr val="tx1">
                    <a:lumMod val="95000"/>
                    <a:lumOff val="5000"/>
                  </a:schemeClr>
                </a:solidFill>
              </a:ln>
              <a:effectLst/>
            </c:spPr>
          </c:marker>
          <c:xVal>
            <c:numRef>
              <c:f>'Total Conc, all SJ Sites'!$E$36:$E$47</c:f>
              <c:numCache>
                <c:formatCode>0</c:formatCode>
                <c:ptCount val="12"/>
                <c:pt idx="0">
                  <c:v>24000</c:v>
                </c:pt>
                <c:pt idx="1">
                  <c:v>29000</c:v>
                </c:pt>
                <c:pt idx="2">
                  <c:v>22000</c:v>
                </c:pt>
                <c:pt idx="3">
                  <c:v>26700</c:v>
                </c:pt>
                <c:pt idx="4">
                  <c:v>28700</c:v>
                </c:pt>
                <c:pt idx="5">
                  <c:v>33000</c:v>
                </c:pt>
                <c:pt idx="6">
                  <c:v>42000</c:v>
                </c:pt>
                <c:pt idx="7">
                  <c:v>22000</c:v>
                </c:pt>
                <c:pt idx="8">
                  <c:v>42000</c:v>
                </c:pt>
                <c:pt idx="9">
                  <c:v>38680</c:v>
                </c:pt>
                <c:pt idx="10">
                  <c:v>39740</c:v>
                </c:pt>
                <c:pt idx="11">
                  <c:v>43800</c:v>
                </c:pt>
              </c:numCache>
            </c:numRef>
          </c:xVal>
          <c:yVal>
            <c:numRef>
              <c:f>'Total Conc, all SJ Sites'!$G$36:$G$47</c:f>
              <c:numCache>
                <c:formatCode>0</c:formatCode>
                <c:ptCount val="12"/>
                <c:pt idx="0">
                  <c:v>13</c:v>
                </c:pt>
                <c:pt idx="1">
                  <c:v>15</c:v>
                </c:pt>
                <c:pt idx="2">
                  <c:v>14</c:v>
                </c:pt>
                <c:pt idx="3">
                  <c:v>13.5</c:v>
                </c:pt>
                <c:pt idx="4">
                  <c:v>10.7</c:v>
                </c:pt>
                <c:pt idx="5">
                  <c:v>13</c:v>
                </c:pt>
                <c:pt idx="6">
                  <c:v>13</c:v>
                </c:pt>
                <c:pt idx="7">
                  <c:v>11</c:v>
                </c:pt>
                <c:pt idx="8">
                  <c:v>7.2</c:v>
                </c:pt>
                <c:pt idx="9">
                  <c:v>9.4600000000000009</c:v>
                </c:pt>
                <c:pt idx="10">
                  <c:v>10.07</c:v>
                </c:pt>
                <c:pt idx="11">
                  <c:v>7.45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C803-49D3-9C2B-1B4CED4E59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4281008"/>
        <c:axId val="334281400"/>
        <c:extLst/>
      </c:scatterChart>
      <c:valAx>
        <c:axId val="334281008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Aluminum Concentration (ug/L)</a:t>
                </a:r>
              </a:p>
            </c:rich>
          </c:tx>
          <c:layout>
            <c:manualLayout>
              <c:xMode val="edge"/>
              <c:yMode val="edge"/>
              <c:x val="0.31688790191433219"/>
              <c:y val="0.921439608781296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334281400"/>
        <c:crossesAt val="1"/>
        <c:crossBetween val="midCat"/>
      </c:valAx>
      <c:valAx>
        <c:axId val="334281400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300"/>
                  <a:t> Concentration (µg/L)</a:t>
                </a:r>
              </a:p>
            </c:rich>
          </c:tx>
          <c:layout>
            <c:manualLayout>
              <c:xMode val="edge"/>
              <c:yMode val="edge"/>
              <c:x val="3.7209868415593178E-2"/>
              <c:y val="0.338694458904219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334281008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3127461612208655"/>
          <c:y val="0.1190173687511861"/>
          <c:w val="0.51226289570946493"/>
          <c:h val="0.204863082658000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solidFill>
            <a:schemeClr val="tx1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ysClr val="windowText" lastClr="000000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300"/>
              <a:t>Total Copper in Relation to Aluminum </a:t>
            </a:r>
          </a:p>
          <a:p>
            <a:pPr>
              <a:defRPr sz="1300"/>
            </a:pPr>
            <a:r>
              <a:rPr lang="en-US" sz="1300"/>
              <a:t>in San Juan River </a:t>
            </a:r>
          </a:p>
        </c:rich>
      </c:tx>
      <c:layout>
        <c:manualLayout>
          <c:xMode val="edge"/>
          <c:yMode val="edge"/>
          <c:x val="0.18796723279545213"/>
          <c:y val="1.48335948448488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ysClr val="windowText" lastClr="000000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114171515262031"/>
          <c:y val="0.10384255945279565"/>
          <c:w val="0.71532154478027266"/>
          <c:h val="0.75138869005010733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 5-19 SJ Total'!$A$51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5-19 SJ Total'!$E$36:$E$310</c:f>
              <c:numCache>
                <c:formatCode>0</c:formatCode>
                <c:ptCount val="275"/>
                <c:pt idx="0">
                  <c:v>910</c:v>
                </c:pt>
                <c:pt idx="1">
                  <c:v>920</c:v>
                </c:pt>
                <c:pt idx="2">
                  <c:v>3300</c:v>
                </c:pt>
                <c:pt idx="3">
                  <c:v>28000</c:v>
                </c:pt>
                <c:pt idx="4">
                  <c:v>29000</c:v>
                </c:pt>
                <c:pt idx="5">
                  <c:v>25000</c:v>
                </c:pt>
                <c:pt idx="6">
                  <c:v>44300</c:v>
                </c:pt>
                <c:pt idx="7">
                  <c:v>91000</c:v>
                </c:pt>
                <c:pt idx="8">
                  <c:v>62000</c:v>
                </c:pt>
                <c:pt idx="9">
                  <c:v>95000</c:v>
                </c:pt>
                <c:pt idx="10">
                  <c:v>66300</c:v>
                </c:pt>
                <c:pt idx="11">
                  <c:v>120000</c:v>
                </c:pt>
                <c:pt idx="12">
                  <c:v>170000</c:v>
                </c:pt>
                <c:pt idx="13">
                  <c:v>124000</c:v>
                </c:pt>
                <c:pt idx="14">
                  <c:v>73900</c:v>
                </c:pt>
                <c:pt idx="15">
                  <c:v>3200</c:v>
                </c:pt>
                <c:pt idx="16">
                  <c:v>4300</c:v>
                </c:pt>
                <c:pt idx="17">
                  <c:v>37400</c:v>
                </c:pt>
                <c:pt idx="18">
                  <c:v>25000</c:v>
                </c:pt>
                <c:pt idx="19">
                  <c:v>3500</c:v>
                </c:pt>
                <c:pt idx="20">
                  <c:v>4700</c:v>
                </c:pt>
                <c:pt idx="21">
                  <c:v>8860</c:v>
                </c:pt>
                <c:pt idx="22">
                  <c:v>10000</c:v>
                </c:pt>
                <c:pt idx="23">
                  <c:v>81000</c:v>
                </c:pt>
                <c:pt idx="24">
                  <c:v>82000</c:v>
                </c:pt>
                <c:pt idx="25">
                  <c:v>43700</c:v>
                </c:pt>
                <c:pt idx="26">
                  <c:v>39900</c:v>
                </c:pt>
                <c:pt idx="27">
                  <c:v>790</c:v>
                </c:pt>
                <c:pt idx="28">
                  <c:v>1200</c:v>
                </c:pt>
                <c:pt idx="29">
                  <c:v>9200</c:v>
                </c:pt>
                <c:pt idx="30">
                  <c:v>3100</c:v>
                </c:pt>
                <c:pt idx="31">
                  <c:v>110000</c:v>
                </c:pt>
                <c:pt idx="32">
                  <c:v>120000</c:v>
                </c:pt>
                <c:pt idx="33">
                  <c:v>56900</c:v>
                </c:pt>
                <c:pt idx="34">
                  <c:v>77000</c:v>
                </c:pt>
                <c:pt idx="35">
                  <c:v>5600</c:v>
                </c:pt>
                <c:pt idx="36">
                  <c:v>24</c:v>
                </c:pt>
                <c:pt idx="37">
                  <c:v>46992</c:v>
                </c:pt>
                <c:pt idx="38">
                  <c:v>54700</c:v>
                </c:pt>
                <c:pt idx="39">
                  <c:v>52800</c:v>
                </c:pt>
                <c:pt idx="40">
                  <c:v>5310</c:v>
                </c:pt>
                <c:pt idx="41">
                  <c:v>10000</c:v>
                </c:pt>
                <c:pt idx="42">
                  <c:v>48700</c:v>
                </c:pt>
                <c:pt idx="43">
                  <c:v>47800</c:v>
                </c:pt>
                <c:pt idx="44">
                  <c:v>110000</c:v>
                </c:pt>
                <c:pt idx="45">
                  <c:v>110000</c:v>
                </c:pt>
                <c:pt idx="46">
                  <c:v>56400</c:v>
                </c:pt>
                <c:pt idx="47">
                  <c:v>111000</c:v>
                </c:pt>
                <c:pt idx="48">
                  <c:v>11000</c:v>
                </c:pt>
                <c:pt idx="49">
                  <c:v>12000</c:v>
                </c:pt>
                <c:pt idx="50">
                  <c:v>1500</c:v>
                </c:pt>
                <c:pt idx="51">
                  <c:v>5400</c:v>
                </c:pt>
                <c:pt idx="52">
                  <c:v>37000</c:v>
                </c:pt>
                <c:pt idx="53">
                  <c:v>24000</c:v>
                </c:pt>
                <c:pt idx="54">
                  <c:v>31100</c:v>
                </c:pt>
                <c:pt idx="55">
                  <c:v>73000</c:v>
                </c:pt>
                <c:pt idx="56">
                  <c:v>31500</c:v>
                </c:pt>
                <c:pt idx="57">
                  <c:v>80000</c:v>
                </c:pt>
                <c:pt idx="58">
                  <c:v>77000</c:v>
                </c:pt>
                <c:pt idx="59">
                  <c:v>45400</c:v>
                </c:pt>
                <c:pt idx="60">
                  <c:v>110000</c:v>
                </c:pt>
                <c:pt idx="61">
                  <c:v>140000</c:v>
                </c:pt>
                <c:pt idx="62">
                  <c:v>71400</c:v>
                </c:pt>
                <c:pt idx="63">
                  <c:v>700</c:v>
                </c:pt>
                <c:pt idx="64">
                  <c:v>770</c:v>
                </c:pt>
                <c:pt idx="65">
                  <c:v>38700</c:v>
                </c:pt>
                <c:pt idx="66">
                  <c:v>35000</c:v>
                </c:pt>
                <c:pt idx="67">
                  <c:v>23700</c:v>
                </c:pt>
                <c:pt idx="68">
                  <c:v>19300</c:v>
                </c:pt>
                <c:pt idx="69">
                  <c:v>44700</c:v>
                </c:pt>
                <c:pt idx="70">
                  <c:v>42900</c:v>
                </c:pt>
                <c:pt idx="71">
                  <c:v>4600</c:v>
                </c:pt>
                <c:pt idx="72">
                  <c:v>6400</c:v>
                </c:pt>
                <c:pt idx="73">
                  <c:v>3300</c:v>
                </c:pt>
                <c:pt idx="74">
                  <c:v>27000</c:v>
                </c:pt>
                <c:pt idx="75">
                  <c:v>22000</c:v>
                </c:pt>
                <c:pt idx="76">
                  <c:v>14200</c:v>
                </c:pt>
                <c:pt idx="77">
                  <c:v>37000</c:v>
                </c:pt>
                <c:pt idx="78">
                  <c:v>29200</c:v>
                </c:pt>
                <c:pt idx="79">
                  <c:v>39000</c:v>
                </c:pt>
                <c:pt idx="80">
                  <c:v>37600</c:v>
                </c:pt>
                <c:pt idx="81">
                  <c:v>64000</c:v>
                </c:pt>
                <c:pt idx="82">
                  <c:v>120000</c:v>
                </c:pt>
                <c:pt idx="83">
                  <c:v>130000</c:v>
                </c:pt>
                <c:pt idx="84">
                  <c:v>63700</c:v>
                </c:pt>
                <c:pt idx="85">
                  <c:v>154000</c:v>
                </c:pt>
                <c:pt idx="86">
                  <c:v>1800</c:v>
                </c:pt>
                <c:pt idx="87">
                  <c:v>1600</c:v>
                </c:pt>
                <c:pt idx="88">
                  <c:v>1000</c:v>
                </c:pt>
                <c:pt idx="89">
                  <c:v>6300</c:v>
                </c:pt>
                <c:pt idx="90">
                  <c:v>13000</c:v>
                </c:pt>
                <c:pt idx="91">
                  <c:v>9500</c:v>
                </c:pt>
                <c:pt idx="92">
                  <c:v>790</c:v>
                </c:pt>
                <c:pt idx="93">
                  <c:v>13600</c:v>
                </c:pt>
                <c:pt idx="94">
                  <c:v>51000</c:v>
                </c:pt>
                <c:pt idx="95">
                  <c:v>24600</c:v>
                </c:pt>
                <c:pt idx="96">
                  <c:v>33000</c:v>
                </c:pt>
                <c:pt idx="97">
                  <c:v>35000</c:v>
                </c:pt>
                <c:pt idx="98">
                  <c:v>73000</c:v>
                </c:pt>
                <c:pt idx="99">
                  <c:v>34300</c:v>
                </c:pt>
                <c:pt idx="100">
                  <c:v>91000</c:v>
                </c:pt>
                <c:pt idx="101">
                  <c:v>1500</c:v>
                </c:pt>
                <c:pt idx="102">
                  <c:v>2100</c:v>
                </c:pt>
                <c:pt idx="103">
                  <c:v>5000</c:v>
                </c:pt>
                <c:pt idx="104">
                  <c:v>5800</c:v>
                </c:pt>
                <c:pt idx="105">
                  <c:v>5900</c:v>
                </c:pt>
                <c:pt idx="106">
                  <c:v>8600</c:v>
                </c:pt>
                <c:pt idx="107">
                  <c:v>8600</c:v>
                </c:pt>
                <c:pt idx="108">
                  <c:v>4160</c:v>
                </c:pt>
                <c:pt idx="109">
                  <c:v>11000</c:v>
                </c:pt>
                <c:pt idx="110">
                  <c:v>10200</c:v>
                </c:pt>
                <c:pt idx="111">
                  <c:v>17000</c:v>
                </c:pt>
                <c:pt idx="112">
                  <c:v>55000</c:v>
                </c:pt>
                <c:pt idx="113">
                  <c:v>16800</c:v>
                </c:pt>
                <c:pt idx="114">
                  <c:v>26200</c:v>
                </c:pt>
                <c:pt idx="115">
                  <c:v>6100</c:v>
                </c:pt>
                <c:pt idx="116">
                  <c:v>7100</c:v>
                </c:pt>
                <c:pt idx="117">
                  <c:v>2400</c:v>
                </c:pt>
                <c:pt idx="118">
                  <c:v>5900</c:v>
                </c:pt>
                <c:pt idx="119">
                  <c:v>3640</c:v>
                </c:pt>
                <c:pt idx="120">
                  <c:v>7200</c:v>
                </c:pt>
                <c:pt idx="121">
                  <c:v>4450</c:v>
                </c:pt>
                <c:pt idx="122">
                  <c:v>5100</c:v>
                </c:pt>
                <c:pt idx="123">
                  <c:v>7320</c:v>
                </c:pt>
                <c:pt idx="124">
                  <c:v>7400</c:v>
                </c:pt>
                <c:pt idx="125">
                  <c:v>17000</c:v>
                </c:pt>
                <c:pt idx="126">
                  <c:v>17400</c:v>
                </c:pt>
                <c:pt idx="127">
                  <c:v>29300</c:v>
                </c:pt>
                <c:pt idx="128">
                  <c:v>3900</c:v>
                </c:pt>
                <c:pt idx="129">
                  <c:v>4300</c:v>
                </c:pt>
                <c:pt idx="130">
                  <c:v>5500</c:v>
                </c:pt>
                <c:pt idx="131">
                  <c:v>6400</c:v>
                </c:pt>
                <c:pt idx="132">
                  <c:v>7800</c:v>
                </c:pt>
                <c:pt idx="133">
                  <c:v>3500</c:v>
                </c:pt>
                <c:pt idx="134">
                  <c:v>4700</c:v>
                </c:pt>
                <c:pt idx="135">
                  <c:v>7900</c:v>
                </c:pt>
                <c:pt idx="136">
                  <c:v>7800</c:v>
                </c:pt>
                <c:pt idx="137">
                  <c:v>3000</c:v>
                </c:pt>
                <c:pt idx="138">
                  <c:v>3200</c:v>
                </c:pt>
                <c:pt idx="139">
                  <c:v>3650</c:v>
                </c:pt>
                <c:pt idx="140">
                  <c:v>3650</c:v>
                </c:pt>
                <c:pt idx="141">
                  <c:v>5770</c:v>
                </c:pt>
                <c:pt idx="142">
                  <c:v>5790</c:v>
                </c:pt>
                <c:pt idx="143">
                  <c:v>4100</c:v>
                </c:pt>
                <c:pt idx="144">
                  <c:v>3600</c:v>
                </c:pt>
                <c:pt idx="145">
                  <c:v>4900</c:v>
                </c:pt>
                <c:pt idx="146">
                  <c:v>5100</c:v>
                </c:pt>
                <c:pt idx="147">
                  <c:v>5100</c:v>
                </c:pt>
                <c:pt idx="148">
                  <c:v>5600</c:v>
                </c:pt>
                <c:pt idx="149">
                  <c:v>4800</c:v>
                </c:pt>
                <c:pt idx="150">
                  <c:v>4200</c:v>
                </c:pt>
                <c:pt idx="151">
                  <c:v>3600</c:v>
                </c:pt>
                <c:pt idx="152">
                  <c:v>2100</c:v>
                </c:pt>
                <c:pt idx="153">
                  <c:v>3800</c:v>
                </c:pt>
                <c:pt idx="154">
                  <c:v>4200</c:v>
                </c:pt>
                <c:pt idx="155">
                  <c:v>4300</c:v>
                </c:pt>
                <c:pt idx="156">
                  <c:v>2700</c:v>
                </c:pt>
                <c:pt idx="157">
                  <c:v>3400</c:v>
                </c:pt>
                <c:pt idx="158">
                  <c:v>6800</c:v>
                </c:pt>
                <c:pt idx="159">
                  <c:v>3700</c:v>
                </c:pt>
                <c:pt idx="160">
                  <c:v>1300</c:v>
                </c:pt>
                <c:pt idx="161">
                  <c:v>1700</c:v>
                </c:pt>
                <c:pt idx="162">
                  <c:v>1500</c:v>
                </c:pt>
                <c:pt idx="163">
                  <c:v>1400</c:v>
                </c:pt>
                <c:pt idx="164">
                  <c:v>1400</c:v>
                </c:pt>
                <c:pt idx="165">
                  <c:v>1400</c:v>
                </c:pt>
                <c:pt idx="166">
                  <c:v>1800</c:v>
                </c:pt>
                <c:pt idx="167">
                  <c:v>2500</c:v>
                </c:pt>
                <c:pt idx="168">
                  <c:v>2100</c:v>
                </c:pt>
                <c:pt idx="169">
                  <c:v>2200</c:v>
                </c:pt>
                <c:pt idx="170">
                  <c:v>3900</c:v>
                </c:pt>
                <c:pt idx="171">
                  <c:v>5100</c:v>
                </c:pt>
                <c:pt idx="172">
                  <c:v>3100</c:v>
                </c:pt>
                <c:pt idx="173">
                  <c:v>2900</c:v>
                </c:pt>
                <c:pt idx="174">
                  <c:v>3000</c:v>
                </c:pt>
                <c:pt idx="175">
                  <c:v>2700</c:v>
                </c:pt>
                <c:pt idx="176">
                  <c:v>3300</c:v>
                </c:pt>
                <c:pt idx="177">
                  <c:v>4200</c:v>
                </c:pt>
                <c:pt idx="178">
                  <c:v>140000</c:v>
                </c:pt>
                <c:pt idx="179">
                  <c:v>170000</c:v>
                </c:pt>
                <c:pt idx="180">
                  <c:v>16000</c:v>
                </c:pt>
                <c:pt idx="181">
                  <c:v>18000</c:v>
                </c:pt>
                <c:pt idx="182">
                  <c:v>6300</c:v>
                </c:pt>
                <c:pt idx="183">
                  <c:v>6300</c:v>
                </c:pt>
                <c:pt idx="184">
                  <c:v>7500</c:v>
                </c:pt>
                <c:pt idx="185">
                  <c:v>8100</c:v>
                </c:pt>
                <c:pt idx="186">
                  <c:v>8100</c:v>
                </c:pt>
                <c:pt idx="187">
                  <c:v>5100</c:v>
                </c:pt>
                <c:pt idx="188">
                  <c:v>20000</c:v>
                </c:pt>
                <c:pt idx="189">
                  <c:v>28000</c:v>
                </c:pt>
                <c:pt idx="190">
                  <c:v>1500</c:v>
                </c:pt>
                <c:pt idx="191">
                  <c:v>1500</c:v>
                </c:pt>
                <c:pt idx="192">
                  <c:v>1800</c:v>
                </c:pt>
                <c:pt idx="193">
                  <c:v>6000</c:v>
                </c:pt>
                <c:pt idx="194">
                  <c:v>6000</c:v>
                </c:pt>
                <c:pt idx="195">
                  <c:v>6300</c:v>
                </c:pt>
                <c:pt idx="196">
                  <c:v>6500</c:v>
                </c:pt>
                <c:pt idx="197">
                  <c:v>6400</c:v>
                </c:pt>
                <c:pt idx="198">
                  <c:v>21000</c:v>
                </c:pt>
                <c:pt idx="199">
                  <c:v>44000</c:v>
                </c:pt>
                <c:pt idx="200">
                  <c:v>7400</c:v>
                </c:pt>
                <c:pt idx="201">
                  <c:v>5700</c:v>
                </c:pt>
                <c:pt idx="202">
                  <c:v>23000</c:v>
                </c:pt>
                <c:pt idx="203">
                  <c:v>19000</c:v>
                </c:pt>
                <c:pt idx="204">
                  <c:v>170000</c:v>
                </c:pt>
                <c:pt idx="205">
                  <c:v>200000</c:v>
                </c:pt>
                <c:pt idx="206">
                  <c:v>27000</c:v>
                </c:pt>
                <c:pt idx="207">
                  <c:v>28000</c:v>
                </c:pt>
                <c:pt idx="208">
                  <c:v>8700</c:v>
                </c:pt>
                <c:pt idx="209">
                  <c:v>12000</c:v>
                </c:pt>
                <c:pt idx="210">
                  <c:v>8000</c:v>
                </c:pt>
                <c:pt idx="211">
                  <c:v>8500</c:v>
                </c:pt>
                <c:pt idx="212">
                  <c:v>7600</c:v>
                </c:pt>
                <c:pt idx="213">
                  <c:v>7600</c:v>
                </c:pt>
                <c:pt idx="214">
                  <c:v>20000</c:v>
                </c:pt>
                <c:pt idx="215">
                  <c:v>64000</c:v>
                </c:pt>
                <c:pt idx="216">
                  <c:v>5300</c:v>
                </c:pt>
                <c:pt idx="217">
                  <c:v>6100</c:v>
                </c:pt>
                <c:pt idx="218">
                  <c:v>6200</c:v>
                </c:pt>
                <c:pt idx="219">
                  <c:v>5400</c:v>
                </c:pt>
                <c:pt idx="220">
                  <c:v>4300</c:v>
                </c:pt>
                <c:pt idx="221">
                  <c:v>4400</c:v>
                </c:pt>
                <c:pt idx="222">
                  <c:v>4000</c:v>
                </c:pt>
                <c:pt idx="223">
                  <c:v>3700</c:v>
                </c:pt>
                <c:pt idx="224">
                  <c:v>4300</c:v>
                </c:pt>
                <c:pt idx="225">
                  <c:v>3000</c:v>
                </c:pt>
                <c:pt idx="226">
                  <c:v>5600</c:v>
                </c:pt>
                <c:pt idx="227">
                  <c:v>11000</c:v>
                </c:pt>
                <c:pt idx="228">
                  <c:v>10000</c:v>
                </c:pt>
                <c:pt idx="229">
                  <c:v>4200</c:v>
                </c:pt>
                <c:pt idx="230">
                  <c:v>3200</c:v>
                </c:pt>
                <c:pt idx="231">
                  <c:v>4500</c:v>
                </c:pt>
                <c:pt idx="232">
                  <c:v>3700</c:v>
                </c:pt>
                <c:pt idx="233">
                  <c:v>5700</c:v>
                </c:pt>
                <c:pt idx="234">
                  <c:v>3400</c:v>
                </c:pt>
                <c:pt idx="235">
                  <c:v>3800</c:v>
                </c:pt>
                <c:pt idx="236">
                  <c:v>3300</c:v>
                </c:pt>
                <c:pt idx="237">
                  <c:v>3300</c:v>
                </c:pt>
                <c:pt idx="238">
                  <c:v>690</c:v>
                </c:pt>
                <c:pt idx="239">
                  <c:v>4200</c:v>
                </c:pt>
                <c:pt idx="240">
                  <c:v>3000</c:v>
                </c:pt>
                <c:pt idx="241">
                  <c:v>3300</c:v>
                </c:pt>
                <c:pt idx="242">
                  <c:v>5300</c:v>
                </c:pt>
                <c:pt idx="243">
                  <c:v>5600</c:v>
                </c:pt>
                <c:pt idx="244">
                  <c:v>4400</c:v>
                </c:pt>
                <c:pt idx="245">
                  <c:v>3300</c:v>
                </c:pt>
                <c:pt idx="246">
                  <c:v>11000</c:v>
                </c:pt>
                <c:pt idx="247">
                  <c:v>11000</c:v>
                </c:pt>
                <c:pt idx="248">
                  <c:v>1200</c:v>
                </c:pt>
                <c:pt idx="249">
                  <c:v>9400</c:v>
                </c:pt>
                <c:pt idx="250">
                  <c:v>28000</c:v>
                </c:pt>
                <c:pt idx="251">
                  <c:v>3100</c:v>
                </c:pt>
                <c:pt idx="252">
                  <c:v>8600</c:v>
                </c:pt>
                <c:pt idx="253">
                  <c:v>5000</c:v>
                </c:pt>
                <c:pt idx="254">
                  <c:v>47400</c:v>
                </c:pt>
                <c:pt idx="255">
                  <c:v>67300</c:v>
                </c:pt>
                <c:pt idx="256">
                  <c:v>55700</c:v>
                </c:pt>
                <c:pt idx="257">
                  <c:v>63400</c:v>
                </c:pt>
                <c:pt idx="258">
                  <c:v>46000</c:v>
                </c:pt>
                <c:pt idx="259">
                  <c:v>53000</c:v>
                </c:pt>
                <c:pt idx="260">
                  <c:v>180000</c:v>
                </c:pt>
                <c:pt idx="261">
                  <c:v>200000</c:v>
                </c:pt>
                <c:pt idx="262">
                  <c:v>190000</c:v>
                </c:pt>
                <c:pt idx="263">
                  <c:v>310000</c:v>
                </c:pt>
                <c:pt idx="264">
                  <c:v>130000</c:v>
                </c:pt>
                <c:pt idx="265">
                  <c:v>66000</c:v>
                </c:pt>
                <c:pt idx="266">
                  <c:v>15000</c:v>
                </c:pt>
                <c:pt idx="267">
                  <c:v>3400</c:v>
                </c:pt>
                <c:pt idx="268">
                  <c:v>11000</c:v>
                </c:pt>
                <c:pt idx="269">
                  <c:v>140000</c:v>
                </c:pt>
                <c:pt idx="270">
                  <c:v>240000</c:v>
                </c:pt>
                <c:pt idx="271">
                  <c:v>240000</c:v>
                </c:pt>
                <c:pt idx="272">
                  <c:v>600000</c:v>
                </c:pt>
                <c:pt idx="273">
                  <c:v>2900</c:v>
                </c:pt>
                <c:pt idx="274">
                  <c:v>2900</c:v>
                </c:pt>
              </c:numCache>
            </c:numRef>
          </c:xVal>
          <c:yVal>
            <c:numRef>
              <c:f>'Fig 5-19 SJ Total'!$N$36:$N$310</c:f>
              <c:numCache>
                <c:formatCode>0.00</c:formatCode>
                <c:ptCount val="275"/>
                <c:pt idx="0">
                  <c:v>4.0999999999999996</c:v>
                </c:pt>
                <c:pt idx="1">
                  <c:v>3.8</c:v>
                </c:pt>
                <c:pt idx="2">
                  <c:v>4.4000000000000004</c:v>
                </c:pt>
                <c:pt idx="3">
                  <c:v>23</c:v>
                </c:pt>
                <c:pt idx="4">
                  <c:v>23</c:v>
                </c:pt>
                <c:pt idx="5">
                  <c:v>27</c:v>
                </c:pt>
                <c:pt idx="6">
                  <c:v>70.5</c:v>
                </c:pt>
                <c:pt idx="7">
                  <c:v>94</c:v>
                </c:pt>
                <c:pt idx="8">
                  <c:v>106</c:v>
                </c:pt>
                <c:pt idx="9">
                  <c:v>99</c:v>
                </c:pt>
                <c:pt idx="10">
                  <c:v>116</c:v>
                </c:pt>
                <c:pt idx="11">
                  <c:v>130</c:v>
                </c:pt>
                <c:pt idx="12">
                  <c:v>120</c:v>
                </c:pt>
                <c:pt idx="13">
                  <c:v>84.2</c:v>
                </c:pt>
                <c:pt idx="14">
                  <c:v>59.7</c:v>
                </c:pt>
                <c:pt idx="15">
                  <c:v>12</c:v>
                </c:pt>
                <c:pt idx="16">
                  <c:v>15</c:v>
                </c:pt>
                <c:pt idx="17">
                  <c:v>30</c:v>
                </c:pt>
                <c:pt idx="18">
                  <c:v>32</c:v>
                </c:pt>
                <c:pt idx="19">
                  <c:v>6.2</c:v>
                </c:pt>
                <c:pt idx="20">
                  <c:v>7.3</c:v>
                </c:pt>
                <c:pt idx="21">
                  <c:v>10</c:v>
                </c:pt>
                <c:pt idx="22">
                  <c:v>13</c:v>
                </c:pt>
                <c:pt idx="23">
                  <c:v>70</c:v>
                </c:pt>
                <c:pt idx="24">
                  <c:v>74</c:v>
                </c:pt>
                <c:pt idx="25">
                  <c:v>69.7</c:v>
                </c:pt>
                <c:pt idx="26">
                  <c:v>69.599999999999994</c:v>
                </c:pt>
                <c:pt idx="27">
                  <c:v>4.8</c:v>
                </c:pt>
                <c:pt idx="28">
                  <c:v>4.9000000000000004</c:v>
                </c:pt>
                <c:pt idx="29">
                  <c:v>12</c:v>
                </c:pt>
                <c:pt idx="30">
                  <c:v>13</c:v>
                </c:pt>
                <c:pt idx="31">
                  <c:v>120</c:v>
                </c:pt>
                <c:pt idx="32">
                  <c:v>110</c:v>
                </c:pt>
                <c:pt idx="33">
                  <c:v>76.7</c:v>
                </c:pt>
                <c:pt idx="34">
                  <c:v>104</c:v>
                </c:pt>
                <c:pt idx="35">
                  <c:v>7.7</c:v>
                </c:pt>
                <c:pt idx="36">
                  <c:v>1.6</c:v>
                </c:pt>
                <c:pt idx="37">
                  <c:v>62.52</c:v>
                </c:pt>
                <c:pt idx="38">
                  <c:v>80.3</c:v>
                </c:pt>
                <c:pt idx="39">
                  <c:v>67.900000000000006</c:v>
                </c:pt>
                <c:pt idx="40">
                  <c:v>9.5</c:v>
                </c:pt>
                <c:pt idx="41">
                  <c:v>11</c:v>
                </c:pt>
                <c:pt idx="42">
                  <c:v>64.199999999999989</c:v>
                </c:pt>
                <c:pt idx="43">
                  <c:v>61.6</c:v>
                </c:pt>
                <c:pt idx="44">
                  <c:v>100</c:v>
                </c:pt>
                <c:pt idx="45">
                  <c:v>100</c:v>
                </c:pt>
                <c:pt idx="46">
                  <c:v>61</c:v>
                </c:pt>
                <c:pt idx="47">
                  <c:v>74.300000000000011</c:v>
                </c:pt>
                <c:pt idx="48">
                  <c:v>12</c:v>
                </c:pt>
                <c:pt idx="49">
                  <c:v>13</c:v>
                </c:pt>
                <c:pt idx="50">
                  <c:v>4.5</c:v>
                </c:pt>
                <c:pt idx="51">
                  <c:v>6.5</c:v>
                </c:pt>
                <c:pt idx="52">
                  <c:v>33</c:v>
                </c:pt>
                <c:pt idx="53">
                  <c:v>17</c:v>
                </c:pt>
                <c:pt idx="54">
                  <c:v>43.7</c:v>
                </c:pt>
                <c:pt idx="55">
                  <c:v>60</c:v>
                </c:pt>
                <c:pt idx="56">
                  <c:v>51.7</c:v>
                </c:pt>
                <c:pt idx="57">
                  <c:v>62</c:v>
                </c:pt>
                <c:pt idx="58">
                  <c:v>62</c:v>
                </c:pt>
                <c:pt idx="59">
                  <c:v>76.7</c:v>
                </c:pt>
                <c:pt idx="60">
                  <c:v>86</c:v>
                </c:pt>
                <c:pt idx="61">
                  <c:v>100</c:v>
                </c:pt>
                <c:pt idx="62">
                  <c:v>82.4</c:v>
                </c:pt>
                <c:pt idx="63">
                  <c:v>4.5</c:v>
                </c:pt>
                <c:pt idx="64">
                  <c:v>4</c:v>
                </c:pt>
                <c:pt idx="65">
                  <c:v>79.3</c:v>
                </c:pt>
                <c:pt idx="66">
                  <c:v>51.4</c:v>
                </c:pt>
                <c:pt idx="67">
                  <c:v>47.9</c:v>
                </c:pt>
                <c:pt idx="68">
                  <c:v>33.6</c:v>
                </c:pt>
                <c:pt idx="69">
                  <c:v>49.5</c:v>
                </c:pt>
                <c:pt idx="70">
                  <c:v>68.8</c:v>
                </c:pt>
                <c:pt idx="71">
                  <c:v>5.7</c:v>
                </c:pt>
                <c:pt idx="72">
                  <c:v>5.7</c:v>
                </c:pt>
                <c:pt idx="73">
                  <c:v>3.6</c:v>
                </c:pt>
                <c:pt idx="74">
                  <c:v>18</c:v>
                </c:pt>
                <c:pt idx="75">
                  <c:v>23</c:v>
                </c:pt>
                <c:pt idx="76">
                  <c:v>18.2</c:v>
                </c:pt>
                <c:pt idx="77">
                  <c:v>27</c:v>
                </c:pt>
                <c:pt idx="78">
                  <c:v>39.300000000000004</c:v>
                </c:pt>
                <c:pt idx="79">
                  <c:v>35</c:v>
                </c:pt>
                <c:pt idx="80">
                  <c:v>57.6</c:v>
                </c:pt>
                <c:pt idx="81">
                  <c:v>67</c:v>
                </c:pt>
                <c:pt idx="82">
                  <c:v>100</c:v>
                </c:pt>
                <c:pt idx="83">
                  <c:v>100</c:v>
                </c:pt>
                <c:pt idx="84">
                  <c:v>79</c:v>
                </c:pt>
                <c:pt idx="85">
                  <c:v>93.2</c:v>
                </c:pt>
                <c:pt idx="86">
                  <c:v>4.2</c:v>
                </c:pt>
                <c:pt idx="87">
                  <c:v>3.8</c:v>
                </c:pt>
                <c:pt idx="88">
                  <c:v>3.4</c:v>
                </c:pt>
                <c:pt idx="89">
                  <c:v>7.7</c:v>
                </c:pt>
                <c:pt idx="90">
                  <c:v>12</c:v>
                </c:pt>
                <c:pt idx="91">
                  <c:v>14.9</c:v>
                </c:pt>
                <c:pt idx="92">
                  <c:v>3.5</c:v>
                </c:pt>
                <c:pt idx="93">
                  <c:v>21.1</c:v>
                </c:pt>
                <c:pt idx="94">
                  <c:v>37</c:v>
                </c:pt>
                <c:pt idx="95">
                  <c:v>33.799999999999997</c:v>
                </c:pt>
                <c:pt idx="96">
                  <c:v>27</c:v>
                </c:pt>
                <c:pt idx="97">
                  <c:v>28</c:v>
                </c:pt>
                <c:pt idx="98">
                  <c:v>52</c:v>
                </c:pt>
                <c:pt idx="99">
                  <c:v>40.200000000000003</c:v>
                </c:pt>
                <c:pt idx="100">
                  <c:v>104</c:v>
                </c:pt>
                <c:pt idx="101">
                  <c:v>3.6</c:v>
                </c:pt>
                <c:pt idx="102">
                  <c:v>3.8</c:v>
                </c:pt>
                <c:pt idx="103">
                  <c:v>4.0999999999999996</c:v>
                </c:pt>
                <c:pt idx="104">
                  <c:v>5.4</c:v>
                </c:pt>
                <c:pt idx="105">
                  <c:v>5</c:v>
                </c:pt>
                <c:pt idx="106">
                  <c:v>9.8000000000000007</c:v>
                </c:pt>
                <c:pt idx="107">
                  <c:v>12</c:v>
                </c:pt>
                <c:pt idx="108">
                  <c:v>6.8900000000000006</c:v>
                </c:pt>
                <c:pt idx="109">
                  <c:v>13</c:v>
                </c:pt>
                <c:pt idx="110">
                  <c:v>17</c:v>
                </c:pt>
                <c:pt idx="111">
                  <c:v>20</c:v>
                </c:pt>
                <c:pt idx="112">
                  <c:v>43</c:v>
                </c:pt>
                <c:pt idx="113">
                  <c:v>24.299999999999997</c:v>
                </c:pt>
                <c:pt idx="114">
                  <c:v>39.4</c:v>
                </c:pt>
                <c:pt idx="115">
                  <c:v>5</c:v>
                </c:pt>
                <c:pt idx="116">
                  <c:v>5.3</c:v>
                </c:pt>
                <c:pt idx="117">
                  <c:v>3.9</c:v>
                </c:pt>
                <c:pt idx="118">
                  <c:v>10</c:v>
                </c:pt>
                <c:pt idx="119">
                  <c:v>6.24</c:v>
                </c:pt>
                <c:pt idx="120">
                  <c:v>7.5</c:v>
                </c:pt>
                <c:pt idx="121">
                  <c:v>7.13</c:v>
                </c:pt>
                <c:pt idx="122">
                  <c:v>6.4</c:v>
                </c:pt>
                <c:pt idx="123">
                  <c:v>10.1</c:v>
                </c:pt>
                <c:pt idx="124">
                  <c:v>10</c:v>
                </c:pt>
                <c:pt idx="125">
                  <c:v>17</c:v>
                </c:pt>
                <c:pt idx="126">
                  <c:v>16.299999999999997</c:v>
                </c:pt>
                <c:pt idx="127">
                  <c:v>31</c:v>
                </c:pt>
                <c:pt idx="128">
                  <c:v>4.9000000000000004</c:v>
                </c:pt>
                <c:pt idx="129">
                  <c:v>5.2</c:v>
                </c:pt>
                <c:pt idx="130">
                  <c:v>3.8</c:v>
                </c:pt>
                <c:pt idx="131">
                  <c:v>12</c:v>
                </c:pt>
                <c:pt idx="132">
                  <c:v>5.9</c:v>
                </c:pt>
                <c:pt idx="133">
                  <c:v>5.7</c:v>
                </c:pt>
                <c:pt idx="134">
                  <c:v>7.2</c:v>
                </c:pt>
                <c:pt idx="135">
                  <c:v>5.5</c:v>
                </c:pt>
                <c:pt idx="136">
                  <c:v>9.3000000000000007</c:v>
                </c:pt>
                <c:pt idx="137">
                  <c:v>4.7</c:v>
                </c:pt>
                <c:pt idx="138">
                  <c:v>5</c:v>
                </c:pt>
                <c:pt idx="139">
                  <c:v>6.18</c:v>
                </c:pt>
                <c:pt idx="140">
                  <c:v>5.58</c:v>
                </c:pt>
                <c:pt idx="141">
                  <c:v>7.7</c:v>
                </c:pt>
                <c:pt idx="142">
                  <c:v>6.84</c:v>
                </c:pt>
                <c:pt idx="143">
                  <c:v>6.8</c:v>
                </c:pt>
                <c:pt idx="144">
                  <c:v>7.4</c:v>
                </c:pt>
                <c:pt idx="145">
                  <c:v>19</c:v>
                </c:pt>
                <c:pt idx="146">
                  <c:v>4.5999999999999996</c:v>
                </c:pt>
                <c:pt idx="147">
                  <c:v>4.9000000000000004</c:v>
                </c:pt>
                <c:pt idx="148">
                  <c:v>5.4</c:v>
                </c:pt>
                <c:pt idx="149">
                  <c:v>4.7</c:v>
                </c:pt>
                <c:pt idx="150">
                  <c:v>4.7</c:v>
                </c:pt>
                <c:pt idx="151">
                  <c:v>17</c:v>
                </c:pt>
                <c:pt idx="152">
                  <c:v>4</c:v>
                </c:pt>
                <c:pt idx="153">
                  <c:v>3.9</c:v>
                </c:pt>
                <c:pt idx="154">
                  <c:v>4.3</c:v>
                </c:pt>
                <c:pt idx="155">
                  <c:v>4.0999999999999996</c:v>
                </c:pt>
                <c:pt idx="156">
                  <c:v>4.4000000000000004</c:v>
                </c:pt>
                <c:pt idx="157">
                  <c:v>5.0999999999999996</c:v>
                </c:pt>
                <c:pt idx="158">
                  <c:v>9.6999999999999993</c:v>
                </c:pt>
                <c:pt idx="159">
                  <c:v>5.9</c:v>
                </c:pt>
                <c:pt idx="160">
                  <c:v>3.6</c:v>
                </c:pt>
                <c:pt idx="161">
                  <c:v>5.6</c:v>
                </c:pt>
                <c:pt idx="162">
                  <c:v>3.1</c:v>
                </c:pt>
                <c:pt idx="163">
                  <c:v>3.7</c:v>
                </c:pt>
                <c:pt idx="164">
                  <c:v>3.6</c:v>
                </c:pt>
                <c:pt idx="165">
                  <c:v>2.9</c:v>
                </c:pt>
                <c:pt idx="166">
                  <c:v>3.2</c:v>
                </c:pt>
                <c:pt idx="167">
                  <c:v>3.6</c:v>
                </c:pt>
                <c:pt idx="168">
                  <c:v>4.3</c:v>
                </c:pt>
                <c:pt idx="169">
                  <c:v>4.4000000000000004</c:v>
                </c:pt>
                <c:pt idx="170">
                  <c:v>4.2</c:v>
                </c:pt>
                <c:pt idx="171">
                  <c:v>5.7</c:v>
                </c:pt>
                <c:pt idx="172">
                  <c:v>4.2</c:v>
                </c:pt>
                <c:pt idx="173">
                  <c:v>4.5</c:v>
                </c:pt>
                <c:pt idx="174">
                  <c:v>4.0999999999999996</c:v>
                </c:pt>
                <c:pt idx="175">
                  <c:v>4</c:v>
                </c:pt>
                <c:pt idx="176">
                  <c:v>4.4000000000000004</c:v>
                </c:pt>
                <c:pt idx="177">
                  <c:v>5.0999999999999996</c:v>
                </c:pt>
                <c:pt idx="178">
                  <c:v>210</c:v>
                </c:pt>
                <c:pt idx="179">
                  <c:v>230</c:v>
                </c:pt>
                <c:pt idx="180">
                  <c:v>17</c:v>
                </c:pt>
                <c:pt idx="181">
                  <c:v>19</c:v>
                </c:pt>
                <c:pt idx="182">
                  <c:v>8.1</c:v>
                </c:pt>
                <c:pt idx="183">
                  <c:v>8.1</c:v>
                </c:pt>
                <c:pt idx="184">
                  <c:v>9.5</c:v>
                </c:pt>
                <c:pt idx="185">
                  <c:v>7.9</c:v>
                </c:pt>
                <c:pt idx="186">
                  <c:v>7.9</c:v>
                </c:pt>
                <c:pt idx="187">
                  <c:v>6</c:v>
                </c:pt>
                <c:pt idx="188">
                  <c:v>13</c:v>
                </c:pt>
                <c:pt idx="189">
                  <c:v>14</c:v>
                </c:pt>
                <c:pt idx="190">
                  <c:v>4.5</c:v>
                </c:pt>
                <c:pt idx="191">
                  <c:v>4.5</c:v>
                </c:pt>
                <c:pt idx="192">
                  <c:v>4.4000000000000004</c:v>
                </c:pt>
                <c:pt idx="193">
                  <c:v>7.8</c:v>
                </c:pt>
                <c:pt idx="194">
                  <c:v>7.8</c:v>
                </c:pt>
                <c:pt idx="195">
                  <c:v>7.9</c:v>
                </c:pt>
                <c:pt idx="196">
                  <c:v>7.5</c:v>
                </c:pt>
                <c:pt idx="197">
                  <c:v>6.9</c:v>
                </c:pt>
                <c:pt idx="198">
                  <c:v>16</c:v>
                </c:pt>
                <c:pt idx="199">
                  <c:v>27</c:v>
                </c:pt>
                <c:pt idx="200">
                  <c:v>7.8</c:v>
                </c:pt>
                <c:pt idx="201">
                  <c:v>6.4</c:v>
                </c:pt>
                <c:pt idx="202">
                  <c:v>21</c:v>
                </c:pt>
                <c:pt idx="203">
                  <c:v>18</c:v>
                </c:pt>
                <c:pt idx="204">
                  <c:v>180</c:v>
                </c:pt>
                <c:pt idx="205">
                  <c:v>250</c:v>
                </c:pt>
                <c:pt idx="206">
                  <c:v>26</c:v>
                </c:pt>
                <c:pt idx="207">
                  <c:v>26</c:v>
                </c:pt>
                <c:pt idx="208">
                  <c:v>8.9</c:v>
                </c:pt>
                <c:pt idx="209">
                  <c:v>13</c:v>
                </c:pt>
                <c:pt idx="210">
                  <c:v>8.1999999999999993</c:v>
                </c:pt>
                <c:pt idx="211">
                  <c:v>8.6999999999999993</c:v>
                </c:pt>
                <c:pt idx="212">
                  <c:v>6.8</c:v>
                </c:pt>
                <c:pt idx="213">
                  <c:v>7.4</c:v>
                </c:pt>
                <c:pt idx="214">
                  <c:v>19</c:v>
                </c:pt>
                <c:pt idx="215">
                  <c:v>66</c:v>
                </c:pt>
                <c:pt idx="216">
                  <c:v>6.6</c:v>
                </c:pt>
                <c:pt idx="217">
                  <c:v>7.1</c:v>
                </c:pt>
                <c:pt idx="218">
                  <c:v>5.8</c:v>
                </c:pt>
                <c:pt idx="219">
                  <c:v>5.6</c:v>
                </c:pt>
                <c:pt idx="220">
                  <c:v>4.4000000000000004</c:v>
                </c:pt>
                <c:pt idx="221">
                  <c:v>4.7</c:v>
                </c:pt>
                <c:pt idx="222">
                  <c:v>4.8</c:v>
                </c:pt>
                <c:pt idx="223">
                  <c:v>4.7</c:v>
                </c:pt>
                <c:pt idx="224">
                  <c:v>4.9000000000000004</c:v>
                </c:pt>
                <c:pt idx="225">
                  <c:v>4.4000000000000004</c:v>
                </c:pt>
                <c:pt idx="226">
                  <c:v>5.9</c:v>
                </c:pt>
                <c:pt idx="227">
                  <c:v>9</c:v>
                </c:pt>
                <c:pt idx="228">
                  <c:v>9.1999999999999993</c:v>
                </c:pt>
                <c:pt idx="229">
                  <c:v>5.3</c:v>
                </c:pt>
                <c:pt idx="230">
                  <c:v>4.2</c:v>
                </c:pt>
                <c:pt idx="231">
                  <c:v>4.7</c:v>
                </c:pt>
                <c:pt idx="232">
                  <c:v>4.0999999999999996</c:v>
                </c:pt>
                <c:pt idx="233">
                  <c:v>4.5999999999999996</c:v>
                </c:pt>
                <c:pt idx="234">
                  <c:v>3.2</c:v>
                </c:pt>
                <c:pt idx="235">
                  <c:v>4.5</c:v>
                </c:pt>
                <c:pt idx="236">
                  <c:v>4.2</c:v>
                </c:pt>
                <c:pt idx="237">
                  <c:v>4.2</c:v>
                </c:pt>
                <c:pt idx="238">
                  <c:v>2.8</c:v>
                </c:pt>
                <c:pt idx="239">
                  <c:v>4.3</c:v>
                </c:pt>
                <c:pt idx="240">
                  <c:v>5.3</c:v>
                </c:pt>
                <c:pt idx="241">
                  <c:v>4</c:v>
                </c:pt>
                <c:pt idx="242">
                  <c:v>4.5</c:v>
                </c:pt>
                <c:pt idx="243">
                  <c:v>5.0999999999999996</c:v>
                </c:pt>
                <c:pt idx="244">
                  <c:v>4.4000000000000004</c:v>
                </c:pt>
                <c:pt idx="245">
                  <c:v>3.5</c:v>
                </c:pt>
                <c:pt idx="246">
                  <c:v>11</c:v>
                </c:pt>
                <c:pt idx="247">
                  <c:v>9.9</c:v>
                </c:pt>
                <c:pt idx="248">
                  <c:v>4.5</c:v>
                </c:pt>
                <c:pt idx="249">
                  <c:v>9</c:v>
                </c:pt>
                <c:pt idx="250">
                  <c:v>22</c:v>
                </c:pt>
                <c:pt idx="251">
                  <c:v>9.4</c:v>
                </c:pt>
                <c:pt idx="252">
                  <c:v>8</c:v>
                </c:pt>
                <c:pt idx="253">
                  <c:v>4.5999999999999996</c:v>
                </c:pt>
                <c:pt idx="254">
                  <c:v>41.4</c:v>
                </c:pt>
                <c:pt idx="255">
                  <c:v>82.4</c:v>
                </c:pt>
                <c:pt idx="256">
                  <c:v>80.8</c:v>
                </c:pt>
                <c:pt idx="257">
                  <c:v>103</c:v>
                </c:pt>
                <c:pt idx="258">
                  <c:v>44</c:v>
                </c:pt>
                <c:pt idx="259">
                  <c:v>51</c:v>
                </c:pt>
                <c:pt idx="260">
                  <c:v>87</c:v>
                </c:pt>
                <c:pt idx="261">
                  <c:v>99</c:v>
                </c:pt>
                <c:pt idx="262">
                  <c:v>98</c:v>
                </c:pt>
                <c:pt idx="263">
                  <c:v>320</c:v>
                </c:pt>
                <c:pt idx="264">
                  <c:v>130</c:v>
                </c:pt>
                <c:pt idx="265">
                  <c:v>60</c:v>
                </c:pt>
                <c:pt idx="266">
                  <c:v>9.8000000000000007</c:v>
                </c:pt>
                <c:pt idx="267">
                  <c:v>4.5999999999999996</c:v>
                </c:pt>
                <c:pt idx="268">
                  <c:v>7.6</c:v>
                </c:pt>
                <c:pt idx="269">
                  <c:v>210</c:v>
                </c:pt>
                <c:pt idx="270">
                  <c:v>260</c:v>
                </c:pt>
                <c:pt idx="271">
                  <c:v>290</c:v>
                </c:pt>
                <c:pt idx="272">
                  <c:v>930</c:v>
                </c:pt>
                <c:pt idx="273">
                  <c:v>4.2</c:v>
                </c:pt>
                <c:pt idx="274">
                  <c:v>4.0999999999999996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7E0-4468-AB93-17757FB9AAA7}"/>
            </c:ext>
          </c:extLst>
        </c:ser>
        <c:ser>
          <c:idx val="1"/>
          <c:order val="1"/>
          <c:tx>
            <c:strRef>
              <c:f>'Fig 5-19 SJ Total'!$A$4</c:f>
              <c:strCache>
                <c:ptCount val="1"/>
                <c:pt idx="0">
                  <c:v>Near GKM Peak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5-19 SJ Total'!$E$4:$E$16</c:f>
              <c:numCache>
                <c:formatCode>0</c:formatCode>
                <c:ptCount val="13"/>
                <c:pt idx="0">
                  <c:v>29000</c:v>
                </c:pt>
                <c:pt idx="1">
                  <c:v>22000</c:v>
                </c:pt>
                <c:pt idx="2">
                  <c:v>24000</c:v>
                </c:pt>
                <c:pt idx="3">
                  <c:v>22000</c:v>
                </c:pt>
                <c:pt idx="4">
                  <c:v>43800</c:v>
                </c:pt>
                <c:pt idx="5">
                  <c:v>42000</c:v>
                </c:pt>
                <c:pt idx="6">
                  <c:v>39740</c:v>
                </c:pt>
                <c:pt idx="7">
                  <c:v>33000</c:v>
                </c:pt>
                <c:pt idx="8">
                  <c:v>26700</c:v>
                </c:pt>
                <c:pt idx="9">
                  <c:v>38680</c:v>
                </c:pt>
                <c:pt idx="10">
                  <c:v>27000</c:v>
                </c:pt>
                <c:pt idx="11">
                  <c:v>42000</c:v>
                </c:pt>
                <c:pt idx="12">
                  <c:v>80600</c:v>
                </c:pt>
              </c:numCache>
            </c:numRef>
          </c:xVal>
          <c:yVal>
            <c:numRef>
              <c:f>'Fig 5-19 SJ Total'!$N$4:$N$16</c:f>
              <c:numCache>
                <c:formatCode>0.00</c:formatCode>
                <c:ptCount val="13"/>
                <c:pt idx="0">
                  <c:v>58</c:v>
                </c:pt>
                <c:pt idx="1">
                  <c:v>55</c:v>
                </c:pt>
                <c:pt idx="2">
                  <c:v>60</c:v>
                </c:pt>
                <c:pt idx="3">
                  <c:v>46</c:v>
                </c:pt>
                <c:pt idx="4">
                  <c:v>59.17</c:v>
                </c:pt>
                <c:pt idx="5">
                  <c:v>17</c:v>
                </c:pt>
                <c:pt idx="6">
                  <c:v>47.43</c:v>
                </c:pt>
                <c:pt idx="7">
                  <c:v>62</c:v>
                </c:pt>
                <c:pt idx="8">
                  <c:v>63</c:v>
                </c:pt>
                <c:pt idx="9">
                  <c:v>48.64</c:v>
                </c:pt>
                <c:pt idx="10">
                  <c:v>60</c:v>
                </c:pt>
                <c:pt idx="11">
                  <c:v>56</c:v>
                </c:pt>
                <c:pt idx="12">
                  <c:v>69.8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7E0-4468-AB93-17757FB9AAA7}"/>
            </c:ext>
          </c:extLst>
        </c:ser>
        <c:ser>
          <c:idx val="2"/>
          <c:order val="2"/>
          <c:tx>
            <c:strRef>
              <c:f>'Fig 5-19 SJ Total'!$A$17</c:f>
              <c:strCache>
                <c:ptCount val="1"/>
                <c:pt idx="0">
                  <c:v>During 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'Fig 5-19 SJ Total'!$E$17:$E$35</c:f>
              <c:numCache>
                <c:formatCode>0</c:formatCode>
                <c:ptCount val="19"/>
                <c:pt idx="0">
                  <c:v>18600</c:v>
                </c:pt>
                <c:pt idx="1">
                  <c:v>11385</c:v>
                </c:pt>
                <c:pt idx="2">
                  <c:v>17950</c:v>
                </c:pt>
                <c:pt idx="3">
                  <c:v>31000</c:v>
                </c:pt>
                <c:pt idx="4">
                  <c:v>43000</c:v>
                </c:pt>
                <c:pt idx="5">
                  <c:v>33900</c:v>
                </c:pt>
                <c:pt idx="6">
                  <c:v>28770</c:v>
                </c:pt>
                <c:pt idx="7">
                  <c:v>24600</c:v>
                </c:pt>
                <c:pt idx="8">
                  <c:v>31000</c:v>
                </c:pt>
                <c:pt idx="9">
                  <c:v>58000</c:v>
                </c:pt>
                <c:pt idx="10">
                  <c:v>59000</c:v>
                </c:pt>
                <c:pt idx="11">
                  <c:v>78000</c:v>
                </c:pt>
                <c:pt idx="12">
                  <c:v>39100</c:v>
                </c:pt>
                <c:pt idx="13">
                  <c:v>32299.999999999996</c:v>
                </c:pt>
                <c:pt idx="14">
                  <c:v>69000</c:v>
                </c:pt>
                <c:pt idx="15">
                  <c:v>59000</c:v>
                </c:pt>
                <c:pt idx="16">
                  <c:v>28700</c:v>
                </c:pt>
                <c:pt idx="17">
                  <c:v>210000</c:v>
                </c:pt>
                <c:pt idx="18">
                  <c:v>90800</c:v>
                </c:pt>
              </c:numCache>
            </c:numRef>
          </c:xVal>
          <c:yVal>
            <c:numRef>
              <c:f>'Fig 5-19 SJ Total'!$N$17:$N$35</c:f>
              <c:numCache>
                <c:formatCode>0.00</c:formatCode>
                <c:ptCount val="19"/>
                <c:pt idx="0">
                  <c:v>30</c:v>
                </c:pt>
                <c:pt idx="1">
                  <c:v>38.14</c:v>
                </c:pt>
                <c:pt idx="2">
                  <c:v>20</c:v>
                </c:pt>
                <c:pt idx="3">
                  <c:v>30</c:v>
                </c:pt>
                <c:pt idx="4">
                  <c:v>18</c:v>
                </c:pt>
                <c:pt idx="5">
                  <c:v>59.3</c:v>
                </c:pt>
                <c:pt idx="6">
                  <c:v>46.43</c:v>
                </c:pt>
                <c:pt idx="7">
                  <c:v>47.6</c:v>
                </c:pt>
                <c:pt idx="8">
                  <c:v>49.7</c:v>
                </c:pt>
                <c:pt idx="9">
                  <c:v>54</c:v>
                </c:pt>
                <c:pt idx="10">
                  <c:v>55</c:v>
                </c:pt>
                <c:pt idx="11">
                  <c:v>79</c:v>
                </c:pt>
                <c:pt idx="12">
                  <c:v>67.3</c:v>
                </c:pt>
                <c:pt idx="13">
                  <c:v>56.4</c:v>
                </c:pt>
                <c:pt idx="14">
                  <c:v>64</c:v>
                </c:pt>
                <c:pt idx="15">
                  <c:v>64</c:v>
                </c:pt>
                <c:pt idx="16">
                  <c:v>54.699999999999996</c:v>
                </c:pt>
                <c:pt idx="17">
                  <c:v>94</c:v>
                </c:pt>
                <c:pt idx="18">
                  <c:v>72.8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57E0-4468-AB93-17757FB9AAA7}"/>
            </c:ext>
          </c:extLst>
        </c:ser>
        <c:ser>
          <c:idx val="3"/>
          <c:order val="3"/>
          <c:tx>
            <c:strRef>
              <c:f>'Fig 5-19 SJ Total'!$A$321</c:f>
              <c:strCache>
                <c:ptCount val="1"/>
                <c:pt idx="0">
                  <c:v>Historic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6600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5-19 SJ Total'!$E$321:$E$328</c:f>
              <c:numCache>
                <c:formatCode>0</c:formatCode>
                <c:ptCount val="8"/>
                <c:pt idx="0">
                  <c:v>451000</c:v>
                </c:pt>
                <c:pt idx="1">
                  <c:v>20400</c:v>
                </c:pt>
                <c:pt idx="2">
                  <c:v>806</c:v>
                </c:pt>
                <c:pt idx="3">
                  <c:v>1180</c:v>
                </c:pt>
                <c:pt idx="4">
                  <c:v>34400</c:v>
                </c:pt>
                <c:pt idx="5">
                  <c:v>3360</c:v>
                </c:pt>
                <c:pt idx="6">
                  <c:v>1130</c:v>
                </c:pt>
                <c:pt idx="7">
                  <c:v>13000</c:v>
                </c:pt>
              </c:numCache>
            </c:numRef>
          </c:xVal>
          <c:yVal>
            <c:numRef>
              <c:f>'Fig 5-19 SJ Total'!$N$321:$N$328</c:f>
              <c:numCache>
                <c:formatCode>0.00</c:formatCode>
                <c:ptCount val="8"/>
                <c:pt idx="0">
                  <c:v>678</c:v>
                </c:pt>
                <c:pt idx="1">
                  <c:v>20.400000000000002</c:v>
                </c:pt>
                <c:pt idx="2">
                  <c:v>3</c:v>
                </c:pt>
                <c:pt idx="3">
                  <c:v>3.1</c:v>
                </c:pt>
                <c:pt idx="4">
                  <c:v>5</c:v>
                </c:pt>
                <c:pt idx="5">
                  <c:v>3.5</c:v>
                </c:pt>
                <c:pt idx="6">
                  <c:v>2.5</c:v>
                </c:pt>
                <c:pt idx="7">
                  <c:v>7.7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7E0-4468-AB93-17757FB9AAA7}"/>
            </c:ext>
          </c:extLst>
        </c:ser>
        <c:ser>
          <c:idx val="4"/>
          <c:order val="4"/>
          <c:tx>
            <c:strRef>
              <c:f>'Fig 5-19 SJ Total'!$A$311</c:f>
              <c:strCache>
                <c:ptCount val="1"/>
                <c:pt idx="0">
                  <c:v>NNEPA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'Fig 5-19 SJ Total'!$E$311:$E$320</c:f>
              <c:numCache>
                <c:formatCode>0</c:formatCode>
                <c:ptCount val="10"/>
                <c:pt idx="0">
                  <c:v>140000</c:v>
                </c:pt>
                <c:pt idx="1">
                  <c:v>29000</c:v>
                </c:pt>
                <c:pt idx="2">
                  <c:v>150000</c:v>
                </c:pt>
                <c:pt idx="3">
                  <c:v>51000</c:v>
                </c:pt>
                <c:pt idx="4">
                  <c:v>82000</c:v>
                </c:pt>
                <c:pt idx="5">
                  <c:v>77000</c:v>
                </c:pt>
                <c:pt idx="6">
                  <c:v>36000</c:v>
                </c:pt>
                <c:pt idx="7">
                  <c:v>37000</c:v>
                </c:pt>
                <c:pt idx="8">
                  <c:v>70000</c:v>
                </c:pt>
                <c:pt idx="9">
                  <c:v>44000</c:v>
                </c:pt>
              </c:numCache>
            </c:numRef>
          </c:xVal>
          <c:yVal>
            <c:numRef>
              <c:f>'Fig 5-19 SJ Total'!$N$311:$N$320</c:f>
              <c:numCache>
                <c:formatCode>General</c:formatCode>
                <c:ptCount val="10"/>
                <c:pt idx="0">
                  <c:v>320</c:v>
                </c:pt>
                <c:pt idx="1">
                  <c:v>59</c:v>
                </c:pt>
                <c:pt idx="2">
                  <c:v>170</c:v>
                </c:pt>
                <c:pt idx="3">
                  <c:v>110</c:v>
                </c:pt>
                <c:pt idx="4">
                  <c:v>920</c:v>
                </c:pt>
                <c:pt idx="5">
                  <c:v>440</c:v>
                </c:pt>
                <c:pt idx="6">
                  <c:v>83</c:v>
                </c:pt>
                <c:pt idx="7">
                  <c:v>130</c:v>
                </c:pt>
                <c:pt idx="8">
                  <c:v>320</c:v>
                </c:pt>
                <c:pt idx="9">
                  <c:v>350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57E0-4468-AB93-17757FB9AA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5129352"/>
        <c:axId val="525129744"/>
        <c:extLst/>
      </c:scatterChart>
      <c:valAx>
        <c:axId val="525129352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Aluminum Concentration (µg/L)</a:t>
                </a:r>
              </a:p>
            </c:rich>
          </c:tx>
          <c:layout>
            <c:manualLayout>
              <c:xMode val="edge"/>
              <c:yMode val="edge"/>
              <c:x val="0.25940286474645857"/>
              <c:y val="0.923950566414961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525129744"/>
        <c:crossesAt val="1"/>
        <c:crossBetween val="midCat"/>
      </c:valAx>
      <c:valAx>
        <c:axId val="525129744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1" i="0" u="none" strike="noStrike" kern="1200" baseline="0">
                    <a:solidFill>
                      <a:sysClr val="windowText" lastClr="000000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300"/>
                  <a:t>Concentration (µg/L)</a:t>
                </a:r>
              </a:p>
            </c:rich>
          </c:tx>
          <c:layout>
            <c:manualLayout>
              <c:xMode val="edge"/>
              <c:yMode val="edge"/>
              <c:x val="2.3434718671174304E-2"/>
              <c:y val="0.29309720319761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1" i="0" u="none" strike="noStrike" kern="1200" baseline="0">
                  <a:solidFill>
                    <a:sysClr val="windowText" lastClr="000000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525129352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713127517539903"/>
          <c:y val="0.11756372761466702"/>
          <c:w val="0.3855930105591448"/>
          <c:h val="0.234282191998727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solidFill>
            <a:sysClr val="windowText" lastClr="000000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200"/>
              <a:t>Total Copper in Relation to Aluminum </a:t>
            </a:r>
          </a:p>
          <a:p>
            <a:pPr>
              <a:defRPr sz="1200"/>
            </a:pPr>
            <a:r>
              <a:rPr lang="en-US" sz="1200"/>
              <a:t>in San Juan River </a:t>
            </a:r>
          </a:p>
        </c:rich>
      </c:tx>
      <c:layout>
        <c:manualLayout>
          <c:xMode val="edge"/>
          <c:yMode val="edge"/>
          <c:x val="0.25681427781467342"/>
          <c:y val="3.46908203760625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628241800272437"/>
          <c:y val="0.11802278236347218"/>
          <c:w val="0.72018064283158323"/>
          <c:h val="0.738762443426965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'Total Conc, all SJ Sites'!$A$54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'Total Conc, all SJ Sites'!$E$39:$E$307</c:f>
              <c:numCache>
                <c:formatCode>0</c:formatCode>
                <c:ptCount val="269"/>
                <c:pt idx="0">
                  <c:v>26700</c:v>
                </c:pt>
                <c:pt idx="1">
                  <c:v>28700</c:v>
                </c:pt>
                <c:pt idx="2">
                  <c:v>33000</c:v>
                </c:pt>
                <c:pt idx="3">
                  <c:v>42000</c:v>
                </c:pt>
                <c:pt idx="4">
                  <c:v>22000</c:v>
                </c:pt>
                <c:pt idx="5">
                  <c:v>42000</c:v>
                </c:pt>
                <c:pt idx="6">
                  <c:v>38680</c:v>
                </c:pt>
                <c:pt idx="7">
                  <c:v>39740</c:v>
                </c:pt>
                <c:pt idx="8">
                  <c:v>43800</c:v>
                </c:pt>
                <c:pt idx="9">
                  <c:v>37400</c:v>
                </c:pt>
                <c:pt idx="10">
                  <c:v>8860</c:v>
                </c:pt>
                <c:pt idx="11">
                  <c:v>3200</c:v>
                </c:pt>
                <c:pt idx="12">
                  <c:v>3500</c:v>
                </c:pt>
                <c:pt idx="13">
                  <c:v>790</c:v>
                </c:pt>
                <c:pt idx="14">
                  <c:v>11000</c:v>
                </c:pt>
                <c:pt idx="15">
                  <c:v>700</c:v>
                </c:pt>
                <c:pt idx="16">
                  <c:v>910</c:v>
                </c:pt>
                <c:pt idx="17">
                  <c:v>4600</c:v>
                </c:pt>
                <c:pt idx="18">
                  <c:v>1800</c:v>
                </c:pt>
                <c:pt idx="19">
                  <c:v>1500</c:v>
                </c:pt>
                <c:pt idx="20">
                  <c:v>6100</c:v>
                </c:pt>
                <c:pt idx="21">
                  <c:v>3900</c:v>
                </c:pt>
                <c:pt idx="22">
                  <c:v>3000</c:v>
                </c:pt>
                <c:pt idx="23">
                  <c:v>4100</c:v>
                </c:pt>
                <c:pt idx="24">
                  <c:v>4900</c:v>
                </c:pt>
                <c:pt idx="25">
                  <c:v>5100</c:v>
                </c:pt>
                <c:pt idx="26">
                  <c:v>4800</c:v>
                </c:pt>
                <c:pt idx="27">
                  <c:v>6800</c:v>
                </c:pt>
                <c:pt idx="28">
                  <c:v>2100</c:v>
                </c:pt>
                <c:pt idx="29">
                  <c:v>140000</c:v>
                </c:pt>
                <c:pt idx="30">
                  <c:v>16000</c:v>
                </c:pt>
                <c:pt idx="31">
                  <c:v>6300</c:v>
                </c:pt>
                <c:pt idx="32">
                  <c:v>6300</c:v>
                </c:pt>
                <c:pt idx="33">
                  <c:v>8100</c:v>
                </c:pt>
                <c:pt idx="34">
                  <c:v>8100</c:v>
                </c:pt>
                <c:pt idx="35">
                  <c:v>1500</c:v>
                </c:pt>
                <c:pt idx="36">
                  <c:v>1500</c:v>
                </c:pt>
                <c:pt idx="37">
                  <c:v>6000</c:v>
                </c:pt>
                <c:pt idx="38">
                  <c:v>6000</c:v>
                </c:pt>
                <c:pt idx="39">
                  <c:v>6500</c:v>
                </c:pt>
                <c:pt idx="40">
                  <c:v>7400</c:v>
                </c:pt>
                <c:pt idx="41">
                  <c:v>23000</c:v>
                </c:pt>
                <c:pt idx="42">
                  <c:v>170000</c:v>
                </c:pt>
                <c:pt idx="43">
                  <c:v>27000</c:v>
                </c:pt>
                <c:pt idx="44">
                  <c:v>8700</c:v>
                </c:pt>
                <c:pt idx="45">
                  <c:v>8000</c:v>
                </c:pt>
                <c:pt idx="46">
                  <c:v>7600</c:v>
                </c:pt>
                <c:pt idx="47">
                  <c:v>5300</c:v>
                </c:pt>
                <c:pt idx="48">
                  <c:v>6200</c:v>
                </c:pt>
                <c:pt idx="49">
                  <c:v>4300</c:v>
                </c:pt>
                <c:pt idx="50">
                  <c:v>4000</c:v>
                </c:pt>
                <c:pt idx="51">
                  <c:v>4300</c:v>
                </c:pt>
                <c:pt idx="52">
                  <c:v>4200</c:v>
                </c:pt>
                <c:pt idx="53">
                  <c:v>4500</c:v>
                </c:pt>
                <c:pt idx="54">
                  <c:v>5700</c:v>
                </c:pt>
                <c:pt idx="55">
                  <c:v>3800</c:v>
                </c:pt>
                <c:pt idx="56">
                  <c:v>3300</c:v>
                </c:pt>
                <c:pt idx="57">
                  <c:v>4200</c:v>
                </c:pt>
                <c:pt idx="58">
                  <c:v>4400</c:v>
                </c:pt>
                <c:pt idx="59">
                  <c:v>11000</c:v>
                </c:pt>
                <c:pt idx="60">
                  <c:v>1200</c:v>
                </c:pt>
                <c:pt idx="61">
                  <c:v>28000</c:v>
                </c:pt>
                <c:pt idx="62">
                  <c:v>8600</c:v>
                </c:pt>
                <c:pt idx="63">
                  <c:v>4300</c:v>
                </c:pt>
                <c:pt idx="64">
                  <c:v>4700</c:v>
                </c:pt>
                <c:pt idx="65">
                  <c:v>1200</c:v>
                </c:pt>
                <c:pt idx="66">
                  <c:v>12000</c:v>
                </c:pt>
                <c:pt idx="67">
                  <c:v>770</c:v>
                </c:pt>
                <c:pt idx="68">
                  <c:v>920</c:v>
                </c:pt>
                <c:pt idx="69">
                  <c:v>6400</c:v>
                </c:pt>
                <c:pt idx="70">
                  <c:v>1600</c:v>
                </c:pt>
                <c:pt idx="71">
                  <c:v>2100</c:v>
                </c:pt>
                <c:pt idx="72">
                  <c:v>7100</c:v>
                </c:pt>
                <c:pt idx="73">
                  <c:v>4300</c:v>
                </c:pt>
                <c:pt idx="74">
                  <c:v>3200</c:v>
                </c:pt>
                <c:pt idx="75">
                  <c:v>3600</c:v>
                </c:pt>
                <c:pt idx="76">
                  <c:v>5100</c:v>
                </c:pt>
                <c:pt idx="77">
                  <c:v>5600</c:v>
                </c:pt>
                <c:pt idx="78">
                  <c:v>4200</c:v>
                </c:pt>
                <c:pt idx="79">
                  <c:v>3700</c:v>
                </c:pt>
                <c:pt idx="80">
                  <c:v>2200</c:v>
                </c:pt>
                <c:pt idx="81">
                  <c:v>170000</c:v>
                </c:pt>
                <c:pt idx="82">
                  <c:v>18000</c:v>
                </c:pt>
                <c:pt idx="83">
                  <c:v>7500</c:v>
                </c:pt>
                <c:pt idx="84">
                  <c:v>5100</c:v>
                </c:pt>
                <c:pt idx="85">
                  <c:v>1800</c:v>
                </c:pt>
                <c:pt idx="86">
                  <c:v>6300</c:v>
                </c:pt>
                <c:pt idx="87">
                  <c:v>6400</c:v>
                </c:pt>
                <c:pt idx="88">
                  <c:v>5700</c:v>
                </c:pt>
                <c:pt idx="89">
                  <c:v>19000</c:v>
                </c:pt>
                <c:pt idx="90">
                  <c:v>200000</c:v>
                </c:pt>
                <c:pt idx="91">
                  <c:v>28000</c:v>
                </c:pt>
                <c:pt idx="92">
                  <c:v>12000</c:v>
                </c:pt>
                <c:pt idx="93">
                  <c:v>8500</c:v>
                </c:pt>
                <c:pt idx="94">
                  <c:v>7600</c:v>
                </c:pt>
                <c:pt idx="95">
                  <c:v>6100</c:v>
                </c:pt>
                <c:pt idx="96">
                  <c:v>5400</c:v>
                </c:pt>
                <c:pt idx="97">
                  <c:v>4400</c:v>
                </c:pt>
                <c:pt idx="98">
                  <c:v>3700</c:v>
                </c:pt>
                <c:pt idx="99">
                  <c:v>3000</c:v>
                </c:pt>
                <c:pt idx="100">
                  <c:v>3200</c:v>
                </c:pt>
                <c:pt idx="101">
                  <c:v>3700</c:v>
                </c:pt>
                <c:pt idx="102">
                  <c:v>3400</c:v>
                </c:pt>
                <c:pt idx="103">
                  <c:v>3300</c:v>
                </c:pt>
                <c:pt idx="104">
                  <c:v>690</c:v>
                </c:pt>
                <c:pt idx="105">
                  <c:v>3000</c:v>
                </c:pt>
                <c:pt idx="106">
                  <c:v>3300</c:v>
                </c:pt>
                <c:pt idx="107">
                  <c:v>11000</c:v>
                </c:pt>
                <c:pt idx="108">
                  <c:v>9400</c:v>
                </c:pt>
                <c:pt idx="109">
                  <c:v>3100</c:v>
                </c:pt>
                <c:pt idx="110">
                  <c:v>5000</c:v>
                </c:pt>
                <c:pt idx="111">
                  <c:v>42900</c:v>
                </c:pt>
                <c:pt idx="112">
                  <c:v>73900</c:v>
                </c:pt>
                <c:pt idx="113">
                  <c:v>154000</c:v>
                </c:pt>
                <c:pt idx="114">
                  <c:v>91000</c:v>
                </c:pt>
                <c:pt idx="115">
                  <c:v>26200</c:v>
                </c:pt>
                <c:pt idx="116">
                  <c:v>29300</c:v>
                </c:pt>
                <c:pt idx="117">
                  <c:v>111000</c:v>
                </c:pt>
                <c:pt idx="118">
                  <c:v>56400</c:v>
                </c:pt>
                <c:pt idx="119">
                  <c:v>71400</c:v>
                </c:pt>
                <c:pt idx="120">
                  <c:v>44700</c:v>
                </c:pt>
                <c:pt idx="121">
                  <c:v>124000</c:v>
                </c:pt>
                <c:pt idx="122">
                  <c:v>63700</c:v>
                </c:pt>
                <c:pt idx="123">
                  <c:v>34300</c:v>
                </c:pt>
                <c:pt idx="124">
                  <c:v>16800</c:v>
                </c:pt>
                <c:pt idx="125">
                  <c:v>17400</c:v>
                </c:pt>
                <c:pt idx="126">
                  <c:v>5790</c:v>
                </c:pt>
                <c:pt idx="127">
                  <c:v>52800</c:v>
                </c:pt>
                <c:pt idx="128">
                  <c:v>54700</c:v>
                </c:pt>
                <c:pt idx="129">
                  <c:v>31500</c:v>
                </c:pt>
                <c:pt idx="130">
                  <c:v>23700</c:v>
                </c:pt>
                <c:pt idx="131">
                  <c:v>35000</c:v>
                </c:pt>
                <c:pt idx="132">
                  <c:v>62000</c:v>
                </c:pt>
                <c:pt idx="133">
                  <c:v>29200</c:v>
                </c:pt>
                <c:pt idx="134">
                  <c:v>13600</c:v>
                </c:pt>
                <c:pt idx="135">
                  <c:v>4160</c:v>
                </c:pt>
                <c:pt idx="136">
                  <c:v>4450</c:v>
                </c:pt>
                <c:pt idx="137">
                  <c:v>3650</c:v>
                </c:pt>
                <c:pt idx="138">
                  <c:v>77000</c:v>
                </c:pt>
                <c:pt idx="139">
                  <c:v>56900</c:v>
                </c:pt>
                <c:pt idx="140">
                  <c:v>31100</c:v>
                </c:pt>
                <c:pt idx="141">
                  <c:v>38700</c:v>
                </c:pt>
                <c:pt idx="142">
                  <c:v>44300</c:v>
                </c:pt>
                <c:pt idx="143">
                  <c:v>14200</c:v>
                </c:pt>
                <c:pt idx="144">
                  <c:v>9500</c:v>
                </c:pt>
                <c:pt idx="145">
                  <c:v>3640</c:v>
                </c:pt>
                <c:pt idx="146">
                  <c:v>3650</c:v>
                </c:pt>
                <c:pt idx="147">
                  <c:v>47800</c:v>
                </c:pt>
                <c:pt idx="148">
                  <c:v>48700</c:v>
                </c:pt>
                <c:pt idx="149">
                  <c:v>45400</c:v>
                </c:pt>
                <c:pt idx="150">
                  <c:v>19300</c:v>
                </c:pt>
                <c:pt idx="151">
                  <c:v>66300</c:v>
                </c:pt>
                <c:pt idx="152">
                  <c:v>37600</c:v>
                </c:pt>
                <c:pt idx="153">
                  <c:v>24600</c:v>
                </c:pt>
                <c:pt idx="154">
                  <c:v>10200</c:v>
                </c:pt>
                <c:pt idx="155">
                  <c:v>7320</c:v>
                </c:pt>
                <c:pt idx="156">
                  <c:v>5770</c:v>
                </c:pt>
                <c:pt idx="157" formatCode="General">
                  <c:v>68001</c:v>
                </c:pt>
                <c:pt idx="158" formatCode="General">
                  <c:v>70180</c:v>
                </c:pt>
                <c:pt idx="159">
                  <c:v>82000</c:v>
                </c:pt>
                <c:pt idx="160">
                  <c:v>110000</c:v>
                </c:pt>
                <c:pt idx="161">
                  <c:v>120000</c:v>
                </c:pt>
                <c:pt idx="162">
                  <c:v>24000</c:v>
                </c:pt>
                <c:pt idx="163">
                  <c:v>25000</c:v>
                </c:pt>
                <c:pt idx="164">
                  <c:v>22000</c:v>
                </c:pt>
                <c:pt idx="165">
                  <c:v>13000</c:v>
                </c:pt>
                <c:pt idx="166">
                  <c:v>8600</c:v>
                </c:pt>
                <c:pt idx="167">
                  <c:v>5900</c:v>
                </c:pt>
                <c:pt idx="168">
                  <c:v>6400</c:v>
                </c:pt>
                <c:pt idx="169">
                  <c:v>3800</c:v>
                </c:pt>
                <c:pt idx="170">
                  <c:v>1500</c:v>
                </c:pt>
                <c:pt idx="171">
                  <c:v>3100</c:v>
                </c:pt>
                <c:pt idx="172">
                  <c:v>20000</c:v>
                </c:pt>
                <c:pt idx="173">
                  <c:v>28000</c:v>
                </c:pt>
                <c:pt idx="174">
                  <c:v>21000</c:v>
                </c:pt>
                <c:pt idx="175">
                  <c:v>20000</c:v>
                </c:pt>
                <c:pt idx="176">
                  <c:v>5600</c:v>
                </c:pt>
                <c:pt idx="177">
                  <c:v>3300</c:v>
                </c:pt>
                <c:pt idx="178">
                  <c:v>110000</c:v>
                </c:pt>
                <c:pt idx="179">
                  <c:v>110000</c:v>
                </c:pt>
                <c:pt idx="180">
                  <c:v>120000</c:v>
                </c:pt>
                <c:pt idx="181">
                  <c:v>64000</c:v>
                </c:pt>
                <c:pt idx="182">
                  <c:v>33000</c:v>
                </c:pt>
                <c:pt idx="183">
                  <c:v>35000</c:v>
                </c:pt>
                <c:pt idx="184">
                  <c:v>17000</c:v>
                </c:pt>
                <c:pt idx="185">
                  <c:v>7400</c:v>
                </c:pt>
                <c:pt idx="186">
                  <c:v>4700</c:v>
                </c:pt>
                <c:pt idx="187">
                  <c:v>2700</c:v>
                </c:pt>
                <c:pt idx="188">
                  <c:v>1800</c:v>
                </c:pt>
                <c:pt idx="189">
                  <c:v>3300</c:v>
                </c:pt>
                <c:pt idx="190" formatCode="General">
                  <c:v>43700</c:v>
                </c:pt>
                <c:pt idx="191" formatCode="General">
                  <c:v>47903</c:v>
                </c:pt>
                <c:pt idx="192" formatCode="General">
                  <c:v>130000</c:v>
                </c:pt>
                <c:pt idx="193">
                  <c:v>25000</c:v>
                </c:pt>
                <c:pt idx="194">
                  <c:v>10000</c:v>
                </c:pt>
                <c:pt idx="195">
                  <c:v>9200</c:v>
                </c:pt>
                <c:pt idx="196">
                  <c:v>1500</c:v>
                </c:pt>
                <c:pt idx="197">
                  <c:v>5400</c:v>
                </c:pt>
                <c:pt idx="198">
                  <c:v>3300</c:v>
                </c:pt>
                <c:pt idx="199">
                  <c:v>3300</c:v>
                </c:pt>
                <c:pt idx="200">
                  <c:v>1000</c:v>
                </c:pt>
                <c:pt idx="201">
                  <c:v>5000</c:v>
                </c:pt>
                <c:pt idx="202">
                  <c:v>2400</c:v>
                </c:pt>
                <c:pt idx="203">
                  <c:v>5500</c:v>
                </c:pt>
                <c:pt idx="204">
                  <c:v>3600</c:v>
                </c:pt>
                <c:pt idx="205">
                  <c:v>1300</c:v>
                </c:pt>
                <c:pt idx="206">
                  <c:v>3900</c:v>
                </c:pt>
                <c:pt idx="207">
                  <c:v>10000</c:v>
                </c:pt>
                <c:pt idx="208">
                  <c:v>80000</c:v>
                </c:pt>
                <c:pt idx="209">
                  <c:v>77000</c:v>
                </c:pt>
                <c:pt idx="210">
                  <c:v>95000</c:v>
                </c:pt>
                <c:pt idx="211">
                  <c:v>39000</c:v>
                </c:pt>
                <c:pt idx="212">
                  <c:v>51000</c:v>
                </c:pt>
                <c:pt idx="213">
                  <c:v>11000</c:v>
                </c:pt>
                <c:pt idx="214">
                  <c:v>5100</c:v>
                </c:pt>
                <c:pt idx="215">
                  <c:v>3500</c:v>
                </c:pt>
                <c:pt idx="216">
                  <c:v>4300</c:v>
                </c:pt>
                <c:pt idx="217">
                  <c:v>1400</c:v>
                </c:pt>
                <c:pt idx="218">
                  <c:v>1400</c:v>
                </c:pt>
                <c:pt idx="219">
                  <c:v>3000</c:v>
                </c:pt>
                <c:pt idx="220">
                  <c:v>2700</c:v>
                </c:pt>
                <c:pt idx="221" formatCode="General">
                  <c:v>45800</c:v>
                </c:pt>
                <c:pt idx="222" formatCode="General">
                  <c:v>81859</c:v>
                </c:pt>
                <c:pt idx="223">
                  <c:v>5600</c:v>
                </c:pt>
                <c:pt idx="224">
                  <c:v>24</c:v>
                </c:pt>
                <c:pt idx="225">
                  <c:v>73000</c:v>
                </c:pt>
                <c:pt idx="226">
                  <c:v>91000</c:v>
                </c:pt>
                <c:pt idx="227">
                  <c:v>37000</c:v>
                </c:pt>
                <c:pt idx="228">
                  <c:v>790</c:v>
                </c:pt>
                <c:pt idx="229">
                  <c:v>8600</c:v>
                </c:pt>
                <c:pt idx="230">
                  <c:v>7200</c:v>
                </c:pt>
                <c:pt idx="231">
                  <c:v>7800</c:v>
                </c:pt>
                <c:pt idx="232">
                  <c:v>4200</c:v>
                </c:pt>
                <c:pt idx="233">
                  <c:v>1400</c:v>
                </c:pt>
                <c:pt idx="234">
                  <c:v>2900</c:v>
                </c:pt>
                <c:pt idx="235">
                  <c:v>110000</c:v>
                </c:pt>
                <c:pt idx="236">
                  <c:v>140000</c:v>
                </c:pt>
                <c:pt idx="237">
                  <c:v>170000</c:v>
                </c:pt>
                <c:pt idx="238">
                  <c:v>120000</c:v>
                </c:pt>
                <c:pt idx="239">
                  <c:v>130000</c:v>
                </c:pt>
                <c:pt idx="240">
                  <c:v>73000</c:v>
                </c:pt>
                <c:pt idx="241">
                  <c:v>55000</c:v>
                </c:pt>
                <c:pt idx="242">
                  <c:v>17000</c:v>
                </c:pt>
                <c:pt idx="243">
                  <c:v>7900</c:v>
                </c:pt>
                <c:pt idx="244">
                  <c:v>7800</c:v>
                </c:pt>
                <c:pt idx="245">
                  <c:v>3400</c:v>
                </c:pt>
                <c:pt idx="246">
                  <c:v>2500</c:v>
                </c:pt>
                <c:pt idx="247">
                  <c:v>4200</c:v>
                </c:pt>
                <c:pt idx="248">
                  <c:v>44000</c:v>
                </c:pt>
                <c:pt idx="249">
                  <c:v>64000</c:v>
                </c:pt>
                <c:pt idx="250">
                  <c:v>11000</c:v>
                </c:pt>
                <c:pt idx="251">
                  <c:v>10000</c:v>
                </c:pt>
                <c:pt idx="252">
                  <c:v>5300</c:v>
                </c:pt>
                <c:pt idx="253">
                  <c:v>5600</c:v>
                </c:pt>
                <c:pt idx="254">
                  <c:v>70228</c:v>
                </c:pt>
                <c:pt idx="255">
                  <c:v>81000</c:v>
                </c:pt>
                <c:pt idx="256">
                  <c:v>3100</c:v>
                </c:pt>
                <c:pt idx="257">
                  <c:v>37000</c:v>
                </c:pt>
                <c:pt idx="258">
                  <c:v>28000</c:v>
                </c:pt>
                <c:pt idx="259">
                  <c:v>29000</c:v>
                </c:pt>
                <c:pt idx="260">
                  <c:v>27000</c:v>
                </c:pt>
                <c:pt idx="261">
                  <c:v>6300</c:v>
                </c:pt>
                <c:pt idx="262">
                  <c:v>5800</c:v>
                </c:pt>
                <c:pt idx="263">
                  <c:v>5900</c:v>
                </c:pt>
                <c:pt idx="264">
                  <c:v>2100</c:v>
                </c:pt>
                <c:pt idx="265">
                  <c:v>1700</c:v>
                </c:pt>
                <c:pt idx="266">
                  <c:v>5100</c:v>
                </c:pt>
                <c:pt idx="267" formatCode="General">
                  <c:v>46992</c:v>
                </c:pt>
                <c:pt idx="268">
                  <c:v>5310</c:v>
                </c:pt>
              </c:numCache>
            </c:numRef>
          </c:xVal>
          <c:yVal>
            <c:numRef>
              <c:f>'Total Conc, all SJ Sites'!$N$39:$N$307</c:f>
              <c:numCache>
                <c:formatCode>0</c:formatCode>
                <c:ptCount val="269"/>
                <c:pt idx="0">
                  <c:v>63</c:v>
                </c:pt>
                <c:pt idx="1">
                  <c:v>54.699999999999996</c:v>
                </c:pt>
                <c:pt idx="2">
                  <c:v>62</c:v>
                </c:pt>
                <c:pt idx="3">
                  <c:v>56</c:v>
                </c:pt>
                <c:pt idx="4">
                  <c:v>46</c:v>
                </c:pt>
                <c:pt idx="5">
                  <c:v>17</c:v>
                </c:pt>
                <c:pt idx="6">
                  <c:v>48.64</c:v>
                </c:pt>
                <c:pt idx="7">
                  <c:v>47.43</c:v>
                </c:pt>
                <c:pt idx="8">
                  <c:v>59.17</c:v>
                </c:pt>
                <c:pt idx="9">
                  <c:v>30</c:v>
                </c:pt>
                <c:pt idx="10">
                  <c:v>10</c:v>
                </c:pt>
                <c:pt idx="11">
                  <c:v>12</c:v>
                </c:pt>
                <c:pt idx="12">
                  <c:v>6.2</c:v>
                </c:pt>
                <c:pt idx="13">
                  <c:v>4.8</c:v>
                </c:pt>
                <c:pt idx="14">
                  <c:v>12</c:v>
                </c:pt>
                <c:pt idx="15">
                  <c:v>4.5</c:v>
                </c:pt>
                <c:pt idx="16">
                  <c:v>4.0999999999999996</c:v>
                </c:pt>
                <c:pt idx="17">
                  <c:v>5.7</c:v>
                </c:pt>
                <c:pt idx="18">
                  <c:v>4.2</c:v>
                </c:pt>
                <c:pt idx="19">
                  <c:v>3.6</c:v>
                </c:pt>
                <c:pt idx="20">
                  <c:v>5</c:v>
                </c:pt>
                <c:pt idx="21">
                  <c:v>4.9000000000000004</c:v>
                </c:pt>
                <c:pt idx="22">
                  <c:v>4.7</c:v>
                </c:pt>
                <c:pt idx="23">
                  <c:v>6.8</c:v>
                </c:pt>
                <c:pt idx="24">
                  <c:v>19</c:v>
                </c:pt>
                <c:pt idx="25">
                  <c:v>4.9000000000000004</c:v>
                </c:pt>
                <c:pt idx="26">
                  <c:v>4.7</c:v>
                </c:pt>
                <c:pt idx="27">
                  <c:v>9.6999999999999993</c:v>
                </c:pt>
                <c:pt idx="28">
                  <c:v>4.3</c:v>
                </c:pt>
                <c:pt idx="29">
                  <c:v>210</c:v>
                </c:pt>
                <c:pt idx="30">
                  <c:v>17</c:v>
                </c:pt>
                <c:pt idx="31">
                  <c:v>8.1</c:v>
                </c:pt>
                <c:pt idx="32">
                  <c:v>8.1</c:v>
                </c:pt>
                <c:pt idx="33">
                  <c:v>7.9</c:v>
                </c:pt>
                <c:pt idx="34">
                  <c:v>7.9</c:v>
                </c:pt>
                <c:pt idx="35">
                  <c:v>4.5</c:v>
                </c:pt>
                <c:pt idx="36">
                  <c:v>4.5</c:v>
                </c:pt>
                <c:pt idx="37">
                  <c:v>7.8</c:v>
                </c:pt>
                <c:pt idx="38">
                  <c:v>7.8</c:v>
                </c:pt>
                <c:pt idx="39">
                  <c:v>7.5</c:v>
                </c:pt>
                <c:pt idx="40">
                  <c:v>7.8</c:v>
                </c:pt>
                <c:pt idx="41">
                  <c:v>21</c:v>
                </c:pt>
                <c:pt idx="42">
                  <c:v>180</c:v>
                </c:pt>
                <c:pt idx="43">
                  <c:v>26</c:v>
                </c:pt>
                <c:pt idx="44">
                  <c:v>8.9</c:v>
                </c:pt>
                <c:pt idx="45">
                  <c:v>8.1999999999999993</c:v>
                </c:pt>
                <c:pt idx="46">
                  <c:v>6.8</c:v>
                </c:pt>
                <c:pt idx="47">
                  <c:v>6.6</c:v>
                </c:pt>
                <c:pt idx="48">
                  <c:v>5.8</c:v>
                </c:pt>
                <c:pt idx="49">
                  <c:v>4.4000000000000004</c:v>
                </c:pt>
                <c:pt idx="50">
                  <c:v>4.8</c:v>
                </c:pt>
                <c:pt idx="51">
                  <c:v>4.9000000000000004</c:v>
                </c:pt>
                <c:pt idx="52">
                  <c:v>5.3</c:v>
                </c:pt>
                <c:pt idx="53">
                  <c:v>4.7</c:v>
                </c:pt>
                <c:pt idx="54">
                  <c:v>4.5999999999999996</c:v>
                </c:pt>
                <c:pt idx="55">
                  <c:v>4.5</c:v>
                </c:pt>
                <c:pt idx="56">
                  <c:v>4.2</c:v>
                </c:pt>
                <c:pt idx="57">
                  <c:v>4.3</c:v>
                </c:pt>
                <c:pt idx="58">
                  <c:v>4.4000000000000004</c:v>
                </c:pt>
                <c:pt idx="59">
                  <c:v>11</c:v>
                </c:pt>
                <c:pt idx="60">
                  <c:v>4.5</c:v>
                </c:pt>
                <c:pt idx="61">
                  <c:v>22</c:v>
                </c:pt>
                <c:pt idx="62">
                  <c:v>8</c:v>
                </c:pt>
                <c:pt idx="63">
                  <c:v>15</c:v>
                </c:pt>
                <c:pt idx="64">
                  <c:v>7.3</c:v>
                </c:pt>
                <c:pt idx="65">
                  <c:v>4.9000000000000004</c:v>
                </c:pt>
                <c:pt idx="66">
                  <c:v>13</c:v>
                </c:pt>
                <c:pt idx="67">
                  <c:v>4</c:v>
                </c:pt>
                <c:pt idx="68">
                  <c:v>3.8</c:v>
                </c:pt>
                <c:pt idx="69">
                  <c:v>5.7</c:v>
                </c:pt>
                <c:pt idx="70">
                  <c:v>3.8</c:v>
                </c:pt>
                <c:pt idx="71">
                  <c:v>3.8</c:v>
                </c:pt>
                <c:pt idx="72">
                  <c:v>5.3</c:v>
                </c:pt>
                <c:pt idx="73">
                  <c:v>5.2</c:v>
                </c:pt>
                <c:pt idx="74">
                  <c:v>5</c:v>
                </c:pt>
                <c:pt idx="75">
                  <c:v>7.4</c:v>
                </c:pt>
                <c:pt idx="76">
                  <c:v>4.5999999999999996</c:v>
                </c:pt>
                <c:pt idx="77">
                  <c:v>5.4</c:v>
                </c:pt>
                <c:pt idx="78">
                  <c:v>4.7</c:v>
                </c:pt>
                <c:pt idx="79">
                  <c:v>5.9</c:v>
                </c:pt>
                <c:pt idx="80">
                  <c:v>4.4000000000000004</c:v>
                </c:pt>
                <c:pt idx="81">
                  <c:v>230</c:v>
                </c:pt>
                <c:pt idx="82">
                  <c:v>19</c:v>
                </c:pt>
                <c:pt idx="83">
                  <c:v>9.5</c:v>
                </c:pt>
                <c:pt idx="84">
                  <c:v>6</c:v>
                </c:pt>
                <c:pt idx="85">
                  <c:v>4.4000000000000004</c:v>
                </c:pt>
                <c:pt idx="86">
                  <c:v>7.9</c:v>
                </c:pt>
                <c:pt idx="87">
                  <c:v>6.9</c:v>
                </c:pt>
                <c:pt idx="88">
                  <c:v>6.4</c:v>
                </c:pt>
                <c:pt idx="89">
                  <c:v>18</c:v>
                </c:pt>
                <c:pt idx="90">
                  <c:v>250</c:v>
                </c:pt>
                <c:pt idx="91">
                  <c:v>26</c:v>
                </c:pt>
                <c:pt idx="92">
                  <c:v>13</c:v>
                </c:pt>
                <c:pt idx="93">
                  <c:v>8.6999999999999993</c:v>
                </c:pt>
                <c:pt idx="94">
                  <c:v>7.4</c:v>
                </c:pt>
                <c:pt idx="95">
                  <c:v>7.1</c:v>
                </c:pt>
                <c:pt idx="96">
                  <c:v>5.6</c:v>
                </c:pt>
                <c:pt idx="97">
                  <c:v>4.7</c:v>
                </c:pt>
                <c:pt idx="98">
                  <c:v>4.7</c:v>
                </c:pt>
                <c:pt idx="99">
                  <c:v>4.4000000000000004</c:v>
                </c:pt>
                <c:pt idx="100">
                  <c:v>4.2</c:v>
                </c:pt>
                <c:pt idx="101">
                  <c:v>4.0999999999999996</c:v>
                </c:pt>
                <c:pt idx="102">
                  <c:v>3.2</c:v>
                </c:pt>
                <c:pt idx="103">
                  <c:v>4.2</c:v>
                </c:pt>
                <c:pt idx="104">
                  <c:v>2.8</c:v>
                </c:pt>
                <c:pt idx="105">
                  <c:v>5.3</c:v>
                </c:pt>
                <c:pt idx="106">
                  <c:v>3.5</c:v>
                </c:pt>
                <c:pt idx="107">
                  <c:v>9.9</c:v>
                </c:pt>
                <c:pt idx="108">
                  <c:v>9</c:v>
                </c:pt>
                <c:pt idx="109">
                  <c:v>9.4</c:v>
                </c:pt>
                <c:pt idx="110">
                  <c:v>4.5999999999999996</c:v>
                </c:pt>
                <c:pt idx="111">
                  <c:v>68.8</c:v>
                </c:pt>
                <c:pt idx="112">
                  <c:v>59.7</c:v>
                </c:pt>
                <c:pt idx="113">
                  <c:v>93.2</c:v>
                </c:pt>
                <c:pt idx="114">
                  <c:v>104</c:v>
                </c:pt>
                <c:pt idx="115">
                  <c:v>39.4</c:v>
                </c:pt>
                <c:pt idx="116">
                  <c:v>31</c:v>
                </c:pt>
                <c:pt idx="117">
                  <c:v>74.300000000000011</c:v>
                </c:pt>
                <c:pt idx="118">
                  <c:v>61</c:v>
                </c:pt>
                <c:pt idx="119">
                  <c:v>82.4</c:v>
                </c:pt>
                <c:pt idx="120">
                  <c:v>49.5</c:v>
                </c:pt>
                <c:pt idx="121">
                  <c:v>84.2</c:v>
                </c:pt>
                <c:pt idx="122">
                  <c:v>79</c:v>
                </c:pt>
                <c:pt idx="123">
                  <c:v>40.200000000000003</c:v>
                </c:pt>
                <c:pt idx="124">
                  <c:v>24.299999999999997</c:v>
                </c:pt>
                <c:pt idx="125">
                  <c:v>16.299999999999997</c:v>
                </c:pt>
                <c:pt idx="126">
                  <c:v>6.84</c:v>
                </c:pt>
                <c:pt idx="127">
                  <c:v>67.900000000000006</c:v>
                </c:pt>
                <c:pt idx="128">
                  <c:v>80.3</c:v>
                </c:pt>
                <c:pt idx="129">
                  <c:v>51.7</c:v>
                </c:pt>
                <c:pt idx="130">
                  <c:v>47.9</c:v>
                </c:pt>
                <c:pt idx="131">
                  <c:v>51.4</c:v>
                </c:pt>
                <c:pt idx="132">
                  <c:v>106</c:v>
                </c:pt>
                <c:pt idx="133">
                  <c:v>39.300000000000004</c:v>
                </c:pt>
                <c:pt idx="134">
                  <c:v>21.1</c:v>
                </c:pt>
                <c:pt idx="135">
                  <c:v>6.8900000000000006</c:v>
                </c:pt>
                <c:pt idx="136">
                  <c:v>7.13</c:v>
                </c:pt>
                <c:pt idx="137">
                  <c:v>5.58</c:v>
                </c:pt>
                <c:pt idx="138">
                  <c:v>104</c:v>
                </c:pt>
                <c:pt idx="139">
                  <c:v>76.7</c:v>
                </c:pt>
                <c:pt idx="140">
                  <c:v>43.7</c:v>
                </c:pt>
                <c:pt idx="141">
                  <c:v>79.3</c:v>
                </c:pt>
                <c:pt idx="142">
                  <c:v>70.5</c:v>
                </c:pt>
                <c:pt idx="143">
                  <c:v>18.2</c:v>
                </c:pt>
                <c:pt idx="144">
                  <c:v>14.9</c:v>
                </c:pt>
                <c:pt idx="145">
                  <c:v>6.24</c:v>
                </c:pt>
                <c:pt idx="146">
                  <c:v>6.18</c:v>
                </c:pt>
                <c:pt idx="147">
                  <c:v>61.6</c:v>
                </c:pt>
                <c:pt idx="148">
                  <c:v>64.199999999999989</c:v>
                </c:pt>
                <c:pt idx="149">
                  <c:v>76.7</c:v>
                </c:pt>
                <c:pt idx="150">
                  <c:v>33.6</c:v>
                </c:pt>
                <c:pt idx="151">
                  <c:v>116</c:v>
                </c:pt>
                <c:pt idx="152">
                  <c:v>57.6</c:v>
                </c:pt>
                <c:pt idx="153">
                  <c:v>33.799999999999997</c:v>
                </c:pt>
                <c:pt idx="154">
                  <c:v>17</c:v>
                </c:pt>
                <c:pt idx="155">
                  <c:v>10.1</c:v>
                </c:pt>
                <c:pt idx="156">
                  <c:v>7.7</c:v>
                </c:pt>
                <c:pt idx="157" formatCode="General">
                  <c:v>78.527000000000001</c:v>
                </c:pt>
                <c:pt idx="158" formatCode="General">
                  <c:v>82.575999999999993</c:v>
                </c:pt>
                <c:pt idx="159">
                  <c:v>74</c:v>
                </c:pt>
                <c:pt idx="160">
                  <c:v>120</c:v>
                </c:pt>
                <c:pt idx="161">
                  <c:v>110</c:v>
                </c:pt>
                <c:pt idx="162">
                  <c:v>17</c:v>
                </c:pt>
                <c:pt idx="163">
                  <c:v>27</c:v>
                </c:pt>
                <c:pt idx="164">
                  <c:v>23</c:v>
                </c:pt>
                <c:pt idx="165">
                  <c:v>12</c:v>
                </c:pt>
                <c:pt idx="166">
                  <c:v>9.8000000000000007</c:v>
                </c:pt>
                <c:pt idx="167">
                  <c:v>10</c:v>
                </c:pt>
                <c:pt idx="168">
                  <c:v>12</c:v>
                </c:pt>
                <c:pt idx="169">
                  <c:v>3.9</c:v>
                </c:pt>
                <c:pt idx="170">
                  <c:v>3.1</c:v>
                </c:pt>
                <c:pt idx="171">
                  <c:v>4.2</c:v>
                </c:pt>
                <c:pt idx="172">
                  <c:v>13</c:v>
                </c:pt>
                <c:pt idx="173">
                  <c:v>14</c:v>
                </c:pt>
                <c:pt idx="174">
                  <c:v>16</c:v>
                </c:pt>
                <c:pt idx="175">
                  <c:v>19</c:v>
                </c:pt>
                <c:pt idx="176">
                  <c:v>5.9</c:v>
                </c:pt>
                <c:pt idx="177">
                  <c:v>4</c:v>
                </c:pt>
                <c:pt idx="178">
                  <c:v>100</c:v>
                </c:pt>
                <c:pt idx="179">
                  <c:v>86</c:v>
                </c:pt>
                <c:pt idx="180">
                  <c:v>130</c:v>
                </c:pt>
                <c:pt idx="181">
                  <c:v>67</c:v>
                </c:pt>
                <c:pt idx="182">
                  <c:v>27</c:v>
                </c:pt>
                <c:pt idx="183">
                  <c:v>28</c:v>
                </c:pt>
                <c:pt idx="184">
                  <c:v>20</c:v>
                </c:pt>
                <c:pt idx="185">
                  <c:v>10</c:v>
                </c:pt>
                <c:pt idx="186">
                  <c:v>7.2</c:v>
                </c:pt>
                <c:pt idx="187">
                  <c:v>4.4000000000000004</c:v>
                </c:pt>
                <c:pt idx="188">
                  <c:v>3.2</c:v>
                </c:pt>
                <c:pt idx="189">
                  <c:v>4.4000000000000004</c:v>
                </c:pt>
                <c:pt idx="190" formatCode="General">
                  <c:v>56.599999999999994</c:v>
                </c:pt>
                <c:pt idx="191" formatCode="General">
                  <c:v>53.204999999999998</c:v>
                </c:pt>
                <c:pt idx="192" formatCode="General">
                  <c:v>131</c:v>
                </c:pt>
                <c:pt idx="193">
                  <c:v>32</c:v>
                </c:pt>
                <c:pt idx="194">
                  <c:v>13</c:v>
                </c:pt>
                <c:pt idx="195">
                  <c:v>12</c:v>
                </c:pt>
                <c:pt idx="196">
                  <c:v>4.5</c:v>
                </c:pt>
                <c:pt idx="197">
                  <c:v>6.5</c:v>
                </c:pt>
                <c:pt idx="198">
                  <c:v>4.4000000000000004</c:v>
                </c:pt>
                <c:pt idx="199">
                  <c:v>3.6</c:v>
                </c:pt>
                <c:pt idx="200">
                  <c:v>3.4</c:v>
                </c:pt>
                <c:pt idx="201">
                  <c:v>4.0999999999999996</c:v>
                </c:pt>
                <c:pt idx="202">
                  <c:v>3.9</c:v>
                </c:pt>
                <c:pt idx="203">
                  <c:v>3.8</c:v>
                </c:pt>
                <c:pt idx="204">
                  <c:v>17</c:v>
                </c:pt>
                <c:pt idx="205">
                  <c:v>3.6</c:v>
                </c:pt>
                <c:pt idx="206">
                  <c:v>4.2</c:v>
                </c:pt>
                <c:pt idx="207">
                  <c:v>11</c:v>
                </c:pt>
                <c:pt idx="208">
                  <c:v>62</c:v>
                </c:pt>
                <c:pt idx="209">
                  <c:v>62</c:v>
                </c:pt>
                <c:pt idx="210">
                  <c:v>99</c:v>
                </c:pt>
                <c:pt idx="211">
                  <c:v>35</c:v>
                </c:pt>
                <c:pt idx="212">
                  <c:v>37</c:v>
                </c:pt>
                <c:pt idx="213">
                  <c:v>13</c:v>
                </c:pt>
                <c:pt idx="214">
                  <c:v>6.4</c:v>
                </c:pt>
                <c:pt idx="215">
                  <c:v>5.7</c:v>
                </c:pt>
                <c:pt idx="216">
                  <c:v>4.0999999999999996</c:v>
                </c:pt>
                <c:pt idx="217">
                  <c:v>3.6</c:v>
                </c:pt>
                <c:pt idx="218">
                  <c:v>2.9</c:v>
                </c:pt>
                <c:pt idx="219">
                  <c:v>4.0999999999999996</c:v>
                </c:pt>
                <c:pt idx="220">
                  <c:v>4</c:v>
                </c:pt>
                <c:pt idx="221" formatCode="General">
                  <c:v>54.9</c:v>
                </c:pt>
                <c:pt idx="222" formatCode="General">
                  <c:v>92.872</c:v>
                </c:pt>
                <c:pt idx="223">
                  <c:v>7.7</c:v>
                </c:pt>
                <c:pt idx="224">
                  <c:v>1.6</c:v>
                </c:pt>
                <c:pt idx="225">
                  <c:v>60</c:v>
                </c:pt>
                <c:pt idx="226">
                  <c:v>94</c:v>
                </c:pt>
                <c:pt idx="227">
                  <c:v>27</c:v>
                </c:pt>
                <c:pt idx="228">
                  <c:v>3.5</c:v>
                </c:pt>
                <c:pt idx="229">
                  <c:v>12</c:v>
                </c:pt>
                <c:pt idx="230">
                  <c:v>7.5</c:v>
                </c:pt>
                <c:pt idx="231">
                  <c:v>5.9</c:v>
                </c:pt>
                <c:pt idx="232">
                  <c:v>4.3</c:v>
                </c:pt>
                <c:pt idx="233">
                  <c:v>3.7</c:v>
                </c:pt>
                <c:pt idx="234">
                  <c:v>4.5</c:v>
                </c:pt>
                <c:pt idx="235">
                  <c:v>100</c:v>
                </c:pt>
                <c:pt idx="236">
                  <c:v>100</c:v>
                </c:pt>
                <c:pt idx="237">
                  <c:v>120</c:v>
                </c:pt>
                <c:pt idx="238">
                  <c:v>100</c:v>
                </c:pt>
                <c:pt idx="239">
                  <c:v>100</c:v>
                </c:pt>
                <c:pt idx="240">
                  <c:v>52</c:v>
                </c:pt>
                <c:pt idx="241">
                  <c:v>43</c:v>
                </c:pt>
                <c:pt idx="242">
                  <c:v>17</c:v>
                </c:pt>
                <c:pt idx="243">
                  <c:v>5.5</c:v>
                </c:pt>
                <c:pt idx="244">
                  <c:v>9.3000000000000007</c:v>
                </c:pt>
                <c:pt idx="245">
                  <c:v>5.0999999999999996</c:v>
                </c:pt>
                <c:pt idx="246">
                  <c:v>3.6</c:v>
                </c:pt>
                <c:pt idx="247">
                  <c:v>5.0999999999999996</c:v>
                </c:pt>
                <c:pt idx="248">
                  <c:v>27</c:v>
                </c:pt>
                <c:pt idx="249">
                  <c:v>66</c:v>
                </c:pt>
                <c:pt idx="250">
                  <c:v>9</c:v>
                </c:pt>
                <c:pt idx="251">
                  <c:v>9.1999999999999993</c:v>
                </c:pt>
                <c:pt idx="252">
                  <c:v>4.5</c:v>
                </c:pt>
                <c:pt idx="253">
                  <c:v>5.0999999999999996</c:v>
                </c:pt>
                <c:pt idx="254">
                  <c:v>79.289000000000001</c:v>
                </c:pt>
                <c:pt idx="255">
                  <c:v>70</c:v>
                </c:pt>
                <c:pt idx="256">
                  <c:v>13</c:v>
                </c:pt>
                <c:pt idx="257">
                  <c:v>33</c:v>
                </c:pt>
                <c:pt idx="258">
                  <c:v>23</c:v>
                </c:pt>
                <c:pt idx="259">
                  <c:v>23</c:v>
                </c:pt>
                <c:pt idx="260">
                  <c:v>18</c:v>
                </c:pt>
                <c:pt idx="261">
                  <c:v>7.7</c:v>
                </c:pt>
                <c:pt idx="262">
                  <c:v>5.4</c:v>
                </c:pt>
                <c:pt idx="263">
                  <c:v>5</c:v>
                </c:pt>
                <c:pt idx="264">
                  <c:v>4</c:v>
                </c:pt>
                <c:pt idx="265">
                  <c:v>5.6</c:v>
                </c:pt>
                <c:pt idx="266">
                  <c:v>5.7</c:v>
                </c:pt>
                <c:pt idx="267" formatCode="0.0">
                  <c:v>62.52</c:v>
                </c:pt>
                <c:pt idx="268">
                  <c:v>9.5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A4-444D-903B-1D05DDBC4BD7}"/>
            </c:ext>
          </c:extLst>
        </c:ser>
        <c:ser>
          <c:idx val="1"/>
          <c:order val="1"/>
          <c:tx>
            <c:strRef>
              <c:f>'Total Conc, all SJ Sites'!$A$40</c:f>
              <c:strCache>
                <c:ptCount val="1"/>
                <c:pt idx="0">
                  <c:v>Near GKM Peak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'Total Conc, all SJ Sites'!$E$40:$E$52</c:f>
              <c:numCache>
                <c:formatCode>0</c:formatCode>
                <c:ptCount val="13"/>
                <c:pt idx="0">
                  <c:v>28700</c:v>
                </c:pt>
                <c:pt idx="1">
                  <c:v>33000</c:v>
                </c:pt>
                <c:pt idx="2">
                  <c:v>42000</c:v>
                </c:pt>
                <c:pt idx="3">
                  <c:v>22000</c:v>
                </c:pt>
                <c:pt idx="4">
                  <c:v>42000</c:v>
                </c:pt>
                <c:pt idx="5">
                  <c:v>38680</c:v>
                </c:pt>
                <c:pt idx="6">
                  <c:v>39740</c:v>
                </c:pt>
                <c:pt idx="7">
                  <c:v>43800</c:v>
                </c:pt>
                <c:pt idx="8">
                  <c:v>37400</c:v>
                </c:pt>
                <c:pt idx="9">
                  <c:v>8860</c:v>
                </c:pt>
                <c:pt idx="10">
                  <c:v>3200</c:v>
                </c:pt>
                <c:pt idx="11">
                  <c:v>3500</c:v>
                </c:pt>
                <c:pt idx="12">
                  <c:v>790</c:v>
                </c:pt>
              </c:numCache>
            </c:numRef>
          </c:xVal>
          <c:yVal>
            <c:numRef>
              <c:f>'Total Conc, all SJ Sites'!$N$40:$N$52</c:f>
              <c:numCache>
                <c:formatCode>0</c:formatCode>
                <c:ptCount val="13"/>
                <c:pt idx="0">
                  <c:v>54.699999999999996</c:v>
                </c:pt>
                <c:pt idx="1">
                  <c:v>62</c:v>
                </c:pt>
                <c:pt idx="2">
                  <c:v>56</c:v>
                </c:pt>
                <c:pt idx="3">
                  <c:v>46</c:v>
                </c:pt>
                <c:pt idx="4">
                  <c:v>17</c:v>
                </c:pt>
                <c:pt idx="5">
                  <c:v>48.64</c:v>
                </c:pt>
                <c:pt idx="6">
                  <c:v>47.43</c:v>
                </c:pt>
                <c:pt idx="7">
                  <c:v>59.17</c:v>
                </c:pt>
                <c:pt idx="8">
                  <c:v>30</c:v>
                </c:pt>
                <c:pt idx="9">
                  <c:v>10</c:v>
                </c:pt>
                <c:pt idx="10">
                  <c:v>12</c:v>
                </c:pt>
                <c:pt idx="11">
                  <c:v>6.2</c:v>
                </c:pt>
                <c:pt idx="12">
                  <c:v>4.8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DA4-444D-903B-1D05DDBC4BD7}"/>
            </c:ext>
          </c:extLst>
        </c:ser>
        <c:ser>
          <c:idx val="2"/>
          <c:order val="2"/>
          <c:tx>
            <c:strRef>
              <c:f>'Total Conc, all SJ Sites'!$A$16</c:f>
              <c:strCache>
                <c:ptCount val="1"/>
                <c:pt idx="0">
                  <c:v>During 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'Total Conc, all SJ Sites'!$E$16:$E$34</c:f>
              <c:numCache>
                <c:formatCode>0</c:formatCode>
                <c:ptCount val="19"/>
                <c:pt idx="3">
                  <c:v>90800</c:v>
                </c:pt>
                <c:pt idx="4">
                  <c:v>32299.999999999996</c:v>
                </c:pt>
                <c:pt idx="5">
                  <c:v>39100</c:v>
                </c:pt>
                <c:pt idx="6">
                  <c:v>33900</c:v>
                </c:pt>
                <c:pt idx="7">
                  <c:v>24600</c:v>
                </c:pt>
                <c:pt idx="8">
                  <c:v>31000</c:v>
                </c:pt>
                <c:pt idx="9">
                  <c:v>39900</c:v>
                </c:pt>
                <c:pt idx="10">
                  <c:v>43700</c:v>
                </c:pt>
                <c:pt idx="11">
                  <c:v>27000</c:v>
                </c:pt>
                <c:pt idx="12">
                  <c:v>69000</c:v>
                </c:pt>
                <c:pt idx="13">
                  <c:v>59000</c:v>
                </c:pt>
                <c:pt idx="14">
                  <c:v>58000</c:v>
                </c:pt>
                <c:pt idx="15">
                  <c:v>59000</c:v>
                </c:pt>
                <c:pt idx="16">
                  <c:v>78000</c:v>
                </c:pt>
                <c:pt idx="17">
                  <c:v>43000</c:v>
                </c:pt>
                <c:pt idx="18">
                  <c:v>11385</c:v>
                </c:pt>
              </c:numCache>
            </c:numRef>
          </c:xVal>
          <c:yVal>
            <c:numRef>
              <c:f>'Total Conc, all SJ Sites'!$N$16:$N$34</c:f>
              <c:numCache>
                <c:formatCode>0</c:formatCode>
                <c:ptCount val="19"/>
                <c:pt idx="0">
                  <c:v>35</c:v>
                </c:pt>
                <c:pt idx="1">
                  <c:v>70</c:v>
                </c:pt>
                <c:pt idx="2">
                  <c:v>58</c:v>
                </c:pt>
                <c:pt idx="3">
                  <c:v>72.8</c:v>
                </c:pt>
                <c:pt idx="4">
                  <c:v>56.4</c:v>
                </c:pt>
                <c:pt idx="5">
                  <c:v>67.3</c:v>
                </c:pt>
                <c:pt idx="6">
                  <c:v>59.3</c:v>
                </c:pt>
                <c:pt idx="7">
                  <c:v>47.6</c:v>
                </c:pt>
                <c:pt idx="8">
                  <c:v>49.7</c:v>
                </c:pt>
                <c:pt idx="9">
                  <c:v>69.599999999999994</c:v>
                </c:pt>
                <c:pt idx="10">
                  <c:v>69.7</c:v>
                </c:pt>
                <c:pt idx="11">
                  <c:v>60</c:v>
                </c:pt>
                <c:pt idx="12">
                  <c:v>64</c:v>
                </c:pt>
                <c:pt idx="13">
                  <c:v>64</c:v>
                </c:pt>
                <c:pt idx="14">
                  <c:v>54</c:v>
                </c:pt>
                <c:pt idx="15">
                  <c:v>55</c:v>
                </c:pt>
                <c:pt idx="16">
                  <c:v>79</c:v>
                </c:pt>
                <c:pt idx="17">
                  <c:v>18</c:v>
                </c:pt>
                <c:pt idx="18">
                  <c:v>38.14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DA4-444D-903B-1D05DDBC4BD7}"/>
            </c:ext>
          </c:extLst>
        </c:ser>
        <c:ser>
          <c:idx val="3"/>
          <c:order val="3"/>
          <c:tx>
            <c:strRef>
              <c:f>'Total Conc, all SJ Sites'!$A$392</c:f>
              <c:strCache>
                <c:ptCount val="1"/>
                <c:pt idx="0">
                  <c:v>Storm Aug 27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'Total Conc, all SJ Sites'!$E$391:$E$404</c:f>
              <c:numCache>
                <c:formatCode>0</c:formatCode>
                <c:ptCount val="14"/>
                <c:pt idx="0">
                  <c:v>11000</c:v>
                </c:pt>
                <c:pt idx="1">
                  <c:v>310000</c:v>
                </c:pt>
                <c:pt idx="2">
                  <c:v>310000</c:v>
                </c:pt>
                <c:pt idx="3">
                  <c:v>240000</c:v>
                </c:pt>
                <c:pt idx="4">
                  <c:v>240000</c:v>
                </c:pt>
                <c:pt idx="5">
                  <c:v>240000</c:v>
                </c:pt>
                <c:pt idx="6">
                  <c:v>240000</c:v>
                </c:pt>
                <c:pt idx="7">
                  <c:v>600000</c:v>
                </c:pt>
                <c:pt idx="8">
                  <c:v>600000</c:v>
                </c:pt>
                <c:pt idx="9">
                  <c:v>2900</c:v>
                </c:pt>
                <c:pt idx="10">
                  <c:v>2900</c:v>
                </c:pt>
                <c:pt idx="11">
                  <c:v>2900</c:v>
                </c:pt>
                <c:pt idx="12">
                  <c:v>2900</c:v>
                </c:pt>
              </c:numCache>
            </c:numRef>
          </c:xVal>
          <c:yVal>
            <c:numRef>
              <c:f>'Total Conc, all SJ Sites'!$N$391:$N$404</c:f>
              <c:numCache>
                <c:formatCode>0</c:formatCode>
                <c:ptCount val="14"/>
                <c:pt idx="0">
                  <c:v>7.6</c:v>
                </c:pt>
                <c:pt idx="1">
                  <c:v>320</c:v>
                </c:pt>
                <c:pt idx="2">
                  <c:v>320</c:v>
                </c:pt>
                <c:pt idx="3">
                  <c:v>260</c:v>
                </c:pt>
                <c:pt idx="4">
                  <c:v>260</c:v>
                </c:pt>
                <c:pt idx="5">
                  <c:v>290</c:v>
                </c:pt>
                <c:pt idx="6">
                  <c:v>290</c:v>
                </c:pt>
                <c:pt idx="7">
                  <c:v>930</c:v>
                </c:pt>
                <c:pt idx="8">
                  <c:v>930</c:v>
                </c:pt>
                <c:pt idx="9">
                  <c:v>4.2</c:v>
                </c:pt>
                <c:pt idx="10">
                  <c:v>4.0999999999999996</c:v>
                </c:pt>
                <c:pt idx="11">
                  <c:v>4.2</c:v>
                </c:pt>
                <c:pt idx="12">
                  <c:v>4.0999999999999996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DA4-444D-903B-1D05DDBC4BD7}"/>
            </c:ext>
          </c:extLst>
        </c:ser>
        <c:ser>
          <c:idx val="5"/>
          <c:order val="5"/>
          <c:tx>
            <c:strRef>
              <c:f>'Total Conc, all SJ Sites'!$A$326</c:f>
              <c:strCache>
                <c:ptCount val="1"/>
                <c:pt idx="0">
                  <c:v>Snowmelt 2016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'Total Conc, all SJ Sites'!$E$326:$E$390</c:f>
              <c:numCache>
                <c:formatCode>General</c:formatCode>
                <c:ptCount val="65"/>
                <c:pt idx="0">
                  <c:v>706.83</c:v>
                </c:pt>
                <c:pt idx="1">
                  <c:v>4533.8999999999996</c:v>
                </c:pt>
                <c:pt idx="2">
                  <c:v>3183.4</c:v>
                </c:pt>
                <c:pt idx="3">
                  <c:v>2601</c:v>
                </c:pt>
                <c:pt idx="4">
                  <c:v>2068.5</c:v>
                </c:pt>
                <c:pt idx="5">
                  <c:v>3269.1</c:v>
                </c:pt>
                <c:pt idx="6">
                  <c:v>6177</c:v>
                </c:pt>
                <c:pt idx="7">
                  <c:v>1368.7</c:v>
                </c:pt>
                <c:pt idx="8">
                  <c:v>3002.1</c:v>
                </c:pt>
                <c:pt idx="9">
                  <c:v>17997</c:v>
                </c:pt>
                <c:pt idx="10">
                  <c:v>1956.5</c:v>
                </c:pt>
                <c:pt idx="11">
                  <c:v>6971.2</c:v>
                </c:pt>
                <c:pt idx="12">
                  <c:v>7335.6</c:v>
                </c:pt>
                <c:pt idx="13">
                  <c:v>39563</c:v>
                </c:pt>
                <c:pt idx="14">
                  <c:v>13830</c:v>
                </c:pt>
                <c:pt idx="15">
                  <c:v>36080</c:v>
                </c:pt>
                <c:pt idx="16">
                  <c:v>32813</c:v>
                </c:pt>
                <c:pt idx="17">
                  <c:v>21740</c:v>
                </c:pt>
                <c:pt idx="18">
                  <c:v>22722</c:v>
                </c:pt>
                <c:pt idx="19">
                  <c:v>4726.6000000000004</c:v>
                </c:pt>
                <c:pt idx="20">
                  <c:v>2832</c:v>
                </c:pt>
                <c:pt idx="21">
                  <c:v>4624.3</c:v>
                </c:pt>
                <c:pt idx="22">
                  <c:v>3501.2</c:v>
                </c:pt>
                <c:pt idx="23">
                  <c:v>3257.4</c:v>
                </c:pt>
                <c:pt idx="24">
                  <c:v>7153.3</c:v>
                </c:pt>
                <c:pt idx="25">
                  <c:v>6370</c:v>
                </c:pt>
                <c:pt idx="26">
                  <c:v>5163</c:v>
                </c:pt>
                <c:pt idx="27">
                  <c:v>4132.5</c:v>
                </c:pt>
                <c:pt idx="28">
                  <c:v>7700</c:v>
                </c:pt>
                <c:pt idx="29">
                  <c:v>8600</c:v>
                </c:pt>
                <c:pt idx="30">
                  <c:v>8700</c:v>
                </c:pt>
                <c:pt idx="31">
                  <c:v>11000</c:v>
                </c:pt>
                <c:pt idx="32">
                  <c:v>17000</c:v>
                </c:pt>
                <c:pt idx="33">
                  <c:v>8500</c:v>
                </c:pt>
                <c:pt idx="34">
                  <c:v>4116.7</c:v>
                </c:pt>
                <c:pt idx="35">
                  <c:v>3712.7</c:v>
                </c:pt>
                <c:pt idx="36">
                  <c:v>3431.7</c:v>
                </c:pt>
                <c:pt idx="37">
                  <c:v>2578.4</c:v>
                </c:pt>
                <c:pt idx="38">
                  <c:v>3486.2</c:v>
                </c:pt>
                <c:pt idx="39">
                  <c:v>3463.6</c:v>
                </c:pt>
                <c:pt idx="40">
                  <c:v>2755.5</c:v>
                </c:pt>
                <c:pt idx="41">
                  <c:v>2251.3000000000002</c:v>
                </c:pt>
                <c:pt idx="42">
                  <c:v>2944.3</c:v>
                </c:pt>
                <c:pt idx="43">
                  <c:v>2324.6999999999998</c:v>
                </c:pt>
                <c:pt idx="44">
                  <c:v>3290.7</c:v>
                </c:pt>
                <c:pt idx="45">
                  <c:v>3290.7</c:v>
                </c:pt>
                <c:pt idx="46">
                  <c:v>466.73</c:v>
                </c:pt>
                <c:pt idx="47">
                  <c:v>466.73</c:v>
                </c:pt>
                <c:pt idx="48">
                  <c:v>1655.3</c:v>
                </c:pt>
                <c:pt idx="49">
                  <c:v>1655.3</c:v>
                </c:pt>
                <c:pt idx="50" formatCode="0">
                  <c:v>200000</c:v>
                </c:pt>
                <c:pt idx="51" formatCode="0">
                  <c:v>200000</c:v>
                </c:pt>
                <c:pt idx="52" formatCode="0">
                  <c:v>140000</c:v>
                </c:pt>
                <c:pt idx="53" formatCode="0">
                  <c:v>140000</c:v>
                </c:pt>
                <c:pt idx="54" formatCode="0">
                  <c:v>190000</c:v>
                </c:pt>
                <c:pt idx="55" formatCode="0">
                  <c:v>190000</c:v>
                </c:pt>
                <c:pt idx="56" formatCode="0">
                  <c:v>130000</c:v>
                </c:pt>
                <c:pt idx="57" formatCode="0">
                  <c:v>130000</c:v>
                </c:pt>
                <c:pt idx="58" formatCode="0">
                  <c:v>3400</c:v>
                </c:pt>
                <c:pt idx="59" formatCode="0">
                  <c:v>3400</c:v>
                </c:pt>
                <c:pt idx="60" formatCode="0">
                  <c:v>15000</c:v>
                </c:pt>
                <c:pt idx="61" formatCode="0">
                  <c:v>15000</c:v>
                </c:pt>
                <c:pt idx="62" formatCode="0">
                  <c:v>66000</c:v>
                </c:pt>
                <c:pt idx="63" formatCode="0">
                  <c:v>66000</c:v>
                </c:pt>
                <c:pt idx="64" formatCode="0">
                  <c:v>11000</c:v>
                </c:pt>
              </c:numCache>
            </c:numRef>
          </c:xVal>
          <c:yVal>
            <c:numRef>
              <c:f>'Total Conc, all SJ Sites'!$N$326:$N$390</c:f>
              <c:numCache>
                <c:formatCode>General</c:formatCode>
                <c:ptCount val="65"/>
                <c:pt idx="0">
                  <c:v>6.2759999999999998</c:v>
                </c:pt>
                <c:pt idx="1">
                  <c:v>11.619</c:v>
                </c:pt>
                <c:pt idx="2">
                  <c:v>9.7789999999999999</c:v>
                </c:pt>
                <c:pt idx="3">
                  <c:v>5.7510000000000003</c:v>
                </c:pt>
                <c:pt idx="4">
                  <c:v>5.1479999999999997</c:v>
                </c:pt>
                <c:pt idx="5">
                  <c:v>6.8410000000000002</c:v>
                </c:pt>
                <c:pt idx="6">
                  <c:v>9.875</c:v>
                </c:pt>
                <c:pt idx="7">
                  <c:v>22.478000000000002</c:v>
                </c:pt>
                <c:pt idx="8">
                  <c:v>30.46</c:v>
                </c:pt>
                <c:pt idx="9">
                  <c:v>39.286999999999999</c:v>
                </c:pt>
                <c:pt idx="10">
                  <c:v>24.506</c:v>
                </c:pt>
                <c:pt idx="11">
                  <c:v>14.823</c:v>
                </c:pt>
                <c:pt idx="12">
                  <c:v>15.420999999999999</c:v>
                </c:pt>
                <c:pt idx="13">
                  <c:v>47.774999999999999</c:v>
                </c:pt>
                <c:pt idx="14">
                  <c:v>19.919</c:v>
                </c:pt>
                <c:pt idx="15">
                  <c:v>58.837000000000003</c:v>
                </c:pt>
                <c:pt idx="16">
                  <c:v>52.616999999999997</c:v>
                </c:pt>
                <c:pt idx="17">
                  <c:v>36.573</c:v>
                </c:pt>
                <c:pt idx="18">
                  <c:v>39.93</c:v>
                </c:pt>
                <c:pt idx="19">
                  <c:v>9.2550000000000008</c:v>
                </c:pt>
                <c:pt idx="20">
                  <c:v>10.38</c:v>
                </c:pt>
                <c:pt idx="21">
                  <c:v>18.164999999999999</c:v>
                </c:pt>
                <c:pt idx="22">
                  <c:v>7.9779999999999989</c:v>
                </c:pt>
                <c:pt idx="23">
                  <c:v>8.1340000000000003</c:v>
                </c:pt>
                <c:pt idx="24">
                  <c:v>23.957000000000001</c:v>
                </c:pt>
                <c:pt idx="25">
                  <c:v>22.119</c:v>
                </c:pt>
                <c:pt idx="26">
                  <c:v>16.850999999999999</c:v>
                </c:pt>
                <c:pt idx="27">
                  <c:v>14.529</c:v>
                </c:pt>
                <c:pt idx="28">
                  <c:v>18</c:v>
                </c:pt>
                <c:pt idx="29">
                  <c:v>20</c:v>
                </c:pt>
                <c:pt idx="30">
                  <c:v>19</c:v>
                </c:pt>
                <c:pt idx="31">
                  <c:v>24</c:v>
                </c:pt>
                <c:pt idx="32">
                  <c:v>30</c:v>
                </c:pt>
                <c:pt idx="33">
                  <c:v>19</c:v>
                </c:pt>
                <c:pt idx="34">
                  <c:v>10.554</c:v>
                </c:pt>
                <c:pt idx="35">
                  <c:v>10.023</c:v>
                </c:pt>
                <c:pt idx="36">
                  <c:v>8.9749999999999996</c:v>
                </c:pt>
                <c:pt idx="37">
                  <c:v>8.3049999999999997</c:v>
                </c:pt>
                <c:pt idx="38">
                  <c:v>7.4580000000000002</c:v>
                </c:pt>
                <c:pt idx="39">
                  <c:v>6.65</c:v>
                </c:pt>
                <c:pt idx="40">
                  <c:v>6.3040000000000003</c:v>
                </c:pt>
                <c:pt idx="41">
                  <c:v>4.91</c:v>
                </c:pt>
                <c:pt idx="42">
                  <c:v>5.7080000000000002</c:v>
                </c:pt>
                <c:pt idx="43">
                  <c:v>5.3109999999999999</c:v>
                </c:pt>
                <c:pt idx="44">
                  <c:v>5.1589999999999998</c:v>
                </c:pt>
                <c:pt idx="45">
                  <c:v>5.1589999999999998</c:v>
                </c:pt>
                <c:pt idx="46">
                  <c:v>3.6819999999999999</c:v>
                </c:pt>
                <c:pt idx="47">
                  <c:v>3.6819999999999999</c:v>
                </c:pt>
                <c:pt idx="48">
                  <c:v>4.2830000000000004</c:v>
                </c:pt>
                <c:pt idx="49">
                  <c:v>4.2830000000000004</c:v>
                </c:pt>
                <c:pt idx="50" formatCode="0">
                  <c:v>99</c:v>
                </c:pt>
                <c:pt idx="51" formatCode="0">
                  <c:v>99</c:v>
                </c:pt>
                <c:pt idx="52" formatCode="0">
                  <c:v>210</c:v>
                </c:pt>
                <c:pt idx="53" formatCode="0">
                  <c:v>210</c:v>
                </c:pt>
                <c:pt idx="54" formatCode="0">
                  <c:v>98</c:v>
                </c:pt>
                <c:pt idx="55" formatCode="0">
                  <c:v>98</c:v>
                </c:pt>
                <c:pt idx="56" formatCode="0">
                  <c:v>130</c:v>
                </c:pt>
                <c:pt idx="57" formatCode="0">
                  <c:v>130</c:v>
                </c:pt>
                <c:pt idx="58" formatCode="0">
                  <c:v>4.5999999999999996</c:v>
                </c:pt>
                <c:pt idx="59" formatCode="0">
                  <c:v>4.5999999999999996</c:v>
                </c:pt>
                <c:pt idx="60" formatCode="0">
                  <c:v>9.8000000000000007</c:v>
                </c:pt>
                <c:pt idx="61" formatCode="0">
                  <c:v>9.8000000000000007</c:v>
                </c:pt>
                <c:pt idx="62" formatCode="0">
                  <c:v>60</c:v>
                </c:pt>
                <c:pt idx="63" formatCode="0">
                  <c:v>60</c:v>
                </c:pt>
                <c:pt idx="64" formatCode="0">
                  <c:v>7.6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DA4-444D-903B-1D05DDBC4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4285712"/>
        <c:axId val="33428610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'Total Conc, all SJ Sites'!$A$39</c15:sqref>
                        </c15:formulaRef>
                      </c:ext>
                    </c:extLst>
                    <c:strCache>
                      <c:ptCount val="1"/>
                      <c:pt idx="0">
                        <c:v>Near GKM Peak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C80"/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'Total Conc, all SJ Sites'!$E$39:$E$53</c15:sqref>
                        </c15:formulaRef>
                      </c:ext>
                    </c:extLst>
                    <c:numCache>
                      <c:formatCode>0</c:formatCode>
                      <c:ptCount val="15"/>
                      <c:pt idx="0">
                        <c:v>26700</c:v>
                      </c:pt>
                      <c:pt idx="1">
                        <c:v>28700</c:v>
                      </c:pt>
                      <c:pt idx="2">
                        <c:v>33000</c:v>
                      </c:pt>
                      <c:pt idx="3">
                        <c:v>42000</c:v>
                      </c:pt>
                      <c:pt idx="4">
                        <c:v>22000</c:v>
                      </c:pt>
                      <c:pt idx="5">
                        <c:v>42000</c:v>
                      </c:pt>
                      <c:pt idx="6">
                        <c:v>38680</c:v>
                      </c:pt>
                      <c:pt idx="7">
                        <c:v>39740</c:v>
                      </c:pt>
                      <c:pt idx="8">
                        <c:v>43800</c:v>
                      </c:pt>
                      <c:pt idx="9">
                        <c:v>37400</c:v>
                      </c:pt>
                      <c:pt idx="10">
                        <c:v>8860</c:v>
                      </c:pt>
                      <c:pt idx="11">
                        <c:v>3200</c:v>
                      </c:pt>
                      <c:pt idx="12">
                        <c:v>3500</c:v>
                      </c:pt>
                      <c:pt idx="13">
                        <c:v>790</c:v>
                      </c:pt>
                      <c:pt idx="14">
                        <c:v>11000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'Total Conc, all SJ Sites'!$N$39:$N$53</c15:sqref>
                        </c15:formulaRef>
                      </c:ext>
                    </c:extLst>
                    <c:numCache>
                      <c:formatCode>0</c:formatCode>
                      <c:ptCount val="15"/>
                      <c:pt idx="0">
                        <c:v>63</c:v>
                      </c:pt>
                      <c:pt idx="1">
                        <c:v>54.699999999999996</c:v>
                      </c:pt>
                      <c:pt idx="2">
                        <c:v>62</c:v>
                      </c:pt>
                      <c:pt idx="3">
                        <c:v>56</c:v>
                      </c:pt>
                      <c:pt idx="4">
                        <c:v>46</c:v>
                      </c:pt>
                      <c:pt idx="5">
                        <c:v>17</c:v>
                      </c:pt>
                      <c:pt idx="6">
                        <c:v>48.64</c:v>
                      </c:pt>
                      <c:pt idx="7">
                        <c:v>47.43</c:v>
                      </c:pt>
                      <c:pt idx="8">
                        <c:v>59.17</c:v>
                      </c:pt>
                      <c:pt idx="9">
                        <c:v>30</c:v>
                      </c:pt>
                      <c:pt idx="10">
                        <c:v>10</c:v>
                      </c:pt>
                      <c:pt idx="11">
                        <c:v>12</c:v>
                      </c:pt>
                      <c:pt idx="12">
                        <c:v>6.2</c:v>
                      </c:pt>
                      <c:pt idx="13">
                        <c:v>4.8</c:v>
                      </c:pt>
                      <c:pt idx="14">
                        <c:v>12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BDA4-444D-903B-1D05DDBC4BD7}"/>
                  </c:ext>
                </c:extLst>
              </c15:ser>
            </c15:filteredScatterSeries>
          </c:ext>
        </c:extLst>
      </c:scatterChart>
      <c:valAx>
        <c:axId val="334285712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Aluminum Concentration (ug/L)</a:t>
                </a:r>
              </a:p>
            </c:rich>
          </c:tx>
          <c:layout>
            <c:manualLayout>
              <c:xMode val="edge"/>
              <c:yMode val="edge"/>
              <c:x val="0.27217731745043044"/>
              <c:y val="0.91641761121884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334286104"/>
        <c:crossesAt val="1"/>
        <c:crossBetween val="midCat"/>
      </c:valAx>
      <c:valAx>
        <c:axId val="334286104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300"/>
                  <a:t> Concentration (µg/L)</a:t>
                </a:r>
              </a:p>
            </c:rich>
          </c:tx>
          <c:layout>
            <c:manualLayout>
              <c:xMode val="edge"/>
              <c:yMode val="edge"/>
              <c:x val="3.0822602024245298E-2"/>
              <c:y val="0.320794104578341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334285712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9268034209355922"/>
          <c:y val="0.15755249914448094"/>
          <c:w val="0.32647302030390013"/>
          <c:h val="0.316581292599703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solidFill>
            <a:schemeClr val="tx1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200"/>
              <a:t>Total Zinc in Relation to Aluminum</a:t>
            </a:r>
          </a:p>
          <a:p>
            <a:pPr>
              <a:defRPr sz="1200"/>
            </a:pPr>
            <a:r>
              <a:rPr lang="en-US" sz="1200"/>
              <a:t>in San Juan River </a:t>
            </a:r>
          </a:p>
        </c:rich>
      </c:tx>
      <c:layout>
        <c:manualLayout>
          <c:xMode val="edge"/>
          <c:yMode val="edge"/>
          <c:x val="0.30552639867384995"/>
          <c:y val="2.74312936286125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640026824840727"/>
          <c:y val="0.11802275642515751"/>
          <c:w val="0.75006278400222004"/>
          <c:h val="0.738762443426965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'Total Conc, all SJ Sites'!$A$54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'Total Conc, all SJ Sites'!$E$53:$E$325</c:f>
              <c:numCache>
                <c:formatCode>0</c:formatCode>
                <c:ptCount val="273"/>
                <c:pt idx="0">
                  <c:v>11000</c:v>
                </c:pt>
                <c:pt idx="1">
                  <c:v>700</c:v>
                </c:pt>
                <c:pt idx="2">
                  <c:v>910</c:v>
                </c:pt>
                <c:pt idx="3">
                  <c:v>4600</c:v>
                </c:pt>
                <c:pt idx="4">
                  <c:v>1800</c:v>
                </c:pt>
                <c:pt idx="5">
                  <c:v>1500</c:v>
                </c:pt>
                <c:pt idx="6">
                  <c:v>6100</c:v>
                </c:pt>
                <c:pt idx="7">
                  <c:v>3900</c:v>
                </c:pt>
                <c:pt idx="8">
                  <c:v>3000</c:v>
                </c:pt>
                <c:pt idx="9">
                  <c:v>4100</c:v>
                </c:pt>
                <c:pt idx="10">
                  <c:v>4900</c:v>
                </c:pt>
                <c:pt idx="11">
                  <c:v>5100</c:v>
                </c:pt>
                <c:pt idx="12">
                  <c:v>4800</c:v>
                </c:pt>
                <c:pt idx="13">
                  <c:v>6800</c:v>
                </c:pt>
                <c:pt idx="14">
                  <c:v>2100</c:v>
                </c:pt>
                <c:pt idx="15">
                  <c:v>140000</c:v>
                </c:pt>
                <c:pt idx="16">
                  <c:v>16000</c:v>
                </c:pt>
                <c:pt idx="17">
                  <c:v>6300</c:v>
                </c:pt>
                <c:pt idx="18">
                  <c:v>6300</c:v>
                </c:pt>
                <c:pt idx="19">
                  <c:v>8100</c:v>
                </c:pt>
                <c:pt idx="20">
                  <c:v>8100</c:v>
                </c:pt>
                <c:pt idx="21">
                  <c:v>1500</c:v>
                </c:pt>
                <c:pt idx="22">
                  <c:v>1500</c:v>
                </c:pt>
                <c:pt idx="23">
                  <c:v>6000</c:v>
                </c:pt>
                <c:pt idx="24">
                  <c:v>6000</c:v>
                </c:pt>
                <c:pt idx="25">
                  <c:v>6500</c:v>
                </c:pt>
                <c:pt idx="26">
                  <c:v>7400</c:v>
                </c:pt>
                <c:pt idx="27">
                  <c:v>23000</c:v>
                </c:pt>
                <c:pt idx="28">
                  <c:v>170000</c:v>
                </c:pt>
                <c:pt idx="29">
                  <c:v>27000</c:v>
                </c:pt>
                <c:pt idx="30">
                  <c:v>8700</c:v>
                </c:pt>
                <c:pt idx="31">
                  <c:v>8000</c:v>
                </c:pt>
                <c:pt idx="32">
                  <c:v>7600</c:v>
                </c:pt>
                <c:pt idx="33">
                  <c:v>5300</c:v>
                </c:pt>
                <c:pt idx="34">
                  <c:v>6200</c:v>
                </c:pt>
                <c:pt idx="35">
                  <c:v>4300</c:v>
                </c:pt>
                <c:pt idx="36">
                  <c:v>4000</c:v>
                </c:pt>
                <c:pt idx="37">
                  <c:v>4300</c:v>
                </c:pt>
                <c:pt idx="38">
                  <c:v>4200</c:v>
                </c:pt>
                <c:pt idx="39">
                  <c:v>4500</c:v>
                </c:pt>
                <c:pt idx="40">
                  <c:v>5700</c:v>
                </c:pt>
                <c:pt idx="41">
                  <c:v>3800</c:v>
                </c:pt>
                <c:pt idx="42">
                  <c:v>3300</c:v>
                </c:pt>
                <c:pt idx="43">
                  <c:v>4200</c:v>
                </c:pt>
                <c:pt idx="44">
                  <c:v>4400</c:v>
                </c:pt>
                <c:pt idx="45">
                  <c:v>11000</c:v>
                </c:pt>
                <c:pt idx="46">
                  <c:v>1200</c:v>
                </c:pt>
                <c:pt idx="47">
                  <c:v>28000</c:v>
                </c:pt>
                <c:pt idx="48">
                  <c:v>8600</c:v>
                </c:pt>
                <c:pt idx="49">
                  <c:v>4300</c:v>
                </c:pt>
                <c:pt idx="50">
                  <c:v>4700</c:v>
                </c:pt>
                <c:pt idx="51">
                  <c:v>1200</c:v>
                </c:pt>
                <c:pt idx="52">
                  <c:v>12000</c:v>
                </c:pt>
                <c:pt idx="53">
                  <c:v>770</c:v>
                </c:pt>
                <c:pt idx="54">
                  <c:v>920</c:v>
                </c:pt>
                <c:pt idx="55">
                  <c:v>6400</c:v>
                </c:pt>
                <c:pt idx="56">
                  <c:v>1600</c:v>
                </c:pt>
                <c:pt idx="57">
                  <c:v>2100</c:v>
                </c:pt>
                <c:pt idx="58">
                  <c:v>7100</c:v>
                </c:pt>
                <c:pt idx="59">
                  <c:v>4300</c:v>
                </c:pt>
                <c:pt idx="60">
                  <c:v>3200</c:v>
                </c:pt>
                <c:pt idx="61">
                  <c:v>3600</c:v>
                </c:pt>
                <c:pt idx="62">
                  <c:v>5100</c:v>
                </c:pt>
                <c:pt idx="63">
                  <c:v>5600</c:v>
                </c:pt>
                <c:pt idx="64">
                  <c:v>4200</c:v>
                </c:pt>
                <c:pt idx="65">
                  <c:v>3700</c:v>
                </c:pt>
                <c:pt idx="66">
                  <c:v>2200</c:v>
                </c:pt>
                <c:pt idx="67">
                  <c:v>170000</c:v>
                </c:pt>
                <c:pt idx="68">
                  <c:v>18000</c:v>
                </c:pt>
                <c:pt idx="69">
                  <c:v>7500</c:v>
                </c:pt>
                <c:pt idx="70">
                  <c:v>5100</c:v>
                </c:pt>
                <c:pt idx="71">
                  <c:v>1800</c:v>
                </c:pt>
                <c:pt idx="72">
                  <c:v>6300</c:v>
                </c:pt>
                <c:pt idx="73">
                  <c:v>6400</c:v>
                </c:pt>
                <c:pt idx="74">
                  <c:v>5700</c:v>
                </c:pt>
                <c:pt idx="75">
                  <c:v>19000</c:v>
                </c:pt>
                <c:pt idx="76">
                  <c:v>200000</c:v>
                </c:pt>
                <c:pt idx="77">
                  <c:v>28000</c:v>
                </c:pt>
                <c:pt idx="78">
                  <c:v>12000</c:v>
                </c:pt>
                <c:pt idx="79">
                  <c:v>8500</c:v>
                </c:pt>
                <c:pt idx="80">
                  <c:v>7600</c:v>
                </c:pt>
                <c:pt idx="81">
                  <c:v>6100</c:v>
                </c:pt>
                <c:pt idx="82">
                  <c:v>5400</c:v>
                </c:pt>
                <c:pt idx="83">
                  <c:v>4400</c:v>
                </c:pt>
                <c:pt idx="84">
                  <c:v>3700</c:v>
                </c:pt>
                <c:pt idx="85">
                  <c:v>3000</c:v>
                </c:pt>
                <c:pt idx="86">
                  <c:v>3200</c:v>
                </c:pt>
                <c:pt idx="87">
                  <c:v>3700</c:v>
                </c:pt>
                <c:pt idx="88">
                  <c:v>3400</c:v>
                </c:pt>
                <c:pt idx="89">
                  <c:v>3300</c:v>
                </c:pt>
                <c:pt idx="90">
                  <c:v>690</c:v>
                </c:pt>
                <c:pt idx="91">
                  <c:v>3000</c:v>
                </c:pt>
                <c:pt idx="92">
                  <c:v>3300</c:v>
                </c:pt>
                <c:pt idx="93">
                  <c:v>11000</c:v>
                </c:pt>
                <c:pt idx="94">
                  <c:v>9400</c:v>
                </c:pt>
                <c:pt idx="95">
                  <c:v>3100</c:v>
                </c:pt>
                <c:pt idx="96">
                  <c:v>5000</c:v>
                </c:pt>
                <c:pt idx="97">
                  <c:v>42900</c:v>
                </c:pt>
                <c:pt idx="98">
                  <c:v>73900</c:v>
                </c:pt>
                <c:pt idx="99">
                  <c:v>154000</c:v>
                </c:pt>
                <c:pt idx="100">
                  <c:v>91000</c:v>
                </c:pt>
                <c:pt idx="101">
                  <c:v>26200</c:v>
                </c:pt>
                <c:pt idx="102">
                  <c:v>29300</c:v>
                </c:pt>
                <c:pt idx="103">
                  <c:v>111000</c:v>
                </c:pt>
                <c:pt idx="104">
                  <c:v>56400</c:v>
                </c:pt>
                <c:pt idx="105">
                  <c:v>71400</c:v>
                </c:pt>
                <c:pt idx="106">
                  <c:v>44700</c:v>
                </c:pt>
                <c:pt idx="107">
                  <c:v>124000</c:v>
                </c:pt>
                <c:pt idx="108">
                  <c:v>63700</c:v>
                </c:pt>
                <c:pt idx="109">
                  <c:v>34300</c:v>
                </c:pt>
                <c:pt idx="110">
                  <c:v>16800</c:v>
                </c:pt>
                <c:pt idx="111">
                  <c:v>17400</c:v>
                </c:pt>
                <c:pt idx="112">
                  <c:v>5790</c:v>
                </c:pt>
                <c:pt idx="113">
                  <c:v>52800</c:v>
                </c:pt>
                <c:pt idx="114">
                  <c:v>54700</c:v>
                </c:pt>
                <c:pt idx="115">
                  <c:v>31500</c:v>
                </c:pt>
                <c:pt idx="116">
                  <c:v>23700</c:v>
                </c:pt>
                <c:pt idx="117">
                  <c:v>35000</c:v>
                </c:pt>
                <c:pt idx="118">
                  <c:v>62000</c:v>
                </c:pt>
                <c:pt idx="119">
                  <c:v>29200</c:v>
                </c:pt>
                <c:pt idx="120">
                  <c:v>13600</c:v>
                </c:pt>
                <c:pt idx="121">
                  <c:v>4160</c:v>
                </c:pt>
                <c:pt idx="122">
                  <c:v>4450</c:v>
                </c:pt>
                <c:pt idx="123">
                  <c:v>3650</c:v>
                </c:pt>
                <c:pt idx="124">
                  <c:v>77000</c:v>
                </c:pt>
                <c:pt idx="125">
                  <c:v>56900</c:v>
                </c:pt>
                <c:pt idx="126">
                  <c:v>31100</c:v>
                </c:pt>
                <c:pt idx="127">
                  <c:v>38700</c:v>
                </c:pt>
                <c:pt idx="128">
                  <c:v>44300</c:v>
                </c:pt>
                <c:pt idx="129">
                  <c:v>14200</c:v>
                </c:pt>
                <c:pt idx="130">
                  <c:v>9500</c:v>
                </c:pt>
                <c:pt idx="131">
                  <c:v>3640</c:v>
                </c:pt>
                <c:pt idx="132">
                  <c:v>3650</c:v>
                </c:pt>
                <c:pt idx="133">
                  <c:v>47800</c:v>
                </c:pt>
                <c:pt idx="134">
                  <c:v>48700</c:v>
                </c:pt>
                <c:pt idx="135">
                  <c:v>45400</c:v>
                </c:pt>
                <c:pt idx="136">
                  <c:v>19300</c:v>
                </c:pt>
                <c:pt idx="137">
                  <c:v>66300</c:v>
                </c:pt>
                <c:pt idx="138">
                  <c:v>37600</c:v>
                </c:pt>
                <c:pt idx="139">
                  <c:v>24600</c:v>
                </c:pt>
                <c:pt idx="140">
                  <c:v>10200</c:v>
                </c:pt>
                <c:pt idx="141">
                  <c:v>7320</c:v>
                </c:pt>
                <c:pt idx="142">
                  <c:v>5770</c:v>
                </c:pt>
                <c:pt idx="143" formatCode="General">
                  <c:v>68001</c:v>
                </c:pt>
                <c:pt idx="144" formatCode="General">
                  <c:v>70180</c:v>
                </c:pt>
                <c:pt idx="145">
                  <c:v>82000</c:v>
                </c:pt>
                <c:pt idx="146">
                  <c:v>110000</c:v>
                </c:pt>
                <c:pt idx="147">
                  <c:v>120000</c:v>
                </c:pt>
                <c:pt idx="148">
                  <c:v>24000</c:v>
                </c:pt>
                <c:pt idx="149">
                  <c:v>25000</c:v>
                </c:pt>
                <c:pt idx="150">
                  <c:v>22000</c:v>
                </c:pt>
                <c:pt idx="151">
                  <c:v>13000</c:v>
                </c:pt>
                <c:pt idx="152">
                  <c:v>8600</c:v>
                </c:pt>
                <c:pt idx="153">
                  <c:v>5900</c:v>
                </c:pt>
                <c:pt idx="154">
                  <c:v>6400</c:v>
                </c:pt>
                <c:pt idx="155">
                  <c:v>3800</c:v>
                </c:pt>
                <c:pt idx="156">
                  <c:v>1500</c:v>
                </c:pt>
                <c:pt idx="157">
                  <c:v>3100</c:v>
                </c:pt>
                <c:pt idx="158">
                  <c:v>20000</c:v>
                </c:pt>
                <c:pt idx="159">
                  <c:v>28000</c:v>
                </c:pt>
                <c:pt idx="160">
                  <c:v>21000</c:v>
                </c:pt>
                <c:pt idx="161">
                  <c:v>20000</c:v>
                </c:pt>
                <c:pt idx="162">
                  <c:v>5600</c:v>
                </c:pt>
                <c:pt idx="163">
                  <c:v>3300</c:v>
                </c:pt>
                <c:pt idx="164">
                  <c:v>110000</c:v>
                </c:pt>
                <c:pt idx="165">
                  <c:v>110000</c:v>
                </c:pt>
                <c:pt idx="166">
                  <c:v>120000</c:v>
                </c:pt>
                <c:pt idx="167">
                  <c:v>64000</c:v>
                </c:pt>
                <c:pt idx="168">
                  <c:v>33000</c:v>
                </c:pt>
                <c:pt idx="169">
                  <c:v>35000</c:v>
                </c:pt>
                <c:pt idx="170">
                  <c:v>17000</c:v>
                </c:pt>
                <c:pt idx="171">
                  <c:v>7400</c:v>
                </c:pt>
                <c:pt idx="172">
                  <c:v>4700</c:v>
                </c:pt>
                <c:pt idx="173">
                  <c:v>2700</c:v>
                </c:pt>
                <c:pt idx="174">
                  <c:v>1800</c:v>
                </c:pt>
                <c:pt idx="175">
                  <c:v>3300</c:v>
                </c:pt>
                <c:pt idx="176" formatCode="General">
                  <c:v>43700</c:v>
                </c:pt>
                <c:pt idx="177" formatCode="General">
                  <c:v>47903</c:v>
                </c:pt>
                <c:pt idx="178" formatCode="General">
                  <c:v>130000</c:v>
                </c:pt>
                <c:pt idx="179">
                  <c:v>25000</c:v>
                </c:pt>
                <c:pt idx="180">
                  <c:v>10000</c:v>
                </c:pt>
                <c:pt idx="181">
                  <c:v>9200</c:v>
                </c:pt>
                <c:pt idx="182">
                  <c:v>1500</c:v>
                </c:pt>
                <c:pt idx="183">
                  <c:v>5400</c:v>
                </c:pt>
                <c:pt idx="184">
                  <c:v>3300</c:v>
                </c:pt>
                <c:pt idx="185">
                  <c:v>3300</c:v>
                </c:pt>
                <c:pt idx="186">
                  <c:v>1000</c:v>
                </c:pt>
                <c:pt idx="187">
                  <c:v>5000</c:v>
                </c:pt>
                <c:pt idx="188">
                  <c:v>2400</c:v>
                </c:pt>
                <c:pt idx="189">
                  <c:v>5500</c:v>
                </c:pt>
                <c:pt idx="190">
                  <c:v>3600</c:v>
                </c:pt>
                <c:pt idx="191">
                  <c:v>1300</c:v>
                </c:pt>
                <c:pt idx="192">
                  <c:v>3900</c:v>
                </c:pt>
                <c:pt idx="193">
                  <c:v>10000</c:v>
                </c:pt>
                <c:pt idx="194">
                  <c:v>80000</c:v>
                </c:pt>
                <c:pt idx="195">
                  <c:v>77000</c:v>
                </c:pt>
                <c:pt idx="196">
                  <c:v>95000</c:v>
                </c:pt>
                <c:pt idx="197">
                  <c:v>39000</c:v>
                </c:pt>
                <c:pt idx="198">
                  <c:v>51000</c:v>
                </c:pt>
                <c:pt idx="199">
                  <c:v>11000</c:v>
                </c:pt>
                <c:pt idx="200">
                  <c:v>5100</c:v>
                </c:pt>
                <c:pt idx="201">
                  <c:v>3500</c:v>
                </c:pt>
                <c:pt idx="202">
                  <c:v>4300</c:v>
                </c:pt>
                <c:pt idx="203">
                  <c:v>1400</c:v>
                </c:pt>
                <c:pt idx="204">
                  <c:v>1400</c:v>
                </c:pt>
                <c:pt idx="205">
                  <c:v>3000</c:v>
                </c:pt>
                <c:pt idx="206">
                  <c:v>2700</c:v>
                </c:pt>
                <c:pt idx="207" formatCode="General">
                  <c:v>45800</c:v>
                </c:pt>
                <c:pt idx="208" formatCode="General">
                  <c:v>81859</c:v>
                </c:pt>
                <c:pt idx="209">
                  <c:v>5600</c:v>
                </c:pt>
                <c:pt idx="210">
                  <c:v>24</c:v>
                </c:pt>
                <c:pt idx="211">
                  <c:v>73000</c:v>
                </c:pt>
                <c:pt idx="212">
                  <c:v>91000</c:v>
                </c:pt>
                <c:pt idx="213">
                  <c:v>37000</c:v>
                </c:pt>
                <c:pt idx="214">
                  <c:v>790</c:v>
                </c:pt>
                <c:pt idx="215">
                  <c:v>8600</c:v>
                </c:pt>
                <c:pt idx="216">
                  <c:v>7200</c:v>
                </c:pt>
                <c:pt idx="217">
                  <c:v>7800</c:v>
                </c:pt>
                <c:pt idx="218">
                  <c:v>4200</c:v>
                </c:pt>
                <c:pt idx="219">
                  <c:v>1400</c:v>
                </c:pt>
                <c:pt idx="220">
                  <c:v>2900</c:v>
                </c:pt>
                <c:pt idx="221">
                  <c:v>110000</c:v>
                </c:pt>
                <c:pt idx="222">
                  <c:v>140000</c:v>
                </c:pt>
                <c:pt idx="223">
                  <c:v>170000</c:v>
                </c:pt>
                <c:pt idx="224">
                  <c:v>120000</c:v>
                </c:pt>
                <c:pt idx="225">
                  <c:v>130000</c:v>
                </c:pt>
                <c:pt idx="226">
                  <c:v>73000</c:v>
                </c:pt>
                <c:pt idx="227">
                  <c:v>55000</c:v>
                </c:pt>
                <c:pt idx="228">
                  <c:v>17000</c:v>
                </c:pt>
                <c:pt idx="229">
                  <c:v>7900</c:v>
                </c:pt>
                <c:pt idx="230">
                  <c:v>7800</c:v>
                </c:pt>
                <c:pt idx="231">
                  <c:v>3400</c:v>
                </c:pt>
                <c:pt idx="232">
                  <c:v>2500</c:v>
                </c:pt>
                <c:pt idx="233">
                  <c:v>4200</c:v>
                </c:pt>
                <c:pt idx="234">
                  <c:v>44000</c:v>
                </c:pt>
                <c:pt idx="235">
                  <c:v>64000</c:v>
                </c:pt>
                <c:pt idx="236">
                  <c:v>11000</c:v>
                </c:pt>
                <c:pt idx="237">
                  <c:v>10000</c:v>
                </c:pt>
                <c:pt idx="238">
                  <c:v>5300</c:v>
                </c:pt>
                <c:pt idx="239">
                  <c:v>5600</c:v>
                </c:pt>
                <c:pt idx="240">
                  <c:v>70228</c:v>
                </c:pt>
                <c:pt idx="241">
                  <c:v>81000</c:v>
                </c:pt>
                <c:pt idx="242">
                  <c:v>3100</c:v>
                </c:pt>
                <c:pt idx="243">
                  <c:v>37000</c:v>
                </c:pt>
                <c:pt idx="244">
                  <c:v>28000</c:v>
                </c:pt>
                <c:pt idx="245">
                  <c:v>29000</c:v>
                </c:pt>
                <c:pt idx="246">
                  <c:v>27000</c:v>
                </c:pt>
                <c:pt idx="247">
                  <c:v>6300</c:v>
                </c:pt>
                <c:pt idx="248">
                  <c:v>5800</c:v>
                </c:pt>
                <c:pt idx="249">
                  <c:v>5900</c:v>
                </c:pt>
                <c:pt idx="250">
                  <c:v>2100</c:v>
                </c:pt>
                <c:pt idx="251">
                  <c:v>1700</c:v>
                </c:pt>
                <c:pt idx="252">
                  <c:v>5100</c:v>
                </c:pt>
                <c:pt idx="253" formatCode="General">
                  <c:v>46992</c:v>
                </c:pt>
                <c:pt idx="254">
                  <c:v>5310</c:v>
                </c:pt>
                <c:pt idx="255" formatCode="General">
                  <c:v>210.51</c:v>
                </c:pt>
                <c:pt idx="256" formatCode="General">
                  <c:v>255.90999999999997</c:v>
                </c:pt>
                <c:pt idx="257" formatCode="General">
                  <c:v>500.70000000000005</c:v>
                </c:pt>
                <c:pt idx="258" formatCode="General">
                  <c:v>1974.7</c:v>
                </c:pt>
                <c:pt idx="259" formatCode="General">
                  <c:v>1407.8</c:v>
                </c:pt>
                <c:pt idx="260" formatCode="General">
                  <c:v>1424</c:v>
                </c:pt>
                <c:pt idx="261" formatCode="General">
                  <c:v>294.73</c:v>
                </c:pt>
                <c:pt idx="262" formatCode="General">
                  <c:v>192.93</c:v>
                </c:pt>
                <c:pt idx="263" formatCode="General">
                  <c:v>777.07</c:v>
                </c:pt>
                <c:pt idx="264" formatCode="General">
                  <c:v>845.43</c:v>
                </c:pt>
                <c:pt idx="265" formatCode="General">
                  <c:v>691.66</c:v>
                </c:pt>
                <c:pt idx="266" formatCode="General">
                  <c:v>674.43</c:v>
                </c:pt>
                <c:pt idx="267" formatCode="General">
                  <c:v>2755.3</c:v>
                </c:pt>
                <c:pt idx="268" formatCode="General">
                  <c:v>1002.5999999999999</c:v>
                </c:pt>
                <c:pt idx="269" formatCode="General">
                  <c:v>1691.6</c:v>
                </c:pt>
                <c:pt idx="270" formatCode="General">
                  <c:v>2047.0000000000002</c:v>
                </c:pt>
                <c:pt idx="271" formatCode="General">
                  <c:v>5229.7</c:v>
                </c:pt>
                <c:pt idx="272" formatCode="General">
                  <c:v>734.71</c:v>
                </c:pt>
              </c:numCache>
            </c:numRef>
          </c:xVal>
          <c:yVal>
            <c:numRef>
              <c:f>'Total Conc, all SJ Sites'!$AB$53:$AB$325</c:f>
              <c:numCache>
                <c:formatCode>0</c:formatCode>
                <c:ptCount val="273"/>
                <c:pt idx="0">
                  <c:v>34</c:v>
                </c:pt>
                <c:pt idx="1">
                  <c:v>17</c:v>
                </c:pt>
                <c:pt idx="2">
                  <c:v>17</c:v>
                </c:pt>
                <c:pt idx="3">
                  <c:v>20</c:v>
                </c:pt>
                <c:pt idx="4">
                  <c:v>7.8</c:v>
                </c:pt>
                <c:pt idx="5">
                  <c:v>7.3</c:v>
                </c:pt>
                <c:pt idx="6">
                  <c:v>11</c:v>
                </c:pt>
                <c:pt idx="7">
                  <c:v>25</c:v>
                </c:pt>
                <c:pt idx="8">
                  <c:v>12</c:v>
                </c:pt>
                <c:pt idx="9">
                  <c:v>27</c:v>
                </c:pt>
                <c:pt idx="10">
                  <c:v>12</c:v>
                </c:pt>
                <c:pt idx="11">
                  <c:v>11</c:v>
                </c:pt>
                <c:pt idx="12">
                  <c:v>6.2</c:v>
                </c:pt>
                <c:pt idx="13">
                  <c:v>27</c:v>
                </c:pt>
                <c:pt idx="14">
                  <c:v>11</c:v>
                </c:pt>
                <c:pt idx="15">
                  <c:v>650</c:v>
                </c:pt>
                <c:pt idx="16">
                  <c:v>56</c:v>
                </c:pt>
                <c:pt idx="17">
                  <c:v>27</c:v>
                </c:pt>
                <c:pt idx="18">
                  <c:v>27</c:v>
                </c:pt>
                <c:pt idx="19">
                  <c:v>22</c:v>
                </c:pt>
                <c:pt idx="20">
                  <c:v>22</c:v>
                </c:pt>
                <c:pt idx="21">
                  <c:v>7.3</c:v>
                </c:pt>
                <c:pt idx="22">
                  <c:v>7.3</c:v>
                </c:pt>
                <c:pt idx="23">
                  <c:v>20</c:v>
                </c:pt>
                <c:pt idx="24">
                  <c:v>20</c:v>
                </c:pt>
                <c:pt idx="25">
                  <c:v>22</c:v>
                </c:pt>
                <c:pt idx="26">
                  <c:v>18</c:v>
                </c:pt>
                <c:pt idx="27">
                  <c:v>52</c:v>
                </c:pt>
                <c:pt idx="28">
                  <c:v>520</c:v>
                </c:pt>
                <c:pt idx="29">
                  <c:v>100</c:v>
                </c:pt>
                <c:pt idx="30">
                  <c:v>30</c:v>
                </c:pt>
                <c:pt idx="31">
                  <c:v>28</c:v>
                </c:pt>
                <c:pt idx="32">
                  <c:v>21</c:v>
                </c:pt>
                <c:pt idx="33">
                  <c:v>19</c:v>
                </c:pt>
                <c:pt idx="34">
                  <c:v>15</c:v>
                </c:pt>
                <c:pt idx="35">
                  <c:v>10</c:v>
                </c:pt>
                <c:pt idx="36">
                  <c:v>12</c:v>
                </c:pt>
                <c:pt idx="37">
                  <c:v>12</c:v>
                </c:pt>
                <c:pt idx="38">
                  <c:v>13</c:v>
                </c:pt>
                <c:pt idx="39">
                  <c:v>12</c:v>
                </c:pt>
                <c:pt idx="40">
                  <c:v>11</c:v>
                </c:pt>
                <c:pt idx="41">
                  <c:v>9.8000000000000007</c:v>
                </c:pt>
                <c:pt idx="42">
                  <c:v>8.8000000000000007</c:v>
                </c:pt>
                <c:pt idx="43">
                  <c:v>20</c:v>
                </c:pt>
                <c:pt idx="44">
                  <c:v>12</c:v>
                </c:pt>
                <c:pt idx="45">
                  <c:v>31</c:v>
                </c:pt>
                <c:pt idx="46">
                  <c:v>7.1</c:v>
                </c:pt>
                <c:pt idx="47">
                  <c:v>63</c:v>
                </c:pt>
                <c:pt idx="48">
                  <c:v>26</c:v>
                </c:pt>
                <c:pt idx="49">
                  <c:v>49</c:v>
                </c:pt>
                <c:pt idx="50">
                  <c:v>25</c:v>
                </c:pt>
                <c:pt idx="51">
                  <c:v>17</c:v>
                </c:pt>
                <c:pt idx="52">
                  <c:v>36</c:v>
                </c:pt>
                <c:pt idx="53">
                  <c:v>15</c:v>
                </c:pt>
                <c:pt idx="54">
                  <c:v>15</c:v>
                </c:pt>
                <c:pt idx="55">
                  <c:v>18</c:v>
                </c:pt>
                <c:pt idx="56">
                  <c:v>8.8000000000000007</c:v>
                </c:pt>
                <c:pt idx="57">
                  <c:v>7.5</c:v>
                </c:pt>
                <c:pt idx="58">
                  <c:v>14</c:v>
                </c:pt>
                <c:pt idx="59">
                  <c:v>12</c:v>
                </c:pt>
                <c:pt idx="60">
                  <c:v>12</c:v>
                </c:pt>
                <c:pt idx="61">
                  <c:v>27</c:v>
                </c:pt>
                <c:pt idx="62">
                  <c:v>16</c:v>
                </c:pt>
                <c:pt idx="63">
                  <c:v>11</c:v>
                </c:pt>
                <c:pt idx="64">
                  <c:v>54</c:v>
                </c:pt>
                <c:pt idx="65">
                  <c:v>20</c:v>
                </c:pt>
                <c:pt idx="66">
                  <c:v>10</c:v>
                </c:pt>
                <c:pt idx="67">
                  <c:v>650</c:v>
                </c:pt>
                <c:pt idx="68">
                  <c:v>59</c:v>
                </c:pt>
                <c:pt idx="69">
                  <c:v>30</c:v>
                </c:pt>
                <c:pt idx="70">
                  <c:v>14</c:v>
                </c:pt>
                <c:pt idx="71">
                  <c:v>7.1</c:v>
                </c:pt>
                <c:pt idx="72">
                  <c:v>20</c:v>
                </c:pt>
                <c:pt idx="73">
                  <c:v>19</c:v>
                </c:pt>
                <c:pt idx="74">
                  <c:v>15</c:v>
                </c:pt>
                <c:pt idx="75">
                  <c:v>48</c:v>
                </c:pt>
                <c:pt idx="76">
                  <c:v>620</c:v>
                </c:pt>
                <c:pt idx="77">
                  <c:v>100</c:v>
                </c:pt>
                <c:pt idx="78">
                  <c:v>43</c:v>
                </c:pt>
                <c:pt idx="79">
                  <c:v>28</c:v>
                </c:pt>
                <c:pt idx="80">
                  <c:v>23</c:v>
                </c:pt>
                <c:pt idx="81">
                  <c:v>20</c:v>
                </c:pt>
                <c:pt idx="82">
                  <c:v>14</c:v>
                </c:pt>
                <c:pt idx="83">
                  <c:v>13</c:v>
                </c:pt>
                <c:pt idx="84">
                  <c:v>10</c:v>
                </c:pt>
                <c:pt idx="85">
                  <c:v>10</c:v>
                </c:pt>
                <c:pt idx="86">
                  <c:v>10</c:v>
                </c:pt>
                <c:pt idx="87">
                  <c:v>10</c:v>
                </c:pt>
                <c:pt idx="88">
                  <c:v>5.8</c:v>
                </c:pt>
                <c:pt idx="89">
                  <c:v>9</c:v>
                </c:pt>
                <c:pt idx="90">
                  <c:v>4.2</c:v>
                </c:pt>
                <c:pt idx="91">
                  <c:v>20</c:v>
                </c:pt>
                <c:pt idx="92">
                  <c:v>8.9</c:v>
                </c:pt>
                <c:pt idx="93">
                  <c:v>28</c:v>
                </c:pt>
                <c:pt idx="94">
                  <c:v>23</c:v>
                </c:pt>
                <c:pt idx="95">
                  <c:v>22</c:v>
                </c:pt>
                <c:pt idx="96">
                  <c:v>15</c:v>
                </c:pt>
                <c:pt idx="97">
                  <c:v>162</c:v>
                </c:pt>
                <c:pt idx="98">
                  <c:v>198</c:v>
                </c:pt>
                <c:pt idx="99">
                  <c:v>294</c:v>
                </c:pt>
                <c:pt idx="100">
                  <c:v>477</c:v>
                </c:pt>
                <c:pt idx="101">
                  <c:v>105</c:v>
                </c:pt>
                <c:pt idx="102">
                  <c:v>92.600000000000009</c:v>
                </c:pt>
                <c:pt idx="103">
                  <c:v>209</c:v>
                </c:pt>
                <c:pt idx="104">
                  <c:v>168</c:v>
                </c:pt>
                <c:pt idx="105">
                  <c:v>210</c:v>
                </c:pt>
                <c:pt idx="106">
                  <c:v>145</c:v>
                </c:pt>
                <c:pt idx="107">
                  <c:v>270</c:v>
                </c:pt>
                <c:pt idx="108">
                  <c:v>220</c:v>
                </c:pt>
                <c:pt idx="109">
                  <c:v>294</c:v>
                </c:pt>
                <c:pt idx="110">
                  <c:v>72.599999999999994</c:v>
                </c:pt>
                <c:pt idx="111">
                  <c:v>55.4</c:v>
                </c:pt>
                <c:pt idx="112">
                  <c:v>18.700000000000003</c:v>
                </c:pt>
                <c:pt idx="113">
                  <c:v>166</c:v>
                </c:pt>
                <c:pt idx="114">
                  <c:v>183</c:v>
                </c:pt>
                <c:pt idx="115">
                  <c:v>131</c:v>
                </c:pt>
                <c:pt idx="116">
                  <c:v>109</c:v>
                </c:pt>
                <c:pt idx="117">
                  <c:v>144</c:v>
                </c:pt>
                <c:pt idx="118">
                  <c:v>265</c:v>
                </c:pt>
                <c:pt idx="119">
                  <c:v>114</c:v>
                </c:pt>
                <c:pt idx="120">
                  <c:v>238</c:v>
                </c:pt>
                <c:pt idx="121">
                  <c:v>20.2</c:v>
                </c:pt>
                <c:pt idx="122">
                  <c:v>20.5</c:v>
                </c:pt>
                <c:pt idx="123">
                  <c:v>13.899999999999999</c:v>
                </c:pt>
                <c:pt idx="124">
                  <c:v>223</c:v>
                </c:pt>
                <c:pt idx="125">
                  <c:v>159</c:v>
                </c:pt>
                <c:pt idx="126">
                  <c:v>131</c:v>
                </c:pt>
                <c:pt idx="127">
                  <c:v>177</c:v>
                </c:pt>
                <c:pt idx="128">
                  <c:v>197</c:v>
                </c:pt>
                <c:pt idx="129">
                  <c:v>58.9</c:v>
                </c:pt>
                <c:pt idx="130">
                  <c:v>215</c:v>
                </c:pt>
                <c:pt idx="131">
                  <c:v>15.4</c:v>
                </c:pt>
                <c:pt idx="132">
                  <c:v>15.7</c:v>
                </c:pt>
                <c:pt idx="133">
                  <c:v>167</c:v>
                </c:pt>
                <c:pt idx="134">
                  <c:v>163</c:v>
                </c:pt>
                <c:pt idx="135">
                  <c:v>176</c:v>
                </c:pt>
                <c:pt idx="136">
                  <c:v>92.7</c:v>
                </c:pt>
                <c:pt idx="137">
                  <c:v>288</c:v>
                </c:pt>
                <c:pt idx="138">
                  <c:v>160</c:v>
                </c:pt>
                <c:pt idx="139">
                  <c:v>632</c:v>
                </c:pt>
                <c:pt idx="140">
                  <c:v>55.5</c:v>
                </c:pt>
                <c:pt idx="141">
                  <c:v>32.300000000000004</c:v>
                </c:pt>
                <c:pt idx="142">
                  <c:v>21.6</c:v>
                </c:pt>
                <c:pt idx="143" formatCode="General">
                  <c:v>197.67</c:v>
                </c:pt>
                <c:pt idx="144" formatCode="General">
                  <c:v>202.02</c:v>
                </c:pt>
                <c:pt idx="145">
                  <c:v>220</c:v>
                </c:pt>
                <c:pt idx="146">
                  <c:v>270</c:v>
                </c:pt>
                <c:pt idx="147">
                  <c:v>250</c:v>
                </c:pt>
                <c:pt idx="148">
                  <c:v>50</c:v>
                </c:pt>
                <c:pt idx="149">
                  <c:v>74</c:v>
                </c:pt>
                <c:pt idx="150">
                  <c:v>68</c:v>
                </c:pt>
                <c:pt idx="151">
                  <c:v>35</c:v>
                </c:pt>
                <c:pt idx="152">
                  <c:v>23</c:v>
                </c:pt>
                <c:pt idx="153">
                  <c:v>27</c:v>
                </c:pt>
                <c:pt idx="154">
                  <c:v>32</c:v>
                </c:pt>
                <c:pt idx="155">
                  <c:v>9.1</c:v>
                </c:pt>
                <c:pt idx="156">
                  <c:v>18</c:v>
                </c:pt>
                <c:pt idx="157">
                  <c:v>9.6</c:v>
                </c:pt>
                <c:pt idx="158">
                  <c:v>32</c:v>
                </c:pt>
                <c:pt idx="159">
                  <c:v>37</c:v>
                </c:pt>
                <c:pt idx="160">
                  <c:v>53</c:v>
                </c:pt>
                <c:pt idx="161">
                  <c:v>60</c:v>
                </c:pt>
                <c:pt idx="162">
                  <c:v>16</c:v>
                </c:pt>
                <c:pt idx="163">
                  <c:v>11</c:v>
                </c:pt>
                <c:pt idx="164">
                  <c:v>250</c:v>
                </c:pt>
                <c:pt idx="165">
                  <c:v>210</c:v>
                </c:pt>
                <c:pt idx="166">
                  <c:v>410</c:v>
                </c:pt>
                <c:pt idx="167">
                  <c:v>200</c:v>
                </c:pt>
                <c:pt idx="168">
                  <c:v>75</c:v>
                </c:pt>
                <c:pt idx="169">
                  <c:v>78</c:v>
                </c:pt>
                <c:pt idx="170">
                  <c:v>76</c:v>
                </c:pt>
                <c:pt idx="171">
                  <c:v>33</c:v>
                </c:pt>
                <c:pt idx="172">
                  <c:v>19</c:v>
                </c:pt>
                <c:pt idx="173">
                  <c:v>9.6999999999999993</c:v>
                </c:pt>
                <c:pt idx="174">
                  <c:v>9.1</c:v>
                </c:pt>
                <c:pt idx="175">
                  <c:v>8.6</c:v>
                </c:pt>
                <c:pt idx="176" formatCode="General">
                  <c:v>140</c:v>
                </c:pt>
                <c:pt idx="177" formatCode="General">
                  <c:v>53.661999999999999</c:v>
                </c:pt>
                <c:pt idx="178" formatCode="General">
                  <c:v>315</c:v>
                </c:pt>
                <c:pt idx="179">
                  <c:v>94</c:v>
                </c:pt>
                <c:pt idx="180">
                  <c:v>38</c:v>
                </c:pt>
                <c:pt idx="181">
                  <c:v>42</c:v>
                </c:pt>
                <c:pt idx="182">
                  <c:v>12</c:v>
                </c:pt>
                <c:pt idx="183">
                  <c:v>20</c:v>
                </c:pt>
                <c:pt idx="184">
                  <c:v>15</c:v>
                </c:pt>
                <c:pt idx="185">
                  <c:v>13</c:v>
                </c:pt>
                <c:pt idx="186">
                  <c:v>5.2</c:v>
                </c:pt>
                <c:pt idx="187">
                  <c:v>9</c:v>
                </c:pt>
                <c:pt idx="188">
                  <c:v>8.6999999999999993</c:v>
                </c:pt>
                <c:pt idx="189">
                  <c:v>7.4</c:v>
                </c:pt>
                <c:pt idx="190">
                  <c:v>6.5</c:v>
                </c:pt>
                <c:pt idx="191">
                  <c:v>5.4</c:v>
                </c:pt>
                <c:pt idx="192">
                  <c:v>8.1999999999999993</c:v>
                </c:pt>
                <c:pt idx="193">
                  <c:v>36</c:v>
                </c:pt>
                <c:pt idx="194">
                  <c:v>180</c:v>
                </c:pt>
                <c:pt idx="195">
                  <c:v>180</c:v>
                </c:pt>
                <c:pt idx="196">
                  <c:v>300</c:v>
                </c:pt>
                <c:pt idx="197">
                  <c:v>130</c:v>
                </c:pt>
                <c:pt idx="198">
                  <c:v>100</c:v>
                </c:pt>
                <c:pt idx="199">
                  <c:v>41</c:v>
                </c:pt>
                <c:pt idx="200">
                  <c:v>18</c:v>
                </c:pt>
                <c:pt idx="201">
                  <c:v>14</c:v>
                </c:pt>
                <c:pt idx="202">
                  <c:v>9.4</c:v>
                </c:pt>
                <c:pt idx="203">
                  <c:v>6.4</c:v>
                </c:pt>
                <c:pt idx="204">
                  <c:v>6.6</c:v>
                </c:pt>
                <c:pt idx="205">
                  <c:v>7.8</c:v>
                </c:pt>
                <c:pt idx="206">
                  <c:v>8.5</c:v>
                </c:pt>
                <c:pt idx="207" formatCode="General">
                  <c:v>140</c:v>
                </c:pt>
                <c:pt idx="208" formatCode="General">
                  <c:v>222.92</c:v>
                </c:pt>
                <c:pt idx="209">
                  <c:v>23</c:v>
                </c:pt>
                <c:pt idx="210">
                  <c:v>2.8</c:v>
                </c:pt>
                <c:pt idx="211">
                  <c:v>190</c:v>
                </c:pt>
                <c:pt idx="212">
                  <c:v>290</c:v>
                </c:pt>
                <c:pt idx="213">
                  <c:v>87</c:v>
                </c:pt>
                <c:pt idx="214">
                  <c:v>4.4000000000000004</c:v>
                </c:pt>
                <c:pt idx="215">
                  <c:v>35</c:v>
                </c:pt>
                <c:pt idx="216">
                  <c:v>25</c:v>
                </c:pt>
                <c:pt idx="217">
                  <c:v>16</c:v>
                </c:pt>
                <c:pt idx="218">
                  <c:v>10</c:v>
                </c:pt>
                <c:pt idx="219">
                  <c:v>7.6</c:v>
                </c:pt>
                <c:pt idx="220">
                  <c:v>9.1999999999999993</c:v>
                </c:pt>
                <c:pt idx="221">
                  <c:v>250</c:v>
                </c:pt>
                <c:pt idx="222">
                  <c:v>270</c:v>
                </c:pt>
                <c:pt idx="223">
                  <c:v>430</c:v>
                </c:pt>
                <c:pt idx="224">
                  <c:v>360</c:v>
                </c:pt>
                <c:pt idx="225">
                  <c:v>330</c:v>
                </c:pt>
                <c:pt idx="226">
                  <c:v>130</c:v>
                </c:pt>
                <c:pt idx="227">
                  <c:v>130</c:v>
                </c:pt>
                <c:pt idx="228">
                  <c:v>56</c:v>
                </c:pt>
                <c:pt idx="229">
                  <c:v>14</c:v>
                </c:pt>
                <c:pt idx="230">
                  <c:v>27</c:v>
                </c:pt>
                <c:pt idx="231">
                  <c:v>13</c:v>
                </c:pt>
                <c:pt idx="232">
                  <c:v>8.9</c:v>
                </c:pt>
                <c:pt idx="233">
                  <c:v>11</c:v>
                </c:pt>
                <c:pt idx="234">
                  <c:v>87</c:v>
                </c:pt>
                <c:pt idx="235">
                  <c:v>200</c:v>
                </c:pt>
                <c:pt idx="236">
                  <c:v>26</c:v>
                </c:pt>
                <c:pt idx="237">
                  <c:v>26</c:v>
                </c:pt>
                <c:pt idx="238">
                  <c:v>16</c:v>
                </c:pt>
                <c:pt idx="239">
                  <c:v>13</c:v>
                </c:pt>
                <c:pt idx="240">
                  <c:v>194.15</c:v>
                </c:pt>
                <c:pt idx="241">
                  <c:v>180</c:v>
                </c:pt>
                <c:pt idx="242">
                  <c:v>24</c:v>
                </c:pt>
                <c:pt idx="243">
                  <c:v>97</c:v>
                </c:pt>
                <c:pt idx="244">
                  <c:v>78</c:v>
                </c:pt>
                <c:pt idx="245">
                  <c:v>84</c:v>
                </c:pt>
                <c:pt idx="246">
                  <c:v>72</c:v>
                </c:pt>
                <c:pt idx="247">
                  <c:v>23</c:v>
                </c:pt>
                <c:pt idx="248">
                  <c:v>15</c:v>
                </c:pt>
                <c:pt idx="249">
                  <c:v>13</c:v>
                </c:pt>
                <c:pt idx="250">
                  <c:v>9</c:v>
                </c:pt>
                <c:pt idx="251">
                  <c:v>9.1</c:v>
                </c:pt>
                <c:pt idx="252">
                  <c:v>14</c:v>
                </c:pt>
                <c:pt idx="253">
                  <c:v>196.89</c:v>
                </c:pt>
                <c:pt idx="254">
                  <c:v>31.14</c:v>
                </c:pt>
                <c:pt idx="255" formatCode="General">
                  <c:v>10</c:v>
                </c:pt>
                <c:pt idx="256" formatCode="General">
                  <c:v>10</c:v>
                </c:pt>
                <c:pt idx="257" formatCode="General">
                  <c:v>10</c:v>
                </c:pt>
                <c:pt idx="258" formatCode="General">
                  <c:v>10</c:v>
                </c:pt>
                <c:pt idx="259" formatCode="General">
                  <c:v>10.448</c:v>
                </c:pt>
                <c:pt idx="260" formatCode="General">
                  <c:v>10</c:v>
                </c:pt>
                <c:pt idx="261" formatCode="General">
                  <c:v>10</c:v>
                </c:pt>
                <c:pt idx="262" formatCode="General">
                  <c:v>10</c:v>
                </c:pt>
                <c:pt idx="263" formatCode="General">
                  <c:v>68.986000000000004</c:v>
                </c:pt>
                <c:pt idx="264" formatCode="General">
                  <c:v>58.878</c:v>
                </c:pt>
                <c:pt idx="265" formatCode="General">
                  <c:v>60.243000000000002</c:v>
                </c:pt>
                <c:pt idx="266" formatCode="General">
                  <c:v>62.966999999999999</c:v>
                </c:pt>
                <c:pt idx="267" formatCode="General">
                  <c:v>48.363</c:v>
                </c:pt>
                <c:pt idx="268" formatCode="General">
                  <c:v>53.914999999999999</c:v>
                </c:pt>
                <c:pt idx="269" formatCode="General">
                  <c:v>63.768000000000008</c:v>
                </c:pt>
                <c:pt idx="270" formatCode="General">
                  <c:v>49.511000000000003</c:v>
                </c:pt>
                <c:pt idx="271" formatCode="General">
                  <c:v>36.143999999999998</c:v>
                </c:pt>
                <c:pt idx="272" formatCode="General">
                  <c:v>23.248999999999999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70-47B9-94A2-D5FCA5D314A0}"/>
            </c:ext>
          </c:extLst>
        </c:ser>
        <c:ser>
          <c:idx val="1"/>
          <c:order val="1"/>
          <c:tx>
            <c:strRef>
              <c:f>'Total Conc, all SJ Sites'!$A$40</c:f>
              <c:strCache>
                <c:ptCount val="1"/>
                <c:pt idx="0">
                  <c:v>Near GKM Peak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xVal>
            <c:numRef>
              <c:f>'Total Conc, all SJ Sites'!$E$40:$E$52</c:f>
              <c:numCache>
                <c:formatCode>0</c:formatCode>
                <c:ptCount val="13"/>
                <c:pt idx="0">
                  <c:v>28700</c:v>
                </c:pt>
                <c:pt idx="1">
                  <c:v>33000</c:v>
                </c:pt>
                <c:pt idx="2">
                  <c:v>42000</c:v>
                </c:pt>
                <c:pt idx="3">
                  <c:v>22000</c:v>
                </c:pt>
                <c:pt idx="4">
                  <c:v>42000</c:v>
                </c:pt>
                <c:pt idx="5">
                  <c:v>38680</c:v>
                </c:pt>
                <c:pt idx="6">
                  <c:v>39740</c:v>
                </c:pt>
                <c:pt idx="7">
                  <c:v>43800</c:v>
                </c:pt>
                <c:pt idx="8">
                  <c:v>37400</c:v>
                </c:pt>
                <c:pt idx="9">
                  <c:v>8860</c:v>
                </c:pt>
                <c:pt idx="10">
                  <c:v>3200</c:v>
                </c:pt>
                <c:pt idx="11">
                  <c:v>3500</c:v>
                </c:pt>
                <c:pt idx="12">
                  <c:v>790</c:v>
                </c:pt>
              </c:numCache>
            </c:numRef>
          </c:xVal>
          <c:yVal>
            <c:numRef>
              <c:f>'Total Conc, all SJ Sites'!$AB$40:$AB$52</c:f>
              <c:numCache>
                <c:formatCode>0</c:formatCode>
                <c:ptCount val="13"/>
                <c:pt idx="0">
                  <c:v>960</c:v>
                </c:pt>
                <c:pt idx="1">
                  <c:v>160</c:v>
                </c:pt>
                <c:pt idx="2">
                  <c:v>160</c:v>
                </c:pt>
                <c:pt idx="3">
                  <c:v>130</c:v>
                </c:pt>
                <c:pt idx="4">
                  <c:v>50</c:v>
                </c:pt>
                <c:pt idx="5">
                  <c:v>144.5</c:v>
                </c:pt>
                <c:pt idx="6">
                  <c:v>245.6</c:v>
                </c:pt>
                <c:pt idx="7">
                  <c:v>184.1</c:v>
                </c:pt>
                <c:pt idx="8">
                  <c:v>100</c:v>
                </c:pt>
                <c:pt idx="9">
                  <c:v>40</c:v>
                </c:pt>
                <c:pt idx="10">
                  <c:v>45</c:v>
                </c:pt>
                <c:pt idx="11">
                  <c:v>20</c:v>
                </c:pt>
                <c:pt idx="12">
                  <c:v>110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B70-47B9-94A2-D5FCA5D314A0}"/>
            </c:ext>
          </c:extLst>
        </c:ser>
        <c:ser>
          <c:idx val="2"/>
          <c:order val="2"/>
          <c:tx>
            <c:strRef>
              <c:f>'Total Conc, all SJ Sites'!$A$29</c:f>
              <c:strCache>
                <c:ptCount val="1"/>
                <c:pt idx="0">
                  <c:v>During 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rgbClr val="FFC000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'Total Conc, all SJ Sites'!$E$13:$E$34</c:f>
              <c:numCache>
                <c:formatCode>0</c:formatCode>
                <c:ptCount val="22"/>
                <c:pt idx="0">
                  <c:v>31000</c:v>
                </c:pt>
                <c:pt idx="1">
                  <c:v>18600</c:v>
                </c:pt>
                <c:pt idx="2">
                  <c:v>17950</c:v>
                </c:pt>
                <c:pt idx="6">
                  <c:v>90800</c:v>
                </c:pt>
                <c:pt idx="7">
                  <c:v>32299.999999999996</c:v>
                </c:pt>
                <c:pt idx="8">
                  <c:v>39100</c:v>
                </c:pt>
                <c:pt idx="9">
                  <c:v>33900</c:v>
                </c:pt>
                <c:pt idx="10">
                  <c:v>24600</c:v>
                </c:pt>
                <c:pt idx="11">
                  <c:v>31000</c:v>
                </c:pt>
                <c:pt idx="12">
                  <c:v>39900</c:v>
                </c:pt>
                <c:pt idx="13">
                  <c:v>43700</c:v>
                </c:pt>
                <c:pt idx="14">
                  <c:v>27000</c:v>
                </c:pt>
                <c:pt idx="15">
                  <c:v>69000</c:v>
                </c:pt>
                <c:pt idx="16">
                  <c:v>59000</c:v>
                </c:pt>
                <c:pt idx="17">
                  <c:v>58000</c:v>
                </c:pt>
                <c:pt idx="18">
                  <c:v>59000</c:v>
                </c:pt>
                <c:pt idx="19">
                  <c:v>78000</c:v>
                </c:pt>
                <c:pt idx="20">
                  <c:v>43000</c:v>
                </c:pt>
                <c:pt idx="21">
                  <c:v>11385</c:v>
                </c:pt>
              </c:numCache>
            </c:numRef>
          </c:xVal>
          <c:yVal>
            <c:numRef>
              <c:f>'Total Conc, all SJ Sites'!$AB$13:$AB$34</c:f>
              <c:numCache>
                <c:formatCode>0</c:formatCode>
                <c:ptCount val="22"/>
                <c:pt idx="0">
                  <c:v>80</c:v>
                </c:pt>
                <c:pt idx="1">
                  <c:v>90</c:v>
                </c:pt>
                <c:pt idx="2">
                  <c:v>80</c:v>
                </c:pt>
                <c:pt idx="6">
                  <c:v>843</c:v>
                </c:pt>
                <c:pt idx="7">
                  <c:v>821</c:v>
                </c:pt>
                <c:pt idx="8">
                  <c:v>658</c:v>
                </c:pt>
                <c:pt idx="9">
                  <c:v>160</c:v>
                </c:pt>
                <c:pt idx="10">
                  <c:v>138</c:v>
                </c:pt>
                <c:pt idx="11">
                  <c:v>137</c:v>
                </c:pt>
                <c:pt idx="12">
                  <c:v>668</c:v>
                </c:pt>
                <c:pt idx="13">
                  <c:v>897</c:v>
                </c:pt>
                <c:pt idx="14">
                  <c:v>664</c:v>
                </c:pt>
                <c:pt idx="15">
                  <c:v>190</c:v>
                </c:pt>
                <c:pt idx="16">
                  <c:v>180</c:v>
                </c:pt>
                <c:pt idx="17">
                  <c:v>160</c:v>
                </c:pt>
                <c:pt idx="18">
                  <c:v>160</c:v>
                </c:pt>
                <c:pt idx="19">
                  <c:v>220</c:v>
                </c:pt>
                <c:pt idx="20">
                  <c:v>57</c:v>
                </c:pt>
                <c:pt idx="21">
                  <c:v>104.4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B70-47B9-94A2-D5FCA5D314A0}"/>
            </c:ext>
          </c:extLst>
        </c:ser>
        <c:ser>
          <c:idx val="3"/>
          <c:order val="3"/>
          <c:tx>
            <c:strRef>
              <c:f>'Total Conc, all SJ Sites'!$A$376</c:f>
              <c:strCache>
                <c:ptCount val="1"/>
                <c:pt idx="0">
                  <c:v>Fall Storm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'Total Conc, all SJ Sites'!$E$378:$E$404</c:f>
              <c:numCache>
                <c:formatCode>0</c:formatCode>
                <c:ptCount val="27"/>
                <c:pt idx="0">
                  <c:v>140000</c:v>
                </c:pt>
                <c:pt idx="1">
                  <c:v>140000</c:v>
                </c:pt>
                <c:pt idx="2">
                  <c:v>190000</c:v>
                </c:pt>
                <c:pt idx="3">
                  <c:v>190000</c:v>
                </c:pt>
                <c:pt idx="4">
                  <c:v>130000</c:v>
                </c:pt>
                <c:pt idx="5">
                  <c:v>130000</c:v>
                </c:pt>
                <c:pt idx="6">
                  <c:v>3400</c:v>
                </c:pt>
                <c:pt idx="7">
                  <c:v>3400</c:v>
                </c:pt>
                <c:pt idx="8">
                  <c:v>15000</c:v>
                </c:pt>
                <c:pt idx="9">
                  <c:v>15000</c:v>
                </c:pt>
                <c:pt idx="10">
                  <c:v>66000</c:v>
                </c:pt>
                <c:pt idx="11">
                  <c:v>66000</c:v>
                </c:pt>
                <c:pt idx="12">
                  <c:v>11000</c:v>
                </c:pt>
                <c:pt idx="13">
                  <c:v>11000</c:v>
                </c:pt>
                <c:pt idx="14">
                  <c:v>310000</c:v>
                </c:pt>
                <c:pt idx="15">
                  <c:v>310000</c:v>
                </c:pt>
                <c:pt idx="16">
                  <c:v>240000</c:v>
                </c:pt>
                <c:pt idx="17">
                  <c:v>240000</c:v>
                </c:pt>
                <c:pt idx="18">
                  <c:v>240000</c:v>
                </c:pt>
                <c:pt idx="19">
                  <c:v>240000</c:v>
                </c:pt>
                <c:pt idx="20">
                  <c:v>600000</c:v>
                </c:pt>
                <c:pt idx="21">
                  <c:v>600000</c:v>
                </c:pt>
                <c:pt idx="22">
                  <c:v>2900</c:v>
                </c:pt>
                <c:pt idx="23">
                  <c:v>2900</c:v>
                </c:pt>
                <c:pt idx="24">
                  <c:v>2900</c:v>
                </c:pt>
                <c:pt idx="25">
                  <c:v>2900</c:v>
                </c:pt>
              </c:numCache>
            </c:numRef>
          </c:xVal>
          <c:yVal>
            <c:numRef>
              <c:f>'Total Conc, all SJ Sites'!$AB$378:$AB$404</c:f>
              <c:numCache>
                <c:formatCode>0</c:formatCode>
                <c:ptCount val="27"/>
                <c:pt idx="0">
                  <c:v>650</c:v>
                </c:pt>
                <c:pt idx="1">
                  <c:v>650</c:v>
                </c:pt>
                <c:pt idx="2">
                  <c:v>260</c:v>
                </c:pt>
                <c:pt idx="3">
                  <c:v>260</c:v>
                </c:pt>
                <c:pt idx="4">
                  <c:v>480</c:v>
                </c:pt>
                <c:pt idx="5">
                  <c:v>480</c:v>
                </c:pt>
                <c:pt idx="6">
                  <c:v>10</c:v>
                </c:pt>
                <c:pt idx="7">
                  <c:v>10</c:v>
                </c:pt>
                <c:pt idx="8">
                  <c:v>30</c:v>
                </c:pt>
                <c:pt idx="9">
                  <c:v>30</c:v>
                </c:pt>
                <c:pt idx="10">
                  <c:v>180</c:v>
                </c:pt>
                <c:pt idx="11">
                  <c:v>180</c:v>
                </c:pt>
                <c:pt idx="12">
                  <c:v>25</c:v>
                </c:pt>
                <c:pt idx="13">
                  <c:v>25</c:v>
                </c:pt>
                <c:pt idx="14">
                  <c:v>990</c:v>
                </c:pt>
                <c:pt idx="15">
                  <c:v>990</c:v>
                </c:pt>
                <c:pt idx="16">
                  <c:v>670</c:v>
                </c:pt>
                <c:pt idx="17">
                  <c:v>670</c:v>
                </c:pt>
                <c:pt idx="18">
                  <c:v>740</c:v>
                </c:pt>
                <c:pt idx="19">
                  <c:v>740</c:v>
                </c:pt>
                <c:pt idx="20">
                  <c:v>2000</c:v>
                </c:pt>
                <c:pt idx="21">
                  <c:v>2000</c:v>
                </c:pt>
                <c:pt idx="22">
                  <c:v>12</c:v>
                </c:pt>
                <c:pt idx="23">
                  <c:v>10</c:v>
                </c:pt>
                <c:pt idx="24">
                  <c:v>12</c:v>
                </c:pt>
                <c:pt idx="25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B70-47B9-94A2-D5FCA5D314A0}"/>
            </c:ext>
          </c:extLst>
        </c:ser>
        <c:ser>
          <c:idx val="5"/>
          <c:order val="4"/>
          <c:tx>
            <c:strRef>
              <c:f>'Total Conc, all SJ Sites'!$A$310</c:f>
              <c:strCache>
                <c:ptCount val="1"/>
                <c:pt idx="0">
                  <c:v>Snowmelt 2016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'Total Conc, all SJ Sites'!$E$308:$E$375</c:f>
              <c:numCache>
                <c:formatCode>General</c:formatCode>
                <c:ptCount val="68"/>
                <c:pt idx="0">
                  <c:v>210.51</c:v>
                </c:pt>
                <c:pt idx="1">
                  <c:v>255.90999999999997</c:v>
                </c:pt>
                <c:pt idx="2">
                  <c:v>500.70000000000005</c:v>
                </c:pt>
                <c:pt idx="3">
                  <c:v>1974.7</c:v>
                </c:pt>
                <c:pt idx="4">
                  <c:v>1407.8</c:v>
                </c:pt>
                <c:pt idx="5">
                  <c:v>1424</c:v>
                </c:pt>
                <c:pt idx="6">
                  <c:v>294.73</c:v>
                </c:pt>
                <c:pt idx="7">
                  <c:v>192.93</c:v>
                </c:pt>
                <c:pt idx="8">
                  <c:v>777.07</c:v>
                </c:pt>
                <c:pt idx="9">
                  <c:v>845.43</c:v>
                </c:pt>
                <c:pt idx="10">
                  <c:v>691.66</c:v>
                </c:pt>
                <c:pt idx="11">
                  <c:v>674.43</c:v>
                </c:pt>
                <c:pt idx="12">
                  <c:v>2755.3</c:v>
                </c:pt>
                <c:pt idx="13">
                  <c:v>1002.5999999999999</c:v>
                </c:pt>
                <c:pt idx="14">
                  <c:v>1691.6</c:v>
                </c:pt>
                <c:pt idx="15">
                  <c:v>2047.0000000000002</c:v>
                </c:pt>
                <c:pt idx="16">
                  <c:v>5229.7</c:v>
                </c:pt>
                <c:pt idx="17">
                  <c:v>734.71</c:v>
                </c:pt>
                <c:pt idx="18">
                  <c:v>706.83</c:v>
                </c:pt>
                <c:pt idx="19">
                  <c:v>4533.8999999999996</c:v>
                </c:pt>
                <c:pt idx="20">
                  <c:v>3183.4</c:v>
                </c:pt>
                <c:pt idx="21">
                  <c:v>2601</c:v>
                </c:pt>
                <c:pt idx="22">
                  <c:v>2068.5</c:v>
                </c:pt>
                <c:pt idx="23">
                  <c:v>3269.1</c:v>
                </c:pt>
                <c:pt idx="24">
                  <c:v>6177</c:v>
                </c:pt>
                <c:pt idx="25">
                  <c:v>1368.7</c:v>
                </c:pt>
                <c:pt idx="26">
                  <c:v>3002.1</c:v>
                </c:pt>
                <c:pt idx="27">
                  <c:v>17997</c:v>
                </c:pt>
                <c:pt idx="28">
                  <c:v>1956.5</c:v>
                </c:pt>
                <c:pt idx="29">
                  <c:v>6971.2</c:v>
                </c:pt>
                <c:pt idx="30">
                  <c:v>7335.6</c:v>
                </c:pt>
                <c:pt idx="31">
                  <c:v>39563</c:v>
                </c:pt>
                <c:pt idx="32">
                  <c:v>13830</c:v>
                </c:pt>
                <c:pt idx="33">
                  <c:v>36080</c:v>
                </c:pt>
                <c:pt idx="34">
                  <c:v>32813</c:v>
                </c:pt>
                <c:pt idx="35">
                  <c:v>21740</c:v>
                </c:pt>
                <c:pt idx="36">
                  <c:v>22722</c:v>
                </c:pt>
                <c:pt idx="37">
                  <c:v>4726.6000000000004</c:v>
                </c:pt>
                <c:pt idx="38">
                  <c:v>2832</c:v>
                </c:pt>
                <c:pt idx="39">
                  <c:v>4624.3</c:v>
                </c:pt>
                <c:pt idx="40">
                  <c:v>3501.2</c:v>
                </c:pt>
                <c:pt idx="41">
                  <c:v>3257.4</c:v>
                </c:pt>
                <c:pt idx="42">
                  <c:v>7153.3</c:v>
                </c:pt>
                <c:pt idx="43">
                  <c:v>6370</c:v>
                </c:pt>
                <c:pt idx="44">
                  <c:v>5163</c:v>
                </c:pt>
                <c:pt idx="45">
                  <c:v>4132.5</c:v>
                </c:pt>
                <c:pt idx="46">
                  <c:v>7700</c:v>
                </c:pt>
                <c:pt idx="47">
                  <c:v>8600</c:v>
                </c:pt>
                <c:pt idx="48">
                  <c:v>8700</c:v>
                </c:pt>
                <c:pt idx="49">
                  <c:v>11000</c:v>
                </c:pt>
                <c:pt idx="50">
                  <c:v>17000</c:v>
                </c:pt>
                <c:pt idx="51">
                  <c:v>8500</c:v>
                </c:pt>
                <c:pt idx="52">
                  <c:v>4116.7</c:v>
                </c:pt>
                <c:pt idx="53">
                  <c:v>3712.7</c:v>
                </c:pt>
                <c:pt idx="54">
                  <c:v>3431.7</c:v>
                </c:pt>
                <c:pt idx="55">
                  <c:v>2578.4</c:v>
                </c:pt>
                <c:pt idx="56">
                  <c:v>3486.2</c:v>
                </c:pt>
                <c:pt idx="57">
                  <c:v>3463.6</c:v>
                </c:pt>
                <c:pt idx="58">
                  <c:v>2755.5</c:v>
                </c:pt>
                <c:pt idx="59">
                  <c:v>2251.3000000000002</c:v>
                </c:pt>
                <c:pt idx="60">
                  <c:v>2944.3</c:v>
                </c:pt>
                <c:pt idx="61">
                  <c:v>2324.6999999999998</c:v>
                </c:pt>
                <c:pt idx="62">
                  <c:v>3290.7</c:v>
                </c:pt>
                <c:pt idx="63">
                  <c:v>3290.7</c:v>
                </c:pt>
                <c:pt idx="64">
                  <c:v>466.73</c:v>
                </c:pt>
                <c:pt idx="65">
                  <c:v>466.73</c:v>
                </c:pt>
                <c:pt idx="66">
                  <c:v>1655.3</c:v>
                </c:pt>
                <c:pt idx="67">
                  <c:v>1655.3</c:v>
                </c:pt>
              </c:numCache>
            </c:numRef>
          </c:xVal>
          <c:yVal>
            <c:numRef>
              <c:f>'Total Conc, all SJ Sites'!$AB$308:$AB$375</c:f>
              <c:numCache>
                <c:formatCode>General</c:formatCode>
                <c:ptCount val="68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10.448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68.986000000000004</c:v>
                </c:pt>
                <c:pt idx="9">
                  <c:v>58.878</c:v>
                </c:pt>
                <c:pt idx="10">
                  <c:v>60.243000000000002</c:v>
                </c:pt>
                <c:pt idx="11">
                  <c:v>62.966999999999999</c:v>
                </c:pt>
                <c:pt idx="12">
                  <c:v>48.363</c:v>
                </c:pt>
                <c:pt idx="13">
                  <c:v>53.914999999999999</c:v>
                </c:pt>
                <c:pt idx="14">
                  <c:v>63.768000000000008</c:v>
                </c:pt>
                <c:pt idx="15">
                  <c:v>49.511000000000003</c:v>
                </c:pt>
                <c:pt idx="16">
                  <c:v>36.143999999999998</c:v>
                </c:pt>
                <c:pt idx="17">
                  <c:v>23.248999999999999</c:v>
                </c:pt>
                <c:pt idx="18">
                  <c:v>23.016999999999999</c:v>
                </c:pt>
                <c:pt idx="19">
                  <c:v>45.274999999999999</c:v>
                </c:pt>
                <c:pt idx="20">
                  <c:v>42.84</c:v>
                </c:pt>
                <c:pt idx="21">
                  <c:v>21.885999999999999</c:v>
                </c:pt>
                <c:pt idx="22">
                  <c:v>21.45</c:v>
                </c:pt>
                <c:pt idx="23">
                  <c:v>29.431000000000001</c:v>
                </c:pt>
                <c:pt idx="24">
                  <c:v>55.521000000000001</c:v>
                </c:pt>
                <c:pt idx="25">
                  <c:v>184.26</c:v>
                </c:pt>
                <c:pt idx="26">
                  <c:v>216.71</c:v>
                </c:pt>
                <c:pt idx="27">
                  <c:v>225.37</c:v>
                </c:pt>
                <c:pt idx="28">
                  <c:v>195.23</c:v>
                </c:pt>
                <c:pt idx="29">
                  <c:v>71.981999999999999</c:v>
                </c:pt>
                <c:pt idx="30">
                  <c:v>72.899000000000001</c:v>
                </c:pt>
                <c:pt idx="31">
                  <c:v>798.84</c:v>
                </c:pt>
                <c:pt idx="32">
                  <c:v>97.671000000000006</c:v>
                </c:pt>
                <c:pt idx="33">
                  <c:v>224.19</c:v>
                </c:pt>
                <c:pt idx="34">
                  <c:v>192.21</c:v>
                </c:pt>
                <c:pt idx="35">
                  <c:v>145.37</c:v>
                </c:pt>
                <c:pt idx="36">
                  <c:v>161.33000000000001</c:v>
                </c:pt>
                <c:pt idx="37">
                  <c:v>47.642000000000003</c:v>
                </c:pt>
                <c:pt idx="38">
                  <c:v>116.7</c:v>
                </c:pt>
                <c:pt idx="39">
                  <c:v>91.751000000000005</c:v>
                </c:pt>
                <c:pt idx="40">
                  <c:v>50</c:v>
                </c:pt>
                <c:pt idx="41">
                  <c:v>50</c:v>
                </c:pt>
                <c:pt idx="42">
                  <c:v>148.63999999999999</c:v>
                </c:pt>
                <c:pt idx="43">
                  <c:v>131.84</c:v>
                </c:pt>
                <c:pt idx="44">
                  <c:v>98.356999999999999</c:v>
                </c:pt>
                <c:pt idx="45">
                  <c:v>88.963999999999999</c:v>
                </c:pt>
                <c:pt idx="46">
                  <c:v>120</c:v>
                </c:pt>
                <c:pt idx="47">
                  <c:v>130</c:v>
                </c:pt>
                <c:pt idx="48">
                  <c:v>120</c:v>
                </c:pt>
                <c:pt idx="49">
                  <c:v>150</c:v>
                </c:pt>
                <c:pt idx="50">
                  <c:v>160</c:v>
                </c:pt>
                <c:pt idx="51">
                  <c:v>110</c:v>
                </c:pt>
                <c:pt idx="52">
                  <c:v>58.009</c:v>
                </c:pt>
                <c:pt idx="53">
                  <c:v>50.482999999999997</c:v>
                </c:pt>
                <c:pt idx="54">
                  <c:v>49.500999999999998</c:v>
                </c:pt>
                <c:pt idx="55">
                  <c:v>49.139000000000003</c:v>
                </c:pt>
                <c:pt idx="56">
                  <c:v>47.063000000000002</c:v>
                </c:pt>
                <c:pt idx="57">
                  <c:v>35.963000000000001</c:v>
                </c:pt>
                <c:pt idx="58">
                  <c:v>35.600999999999999</c:v>
                </c:pt>
                <c:pt idx="59">
                  <c:v>28.89</c:v>
                </c:pt>
                <c:pt idx="60">
                  <c:v>28.393999999999998</c:v>
                </c:pt>
                <c:pt idx="61">
                  <c:v>27.512</c:v>
                </c:pt>
                <c:pt idx="62">
                  <c:v>27.463999999999999</c:v>
                </c:pt>
                <c:pt idx="63">
                  <c:v>27.463999999999999</c:v>
                </c:pt>
                <c:pt idx="64">
                  <c:v>19.358000000000001</c:v>
                </c:pt>
                <c:pt idx="65">
                  <c:v>19.358000000000001</c:v>
                </c:pt>
                <c:pt idx="66">
                  <c:v>24.236999999999998</c:v>
                </c:pt>
                <c:pt idx="67">
                  <c:v>24.236999999999998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6B70-47B9-94A2-D5FCA5D314A0}"/>
            </c:ext>
          </c:extLst>
        </c:ser>
        <c:ser>
          <c:idx val="4"/>
          <c:order val="5"/>
          <c:tx>
            <c:strRef>
              <c:f>'Total Conc, all SJ Sites'!$A$5</c:f>
              <c:strCache>
                <c:ptCount val="1"/>
                <c:pt idx="0">
                  <c:v>Before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66FF33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'Total Conc, all SJ Sites'!$E$4:$E$12</c:f>
              <c:numCache>
                <c:formatCode>0</c:formatCode>
                <c:ptCount val="9"/>
                <c:pt idx="0">
                  <c:v>63400</c:v>
                </c:pt>
                <c:pt idx="1">
                  <c:v>80600</c:v>
                </c:pt>
                <c:pt idx="2">
                  <c:v>67300</c:v>
                </c:pt>
                <c:pt idx="3">
                  <c:v>47400</c:v>
                </c:pt>
                <c:pt idx="4">
                  <c:v>55700</c:v>
                </c:pt>
                <c:pt idx="5">
                  <c:v>53000</c:v>
                </c:pt>
                <c:pt idx="6">
                  <c:v>46000</c:v>
                </c:pt>
                <c:pt idx="7">
                  <c:v>180000</c:v>
                </c:pt>
                <c:pt idx="8">
                  <c:v>210000</c:v>
                </c:pt>
              </c:numCache>
            </c:numRef>
          </c:xVal>
          <c:yVal>
            <c:numRef>
              <c:f>'Total Conc, all SJ Sites'!$AB$4:$AB$12</c:f>
              <c:numCache>
                <c:formatCode>0</c:formatCode>
                <c:ptCount val="9"/>
                <c:pt idx="0">
                  <c:v>261</c:v>
                </c:pt>
                <c:pt idx="1">
                  <c:v>815</c:v>
                </c:pt>
                <c:pt idx="2">
                  <c:v>286</c:v>
                </c:pt>
                <c:pt idx="3">
                  <c:v>147</c:v>
                </c:pt>
                <c:pt idx="4">
                  <c:v>242</c:v>
                </c:pt>
                <c:pt idx="5">
                  <c:v>150</c:v>
                </c:pt>
                <c:pt idx="6">
                  <c:v>130</c:v>
                </c:pt>
                <c:pt idx="7">
                  <c:v>290</c:v>
                </c:pt>
                <c:pt idx="8">
                  <c:v>290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C6-4930-B684-9B74455C1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562448"/>
        <c:axId val="446562840"/>
        <c:extLst/>
      </c:scatterChart>
      <c:valAx>
        <c:axId val="446562448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Aluminum Concentration (ug/L)</a:t>
                </a:r>
              </a:p>
            </c:rich>
          </c:tx>
          <c:layout>
            <c:manualLayout>
              <c:xMode val="edge"/>
              <c:yMode val="edge"/>
              <c:x val="0.2498220252184796"/>
              <c:y val="0.921439581349589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446562840"/>
        <c:crossesAt val="1"/>
        <c:crossBetween val="midCat"/>
      </c:valAx>
      <c:valAx>
        <c:axId val="446562840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300"/>
                  <a:t> Concentration (µg/L)</a:t>
                </a:r>
              </a:p>
            </c:rich>
          </c:tx>
          <c:layout>
            <c:manualLayout>
              <c:xMode val="edge"/>
              <c:yMode val="edge"/>
              <c:x val="2.080123479670389E-3"/>
              <c:y val="0.340152842571541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446562448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6871027342054684"/>
          <c:y val="0.12833204656157568"/>
          <c:w val="0.37015742505870974"/>
          <c:h val="0.26092492086925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solidFill>
            <a:schemeClr val="tx1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200"/>
              <a:t>Total Lead in Relation to Aluminum </a:t>
            </a:r>
          </a:p>
          <a:p>
            <a:pPr>
              <a:defRPr sz="1200"/>
            </a:pPr>
            <a:r>
              <a:rPr lang="en-US" sz="1200"/>
              <a:t>in San Juan River </a:t>
            </a:r>
          </a:p>
        </c:rich>
      </c:tx>
      <c:layout>
        <c:manualLayout>
          <c:xMode val="edge"/>
          <c:yMode val="edge"/>
          <c:x val="0.20485382184369813"/>
          <c:y val="1.04923978845624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664052707697252"/>
          <c:y val="0.11076322967770749"/>
          <c:w val="0.73509839841448388"/>
          <c:h val="0.738762443426965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'Total Conc, all SJ Sites'!$A$54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>
                    <a:lumMod val="65000"/>
                    <a:lumOff val="35000"/>
                  </a:schemeClr>
                </a:solidFill>
                <a:prstDash val="sysDot"/>
              </a:ln>
              <a:effectLst/>
            </c:spPr>
            <c:trendlineType val="power"/>
            <c:forward val="500000"/>
            <c:dispRSqr val="1"/>
            <c:dispEq val="1"/>
            <c:trendlineLbl>
              <c:layout>
                <c:manualLayout>
                  <c:x val="5.886978413412609E-3"/>
                  <c:y val="0.5362357086403229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1" i="0" u="none" strike="noStrike" kern="1200" baseline="0">
                      <a:solidFill>
                        <a:schemeClr val="tx1"/>
                      </a:solidFill>
                      <a:latin typeface="Gill Sans MT" panose="020B0502020104020203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'Total Conc, all SJ Sites'!$E$53:$E$325</c:f>
              <c:numCache>
                <c:formatCode>0</c:formatCode>
                <c:ptCount val="273"/>
                <c:pt idx="0">
                  <c:v>11000</c:v>
                </c:pt>
                <c:pt idx="1">
                  <c:v>700</c:v>
                </c:pt>
                <c:pt idx="2">
                  <c:v>910</c:v>
                </c:pt>
                <c:pt idx="3">
                  <c:v>4600</c:v>
                </c:pt>
                <c:pt idx="4">
                  <c:v>1800</c:v>
                </c:pt>
                <c:pt idx="5">
                  <c:v>1500</c:v>
                </c:pt>
                <c:pt idx="6">
                  <c:v>6100</c:v>
                </c:pt>
                <c:pt idx="7">
                  <c:v>3900</c:v>
                </c:pt>
                <c:pt idx="8">
                  <c:v>3000</c:v>
                </c:pt>
                <c:pt idx="9">
                  <c:v>4100</c:v>
                </c:pt>
                <c:pt idx="10">
                  <c:v>4900</c:v>
                </c:pt>
                <c:pt idx="11">
                  <c:v>5100</c:v>
                </c:pt>
                <c:pt idx="12">
                  <c:v>4800</c:v>
                </c:pt>
                <c:pt idx="13">
                  <c:v>6800</c:v>
                </c:pt>
                <c:pt idx="14">
                  <c:v>2100</c:v>
                </c:pt>
                <c:pt idx="15">
                  <c:v>140000</c:v>
                </c:pt>
                <c:pt idx="16">
                  <c:v>16000</c:v>
                </c:pt>
                <c:pt idx="17">
                  <c:v>6300</c:v>
                </c:pt>
                <c:pt idx="18">
                  <c:v>6300</c:v>
                </c:pt>
                <c:pt idx="19">
                  <c:v>8100</c:v>
                </c:pt>
                <c:pt idx="20">
                  <c:v>8100</c:v>
                </c:pt>
                <c:pt idx="21">
                  <c:v>1500</c:v>
                </c:pt>
                <c:pt idx="22">
                  <c:v>1500</c:v>
                </c:pt>
                <c:pt idx="23">
                  <c:v>6000</c:v>
                </c:pt>
                <c:pt idx="24">
                  <c:v>6000</c:v>
                </c:pt>
                <c:pt idx="25">
                  <c:v>6500</c:v>
                </c:pt>
                <c:pt idx="26">
                  <c:v>7400</c:v>
                </c:pt>
                <c:pt idx="27">
                  <c:v>23000</c:v>
                </c:pt>
                <c:pt idx="28">
                  <c:v>170000</c:v>
                </c:pt>
                <c:pt idx="29">
                  <c:v>27000</c:v>
                </c:pt>
                <c:pt idx="30">
                  <c:v>8700</c:v>
                </c:pt>
                <c:pt idx="31">
                  <c:v>8000</c:v>
                </c:pt>
                <c:pt idx="32">
                  <c:v>7600</c:v>
                </c:pt>
                <c:pt idx="33">
                  <c:v>5300</c:v>
                </c:pt>
                <c:pt idx="34">
                  <c:v>6200</c:v>
                </c:pt>
                <c:pt idx="35">
                  <c:v>4300</c:v>
                </c:pt>
                <c:pt idx="36">
                  <c:v>4000</c:v>
                </c:pt>
                <c:pt idx="37">
                  <c:v>4300</c:v>
                </c:pt>
                <c:pt idx="38">
                  <c:v>4200</c:v>
                </c:pt>
                <c:pt idx="39">
                  <c:v>4500</c:v>
                </c:pt>
                <c:pt idx="40">
                  <c:v>5700</c:v>
                </c:pt>
                <c:pt idx="41">
                  <c:v>3800</c:v>
                </c:pt>
                <c:pt idx="42">
                  <c:v>3300</c:v>
                </c:pt>
                <c:pt idx="43">
                  <c:v>4200</c:v>
                </c:pt>
                <c:pt idx="44">
                  <c:v>4400</c:v>
                </c:pt>
                <c:pt idx="45">
                  <c:v>11000</c:v>
                </c:pt>
                <c:pt idx="46">
                  <c:v>1200</c:v>
                </c:pt>
                <c:pt idx="47">
                  <c:v>28000</c:v>
                </c:pt>
                <c:pt idx="48">
                  <c:v>8600</c:v>
                </c:pt>
                <c:pt idx="49">
                  <c:v>4300</c:v>
                </c:pt>
                <c:pt idx="50">
                  <c:v>4700</c:v>
                </c:pt>
                <c:pt idx="51">
                  <c:v>1200</c:v>
                </c:pt>
                <c:pt idx="52">
                  <c:v>12000</c:v>
                </c:pt>
                <c:pt idx="53">
                  <c:v>770</c:v>
                </c:pt>
                <c:pt idx="54">
                  <c:v>920</c:v>
                </c:pt>
                <c:pt idx="55">
                  <c:v>6400</c:v>
                </c:pt>
                <c:pt idx="56">
                  <c:v>1600</c:v>
                </c:pt>
                <c:pt idx="57">
                  <c:v>2100</c:v>
                </c:pt>
                <c:pt idx="58">
                  <c:v>7100</c:v>
                </c:pt>
                <c:pt idx="59">
                  <c:v>4300</c:v>
                </c:pt>
                <c:pt idx="60">
                  <c:v>3200</c:v>
                </c:pt>
                <c:pt idx="61">
                  <c:v>3600</c:v>
                </c:pt>
                <c:pt idx="62">
                  <c:v>5100</c:v>
                </c:pt>
                <c:pt idx="63">
                  <c:v>5600</c:v>
                </c:pt>
                <c:pt idx="64">
                  <c:v>4200</c:v>
                </c:pt>
                <c:pt idx="65">
                  <c:v>3700</c:v>
                </c:pt>
                <c:pt idx="66">
                  <c:v>2200</c:v>
                </c:pt>
                <c:pt idx="67">
                  <c:v>170000</c:v>
                </c:pt>
                <c:pt idx="68">
                  <c:v>18000</c:v>
                </c:pt>
                <c:pt idx="69">
                  <c:v>7500</c:v>
                </c:pt>
                <c:pt idx="70">
                  <c:v>5100</c:v>
                </c:pt>
                <c:pt idx="71">
                  <c:v>1800</c:v>
                </c:pt>
                <c:pt idx="72">
                  <c:v>6300</c:v>
                </c:pt>
                <c:pt idx="73">
                  <c:v>6400</c:v>
                </c:pt>
                <c:pt idx="74">
                  <c:v>5700</c:v>
                </c:pt>
                <c:pt idx="75">
                  <c:v>19000</c:v>
                </c:pt>
                <c:pt idx="76">
                  <c:v>200000</c:v>
                </c:pt>
                <c:pt idx="77">
                  <c:v>28000</c:v>
                </c:pt>
                <c:pt idx="78">
                  <c:v>12000</c:v>
                </c:pt>
                <c:pt idx="79">
                  <c:v>8500</c:v>
                </c:pt>
                <c:pt idx="80">
                  <c:v>7600</c:v>
                </c:pt>
                <c:pt idx="81">
                  <c:v>6100</c:v>
                </c:pt>
                <c:pt idx="82">
                  <c:v>5400</c:v>
                </c:pt>
                <c:pt idx="83">
                  <c:v>4400</c:v>
                </c:pt>
                <c:pt idx="84">
                  <c:v>3700</c:v>
                </c:pt>
                <c:pt idx="85">
                  <c:v>3000</c:v>
                </c:pt>
                <c:pt idx="86">
                  <c:v>3200</c:v>
                </c:pt>
                <c:pt idx="87">
                  <c:v>3700</c:v>
                </c:pt>
                <c:pt idx="88">
                  <c:v>3400</c:v>
                </c:pt>
                <c:pt idx="89">
                  <c:v>3300</c:v>
                </c:pt>
                <c:pt idx="90">
                  <c:v>690</c:v>
                </c:pt>
                <c:pt idx="91">
                  <c:v>3000</c:v>
                </c:pt>
                <c:pt idx="92">
                  <c:v>3300</c:v>
                </c:pt>
                <c:pt idx="93">
                  <c:v>11000</c:v>
                </c:pt>
                <c:pt idx="94">
                  <c:v>9400</c:v>
                </c:pt>
                <c:pt idx="95">
                  <c:v>3100</c:v>
                </c:pt>
                <c:pt idx="96">
                  <c:v>5000</c:v>
                </c:pt>
                <c:pt idx="97">
                  <c:v>42900</c:v>
                </c:pt>
                <c:pt idx="98">
                  <c:v>73900</c:v>
                </c:pt>
                <c:pt idx="99">
                  <c:v>154000</c:v>
                </c:pt>
                <c:pt idx="100">
                  <c:v>91000</c:v>
                </c:pt>
                <c:pt idx="101">
                  <c:v>26200</c:v>
                </c:pt>
                <c:pt idx="102">
                  <c:v>29300</c:v>
                </c:pt>
                <c:pt idx="103">
                  <c:v>111000</c:v>
                </c:pt>
                <c:pt idx="104">
                  <c:v>56400</c:v>
                </c:pt>
                <c:pt idx="105">
                  <c:v>71400</c:v>
                </c:pt>
                <c:pt idx="106">
                  <c:v>44700</c:v>
                </c:pt>
                <c:pt idx="107">
                  <c:v>124000</c:v>
                </c:pt>
                <c:pt idx="108">
                  <c:v>63700</c:v>
                </c:pt>
                <c:pt idx="109">
                  <c:v>34300</c:v>
                </c:pt>
                <c:pt idx="110">
                  <c:v>16800</c:v>
                </c:pt>
                <c:pt idx="111">
                  <c:v>17400</c:v>
                </c:pt>
                <c:pt idx="112">
                  <c:v>5790</c:v>
                </c:pt>
                <c:pt idx="113">
                  <c:v>52800</c:v>
                </c:pt>
                <c:pt idx="114">
                  <c:v>54700</c:v>
                </c:pt>
                <c:pt idx="115">
                  <c:v>31500</c:v>
                </c:pt>
                <c:pt idx="116">
                  <c:v>23700</c:v>
                </c:pt>
                <c:pt idx="117">
                  <c:v>35000</c:v>
                </c:pt>
                <c:pt idx="118">
                  <c:v>62000</c:v>
                </c:pt>
                <c:pt idx="119">
                  <c:v>29200</c:v>
                </c:pt>
                <c:pt idx="120">
                  <c:v>13600</c:v>
                </c:pt>
                <c:pt idx="121">
                  <c:v>4160</c:v>
                </c:pt>
                <c:pt idx="122">
                  <c:v>4450</c:v>
                </c:pt>
                <c:pt idx="123">
                  <c:v>3650</c:v>
                </c:pt>
                <c:pt idx="124">
                  <c:v>77000</c:v>
                </c:pt>
                <c:pt idx="125">
                  <c:v>56900</c:v>
                </c:pt>
                <c:pt idx="126">
                  <c:v>31100</c:v>
                </c:pt>
                <c:pt idx="127">
                  <c:v>38700</c:v>
                </c:pt>
                <c:pt idx="128">
                  <c:v>44300</c:v>
                </c:pt>
                <c:pt idx="129">
                  <c:v>14200</c:v>
                </c:pt>
                <c:pt idx="130">
                  <c:v>9500</c:v>
                </c:pt>
                <c:pt idx="131">
                  <c:v>3640</c:v>
                </c:pt>
                <c:pt idx="132">
                  <c:v>3650</c:v>
                </c:pt>
                <c:pt idx="133">
                  <c:v>47800</c:v>
                </c:pt>
                <c:pt idx="134">
                  <c:v>48700</c:v>
                </c:pt>
                <c:pt idx="135">
                  <c:v>45400</c:v>
                </c:pt>
                <c:pt idx="136">
                  <c:v>19300</c:v>
                </c:pt>
                <c:pt idx="137">
                  <c:v>66300</c:v>
                </c:pt>
                <c:pt idx="138">
                  <c:v>37600</c:v>
                </c:pt>
                <c:pt idx="139">
                  <c:v>24600</c:v>
                </c:pt>
                <c:pt idx="140">
                  <c:v>10200</c:v>
                </c:pt>
                <c:pt idx="141">
                  <c:v>7320</c:v>
                </c:pt>
                <c:pt idx="142">
                  <c:v>5770</c:v>
                </c:pt>
                <c:pt idx="143" formatCode="General">
                  <c:v>68001</c:v>
                </c:pt>
                <c:pt idx="144" formatCode="General">
                  <c:v>70180</c:v>
                </c:pt>
                <c:pt idx="145">
                  <c:v>82000</c:v>
                </c:pt>
                <c:pt idx="146">
                  <c:v>110000</c:v>
                </c:pt>
                <c:pt idx="147">
                  <c:v>120000</c:v>
                </c:pt>
                <c:pt idx="148">
                  <c:v>24000</c:v>
                </c:pt>
                <c:pt idx="149">
                  <c:v>25000</c:v>
                </c:pt>
                <c:pt idx="150">
                  <c:v>22000</c:v>
                </c:pt>
                <c:pt idx="151">
                  <c:v>13000</c:v>
                </c:pt>
                <c:pt idx="152">
                  <c:v>8600</c:v>
                </c:pt>
                <c:pt idx="153">
                  <c:v>5900</c:v>
                </c:pt>
                <c:pt idx="154">
                  <c:v>6400</c:v>
                </c:pt>
                <c:pt idx="155">
                  <c:v>3800</c:v>
                </c:pt>
                <c:pt idx="156">
                  <c:v>1500</c:v>
                </c:pt>
                <c:pt idx="157">
                  <c:v>3100</c:v>
                </c:pt>
                <c:pt idx="158">
                  <c:v>20000</c:v>
                </c:pt>
                <c:pt idx="159">
                  <c:v>28000</c:v>
                </c:pt>
                <c:pt idx="160">
                  <c:v>21000</c:v>
                </c:pt>
                <c:pt idx="161">
                  <c:v>20000</c:v>
                </c:pt>
                <c:pt idx="162">
                  <c:v>5600</c:v>
                </c:pt>
                <c:pt idx="163">
                  <c:v>3300</c:v>
                </c:pt>
                <c:pt idx="164">
                  <c:v>110000</c:v>
                </c:pt>
                <c:pt idx="165">
                  <c:v>110000</c:v>
                </c:pt>
                <c:pt idx="166">
                  <c:v>120000</c:v>
                </c:pt>
                <c:pt idx="167">
                  <c:v>64000</c:v>
                </c:pt>
                <c:pt idx="168">
                  <c:v>33000</c:v>
                </c:pt>
                <c:pt idx="169">
                  <c:v>35000</c:v>
                </c:pt>
                <c:pt idx="170">
                  <c:v>17000</c:v>
                </c:pt>
                <c:pt idx="171">
                  <c:v>7400</c:v>
                </c:pt>
                <c:pt idx="172">
                  <c:v>4700</c:v>
                </c:pt>
                <c:pt idx="173">
                  <c:v>2700</c:v>
                </c:pt>
                <c:pt idx="174">
                  <c:v>1800</c:v>
                </c:pt>
                <c:pt idx="175">
                  <c:v>3300</c:v>
                </c:pt>
                <c:pt idx="176" formatCode="General">
                  <c:v>43700</c:v>
                </c:pt>
                <c:pt idx="177" formatCode="General">
                  <c:v>47903</c:v>
                </c:pt>
                <c:pt idx="178" formatCode="General">
                  <c:v>130000</c:v>
                </c:pt>
                <c:pt idx="179">
                  <c:v>25000</c:v>
                </c:pt>
                <c:pt idx="180">
                  <c:v>10000</c:v>
                </c:pt>
                <c:pt idx="181">
                  <c:v>9200</c:v>
                </c:pt>
                <c:pt idx="182">
                  <c:v>1500</c:v>
                </c:pt>
                <c:pt idx="183">
                  <c:v>5400</c:v>
                </c:pt>
                <c:pt idx="184">
                  <c:v>3300</c:v>
                </c:pt>
                <c:pt idx="185">
                  <c:v>3300</c:v>
                </c:pt>
                <c:pt idx="186">
                  <c:v>1000</c:v>
                </c:pt>
                <c:pt idx="187">
                  <c:v>5000</c:v>
                </c:pt>
                <c:pt idx="188">
                  <c:v>2400</c:v>
                </c:pt>
                <c:pt idx="189">
                  <c:v>5500</c:v>
                </c:pt>
                <c:pt idx="190">
                  <c:v>3600</c:v>
                </c:pt>
                <c:pt idx="191">
                  <c:v>1300</c:v>
                </c:pt>
                <c:pt idx="192">
                  <c:v>3900</c:v>
                </c:pt>
                <c:pt idx="193">
                  <c:v>10000</c:v>
                </c:pt>
                <c:pt idx="194">
                  <c:v>80000</c:v>
                </c:pt>
                <c:pt idx="195">
                  <c:v>77000</c:v>
                </c:pt>
                <c:pt idx="196">
                  <c:v>95000</c:v>
                </c:pt>
                <c:pt idx="197">
                  <c:v>39000</c:v>
                </c:pt>
                <c:pt idx="198">
                  <c:v>51000</c:v>
                </c:pt>
                <c:pt idx="199">
                  <c:v>11000</c:v>
                </c:pt>
                <c:pt idx="200">
                  <c:v>5100</c:v>
                </c:pt>
                <c:pt idx="201">
                  <c:v>3500</c:v>
                </c:pt>
                <c:pt idx="202">
                  <c:v>4300</c:v>
                </c:pt>
                <c:pt idx="203">
                  <c:v>1400</c:v>
                </c:pt>
                <c:pt idx="204">
                  <c:v>1400</c:v>
                </c:pt>
                <c:pt idx="205">
                  <c:v>3000</c:v>
                </c:pt>
                <c:pt idx="206">
                  <c:v>2700</c:v>
                </c:pt>
                <c:pt idx="207" formatCode="General">
                  <c:v>45800</c:v>
                </c:pt>
                <c:pt idx="208" formatCode="General">
                  <c:v>81859</c:v>
                </c:pt>
                <c:pt idx="209">
                  <c:v>5600</c:v>
                </c:pt>
                <c:pt idx="210">
                  <c:v>24</c:v>
                </c:pt>
                <c:pt idx="211">
                  <c:v>73000</c:v>
                </c:pt>
                <c:pt idx="212">
                  <c:v>91000</c:v>
                </c:pt>
                <c:pt idx="213">
                  <c:v>37000</c:v>
                </c:pt>
                <c:pt idx="214">
                  <c:v>790</c:v>
                </c:pt>
                <c:pt idx="215">
                  <c:v>8600</c:v>
                </c:pt>
                <c:pt idx="216">
                  <c:v>7200</c:v>
                </c:pt>
                <c:pt idx="217">
                  <c:v>7800</c:v>
                </c:pt>
                <c:pt idx="218">
                  <c:v>4200</c:v>
                </c:pt>
                <c:pt idx="219">
                  <c:v>1400</c:v>
                </c:pt>
                <c:pt idx="220">
                  <c:v>2900</c:v>
                </c:pt>
                <c:pt idx="221">
                  <c:v>110000</c:v>
                </c:pt>
                <c:pt idx="222">
                  <c:v>140000</c:v>
                </c:pt>
                <c:pt idx="223">
                  <c:v>170000</c:v>
                </c:pt>
                <c:pt idx="224">
                  <c:v>120000</c:v>
                </c:pt>
                <c:pt idx="225">
                  <c:v>130000</c:v>
                </c:pt>
                <c:pt idx="226">
                  <c:v>73000</c:v>
                </c:pt>
                <c:pt idx="227">
                  <c:v>55000</c:v>
                </c:pt>
                <c:pt idx="228">
                  <c:v>17000</c:v>
                </c:pt>
                <c:pt idx="229">
                  <c:v>7900</c:v>
                </c:pt>
                <c:pt idx="230">
                  <c:v>7800</c:v>
                </c:pt>
                <c:pt idx="231">
                  <c:v>3400</c:v>
                </c:pt>
                <c:pt idx="232">
                  <c:v>2500</c:v>
                </c:pt>
                <c:pt idx="233">
                  <c:v>4200</c:v>
                </c:pt>
                <c:pt idx="234">
                  <c:v>44000</c:v>
                </c:pt>
                <c:pt idx="235">
                  <c:v>64000</c:v>
                </c:pt>
                <c:pt idx="236">
                  <c:v>11000</c:v>
                </c:pt>
                <c:pt idx="237">
                  <c:v>10000</c:v>
                </c:pt>
                <c:pt idx="238">
                  <c:v>5300</c:v>
                </c:pt>
                <c:pt idx="239">
                  <c:v>5600</c:v>
                </c:pt>
                <c:pt idx="240">
                  <c:v>70228</c:v>
                </c:pt>
                <c:pt idx="241">
                  <c:v>81000</c:v>
                </c:pt>
                <c:pt idx="242">
                  <c:v>3100</c:v>
                </c:pt>
                <c:pt idx="243">
                  <c:v>37000</c:v>
                </c:pt>
                <c:pt idx="244">
                  <c:v>28000</c:v>
                </c:pt>
                <c:pt idx="245">
                  <c:v>29000</c:v>
                </c:pt>
                <c:pt idx="246">
                  <c:v>27000</c:v>
                </c:pt>
                <c:pt idx="247">
                  <c:v>6300</c:v>
                </c:pt>
                <c:pt idx="248">
                  <c:v>5800</c:v>
                </c:pt>
                <c:pt idx="249">
                  <c:v>5900</c:v>
                </c:pt>
                <c:pt idx="250">
                  <c:v>2100</c:v>
                </c:pt>
                <c:pt idx="251">
                  <c:v>1700</c:v>
                </c:pt>
                <c:pt idx="252">
                  <c:v>5100</c:v>
                </c:pt>
                <c:pt idx="253" formatCode="General">
                  <c:v>46992</c:v>
                </c:pt>
                <c:pt idx="254">
                  <c:v>5310</c:v>
                </c:pt>
                <c:pt idx="255" formatCode="General">
                  <c:v>210.51</c:v>
                </c:pt>
                <c:pt idx="256" formatCode="General">
                  <c:v>255.90999999999997</c:v>
                </c:pt>
                <c:pt idx="257" formatCode="General">
                  <c:v>500.70000000000005</c:v>
                </c:pt>
                <c:pt idx="258" formatCode="General">
                  <c:v>1974.7</c:v>
                </c:pt>
                <c:pt idx="259" formatCode="General">
                  <c:v>1407.8</c:v>
                </c:pt>
                <c:pt idx="260" formatCode="General">
                  <c:v>1424</c:v>
                </c:pt>
                <c:pt idx="261" formatCode="General">
                  <c:v>294.73</c:v>
                </c:pt>
                <c:pt idx="262" formatCode="General">
                  <c:v>192.93</c:v>
                </c:pt>
                <c:pt idx="263" formatCode="General">
                  <c:v>777.07</c:v>
                </c:pt>
                <c:pt idx="264" formatCode="General">
                  <c:v>845.43</c:v>
                </c:pt>
                <c:pt idx="265" formatCode="General">
                  <c:v>691.66</c:v>
                </c:pt>
                <c:pt idx="266" formatCode="General">
                  <c:v>674.43</c:v>
                </c:pt>
                <c:pt idx="267" formatCode="General">
                  <c:v>2755.3</c:v>
                </c:pt>
                <c:pt idx="268" formatCode="General">
                  <c:v>1002.5999999999999</c:v>
                </c:pt>
                <c:pt idx="269" formatCode="General">
                  <c:v>1691.6</c:v>
                </c:pt>
                <c:pt idx="270" formatCode="General">
                  <c:v>2047.0000000000002</c:v>
                </c:pt>
                <c:pt idx="271" formatCode="General">
                  <c:v>5229.7</c:v>
                </c:pt>
                <c:pt idx="272" formatCode="General">
                  <c:v>734.71</c:v>
                </c:pt>
              </c:numCache>
            </c:numRef>
          </c:xVal>
          <c:yVal>
            <c:numRef>
              <c:f>'Total Conc, all SJ Sites'!$P$53:$P$325</c:f>
              <c:numCache>
                <c:formatCode>0</c:formatCode>
                <c:ptCount val="273"/>
                <c:pt idx="0">
                  <c:v>9.5</c:v>
                </c:pt>
                <c:pt idx="1">
                  <c:v>3.7</c:v>
                </c:pt>
                <c:pt idx="2">
                  <c:v>3.5</c:v>
                </c:pt>
                <c:pt idx="3">
                  <c:v>6.1</c:v>
                </c:pt>
                <c:pt idx="4">
                  <c:v>2.4</c:v>
                </c:pt>
                <c:pt idx="5">
                  <c:v>2.1</c:v>
                </c:pt>
                <c:pt idx="6">
                  <c:v>2.8</c:v>
                </c:pt>
                <c:pt idx="7">
                  <c:v>2.6</c:v>
                </c:pt>
                <c:pt idx="8">
                  <c:v>2.7</c:v>
                </c:pt>
                <c:pt idx="9">
                  <c:v>5.7</c:v>
                </c:pt>
                <c:pt idx="10">
                  <c:v>2.2000000000000002</c:v>
                </c:pt>
                <c:pt idx="11">
                  <c:v>2.6</c:v>
                </c:pt>
                <c:pt idx="12">
                  <c:v>3.2</c:v>
                </c:pt>
                <c:pt idx="13">
                  <c:v>6.5</c:v>
                </c:pt>
                <c:pt idx="14">
                  <c:v>2.4</c:v>
                </c:pt>
                <c:pt idx="15">
                  <c:v>120</c:v>
                </c:pt>
                <c:pt idx="16">
                  <c:v>13</c:v>
                </c:pt>
                <c:pt idx="17">
                  <c:v>7</c:v>
                </c:pt>
                <c:pt idx="18">
                  <c:v>7</c:v>
                </c:pt>
                <c:pt idx="19">
                  <c:v>5.8</c:v>
                </c:pt>
                <c:pt idx="20">
                  <c:v>5.8</c:v>
                </c:pt>
                <c:pt idx="21">
                  <c:v>2.5</c:v>
                </c:pt>
                <c:pt idx="22">
                  <c:v>2.5</c:v>
                </c:pt>
                <c:pt idx="23">
                  <c:v>4.5</c:v>
                </c:pt>
                <c:pt idx="24">
                  <c:v>4.5</c:v>
                </c:pt>
                <c:pt idx="25">
                  <c:v>4.9000000000000004</c:v>
                </c:pt>
                <c:pt idx="26">
                  <c:v>4.8</c:v>
                </c:pt>
                <c:pt idx="27">
                  <c:v>15</c:v>
                </c:pt>
                <c:pt idx="28">
                  <c:v>140</c:v>
                </c:pt>
                <c:pt idx="29">
                  <c:v>30</c:v>
                </c:pt>
                <c:pt idx="30">
                  <c:v>8.4</c:v>
                </c:pt>
                <c:pt idx="31">
                  <c:v>6.8</c:v>
                </c:pt>
                <c:pt idx="32">
                  <c:v>5.3</c:v>
                </c:pt>
                <c:pt idx="33">
                  <c:v>4.8</c:v>
                </c:pt>
                <c:pt idx="34">
                  <c:v>3.6</c:v>
                </c:pt>
                <c:pt idx="35">
                  <c:v>2.6</c:v>
                </c:pt>
                <c:pt idx="36">
                  <c:v>2.8</c:v>
                </c:pt>
                <c:pt idx="37">
                  <c:v>3.1</c:v>
                </c:pt>
                <c:pt idx="38">
                  <c:v>3.4</c:v>
                </c:pt>
                <c:pt idx="39">
                  <c:v>2.9</c:v>
                </c:pt>
                <c:pt idx="40">
                  <c:v>3.4</c:v>
                </c:pt>
                <c:pt idx="41">
                  <c:v>2.2999999999999998</c:v>
                </c:pt>
                <c:pt idx="42">
                  <c:v>2.2999999999999998</c:v>
                </c:pt>
                <c:pt idx="43">
                  <c:v>2.4</c:v>
                </c:pt>
                <c:pt idx="44">
                  <c:v>3</c:v>
                </c:pt>
                <c:pt idx="45">
                  <c:v>7</c:v>
                </c:pt>
                <c:pt idx="46">
                  <c:v>3</c:v>
                </c:pt>
                <c:pt idx="47">
                  <c:v>17</c:v>
                </c:pt>
                <c:pt idx="48">
                  <c:v>6.5</c:v>
                </c:pt>
                <c:pt idx="49">
                  <c:v>13</c:v>
                </c:pt>
                <c:pt idx="50">
                  <c:v>7.9</c:v>
                </c:pt>
                <c:pt idx="51">
                  <c:v>3.5</c:v>
                </c:pt>
                <c:pt idx="52">
                  <c:v>10</c:v>
                </c:pt>
                <c:pt idx="53">
                  <c:v>3.5</c:v>
                </c:pt>
                <c:pt idx="54">
                  <c:v>3.2</c:v>
                </c:pt>
                <c:pt idx="55">
                  <c:v>6.2</c:v>
                </c:pt>
                <c:pt idx="56">
                  <c:v>2.5</c:v>
                </c:pt>
                <c:pt idx="57">
                  <c:v>2.2000000000000002</c:v>
                </c:pt>
                <c:pt idx="58">
                  <c:v>3.3</c:v>
                </c:pt>
                <c:pt idx="59">
                  <c:v>2.9</c:v>
                </c:pt>
                <c:pt idx="60">
                  <c:v>3</c:v>
                </c:pt>
                <c:pt idx="61">
                  <c:v>5.8</c:v>
                </c:pt>
                <c:pt idx="62">
                  <c:v>2.4</c:v>
                </c:pt>
                <c:pt idx="63">
                  <c:v>2.9</c:v>
                </c:pt>
                <c:pt idx="64">
                  <c:v>2.8</c:v>
                </c:pt>
                <c:pt idx="65">
                  <c:v>3.5</c:v>
                </c:pt>
                <c:pt idx="66">
                  <c:v>2.5</c:v>
                </c:pt>
                <c:pt idx="67">
                  <c:v>150</c:v>
                </c:pt>
                <c:pt idx="68">
                  <c:v>14</c:v>
                </c:pt>
                <c:pt idx="69">
                  <c:v>7.6</c:v>
                </c:pt>
                <c:pt idx="70">
                  <c:v>4</c:v>
                </c:pt>
                <c:pt idx="71">
                  <c:v>2.7</c:v>
                </c:pt>
                <c:pt idx="72">
                  <c:v>4.5999999999999996</c:v>
                </c:pt>
                <c:pt idx="73">
                  <c:v>4.4000000000000004</c:v>
                </c:pt>
                <c:pt idx="74">
                  <c:v>3.8</c:v>
                </c:pt>
                <c:pt idx="75">
                  <c:v>13</c:v>
                </c:pt>
                <c:pt idx="76">
                  <c:v>180</c:v>
                </c:pt>
                <c:pt idx="77">
                  <c:v>30</c:v>
                </c:pt>
                <c:pt idx="78">
                  <c:v>12</c:v>
                </c:pt>
                <c:pt idx="79">
                  <c:v>7</c:v>
                </c:pt>
                <c:pt idx="80">
                  <c:v>5.7</c:v>
                </c:pt>
                <c:pt idx="81">
                  <c:v>5.2</c:v>
                </c:pt>
                <c:pt idx="82">
                  <c:v>3.5</c:v>
                </c:pt>
                <c:pt idx="83">
                  <c:v>2.7</c:v>
                </c:pt>
                <c:pt idx="84">
                  <c:v>2.6</c:v>
                </c:pt>
                <c:pt idx="85">
                  <c:v>2.5</c:v>
                </c:pt>
                <c:pt idx="86">
                  <c:v>2.5</c:v>
                </c:pt>
                <c:pt idx="87">
                  <c:v>2.4</c:v>
                </c:pt>
                <c:pt idx="88">
                  <c:v>1.6</c:v>
                </c:pt>
                <c:pt idx="89">
                  <c:v>2.2000000000000002</c:v>
                </c:pt>
                <c:pt idx="90">
                  <c:v>1.4</c:v>
                </c:pt>
                <c:pt idx="91">
                  <c:v>1.7</c:v>
                </c:pt>
                <c:pt idx="92">
                  <c:v>1.9</c:v>
                </c:pt>
                <c:pt idx="93">
                  <c:v>6.2</c:v>
                </c:pt>
                <c:pt idx="94">
                  <c:v>6</c:v>
                </c:pt>
                <c:pt idx="95">
                  <c:v>8</c:v>
                </c:pt>
                <c:pt idx="96">
                  <c:v>3.8</c:v>
                </c:pt>
                <c:pt idx="97">
                  <c:v>83.4</c:v>
                </c:pt>
                <c:pt idx="98">
                  <c:v>89.2</c:v>
                </c:pt>
                <c:pt idx="99">
                  <c:v>175</c:v>
                </c:pt>
                <c:pt idx="100">
                  <c:v>105</c:v>
                </c:pt>
                <c:pt idx="101">
                  <c:v>43.8</c:v>
                </c:pt>
                <c:pt idx="102">
                  <c:v>29.5</c:v>
                </c:pt>
                <c:pt idx="103">
                  <c:v>102</c:v>
                </c:pt>
                <c:pt idx="104">
                  <c:v>75.099999999999994</c:v>
                </c:pt>
                <c:pt idx="105">
                  <c:v>101</c:v>
                </c:pt>
                <c:pt idx="106">
                  <c:v>62.5</c:v>
                </c:pt>
                <c:pt idx="107">
                  <c:v>166</c:v>
                </c:pt>
                <c:pt idx="108">
                  <c:v>86.7</c:v>
                </c:pt>
                <c:pt idx="109">
                  <c:v>39.4</c:v>
                </c:pt>
                <c:pt idx="110">
                  <c:v>27.099999999999998</c:v>
                </c:pt>
                <c:pt idx="111">
                  <c:v>14.7</c:v>
                </c:pt>
                <c:pt idx="112">
                  <c:v>5.17</c:v>
                </c:pt>
                <c:pt idx="113">
                  <c:v>62.9</c:v>
                </c:pt>
                <c:pt idx="114">
                  <c:v>70.2</c:v>
                </c:pt>
                <c:pt idx="115">
                  <c:v>49.099999999999994</c:v>
                </c:pt>
                <c:pt idx="116">
                  <c:v>44.3</c:v>
                </c:pt>
                <c:pt idx="117">
                  <c:v>54.1</c:v>
                </c:pt>
                <c:pt idx="118">
                  <c:v>90.800000000000011</c:v>
                </c:pt>
                <c:pt idx="119">
                  <c:v>36.5</c:v>
                </c:pt>
                <c:pt idx="120">
                  <c:v>19.5</c:v>
                </c:pt>
                <c:pt idx="121">
                  <c:v>6.05</c:v>
                </c:pt>
                <c:pt idx="122">
                  <c:v>5.35</c:v>
                </c:pt>
                <c:pt idx="123">
                  <c:v>3.6</c:v>
                </c:pt>
                <c:pt idx="124">
                  <c:v>82.199999999999989</c:v>
                </c:pt>
                <c:pt idx="125">
                  <c:v>62.6</c:v>
                </c:pt>
                <c:pt idx="126">
                  <c:v>47.4</c:v>
                </c:pt>
                <c:pt idx="127">
                  <c:v>66.5</c:v>
                </c:pt>
                <c:pt idx="128">
                  <c:v>64.3</c:v>
                </c:pt>
                <c:pt idx="129">
                  <c:v>17.399999999999999</c:v>
                </c:pt>
                <c:pt idx="130">
                  <c:v>15.8</c:v>
                </c:pt>
                <c:pt idx="131">
                  <c:v>4.3</c:v>
                </c:pt>
                <c:pt idx="132">
                  <c:v>3.8400000000000003</c:v>
                </c:pt>
                <c:pt idx="133">
                  <c:v>63.5</c:v>
                </c:pt>
                <c:pt idx="134">
                  <c:v>63.4</c:v>
                </c:pt>
                <c:pt idx="135">
                  <c:v>67.400000000000006</c:v>
                </c:pt>
                <c:pt idx="136">
                  <c:v>35.6</c:v>
                </c:pt>
                <c:pt idx="137">
                  <c:v>96</c:v>
                </c:pt>
                <c:pt idx="138">
                  <c:v>54</c:v>
                </c:pt>
                <c:pt idx="139">
                  <c:v>31.6</c:v>
                </c:pt>
                <c:pt idx="140">
                  <c:v>17.2</c:v>
                </c:pt>
                <c:pt idx="141">
                  <c:v>8.24</c:v>
                </c:pt>
                <c:pt idx="142">
                  <c:v>5.7</c:v>
                </c:pt>
                <c:pt idx="143" formatCode="General">
                  <c:v>59.036999999999999</c:v>
                </c:pt>
                <c:pt idx="144" formatCode="General">
                  <c:v>56.707000000000001</c:v>
                </c:pt>
                <c:pt idx="145">
                  <c:v>71</c:v>
                </c:pt>
                <c:pt idx="146">
                  <c:v>89</c:v>
                </c:pt>
                <c:pt idx="147">
                  <c:v>84</c:v>
                </c:pt>
                <c:pt idx="148">
                  <c:v>15</c:v>
                </c:pt>
                <c:pt idx="149">
                  <c:v>20</c:v>
                </c:pt>
                <c:pt idx="150">
                  <c:v>18</c:v>
                </c:pt>
                <c:pt idx="151">
                  <c:v>7.8</c:v>
                </c:pt>
                <c:pt idx="152">
                  <c:v>5.9</c:v>
                </c:pt>
                <c:pt idx="153">
                  <c:v>7.2</c:v>
                </c:pt>
                <c:pt idx="154">
                  <c:v>9.1</c:v>
                </c:pt>
                <c:pt idx="155">
                  <c:v>2.1</c:v>
                </c:pt>
                <c:pt idx="156">
                  <c:v>1.7</c:v>
                </c:pt>
                <c:pt idx="157">
                  <c:v>2</c:v>
                </c:pt>
                <c:pt idx="158">
                  <c:v>8.8000000000000007</c:v>
                </c:pt>
                <c:pt idx="159">
                  <c:v>8.1999999999999993</c:v>
                </c:pt>
                <c:pt idx="160">
                  <c:v>15</c:v>
                </c:pt>
                <c:pt idx="161">
                  <c:v>16</c:v>
                </c:pt>
                <c:pt idx="162">
                  <c:v>3.9</c:v>
                </c:pt>
                <c:pt idx="163">
                  <c:v>2.2999999999999998</c:v>
                </c:pt>
                <c:pt idx="164">
                  <c:v>82</c:v>
                </c:pt>
                <c:pt idx="165">
                  <c:v>78</c:v>
                </c:pt>
                <c:pt idx="166">
                  <c:v>120</c:v>
                </c:pt>
                <c:pt idx="167">
                  <c:v>60</c:v>
                </c:pt>
                <c:pt idx="168">
                  <c:v>19</c:v>
                </c:pt>
                <c:pt idx="169">
                  <c:v>20</c:v>
                </c:pt>
                <c:pt idx="170">
                  <c:v>21</c:v>
                </c:pt>
                <c:pt idx="171">
                  <c:v>9.4</c:v>
                </c:pt>
                <c:pt idx="172">
                  <c:v>5.9</c:v>
                </c:pt>
                <c:pt idx="173">
                  <c:v>2.5</c:v>
                </c:pt>
                <c:pt idx="174">
                  <c:v>2.1</c:v>
                </c:pt>
                <c:pt idx="175">
                  <c:v>2</c:v>
                </c:pt>
                <c:pt idx="176" formatCode="General">
                  <c:v>39.199999999999996</c:v>
                </c:pt>
                <c:pt idx="177" formatCode="General">
                  <c:v>40.69</c:v>
                </c:pt>
                <c:pt idx="178" formatCode="General">
                  <c:v>99.9</c:v>
                </c:pt>
                <c:pt idx="179">
                  <c:v>47</c:v>
                </c:pt>
                <c:pt idx="180">
                  <c:v>18</c:v>
                </c:pt>
                <c:pt idx="181">
                  <c:v>16</c:v>
                </c:pt>
                <c:pt idx="182">
                  <c:v>3.5</c:v>
                </c:pt>
                <c:pt idx="183">
                  <c:v>7.5</c:v>
                </c:pt>
                <c:pt idx="184">
                  <c:v>4.5999999999999996</c:v>
                </c:pt>
                <c:pt idx="185">
                  <c:v>3.1</c:v>
                </c:pt>
                <c:pt idx="186">
                  <c:v>1.2</c:v>
                </c:pt>
                <c:pt idx="187">
                  <c:v>2.5</c:v>
                </c:pt>
                <c:pt idx="188">
                  <c:v>1.9</c:v>
                </c:pt>
                <c:pt idx="189">
                  <c:v>2.1</c:v>
                </c:pt>
                <c:pt idx="190">
                  <c:v>1.5</c:v>
                </c:pt>
                <c:pt idx="191">
                  <c:v>1.4</c:v>
                </c:pt>
                <c:pt idx="192">
                  <c:v>2</c:v>
                </c:pt>
                <c:pt idx="193">
                  <c:v>7.6</c:v>
                </c:pt>
                <c:pt idx="194">
                  <c:v>59</c:v>
                </c:pt>
                <c:pt idx="195">
                  <c:v>59</c:v>
                </c:pt>
                <c:pt idx="196">
                  <c:v>90</c:v>
                </c:pt>
                <c:pt idx="197">
                  <c:v>31</c:v>
                </c:pt>
                <c:pt idx="198">
                  <c:v>27</c:v>
                </c:pt>
                <c:pt idx="199">
                  <c:v>12</c:v>
                </c:pt>
                <c:pt idx="200">
                  <c:v>5.0999999999999996</c:v>
                </c:pt>
                <c:pt idx="201">
                  <c:v>4.2</c:v>
                </c:pt>
                <c:pt idx="202">
                  <c:v>2.2000000000000002</c:v>
                </c:pt>
                <c:pt idx="203">
                  <c:v>1.7</c:v>
                </c:pt>
                <c:pt idx="204">
                  <c:v>1.7</c:v>
                </c:pt>
                <c:pt idx="205">
                  <c:v>1.8</c:v>
                </c:pt>
                <c:pt idx="206">
                  <c:v>1.7</c:v>
                </c:pt>
                <c:pt idx="207" formatCode="General">
                  <c:v>39.300000000000004</c:v>
                </c:pt>
                <c:pt idx="208" formatCode="General">
                  <c:v>67.394999999999996</c:v>
                </c:pt>
                <c:pt idx="209">
                  <c:v>10</c:v>
                </c:pt>
                <c:pt idx="210">
                  <c:v>0.06</c:v>
                </c:pt>
                <c:pt idx="211">
                  <c:v>58</c:v>
                </c:pt>
                <c:pt idx="212">
                  <c:v>92</c:v>
                </c:pt>
                <c:pt idx="213">
                  <c:v>25</c:v>
                </c:pt>
                <c:pt idx="214">
                  <c:v>1.8</c:v>
                </c:pt>
                <c:pt idx="215">
                  <c:v>11</c:v>
                </c:pt>
                <c:pt idx="216">
                  <c:v>6.1</c:v>
                </c:pt>
                <c:pt idx="217">
                  <c:v>4.3</c:v>
                </c:pt>
                <c:pt idx="218">
                  <c:v>2.4</c:v>
                </c:pt>
                <c:pt idx="219">
                  <c:v>1.8</c:v>
                </c:pt>
                <c:pt idx="220">
                  <c:v>2</c:v>
                </c:pt>
                <c:pt idx="221">
                  <c:v>82</c:v>
                </c:pt>
                <c:pt idx="222">
                  <c:v>94</c:v>
                </c:pt>
                <c:pt idx="223">
                  <c:v>170</c:v>
                </c:pt>
                <c:pt idx="224">
                  <c:v>110</c:v>
                </c:pt>
                <c:pt idx="225">
                  <c:v>110</c:v>
                </c:pt>
                <c:pt idx="226">
                  <c:v>36</c:v>
                </c:pt>
                <c:pt idx="227">
                  <c:v>39</c:v>
                </c:pt>
                <c:pt idx="228">
                  <c:v>17</c:v>
                </c:pt>
                <c:pt idx="229">
                  <c:v>4.0999999999999996</c:v>
                </c:pt>
                <c:pt idx="230">
                  <c:v>8.4</c:v>
                </c:pt>
                <c:pt idx="231">
                  <c:v>3.1</c:v>
                </c:pt>
                <c:pt idx="232">
                  <c:v>2.4</c:v>
                </c:pt>
                <c:pt idx="233">
                  <c:v>2.9</c:v>
                </c:pt>
                <c:pt idx="234">
                  <c:v>23</c:v>
                </c:pt>
                <c:pt idx="235">
                  <c:v>62</c:v>
                </c:pt>
                <c:pt idx="236">
                  <c:v>6.7</c:v>
                </c:pt>
                <c:pt idx="237">
                  <c:v>6.9</c:v>
                </c:pt>
                <c:pt idx="238">
                  <c:v>3</c:v>
                </c:pt>
                <c:pt idx="239">
                  <c:v>3.4</c:v>
                </c:pt>
                <c:pt idx="240">
                  <c:v>59.872999999999998</c:v>
                </c:pt>
                <c:pt idx="241">
                  <c:v>62</c:v>
                </c:pt>
                <c:pt idx="242">
                  <c:v>9.9</c:v>
                </c:pt>
                <c:pt idx="243">
                  <c:v>31</c:v>
                </c:pt>
                <c:pt idx="244">
                  <c:v>22</c:v>
                </c:pt>
                <c:pt idx="245">
                  <c:v>23</c:v>
                </c:pt>
                <c:pt idx="246">
                  <c:v>19</c:v>
                </c:pt>
                <c:pt idx="247">
                  <c:v>5.7</c:v>
                </c:pt>
                <c:pt idx="248">
                  <c:v>4.0999999999999996</c:v>
                </c:pt>
                <c:pt idx="249">
                  <c:v>3.8</c:v>
                </c:pt>
                <c:pt idx="250">
                  <c:v>2</c:v>
                </c:pt>
                <c:pt idx="251">
                  <c:v>2.1</c:v>
                </c:pt>
                <c:pt idx="252">
                  <c:v>3.2</c:v>
                </c:pt>
                <c:pt idx="253" formatCode="General">
                  <c:v>89.52</c:v>
                </c:pt>
                <c:pt idx="254">
                  <c:v>12.19</c:v>
                </c:pt>
                <c:pt idx="255" formatCode="General">
                  <c:v>1.4630000000000001</c:v>
                </c:pt>
                <c:pt idx="256" formatCode="General">
                  <c:v>1.27</c:v>
                </c:pt>
                <c:pt idx="257" formatCode="General">
                  <c:v>0.90800000000000003</c:v>
                </c:pt>
                <c:pt idx="258" formatCode="General">
                  <c:v>1.9490000000000001</c:v>
                </c:pt>
                <c:pt idx="259" formatCode="General">
                  <c:v>1.869</c:v>
                </c:pt>
                <c:pt idx="260" formatCode="General">
                  <c:v>1.5509999999999999</c:v>
                </c:pt>
                <c:pt idx="261" formatCode="General">
                  <c:v>1.94</c:v>
                </c:pt>
                <c:pt idx="262" formatCode="General">
                  <c:v>1.224</c:v>
                </c:pt>
                <c:pt idx="263" formatCode="General">
                  <c:v>10.131</c:v>
                </c:pt>
                <c:pt idx="264" formatCode="General">
                  <c:v>9.4039999999999999</c:v>
                </c:pt>
                <c:pt idx="265" formatCode="General">
                  <c:v>9.2639999999999993</c:v>
                </c:pt>
                <c:pt idx="266" formatCode="General">
                  <c:v>9.1639999999999997</c:v>
                </c:pt>
                <c:pt idx="267" formatCode="General">
                  <c:v>11.332000000000001</c:v>
                </c:pt>
                <c:pt idx="268" formatCode="General">
                  <c:v>9.6630000000000003</c:v>
                </c:pt>
                <c:pt idx="269" formatCode="General">
                  <c:v>11.731999999999999</c:v>
                </c:pt>
                <c:pt idx="270" formatCode="General">
                  <c:v>9.5449999999999999</c:v>
                </c:pt>
                <c:pt idx="271" formatCode="General">
                  <c:v>8.077</c:v>
                </c:pt>
                <c:pt idx="272" formatCode="General">
                  <c:v>5.1550000000000002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49F-4635-BAA8-499787C5EDB3}"/>
            </c:ext>
          </c:extLst>
        </c:ser>
        <c:ser>
          <c:idx val="1"/>
          <c:order val="1"/>
          <c:tx>
            <c:strRef>
              <c:f>'Total Conc, all SJ Sites'!$A$14</c:f>
              <c:strCache>
                <c:ptCount val="1"/>
                <c:pt idx="0">
                  <c:v>During 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FFCC29"/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'Total Conc, all SJ Sites'!$E$13:$E$35</c:f>
              <c:numCache>
                <c:formatCode>0</c:formatCode>
                <c:ptCount val="23"/>
                <c:pt idx="0">
                  <c:v>31000</c:v>
                </c:pt>
                <c:pt idx="1">
                  <c:v>18600</c:v>
                </c:pt>
                <c:pt idx="2">
                  <c:v>17950</c:v>
                </c:pt>
                <c:pt idx="6">
                  <c:v>90800</c:v>
                </c:pt>
                <c:pt idx="7">
                  <c:v>32299.999999999996</c:v>
                </c:pt>
                <c:pt idx="8">
                  <c:v>39100</c:v>
                </c:pt>
                <c:pt idx="9">
                  <c:v>33900</c:v>
                </c:pt>
                <c:pt idx="10">
                  <c:v>24600</c:v>
                </c:pt>
                <c:pt idx="11">
                  <c:v>31000</c:v>
                </c:pt>
                <c:pt idx="12">
                  <c:v>39900</c:v>
                </c:pt>
                <c:pt idx="13">
                  <c:v>43700</c:v>
                </c:pt>
                <c:pt idx="14">
                  <c:v>27000</c:v>
                </c:pt>
                <c:pt idx="15">
                  <c:v>69000</c:v>
                </c:pt>
                <c:pt idx="16">
                  <c:v>59000</c:v>
                </c:pt>
                <c:pt idx="17">
                  <c:v>58000</c:v>
                </c:pt>
                <c:pt idx="18">
                  <c:v>59000</c:v>
                </c:pt>
                <c:pt idx="19">
                  <c:v>78000</c:v>
                </c:pt>
                <c:pt idx="20">
                  <c:v>43000</c:v>
                </c:pt>
                <c:pt idx="21">
                  <c:v>11385</c:v>
                </c:pt>
                <c:pt idx="22">
                  <c:v>28770</c:v>
                </c:pt>
              </c:numCache>
            </c:numRef>
          </c:xVal>
          <c:yVal>
            <c:numRef>
              <c:f>'Total Conc, all SJ Sites'!$P$13:$P$35</c:f>
              <c:numCache>
                <c:formatCode>0</c:formatCode>
                <c:ptCount val="23"/>
                <c:pt idx="0">
                  <c:v>29</c:v>
                </c:pt>
                <c:pt idx="1">
                  <c:v>110</c:v>
                </c:pt>
                <c:pt idx="2">
                  <c:v>67</c:v>
                </c:pt>
                <c:pt idx="3">
                  <c:v>30</c:v>
                </c:pt>
                <c:pt idx="4">
                  <c:v>51</c:v>
                </c:pt>
                <c:pt idx="5">
                  <c:v>44</c:v>
                </c:pt>
                <c:pt idx="6">
                  <c:v>82.100000000000009</c:v>
                </c:pt>
                <c:pt idx="7">
                  <c:v>79.3</c:v>
                </c:pt>
                <c:pt idx="8">
                  <c:v>75.800000000000011</c:v>
                </c:pt>
                <c:pt idx="9">
                  <c:v>151</c:v>
                </c:pt>
                <c:pt idx="10">
                  <c:v>111</c:v>
                </c:pt>
                <c:pt idx="11">
                  <c:v>83.5</c:v>
                </c:pt>
                <c:pt idx="12">
                  <c:v>73.5</c:v>
                </c:pt>
                <c:pt idx="13">
                  <c:v>69.3</c:v>
                </c:pt>
                <c:pt idx="14">
                  <c:v>140</c:v>
                </c:pt>
                <c:pt idx="15">
                  <c:v>76</c:v>
                </c:pt>
                <c:pt idx="16">
                  <c:v>77</c:v>
                </c:pt>
                <c:pt idx="17">
                  <c:v>46</c:v>
                </c:pt>
                <c:pt idx="18">
                  <c:v>46</c:v>
                </c:pt>
                <c:pt idx="19">
                  <c:v>78</c:v>
                </c:pt>
                <c:pt idx="20">
                  <c:v>70</c:v>
                </c:pt>
                <c:pt idx="21">
                  <c:v>121.6</c:v>
                </c:pt>
                <c:pt idx="22">
                  <c:v>95.85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49F-4635-BAA8-499787C5EDB3}"/>
            </c:ext>
          </c:extLst>
        </c:ser>
        <c:ser>
          <c:idx val="5"/>
          <c:order val="2"/>
          <c:tx>
            <c:strRef>
              <c:f>'Total Conc, all SJ Sites'!$A$309</c:f>
              <c:strCache>
                <c:ptCount val="1"/>
                <c:pt idx="0">
                  <c:v>Snowmelt 2016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'Total Conc, all SJ Sites'!$E$308:$E$375</c:f>
              <c:numCache>
                <c:formatCode>General</c:formatCode>
                <c:ptCount val="68"/>
                <c:pt idx="0">
                  <c:v>210.51</c:v>
                </c:pt>
                <c:pt idx="1">
                  <c:v>255.90999999999997</c:v>
                </c:pt>
                <c:pt idx="2">
                  <c:v>500.70000000000005</c:v>
                </c:pt>
                <c:pt idx="3">
                  <c:v>1974.7</c:v>
                </c:pt>
                <c:pt idx="4">
                  <c:v>1407.8</c:v>
                </c:pt>
                <c:pt idx="5">
                  <c:v>1424</c:v>
                </c:pt>
                <c:pt idx="6">
                  <c:v>294.73</c:v>
                </c:pt>
                <c:pt idx="7">
                  <c:v>192.93</c:v>
                </c:pt>
                <c:pt idx="8">
                  <c:v>777.07</c:v>
                </c:pt>
                <c:pt idx="9">
                  <c:v>845.43</c:v>
                </c:pt>
                <c:pt idx="10">
                  <c:v>691.66</c:v>
                </c:pt>
                <c:pt idx="11">
                  <c:v>674.43</c:v>
                </c:pt>
                <c:pt idx="12">
                  <c:v>2755.3</c:v>
                </c:pt>
                <c:pt idx="13">
                  <c:v>1002.5999999999999</c:v>
                </c:pt>
                <c:pt idx="14">
                  <c:v>1691.6</c:v>
                </c:pt>
                <c:pt idx="15">
                  <c:v>2047.0000000000002</c:v>
                </c:pt>
                <c:pt idx="16">
                  <c:v>5229.7</c:v>
                </c:pt>
                <c:pt idx="17">
                  <c:v>734.71</c:v>
                </c:pt>
                <c:pt idx="18">
                  <c:v>706.83</c:v>
                </c:pt>
                <c:pt idx="19">
                  <c:v>4533.8999999999996</c:v>
                </c:pt>
                <c:pt idx="20">
                  <c:v>3183.4</c:v>
                </c:pt>
                <c:pt idx="21">
                  <c:v>2601</c:v>
                </c:pt>
                <c:pt idx="22">
                  <c:v>2068.5</c:v>
                </c:pt>
                <c:pt idx="23">
                  <c:v>3269.1</c:v>
                </c:pt>
                <c:pt idx="24">
                  <c:v>6177</c:v>
                </c:pt>
                <c:pt idx="25">
                  <c:v>1368.7</c:v>
                </c:pt>
                <c:pt idx="26">
                  <c:v>3002.1</c:v>
                </c:pt>
                <c:pt idx="27">
                  <c:v>17997</c:v>
                </c:pt>
                <c:pt idx="28">
                  <c:v>1956.5</c:v>
                </c:pt>
                <c:pt idx="29">
                  <c:v>6971.2</c:v>
                </c:pt>
                <c:pt idx="30">
                  <c:v>7335.6</c:v>
                </c:pt>
                <c:pt idx="31">
                  <c:v>39563</c:v>
                </c:pt>
                <c:pt idx="32">
                  <c:v>13830</c:v>
                </c:pt>
                <c:pt idx="33">
                  <c:v>36080</c:v>
                </c:pt>
                <c:pt idx="34">
                  <c:v>32813</c:v>
                </c:pt>
                <c:pt idx="35">
                  <c:v>21740</c:v>
                </c:pt>
                <c:pt idx="36">
                  <c:v>22722</c:v>
                </c:pt>
                <c:pt idx="37">
                  <c:v>4726.6000000000004</c:v>
                </c:pt>
                <c:pt idx="38">
                  <c:v>2832</c:v>
                </c:pt>
                <c:pt idx="39">
                  <c:v>4624.3</c:v>
                </c:pt>
                <c:pt idx="40">
                  <c:v>3501.2</c:v>
                </c:pt>
                <c:pt idx="41">
                  <c:v>3257.4</c:v>
                </c:pt>
                <c:pt idx="42">
                  <c:v>7153.3</c:v>
                </c:pt>
                <c:pt idx="43">
                  <c:v>6370</c:v>
                </c:pt>
                <c:pt idx="44">
                  <c:v>5163</c:v>
                </c:pt>
                <c:pt idx="45">
                  <c:v>4132.5</c:v>
                </c:pt>
                <c:pt idx="46">
                  <c:v>7700</c:v>
                </c:pt>
                <c:pt idx="47">
                  <c:v>8600</c:v>
                </c:pt>
                <c:pt idx="48">
                  <c:v>8700</c:v>
                </c:pt>
                <c:pt idx="49">
                  <c:v>11000</c:v>
                </c:pt>
                <c:pt idx="50">
                  <c:v>17000</c:v>
                </c:pt>
                <c:pt idx="51">
                  <c:v>8500</c:v>
                </c:pt>
                <c:pt idx="52">
                  <c:v>4116.7</c:v>
                </c:pt>
                <c:pt idx="53">
                  <c:v>3712.7</c:v>
                </c:pt>
                <c:pt idx="54">
                  <c:v>3431.7</c:v>
                </c:pt>
                <c:pt idx="55">
                  <c:v>2578.4</c:v>
                </c:pt>
                <c:pt idx="56">
                  <c:v>3486.2</c:v>
                </c:pt>
                <c:pt idx="57">
                  <c:v>3463.6</c:v>
                </c:pt>
                <c:pt idx="58">
                  <c:v>2755.5</c:v>
                </c:pt>
                <c:pt idx="59">
                  <c:v>2251.3000000000002</c:v>
                </c:pt>
                <c:pt idx="60">
                  <c:v>2944.3</c:v>
                </c:pt>
                <c:pt idx="61">
                  <c:v>2324.6999999999998</c:v>
                </c:pt>
                <c:pt idx="62">
                  <c:v>3290.7</c:v>
                </c:pt>
                <c:pt idx="63">
                  <c:v>3290.7</c:v>
                </c:pt>
                <c:pt idx="64">
                  <c:v>466.73</c:v>
                </c:pt>
                <c:pt idx="65">
                  <c:v>466.73</c:v>
                </c:pt>
                <c:pt idx="66">
                  <c:v>1655.3</c:v>
                </c:pt>
                <c:pt idx="67">
                  <c:v>1655.3</c:v>
                </c:pt>
              </c:numCache>
            </c:numRef>
          </c:xVal>
          <c:yVal>
            <c:numRef>
              <c:f>'Total Conc, all SJ Sites'!$P$308:$P$375</c:f>
              <c:numCache>
                <c:formatCode>General</c:formatCode>
                <c:ptCount val="68"/>
                <c:pt idx="0">
                  <c:v>1.4630000000000001</c:v>
                </c:pt>
                <c:pt idx="1">
                  <c:v>1.27</c:v>
                </c:pt>
                <c:pt idx="2">
                  <c:v>0.90800000000000003</c:v>
                </c:pt>
                <c:pt idx="3">
                  <c:v>1.9490000000000001</c:v>
                </c:pt>
                <c:pt idx="4">
                  <c:v>1.869</c:v>
                </c:pt>
                <c:pt idx="5">
                  <c:v>1.5509999999999999</c:v>
                </c:pt>
                <c:pt idx="6">
                  <c:v>1.94</c:v>
                </c:pt>
                <c:pt idx="7">
                  <c:v>1.224</c:v>
                </c:pt>
                <c:pt idx="8">
                  <c:v>10.131</c:v>
                </c:pt>
                <c:pt idx="9">
                  <c:v>9.4039999999999999</c:v>
                </c:pt>
                <c:pt idx="10">
                  <c:v>9.2639999999999993</c:v>
                </c:pt>
                <c:pt idx="11">
                  <c:v>9.1639999999999997</c:v>
                </c:pt>
                <c:pt idx="12">
                  <c:v>11.332000000000001</c:v>
                </c:pt>
                <c:pt idx="13">
                  <c:v>9.6630000000000003</c:v>
                </c:pt>
                <c:pt idx="14">
                  <c:v>11.731999999999999</c:v>
                </c:pt>
                <c:pt idx="15">
                  <c:v>9.5449999999999999</c:v>
                </c:pt>
                <c:pt idx="16">
                  <c:v>8.077</c:v>
                </c:pt>
                <c:pt idx="17">
                  <c:v>5.1550000000000002</c:v>
                </c:pt>
                <c:pt idx="18">
                  <c:v>5.0339999999999998</c:v>
                </c:pt>
                <c:pt idx="19">
                  <c:v>8.9450000000000003</c:v>
                </c:pt>
                <c:pt idx="20">
                  <c:v>7.8289999999999988</c:v>
                </c:pt>
                <c:pt idx="21">
                  <c:v>4.3899999999999997</c:v>
                </c:pt>
                <c:pt idx="22">
                  <c:v>4.0179999999999998</c:v>
                </c:pt>
                <c:pt idx="23">
                  <c:v>5.7629999999999999</c:v>
                </c:pt>
                <c:pt idx="24">
                  <c:v>10.141</c:v>
                </c:pt>
                <c:pt idx="25">
                  <c:v>23.166</c:v>
                </c:pt>
                <c:pt idx="26">
                  <c:v>29.724</c:v>
                </c:pt>
                <c:pt idx="27">
                  <c:v>47.018000000000001</c:v>
                </c:pt>
                <c:pt idx="28">
                  <c:v>26.279</c:v>
                </c:pt>
                <c:pt idx="29">
                  <c:v>16.404</c:v>
                </c:pt>
                <c:pt idx="30">
                  <c:v>16.315999999999999</c:v>
                </c:pt>
                <c:pt idx="31">
                  <c:v>39.070999999999998</c:v>
                </c:pt>
                <c:pt idx="32">
                  <c:v>22.254999999999999</c:v>
                </c:pt>
                <c:pt idx="33">
                  <c:v>50.789000000000001</c:v>
                </c:pt>
                <c:pt idx="34">
                  <c:v>41.976999999999997</c:v>
                </c:pt>
                <c:pt idx="35">
                  <c:v>31.445</c:v>
                </c:pt>
                <c:pt idx="36">
                  <c:v>35.064999999999998</c:v>
                </c:pt>
                <c:pt idx="37">
                  <c:v>10.592000000000001</c:v>
                </c:pt>
                <c:pt idx="38">
                  <c:v>15.654999999999999</c:v>
                </c:pt>
                <c:pt idx="39">
                  <c:v>20.533999999999999</c:v>
                </c:pt>
                <c:pt idx="40">
                  <c:v>9.5310000000000006</c:v>
                </c:pt>
                <c:pt idx="41">
                  <c:v>9.7590000000000003</c:v>
                </c:pt>
                <c:pt idx="42">
                  <c:v>41.454000000000001</c:v>
                </c:pt>
                <c:pt idx="43">
                  <c:v>47.606000000000002</c:v>
                </c:pt>
                <c:pt idx="44">
                  <c:v>28.553999999999998</c:v>
                </c:pt>
                <c:pt idx="45">
                  <c:v>23.588000000000001</c:v>
                </c:pt>
                <c:pt idx="46">
                  <c:v>34</c:v>
                </c:pt>
                <c:pt idx="47">
                  <c:v>37</c:v>
                </c:pt>
                <c:pt idx="48">
                  <c:v>37</c:v>
                </c:pt>
                <c:pt idx="49">
                  <c:v>48</c:v>
                </c:pt>
                <c:pt idx="50">
                  <c:v>48</c:v>
                </c:pt>
                <c:pt idx="51">
                  <c:v>36</c:v>
                </c:pt>
                <c:pt idx="52">
                  <c:v>18.462</c:v>
                </c:pt>
                <c:pt idx="53">
                  <c:v>15.757999999999997</c:v>
                </c:pt>
                <c:pt idx="54">
                  <c:v>14.521000000000001</c:v>
                </c:pt>
                <c:pt idx="55">
                  <c:v>15.178000000000001</c:v>
                </c:pt>
                <c:pt idx="56">
                  <c:v>13.553000000000001</c:v>
                </c:pt>
                <c:pt idx="57">
                  <c:v>10.983000000000001</c:v>
                </c:pt>
                <c:pt idx="58">
                  <c:v>12.178000000000001</c:v>
                </c:pt>
                <c:pt idx="59">
                  <c:v>9.8759999999999994</c:v>
                </c:pt>
                <c:pt idx="60">
                  <c:v>7.6189999999999998</c:v>
                </c:pt>
                <c:pt idx="61">
                  <c:v>7.6660000000000004</c:v>
                </c:pt>
                <c:pt idx="62">
                  <c:v>7.6630000000000003</c:v>
                </c:pt>
                <c:pt idx="63">
                  <c:v>7.6630000000000003</c:v>
                </c:pt>
                <c:pt idx="64">
                  <c:v>4.91</c:v>
                </c:pt>
                <c:pt idx="65">
                  <c:v>4.91</c:v>
                </c:pt>
                <c:pt idx="66">
                  <c:v>5.827</c:v>
                </c:pt>
                <c:pt idx="67">
                  <c:v>5.827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49F-4635-BAA8-499787C5EDB3}"/>
            </c:ext>
          </c:extLst>
        </c:ser>
        <c:ser>
          <c:idx val="7"/>
          <c:order val="3"/>
          <c:tx>
            <c:strRef>
              <c:f>'Total Conc, all SJ Sites'!$A$4</c:f>
              <c:strCache>
                <c:ptCount val="1"/>
                <c:pt idx="0">
                  <c:v>Before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66FF33"/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'Total Conc, all SJ Sites'!$E$4:$E$12</c:f>
              <c:numCache>
                <c:formatCode>0</c:formatCode>
                <c:ptCount val="9"/>
                <c:pt idx="0">
                  <c:v>63400</c:v>
                </c:pt>
                <c:pt idx="1">
                  <c:v>80600</c:v>
                </c:pt>
                <c:pt idx="2">
                  <c:v>67300</c:v>
                </c:pt>
                <c:pt idx="3">
                  <c:v>47400</c:v>
                </c:pt>
                <c:pt idx="4">
                  <c:v>55700</c:v>
                </c:pt>
                <c:pt idx="5">
                  <c:v>53000</c:v>
                </c:pt>
                <c:pt idx="6">
                  <c:v>46000</c:v>
                </c:pt>
                <c:pt idx="7">
                  <c:v>180000</c:v>
                </c:pt>
                <c:pt idx="8">
                  <c:v>210000</c:v>
                </c:pt>
              </c:numCache>
            </c:numRef>
          </c:xVal>
          <c:yVal>
            <c:numRef>
              <c:f>'Total Conc, all SJ Sites'!$P$4:$P$12</c:f>
              <c:numCache>
                <c:formatCode>0</c:formatCode>
                <c:ptCount val="9"/>
                <c:pt idx="0">
                  <c:v>86.7</c:v>
                </c:pt>
                <c:pt idx="1">
                  <c:v>171</c:v>
                </c:pt>
                <c:pt idx="2">
                  <c:v>91.5</c:v>
                </c:pt>
                <c:pt idx="3">
                  <c:v>44.5</c:v>
                </c:pt>
                <c:pt idx="4">
                  <c:v>74.7</c:v>
                </c:pt>
                <c:pt idx="5">
                  <c:v>40</c:v>
                </c:pt>
                <c:pt idx="6">
                  <c:v>33</c:v>
                </c:pt>
                <c:pt idx="7">
                  <c:v>85</c:v>
                </c:pt>
                <c:pt idx="8">
                  <c:v>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49F-4635-BAA8-499787C5EDB3}"/>
            </c:ext>
          </c:extLst>
        </c:ser>
        <c:ser>
          <c:idx val="4"/>
          <c:order val="4"/>
          <c:tx>
            <c:strRef>
              <c:f>'Total Conc, all SJ Sites'!$A$376</c:f>
              <c:strCache>
                <c:ptCount val="1"/>
                <c:pt idx="0">
                  <c:v>Fall Storm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'Total Conc, all SJ Sites'!$E$376:$E$403</c:f>
              <c:numCache>
                <c:formatCode>0</c:formatCode>
                <c:ptCount val="28"/>
                <c:pt idx="0">
                  <c:v>200000</c:v>
                </c:pt>
                <c:pt idx="1">
                  <c:v>200000</c:v>
                </c:pt>
                <c:pt idx="2">
                  <c:v>140000</c:v>
                </c:pt>
                <c:pt idx="3">
                  <c:v>140000</c:v>
                </c:pt>
                <c:pt idx="4">
                  <c:v>190000</c:v>
                </c:pt>
                <c:pt idx="5">
                  <c:v>190000</c:v>
                </c:pt>
                <c:pt idx="6">
                  <c:v>130000</c:v>
                </c:pt>
                <c:pt idx="7">
                  <c:v>130000</c:v>
                </c:pt>
                <c:pt idx="8">
                  <c:v>3400</c:v>
                </c:pt>
                <c:pt idx="9">
                  <c:v>3400</c:v>
                </c:pt>
                <c:pt idx="10">
                  <c:v>15000</c:v>
                </c:pt>
                <c:pt idx="11">
                  <c:v>15000</c:v>
                </c:pt>
                <c:pt idx="12">
                  <c:v>66000</c:v>
                </c:pt>
                <c:pt idx="13">
                  <c:v>66000</c:v>
                </c:pt>
                <c:pt idx="14">
                  <c:v>11000</c:v>
                </c:pt>
                <c:pt idx="15">
                  <c:v>11000</c:v>
                </c:pt>
                <c:pt idx="16">
                  <c:v>310000</c:v>
                </c:pt>
                <c:pt idx="17">
                  <c:v>310000</c:v>
                </c:pt>
                <c:pt idx="18">
                  <c:v>240000</c:v>
                </c:pt>
                <c:pt idx="19">
                  <c:v>240000</c:v>
                </c:pt>
                <c:pt idx="20">
                  <c:v>240000</c:v>
                </c:pt>
                <c:pt idx="21">
                  <c:v>240000</c:v>
                </c:pt>
                <c:pt idx="22">
                  <c:v>600000</c:v>
                </c:pt>
                <c:pt idx="23">
                  <c:v>600000</c:v>
                </c:pt>
                <c:pt idx="24">
                  <c:v>2900</c:v>
                </c:pt>
                <c:pt idx="25">
                  <c:v>2900</c:v>
                </c:pt>
                <c:pt idx="26">
                  <c:v>2900</c:v>
                </c:pt>
                <c:pt idx="27">
                  <c:v>2900</c:v>
                </c:pt>
              </c:numCache>
            </c:numRef>
          </c:xVal>
          <c:yVal>
            <c:numRef>
              <c:f>'Total Conc, all SJ Sites'!$P$376:$P$403</c:f>
              <c:numCache>
                <c:formatCode>0</c:formatCode>
                <c:ptCount val="28"/>
                <c:pt idx="0">
                  <c:v>61</c:v>
                </c:pt>
                <c:pt idx="1">
                  <c:v>61</c:v>
                </c:pt>
                <c:pt idx="2">
                  <c:v>120</c:v>
                </c:pt>
                <c:pt idx="3">
                  <c:v>120</c:v>
                </c:pt>
                <c:pt idx="4">
                  <c:v>56</c:v>
                </c:pt>
                <c:pt idx="5">
                  <c:v>56</c:v>
                </c:pt>
                <c:pt idx="6">
                  <c:v>120</c:v>
                </c:pt>
                <c:pt idx="7">
                  <c:v>120</c:v>
                </c:pt>
                <c:pt idx="8">
                  <c:v>2.2000000000000002</c:v>
                </c:pt>
                <c:pt idx="9">
                  <c:v>2.2000000000000002</c:v>
                </c:pt>
                <c:pt idx="10">
                  <c:v>9.1</c:v>
                </c:pt>
                <c:pt idx="11">
                  <c:v>9.1</c:v>
                </c:pt>
                <c:pt idx="12">
                  <c:v>49</c:v>
                </c:pt>
                <c:pt idx="13">
                  <c:v>49</c:v>
                </c:pt>
                <c:pt idx="14">
                  <c:v>5.6</c:v>
                </c:pt>
                <c:pt idx="15">
                  <c:v>5.6</c:v>
                </c:pt>
                <c:pt idx="16">
                  <c:v>290</c:v>
                </c:pt>
                <c:pt idx="17">
                  <c:v>290</c:v>
                </c:pt>
                <c:pt idx="18">
                  <c:v>170</c:v>
                </c:pt>
                <c:pt idx="19">
                  <c:v>170</c:v>
                </c:pt>
                <c:pt idx="20">
                  <c:v>190</c:v>
                </c:pt>
                <c:pt idx="21">
                  <c:v>190</c:v>
                </c:pt>
                <c:pt idx="22">
                  <c:v>510</c:v>
                </c:pt>
                <c:pt idx="23">
                  <c:v>510</c:v>
                </c:pt>
                <c:pt idx="24">
                  <c:v>2.2000000000000002</c:v>
                </c:pt>
                <c:pt idx="25">
                  <c:v>2</c:v>
                </c:pt>
                <c:pt idx="26">
                  <c:v>2.2000000000000002</c:v>
                </c:pt>
                <c:pt idx="27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A49F-4635-BAA8-499787C5EDB3}"/>
            </c:ext>
          </c:extLst>
        </c:ser>
        <c:ser>
          <c:idx val="2"/>
          <c:order val="5"/>
          <c:tx>
            <c:strRef>
              <c:f>'Total Conc, all SJ Sites'!$A$47</c:f>
              <c:strCache>
                <c:ptCount val="1"/>
                <c:pt idx="0">
                  <c:v>Near GKM Peak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95000"/>
                    <a:lumOff val="5000"/>
                  </a:schemeClr>
                </a:solidFill>
              </a:ln>
              <a:effectLst/>
            </c:spPr>
          </c:marker>
          <c:xVal>
            <c:numRef>
              <c:f>'Total Conc, all SJ Sites'!$E$36:$E$47</c:f>
              <c:numCache>
                <c:formatCode>0</c:formatCode>
                <c:ptCount val="12"/>
                <c:pt idx="0">
                  <c:v>24000</c:v>
                </c:pt>
                <c:pt idx="1">
                  <c:v>29000</c:v>
                </c:pt>
                <c:pt idx="2">
                  <c:v>22000</c:v>
                </c:pt>
                <c:pt idx="3">
                  <c:v>26700</c:v>
                </c:pt>
                <c:pt idx="4">
                  <c:v>28700</c:v>
                </c:pt>
                <c:pt idx="5">
                  <c:v>33000</c:v>
                </c:pt>
                <c:pt idx="6">
                  <c:v>42000</c:v>
                </c:pt>
                <c:pt idx="7">
                  <c:v>22000</c:v>
                </c:pt>
                <c:pt idx="8">
                  <c:v>42000</c:v>
                </c:pt>
                <c:pt idx="9">
                  <c:v>38680</c:v>
                </c:pt>
                <c:pt idx="10">
                  <c:v>39740</c:v>
                </c:pt>
                <c:pt idx="11">
                  <c:v>43800</c:v>
                </c:pt>
              </c:numCache>
            </c:numRef>
          </c:xVal>
          <c:yVal>
            <c:numRef>
              <c:f>'Total Conc, all SJ Sites'!$P$36:$P$47</c:f>
              <c:numCache>
                <c:formatCode>0</c:formatCode>
                <c:ptCount val="12"/>
                <c:pt idx="0">
                  <c:v>310</c:v>
                </c:pt>
                <c:pt idx="1">
                  <c:v>240</c:v>
                </c:pt>
                <c:pt idx="2">
                  <c:v>240</c:v>
                </c:pt>
                <c:pt idx="3">
                  <c:v>185</c:v>
                </c:pt>
                <c:pt idx="4">
                  <c:v>84.7</c:v>
                </c:pt>
                <c:pt idx="5">
                  <c:v>180</c:v>
                </c:pt>
                <c:pt idx="6">
                  <c:v>120</c:v>
                </c:pt>
                <c:pt idx="7">
                  <c:v>200</c:v>
                </c:pt>
                <c:pt idx="8">
                  <c:v>32</c:v>
                </c:pt>
                <c:pt idx="9">
                  <c:v>95.57</c:v>
                </c:pt>
                <c:pt idx="10">
                  <c:v>58.79</c:v>
                </c:pt>
                <c:pt idx="11">
                  <c:v>67.22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A49F-4635-BAA8-499787C5ED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4281008"/>
        <c:axId val="334281400"/>
        <c:extLst/>
      </c:scatterChart>
      <c:valAx>
        <c:axId val="334281008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Aluminum Concentration (ug/L)</a:t>
                </a:r>
              </a:p>
            </c:rich>
          </c:tx>
          <c:layout>
            <c:manualLayout>
              <c:xMode val="edge"/>
              <c:yMode val="edge"/>
              <c:x val="0.31688790191433219"/>
              <c:y val="0.921439608781296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334281400"/>
        <c:crossesAt val="1"/>
        <c:crossBetween val="midCat"/>
      </c:valAx>
      <c:valAx>
        <c:axId val="334281400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300"/>
                  <a:t> Concentration (µg/L)</a:t>
                </a:r>
              </a:p>
            </c:rich>
          </c:tx>
          <c:layout>
            <c:manualLayout>
              <c:xMode val="edge"/>
              <c:yMode val="edge"/>
              <c:x val="3.7209868415593178E-2"/>
              <c:y val="0.338694458904219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334281008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0.12311125395039905"/>
          <c:y val="0.11175784200373609"/>
          <c:w val="0.51226289570946493"/>
          <c:h val="0.204863082658000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solidFill>
            <a:schemeClr val="tx1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200"/>
              <a:t>Total Copper in Relation to Aluminum </a:t>
            </a:r>
          </a:p>
          <a:p>
            <a:pPr>
              <a:defRPr sz="1200"/>
            </a:pPr>
            <a:r>
              <a:rPr lang="en-US" sz="1200"/>
              <a:t>in San Juan River </a:t>
            </a:r>
          </a:p>
        </c:rich>
      </c:tx>
      <c:layout>
        <c:manualLayout>
          <c:xMode val="edge"/>
          <c:yMode val="edge"/>
          <c:x val="0.1994116449729498"/>
          <c:y val="1.04923978845624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126634090352854"/>
          <c:y val="0.11076322967770749"/>
          <c:w val="0.7759147952165143"/>
          <c:h val="0.738762443426965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'Total Conc, all SJ Sites'!$A$54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'Total Conc, all SJ Sites'!$E$53:$E$325</c:f>
              <c:numCache>
                <c:formatCode>0</c:formatCode>
                <c:ptCount val="273"/>
                <c:pt idx="0">
                  <c:v>11000</c:v>
                </c:pt>
                <c:pt idx="1">
                  <c:v>700</c:v>
                </c:pt>
                <c:pt idx="2">
                  <c:v>910</c:v>
                </c:pt>
                <c:pt idx="3">
                  <c:v>4600</c:v>
                </c:pt>
                <c:pt idx="4">
                  <c:v>1800</c:v>
                </c:pt>
                <c:pt idx="5">
                  <c:v>1500</c:v>
                </c:pt>
                <c:pt idx="6">
                  <c:v>6100</c:v>
                </c:pt>
                <c:pt idx="7">
                  <c:v>3900</c:v>
                </c:pt>
                <c:pt idx="8">
                  <c:v>3000</c:v>
                </c:pt>
                <c:pt idx="9">
                  <c:v>4100</c:v>
                </c:pt>
                <c:pt idx="10">
                  <c:v>4900</c:v>
                </c:pt>
                <c:pt idx="11">
                  <c:v>5100</c:v>
                </c:pt>
                <c:pt idx="12">
                  <c:v>4800</c:v>
                </c:pt>
                <c:pt idx="13">
                  <c:v>6800</c:v>
                </c:pt>
                <c:pt idx="14">
                  <c:v>2100</c:v>
                </c:pt>
                <c:pt idx="15">
                  <c:v>140000</c:v>
                </c:pt>
                <c:pt idx="16">
                  <c:v>16000</c:v>
                </c:pt>
                <c:pt idx="17">
                  <c:v>6300</c:v>
                </c:pt>
                <c:pt idx="18">
                  <c:v>6300</c:v>
                </c:pt>
                <c:pt idx="19">
                  <c:v>8100</c:v>
                </c:pt>
                <c:pt idx="20">
                  <c:v>8100</c:v>
                </c:pt>
                <c:pt idx="21">
                  <c:v>1500</c:v>
                </c:pt>
                <c:pt idx="22">
                  <c:v>1500</c:v>
                </c:pt>
                <c:pt idx="23">
                  <c:v>6000</c:v>
                </c:pt>
                <c:pt idx="24">
                  <c:v>6000</c:v>
                </c:pt>
                <c:pt idx="25">
                  <c:v>6500</c:v>
                </c:pt>
                <c:pt idx="26">
                  <c:v>7400</c:v>
                </c:pt>
                <c:pt idx="27">
                  <c:v>23000</c:v>
                </c:pt>
                <c:pt idx="28">
                  <c:v>170000</c:v>
                </c:pt>
                <c:pt idx="29">
                  <c:v>27000</c:v>
                </c:pt>
                <c:pt idx="30">
                  <c:v>8700</c:v>
                </c:pt>
                <c:pt idx="31">
                  <c:v>8000</c:v>
                </c:pt>
                <c:pt idx="32">
                  <c:v>7600</c:v>
                </c:pt>
                <c:pt idx="33">
                  <c:v>5300</c:v>
                </c:pt>
                <c:pt idx="34">
                  <c:v>6200</c:v>
                </c:pt>
                <c:pt idx="35">
                  <c:v>4300</c:v>
                </c:pt>
                <c:pt idx="36">
                  <c:v>4000</c:v>
                </c:pt>
                <c:pt idx="37">
                  <c:v>4300</c:v>
                </c:pt>
                <c:pt idx="38">
                  <c:v>4200</c:v>
                </c:pt>
                <c:pt idx="39">
                  <c:v>4500</c:v>
                </c:pt>
                <c:pt idx="40">
                  <c:v>5700</c:v>
                </c:pt>
                <c:pt idx="41">
                  <c:v>3800</c:v>
                </c:pt>
                <c:pt idx="42">
                  <c:v>3300</c:v>
                </c:pt>
                <c:pt idx="43">
                  <c:v>4200</c:v>
                </c:pt>
                <c:pt idx="44">
                  <c:v>4400</c:v>
                </c:pt>
                <c:pt idx="45">
                  <c:v>11000</c:v>
                </c:pt>
                <c:pt idx="46">
                  <c:v>1200</c:v>
                </c:pt>
                <c:pt idx="47">
                  <c:v>28000</c:v>
                </c:pt>
                <c:pt idx="48">
                  <c:v>8600</c:v>
                </c:pt>
                <c:pt idx="49">
                  <c:v>4300</c:v>
                </c:pt>
                <c:pt idx="50">
                  <c:v>4700</c:v>
                </c:pt>
                <c:pt idx="51">
                  <c:v>1200</c:v>
                </c:pt>
                <c:pt idx="52">
                  <c:v>12000</c:v>
                </c:pt>
                <c:pt idx="53">
                  <c:v>770</c:v>
                </c:pt>
                <c:pt idx="54">
                  <c:v>920</c:v>
                </c:pt>
                <c:pt idx="55">
                  <c:v>6400</c:v>
                </c:pt>
                <c:pt idx="56">
                  <c:v>1600</c:v>
                </c:pt>
                <c:pt idx="57">
                  <c:v>2100</c:v>
                </c:pt>
                <c:pt idx="58">
                  <c:v>7100</c:v>
                </c:pt>
                <c:pt idx="59">
                  <c:v>4300</c:v>
                </c:pt>
                <c:pt idx="60">
                  <c:v>3200</c:v>
                </c:pt>
                <c:pt idx="61">
                  <c:v>3600</c:v>
                </c:pt>
                <c:pt idx="62">
                  <c:v>5100</c:v>
                </c:pt>
                <c:pt idx="63">
                  <c:v>5600</c:v>
                </c:pt>
                <c:pt idx="64">
                  <c:v>4200</c:v>
                </c:pt>
                <c:pt idx="65">
                  <c:v>3700</c:v>
                </c:pt>
                <c:pt idx="66">
                  <c:v>2200</c:v>
                </c:pt>
                <c:pt idx="67">
                  <c:v>170000</c:v>
                </c:pt>
                <c:pt idx="68">
                  <c:v>18000</c:v>
                </c:pt>
                <c:pt idx="69">
                  <c:v>7500</c:v>
                </c:pt>
                <c:pt idx="70">
                  <c:v>5100</c:v>
                </c:pt>
                <c:pt idx="71">
                  <c:v>1800</c:v>
                </c:pt>
                <c:pt idx="72">
                  <c:v>6300</c:v>
                </c:pt>
                <c:pt idx="73">
                  <c:v>6400</c:v>
                </c:pt>
                <c:pt idx="74">
                  <c:v>5700</c:v>
                </c:pt>
                <c:pt idx="75">
                  <c:v>19000</c:v>
                </c:pt>
                <c:pt idx="76">
                  <c:v>200000</c:v>
                </c:pt>
                <c:pt idx="77">
                  <c:v>28000</c:v>
                </c:pt>
                <c:pt idx="78">
                  <c:v>12000</c:v>
                </c:pt>
                <c:pt idx="79">
                  <c:v>8500</c:v>
                </c:pt>
                <c:pt idx="80">
                  <c:v>7600</c:v>
                </c:pt>
                <c:pt idx="81">
                  <c:v>6100</c:v>
                </c:pt>
                <c:pt idx="82">
                  <c:v>5400</c:v>
                </c:pt>
                <c:pt idx="83">
                  <c:v>4400</c:v>
                </c:pt>
                <c:pt idx="84">
                  <c:v>3700</c:v>
                </c:pt>
                <c:pt idx="85">
                  <c:v>3000</c:v>
                </c:pt>
                <c:pt idx="86">
                  <c:v>3200</c:v>
                </c:pt>
                <c:pt idx="87">
                  <c:v>3700</c:v>
                </c:pt>
                <c:pt idx="88">
                  <c:v>3400</c:v>
                </c:pt>
                <c:pt idx="89">
                  <c:v>3300</c:v>
                </c:pt>
                <c:pt idx="90">
                  <c:v>690</c:v>
                </c:pt>
                <c:pt idx="91">
                  <c:v>3000</c:v>
                </c:pt>
                <c:pt idx="92">
                  <c:v>3300</c:v>
                </c:pt>
                <c:pt idx="93">
                  <c:v>11000</c:v>
                </c:pt>
                <c:pt idx="94">
                  <c:v>9400</c:v>
                </c:pt>
                <c:pt idx="95">
                  <c:v>3100</c:v>
                </c:pt>
                <c:pt idx="96">
                  <c:v>5000</c:v>
                </c:pt>
                <c:pt idx="97">
                  <c:v>42900</c:v>
                </c:pt>
                <c:pt idx="98">
                  <c:v>73900</c:v>
                </c:pt>
                <c:pt idx="99">
                  <c:v>154000</c:v>
                </c:pt>
                <c:pt idx="100">
                  <c:v>91000</c:v>
                </c:pt>
                <c:pt idx="101">
                  <c:v>26200</c:v>
                </c:pt>
                <c:pt idx="102">
                  <c:v>29300</c:v>
                </c:pt>
                <c:pt idx="103">
                  <c:v>111000</c:v>
                </c:pt>
                <c:pt idx="104">
                  <c:v>56400</c:v>
                </c:pt>
                <c:pt idx="105">
                  <c:v>71400</c:v>
                </c:pt>
                <c:pt idx="106">
                  <c:v>44700</c:v>
                </c:pt>
                <c:pt idx="107">
                  <c:v>124000</c:v>
                </c:pt>
                <c:pt idx="108">
                  <c:v>63700</c:v>
                </c:pt>
                <c:pt idx="109">
                  <c:v>34300</c:v>
                </c:pt>
                <c:pt idx="110">
                  <c:v>16800</c:v>
                </c:pt>
                <c:pt idx="111">
                  <c:v>17400</c:v>
                </c:pt>
                <c:pt idx="112">
                  <c:v>5790</c:v>
                </c:pt>
                <c:pt idx="113">
                  <c:v>52800</c:v>
                </c:pt>
                <c:pt idx="114">
                  <c:v>54700</c:v>
                </c:pt>
                <c:pt idx="115">
                  <c:v>31500</c:v>
                </c:pt>
                <c:pt idx="116">
                  <c:v>23700</c:v>
                </c:pt>
                <c:pt idx="117">
                  <c:v>35000</c:v>
                </c:pt>
                <c:pt idx="118">
                  <c:v>62000</c:v>
                </c:pt>
                <c:pt idx="119">
                  <c:v>29200</c:v>
                </c:pt>
                <c:pt idx="120">
                  <c:v>13600</c:v>
                </c:pt>
                <c:pt idx="121">
                  <c:v>4160</c:v>
                </c:pt>
                <c:pt idx="122">
                  <c:v>4450</c:v>
                </c:pt>
                <c:pt idx="123">
                  <c:v>3650</c:v>
                </c:pt>
                <c:pt idx="124">
                  <c:v>77000</c:v>
                </c:pt>
                <c:pt idx="125">
                  <c:v>56900</c:v>
                </c:pt>
                <c:pt idx="126">
                  <c:v>31100</c:v>
                </c:pt>
                <c:pt idx="127">
                  <c:v>38700</c:v>
                </c:pt>
                <c:pt idx="128">
                  <c:v>44300</c:v>
                </c:pt>
                <c:pt idx="129">
                  <c:v>14200</c:v>
                </c:pt>
                <c:pt idx="130">
                  <c:v>9500</c:v>
                </c:pt>
                <c:pt idx="131">
                  <c:v>3640</c:v>
                </c:pt>
                <c:pt idx="132">
                  <c:v>3650</c:v>
                </c:pt>
                <c:pt idx="133">
                  <c:v>47800</c:v>
                </c:pt>
                <c:pt idx="134">
                  <c:v>48700</c:v>
                </c:pt>
                <c:pt idx="135">
                  <c:v>45400</c:v>
                </c:pt>
                <c:pt idx="136">
                  <c:v>19300</c:v>
                </c:pt>
                <c:pt idx="137">
                  <c:v>66300</c:v>
                </c:pt>
                <c:pt idx="138">
                  <c:v>37600</c:v>
                </c:pt>
                <c:pt idx="139">
                  <c:v>24600</c:v>
                </c:pt>
                <c:pt idx="140">
                  <c:v>10200</c:v>
                </c:pt>
                <c:pt idx="141">
                  <c:v>7320</c:v>
                </c:pt>
                <c:pt idx="142">
                  <c:v>5770</c:v>
                </c:pt>
                <c:pt idx="143" formatCode="General">
                  <c:v>68001</c:v>
                </c:pt>
                <c:pt idx="144" formatCode="General">
                  <c:v>70180</c:v>
                </c:pt>
                <c:pt idx="145">
                  <c:v>82000</c:v>
                </c:pt>
                <c:pt idx="146">
                  <c:v>110000</c:v>
                </c:pt>
                <c:pt idx="147">
                  <c:v>120000</c:v>
                </c:pt>
                <c:pt idx="148">
                  <c:v>24000</c:v>
                </c:pt>
                <c:pt idx="149">
                  <c:v>25000</c:v>
                </c:pt>
                <c:pt idx="150">
                  <c:v>22000</c:v>
                </c:pt>
                <c:pt idx="151">
                  <c:v>13000</c:v>
                </c:pt>
                <c:pt idx="152">
                  <c:v>8600</c:v>
                </c:pt>
                <c:pt idx="153">
                  <c:v>5900</c:v>
                </c:pt>
                <c:pt idx="154">
                  <c:v>6400</c:v>
                </c:pt>
                <c:pt idx="155">
                  <c:v>3800</c:v>
                </c:pt>
                <c:pt idx="156">
                  <c:v>1500</c:v>
                </c:pt>
                <c:pt idx="157">
                  <c:v>3100</c:v>
                </c:pt>
                <c:pt idx="158">
                  <c:v>20000</c:v>
                </c:pt>
                <c:pt idx="159">
                  <c:v>28000</c:v>
                </c:pt>
                <c:pt idx="160">
                  <c:v>21000</c:v>
                </c:pt>
                <c:pt idx="161">
                  <c:v>20000</c:v>
                </c:pt>
                <c:pt idx="162">
                  <c:v>5600</c:v>
                </c:pt>
                <c:pt idx="163">
                  <c:v>3300</c:v>
                </c:pt>
                <c:pt idx="164">
                  <c:v>110000</c:v>
                </c:pt>
                <c:pt idx="165">
                  <c:v>110000</c:v>
                </c:pt>
                <c:pt idx="166">
                  <c:v>120000</c:v>
                </c:pt>
                <c:pt idx="167">
                  <c:v>64000</c:v>
                </c:pt>
                <c:pt idx="168">
                  <c:v>33000</c:v>
                </c:pt>
                <c:pt idx="169">
                  <c:v>35000</c:v>
                </c:pt>
                <c:pt idx="170">
                  <c:v>17000</c:v>
                </c:pt>
                <c:pt idx="171">
                  <c:v>7400</c:v>
                </c:pt>
                <c:pt idx="172">
                  <c:v>4700</c:v>
                </c:pt>
                <c:pt idx="173">
                  <c:v>2700</c:v>
                </c:pt>
                <c:pt idx="174">
                  <c:v>1800</c:v>
                </c:pt>
                <c:pt idx="175">
                  <c:v>3300</c:v>
                </c:pt>
                <c:pt idx="176" formatCode="General">
                  <c:v>43700</c:v>
                </c:pt>
                <c:pt idx="177" formatCode="General">
                  <c:v>47903</c:v>
                </c:pt>
                <c:pt idx="178" formatCode="General">
                  <c:v>130000</c:v>
                </c:pt>
                <c:pt idx="179">
                  <c:v>25000</c:v>
                </c:pt>
                <c:pt idx="180">
                  <c:v>10000</c:v>
                </c:pt>
                <c:pt idx="181">
                  <c:v>9200</c:v>
                </c:pt>
                <c:pt idx="182">
                  <c:v>1500</c:v>
                </c:pt>
                <c:pt idx="183">
                  <c:v>5400</c:v>
                </c:pt>
                <c:pt idx="184">
                  <c:v>3300</c:v>
                </c:pt>
                <c:pt idx="185">
                  <c:v>3300</c:v>
                </c:pt>
                <c:pt idx="186">
                  <c:v>1000</c:v>
                </c:pt>
                <c:pt idx="187">
                  <c:v>5000</c:v>
                </c:pt>
                <c:pt idx="188">
                  <c:v>2400</c:v>
                </c:pt>
                <c:pt idx="189">
                  <c:v>5500</c:v>
                </c:pt>
                <c:pt idx="190">
                  <c:v>3600</c:v>
                </c:pt>
                <c:pt idx="191">
                  <c:v>1300</c:v>
                </c:pt>
                <c:pt idx="192">
                  <c:v>3900</c:v>
                </c:pt>
                <c:pt idx="193">
                  <c:v>10000</c:v>
                </c:pt>
                <c:pt idx="194">
                  <c:v>80000</c:v>
                </c:pt>
                <c:pt idx="195">
                  <c:v>77000</c:v>
                </c:pt>
                <c:pt idx="196">
                  <c:v>95000</c:v>
                </c:pt>
                <c:pt idx="197">
                  <c:v>39000</c:v>
                </c:pt>
                <c:pt idx="198">
                  <c:v>51000</c:v>
                </c:pt>
                <c:pt idx="199">
                  <c:v>11000</c:v>
                </c:pt>
                <c:pt idx="200">
                  <c:v>5100</c:v>
                </c:pt>
                <c:pt idx="201">
                  <c:v>3500</c:v>
                </c:pt>
                <c:pt idx="202">
                  <c:v>4300</c:v>
                </c:pt>
                <c:pt idx="203">
                  <c:v>1400</c:v>
                </c:pt>
                <c:pt idx="204">
                  <c:v>1400</c:v>
                </c:pt>
                <c:pt idx="205">
                  <c:v>3000</c:v>
                </c:pt>
                <c:pt idx="206">
                  <c:v>2700</c:v>
                </c:pt>
                <c:pt idx="207" formatCode="General">
                  <c:v>45800</c:v>
                </c:pt>
                <c:pt idx="208" formatCode="General">
                  <c:v>81859</c:v>
                </c:pt>
                <c:pt idx="209">
                  <c:v>5600</c:v>
                </c:pt>
                <c:pt idx="210">
                  <c:v>24</c:v>
                </c:pt>
                <c:pt idx="211">
                  <c:v>73000</c:v>
                </c:pt>
                <c:pt idx="212">
                  <c:v>91000</c:v>
                </c:pt>
                <c:pt idx="213">
                  <c:v>37000</c:v>
                </c:pt>
                <c:pt idx="214">
                  <c:v>790</c:v>
                </c:pt>
                <c:pt idx="215">
                  <c:v>8600</c:v>
                </c:pt>
                <c:pt idx="216">
                  <c:v>7200</c:v>
                </c:pt>
                <c:pt idx="217">
                  <c:v>7800</c:v>
                </c:pt>
                <c:pt idx="218">
                  <c:v>4200</c:v>
                </c:pt>
                <c:pt idx="219">
                  <c:v>1400</c:v>
                </c:pt>
                <c:pt idx="220">
                  <c:v>2900</c:v>
                </c:pt>
                <c:pt idx="221">
                  <c:v>110000</c:v>
                </c:pt>
                <c:pt idx="222">
                  <c:v>140000</c:v>
                </c:pt>
                <c:pt idx="223">
                  <c:v>170000</c:v>
                </c:pt>
                <c:pt idx="224">
                  <c:v>120000</c:v>
                </c:pt>
                <c:pt idx="225">
                  <c:v>130000</c:v>
                </c:pt>
                <c:pt idx="226">
                  <c:v>73000</c:v>
                </c:pt>
                <c:pt idx="227">
                  <c:v>55000</c:v>
                </c:pt>
                <c:pt idx="228">
                  <c:v>17000</c:v>
                </c:pt>
                <c:pt idx="229">
                  <c:v>7900</c:v>
                </c:pt>
                <c:pt idx="230">
                  <c:v>7800</c:v>
                </c:pt>
                <c:pt idx="231">
                  <c:v>3400</c:v>
                </c:pt>
                <c:pt idx="232">
                  <c:v>2500</c:v>
                </c:pt>
                <c:pt idx="233">
                  <c:v>4200</c:v>
                </c:pt>
                <c:pt idx="234">
                  <c:v>44000</c:v>
                </c:pt>
                <c:pt idx="235">
                  <c:v>64000</c:v>
                </c:pt>
                <c:pt idx="236">
                  <c:v>11000</c:v>
                </c:pt>
                <c:pt idx="237">
                  <c:v>10000</c:v>
                </c:pt>
                <c:pt idx="238">
                  <c:v>5300</c:v>
                </c:pt>
                <c:pt idx="239">
                  <c:v>5600</c:v>
                </c:pt>
                <c:pt idx="240">
                  <c:v>70228</c:v>
                </c:pt>
                <c:pt idx="241">
                  <c:v>81000</c:v>
                </c:pt>
                <c:pt idx="242">
                  <c:v>3100</c:v>
                </c:pt>
                <c:pt idx="243">
                  <c:v>37000</c:v>
                </c:pt>
                <c:pt idx="244">
                  <c:v>28000</c:v>
                </c:pt>
                <c:pt idx="245">
                  <c:v>29000</c:v>
                </c:pt>
                <c:pt idx="246">
                  <c:v>27000</c:v>
                </c:pt>
                <c:pt idx="247">
                  <c:v>6300</c:v>
                </c:pt>
                <c:pt idx="248">
                  <c:v>5800</c:v>
                </c:pt>
                <c:pt idx="249">
                  <c:v>5900</c:v>
                </c:pt>
                <c:pt idx="250">
                  <c:v>2100</c:v>
                </c:pt>
                <c:pt idx="251">
                  <c:v>1700</c:v>
                </c:pt>
                <c:pt idx="252">
                  <c:v>5100</c:v>
                </c:pt>
                <c:pt idx="253" formatCode="General">
                  <c:v>46992</c:v>
                </c:pt>
                <c:pt idx="254">
                  <c:v>5310</c:v>
                </c:pt>
                <c:pt idx="255" formatCode="General">
                  <c:v>210.51</c:v>
                </c:pt>
                <c:pt idx="256" formatCode="General">
                  <c:v>255.90999999999997</c:v>
                </c:pt>
                <c:pt idx="257" formatCode="General">
                  <c:v>500.70000000000005</c:v>
                </c:pt>
                <c:pt idx="258" formatCode="General">
                  <c:v>1974.7</c:v>
                </c:pt>
                <c:pt idx="259" formatCode="General">
                  <c:v>1407.8</c:v>
                </c:pt>
                <c:pt idx="260" formatCode="General">
                  <c:v>1424</c:v>
                </c:pt>
                <c:pt idx="261" formatCode="General">
                  <c:v>294.73</c:v>
                </c:pt>
                <c:pt idx="262" formatCode="General">
                  <c:v>192.93</c:v>
                </c:pt>
                <c:pt idx="263" formatCode="General">
                  <c:v>777.07</c:v>
                </c:pt>
                <c:pt idx="264" formatCode="General">
                  <c:v>845.43</c:v>
                </c:pt>
                <c:pt idx="265" formatCode="General">
                  <c:v>691.66</c:v>
                </c:pt>
                <c:pt idx="266" formatCode="General">
                  <c:v>674.43</c:v>
                </c:pt>
                <c:pt idx="267" formatCode="General">
                  <c:v>2755.3</c:v>
                </c:pt>
                <c:pt idx="268" formatCode="General">
                  <c:v>1002.5999999999999</c:v>
                </c:pt>
                <c:pt idx="269" formatCode="General">
                  <c:v>1691.6</c:v>
                </c:pt>
                <c:pt idx="270" formatCode="General">
                  <c:v>2047.0000000000002</c:v>
                </c:pt>
                <c:pt idx="271" formatCode="General">
                  <c:v>5229.7</c:v>
                </c:pt>
                <c:pt idx="272" formatCode="General">
                  <c:v>734.71</c:v>
                </c:pt>
              </c:numCache>
            </c:numRef>
          </c:xVal>
          <c:yVal>
            <c:numRef>
              <c:f>'Total Conc, all SJ Sites'!$N$53:$N$325</c:f>
              <c:numCache>
                <c:formatCode>0</c:formatCode>
                <c:ptCount val="273"/>
                <c:pt idx="0">
                  <c:v>12</c:v>
                </c:pt>
                <c:pt idx="1">
                  <c:v>4.5</c:v>
                </c:pt>
                <c:pt idx="2">
                  <c:v>4.0999999999999996</c:v>
                </c:pt>
                <c:pt idx="3">
                  <c:v>5.7</c:v>
                </c:pt>
                <c:pt idx="4">
                  <c:v>4.2</c:v>
                </c:pt>
                <c:pt idx="5">
                  <c:v>3.6</c:v>
                </c:pt>
                <c:pt idx="6">
                  <c:v>5</c:v>
                </c:pt>
                <c:pt idx="7">
                  <c:v>4.9000000000000004</c:v>
                </c:pt>
                <c:pt idx="8">
                  <c:v>4.7</c:v>
                </c:pt>
                <c:pt idx="9">
                  <c:v>6.8</c:v>
                </c:pt>
                <c:pt idx="10">
                  <c:v>19</c:v>
                </c:pt>
                <c:pt idx="11">
                  <c:v>4.9000000000000004</c:v>
                </c:pt>
                <c:pt idx="12">
                  <c:v>4.7</c:v>
                </c:pt>
                <c:pt idx="13">
                  <c:v>9.6999999999999993</c:v>
                </c:pt>
                <c:pt idx="14">
                  <c:v>4.3</c:v>
                </c:pt>
                <c:pt idx="15">
                  <c:v>210</c:v>
                </c:pt>
                <c:pt idx="16">
                  <c:v>17</c:v>
                </c:pt>
                <c:pt idx="17">
                  <c:v>8.1</c:v>
                </c:pt>
                <c:pt idx="18">
                  <c:v>8.1</c:v>
                </c:pt>
                <c:pt idx="19">
                  <c:v>7.9</c:v>
                </c:pt>
                <c:pt idx="20">
                  <c:v>7.9</c:v>
                </c:pt>
                <c:pt idx="21">
                  <c:v>4.5</c:v>
                </c:pt>
                <c:pt idx="22">
                  <c:v>4.5</c:v>
                </c:pt>
                <c:pt idx="23">
                  <c:v>7.8</c:v>
                </c:pt>
                <c:pt idx="24">
                  <c:v>7.8</c:v>
                </c:pt>
                <c:pt idx="25">
                  <c:v>7.5</c:v>
                </c:pt>
                <c:pt idx="26">
                  <c:v>7.8</c:v>
                </c:pt>
                <c:pt idx="27">
                  <c:v>21</c:v>
                </c:pt>
                <c:pt idx="28">
                  <c:v>180</c:v>
                </c:pt>
                <c:pt idx="29">
                  <c:v>26</c:v>
                </c:pt>
                <c:pt idx="30">
                  <c:v>8.9</c:v>
                </c:pt>
                <c:pt idx="31">
                  <c:v>8.1999999999999993</c:v>
                </c:pt>
                <c:pt idx="32">
                  <c:v>6.8</c:v>
                </c:pt>
                <c:pt idx="33">
                  <c:v>6.6</c:v>
                </c:pt>
                <c:pt idx="34">
                  <c:v>5.8</c:v>
                </c:pt>
                <c:pt idx="35">
                  <c:v>4.4000000000000004</c:v>
                </c:pt>
                <c:pt idx="36">
                  <c:v>4.8</c:v>
                </c:pt>
                <c:pt idx="37">
                  <c:v>4.9000000000000004</c:v>
                </c:pt>
                <c:pt idx="38">
                  <c:v>5.3</c:v>
                </c:pt>
                <c:pt idx="39">
                  <c:v>4.7</c:v>
                </c:pt>
                <c:pt idx="40">
                  <c:v>4.5999999999999996</c:v>
                </c:pt>
                <c:pt idx="41">
                  <c:v>4.5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11</c:v>
                </c:pt>
                <c:pt idx="46">
                  <c:v>4.5</c:v>
                </c:pt>
                <c:pt idx="47">
                  <c:v>22</c:v>
                </c:pt>
                <c:pt idx="48">
                  <c:v>8</c:v>
                </c:pt>
                <c:pt idx="49">
                  <c:v>15</c:v>
                </c:pt>
                <c:pt idx="50">
                  <c:v>7.3</c:v>
                </c:pt>
                <c:pt idx="51">
                  <c:v>4.9000000000000004</c:v>
                </c:pt>
                <c:pt idx="52">
                  <c:v>13</c:v>
                </c:pt>
                <c:pt idx="53">
                  <c:v>4</c:v>
                </c:pt>
                <c:pt idx="54">
                  <c:v>3.8</c:v>
                </c:pt>
                <c:pt idx="55">
                  <c:v>5.7</c:v>
                </c:pt>
                <c:pt idx="56">
                  <c:v>3.8</c:v>
                </c:pt>
                <c:pt idx="57">
                  <c:v>3.8</c:v>
                </c:pt>
                <c:pt idx="58">
                  <c:v>5.3</c:v>
                </c:pt>
                <c:pt idx="59">
                  <c:v>5.2</c:v>
                </c:pt>
                <c:pt idx="60">
                  <c:v>5</c:v>
                </c:pt>
                <c:pt idx="61">
                  <c:v>7.4</c:v>
                </c:pt>
                <c:pt idx="62">
                  <c:v>4.5999999999999996</c:v>
                </c:pt>
                <c:pt idx="63">
                  <c:v>5.4</c:v>
                </c:pt>
                <c:pt idx="64">
                  <c:v>4.7</c:v>
                </c:pt>
                <c:pt idx="65">
                  <c:v>5.9</c:v>
                </c:pt>
                <c:pt idx="66">
                  <c:v>4.4000000000000004</c:v>
                </c:pt>
                <c:pt idx="67">
                  <c:v>230</c:v>
                </c:pt>
                <c:pt idx="68">
                  <c:v>19</c:v>
                </c:pt>
                <c:pt idx="69">
                  <c:v>9.5</c:v>
                </c:pt>
                <c:pt idx="70">
                  <c:v>6</c:v>
                </c:pt>
                <c:pt idx="71">
                  <c:v>4.4000000000000004</c:v>
                </c:pt>
                <c:pt idx="72">
                  <c:v>7.9</c:v>
                </c:pt>
                <c:pt idx="73">
                  <c:v>6.9</c:v>
                </c:pt>
                <c:pt idx="74">
                  <c:v>6.4</c:v>
                </c:pt>
                <c:pt idx="75">
                  <c:v>18</c:v>
                </c:pt>
                <c:pt idx="76">
                  <c:v>250</c:v>
                </c:pt>
                <c:pt idx="77">
                  <c:v>26</c:v>
                </c:pt>
                <c:pt idx="78">
                  <c:v>13</c:v>
                </c:pt>
                <c:pt idx="79">
                  <c:v>8.6999999999999993</c:v>
                </c:pt>
                <c:pt idx="80">
                  <c:v>7.4</c:v>
                </c:pt>
                <c:pt idx="81">
                  <c:v>7.1</c:v>
                </c:pt>
                <c:pt idx="82">
                  <c:v>5.6</c:v>
                </c:pt>
                <c:pt idx="83">
                  <c:v>4.7</c:v>
                </c:pt>
                <c:pt idx="84">
                  <c:v>4.7</c:v>
                </c:pt>
                <c:pt idx="85">
                  <c:v>4.4000000000000004</c:v>
                </c:pt>
                <c:pt idx="86">
                  <c:v>4.2</c:v>
                </c:pt>
                <c:pt idx="87">
                  <c:v>4.0999999999999996</c:v>
                </c:pt>
                <c:pt idx="88">
                  <c:v>3.2</c:v>
                </c:pt>
                <c:pt idx="89">
                  <c:v>4.2</c:v>
                </c:pt>
                <c:pt idx="90">
                  <c:v>2.8</c:v>
                </c:pt>
                <c:pt idx="91">
                  <c:v>5.3</c:v>
                </c:pt>
                <c:pt idx="92">
                  <c:v>3.5</c:v>
                </c:pt>
                <c:pt idx="93">
                  <c:v>9.9</c:v>
                </c:pt>
                <c:pt idx="94">
                  <c:v>9</c:v>
                </c:pt>
                <c:pt idx="95">
                  <c:v>9.4</c:v>
                </c:pt>
                <c:pt idx="96">
                  <c:v>4.5999999999999996</c:v>
                </c:pt>
                <c:pt idx="97">
                  <c:v>68.8</c:v>
                </c:pt>
                <c:pt idx="98">
                  <c:v>59.7</c:v>
                </c:pt>
                <c:pt idx="99">
                  <c:v>93.2</c:v>
                </c:pt>
                <c:pt idx="100">
                  <c:v>104</c:v>
                </c:pt>
                <c:pt idx="101">
                  <c:v>39.4</c:v>
                </c:pt>
                <c:pt idx="102">
                  <c:v>31</c:v>
                </c:pt>
                <c:pt idx="103">
                  <c:v>74.300000000000011</c:v>
                </c:pt>
                <c:pt idx="104">
                  <c:v>61</c:v>
                </c:pt>
                <c:pt idx="105">
                  <c:v>82.4</c:v>
                </c:pt>
                <c:pt idx="106">
                  <c:v>49.5</c:v>
                </c:pt>
                <c:pt idx="107">
                  <c:v>84.2</c:v>
                </c:pt>
                <c:pt idx="108">
                  <c:v>79</c:v>
                </c:pt>
                <c:pt idx="109">
                  <c:v>40.200000000000003</c:v>
                </c:pt>
                <c:pt idx="110">
                  <c:v>24.299999999999997</c:v>
                </c:pt>
                <c:pt idx="111">
                  <c:v>16.299999999999997</c:v>
                </c:pt>
                <c:pt idx="112">
                  <c:v>6.84</c:v>
                </c:pt>
                <c:pt idx="113">
                  <c:v>67.900000000000006</c:v>
                </c:pt>
                <c:pt idx="114">
                  <c:v>80.3</c:v>
                </c:pt>
                <c:pt idx="115">
                  <c:v>51.7</c:v>
                </c:pt>
                <c:pt idx="116">
                  <c:v>47.9</c:v>
                </c:pt>
                <c:pt idx="117">
                  <c:v>51.4</c:v>
                </c:pt>
                <c:pt idx="118">
                  <c:v>106</c:v>
                </c:pt>
                <c:pt idx="119">
                  <c:v>39.300000000000004</c:v>
                </c:pt>
                <c:pt idx="120">
                  <c:v>21.1</c:v>
                </c:pt>
                <c:pt idx="121">
                  <c:v>6.8900000000000006</c:v>
                </c:pt>
                <c:pt idx="122">
                  <c:v>7.13</c:v>
                </c:pt>
                <c:pt idx="123">
                  <c:v>5.58</c:v>
                </c:pt>
                <c:pt idx="124">
                  <c:v>104</c:v>
                </c:pt>
                <c:pt idx="125">
                  <c:v>76.7</c:v>
                </c:pt>
                <c:pt idx="126">
                  <c:v>43.7</c:v>
                </c:pt>
                <c:pt idx="127">
                  <c:v>79.3</c:v>
                </c:pt>
                <c:pt idx="128">
                  <c:v>70.5</c:v>
                </c:pt>
                <c:pt idx="129">
                  <c:v>18.2</c:v>
                </c:pt>
                <c:pt idx="130">
                  <c:v>14.9</c:v>
                </c:pt>
                <c:pt idx="131">
                  <c:v>6.24</c:v>
                </c:pt>
                <c:pt idx="132">
                  <c:v>6.18</c:v>
                </c:pt>
                <c:pt idx="133">
                  <c:v>61.6</c:v>
                </c:pt>
                <c:pt idx="134">
                  <c:v>64.199999999999989</c:v>
                </c:pt>
                <c:pt idx="135">
                  <c:v>76.7</c:v>
                </c:pt>
                <c:pt idx="136">
                  <c:v>33.6</c:v>
                </c:pt>
                <c:pt idx="137">
                  <c:v>116</c:v>
                </c:pt>
                <c:pt idx="138">
                  <c:v>57.6</c:v>
                </c:pt>
                <c:pt idx="139">
                  <c:v>33.799999999999997</c:v>
                </c:pt>
                <c:pt idx="140">
                  <c:v>17</c:v>
                </c:pt>
                <c:pt idx="141">
                  <c:v>10.1</c:v>
                </c:pt>
                <c:pt idx="142">
                  <c:v>7.7</c:v>
                </c:pt>
                <c:pt idx="143" formatCode="General">
                  <c:v>78.527000000000001</c:v>
                </c:pt>
                <c:pt idx="144" formatCode="General">
                  <c:v>82.575999999999993</c:v>
                </c:pt>
                <c:pt idx="145">
                  <c:v>74</c:v>
                </c:pt>
                <c:pt idx="146">
                  <c:v>120</c:v>
                </c:pt>
                <c:pt idx="147">
                  <c:v>110</c:v>
                </c:pt>
                <c:pt idx="148">
                  <c:v>17</c:v>
                </c:pt>
                <c:pt idx="149">
                  <c:v>27</c:v>
                </c:pt>
                <c:pt idx="150">
                  <c:v>23</c:v>
                </c:pt>
                <c:pt idx="151">
                  <c:v>12</c:v>
                </c:pt>
                <c:pt idx="152">
                  <c:v>9.8000000000000007</c:v>
                </c:pt>
                <c:pt idx="153">
                  <c:v>10</c:v>
                </c:pt>
                <c:pt idx="154">
                  <c:v>12</c:v>
                </c:pt>
                <c:pt idx="155">
                  <c:v>3.9</c:v>
                </c:pt>
                <c:pt idx="156">
                  <c:v>3.1</c:v>
                </c:pt>
                <c:pt idx="157">
                  <c:v>4.2</c:v>
                </c:pt>
                <c:pt idx="158">
                  <c:v>13</c:v>
                </c:pt>
                <c:pt idx="159">
                  <c:v>14</c:v>
                </c:pt>
                <c:pt idx="160">
                  <c:v>16</c:v>
                </c:pt>
                <c:pt idx="161">
                  <c:v>19</c:v>
                </c:pt>
                <c:pt idx="162">
                  <c:v>5.9</c:v>
                </c:pt>
                <c:pt idx="163">
                  <c:v>4</c:v>
                </c:pt>
                <c:pt idx="164">
                  <c:v>100</c:v>
                </c:pt>
                <c:pt idx="165">
                  <c:v>86</c:v>
                </c:pt>
                <c:pt idx="166">
                  <c:v>130</c:v>
                </c:pt>
                <c:pt idx="167">
                  <c:v>67</c:v>
                </c:pt>
                <c:pt idx="168">
                  <c:v>27</c:v>
                </c:pt>
                <c:pt idx="169">
                  <c:v>28</c:v>
                </c:pt>
                <c:pt idx="170">
                  <c:v>20</c:v>
                </c:pt>
                <c:pt idx="171">
                  <c:v>10</c:v>
                </c:pt>
                <c:pt idx="172">
                  <c:v>7.2</c:v>
                </c:pt>
                <c:pt idx="173">
                  <c:v>4.4000000000000004</c:v>
                </c:pt>
                <c:pt idx="174">
                  <c:v>3.2</c:v>
                </c:pt>
                <c:pt idx="175">
                  <c:v>4.4000000000000004</c:v>
                </c:pt>
                <c:pt idx="176" formatCode="General">
                  <c:v>56.599999999999994</c:v>
                </c:pt>
                <c:pt idx="177" formatCode="General">
                  <c:v>53.204999999999998</c:v>
                </c:pt>
                <c:pt idx="178" formatCode="General">
                  <c:v>131</c:v>
                </c:pt>
                <c:pt idx="179">
                  <c:v>32</c:v>
                </c:pt>
                <c:pt idx="180">
                  <c:v>13</c:v>
                </c:pt>
                <c:pt idx="181">
                  <c:v>12</c:v>
                </c:pt>
                <c:pt idx="182">
                  <c:v>4.5</c:v>
                </c:pt>
                <c:pt idx="183">
                  <c:v>6.5</c:v>
                </c:pt>
                <c:pt idx="184">
                  <c:v>4.4000000000000004</c:v>
                </c:pt>
                <c:pt idx="185">
                  <c:v>3.6</c:v>
                </c:pt>
                <c:pt idx="186">
                  <c:v>3.4</c:v>
                </c:pt>
                <c:pt idx="187">
                  <c:v>4.0999999999999996</c:v>
                </c:pt>
                <c:pt idx="188">
                  <c:v>3.9</c:v>
                </c:pt>
                <c:pt idx="189">
                  <c:v>3.8</c:v>
                </c:pt>
                <c:pt idx="190">
                  <c:v>17</c:v>
                </c:pt>
                <c:pt idx="191">
                  <c:v>3.6</c:v>
                </c:pt>
                <c:pt idx="192">
                  <c:v>4.2</c:v>
                </c:pt>
                <c:pt idx="193">
                  <c:v>11</c:v>
                </c:pt>
                <c:pt idx="194">
                  <c:v>62</c:v>
                </c:pt>
                <c:pt idx="195">
                  <c:v>62</c:v>
                </c:pt>
                <c:pt idx="196">
                  <c:v>99</c:v>
                </c:pt>
                <c:pt idx="197">
                  <c:v>35</c:v>
                </c:pt>
                <c:pt idx="198">
                  <c:v>37</c:v>
                </c:pt>
                <c:pt idx="199">
                  <c:v>13</c:v>
                </c:pt>
                <c:pt idx="200">
                  <c:v>6.4</c:v>
                </c:pt>
                <c:pt idx="201">
                  <c:v>5.7</c:v>
                </c:pt>
                <c:pt idx="202">
                  <c:v>4.0999999999999996</c:v>
                </c:pt>
                <c:pt idx="203">
                  <c:v>3.6</c:v>
                </c:pt>
                <c:pt idx="204">
                  <c:v>2.9</c:v>
                </c:pt>
                <c:pt idx="205">
                  <c:v>4.0999999999999996</c:v>
                </c:pt>
                <c:pt idx="206">
                  <c:v>4</c:v>
                </c:pt>
                <c:pt idx="207" formatCode="General">
                  <c:v>54.9</c:v>
                </c:pt>
                <c:pt idx="208" formatCode="General">
                  <c:v>92.872</c:v>
                </c:pt>
                <c:pt idx="209">
                  <c:v>7.7</c:v>
                </c:pt>
                <c:pt idx="210">
                  <c:v>1.6</c:v>
                </c:pt>
                <c:pt idx="211">
                  <c:v>60</c:v>
                </c:pt>
                <c:pt idx="212">
                  <c:v>94</c:v>
                </c:pt>
                <c:pt idx="213">
                  <c:v>27</c:v>
                </c:pt>
                <c:pt idx="214">
                  <c:v>3.5</c:v>
                </c:pt>
                <c:pt idx="215">
                  <c:v>12</c:v>
                </c:pt>
                <c:pt idx="216">
                  <c:v>7.5</c:v>
                </c:pt>
                <c:pt idx="217">
                  <c:v>5.9</c:v>
                </c:pt>
                <c:pt idx="218">
                  <c:v>4.3</c:v>
                </c:pt>
                <c:pt idx="219">
                  <c:v>3.7</c:v>
                </c:pt>
                <c:pt idx="220">
                  <c:v>4.5</c:v>
                </c:pt>
                <c:pt idx="221">
                  <c:v>100</c:v>
                </c:pt>
                <c:pt idx="222">
                  <c:v>100</c:v>
                </c:pt>
                <c:pt idx="223">
                  <c:v>120</c:v>
                </c:pt>
                <c:pt idx="224">
                  <c:v>100</c:v>
                </c:pt>
                <c:pt idx="225">
                  <c:v>100</c:v>
                </c:pt>
                <c:pt idx="226">
                  <c:v>52</c:v>
                </c:pt>
                <c:pt idx="227">
                  <c:v>43</c:v>
                </c:pt>
                <c:pt idx="228">
                  <c:v>17</c:v>
                </c:pt>
                <c:pt idx="229">
                  <c:v>5.5</c:v>
                </c:pt>
                <c:pt idx="230">
                  <c:v>9.3000000000000007</c:v>
                </c:pt>
                <c:pt idx="231">
                  <c:v>5.0999999999999996</c:v>
                </c:pt>
                <c:pt idx="232">
                  <c:v>3.6</c:v>
                </c:pt>
                <c:pt idx="233">
                  <c:v>5.0999999999999996</c:v>
                </c:pt>
                <c:pt idx="234">
                  <c:v>27</c:v>
                </c:pt>
                <c:pt idx="235">
                  <c:v>66</c:v>
                </c:pt>
                <c:pt idx="236">
                  <c:v>9</c:v>
                </c:pt>
                <c:pt idx="237">
                  <c:v>9.1999999999999993</c:v>
                </c:pt>
                <c:pt idx="238">
                  <c:v>4.5</c:v>
                </c:pt>
                <c:pt idx="239">
                  <c:v>5.0999999999999996</c:v>
                </c:pt>
                <c:pt idx="240">
                  <c:v>79.289000000000001</c:v>
                </c:pt>
                <c:pt idx="241">
                  <c:v>70</c:v>
                </c:pt>
                <c:pt idx="242">
                  <c:v>13</c:v>
                </c:pt>
                <c:pt idx="243">
                  <c:v>33</c:v>
                </c:pt>
                <c:pt idx="244">
                  <c:v>23</c:v>
                </c:pt>
                <c:pt idx="245">
                  <c:v>23</c:v>
                </c:pt>
                <c:pt idx="246">
                  <c:v>18</c:v>
                </c:pt>
                <c:pt idx="247">
                  <c:v>7.7</c:v>
                </c:pt>
                <c:pt idx="248">
                  <c:v>5.4</c:v>
                </c:pt>
                <c:pt idx="249">
                  <c:v>5</c:v>
                </c:pt>
                <c:pt idx="250">
                  <c:v>4</c:v>
                </c:pt>
                <c:pt idx="251">
                  <c:v>5.6</c:v>
                </c:pt>
                <c:pt idx="252">
                  <c:v>5.7</c:v>
                </c:pt>
                <c:pt idx="253" formatCode="0.0">
                  <c:v>62.52</c:v>
                </c:pt>
                <c:pt idx="254">
                  <c:v>9.5</c:v>
                </c:pt>
                <c:pt idx="255" formatCode="General">
                  <c:v>3.3039999999999998</c:v>
                </c:pt>
                <c:pt idx="256" formatCode="General">
                  <c:v>2.2639999999999998</c:v>
                </c:pt>
                <c:pt idx="257" formatCode="General">
                  <c:v>2.06</c:v>
                </c:pt>
                <c:pt idx="258" formatCode="General">
                  <c:v>3.2309999999999999</c:v>
                </c:pt>
                <c:pt idx="259" formatCode="General">
                  <c:v>3.681</c:v>
                </c:pt>
                <c:pt idx="260" formatCode="General">
                  <c:v>3.4889999999999999</c:v>
                </c:pt>
                <c:pt idx="261" formatCode="General">
                  <c:v>2.948</c:v>
                </c:pt>
                <c:pt idx="262" formatCode="General">
                  <c:v>2.161</c:v>
                </c:pt>
                <c:pt idx="263" formatCode="General">
                  <c:v>12.291</c:v>
                </c:pt>
                <c:pt idx="264" formatCode="General">
                  <c:v>11.196999999999999</c:v>
                </c:pt>
                <c:pt idx="265" formatCode="General">
                  <c:v>10.677</c:v>
                </c:pt>
                <c:pt idx="266" formatCode="General">
                  <c:v>10.532</c:v>
                </c:pt>
                <c:pt idx="267" formatCode="General">
                  <c:v>7.6070000000000002</c:v>
                </c:pt>
                <c:pt idx="268" formatCode="General">
                  <c:v>9.8019999999999996</c:v>
                </c:pt>
                <c:pt idx="269" formatCode="General">
                  <c:v>11.606</c:v>
                </c:pt>
                <c:pt idx="270" formatCode="General">
                  <c:v>9.6920000000000002</c:v>
                </c:pt>
                <c:pt idx="271" formatCode="General">
                  <c:v>10.492000000000001</c:v>
                </c:pt>
                <c:pt idx="272" formatCode="General">
                  <c:v>6.3810000000000002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B398-4161-A7F4-BB9EF70FB042}"/>
            </c:ext>
          </c:extLst>
        </c:ser>
        <c:ser>
          <c:idx val="1"/>
          <c:order val="1"/>
          <c:tx>
            <c:strRef>
              <c:f>'Total Conc, all SJ Sites'!$A$14</c:f>
              <c:strCache>
                <c:ptCount val="1"/>
                <c:pt idx="0">
                  <c:v>During 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FFCC29"/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'Total Conc, all SJ Sites'!$E$13:$E$35</c:f>
              <c:numCache>
                <c:formatCode>0</c:formatCode>
                <c:ptCount val="23"/>
                <c:pt idx="0">
                  <c:v>31000</c:v>
                </c:pt>
                <c:pt idx="1">
                  <c:v>18600</c:v>
                </c:pt>
                <c:pt idx="2">
                  <c:v>17950</c:v>
                </c:pt>
                <c:pt idx="6">
                  <c:v>90800</c:v>
                </c:pt>
                <c:pt idx="7">
                  <c:v>32299.999999999996</c:v>
                </c:pt>
                <c:pt idx="8">
                  <c:v>39100</c:v>
                </c:pt>
                <c:pt idx="9">
                  <c:v>33900</c:v>
                </c:pt>
                <c:pt idx="10">
                  <c:v>24600</c:v>
                </c:pt>
                <c:pt idx="11">
                  <c:v>31000</c:v>
                </c:pt>
                <c:pt idx="12">
                  <c:v>39900</c:v>
                </c:pt>
                <c:pt idx="13">
                  <c:v>43700</c:v>
                </c:pt>
                <c:pt idx="14">
                  <c:v>27000</c:v>
                </c:pt>
                <c:pt idx="15">
                  <c:v>69000</c:v>
                </c:pt>
                <c:pt idx="16">
                  <c:v>59000</c:v>
                </c:pt>
                <c:pt idx="17">
                  <c:v>58000</c:v>
                </c:pt>
                <c:pt idx="18">
                  <c:v>59000</c:v>
                </c:pt>
                <c:pt idx="19">
                  <c:v>78000</c:v>
                </c:pt>
                <c:pt idx="20">
                  <c:v>43000</c:v>
                </c:pt>
                <c:pt idx="21">
                  <c:v>11385</c:v>
                </c:pt>
                <c:pt idx="22">
                  <c:v>28770</c:v>
                </c:pt>
              </c:numCache>
            </c:numRef>
          </c:xVal>
          <c:yVal>
            <c:numRef>
              <c:f>'Total Conc, all SJ Sites'!$N$13:$N$35</c:f>
              <c:numCache>
                <c:formatCode>0</c:formatCode>
                <c:ptCount val="23"/>
                <c:pt idx="0">
                  <c:v>30</c:v>
                </c:pt>
                <c:pt idx="1">
                  <c:v>30</c:v>
                </c:pt>
                <c:pt idx="2">
                  <c:v>20</c:v>
                </c:pt>
                <c:pt idx="3">
                  <c:v>35</c:v>
                </c:pt>
                <c:pt idx="4">
                  <c:v>70</c:v>
                </c:pt>
                <c:pt idx="5">
                  <c:v>58</c:v>
                </c:pt>
                <c:pt idx="6">
                  <c:v>72.8</c:v>
                </c:pt>
                <c:pt idx="7">
                  <c:v>56.4</c:v>
                </c:pt>
                <c:pt idx="8">
                  <c:v>67.3</c:v>
                </c:pt>
                <c:pt idx="9">
                  <c:v>59.3</c:v>
                </c:pt>
                <c:pt idx="10">
                  <c:v>47.6</c:v>
                </c:pt>
                <c:pt idx="11">
                  <c:v>49.7</c:v>
                </c:pt>
                <c:pt idx="12">
                  <c:v>69.599999999999994</c:v>
                </c:pt>
                <c:pt idx="13">
                  <c:v>69.7</c:v>
                </c:pt>
                <c:pt idx="14">
                  <c:v>60</c:v>
                </c:pt>
                <c:pt idx="15">
                  <c:v>64</c:v>
                </c:pt>
                <c:pt idx="16">
                  <c:v>64</c:v>
                </c:pt>
                <c:pt idx="17">
                  <c:v>54</c:v>
                </c:pt>
                <c:pt idx="18">
                  <c:v>55</c:v>
                </c:pt>
                <c:pt idx="19">
                  <c:v>79</c:v>
                </c:pt>
                <c:pt idx="20">
                  <c:v>18</c:v>
                </c:pt>
                <c:pt idx="21">
                  <c:v>38.14</c:v>
                </c:pt>
                <c:pt idx="22">
                  <c:v>46.43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B398-4161-A7F4-BB9EF70FB042}"/>
            </c:ext>
          </c:extLst>
        </c:ser>
        <c:ser>
          <c:idx val="7"/>
          <c:order val="2"/>
          <c:tx>
            <c:strRef>
              <c:f>'Total Conc, all SJ Sites'!$A$4</c:f>
              <c:strCache>
                <c:ptCount val="1"/>
                <c:pt idx="0">
                  <c:v>Before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66FF33"/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'Total Conc, all SJ Sites'!$E$4:$E$12</c:f>
              <c:numCache>
                <c:formatCode>0</c:formatCode>
                <c:ptCount val="9"/>
                <c:pt idx="0">
                  <c:v>63400</c:v>
                </c:pt>
                <c:pt idx="1">
                  <c:v>80600</c:v>
                </c:pt>
                <c:pt idx="2">
                  <c:v>67300</c:v>
                </c:pt>
                <c:pt idx="3">
                  <c:v>47400</c:v>
                </c:pt>
                <c:pt idx="4">
                  <c:v>55700</c:v>
                </c:pt>
                <c:pt idx="5">
                  <c:v>53000</c:v>
                </c:pt>
                <c:pt idx="6">
                  <c:v>46000</c:v>
                </c:pt>
                <c:pt idx="7">
                  <c:v>180000</c:v>
                </c:pt>
                <c:pt idx="8">
                  <c:v>210000</c:v>
                </c:pt>
              </c:numCache>
            </c:numRef>
          </c:xVal>
          <c:yVal>
            <c:numRef>
              <c:f>'Total Conc, all SJ Sites'!$N$4:$N$12</c:f>
              <c:numCache>
                <c:formatCode>0</c:formatCode>
                <c:ptCount val="9"/>
                <c:pt idx="0">
                  <c:v>103</c:v>
                </c:pt>
                <c:pt idx="1">
                  <c:v>69.8</c:v>
                </c:pt>
                <c:pt idx="2">
                  <c:v>82.4</c:v>
                </c:pt>
                <c:pt idx="3">
                  <c:v>41.4</c:v>
                </c:pt>
                <c:pt idx="4">
                  <c:v>80.8</c:v>
                </c:pt>
                <c:pt idx="5">
                  <c:v>51</c:v>
                </c:pt>
                <c:pt idx="6">
                  <c:v>44</c:v>
                </c:pt>
                <c:pt idx="7">
                  <c:v>87</c:v>
                </c:pt>
                <c:pt idx="8">
                  <c:v>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B398-4161-A7F4-BB9EF70FB042}"/>
            </c:ext>
          </c:extLst>
        </c:ser>
        <c:ser>
          <c:idx val="4"/>
          <c:order val="3"/>
          <c:tx>
            <c:strRef>
              <c:f>'Total Conc, all SJ Sites'!$A$376</c:f>
              <c:strCache>
                <c:ptCount val="1"/>
                <c:pt idx="0">
                  <c:v>Fall Storm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'Total Conc, all SJ Sites'!$E$376:$E$403</c:f>
              <c:numCache>
                <c:formatCode>0</c:formatCode>
                <c:ptCount val="28"/>
                <c:pt idx="0">
                  <c:v>200000</c:v>
                </c:pt>
                <c:pt idx="1">
                  <c:v>200000</c:v>
                </c:pt>
                <c:pt idx="2">
                  <c:v>140000</c:v>
                </c:pt>
                <c:pt idx="3">
                  <c:v>140000</c:v>
                </c:pt>
                <c:pt idx="4">
                  <c:v>190000</c:v>
                </c:pt>
                <c:pt idx="5">
                  <c:v>190000</c:v>
                </c:pt>
                <c:pt idx="6">
                  <c:v>130000</c:v>
                </c:pt>
                <c:pt idx="7">
                  <c:v>130000</c:v>
                </c:pt>
                <c:pt idx="8">
                  <c:v>3400</c:v>
                </c:pt>
                <c:pt idx="9">
                  <c:v>3400</c:v>
                </c:pt>
                <c:pt idx="10">
                  <c:v>15000</c:v>
                </c:pt>
                <c:pt idx="11">
                  <c:v>15000</c:v>
                </c:pt>
                <c:pt idx="12">
                  <c:v>66000</c:v>
                </c:pt>
                <c:pt idx="13">
                  <c:v>66000</c:v>
                </c:pt>
                <c:pt idx="14">
                  <c:v>11000</c:v>
                </c:pt>
                <c:pt idx="15">
                  <c:v>11000</c:v>
                </c:pt>
                <c:pt idx="16">
                  <c:v>310000</c:v>
                </c:pt>
                <c:pt idx="17">
                  <c:v>310000</c:v>
                </c:pt>
                <c:pt idx="18">
                  <c:v>240000</c:v>
                </c:pt>
                <c:pt idx="19">
                  <c:v>240000</c:v>
                </c:pt>
                <c:pt idx="20">
                  <c:v>240000</c:v>
                </c:pt>
                <c:pt idx="21">
                  <c:v>240000</c:v>
                </c:pt>
                <c:pt idx="22">
                  <c:v>600000</c:v>
                </c:pt>
                <c:pt idx="23">
                  <c:v>600000</c:v>
                </c:pt>
                <c:pt idx="24">
                  <c:v>2900</c:v>
                </c:pt>
                <c:pt idx="25">
                  <c:v>2900</c:v>
                </c:pt>
                <c:pt idx="26">
                  <c:v>2900</c:v>
                </c:pt>
                <c:pt idx="27">
                  <c:v>2900</c:v>
                </c:pt>
              </c:numCache>
            </c:numRef>
          </c:xVal>
          <c:yVal>
            <c:numRef>
              <c:f>'Total Conc, all SJ Sites'!$N$376:$N$403</c:f>
              <c:numCache>
                <c:formatCode>0</c:formatCode>
                <c:ptCount val="28"/>
                <c:pt idx="0">
                  <c:v>99</c:v>
                </c:pt>
                <c:pt idx="1">
                  <c:v>99</c:v>
                </c:pt>
                <c:pt idx="2">
                  <c:v>210</c:v>
                </c:pt>
                <c:pt idx="3">
                  <c:v>210</c:v>
                </c:pt>
                <c:pt idx="4">
                  <c:v>98</c:v>
                </c:pt>
                <c:pt idx="5">
                  <c:v>98</c:v>
                </c:pt>
                <c:pt idx="6">
                  <c:v>130</c:v>
                </c:pt>
                <c:pt idx="7">
                  <c:v>130</c:v>
                </c:pt>
                <c:pt idx="8">
                  <c:v>4.5999999999999996</c:v>
                </c:pt>
                <c:pt idx="9">
                  <c:v>4.5999999999999996</c:v>
                </c:pt>
                <c:pt idx="10">
                  <c:v>9.8000000000000007</c:v>
                </c:pt>
                <c:pt idx="11">
                  <c:v>9.8000000000000007</c:v>
                </c:pt>
                <c:pt idx="12">
                  <c:v>60</c:v>
                </c:pt>
                <c:pt idx="13">
                  <c:v>60</c:v>
                </c:pt>
                <c:pt idx="14">
                  <c:v>7.6</c:v>
                </c:pt>
                <c:pt idx="15">
                  <c:v>7.6</c:v>
                </c:pt>
                <c:pt idx="16">
                  <c:v>320</c:v>
                </c:pt>
                <c:pt idx="17">
                  <c:v>320</c:v>
                </c:pt>
                <c:pt idx="18">
                  <c:v>260</c:v>
                </c:pt>
                <c:pt idx="19">
                  <c:v>260</c:v>
                </c:pt>
                <c:pt idx="20">
                  <c:v>290</c:v>
                </c:pt>
                <c:pt idx="21">
                  <c:v>290</c:v>
                </c:pt>
                <c:pt idx="22">
                  <c:v>930</c:v>
                </c:pt>
                <c:pt idx="23">
                  <c:v>930</c:v>
                </c:pt>
                <c:pt idx="24">
                  <c:v>4.2</c:v>
                </c:pt>
                <c:pt idx="25">
                  <c:v>4.0999999999999996</c:v>
                </c:pt>
                <c:pt idx="26">
                  <c:v>4.2</c:v>
                </c:pt>
                <c:pt idx="27">
                  <c:v>4.0999999999999996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B398-4161-A7F4-BB9EF70FB042}"/>
            </c:ext>
          </c:extLst>
        </c:ser>
        <c:ser>
          <c:idx val="2"/>
          <c:order val="4"/>
          <c:tx>
            <c:strRef>
              <c:f>'Total Conc, all SJ Sites'!$A$47</c:f>
              <c:strCache>
                <c:ptCount val="1"/>
                <c:pt idx="0">
                  <c:v>Near GKM Peak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95000"/>
                    <a:lumOff val="5000"/>
                  </a:schemeClr>
                </a:solidFill>
              </a:ln>
              <a:effectLst/>
            </c:spPr>
          </c:marker>
          <c:xVal>
            <c:numRef>
              <c:f>'Total Conc, all SJ Sites'!$E$36:$E$47</c:f>
              <c:numCache>
                <c:formatCode>0</c:formatCode>
                <c:ptCount val="12"/>
                <c:pt idx="0">
                  <c:v>24000</c:v>
                </c:pt>
                <c:pt idx="1">
                  <c:v>29000</c:v>
                </c:pt>
                <c:pt idx="2">
                  <c:v>22000</c:v>
                </c:pt>
                <c:pt idx="3">
                  <c:v>26700</c:v>
                </c:pt>
                <c:pt idx="4">
                  <c:v>28700</c:v>
                </c:pt>
                <c:pt idx="5">
                  <c:v>33000</c:v>
                </c:pt>
                <c:pt idx="6">
                  <c:v>42000</c:v>
                </c:pt>
                <c:pt idx="7">
                  <c:v>22000</c:v>
                </c:pt>
                <c:pt idx="8">
                  <c:v>42000</c:v>
                </c:pt>
                <c:pt idx="9">
                  <c:v>38680</c:v>
                </c:pt>
                <c:pt idx="10">
                  <c:v>39740</c:v>
                </c:pt>
                <c:pt idx="11">
                  <c:v>43800</c:v>
                </c:pt>
              </c:numCache>
            </c:numRef>
          </c:xVal>
          <c:yVal>
            <c:numRef>
              <c:f>'Total Conc, all SJ Sites'!$N$36:$N$47</c:f>
              <c:numCache>
                <c:formatCode>0</c:formatCode>
                <c:ptCount val="12"/>
                <c:pt idx="0">
                  <c:v>60</c:v>
                </c:pt>
                <c:pt idx="1">
                  <c:v>58</c:v>
                </c:pt>
                <c:pt idx="2">
                  <c:v>55</c:v>
                </c:pt>
                <c:pt idx="3">
                  <c:v>63</c:v>
                </c:pt>
                <c:pt idx="4">
                  <c:v>54.699999999999996</c:v>
                </c:pt>
                <c:pt idx="5">
                  <c:v>62</c:v>
                </c:pt>
                <c:pt idx="6">
                  <c:v>56</c:v>
                </c:pt>
                <c:pt idx="7">
                  <c:v>46</c:v>
                </c:pt>
                <c:pt idx="8">
                  <c:v>17</c:v>
                </c:pt>
                <c:pt idx="9">
                  <c:v>48.64</c:v>
                </c:pt>
                <c:pt idx="10">
                  <c:v>47.43</c:v>
                </c:pt>
                <c:pt idx="11">
                  <c:v>59.17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B398-4161-A7F4-BB9EF70FB042}"/>
            </c:ext>
          </c:extLst>
        </c:ser>
        <c:ser>
          <c:idx val="3"/>
          <c:order val="5"/>
          <c:tx>
            <c:strRef>
              <c:f>'Total Conc, all SJ Sites'!$A$308</c:f>
              <c:strCache>
                <c:ptCount val="1"/>
                <c:pt idx="0">
                  <c:v>Snowmelt 2016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'Total Conc, all SJ Sites'!$E$308:$E$375</c:f>
              <c:numCache>
                <c:formatCode>General</c:formatCode>
                <c:ptCount val="68"/>
                <c:pt idx="0">
                  <c:v>210.51</c:v>
                </c:pt>
                <c:pt idx="1">
                  <c:v>255.90999999999997</c:v>
                </c:pt>
                <c:pt idx="2">
                  <c:v>500.70000000000005</c:v>
                </c:pt>
                <c:pt idx="3">
                  <c:v>1974.7</c:v>
                </c:pt>
                <c:pt idx="4">
                  <c:v>1407.8</c:v>
                </c:pt>
                <c:pt idx="5">
                  <c:v>1424</c:v>
                </c:pt>
                <c:pt idx="6">
                  <c:v>294.73</c:v>
                </c:pt>
                <c:pt idx="7">
                  <c:v>192.93</c:v>
                </c:pt>
                <c:pt idx="8">
                  <c:v>777.07</c:v>
                </c:pt>
                <c:pt idx="9">
                  <c:v>845.43</c:v>
                </c:pt>
                <c:pt idx="10">
                  <c:v>691.66</c:v>
                </c:pt>
                <c:pt idx="11">
                  <c:v>674.43</c:v>
                </c:pt>
                <c:pt idx="12">
                  <c:v>2755.3</c:v>
                </c:pt>
                <c:pt idx="13">
                  <c:v>1002.5999999999999</c:v>
                </c:pt>
                <c:pt idx="14">
                  <c:v>1691.6</c:v>
                </c:pt>
                <c:pt idx="15">
                  <c:v>2047.0000000000002</c:v>
                </c:pt>
                <c:pt idx="16">
                  <c:v>5229.7</c:v>
                </c:pt>
                <c:pt idx="17">
                  <c:v>734.71</c:v>
                </c:pt>
                <c:pt idx="18">
                  <c:v>706.83</c:v>
                </c:pt>
                <c:pt idx="19">
                  <c:v>4533.8999999999996</c:v>
                </c:pt>
                <c:pt idx="20">
                  <c:v>3183.4</c:v>
                </c:pt>
                <c:pt idx="21">
                  <c:v>2601</c:v>
                </c:pt>
                <c:pt idx="22">
                  <c:v>2068.5</c:v>
                </c:pt>
                <c:pt idx="23">
                  <c:v>3269.1</c:v>
                </c:pt>
                <c:pt idx="24">
                  <c:v>6177</c:v>
                </c:pt>
                <c:pt idx="25">
                  <c:v>1368.7</c:v>
                </c:pt>
                <c:pt idx="26">
                  <c:v>3002.1</c:v>
                </c:pt>
                <c:pt idx="27">
                  <c:v>17997</c:v>
                </c:pt>
                <c:pt idx="28">
                  <c:v>1956.5</c:v>
                </c:pt>
                <c:pt idx="29">
                  <c:v>6971.2</c:v>
                </c:pt>
                <c:pt idx="30">
                  <c:v>7335.6</c:v>
                </c:pt>
                <c:pt idx="31">
                  <c:v>39563</c:v>
                </c:pt>
                <c:pt idx="32">
                  <c:v>13830</c:v>
                </c:pt>
                <c:pt idx="33">
                  <c:v>36080</c:v>
                </c:pt>
                <c:pt idx="34">
                  <c:v>32813</c:v>
                </c:pt>
                <c:pt idx="35">
                  <c:v>21740</c:v>
                </c:pt>
                <c:pt idx="36">
                  <c:v>22722</c:v>
                </c:pt>
                <c:pt idx="37">
                  <c:v>4726.6000000000004</c:v>
                </c:pt>
                <c:pt idx="38">
                  <c:v>2832</c:v>
                </c:pt>
                <c:pt idx="39">
                  <c:v>4624.3</c:v>
                </c:pt>
                <c:pt idx="40">
                  <c:v>3501.2</c:v>
                </c:pt>
                <c:pt idx="41">
                  <c:v>3257.4</c:v>
                </c:pt>
                <c:pt idx="42">
                  <c:v>7153.3</c:v>
                </c:pt>
                <c:pt idx="43">
                  <c:v>6370</c:v>
                </c:pt>
                <c:pt idx="44">
                  <c:v>5163</c:v>
                </c:pt>
                <c:pt idx="45">
                  <c:v>4132.5</c:v>
                </c:pt>
                <c:pt idx="46">
                  <c:v>7700</c:v>
                </c:pt>
                <c:pt idx="47">
                  <c:v>8600</c:v>
                </c:pt>
                <c:pt idx="48">
                  <c:v>8700</c:v>
                </c:pt>
                <c:pt idx="49">
                  <c:v>11000</c:v>
                </c:pt>
                <c:pt idx="50">
                  <c:v>17000</c:v>
                </c:pt>
                <c:pt idx="51">
                  <c:v>8500</c:v>
                </c:pt>
                <c:pt idx="52">
                  <c:v>4116.7</c:v>
                </c:pt>
                <c:pt idx="53">
                  <c:v>3712.7</c:v>
                </c:pt>
                <c:pt idx="54">
                  <c:v>3431.7</c:v>
                </c:pt>
                <c:pt idx="55">
                  <c:v>2578.4</c:v>
                </c:pt>
                <c:pt idx="56">
                  <c:v>3486.2</c:v>
                </c:pt>
                <c:pt idx="57">
                  <c:v>3463.6</c:v>
                </c:pt>
                <c:pt idx="58">
                  <c:v>2755.5</c:v>
                </c:pt>
                <c:pt idx="59">
                  <c:v>2251.3000000000002</c:v>
                </c:pt>
                <c:pt idx="60">
                  <c:v>2944.3</c:v>
                </c:pt>
                <c:pt idx="61">
                  <c:v>2324.6999999999998</c:v>
                </c:pt>
                <c:pt idx="62">
                  <c:v>3290.7</c:v>
                </c:pt>
                <c:pt idx="63">
                  <c:v>3290.7</c:v>
                </c:pt>
                <c:pt idx="64">
                  <c:v>466.73</c:v>
                </c:pt>
                <c:pt idx="65">
                  <c:v>466.73</c:v>
                </c:pt>
                <c:pt idx="66">
                  <c:v>1655.3</c:v>
                </c:pt>
                <c:pt idx="67">
                  <c:v>1655.3</c:v>
                </c:pt>
              </c:numCache>
            </c:numRef>
          </c:xVal>
          <c:yVal>
            <c:numRef>
              <c:f>'Total Conc, all SJ Sites'!$N$308:$N$375</c:f>
              <c:numCache>
                <c:formatCode>General</c:formatCode>
                <c:ptCount val="68"/>
                <c:pt idx="0">
                  <c:v>3.3039999999999998</c:v>
                </c:pt>
                <c:pt idx="1">
                  <c:v>2.2639999999999998</c:v>
                </c:pt>
                <c:pt idx="2">
                  <c:v>2.06</c:v>
                </c:pt>
                <c:pt idx="3">
                  <c:v>3.2309999999999999</c:v>
                </c:pt>
                <c:pt idx="4">
                  <c:v>3.681</c:v>
                </c:pt>
                <c:pt idx="5">
                  <c:v>3.4889999999999999</c:v>
                </c:pt>
                <c:pt idx="6">
                  <c:v>2.948</c:v>
                </c:pt>
                <c:pt idx="7">
                  <c:v>2.161</c:v>
                </c:pt>
                <c:pt idx="8">
                  <c:v>12.291</c:v>
                </c:pt>
                <c:pt idx="9">
                  <c:v>11.196999999999999</c:v>
                </c:pt>
                <c:pt idx="10">
                  <c:v>10.677</c:v>
                </c:pt>
                <c:pt idx="11">
                  <c:v>10.532</c:v>
                </c:pt>
                <c:pt idx="12">
                  <c:v>7.6070000000000002</c:v>
                </c:pt>
                <c:pt idx="13">
                  <c:v>9.8019999999999996</c:v>
                </c:pt>
                <c:pt idx="14">
                  <c:v>11.606</c:v>
                </c:pt>
                <c:pt idx="15">
                  <c:v>9.6920000000000002</c:v>
                </c:pt>
                <c:pt idx="16">
                  <c:v>10.492000000000001</c:v>
                </c:pt>
                <c:pt idx="17">
                  <c:v>6.3810000000000002</c:v>
                </c:pt>
                <c:pt idx="18">
                  <c:v>6.2759999999999998</c:v>
                </c:pt>
                <c:pt idx="19">
                  <c:v>11.619</c:v>
                </c:pt>
                <c:pt idx="20">
                  <c:v>9.7789999999999999</c:v>
                </c:pt>
                <c:pt idx="21">
                  <c:v>5.7510000000000003</c:v>
                </c:pt>
                <c:pt idx="22">
                  <c:v>5.1479999999999997</c:v>
                </c:pt>
                <c:pt idx="23">
                  <c:v>6.8410000000000002</c:v>
                </c:pt>
                <c:pt idx="24">
                  <c:v>9.875</c:v>
                </c:pt>
                <c:pt idx="25">
                  <c:v>22.478000000000002</c:v>
                </c:pt>
                <c:pt idx="26">
                  <c:v>30.46</c:v>
                </c:pt>
                <c:pt idx="27">
                  <c:v>39.286999999999999</c:v>
                </c:pt>
                <c:pt idx="28">
                  <c:v>24.506</c:v>
                </c:pt>
                <c:pt idx="29">
                  <c:v>14.823</c:v>
                </c:pt>
                <c:pt idx="30">
                  <c:v>15.420999999999999</c:v>
                </c:pt>
                <c:pt idx="31">
                  <c:v>47.774999999999999</c:v>
                </c:pt>
                <c:pt idx="32">
                  <c:v>19.919</c:v>
                </c:pt>
                <c:pt idx="33">
                  <c:v>58.837000000000003</c:v>
                </c:pt>
                <c:pt idx="34">
                  <c:v>52.616999999999997</c:v>
                </c:pt>
                <c:pt idx="35">
                  <c:v>36.573</c:v>
                </c:pt>
                <c:pt idx="36">
                  <c:v>39.93</c:v>
                </c:pt>
                <c:pt idx="37">
                  <c:v>9.2550000000000008</c:v>
                </c:pt>
                <c:pt idx="38">
                  <c:v>10.38</c:v>
                </c:pt>
                <c:pt idx="39">
                  <c:v>18.164999999999999</c:v>
                </c:pt>
                <c:pt idx="40">
                  <c:v>7.9779999999999989</c:v>
                </c:pt>
                <c:pt idx="41">
                  <c:v>8.1340000000000003</c:v>
                </c:pt>
                <c:pt idx="42">
                  <c:v>23.957000000000001</c:v>
                </c:pt>
                <c:pt idx="43">
                  <c:v>22.119</c:v>
                </c:pt>
                <c:pt idx="44">
                  <c:v>16.850999999999999</c:v>
                </c:pt>
                <c:pt idx="45">
                  <c:v>14.529</c:v>
                </c:pt>
                <c:pt idx="46">
                  <c:v>18</c:v>
                </c:pt>
                <c:pt idx="47">
                  <c:v>20</c:v>
                </c:pt>
                <c:pt idx="48">
                  <c:v>19</c:v>
                </c:pt>
                <c:pt idx="49">
                  <c:v>24</c:v>
                </c:pt>
                <c:pt idx="50">
                  <c:v>30</c:v>
                </c:pt>
                <c:pt idx="51">
                  <c:v>19</c:v>
                </c:pt>
                <c:pt idx="52">
                  <c:v>10.554</c:v>
                </c:pt>
                <c:pt idx="53">
                  <c:v>10.023</c:v>
                </c:pt>
                <c:pt idx="54">
                  <c:v>8.9749999999999996</c:v>
                </c:pt>
                <c:pt idx="55">
                  <c:v>8.3049999999999997</c:v>
                </c:pt>
                <c:pt idx="56">
                  <c:v>7.4580000000000002</c:v>
                </c:pt>
                <c:pt idx="57">
                  <c:v>6.65</c:v>
                </c:pt>
                <c:pt idx="58">
                  <c:v>6.3040000000000003</c:v>
                </c:pt>
                <c:pt idx="59">
                  <c:v>4.91</c:v>
                </c:pt>
                <c:pt idx="60">
                  <c:v>5.7080000000000002</c:v>
                </c:pt>
                <c:pt idx="61">
                  <c:v>5.3109999999999999</c:v>
                </c:pt>
                <c:pt idx="62">
                  <c:v>5.1589999999999998</c:v>
                </c:pt>
                <c:pt idx="63">
                  <c:v>5.1589999999999998</c:v>
                </c:pt>
                <c:pt idx="64">
                  <c:v>3.6819999999999999</c:v>
                </c:pt>
                <c:pt idx="65">
                  <c:v>3.6819999999999999</c:v>
                </c:pt>
                <c:pt idx="66">
                  <c:v>4.2830000000000004</c:v>
                </c:pt>
                <c:pt idx="67">
                  <c:v>4.2830000000000004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B398-4161-A7F4-BB9EF70FB0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4281008"/>
        <c:axId val="334281400"/>
        <c:extLst/>
      </c:scatterChart>
      <c:valAx>
        <c:axId val="334281008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Aluminum Concentration (ug/L)</a:t>
                </a:r>
              </a:p>
            </c:rich>
          </c:tx>
          <c:layout>
            <c:manualLayout>
              <c:xMode val="edge"/>
              <c:yMode val="edge"/>
              <c:x val="0.31688790191433219"/>
              <c:y val="0.921439608781296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334281400"/>
        <c:crossesAt val="1"/>
        <c:crossBetween val="midCat"/>
      </c:valAx>
      <c:valAx>
        <c:axId val="334281400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300"/>
                  <a:t> Concentration (µg/L)</a:t>
                </a:r>
              </a:p>
            </c:rich>
          </c:tx>
          <c:layout>
            <c:manualLayout>
              <c:xMode val="edge"/>
              <c:yMode val="edge"/>
              <c:x val="3.7209868415593178E-2"/>
              <c:y val="0.338694458904219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334281008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3127461612208655"/>
          <c:y val="0.1190173687511861"/>
          <c:w val="0.51226289570946493"/>
          <c:h val="0.275038507883350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solidFill>
            <a:schemeClr val="tx1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200"/>
              <a:t>Total Barium in Relation to Aluminum </a:t>
            </a:r>
          </a:p>
          <a:p>
            <a:pPr>
              <a:defRPr sz="1200"/>
            </a:pPr>
            <a:r>
              <a:rPr lang="en-US" sz="1200"/>
              <a:t>in San Juan River </a:t>
            </a:r>
          </a:p>
        </c:rich>
      </c:tx>
      <c:layout>
        <c:manualLayout>
          <c:xMode val="edge"/>
          <c:yMode val="edge"/>
          <c:x val="0.1994116449729498"/>
          <c:y val="1.04923978845624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9563018908350743"/>
          <c:y val="0.11076322967770749"/>
          <c:w val="0.71615212384166271"/>
          <c:h val="0.738762443426965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'Total Conc, all SJ Sites'!$A$54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'Total Conc, all SJ Sites'!$E$53:$E$325</c:f>
              <c:numCache>
                <c:formatCode>0</c:formatCode>
                <c:ptCount val="273"/>
                <c:pt idx="0">
                  <c:v>11000</c:v>
                </c:pt>
                <c:pt idx="1">
                  <c:v>700</c:v>
                </c:pt>
                <c:pt idx="2">
                  <c:v>910</c:v>
                </c:pt>
                <c:pt idx="3">
                  <c:v>4600</c:v>
                </c:pt>
                <c:pt idx="4">
                  <c:v>1800</c:v>
                </c:pt>
                <c:pt idx="5">
                  <c:v>1500</c:v>
                </c:pt>
                <c:pt idx="6">
                  <c:v>6100</c:v>
                </c:pt>
                <c:pt idx="7">
                  <c:v>3900</c:v>
                </c:pt>
                <c:pt idx="8">
                  <c:v>3000</c:v>
                </c:pt>
                <c:pt idx="9">
                  <c:v>4100</c:v>
                </c:pt>
                <c:pt idx="10">
                  <c:v>4900</c:v>
                </c:pt>
                <c:pt idx="11">
                  <c:v>5100</c:v>
                </c:pt>
                <c:pt idx="12">
                  <c:v>4800</c:v>
                </c:pt>
                <c:pt idx="13">
                  <c:v>6800</c:v>
                </c:pt>
                <c:pt idx="14">
                  <c:v>2100</c:v>
                </c:pt>
                <c:pt idx="15">
                  <c:v>140000</c:v>
                </c:pt>
                <c:pt idx="16">
                  <c:v>16000</c:v>
                </c:pt>
                <c:pt idx="17">
                  <c:v>6300</c:v>
                </c:pt>
                <c:pt idx="18">
                  <c:v>6300</c:v>
                </c:pt>
                <c:pt idx="19">
                  <c:v>8100</c:v>
                </c:pt>
                <c:pt idx="20">
                  <c:v>8100</c:v>
                </c:pt>
                <c:pt idx="21">
                  <c:v>1500</c:v>
                </c:pt>
                <c:pt idx="22">
                  <c:v>1500</c:v>
                </c:pt>
                <c:pt idx="23">
                  <c:v>6000</c:v>
                </c:pt>
                <c:pt idx="24">
                  <c:v>6000</c:v>
                </c:pt>
                <c:pt idx="25">
                  <c:v>6500</c:v>
                </c:pt>
                <c:pt idx="26">
                  <c:v>7400</c:v>
                </c:pt>
                <c:pt idx="27">
                  <c:v>23000</c:v>
                </c:pt>
                <c:pt idx="28">
                  <c:v>170000</c:v>
                </c:pt>
                <c:pt idx="29">
                  <c:v>27000</c:v>
                </c:pt>
                <c:pt idx="30">
                  <c:v>8700</c:v>
                </c:pt>
                <c:pt idx="31">
                  <c:v>8000</c:v>
                </c:pt>
                <c:pt idx="32">
                  <c:v>7600</c:v>
                </c:pt>
                <c:pt idx="33">
                  <c:v>5300</c:v>
                </c:pt>
                <c:pt idx="34">
                  <c:v>6200</c:v>
                </c:pt>
                <c:pt idx="35">
                  <c:v>4300</c:v>
                </c:pt>
                <c:pt idx="36">
                  <c:v>4000</c:v>
                </c:pt>
                <c:pt idx="37">
                  <c:v>4300</c:v>
                </c:pt>
                <c:pt idx="38">
                  <c:v>4200</c:v>
                </c:pt>
                <c:pt idx="39">
                  <c:v>4500</c:v>
                </c:pt>
                <c:pt idx="40">
                  <c:v>5700</c:v>
                </c:pt>
                <c:pt idx="41">
                  <c:v>3800</c:v>
                </c:pt>
                <c:pt idx="42">
                  <c:v>3300</c:v>
                </c:pt>
                <c:pt idx="43">
                  <c:v>4200</c:v>
                </c:pt>
                <c:pt idx="44">
                  <c:v>4400</c:v>
                </c:pt>
                <c:pt idx="45">
                  <c:v>11000</c:v>
                </c:pt>
                <c:pt idx="46">
                  <c:v>1200</c:v>
                </c:pt>
                <c:pt idx="47">
                  <c:v>28000</c:v>
                </c:pt>
                <c:pt idx="48">
                  <c:v>8600</c:v>
                </c:pt>
                <c:pt idx="49">
                  <c:v>4300</c:v>
                </c:pt>
                <c:pt idx="50">
                  <c:v>4700</c:v>
                </c:pt>
                <c:pt idx="51">
                  <c:v>1200</c:v>
                </c:pt>
                <c:pt idx="52">
                  <c:v>12000</c:v>
                </c:pt>
                <c:pt idx="53">
                  <c:v>770</c:v>
                </c:pt>
                <c:pt idx="54">
                  <c:v>920</c:v>
                </c:pt>
                <c:pt idx="55">
                  <c:v>6400</c:v>
                </c:pt>
                <c:pt idx="56">
                  <c:v>1600</c:v>
                </c:pt>
                <c:pt idx="57">
                  <c:v>2100</c:v>
                </c:pt>
                <c:pt idx="58">
                  <c:v>7100</c:v>
                </c:pt>
                <c:pt idx="59">
                  <c:v>4300</c:v>
                </c:pt>
                <c:pt idx="60">
                  <c:v>3200</c:v>
                </c:pt>
                <c:pt idx="61">
                  <c:v>3600</c:v>
                </c:pt>
                <c:pt idx="62">
                  <c:v>5100</c:v>
                </c:pt>
                <c:pt idx="63">
                  <c:v>5600</c:v>
                </c:pt>
                <c:pt idx="64">
                  <c:v>4200</c:v>
                </c:pt>
                <c:pt idx="65">
                  <c:v>3700</c:v>
                </c:pt>
                <c:pt idx="66">
                  <c:v>2200</c:v>
                </c:pt>
                <c:pt idx="67">
                  <c:v>170000</c:v>
                </c:pt>
                <c:pt idx="68">
                  <c:v>18000</c:v>
                </c:pt>
                <c:pt idx="69">
                  <c:v>7500</c:v>
                </c:pt>
                <c:pt idx="70">
                  <c:v>5100</c:v>
                </c:pt>
                <c:pt idx="71">
                  <c:v>1800</c:v>
                </c:pt>
                <c:pt idx="72">
                  <c:v>6300</c:v>
                </c:pt>
                <c:pt idx="73">
                  <c:v>6400</c:v>
                </c:pt>
                <c:pt idx="74">
                  <c:v>5700</c:v>
                </c:pt>
                <c:pt idx="75">
                  <c:v>19000</c:v>
                </c:pt>
                <c:pt idx="76">
                  <c:v>200000</c:v>
                </c:pt>
                <c:pt idx="77">
                  <c:v>28000</c:v>
                </c:pt>
                <c:pt idx="78">
                  <c:v>12000</c:v>
                </c:pt>
                <c:pt idx="79">
                  <c:v>8500</c:v>
                </c:pt>
                <c:pt idx="80">
                  <c:v>7600</c:v>
                </c:pt>
                <c:pt idx="81">
                  <c:v>6100</c:v>
                </c:pt>
                <c:pt idx="82">
                  <c:v>5400</c:v>
                </c:pt>
                <c:pt idx="83">
                  <c:v>4400</c:v>
                </c:pt>
                <c:pt idx="84">
                  <c:v>3700</c:v>
                </c:pt>
                <c:pt idx="85">
                  <c:v>3000</c:v>
                </c:pt>
                <c:pt idx="86">
                  <c:v>3200</c:v>
                </c:pt>
                <c:pt idx="87">
                  <c:v>3700</c:v>
                </c:pt>
                <c:pt idx="88">
                  <c:v>3400</c:v>
                </c:pt>
                <c:pt idx="89">
                  <c:v>3300</c:v>
                </c:pt>
                <c:pt idx="90">
                  <c:v>690</c:v>
                </c:pt>
                <c:pt idx="91">
                  <c:v>3000</c:v>
                </c:pt>
                <c:pt idx="92">
                  <c:v>3300</c:v>
                </c:pt>
                <c:pt idx="93">
                  <c:v>11000</c:v>
                </c:pt>
                <c:pt idx="94">
                  <c:v>9400</c:v>
                </c:pt>
                <c:pt idx="95">
                  <c:v>3100</c:v>
                </c:pt>
                <c:pt idx="96">
                  <c:v>5000</c:v>
                </c:pt>
                <c:pt idx="97">
                  <c:v>42900</c:v>
                </c:pt>
                <c:pt idx="98">
                  <c:v>73900</c:v>
                </c:pt>
                <c:pt idx="99">
                  <c:v>154000</c:v>
                </c:pt>
                <c:pt idx="100">
                  <c:v>91000</c:v>
                </c:pt>
                <c:pt idx="101">
                  <c:v>26200</c:v>
                </c:pt>
                <c:pt idx="102">
                  <c:v>29300</c:v>
                </c:pt>
                <c:pt idx="103">
                  <c:v>111000</c:v>
                </c:pt>
                <c:pt idx="104">
                  <c:v>56400</c:v>
                </c:pt>
                <c:pt idx="105">
                  <c:v>71400</c:v>
                </c:pt>
                <c:pt idx="106">
                  <c:v>44700</c:v>
                </c:pt>
                <c:pt idx="107">
                  <c:v>124000</c:v>
                </c:pt>
                <c:pt idx="108">
                  <c:v>63700</c:v>
                </c:pt>
                <c:pt idx="109">
                  <c:v>34300</c:v>
                </c:pt>
                <c:pt idx="110">
                  <c:v>16800</c:v>
                </c:pt>
                <c:pt idx="111">
                  <c:v>17400</c:v>
                </c:pt>
                <c:pt idx="112">
                  <c:v>5790</c:v>
                </c:pt>
                <c:pt idx="113">
                  <c:v>52800</c:v>
                </c:pt>
                <c:pt idx="114">
                  <c:v>54700</c:v>
                </c:pt>
                <c:pt idx="115">
                  <c:v>31500</c:v>
                </c:pt>
                <c:pt idx="116">
                  <c:v>23700</c:v>
                </c:pt>
                <c:pt idx="117">
                  <c:v>35000</c:v>
                </c:pt>
                <c:pt idx="118">
                  <c:v>62000</c:v>
                </c:pt>
                <c:pt idx="119">
                  <c:v>29200</c:v>
                </c:pt>
                <c:pt idx="120">
                  <c:v>13600</c:v>
                </c:pt>
                <c:pt idx="121">
                  <c:v>4160</c:v>
                </c:pt>
                <c:pt idx="122">
                  <c:v>4450</c:v>
                </c:pt>
                <c:pt idx="123">
                  <c:v>3650</c:v>
                </c:pt>
                <c:pt idx="124">
                  <c:v>77000</c:v>
                </c:pt>
                <c:pt idx="125">
                  <c:v>56900</c:v>
                </c:pt>
                <c:pt idx="126">
                  <c:v>31100</c:v>
                </c:pt>
                <c:pt idx="127">
                  <c:v>38700</c:v>
                </c:pt>
                <c:pt idx="128">
                  <c:v>44300</c:v>
                </c:pt>
                <c:pt idx="129">
                  <c:v>14200</c:v>
                </c:pt>
                <c:pt idx="130">
                  <c:v>9500</c:v>
                </c:pt>
                <c:pt idx="131">
                  <c:v>3640</c:v>
                </c:pt>
                <c:pt idx="132">
                  <c:v>3650</c:v>
                </c:pt>
                <c:pt idx="133">
                  <c:v>47800</c:v>
                </c:pt>
                <c:pt idx="134">
                  <c:v>48700</c:v>
                </c:pt>
                <c:pt idx="135">
                  <c:v>45400</c:v>
                </c:pt>
                <c:pt idx="136">
                  <c:v>19300</c:v>
                </c:pt>
                <c:pt idx="137">
                  <c:v>66300</c:v>
                </c:pt>
                <c:pt idx="138">
                  <c:v>37600</c:v>
                </c:pt>
                <c:pt idx="139">
                  <c:v>24600</c:v>
                </c:pt>
                <c:pt idx="140">
                  <c:v>10200</c:v>
                </c:pt>
                <c:pt idx="141">
                  <c:v>7320</c:v>
                </c:pt>
                <c:pt idx="142">
                  <c:v>5770</c:v>
                </c:pt>
                <c:pt idx="143" formatCode="General">
                  <c:v>68001</c:v>
                </c:pt>
                <c:pt idx="144" formatCode="General">
                  <c:v>70180</c:v>
                </c:pt>
                <c:pt idx="145">
                  <c:v>82000</c:v>
                </c:pt>
                <c:pt idx="146">
                  <c:v>110000</c:v>
                </c:pt>
                <c:pt idx="147">
                  <c:v>120000</c:v>
                </c:pt>
                <c:pt idx="148">
                  <c:v>24000</c:v>
                </c:pt>
                <c:pt idx="149">
                  <c:v>25000</c:v>
                </c:pt>
                <c:pt idx="150">
                  <c:v>22000</c:v>
                </c:pt>
                <c:pt idx="151">
                  <c:v>13000</c:v>
                </c:pt>
                <c:pt idx="152">
                  <c:v>8600</c:v>
                </c:pt>
                <c:pt idx="153">
                  <c:v>5900</c:v>
                </c:pt>
                <c:pt idx="154">
                  <c:v>6400</c:v>
                </c:pt>
                <c:pt idx="155">
                  <c:v>3800</c:v>
                </c:pt>
                <c:pt idx="156">
                  <c:v>1500</c:v>
                </c:pt>
                <c:pt idx="157">
                  <c:v>3100</c:v>
                </c:pt>
                <c:pt idx="158">
                  <c:v>20000</c:v>
                </c:pt>
                <c:pt idx="159">
                  <c:v>28000</c:v>
                </c:pt>
                <c:pt idx="160">
                  <c:v>21000</c:v>
                </c:pt>
                <c:pt idx="161">
                  <c:v>20000</c:v>
                </c:pt>
                <c:pt idx="162">
                  <c:v>5600</c:v>
                </c:pt>
                <c:pt idx="163">
                  <c:v>3300</c:v>
                </c:pt>
                <c:pt idx="164">
                  <c:v>110000</c:v>
                </c:pt>
                <c:pt idx="165">
                  <c:v>110000</c:v>
                </c:pt>
                <c:pt idx="166">
                  <c:v>120000</c:v>
                </c:pt>
                <c:pt idx="167">
                  <c:v>64000</c:v>
                </c:pt>
                <c:pt idx="168">
                  <c:v>33000</c:v>
                </c:pt>
                <c:pt idx="169">
                  <c:v>35000</c:v>
                </c:pt>
                <c:pt idx="170">
                  <c:v>17000</c:v>
                </c:pt>
                <c:pt idx="171">
                  <c:v>7400</c:v>
                </c:pt>
                <c:pt idx="172">
                  <c:v>4700</c:v>
                </c:pt>
                <c:pt idx="173">
                  <c:v>2700</c:v>
                </c:pt>
                <c:pt idx="174">
                  <c:v>1800</c:v>
                </c:pt>
                <c:pt idx="175">
                  <c:v>3300</c:v>
                </c:pt>
                <c:pt idx="176" formatCode="General">
                  <c:v>43700</c:v>
                </c:pt>
                <c:pt idx="177" formatCode="General">
                  <c:v>47903</c:v>
                </c:pt>
                <c:pt idx="178" formatCode="General">
                  <c:v>130000</c:v>
                </c:pt>
                <c:pt idx="179">
                  <c:v>25000</c:v>
                </c:pt>
                <c:pt idx="180">
                  <c:v>10000</c:v>
                </c:pt>
                <c:pt idx="181">
                  <c:v>9200</c:v>
                </c:pt>
                <c:pt idx="182">
                  <c:v>1500</c:v>
                </c:pt>
                <c:pt idx="183">
                  <c:v>5400</c:v>
                </c:pt>
                <c:pt idx="184">
                  <c:v>3300</c:v>
                </c:pt>
                <c:pt idx="185">
                  <c:v>3300</c:v>
                </c:pt>
                <c:pt idx="186">
                  <c:v>1000</c:v>
                </c:pt>
                <c:pt idx="187">
                  <c:v>5000</c:v>
                </c:pt>
                <c:pt idx="188">
                  <c:v>2400</c:v>
                </c:pt>
                <c:pt idx="189">
                  <c:v>5500</c:v>
                </c:pt>
                <c:pt idx="190">
                  <c:v>3600</c:v>
                </c:pt>
                <c:pt idx="191">
                  <c:v>1300</c:v>
                </c:pt>
                <c:pt idx="192">
                  <c:v>3900</c:v>
                </c:pt>
                <c:pt idx="193">
                  <c:v>10000</c:v>
                </c:pt>
                <c:pt idx="194">
                  <c:v>80000</c:v>
                </c:pt>
                <c:pt idx="195">
                  <c:v>77000</c:v>
                </c:pt>
                <c:pt idx="196">
                  <c:v>95000</c:v>
                </c:pt>
                <c:pt idx="197">
                  <c:v>39000</c:v>
                </c:pt>
                <c:pt idx="198">
                  <c:v>51000</c:v>
                </c:pt>
                <c:pt idx="199">
                  <c:v>11000</c:v>
                </c:pt>
                <c:pt idx="200">
                  <c:v>5100</c:v>
                </c:pt>
                <c:pt idx="201">
                  <c:v>3500</c:v>
                </c:pt>
                <c:pt idx="202">
                  <c:v>4300</c:v>
                </c:pt>
                <c:pt idx="203">
                  <c:v>1400</c:v>
                </c:pt>
                <c:pt idx="204">
                  <c:v>1400</c:v>
                </c:pt>
                <c:pt idx="205">
                  <c:v>3000</c:v>
                </c:pt>
                <c:pt idx="206">
                  <c:v>2700</c:v>
                </c:pt>
                <c:pt idx="207" formatCode="General">
                  <c:v>45800</c:v>
                </c:pt>
                <c:pt idx="208" formatCode="General">
                  <c:v>81859</c:v>
                </c:pt>
                <c:pt idx="209">
                  <c:v>5600</c:v>
                </c:pt>
                <c:pt idx="210">
                  <c:v>24</c:v>
                </c:pt>
                <c:pt idx="211">
                  <c:v>73000</c:v>
                </c:pt>
                <c:pt idx="212">
                  <c:v>91000</c:v>
                </c:pt>
                <c:pt idx="213">
                  <c:v>37000</c:v>
                </c:pt>
                <c:pt idx="214">
                  <c:v>790</c:v>
                </c:pt>
                <c:pt idx="215">
                  <c:v>8600</c:v>
                </c:pt>
                <c:pt idx="216">
                  <c:v>7200</c:v>
                </c:pt>
                <c:pt idx="217">
                  <c:v>7800</c:v>
                </c:pt>
                <c:pt idx="218">
                  <c:v>4200</c:v>
                </c:pt>
                <c:pt idx="219">
                  <c:v>1400</c:v>
                </c:pt>
                <c:pt idx="220">
                  <c:v>2900</c:v>
                </c:pt>
                <c:pt idx="221">
                  <c:v>110000</c:v>
                </c:pt>
                <c:pt idx="222">
                  <c:v>140000</c:v>
                </c:pt>
                <c:pt idx="223">
                  <c:v>170000</c:v>
                </c:pt>
                <c:pt idx="224">
                  <c:v>120000</c:v>
                </c:pt>
                <c:pt idx="225">
                  <c:v>130000</c:v>
                </c:pt>
                <c:pt idx="226">
                  <c:v>73000</c:v>
                </c:pt>
                <c:pt idx="227">
                  <c:v>55000</c:v>
                </c:pt>
                <c:pt idx="228">
                  <c:v>17000</c:v>
                </c:pt>
                <c:pt idx="229">
                  <c:v>7900</c:v>
                </c:pt>
                <c:pt idx="230">
                  <c:v>7800</c:v>
                </c:pt>
                <c:pt idx="231">
                  <c:v>3400</c:v>
                </c:pt>
                <c:pt idx="232">
                  <c:v>2500</c:v>
                </c:pt>
                <c:pt idx="233">
                  <c:v>4200</c:v>
                </c:pt>
                <c:pt idx="234">
                  <c:v>44000</c:v>
                </c:pt>
                <c:pt idx="235">
                  <c:v>64000</c:v>
                </c:pt>
                <c:pt idx="236">
                  <c:v>11000</c:v>
                </c:pt>
                <c:pt idx="237">
                  <c:v>10000</c:v>
                </c:pt>
                <c:pt idx="238">
                  <c:v>5300</c:v>
                </c:pt>
                <c:pt idx="239">
                  <c:v>5600</c:v>
                </c:pt>
                <c:pt idx="240">
                  <c:v>70228</c:v>
                </c:pt>
                <c:pt idx="241">
                  <c:v>81000</c:v>
                </c:pt>
                <c:pt idx="242">
                  <c:v>3100</c:v>
                </c:pt>
                <c:pt idx="243">
                  <c:v>37000</c:v>
                </c:pt>
                <c:pt idx="244">
                  <c:v>28000</c:v>
                </c:pt>
                <c:pt idx="245">
                  <c:v>29000</c:v>
                </c:pt>
                <c:pt idx="246">
                  <c:v>27000</c:v>
                </c:pt>
                <c:pt idx="247">
                  <c:v>6300</c:v>
                </c:pt>
                <c:pt idx="248">
                  <c:v>5800</c:v>
                </c:pt>
                <c:pt idx="249">
                  <c:v>5900</c:v>
                </c:pt>
                <c:pt idx="250">
                  <c:v>2100</c:v>
                </c:pt>
                <c:pt idx="251">
                  <c:v>1700</c:v>
                </c:pt>
                <c:pt idx="252">
                  <c:v>5100</c:v>
                </c:pt>
                <c:pt idx="253" formatCode="General">
                  <c:v>46992</c:v>
                </c:pt>
                <c:pt idx="254">
                  <c:v>5310</c:v>
                </c:pt>
                <c:pt idx="255" formatCode="General">
                  <c:v>210.51</c:v>
                </c:pt>
                <c:pt idx="256" formatCode="General">
                  <c:v>255.90999999999997</c:v>
                </c:pt>
                <c:pt idx="257" formatCode="General">
                  <c:v>500.70000000000005</c:v>
                </c:pt>
                <c:pt idx="258" formatCode="General">
                  <c:v>1974.7</c:v>
                </c:pt>
                <c:pt idx="259" formatCode="General">
                  <c:v>1407.8</c:v>
                </c:pt>
                <c:pt idx="260" formatCode="General">
                  <c:v>1424</c:v>
                </c:pt>
                <c:pt idx="261" formatCode="General">
                  <c:v>294.73</c:v>
                </c:pt>
                <c:pt idx="262" formatCode="General">
                  <c:v>192.93</c:v>
                </c:pt>
                <c:pt idx="263" formatCode="General">
                  <c:v>777.07</c:v>
                </c:pt>
                <c:pt idx="264" formatCode="General">
                  <c:v>845.43</c:v>
                </c:pt>
                <c:pt idx="265" formatCode="General">
                  <c:v>691.66</c:v>
                </c:pt>
                <c:pt idx="266" formatCode="General">
                  <c:v>674.43</c:v>
                </c:pt>
                <c:pt idx="267" formatCode="General">
                  <c:v>2755.3</c:v>
                </c:pt>
                <c:pt idx="268" formatCode="General">
                  <c:v>1002.5999999999999</c:v>
                </c:pt>
                <c:pt idx="269" formatCode="General">
                  <c:v>1691.6</c:v>
                </c:pt>
                <c:pt idx="270" formatCode="General">
                  <c:v>2047.0000000000002</c:v>
                </c:pt>
                <c:pt idx="271" formatCode="General">
                  <c:v>5229.7</c:v>
                </c:pt>
                <c:pt idx="272" formatCode="General">
                  <c:v>734.71</c:v>
                </c:pt>
              </c:numCache>
            </c:numRef>
          </c:xVal>
          <c:yVal>
            <c:numRef>
              <c:f>'Total Conc, all SJ Sites'!$H$53:$H$325</c:f>
              <c:numCache>
                <c:formatCode>0</c:formatCode>
                <c:ptCount val="273"/>
                <c:pt idx="0">
                  <c:v>170</c:v>
                </c:pt>
                <c:pt idx="1">
                  <c:v>95</c:v>
                </c:pt>
                <c:pt idx="2">
                  <c:v>100</c:v>
                </c:pt>
                <c:pt idx="3">
                  <c:v>130</c:v>
                </c:pt>
                <c:pt idx="4">
                  <c:v>97</c:v>
                </c:pt>
                <c:pt idx="5">
                  <c:v>100</c:v>
                </c:pt>
                <c:pt idx="6">
                  <c:v>130</c:v>
                </c:pt>
                <c:pt idx="7">
                  <c:v>140</c:v>
                </c:pt>
                <c:pt idx="8">
                  <c:v>130</c:v>
                </c:pt>
                <c:pt idx="9">
                  <c:v>160</c:v>
                </c:pt>
                <c:pt idx="10">
                  <c:v>120</c:v>
                </c:pt>
                <c:pt idx="11">
                  <c:v>140</c:v>
                </c:pt>
                <c:pt idx="12">
                  <c:v>140</c:v>
                </c:pt>
                <c:pt idx="13">
                  <c:v>200</c:v>
                </c:pt>
                <c:pt idx="14">
                  <c:v>140</c:v>
                </c:pt>
                <c:pt idx="15">
                  <c:v>3000</c:v>
                </c:pt>
                <c:pt idx="16">
                  <c:v>340</c:v>
                </c:pt>
                <c:pt idx="17">
                  <c:v>210</c:v>
                </c:pt>
                <c:pt idx="18">
                  <c:v>210</c:v>
                </c:pt>
                <c:pt idx="19">
                  <c:v>160</c:v>
                </c:pt>
                <c:pt idx="20">
                  <c:v>160</c:v>
                </c:pt>
                <c:pt idx="21">
                  <c:v>130</c:v>
                </c:pt>
                <c:pt idx="22">
                  <c:v>130</c:v>
                </c:pt>
                <c:pt idx="23">
                  <c:v>160</c:v>
                </c:pt>
                <c:pt idx="24">
                  <c:v>160</c:v>
                </c:pt>
                <c:pt idx="25">
                  <c:v>150</c:v>
                </c:pt>
                <c:pt idx="26">
                  <c:v>150</c:v>
                </c:pt>
                <c:pt idx="27">
                  <c:v>310</c:v>
                </c:pt>
                <c:pt idx="28">
                  <c:v>1800</c:v>
                </c:pt>
                <c:pt idx="29">
                  <c:v>430</c:v>
                </c:pt>
                <c:pt idx="30">
                  <c:v>170</c:v>
                </c:pt>
                <c:pt idx="31">
                  <c:v>170</c:v>
                </c:pt>
                <c:pt idx="32">
                  <c:v>160</c:v>
                </c:pt>
                <c:pt idx="33">
                  <c:v>150</c:v>
                </c:pt>
                <c:pt idx="34">
                  <c:v>130</c:v>
                </c:pt>
                <c:pt idx="35">
                  <c:v>120</c:v>
                </c:pt>
                <c:pt idx="36">
                  <c:v>130</c:v>
                </c:pt>
                <c:pt idx="37">
                  <c:v>150</c:v>
                </c:pt>
                <c:pt idx="38">
                  <c:v>170</c:v>
                </c:pt>
                <c:pt idx="39">
                  <c:v>130</c:v>
                </c:pt>
                <c:pt idx="40">
                  <c:v>120</c:v>
                </c:pt>
                <c:pt idx="41">
                  <c:v>120</c:v>
                </c:pt>
                <c:pt idx="42">
                  <c:v>120</c:v>
                </c:pt>
                <c:pt idx="43">
                  <c:v>120</c:v>
                </c:pt>
                <c:pt idx="44">
                  <c:v>130</c:v>
                </c:pt>
                <c:pt idx="45">
                  <c:v>250</c:v>
                </c:pt>
                <c:pt idx="46">
                  <c:v>130</c:v>
                </c:pt>
                <c:pt idx="47">
                  <c:v>340</c:v>
                </c:pt>
                <c:pt idx="48">
                  <c:v>210</c:v>
                </c:pt>
                <c:pt idx="49">
                  <c:v>200</c:v>
                </c:pt>
                <c:pt idx="50">
                  <c:v>140</c:v>
                </c:pt>
                <c:pt idx="51">
                  <c:v>110</c:v>
                </c:pt>
                <c:pt idx="52">
                  <c:v>180</c:v>
                </c:pt>
                <c:pt idx="53">
                  <c:v>97</c:v>
                </c:pt>
                <c:pt idx="54">
                  <c:v>100</c:v>
                </c:pt>
                <c:pt idx="55">
                  <c:v>130</c:v>
                </c:pt>
                <c:pt idx="56">
                  <c:v>99</c:v>
                </c:pt>
                <c:pt idx="57">
                  <c:v>96</c:v>
                </c:pt>
                <c:pt idx="58">
                  <c:v>140</c:v>
                </c:pt>
                <c:pt idx="59">
                  <c:v>130</c:v>
                </c:pt>
                <c:pt idx="60">
                  <c:v>140</c:v>
                </c:pt>
                <c:pt idx="61">
                  <c:v>150</c:v>
                </c:pt>
                <c:pt idx="62">
                  <c:v>120</c:v>
                </c:pt>
                <c:pt idx="63">
                  <c:v>140</c:v>
                </c:pt>
                <c:pt idx="64">
                  <c:v>130</c:v>
                </c:pt>
                <c:pt idx="65">
                  <c:v>150</c:v>
                </c:pt>
                <c:pt idx="66">
                  <c:v>140</c:v>
                </c:pt>
                <c:pt idx="67">
                  <c:v>3900</c:v>
                </c:pt>
                <c:pt idx="68">
                  <c:v>370</c:v>
                </c:pt>
                <c:pt idx="69">
                  <c:v>220</c:v>
                </c:pt>
                <c:pt idx="70">
                  <c:v>130</c:v>
                </c:pt>
                <c:pt idx="71">
                  <c:v>130</c:v>
                </c:pt>
                <c:pt idx="72">
                  <c:v>160</c:v>
                </c:pt>
                <c:pt idx="73">
                  <c:v>160</c:v>
                </c:pt>
                <c:pt idx="74">
                  <c:v>130</c:v>
                </c:pt>
                <c:pt idx="75">
                  <c:v>310</c:v>
                </c:pt>
                <c:pt idx="76">
                  <c:v>2700</c:v>
                </c:pt>
                <c:pt idx="77">
                  <c:v>480</c:v>
                </c:pt>
                <c:pt idx="78">
                  <c:v>240</c:v>
                </c:pt>
                <c:pt idx="79">
                  <c:v>180</c:v>
                </c:pt>
                <c:pt idx="80">
                  <c:v>180</c:v>
                </c:pt>
                <c:pt idx="81">
                  <c:v>170</c:v>
                </c:pt>
                <c:pt idx="82">
                  <c:v>140</c:v>
                </c:pt>
                <c:pt idx="83">
                  <c:v>130</c:v>
                </c:pt>
                <c:pt idx="84">
                  <c:v>120</c:v>
                </c:pt>
                <c:pt idx="85">
                  <c:v>120</c:v>
                </c:pt>
                <c:pt idx="86">
                  <c:v>120</c:v>
                </c:pt>
                <c:pt idx="87">
                  <c:v>120</c:v>
                </c:pt>
                <c:pt idx="88">
                  <c:v>110</c:v>
                </c:pt>
                <c:pt idx="89">
                  <c:v>130</c:v>
                </c:pt>
                <c:pt idx="90">
                  <c:v>100</c:v>
                </c:pt>
                <c:pt idx="91">
                  <c:v>110</c:v>
                </c:pt>
                <c:pt idx="92">
                  <c:v>120</c:v>
                </c:pt>
                <c:pt idx="93">
                  <c:v>210</c:v>
                </c:pt>
                <c:pt idx="94">
                  <c:v>180</c:v>
                </c:pt>
                <c:pt idx="95">
                  <c:v>230</c:v>
                </c:pt>
                <c:pt idx="96">
                  <c:v>140</c:v>
                </c:pt>
                <c:pt idx="97">
                  <c:v>1760</c:v>
                </c:pt>
                <c:pt idx="98">
                  <c:v>2040</c:v>
                </c:pt>
                <c:pt idx="99">
                  <c:v>4170</c:v>
                </c:pt>
                <c:pt idx="100">
                  <c:v>2250</c:v>
                </c:pt>
                <c:pt idx="101">
                  <c:v>920</c:v>
                </c:pt>
                <c:pt idx="102">
                  <c:v>570</c:v>
                </c:pt>
                <c:pt idx="103">
                  <c:v>2430</c:v>
                </c:pt>
                <c:pt idx="104">
                  <c:v>1350</c:v>
                </c:pt>
                <c:pt idx="105">
                  <c:v>2009.9999999999998</c:v>
                </c:pt>
                <c:pt idx="106">
                  <c:v>1450</c:v>
                </c:pt>
                <c:pt idx="107">
                  <c:v>4320</c:v>
                </c:pt>
                <c:pt idx="108">
                  <c:v>1620</c:v>
                </c:pt>
                <c:pt idx="109">
                  <c:v>892</c:v>
                </c:pt>
                <c:pt idx="110">
                  <c:v>496</c:v>
                </c:pt>
                <c:pt idx="111">
                  <c:v>281</c:v>
                </c:pt>
                <c:pt idx="112">
                  <c:v>161</c:v>
                </c:pt>
                <c:pt idx="113">
                  <c:v>918</c:v>
                </c:pt>
                <c:pt idx="114">
                  <c:v>1060</c:v>
                </c:pt>
                <c:pt idx="115">
                  <c:v>720</c:v>
                </c:pt>
                <c:pt idx="116">
                  <c:v>722</c:v>
                </c:pt>
                <c:pt idx="117">
                  <c:v>725</c:v>
                </c:pt>
                <c:pt idx="118">
                  <c:v>1400</c:v>
                </c:pt>
                <c:pt idx="119">
                  <c:v>566</c:v>
                </c:pt>
                <c:pt idx="120">
                  <c:v>517</c:v>
                </c:pt>
                <c:pt idx="121">
                  <c:v>141</c:v>
                </c:pt>
                <c:pt idx="122">
                  <c:v>131</c:v>
                </c:pt>
                <c:pt idx="123">
                  <c:v>115</c:v>
                </c:pt>
                <c:pt idx="124">
                  <c:v>1230</c:v>
                </c:pt>
                <c:pt idx="125">
                  <c:v>971</c:v>
                </c:pt>
                <c:pt idx="126">
                  <c:v>766</c:v>
                </c:pt>
                <c:pt idx="127">
                  <c:v>1110</c:v>
                </c:pt>
                <c:pt idx="128">
                  <c:v>918</c:v>
                </c:pt>
                <c:pt idx="129">
                  <c:v>262</c:v>
                </c:pt>
                <c:pt idx="130">
                  <c:v>358</c:v>
                </c:pt>
                <c:pt idx="131">
                  <c:v>121</c:v>
                </c:pt>
                <c:pt idx="132">
                  <c:v>119</c:v>
                </c:pt>
                <c:pt idx="133">
                  <c:v>913</c:v>
                </c:pt>
                <c:pt idx="134">
                  <c:v>900</c:v>
                </c:pt>
                <c:pt idx="135">
                  <c:v>971</c:v>
                </c:pt>
                <c:pt idx="136">
                  <c:v>661</c:v>
                </c:pt>
                <c:pt idx="137">
                  <c:v>1460</c:v>
                </c:pt>
                <c:pt idx="138">
                  <c:v>826</c:v>
                </c:pt>
                <c:pt idx="139">
                  <c:v>1360</c:v>
                </c:pt>
                <c:pt idx="140">
                  <c:v>300</c:v>
                </c:pt>
                <c:pt idx="141">
                  <c:v>184</c:v>
                </c:pt>
                <c:pt idx="142">
                  <c:v>167</c:v>
                </c:pt>
                <c:pt idx="143" formatCode="General">
                  <c:v>952</c:v>
                </c:pt>
                <c:pt idx="144" formatCode="General">
                  <c:v>890</c:v>
                </c:pt>
                <c:pt idx="145">
                  <c:v>810</c:v>
                </c:pt>
                <c:pt idx="146">
                  <c:v>1200</c:v>
                </c:pt>
                <c:pt idx="147">
                  <c:v>1100</c:v>
                </c:pt>
                <c:pt idx="148">
                  <c:v>260</c:v>
                </c:pt>
                <c:pt idx="149">
                  <c:v>340</c:v>
                </c:pt>
                <c:pt idx="150">
                  <c:v>270</c:v>
                </c:pt>
                <c:pt idx="151">
                  <c:v>190</c:v>
                </c:pt>
                <c:pt idx="152">
                  <c:v>140</c:v>
                </c:pt>
                <c:pt idx="153">
                  <c:v>160</c:v>
                </c:pt>
                <c:pt idx="154">
                  <c:v>200</c:v>
                </c:pt>
                <c:pt idx="155">
                  <c:v>100</c:v>
                </c:pt>
                <c:pt idx="156">
                  <c:v>96</c:v>
                </c:pt>
                <c:pt idx="157">
                  <c:v>85</c:v>
                </c:pt>
                <c:pt idx="158">
                  <c:v>900</c:v>
                </c:pt>
                <c:pt idx="159">
                  <c:v>630</c:v>
                </c:pt>
                <c:pt idx="160">
                  <c:v>300</c:v>
                </c:pt>
                <c:pt idx="161">
                  <c:v>270</c:v>
                </c:pt>
                <c:pt idx="162">
                  <c:v>130</c:v>
                </c:pt>
                <c:pt idx="163">
                  <c:v>110</c:v>
                </c:pt>
                <c:pt idx="164">
                  <c:v>1000</c:v>
                </c:pt>
                <c:pt idx="165">
                  <c:v>890</c:v>
                </c:pt>
                <c:pt idx="166">
                  <c:v>1800</c:v>
                </c:pt>
                <c:pt idx="167">
                  <c:v>850</c:v>
                </c:pt>
                <c:pt idx="168">
                  <c:v>410</c:v>
                </c:pt>
                <c:pt idx="169">
                  <c:v>430</c:v>
                </c:pt>
                <c:pt idx="170">
                  <c:v>390</c:v>
                </c:pt>
                <c:pt idx="171">
                  <c:v>200</c:v>
                </c:pt>
                <c:pt idx="172">
                  <c:v>160</c:v>
                </c:pt>
                <c:pt idx="173">
                  <c:v>120</c:v>
                </c:pt>
                <c:pt idx="174">
                  <c:v>120</c:v>
                </c:pt>
                <c:pt idx="175">
                  <c:v>100</c:v>
                </c:pt>
                <c:pt idx="176" formatCode="General">
                  <c:v>676</c:v>
                </c:pt>
                <c:pt idx="177" formatCode="General">
                  <c:v>628</c:v>
                </c:pt>
                <c:pt idx="178" formatCode="General">
                  <c:v>1790</c:v>
                </c:pt>
                <c:pt idx="179">
                  <c:v>340</c:v>
                </c:pt>
                <c:pt idx="180">
                  <c:v>170</c:v>
                </c:pt>
                <c:pt idx="181">
                  <c:v>270</c:v>
                </c:pt>
                <c:pt idx="182">
                  <c:v>110</c:v>
                </c:pt>
                <c:pt idx="183">
                  <c:v>120</c:v>
                </c:pt>
                <c:pt idx="184">
                  <c:v>100</c:v>
                </c:pt>
                <c:pt idx="185">
                  <c:v>97</c:v>
                </c:pt>
                <c:pt idx="186">
                  <c:v>93</c:v>
                </c:pt>
                <c:pt idx="187">
                  <c:v>110</c:v>
                </c:pt>
                <c:pt idx="188">
                  <c:v>110</c:v>
                </c:pt>
                <c:pt idx="189">
                  <c:v>110</c:v>
                </c:pt>
                <c:pt idx="190">
                  <c:v>100</c:v>
                </c:pt>
                <c:pt idx="191">
                  <c:v>100</c:v>
                </c:pt>
                <c:pt idx="192">
                  <c:v>98</c:v>
                </c:pt>
                <c:pt idx="193">
                  <c:v>180</c:v>
                </c:pt>
                <c:pt idx="194">
                  <c:v>650</c:v>
                </c:pt>
                <c:pt idx="195">
                  <c:v>650</c:v>
                </c:pt>
                <c:pt idx="196">
                  <c:v>1200</c:v>
                </c:pt>
                <c:pt idx="197">
                  <c:v>460</c:v>
                </c:pt>
                <c:pt idx="198">
                  <c:v>510</c:v>
                </c:pt>
                <c:pt idx="199">
                  <c:v>180</c:v>
                </c:pt>
                <c:pt idx="200">
                  <c:v>140</c:v>
                </c:pt>
                <c:pt idx="201">
                  <c:v>130</c:v>
                </c:pt>
                <c:pt idx="202">
                  <c:v>110</c:v>
                </c:pt>
                <c:pt idx="203">
                  <c:v>96</c:v>
                </c:pt>
                <c:pt idx="204">
                  <c:v>97</c:v>
                </c:pt>
                <c:pt idx="205">
                  <c:v>84</c:v>
                </c:pt>
                <c:pt idx="206">
                  <c:v>85</c:v>
                </c:pt>
                <c:pt idx="207" formatCode="General">
                  <c:v>771</c:v>
                </c:pt>
                <c:pt idx="208" formatCode="General">
                  <c:v>0.92900000000000005</c:v>
                </c:pt>
                <c:pt idx="209">
                  <c:v>170</c:v>
                </c:pt>
                <c:pt idx="210">
                  <c:v>81</c:v>
                </c:pt>
                <c:pt idx="211">
                  <c:v>630</c:v>
                </c:pt>
                <c:pt idx="212">
                  <c:v>1300</c:v>
                </c:pt>
                <c:pt idx="213">
                  <c:v>360</c:v>
                </c:pt>
                <c:pt idx="214">
                  <c:v>98</c:v>
                </c:pt>
                <c:pt idx="215">
                  <c:v>170</c:v>
                </c:pt>
                <c:pt idx="216">
                  <c:v>150</c:v>
                </c:pt>
                <c:pt idx="217">
                  <c:v>130</c:v>
                </c:pt>
                <c:pt idx="218">
                  <c:v>110</c:v>
                </c:pt>
                <c:pt idx="219">
                  <c:v>97</c:v>
                </c:pt>
                <c:pt idx="220">
                  <c:v>93</c:v>
                </c:pt>
                <c:pt idx="221">
                  <c:v>1000</c:v>
                </c:pt>
                <c:pt idx="222">
                  <c:v>1200</c:v>
                </c:pt>
                <c:pt idx="223">
                  <c:v>4000</c:v>
                </c:pt>
                <c:pt idx="224">
                  <c:v>2000</c:v>
                </c:pt>
                <c:pt idx="225">
                  <c:v>1800</c:v>
                </c:pt>
                <c:pt idx="226">
                  <c:v>870</c:v>
                </c:pt>
                <c:pt idx="227">
                  <c:v>610</c:v>
                </c:pt>
                <c:pt idx="228">
                  <c:v>360</c:v>
                </c:pt>
                <c:pt idx="229">
                  <c:v>130</c:v>
                </c:pt>
                <c:pt idx="230">
                  <c:v>220</c:v>
                </c:pt>
                <c:pt idx="231">
                  <c:v>150</c:v>
                </c:pt>
                <c:pt idx="232">
                  <c:v>120</c:v>
                </c:pt>
                <c:pt idx="233">
                  <c:v>120</c:v>
                </c:pt>
                <c:pt idx="234">
                  <c:v>470</c:v>
                </c:pt>
                <c:pt idx="235">
                  <c:v>910</c:v>
                </c:pt>
                <c:pt idx="236">
                  <c:v>180</c:v>
                </c:pt>
                <c:pt idx="237">
                  <c:v>190</c:v>
                </c:pt>
                <c:pt idx="238">
                  <c:v>120</c:v>
                </c:pt>
                <c:pt idx="239">
                  <c:v>140</c:v>
                </c:pt>
                <c:pt idx="240">
                  <c:v>845</c:v>
                </c:pt>
                <c:pt idx="241">
                  <c:v>830</c:v>
                </c:pt>
                <c:pt idx="242">
                  <c:v>240</c:v>
                </c:pt>
                <c:pt idx="243">
                  <c:v>330</c:v>
                </c:pt>
                <c:pt idx="244">
                  <c:v>310</c:v>
                </c:pt>
                <c:pt idx="245">
                  <c:v>320</c:v>
                </c:pt>
                <c:pt idx="246">
                  <c:v>280</c:v>
                </c:pt>
                <c:pt idx="247">
                  <c:v>170</c:v>
                </c:pt>
                <c:pt idx="248">
                  <c:v>130</c:v>
                </c:pt>
                <c:pt idx="249">
                  <c:v>120</c:v>
                </c:pt>
                <c:pt idx="250">
                  <c:v>110</c:v>
                </c:pt>
                <c:pt idx="251">
                  <c:v>110</c:v>
                </c:pt>
                <c:pt idx="252">
                  <c:v>110</c:v>
                </c:pt>
                <c:pt idx="253">
                  <c:v>1569.84</c:v>
                </c:pt>
                <c:pt idx="254">
                  <c:v>227.5</c:v>
                </c:pt>
                <c:pt idx="255" formatCode="General">
                  <c:v>100</c:v>
                </c:pt>
                <c:pt idx="256" formatCode="General">
                  <c:v>100</c:v>
                </c:pt>
                <c:pt idx="257" formatCode="General">
                  <c:v>100</c:v>
                </c:pt>
                <c:pt idx="258" formatCode="General">
                  <c:v>100</c:v>
                </c:pt>
                <c:pt idx="259" formatCode="General">
                  <c:v>100</c:v>
                </c:pt>
                <c:pt idx="260" formatCode="General">
                  <c:v>100</c:v>
                </c:pt>
                <c:pt idx="261" formatCode="General">
                  <c:v>100</c:v>
                </c:pt>
                <c:pt idx="262" formatCode="General">
                  <c:v>100</c:v>
                </c:pt>
                <c:pt idx="263" formatCode="General">
                  <c:v>105.67</c:v>
                </c:pt>
                <c:pt idx="264" formatCode="General">
                  <c:v>102.21</c:v>
                </c:pt>
                <c:pt idx="265" formatCode="General">
                  <c:v>100</c:v>
                </c:pt>
                <c:pt idx="266" formatCode="General">
                  <c:v>100.93</c:v>
                </c:pt>
                <c:pt idx="267" formatCode="General">
                  <c:v>262.40000000000003</c:v>
                </c:pt>
                <c:pt idx="268" formatCode="General">
                  <c:v>116.38</c:v>
                </c:pt>
                <c:pt idx="269" formatCode="General">
                  <c:v>148.41</c:v>
                </c:pt>
                <c:pt idx="270" formatCode="General">
                  <c:v>123.92</c:v>
                </c:pt>
                <c:pt idx="271" formatCode="General">
                  <c:v>169.4</c:v>
                </c:pt>
                <c:pt idx="272" formatCode="General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B71E-4504-90A7-51E721BBE80A}"/>
            </c:ext>
          </c:extLst>
        </c:ser>
        <c:ser>
          <c:idx val="1"/>
          <c:order val="1"/>
          <c:tx>
            <c:strRef>
              <c:f>'Total Conc, all SJ Sites'!$A$14</c:f>
              <c:strCache>
                <c:ptCount val="1"/>
                <c:pt idx="0">
                  <c:v>During 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FFCC29"/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'Total Conc, all SJ Sites'!$E$13:$E$35</c:f>
              <c:numCache>
                <c:formatCode>0</c:formatCode>
                <c:ptCount val="23"/>
                <c:pt idx="0">
                  <c:v>31000</c:v>
                </c:pt>
                <c:pt idx="1">
                  <c:v>18600</c:v>
                </c:pt>
                <c:pt idx="2">
                  <c:v>17950</c:v>
                </c:pt>
                <c:pt idx="6">
                  <c:v>90800</c:v>
                </c:pt>
                <c:pt idx="7">
                  <c:v>32299.999999999996</c:v>
                </c:pt>
                <c:pt idx="8">
                  <c:v>39100</c:v>
                </c:pt>
                <c:pt idx="9">
                  <c:v>33900</c:v>
                </c:pt>
                <c:pt idx="10">
                  <c:v>24600</c:v>
                </c:pt>
                <c:pt idx="11">
                  <c:v>31000</c:v>
                </c:pt>
                <c:pt idx="12">
                  <c:v>39900</c:v>
                </c:pt>
                <c:pt idx="13">
                  <c:v>43700</c:v>
                </c:pt>
                <c:pt idx="14">
                  <c:v>27000</c:v>
                </c:pt>
                <c:pt idx="15">
                  <c:v>69000</c:v>
                </c:pt>
                <c:pt idx="16">
                  <c:v>59000</c:v>
                </c:pt>
                <c:pt idx="17">
                  <c:v>58000</c:v>
                </c:pt>
                <c:pt idx="18">
                  <c:v>59000</c:v>
                </c:pt>
                <c:pt idx="19">
                  <c:v>78000</c:v>
                </c:pt>
                <c:pt idx="20">
                  <c:v>43000</c:v>
                </c:pt>
                <c:pt idx="21">
                  <c:v>11385</c:v>
                </c:pt>
                <c:pt idx="22">
                  <c:v>28770</c:v>
                </c:pt>
              </c:numCache>
            </c:numRef>
          </c:xVal>
          <c:yVal>
            <c:numRef>
              <c:f>'Total Conc, all SJ Sites'!$H$13:$H$35</c:f>
              <c:numCache>
                <c:formatCode>0</c:formatCode>
                <c:ptCount val="23"/>
                <c:pt idx="0">
                  <c:v>600</c:v>
                </c:pt>
                <c:pt idx="1">
                  <c:v>400</c:v>
                </c:pt>
                <c:pt idx="2">
                  <c:v>400</c:v>
                </c:pt>
                <c:pt idx="3">
                  <c:v>480</c:v>
                </c:pt>
                <c:pt idx="4">
                  <c:v>900</c:v>
                </c:pt>
                <c:pt idx="5">
                  <c:v>660</c:v>
                </c:pt>
                <c:pt idx="6">
                  <c:v>2300</c:v>
                </c:pt>
                <c:pt idx="7">
                  <c:v>1960</c:v>
                </c:pt>
                <c:pt idx="8">
                  <c:v>1700</c:v>
                </c:pt>
                <c:pt idx="9">
                  <c:v>702</c:v>
                </c:pt>
                <c:pt idx="10">
                  <c:v>532</c:v>
                </c:pt>
                <c:pt idx="11">
                  <c:v>554</c:v>
                </c:pt>
                <c:pt idx="12">
                  <c:v>1730</c:v>
                </c:pt>
                <c:pt idx="13">
                  <c:v>889</c:v>
                </c:pt>
                <c:pt idx="14">
                  <c:v>1530</c:v>
                </c:pt>
                <c:pt idx="15">
                  <c:v>730</c:v>
                </c:pt>
                <c:pt idx="16">
                  <c:v>700</c:v>
                </c:pt>
                <c:pt idx="17">
                  <c:v>860</c:v>
                </c:pt>
                <c:pt idx="18">
                  <c:v>880</c:v>
                </c:pt>
                <c:pt idx="19">
                  <c:v>830</c:v>
                </c:pt>
                <c:pt idx="21">
                  <c:v>581.5</c:v>
                </c:pt>
                <c:pt idx="22">
                  <c:v>910.7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B71E-4504-90A7-51E721BBE80A}"/>
            </c:ext>
          </c:extLst>
        </c:ser>
        <c:ser>
          <c:idx val="7"/>
          <c:order val="2"/>
          <c:tx>
            <c:strRef>
              <c:f>'Total Conc, all SJ Sites'!$A$4</c:f>
              <c:strCache>
                <c:ptCount val="1"/>
                <c:pt idx="0">
                  <c:v>Before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66FF33"/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'Total Conc, all SJ Sites'!$E$4:$E$12</c:f>
              <c:numCache>
                <c:formatCode>0</c:formatCode>
                <c:ptCount val="9"/>
                <c:pt idx="0">
                  <c:v>63400</c:v>
                </c:pt>
                <c:pt idx="1">
                  <c:v>80600</c:v>
                </c:pt>
                <c:pt idx="2">
                  <c:v>67300</c:v>
                </c:pt>
                <c:pt idx="3">
                  <c:v>47400</c:v>
                </c:pt>
                <c:pt idx="4">
                  <c:v>55700</c:v>
                </c:pt>
                <c:pt idx="5">
                  <c:v>53000</c:v>
                </c:pt>
                <c:pt idx="6">
                  <c:v>46000</c:v>
                </c:pt>
                <c:pt idx="7">
                  <c:v>180000</c:v>
                </c:pt>
                <c:pt idx="8">
                  <c:v>210000</c:v>
                </c:pt>
              </c:numCache>
            </c:numRef>
          </c:xVal>
          <c:yVal>
            <c:numRef>
              <c:f>'Total Conc, all SJ Sites'!$H$4:$H$12</c:f>
              <c:numCache>
                <c:formatCode>0</c:formatCode>
                <c:ptCount val="9"/>
                <c:pt idx="0">
                  <c:v>1540</c:v>
                </c:pt>
                <c:pt idx="1">
                  <c:v>1910</c:v>
                </c:pt>
                <c:pt idx="2">
                  <c:v>1590</c:v>
                </c:pt>
                <c:pt idx="3">
                  <c:v>1300</c:v>
                </c:pt>
                <c:pt idx="4">
                  <c:v>1090</c:v>
                </c:pt>
                <c:pt idx="5">
                  <c:v>720</c:v>
                </c:pt>
                <c:pt idx="6">
                  <c:v>600</c:v>
                </c:pt>
                <c:pt idx="7">
                  <c:v>2300</c:v>
                </c:pt>
                <c:pt idx="8">
                  <c:v>2200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B71E-4504-90A7-51E721BBE80A}"/>
            </c:ext>
          </c:extLst>
        </c:ser>
        <c:ser>
          <c:idx val="4"/>
          <c:order val="3"/>
          <c:tx>
            <c:strRef>
              <c:f>'Total Conc, all SJ Sites'!$A$376</c:f>
              <c:strCache>
                <c:ptCount val="1"/>
                <c:pt idx="0">
                  <c:v>Fall Storm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'Total Conc, all SJ Sites'!$E$376:$E$403</c:f>
              <c:numCache>
                <c:formatCode>0</c:formatCode>
                <c:ptCount val="28"/>
                <c:pt idx="0">
                  <c:v>200000</c:v>
                </c:pt>
                <c:pt idx="1">
                  <c:v>200000</c:v>
                </c:pt>
                <c:pt idx="2">
                  <c:v>140000</c:v>
                </c:pt>
                <c:pt idx="3">
                  <c:v>140000</c:v>
                </c:pt>
                <c:pt idx="4">
                  <c:v>190000</c:v>
                </c:pt>
                <c:pt idx="5">
                  <c:v>190000</c:v>
                </c:pt>
                <c:pt idx="6">
                  <c:v>130000</c:v>
                </c:pt>
                <c:pt idx="7">
                  <c:v>130000</c:v>
                </c:pt>
                <c:pt idx="8">
                  <c:v>3400</c:v>
                </c:pt>
                <c:pt idx="9">
                  <c:v>3400</c:v>
                </c:pt>
                <c:pt idx="10">
                  <c:v>15000</c:v>
                </c:pt>
                <c:pt idx="11">
                  <c:v>15000</c:v>
                </c:pt>
                <c:pt idx="12">
                  <c:v>66000</c:v>
                </c:pt>
                <c:pt idx="13">
                  <c:v>66000</c:v>
                </c:pt>
                <c:pt idx="14">
                  <c:v>11000</c:v>
                </c:pt>
                <c:pt idx="15">
                  <c:v>11000</c:v>
                </c:pt>
                <c:pt idx="16">
                  <c:v>310000</c:v>
                </c:pt>
                <c:pt idx="17">
                  <c:v>310000</c:v>
                </c:pt>
                <c:pt idx="18">
                  <c:v>240000</c:v>
                </c:pt>
                <c:pt idx="19">
                  <c:v>240000</c:v>
                </c:pt>
                <c:pt idx="20">
                  <c:v>240000</c:v>
                </c:pt>
                <c:pt idx="21">
                  <c:v>240000</c:v>
                </c:pt>
                <c:pt idx="22">
                  <c:v>600000</c:v>
                </c:pt>
                <c:pt idx="23">
                  <c:v>600000</c:v>
                </c:pt>
                <c:pt idx="24">
                  <c:v>2900</c:v>
                </c:pt>
                <c:pt idx="25">
                  <c:v>2900</c:v>
                </c:pt>
                <c:pt idx="26">
                  <c:v>2900</c:v>
                </c:pt>
                <c:pt idx="27">
                  <c:v>2900</c:v>
                </c:pt>
              </c:numCache>
            </c:numRef>
          </c:xVal>
          <c:yVal>
            <c:numRef>
              <c:f>'Total Conc, all SJ Sites'!$H$376:$H$403</c:f>
              <c:numCache>
                <c:formatCode>0</c:formatCode>
                <c:ptCount val="28"/>
                <c:pt idx="0">
                  <c:v>650</c:v>
                </c:pt>
                <c:pt idx="1">
                  <c:v>650</c:v>
                </c:pt>
                <c:pt idx="2">
                  <c:v>3000</c:v>
                </c:pt>
                <c:pt idx="3">
                  <c:v>3000</c:v>
                </c:pt>
                <c:pt idx="4">
                  <c:v>610</c:v>
                </c:pt>
                <c:pt idx="5">
                  <c:v>610</c:v>
                </c:pt>
                <c:pt idx="6">
                  <c:v>1800</c:v>
                </c:pt>
                <c:pt idx="7">
                  <c:v>1800</c:v>
                </c:pt>
                <c:pt idx="8">
                  <c:v>100</c:v>
                </c:pt>
                <c:pt idx="9">
                  <c:v>100</c:v>
                </c:pt>
                <c:pt idx="10">
                  <c:v>150</c:v>
                </c:pt>
                <c:pt idx="11">
                  <c:v>150</c:v>
                </c:pt>
                <c:pt idx="12">
                  <c:v>800</c:v>
                </c:pt>
                <c:pt idx="13">
                  <c:v>800</c:v>
                </c:pt>
                <c:pt idx="14">
                  <c:v>170</c:v>
                </c:pt>
                <c:pt idx="15">
                  <c:v>170</c:v>
                </c:pt>
                <c:pt idx="16">
                  <c:v>4700</c:v>
                </c:pt>
                <c:pt idx="17">
                  <c:v>4700</c:v>
                </c:pt>
                <c:pt idx="18">
                  <c:v>3800</c:v>
                </c:pt>
                <c:pt idx="19">
                  <c:v>3800</c:v>
                </c:pt>
                <c:pt idx="20">
                  <c:v>4200</c:v>
                </c:pt>
                <c:pt idx="21">
                  <c:v>4200</c:v>
                </c:pt>
                <c:pt idx="22">
                  <c:v>13000</c:v>
                </c:pt>
                <c:pt idx="23">
                  <c:v>13000</c:v>
                </c:pt>
                <c:pt idx="24">
                  <c:v>130</c:v>
                </c:pt>
                <c:pt idx="25">
                  <c:v>120</c:v>
                </c:pt>
                <c:pt idx="26">
                  <c:v>130</c:v>
                </c:pt>
                <c:pt idx="27">
                  <c:v>120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B71E-4504-90A7-51E721BBE80A}"/>
            </c:ext>
          </c:extLst>
        </c:ser>
        <c:ser>
          <c:idx val="2"/>
          <c:order val="4"/>
          <c:tx>
            <c:strRef>
              <c:f>'Total Conc, all SJ Sites'!$A$47</c:f>
              <c:strCache>
                <c:ptCount val="1"/>
                <c:pt idx="0">
                  <c:v>Near GKM Peak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accent4">
                  <a:lumMod val="40000"/>
                  <a:lumOff val="60000"/>
                </a:schemeClr>
              </a:solidFill>
              <a:ln w="9525">
                <a:solidFill>
                  <a:schemeClr val="tx1">
                    <a:lumMod val="95000"/>
                    <a:lumOff val="5000"/>
                  </a:schemeClr>
                </a:solidFill>
              </a:ln>
              <a:effectLst/>
            </c:spPr>
          </c:marker>
          <c:xVal>
            <c:numRef>
              <c:f>'Total Conc, all SJ Sites'!$E$36:$E$47</c:f>
              <c:numCache>
                <c:formatCode>0</c:formatCode>
                <c:ptCount val="12"/>
                <c:pt idx="0">
                  <c:v>24000</c:v>
                </c:pt>
                <c:pt idx="1">
                  <c:v>29000</c:v>
                </c:pt>
                <c:pt idx="2">
                  <c:v>22000</c:v>
                </c:pt>
                <c:pt idx="3">
                  <c:v>26700</c:v>
                </c:pt>
                <c:pt idx="4">
                  <c:v>28700</c:v>
                </c:pt>
                <c:pt idx="5">
                  <c:v>33000</c:v>
                </c:pt>
                <c:pt idx="6">
                  <c:v>42000</c:v>
                </c:pt>
                <c:pt idx="7">
                  <c:v>22000</c:v>
                </c:pt>
                <c:pt idx="8">
                  <c:v>42000</c:v>
                </c:pt>
                <c:pt idx="9">
                  <c:v>38680</c:v>
                </c:pt>
                <c:pt idx="10">
                  <c:v>39740</c:v>
                </c:pt>
                <c:pt idx="11">
                  <c:v>43800</c:v>
                </c:pt>
              </c:numCache>
            </c:numRef>
          </c:xVal>
          <c:yVal>
            <c:numRef>
              <c:f>'Total Conc, all SJ Sites'!$H$36:$H$47</c:f>
              <c:numCache>
                <c:formatCode>0</c:formatCode>
                <c:ptCount val="12"/>
                <c:pt idx="0">
                  <c:v>600</c:v>
                </c:pt>
                <c:pt idx="1">
                  <c:v>400</c:v>
                </c:pt>
                <c:pt idx="2">
                  <c:v>370</c:v>
                </c:pt>
                <c:pt idx="3">
                  <c:v>606</c:v>
                </c:pt>
                <c:pt idx="4">
                  <c:v>726</c:v>
                </c:pt>
                <c:pt idx="5">
                  <c:v>540</c:v>
                </c:pt>
                <c:pt idx="6">
                  <c:v>610</c:v>
                </c:pt>
                <c:pt idx="7">
                  <c:v>260</c:v>
                </c:pt>
                <c:pt idx="9">
                  <c:v>1250</c:v>
                </c:pt>
                <c:pt idx="10">
                  <c:v>1638</c:v>
                </c:pt>
                <c:pt idx="11">
                  <c:v>1822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B71E-4504-90A7-51E721BBE80A}"/>
            </c:ext>
          </c:extLst>
        </c:ser>
        <c:ser>
          <c:idx val="3"/>
          <c:order val="5"/>
          <c:tx>
            <c:strRef>
              <c:f>'Total Conc, all SJ Sites'!$A$315</c:f>
              <c:strCache>
                <c:ptCount val="1"/>
                <c:pt idx="0">
                  <c:v>Snowmelt 2016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'Total Conc, all SJ Sites'!$E$308:$E$375</c:f>
              <c:numCache>
                <c:formatCode>General</c:formatCode>
                <c:ptCount val="68"/>
                <c:pt idx="0">
                  <c:v>210.51</c:v>
                </c:pt>
                <c:pt idx="1">
                  <c:v>255.90999999999997</c:v>
                </c:pt>
                <c:pt idx="2">
                  <c:v>500.70000000000005</c:v>
                </c:pt>
                <c:pt idx="3">
                  <c:v>1974.7</c:v>
                </c:pt>
                <c:pt idx="4">
                  <c:v>1407.8</c:v>
                </c:pt>
                <c:pt idx="5">
                  <c:v>1424</c:v>
                </c:pt>
                <c:pt idx="6">
                  <c:v>294.73</c:v>
                </c:pt>
                <c:pt idx="7">
                  <c:v>192.93</c:v>
                </c:pt>
                <c:pt idx="8">
                  <c:v>777.07</c:v>
                </c:pt>
                <c:pt idx="9">
                  <c:v>845.43</c:v>
                </c:pt>
                <c:pt idx="10">
                  <c:v>691.66</c:v>
                </c:pt>
                <c:pt idx="11">
                  <c:v>674.43</c:v>
                </c:pt>
                <c:pt idx="12">
                  <c:v>2755.3</c:v>
                </c:pt>
                <c:pt idx="13">
                  <c:v>1002.5999999999999</c:v>
                </c:pt>
                <c:pt idx="14">
                  <c:v>1691.6</c:v>
                </c:pt>
                <c:pt idx="15">
                  <c:v>2047.0000000000002</c:v>
                </c:pt>
                <c:pt idx="16">
                  <c:v>5229.7</c:v>
                </c:pt>
                <c:pt idx="17">
                  <c:v>734.71</c:v>
                </c:pt>
                <c:pt idx="18">
                  <c:v>706.83</c:v>
                </c:pt>
                <c:pt idx="19">
                  <c:v>4533.8999999999996</c:v>
                </c:pt>
                <c:pt idx="20">
                  <c:v>3183.4</c:v>
                </c:pt>
                <c:pt idx="21">
                  <c:v>2601</c:v>
                </c:pt>
                <c:pt idx="22">
                  <c:v>2068.5</c:v>
                </c:pt>
                <c:pt idx="23">
                  <c:v>3269.1</c:v>
                </c:pt>
                <c:pt idx="24">
                  <c:v>6177</c:v>
                </c:pt>
                <c:pt idx="25">
                  <c:v>1368.7</c:v>
                </c:pt>
                <c:pt idx="26">
                  <c:v>3002.1</c:v>
                </c:pt>
                <c:pt idx="27">
                  <c:v>17997</c:v>
                </c:pt>
                <c:pt idx="28">
                  <c:v>1956.5</c:v>
                </c:pt>
                <c:pt idx="29">
                  <c:v>6971.2</c:v>
                </c:pt>
                <c:pt idx="30">
                  <c:v>7335.6</c:v>
                </c:pt>
                <c:pt idx="31">
                  <c:v>39563</c:v>
                </c:pt>
                <c:pt idx="32">
                  <c:v>13830</c:v>
                </c:pt>
                <c:pt idx="33">
                  <c:v>36080</c:v>
                </c:pt>
                <c:pt idx="34">
                  <c:v>32813</c:v>
                </c:pt>
                <c:pt idx="35">
                  <c:v>21740</c:v>
                </c:pt>
                <c:pt idx="36">
                  <c:v>22722</c:v>
                </c:pt>
                <c:pt idx="37">
                  <c:v>4726.6000000000004</c:v>
                </c:pt>
                <c:pt idx="38">
                  <c:v>2832</c:v>
                </c:pt>
                <c:pt idx="39">
                  <c:v>4624.3</c:v>
                </c:pt>
                <c:pt idx="40">
                  <c:v>3501.2</c:v>
                </c:pt>
                <c:pt idx="41">
                  <c:v>3257.4</c:v>
                </c:pt>
                <c:pt idx="42">
                  <c:v>7153.3</c:v>
                </c:pt>
                <c:pt idx="43">
                  <c:v>6370</c:v>
                </c:pt>
                <c:pt idx="44">
                  <c:v>5163</c:v>
                </c:pt>
                <c:pt idx="45">
                  <c:v>4132.5</c:v>
                </c:pt>
                <c:pt idx="46">
                  <c:v>7700</c:v>
                </c:pt>
                <c:pt idx="47">
                  <c:v>8600</c:v>
                </c:pt>
                <c:pt idx="48">
                  <c:v>8700</c:v>
                </c:pt>
                <c:pt idx="49">
                  <c:v>11000</c:v>
                </c:pt>
                <c:pt idx="50">
                  <c:v>17000</c:v>
                </c:pt>
                <c:pt idx="51">
                  <c:v>8500</c:v>
                </c:pt>
                <c:pt idx="52">
                  <c:v>4116.7</c:v>
                </c:pt>
                <c:pt idx="53">
                  <c:v>3712.7</c:v>
                </c:pt>
                <c:pt idx="54">
                  <c:v>3431.7</c:v>
                </c:pt>
                <c:pt idx="55">
                  <c:v>2578.4</c:v>
                </c:pt>
                <c:pt idx="56">
                  <c:v>3486.2</c:v>
                </c:pt>
                <c:pt idx="57">
                  <c:v>3463.6</c:v>
                </c:pt>
                <c:pt idx="58">
                  <c:v>2755.5</c:v>
                </c:pt>
                <c:pt idx="59">
                  <c:v>2251.3000000000002</c:v>
                </c:pt>
                <c:pt idx="60">
                  <c:v>2944.3</c:v>
                </c:pt>
                <c:pt idx="61">
                  <c:v>2324.6999999999998</c:v>
                </c:pt>
                <c:pt idx="62">
                  <c:v>3290.7</c:v>
                </c:pt>
                <c:pt idx="63">
                  <c:v>3290.7</c:v>
                </c:pt>
                <c:pt idx="64">
                  <c:v>466.73</c:v>
                </c:pt>
                <c:pt idx="65">
                  <c:v>466.73</c:v>
                </c:pt>
                <c:pt idx="66">
                  <c:v>1655.3</c:v>
                </c:pt>
                <c:pt idx="67">
                  <c:v>1655.3</c:v>
                </c:pt>
              </c:numCache>
            </c:numRef>
          </c:xVal>
          <c:yVal>
            <c:numRef>
              <c:f>'Total Conc, all SJ Sites'!$H$308:$H$375</c:f>
              <c:numCache>
                <c:formatCode>General</c:formatCode>
                <c:ptCount val="6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105.67</c:v>
                </c:pt>
                <c:pt idx="9">
                  <c:v>102.21</c:v>
                </c:pt>
                <c:pt idx="10">
                  <c:v>100</c:v>
                </c:pt>
                <c:pt idx="11">
                  <c:v>100.93</c:v>
                </c:pt>
                <c:pt idx="12">
                  <c:v>262.40000000000003</c:v>
                </c:pt>
                <c:pt idx="13">
                  <c:v>116.38</c:v>
                </c:pt>
                <c:pt idx="14">
                  <c:v>148.41</c:v>
                </c:pt>
                <c:pt idx="15">
                  <c:v>123.92</c:v>
                </c:pt>
                <c:pt idx="16">
                  <c:v>169.4</c:v>
                </c:pt>
                <c:pt idx="17">
                  <c:v>100</c:v>
                </c:pt>
                <c:pt idx="18">
                  <c:v>100</c:v>
                </c:pt>
                <c:pt idx="19">
                  <c:v>160.87</c:v>
                </c:pt>
                <c:pt idx="20">
                  <c:v>110.38000000000001</c:v>
                </c:pt>
                <c:pt idx="21">
                  <c:v>131.34</c:v>
                </c:pt>
                <c:pt idx="22">
                  <c:v>109.97999999999999</c:v>
                </c:pt>
                <c:pt idx="23">
                  <c:v>138.91</c:v>
                </c:pt>
                <c:pt idx="24">
                  <c:v>162.91</c:v>
                </c:pt>
                <c:pt idx="25">
                  <c:v>118.66</c:v>
                </c:pt>
                <c:pt idx="26">
                  <c:v>160.56</c:v>
                </c:pt>
                <c:pt idx="27">
                  <c:v>369.37</c:v>
                </c:pt>
                <c:pt idx="28">
                  <c:v>180.96</c:v>
                </c:pt>
                <c:pt idx="29">
                  <c:v>201.68</c:v>
                </c:pt>
                <c:pt idx="30">
                  <c:v>213.04999999999998</c:v>
                </c:pt>
                <c:pt idx="31">
                  <c:v>598.70000000000005</c:v>
                </c:pt>
                <c:pt idx="32">
                  <c:v>359.54999999999995</c:v>
                </c:pt>
                <c:pt idx="33">
                  <c:v>842.01</c:v>
                </c:pt>
                <c:pt idx="34">
                  <c:v>678.67</c:v>
                </c:pt>
                <c:pt idx="35">
                  <c:v>500.27</c:v>
                </c:pt>
                <c:pt idx="36">
                  <c:v>523.56999999999994</c:v>
                </c:pt>
                <c:pt idx="37">
                  <c:v>198.26</c:v>
                </c:pt>
                <c:pt idx="38">
                  <c:v>217.16</c:v>
                </c:pt>
                <c:pt idx="39">
                  <c:v>377.14</c:v>
                </c:pt>
                <c:pt idx="40">
                  <c:v>160.28</c:v>
                </c:pt>
                <c:pt idx="41">
                  <c:v>168.76</c:v>
                </c:pt>
                <c:pt idx="42">
                  <c:v>243.73</c:v>
                </c:pt>
                <c:pt idx="43">
                  <c:v>212.94</c:v>
                </c:pt>
                <c:pt idx="44">
                  <c:v>200.25</c:v>
                </c:pt>
                <c:pt idx="45">
                  <c:v>160.81</c:v>
                </c:pt>
                <c:pt idx="46">
                  <c:v>190</c:v>
                </c:pt>
                <c:pt idx="47">
                  <c:v>220</c:v>
                </c:pt>
                <c:pt idx="48">
                  <c:v>240</c:v>
                </c:pt>
                <c:pt idx="49">
                  <c:v>270</c:v>
                </c:pt>
                <c:pt idx="50">
                  <c:v>390</c:v>
                </c:pt>
                <c:pt idx="51">
                  <c:v>240</c:v>
                </c:pt>
                <c:pt idx="52">
                  <c:v>172.83</c:v>
                </c:pt>
                <c:pt idx="53">
                  <c:v>152.06</c:v>
                </c:pt>
                <c:pt idx="54">
                  <c:v>128.6</c:v>
                </c:pt>
                <c:pt idx="55">
                  <c:v>127.56</c:v>
                </c:pt>
                <c:pt idx="56">
                  <c:v>185.10999999999999</c:v>
                </c:pt>
                <c:pt idx="57">
                  <c:v>165.5</c:v>
                </c:pt>
                <c:pt idx="58">
                  <c:v>147.53</c:v>
                </c:pt>
                <c:pt idx="59">
                  <c:v>147.82</c:v>
                </c:pt>
                <c:pt idx="60">
                  <c:v>177.31</c:v>
                </c:pt>
                <c:pt idx="61">
                  <c:v>149.69999999999999</c:v>
                </c:pt>
                <c:pt idx="62">
                  <c:v>146.66000000000003</c:v>
                </c:pt>
                <c:pt idx="63">
                  <c:v>146.66000000000003</c:v>
                </c:pt>
                <c:pt idx="64">
                  <c:v>100</c:v>
                </c:pt>
                <c:pt idx="65">
                  <c:v>100</c:v>
                </c:pt>
                <c:pt idx="66">
                  <c:v>128.17999999999998</c:v>
                </c:pt>
                <c:pt idx="67">
                  <c:v>128.17999999999998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B71E-4504-90A7-51E721BBE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4281008"/>
        <c:axId val="334281400"/>
        <c:extLst/>
      </c:scatterChart>
      <c:valAx>
        <c:axId val="334281008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Aluminum Concentration (ug/L)</a:t>
                </a:r>
              </a:p>
            </c:rich>
          </c:tx>
          <c:layout>
            <c:manualLayout>
              <c:xMode val="edge"/>
              <c:yMode val="edge"/>
              <c:x val="0.31688790191433219"/>
              <c:y val="0.921439608781296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334281400"/>
        <c:crossesAt val="1"/>
        <c:crossBetween val="midCat"/>
      </c:valAx>
      <c:valAx>
        <c:axId val="334281400"/>
        <c:scaling>
          <c:logBase val="10"/>
          <c:orientation val="minMax"/>
          <c:min val="1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300"/>
                  <a:t> Concentration (µg/L)</a:t>
                </a:r>
              </a:p>
            </c:rich>
          </c:tx>
          <c:layout>
            <c:manualLayout>
              <c:xMode val="edge"/>
              <c:yMode val="edge"/>
              <c:x val="3.7209868415593178E-2"/>
              <c:y val="0.338694458904219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334281008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8841737639937864"/>
          <c:y val="0.13353642224608614"/>
          <c:w val="0.39253500455300228"/>
          <c:h val="0.253131123439392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solidFill>
            <a:schemeClr val="tx1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200"/>
              <a:t>Total Vanadium in Relation to Aluminum</a:t>
            </a:r>
          </a:p>
          <a:p>
            <a:pPr>
              <a:defRPr sz="1200"/>
            </a:pPr>
            <a:r>
              <a:rPr lang="en-US" sz="1200"/>
              <a:t>in San Juan River </a:t>
            </a:r>
          </a:p>
        </c:rich>
      </c:tx>
      <c:layout>
        <c:manualLayout>
          <c:xMode val="edge"/>
          <c:yMode val="edge"/>
          <c:x val="0.23535096007735876"/>
          <c:y val="2.25916091303125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640026824840727"/>
          <c:y val="0.11802275642515751"/>
          <c:w val="0.75006278400222004"/>
          <c:h val="0.738762443426965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'Total Conc, all SJ Sites'!$A$54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'Total Conc, all SJ Sites'!$E$53:$E$325</c:f>
              <c:numCache>
                <c:formatCode>0</c:formatCode>
                <c:ptCount val="273"/>
                <c:pt idx="0">
                  <c:v>11000</c:v>
                </c:pt>
                <c:pt idx="1">
                  <c:v>700</c:v>
                </c:pt>
                <c:pt idx="2">
                  <c:v>910</c:v>
                </c:pt>
                <c:pt idx="3">
                  <c:v>4600</c:v>
                </c:pt>
                <c:pt idx="4">
                  <c:v>1800</c:v>
                </c:pt>
                <c:pt idx="5">
                  <c:v>1500</c:v>
                </c:pt>
                <c:pt idx="6">
                  <c:v>6100</c:v>
                </c:pt>
                <c:pt idx="7">
                  <c:v>3900</c:v>
                </c:pt>
                <c:pt idx="8">
                  <c:v>3000</c:v>
                </c:pt>
                <c:pt idx="9">
                  <c:v>4100</c:v>
                </c:pt>
                <c:pt idx="10">
                  <c:v>4900</c:v>
                </c:pt>
                <c:pt idx="11">
                  <c:v>5100</c:v>
                </c:pt>
                <c:pt idx="12">
                  <c:v>4800</c:v>
                </c:pt>
                <c:pt idx="13">
                  <c:v>6800</c:v>
                </c:pt>
                <c:pt idx="14">
                  <c:v>2100</c:v>
                </c:pt>
                <c:pt idx="15">
                  <c:v>140000</c:v>
                </c:pt>
                <c:pt idx="16">
                  <c:v>16000</c:v>
                </c:pt>
                <c:pt idx="17">
                  <c:v>6300</c:v>
                </c:pt>
                <c:pt idx="18">
                  <c:v>6300</c:v>
                </c:pt>
                <c:pt idx="19">
                  <c:v>8100</c:v>
                </c:pt>
                <c:pt idx="20">
                  <c:v>8100</c:v>
                </c:pt>
                <c:pt idx="21">
                  <c:v>1500</c:v>
                </c:pt>
                <c:pt idx="22">
                  <c:v>1500</c:v>
                </c:pt>
                <c:pt idx="23">
                  <c:v>6000</c:v>
                </c:pt>
                <c:pt idx="24">
                  <c:v>6000</c:v>
                </c:pt>
                <c:pt idx="25">
                  <c:v>6500</c:v>
                </c:pt>
                <c:pt idx="26">
                  <c:v>7400</c:v>
                </c:pt>
                <c:pt idx="27">
                  <c:v>23000</c:v>
                </c:pt>
                <c:pt idx="28">
                  <c:v>170000</c:v>
                </c:pt>
                <c:pt idx="29">
                  <c:v>27000</c:v>
                </c:pt>
                <c:pt idx="30">
                  <c:v>8700</c:v>
                </c:pt>
                <c:pt idx="31">
                  <c:v>8000</c:v>
                </c:pt>
                <c:pt idx="32">
                  <c:v>7600</c:v>
                </c:pt>
                <c:pt idx="33">
                  <c:v>5300</c:v>
                </c:pt>
                <c:pt idx="34">
                  <c:v>6200</c:v>
                </c:pt>
                <c:pt idx="35">
                  <c:v>4300</c:v>
                </c:pt>
                <c:pt idx="36">
                  <c:v>4000</c:v>
                </c:pt>
                <c:pt idx="37">
                  <c:v>4300</c:v>
                </c:pt>
                <c:pt idx="38">
                  <c:v>4200</c:v>
                </c:pt>
                <c:pt idx="39">
                  <c:v>4500</c:v>
                </c:pt>
                <c:pt idx="40">
                  <c:v>5700</c:v>
                </c:pt>
                <c:pt idx="41">
                  <c:v>3800</c:v>
                </c:pt>
                <c:pt idx="42">
                  <c:v>3300</c:v>
                </c:pt>
                <c:pt idx="43">
                  <c:v>4200</c:v>
                </c:pt>
                <c:pt idx="44">
                  <c:v>4400</c:v>
                </c:pt>
                <c:pt idx="45">
                  <c:v>11000</c:v>
                </c:pt>
                <c:pt idx="46">
                  <c:v>1200</c:v>
                </c:pt>
                <c:pt idx="47">
                  <c:v>28000</c:v>
                </c:pt>
                <c:pt idx="48">
                  <c:v>8600</c:v>
                </c:pt>
                <c:pt idx="49">
                  <c:v>4300</c:v>
                </c:pt>
                <c:pt idx="50">
                  <c:v>4700</c:v>
                </c:pt>
                <c:pt idx="51">
                  <c:v>1200</c:v>
                </c:pt>
                <c:pt idx="52">
                  <c:v>12000</c:v>
                </c:pt>
                <c:pt idx="53">
                  <c:v>770</c:v>
                </c:pt>
                <c:pt idx="54">
                  <c:v>920</c:v>
                </c:pt>
                <c:pt idx="55">
                  <c:v>6400</c:v>
                </c:pt>
                <c:pt idx="56">
                  <c:v>1600</c:v>
                </c:pt>
                <c:pt idx="57">
                  <c:v>2100</c:v>
                </c:pt>
                <c:pt idx="58">
                  <c:v>7100</c:v>
                </c:pt>
                <c:pt idx="59">
                  <c:v>4300</c:v>
                </c:pt>
                <c:pt idx="60">
                  <c:v>3200</c:v>
                </c:pt>
                <c:pt idx="61">
                  <c:v>3600</c:v>
                </c:pt>
                <c:pt idx="62">
                  <c:v>5100</c:v>
                </c:pt>
                <c:pt idx="63">
                  <c:v>5600</c:v>
                </c:pt>
                <c:pt idx="64">
                  <c:v>4200</c:v>
                </c:pt>
                <c:pt idx="65">
                  <c:v>3700</c:v>
                </c:pt>
                <c:pt idx="66">
                  <c:v>2200</c:v>
                </c:pt>
                <c:pt idx="67">
                  <c:v>170000</c:v>
                </c:pt>
                <c:pt idx="68">
                  <c:v>18000</c:v>
                </c:pt>
                <c:pt idx="69">
                  <c:v>7500</c:v>
                </c:pt>
                <c:pt idx="70">
                  <c:v>5100</c:v>
                </c:pt>
                <c:pt idx="71">
                  <c:v>1800</c:v>
                </c:pt>
                <c:pt idx="72">
                  <c:v>6300</c:v>
                </c:pt>
                <c:pt idx="73">
                  <c:v>6400</c:v>
                </c:pt>
                <c:pt idx="74">
                  <c:v>5700</c:v>
                </c:pt>
                <c:pt idx="75">
                  <c:v>19000</c:v>
                </c:pt>
                <c:pt idx="76">
                  <c:v>200000</c:v>
                </c:pt>
                <c:pt idx="77">
                  <c:v>28000</c:v>
                </c:pt>
                <c:pt idx="78">
                  <c:v>12000</c:v>
                </c:pt>
                <c:pt idx="79">
                  <c:v>8500</c:v>
                </c:pt>
                <c:pt idx="80">
                  <c:v>7600</c:v>
                </c:pt>
                <c:pt idx="81">
                  <c:v>6100</c:v>
                </c:pt>
                <c:pt idx="82">
                  <c:v>5400</c:v>
                </c:pt>
                <c:pt idx="83">
                  <c:v>4400</c:v>
                </c:pt>
                <c:pt idx="84">
                  <c:v>3700</c:v>
                </c:pt>
                <c:pt idx="85">
                  <c:v>3000</c:v>
                </c:pt>
                <c:pt idx="86">
                  <c:v>3200</c:v>
                </c:pt>
                <c:pt idx="87">
                  <c:v>3700</c:v>
                </c:pt>
                <c:pt idx="88">
                  <c:v>3400</c:v>
                </c:pt>
                <c:pt idx="89">
                  <c:v>3300</c:v>
                </c:pt>
                <c:pt idx="90">
                  <c:v>690</c:v>
                </c:pt>
                <c:pt idx="91">
                  <c:v>3000</c:v>
                </c:pt>
                <c:pt idx="92">
                  <c:v>3300</c:v>
                </c:pt>
                <c:pt idx="93">
                  <c:v>11000</c:v>
                </c:pt>
                <c:pt idx="94">
                  <c:v>9400</c:v>
                </c:pt>
                <c:pt idx="95">
                  <c:v>3100</c:v>
                </c:pt>
                <c:pt idx="96">
                  <c:v>5000</c:v>
                </c:pt>
                <c:pt idx="97">
                  <c:v>42900</c:v>
                </c:pt>
                <c:pt idx="98">
                  <c:v>73900</c:v>
                </c:pt>
                <c:pt idx="99">
                  <c:v>154000</c:v>
                </c:pt>
                <c:pt idx="100">
                  <c:v>91000</c:v>
                </c:pt>
                <c:pt idx="101">
                  <c:v>26200</c:v>
                </c:pt>
                <c:pt idx="102">
                  <c:v>29300</c:v>
                </c:pt>
                <c:pt idx="103">
                  <c:v>111000</c:v>
                </c:pt>
                <c:pt idx="104">
                  <c:v>56400</c:v>
                </c:pt>
                <c:pt idx="105">
                  <c:v>71400</c:v>
                </c:pt>
                <c:pt idx="106">
                  <c:v>44700</c:v>
                </c:pt>
                <c:pt idx="107">
                  <c:v>124000</c:v>
                </c:pt>
                <c:pt idx="108">
                  <c:v>63700</c:v>
                </c:pt>
                <c:pt idx="109">
                  <c:v>34300</c:v>
                </c:pt>
                <c:pt idx="110">
                  <c:v>16800</c:v>
                </c:pt>
                <c:pt idx="111">
                  <c:v>17400</c:v>
                </c:pt>
                <c:pt idx="112">
                  <c:v>5790</c:v>
                </c:pt>
                <c:pt idx="113">
                  <c:v>52800</c:v>
                </c:pt>
                <c:pt idx="114">
                  <c:v>54700</c:v>
                </c:pt>
                <c:pt idx="115">
                  <c:v>31500</c:v>
                </c:pt>
                <c:pt idx="116">
                  <c:v>23700</c:v>
                </c:pt>
                <c:pt idx="117">
                  <c:v>35000</c:v>
                </c:pt>
                <c:pt idx="118">
                  <c:v>62000</c:v>
                </c:pt>
                <c:pt idx="119">
                  <c:v>29200</c:v>
                </c:pt>
                <c:pt idx="120">
                  <c:v>13600</c:v>
                </c:pt>
                <c:pt idx="121">
                  <c:v>4160</c:v>
                </c:pt>
                <c:pt idx="122">
                  <c:v>4450</c:v>
                </c:pt>
                <c:pt idx="123">
                  <c:v>3650</c:v>
                </c:pt>
                <c:pt idx="124">
                  <c:v>77000</c:v>
                </c:pt>
                <c:pt idx="125">
                  <c:v>56900</c:v>
                </c:pt>
                <c:pt idx="126">
                  <c:v>31100</c:v>
                </c:pt>
                <c:pt idx="127">
                  <c:v>38700</c:v>
                </c:pt>
                <c:pt idx="128">
                  <c:v>44300</c:v>
                </c:pt>
                <c:pt idx="129">
                  <c:v>14200</c:v>
                </c:pt>
                <c:pt idx="130">
                  <c:v>9500</c:v>
                </c:pt>
                <c:pt idx="131">
                  <c:v>3640</c:v>
                </c:pt>
                <c:pt idx="132">
                  <c:v>3650</c:v>
                </c:pt>
                <c:pt idx="133">
                  <c:v>47800</c:v>
                </c:pt>
                <c:pt idx="134">
                  <c:v>48700</c:v>
                </c:pt>
                <c:pt idx="135">
                  <c:v>45400</c:v>
                </c:pt>
                <c:pt idx="136">
                  <c:v>19300</c:v>
                </c:pt>
                <c:pt idx="137">
                  <c:v>66300</c:v>
                </c:pt>
                <c:pt idx="138">
                  <c:v>37600</c:v>
                </c:pt>
                <c:pt idx="139">
                  <c:v>24600</c:v>
                </c:pt>
                <c:pt idx="140">
                  <c:v>10200</c:v>
                </c:pt>
                <c:pt idx="141">
                  <c:v>7320</c:v>
                </c:pt>
                <c:pt idx="142">
                  <c:v>5770</c:v>
                </c:pt>
                <c:pt idx="143" formatCode="General">
                  <c:v>68001</c:v>
                </c:pt>
                <c:pt idx="144" formatCode="General">
                  <c:v>70180</c:v>
                </c:pt>
                <c:pt idx="145">
                  <c:v>82000</c:v>
                </c:pt>
                <c:pt idx="146">
                  <c:v>110000</c:v>
                </c:pt>
                <c:pt idx="147">
                  <c:v>120000</c:v>
                </c:pt>
                <c:pt idx="148">
                  <c:v>24000</c:v>
                </c:pt>
                <c:pt idx="149">
                  <c:v>25000</c:v>
                </c:pt>
                <c:pt idx="150">
                  <c:v>22000</c:v>
                </c:pt>
                <c:pt idx="151">
                  <c:v>13000</c:v>
                </c:pt>
                <c:pt idx="152">
                  <c:v>8600</c:v>
                </c:pt>
                <c:pt idx="153">
                  <c:v>5900</c:v>
                </c:pt>
                <c:pt idx="154">
                  <c:v>6400</c:v>
                </c:pt>
                <c:pt idx="155">
                  <c:v>3800</c:v>
                </c:pt>
                <c:pt idx="156">
                  <c:v>1500</c:v>
                </c:pt>
                <c:pt idx="157">
                  <c:v>3100</c:v>
                </c:pt>
                <c:pt idx="158">
                  <c:v>20000</c:v>
                </c:pt>
                <c:pt idx="159">
                  <c:v>28000</c:v>
                </c:pt>
                <c:pt idx="160">
                  <c:v>21000</c:v>
                </c:pt>
                <c:pt idx="161">
                  <c:v>20000</c:v>
                </c:pt>
                <c:pt idx="162">
                  <c:v>5600</c:v>
                </c:pt>
                <c:pt idx="163">
                  <c:v>3300</c:v>
                </c:pt>
                <c:pt idx="164">
                  <c:v>110000</c:v>
                </c:pt>
                <c:pt idx="165">
                  <c:v>110000</c:v>
                </c:pt>
                <c:pt idx="166">
                  <c:v>120000</c:v>
                </c:pt>
                <c:pt idx="167">
                  <c:v>64000</c:v>
                </c:pt>
                <c:pt idx="168">
                  <c:v>33000</c:v>
                </c:pt>
                <c:pt idx="169">
                  <c:v>35000</c:v>
                </c:pt>
                <c:pt idx="170">
                  <c:v>17000</c:v>
                </c:pt>
                <c:pt idx="171">
                  <c:v>7400</c:v>
                </c:pt>
                <c:pt idx="172">
                  <c:v>4700</c:v>
                </c:pt>
                <c:pt idx="173">
                  <c:v>2700</c:v>
                </c:pt>
                <c:pt idx="174">
                  <c:v>1800</c:v>
                </c:pt>
                <c:pt idx="175">
                  <c:v>3300</c:v>
                </c:pt>
                <c:pt idx="176" formatCode="General">
                  <c:v>43700</c:v>
                </c:pt>
                <c:pt idx="177" formatCode="General">
                  <c:v>47903</c:v>
                </c:pt>
                <c:pt idx="178" formatCode="General">
                  <c:v>130000</c:v>
                </c:pt>
                <c:pt idx="179">
                  <c:v>25000</c:v>
                </c:pt>
                <c:pt idx="180">
                  <c:v>10000</c:v>
                </c:pt>
                <c:pt idx="181">
                  <c:v>9200</c:v>
                </c:pt>
                <c:pt idx="182">
                  <c:v>1500</c:v>
                </c:pt>
                <c:pt idx="183">
                  <c:v>5400</c:v>
                </c:pt>
                <c:pt idx="184">
                  <c:v>3300</c:v>
                </c:pt>
                <c:pt idx="185">
                  <c:v>3300</c:v>
                </c:pt>
                <c:pt idx="186">
                  <c:v>1000</c:v>
                </c:pt>
                <c:pt idx="187">
                  <c:v>5000</c:v>
                </c:pt>
                <c:pt idx="188">
                  <c:v>2400</c:v>
                </c:pt>
                <c:pt idx="189">
                  <c:v>5500</c:v>
                </c:pt>
                <c:pt idx="190">
                  <c:v>3600</c:v>
                </c:pt>
                <c:pt idx="191">
                  <c:v>1300</c:v>
                </c:pt>
                <c:pt idx="192">
                  <c:v>3900</c:v>
                </c:pt>
                <c:pt idx="193">
                  <c:v>10000</c:v>
                </c:pt>
                <c:pt idx="194">
                  <c:v>80000</c:v>
                </c:pt>
                <c:pt idx="195">
                  <c:v>77000</c:v>
                </c:pt>
                <c:pt idx="196">
                  <c:v>95000</c:v>
                </c:pt>
                <c:pt idx="197">
                  <c:v>39000</c:v>
                </c:pt>
                <c:pt idx="198">
                  <c:v>51000</c:v>
                </c:pt>
                <c:pt idx="199">
                  <c:v>11000</c:v>
                </c:pt>
                <c:pt idx="200">
                  <c:v>5100</c:v>
                </c:pt>
                <c:pt idx="201">
                  <c:v>3500</c:v>
                </c:pt>
                <c:pt idx="202">
                  <c:v>4300</c:v>
                </c:pt>
                <c:pt idx="203">
                  <c:v>1400</c:v>
                </c:pt>
                <c:pt idx="204">
                  <c:v>1400</c:v>
                </c:pt>
                <c:pt idx="205">
                  <c:v>3000</c:v>
                </c:pt>
                <c:pt idx="206">
                  <c:v>2700</c:v>
                </c:pt>
                <c:pt idx="207" formatCode="General">
                  <c:v>45800</c:v>
                </c:pt>
                <c:pt idx="208" formatCode="General">
                  <c:v>81859</c:v>
                </c:pt>
                <c:pt idx="209">
                  <c:v>5600</c:v>
                </c:pt>
                <c:pt idx="210">
                  <c:v>24</c:v>
                </c:pt>
                <c:pt idx="211">
                  <c:v>73000</c:v>
                </c:pt>
                <c:pt idx="212">
                  <c:v>91000</c:v>
                </c:pt>
                <c:pt idx="213">
                  <c:v>37000</c:v>
                </c:pt>
                <c:pt idx="214">
                  <c:v>790</c:v>
                </c:pt>
                <c:pt idx="215">
                  <c:v>8600</c:v>
                </c:pt>
                <c:pt idx="216">
                  <c:v>7200</c:v>
                </c:pt>
                <c:pt idx="217">
                  <c:v>7800</c:v>
                </c:pt>
                <c:pt idx="218">
                  <c:v>4200</c:v>
                </c:pt>
                <c:pt idx="219">
                  <c:v>1400</c:v>
                </c:pt>
                <c:pt idx="220">
                  <c:v>2900</c:v>
                </c:pt>
                <c:pt idx="221">
                  <c:v>110000</c:v>
                </c:pt>
                <c:pt idx="222">
                  <c:v>140000</c:v>
                </c:pt>
                <c:pt idx="223">
                  <c:v>170000</c:v>
                </c:pt>
                <c:pt idx="224">
                  <c:v>120000</c:v>
                </c:pt>
                <c:pt idx="225">
                  <c:v>130000</c:v>
                </c:pt>
                <c:pt idx="226">
                  <c:v>73000</c:v>
                </c:pt>
                <c:pt idx="227">
                  <c:v>55000</c:v>
                </c:pt>
                <c:pt idx="228">
                  <c:v>17000</c:v>
                </c:pt>
                <c:pt idx="229">
                  <c:v>7900</c:v>
                </c:pt>
                <c:pt idx="230">
                  <c:v>7800</c:v>
                </c:pt>
                <c:pt idx="231">
                  <c:v>3400</c:v>
                </c:pt>
                <c:pt idx="232">
                  <c:v>2500</c:v>
                </c:pt>
                <c:pt idx="233">
                  <c:v>4200</c:v>
                </c:pt>
                <c:pt idx="234">
                  <c:v>44000</c:v>
                </c:pt>
                <c:pt idx="235">
                  <c:v>64000</c:v>
                </c:pt>
                <c:pt idx="236">
                  <c:v>11000</c:v>
                </c:pt>
                <c:pt idx="237">
                  <c:v>10000</c:v>
                </c:pt>
                <c:pt idx="238">
                  <c:v>5300</c:v>
                </c:pt>
                <c:pt idx="239">
                  <c:v>5600</c:v>
                </c:pt>
                <c:pt idx="240">
                  <c:v>70228</c:v>
                </c:pt>
                <c:pt idx="241">
                  <c:v>81000</c:v>
                </c:pt>
                <c:pt idx="242">
                  <c:v>3100</c:v>
                </c:pt>
                <c:pt idx="243">
                  <c:v>37000</c:v>
                </c:pt>
                <c:pt idx="244">
                  <c:v>28000</c:v>
                </c:pt>
                <c:pt idx="245">
                  <c:v>29000</c:v>
                </c:pt>
                <c:pt idx="246">
                  <c:v>27000</c:v>
                </c:pt>
                <c:pt idx="247">
                  <c:v>6300</c:v>
                </c:pt>
                <c:pt idx="248">
                  <c:v>5800</c:v>
                </c:pt>
                <c:pt idx="249">
                  <c:v>5900</c:v>
                </c:pt>
                <c:pt idx="250">
                  <c:v>2100</c:v>
                </c:pt>
                <c:pt idx="251">
                  <c:v>1700</c:v>
                </c:pt>
                <c:pt idx="252">
                  <c:v>5100</c:v>
                </c:pt>
                <c:pt idx="253" formatCode="General">
                  <c:v>46992</c:v>
                </c:pt>
                <c:pt idx="254">
                  <c:v>5310</c:v>
                </c:pt>
                <c:pt idx="255" formatCode="General">
                  <c:v>210.51</c:v>
                </c:pt>
                <c:pt idx="256" formatCode="General">
                  <c:v>255.90999999999997</c:v>
                </c:pt>
                <c:pt idx="257" formatCode="General">
                  <c:v>500.70000000000005</c:v>
                </c:pt>
                <c:pt idx="258" formatCode="General">
                  <c:v>1974.7</c:v>
                </c:pt>
                <c:pt idx="259" formatCode="General">
                  <c:v>1407.8</c:v>
                </c:pt>
                <c:pt idx="260" formatCode="General">
                  <c:v>1424</c:v>
                </c:pt>
                <c:pt idx="261" formatCode="General">
                  <c:v>294.73</c:v>
                </c:pt>
                <c:pt idx="262" formatCode="General">
                  <c:v>192.93</c:v>
                </c:pt>
                <c:pt idx="263" formatCode="General">
                  <c:v>777.07</c:v>
                </c:pt>
                <c:pt idx="264" formatCode="General">
                  <c:v>845.43</c:v>
                </c:pt>
                <c:pt idx="265" formatCode="General">
                  <c:v>691.66</c:v>
                </c:pt>
                <c:pt idx="266" formatCode="General">
                  <c:v>674.43</c:v>
                </c:pt>
                <c:pt idx="267" formatCode="General">
                  <c:v>2755.3</c:v>
                </c:pt>
                <c:pt idx="268" formatCode="General">
                  <c:v>1002.5999999999999</c:v>
                </c:pt>
                <c:pt idx="269" formatCode="General">
                  <c:v>1691.6</c:v>
                </c:pt>
                <c:pt idx="270" formatCode="General">
                  <c:v>2047.0000000000002</c:v>
                </c:pt>
                <c:pt idx="271" formatCode="General">
                  <c:v>5229.7</c:v>
                </c:pt>
                <c:pt idx="272" formatCode="General">
                  <c:v>734.71</c:v>
                </c:pt>
              </c:numCache>
            </c:numRef>
          </c:xVal>
          <c:yVal>
            <c:numRef>
              <c:f>'Total Conc, all SJ Sites'!$AA$53:$AA$325</c:f>
              <c:numCache>
                <c:formatCode>0</c:formatCode>
                <c:ptCount val="273"/>
                <c:pt idx="0">
                  <c:v>17</c:v>
                </c:pt>
                <c:pt idx="1">
                  <c:v>2.4</c:v>
                </c:pt>
                <c:pt idx="2">
                  <c:v>2.4</c:v>
                </c:pt>
                <c:pt idx="3">
                  <c:v>4.9000000000000004</c:v>
                </c:pt>
                <c:pt idx="4">
                  <c:v>3.5</c:v>
                </c:pt>
                <c:pt idx="5">
                  <c:v>3.3</c:v>
                </c:pt>
                <c:pt idx="6">
                  <c:v>5.4</c:v>
                </c:pt>
                <c:pt idx="7">
                  <c:v>4.8</c:v>
                </c:pt>
                <c:pt idx="8">
                  <c:v>5.6</c:v>
                </c:pt>
                <c:pt idx="9">
                  <c:v>6.9</c:v>
                </c:pt>
                <c:pt idx="10">
                  <c:v>4.3</c:v>
                </c:pt>
                <c:pt idx="11">
                  <c:v>5.5</c:v>
                </c:pt>
                <c:pt idx="12">
                  <c:v>5.0999999999999996</c:v>
                </c:pt>
                <c:pt idx="13">
                  <c:v>9.6</c:v>
                </c:pt>
                <c:pt idx="14">
                  <c:v>5.6</c:v>
                </c:pt>
                <c:pt idx="15">
                  <c:v>140</c:v>
                </c:pt>
                <c:pt idx="16">
                  <c:v>20</c:v>
                </c:pt>
                <c:pt idx="17">
                  <c:v>11</c:v>
                </c:pt>
                <c:pt idx="18">
                  <c:v>11</c:v>
                </c:pt>
                <c:pt idx="19">
                  <c:v>12</c:v>
                </c:pt>
                <c:pt idx="20">
                  <c:v>12</c:v>
                </c:pt>
                <c:pt idx="21">
                  <c:v>4.5999999999999996</c:v>
                </c:pt>
                <c:pt idx="22">
                  <c:v>4.5999999999999996</c:v>
                </c:pt>
                <c:pt idx="23">
                  <c:v>11</c:v>
                </c:pt>
                <c:pt idx="24">
                  <c:v>11</c:v>
                </c:pt>
                <c:pt idx="25">
                  <c:v>12</c:v>
                </c:pt>
                <c:pt idx="26">
                  <c:v>12</c:v>
                </c:pt>
                <c:pt idx="27">
                  <c:v>30</c:v>
                </c:pt>
                <c:pt idx="28">
                  <c:v>180</c:v>
                </c:pt>
                <c:pt idx="29">
                  <c:v>34</c:v>
                </c:pt>
                <c:pt idx="30">
                  <c:v>12</c:v>
                </c:pt>
                <c:pt idx="31">
                  <c:v>12</c:v>
                </c:pt>
                <c:pt idx="32">
                  <c:v>8.5</c:v>
                </c:pt>
                <c:pt idx="33">
                  <c:v>7.7</c:v>
                </c:pt>
                <c:pt idx="34">
                  <c:v>8.1999999999999993</c:v>
                </c:pt>
                <c:pt idx="35">
                  <c:v>6.7</c:v>
                </c:pt>
                <c:pt idx="36">
                  <c:v>6.6</c:v>
                </c:pt>
                <c:pt idx="37">
                  <c:v>6.7</c:v>
                </c:pt>
                <c:pt idx="38">
                  <c:v>6.4</c:v>
                </c:pt>
                <c:pt idx="39">
                  <c:v>6.5</c:v>
                </c:pt>
                <c:pt idx="40">
                  <c:v>2.2999999999999998</c:v>
                </c:pt>
                <c:pt idx="41">
                  <c:v>6.5</c:v>
                </c:pt>
                <c:pt idx="42">
                  <c:v>5.8</c:v>
                </c:pt>
                <c:pt idx="43">
                  <c:v>5.9</c:v>
                </c:pt>
                <c:pt idx="44">
                  <c:v>6</c:v>
                </c:pt>
                <c:pt idx="45">
                  <c:v>16</c:v>
                </c:pt>
                <c:pt idx="46">
                  <c:v>3.4</c:v>
                </c:pt>
                <c:pt idx="47">
                  <c:v>33</c:v>
                </c:pt>
                <c:pt idx="48">
                  <c:v>11</c:v>
                </c:pt>
                <c:pt idx="49">
                  <c:v>9.6</c:v>
                </c:pt>
                <c:pt idx="50">
                  <c:v>7.2</c:v>
                </c:pt>
                <c:pt idx="51">
                  <c:v>2.8</c:v>
                </c:pt>
                <c:pt idx="52">
                  <c:v>17</c:v>
                </c:pt>
                <c:pt idx="53">
                  <c:v>2.2999999999999998</c:v>
                </c:pt>
                <c:pt idx="54">
                  <c:v>2.2999999999999998</c:v>
                </c:pt>
                <c:pt idx="55">
                  <c:v>5.2</c:v>
                </c:pt>
                <c:pt idx="56">
                  <c:v>3.5</c:v>
                </c:pt>
                <c:pt idx="57">
                  <c:v>4</c:v>
                </c:pt>
                <c:pt idx="58">
                  <c:v>5.7</c:v>
                </c:pt>
                <c:pt idx="59">
                  <c:v>5.0999999999999996</c:v>
                </c:pt>
                <c:pt idx="60">
                  <c:v>6</c:v>
                </c:pt>
                <c:pt idx="61">
                  <c:v>7.2</c:v>
                </c:pt>
                <c:pt idx="62">
                  <c:v>4.4000000000000004</c:v>
                </c:pt>
                <c:pt idx="63">
                  <c:v>5.7</c:v>
                </c:pt>
                <c:pt idx="64">
                  <c:v>4.9000000000000004</c:v>
                </c:pt>
                <c:pt idx="65">
                  <c:v>6.1</c:v>
                </c:pt>
                <c:pt idx="66">
                  <c:v>6.1</c:v>
                </c:pt>
                <c:pt idx="67">
                  <c:v>150</c:v>
                </c:pt>
                <c:pt idx="68">
                  <c:v>22</c:v>
                </c:pt>
                <c:pt idx="69">
                  <c:v>13</c:v>
                </c:pt>
                <c:pt idx="70">
                  <c:v>8.1999999999999993</c:v>
                </c:pt>
                <c:pt idx="71">
                  <c:v>5</c:v>
                </c:pt>
                <c:pt idx="72">
                  <c:v>11</c:v>
                </c:pt>
                <c:pt idx="73">
                  <c:v>9.4</c:v>
                </c:pt>
                <c:pt idx="74">
                  <c:v>9.6</c:v>
                </c:pt>
                <c:pt idx="75">
                  <c:v>26</c:v>
                </c:pt>
                <c:pt idx="76">
                  <c:v>230</c:v>
                </c:pt>
                <c:pt idx="77">
                  <c:v>36</c:v>
                </c:pt>
                <c:pt idx="78">
                  <c:v>18</c:v>
                </c:pt>
                <c:pt idx="79">
                  <c:v>13</c:v>
                </c:pt>
                <c:pt idx="80">
                  <c:v>9.4</c:v>
                </c:pt>
                <c:pt idx="81">
                  <c:v>9.1</c:v>
                </c:pt>
                <c:pt idx="82">
                  <c:v>8.1</c:v>
                </c:pt>
                <c:pt idx="83">
                  <c:v>6.2</c:v>
                </c:pt>
                <c:pt idx="84">
                  <c:v>6.2</c:v>
                </c:pt>
                <c:pt idx="85">
                  <c:v>5.9</c:v>
                </c:pt>
                <c:pt idx="86">
                  <c:v>5.2</c:v>
                </c:pt>
                <c:pt idx="87">
                  <c:v>5.4</c:v>
                </c:pt>
                <c:pt idx="88">
                  <c:v>1.9</c:v>
                </c:pt>
                <c:pt idx="89">
                  <c:v>6</c:v>
                </c:pt>
                <c:pt idx="90">
                  <c:v>2.6</c:v>
                </c:pt>
                <c:pt idx="91">
                  <c:v>4.3</c:v>
                </c:pt>
                <c:pt idx="92">
                  <c:v>5</c:v>
                </c:pt>
                <c:pt idx="93">
                  <c:v>15</c:v>
                </c:pt>
                <c:pt idx="94">
                  <c:v>16</c:v>
                </c:pt>
                <c:pt idx="95">
                  <c:v>7.3</c:v>
                </c:pt>
                <c:pt idx="96">
                  <c:v>6.2</c:v>
                </c:pt>
                <c:pt idx="97">
                  <c:v>64.3</c:v>
                </c:pt>
                <c:pt idx="98">
                  <c:v>84.5</c:v>
                </c:pt>
                <c:pt idx="99">
                  <c:v>116</c:v>
                </c:pt>
                <c:pt idx="100">
                  <c:v>89.800000000000011</c:v>
                </c:pt>
                <c:pt idx="101">
                  <c:v>40.700000000000003</c:v>
                </c:pt>
                <c:pt idx="102">
                  <c:v>40</c:v>
                </c:pt>
                <c:pt idx="103">
                  <c:v>88.4</c:v>
                </c:pt>
                <c:pt idx="104">
                  <c:v>57.2</c:v>
                </c:pt>
                <c:pt idx="105">
                  <c:v>78.5</c:v>
                </c:pt>
                <c:pt idx="106">
                  <c:v>66.100000000000009</c:v>
                </c:pt>
                <c:pt idx="107">
                  <c:v>115</c:v>
                </c:pt>
                <c:pt idx="108">
                  <c:v>75.5</c:v>
                </c:pt>
                <c:pt idx="109">
                  <c:v>40.5</c:v>
                </c:pt>
                <c:pt idx="110">
                  <c:v>26.200000000000003</c:v>
                </c:pt>
                <c:pt idx="111">
                  <c:v>25.4</c:v>
                </c:pt>
                <c:pt idx="112">
                  <c:v>10.4</c:v>
                </c:pt>
                <c:pt idx="113">
                  <c:v>55.199999999999996</c:v>
                </c:pt>
                <c:pt idx="114">
                  <c:v>58.4</c:v>
                </c:pt>
                <c:pt idx="115">
                  <c:v>38.6</c:v>
                </c:pt>
                <c:pt idx="116">
                  <c:v>34.200000000000003</c:v>
                </c:pt>
                <c:pt idx="117">
                  <c:v>40.800000000000004</c:v>
                </c:pt>
                <c:pt idx="118">
                  <c:v>76.399999999999991</c:v>
                </c:pt>
                <c:pt idx="119">
                  <c:v>43.3</c:v>
                </c:pt>
                <c:pt idx="120">
                  <c:v>21.6</c:v>
                </c:pt>
                <c:pt idx="121">
                  <c:v>8.0400000000000009</c:v>
                </c:pt>
                <c:pt idx="122">
                  <c:v>9.2099999999999991</c:v>
                </c:pt>
                <c:pt idx="123">
                  <c:v>7.21</c:v>
                </c:pt>
                <c:pt idx="124">
                  <c:v>69.400000000000006</c:v>
                </c:pt>
                <c:pt idx="125">
                  <c:v>51.8</c:v>
                </c:pt>
                <c:pt idx="126">
                  <c:v>43.7</c:v>
                </c:pt>
                <c:pt idx="127">
                  <c:v>51</c:v>
                </c:pt>
                <c:pt idx="128">
                  <c:v>60</c:v>
                </c:pt>
                <c:pt idx="129">
                  <c:v>25.7</c:v>
                </c:pt>
                <c:pt idx="130">
                  <c:v>16.100000000000001</c:v>
                </c:pt>
                <c:pt idx="131">
                  <c:v>6.8</c:v>
                </c:pt>
                <c:pt idx="132">
                  <c:v>6.98</c:v>
                </c:pt>
                <c:pt idx="133">
                  <c:v>52.699999999999996</c:v>
                </c:pt>
                <c:pt idx="134">
                  <c:v>51.5</c:v>
                </c:pt>
                <c:pt idx="135">
                  <c:v>51.4</c:v>
                </c:pt>
                <c:pt idx="136">
                  <c:v>32.9</c:v>
                </c:pt>
                <c:pt idx="137">
                  <c:v>77.399999999999991</c:v>
                </c:pt>
                <c:pt idx="138">
                  <c:v>53.5</c:v>
                </c:pt>
                <c:pt idx="139">
                  <c:v>32.5</c:v>
                </c:pt>
                <c:pt idx="140">
                  <c:v>17</c:v>
                </c:pt>
                <c:pt idx="141">
                  <c:v>13.100000000000001</c:v>
                </c:pt>
                <c:pt idx="142">
                  <c:v>10.5</c:v>
                </c:pt>
                <c:pt idx="143" formatCode="General">
                  <c:v>68.94</c:v>
                </c:pt>
                <c:pt idx="144" formatCode="General">
                  <c:v>70.8</c:v>
                </c:pt>
                <c:pt idx="145">
                  <c:v>110</c:v>
                </c:pt>
                <c:pt idx="146">
                  <c:v>130</c:v>
                </c:pt>
                <c:pt idx="147">
                  <c:v>130</c:v>
                </c:pt>
                <c:pt idx="148">
                  <c:v>35</c:v>
                </c:pt>
                <c:pt idx="149">
                  <c:v>30</c:v>
                </c:pt>
                <c:pt idx="150">
                  <c:v>25</c:v>
                </c:pt>
                <c:pt idx="151">
                  <c:v>24</c:v>
                </c:pt>
                <c:pt idx="152">
                  <c:v>6.8</c:v>
                </c:pt>
                <c:pt idx="153">
                  <c:v>8.5</c:v>
                </c:pt>
                <c:pt idx="154">
                  <c:v>11</c:v>
                </c:pt>
                <c:pt idx="155">
                  <c:v>4.4000000000000004</c:v>
                </c:pt>
                <c:pt idx="156">
                  <c:v>3.5</c:v>
                </c:pt>
                <c:pt idx="157">
                  <c:v>5.2</c:v>
                </c:pt>
                <c:pt idx="158">
                  <c:v>42</c:v>
                </c:pt>
                <c:pt idx="159">
                  <c:v>42</c:v>
                </c:pt>
                <c:pt idx="160">
                  <c:v>30</c:v>
                </c:pt>
                <c:pt idx="161">
                  <c:v>28</c:v>
                </c:pt>
                <c:pt idx="162">
                  <c:v>8.3000000000000007</c:v>
                </c:pt>
                <c:pt idx="163">
                  <c:v>4.9000000000000004</c:v>
                </c:pt>
                <c:pt idx="164">
                  <c:v>120</c:v>
                </c:pt>
                <c:pt idx="165">
                  <c:v>140</c:v>
                </c:pt>
                <c:pt idx="166">
                  <c:v>110</c:v>
                </c:pt>
                <c:pt idx="167">
                  <c:v>73</c:v>
                </c:pt>
                <c:pt idx="168">
                  <c:v>54</c:v>
                </c:pt>
                <c:pt idx="169">
                  <c:v>55</c:v>
                </c:pt>
                <c:pt idx="170">
                  <c:v>24</c:v>
                </c:pt>
                <c:pt idx="171">
                  <c:v>11</c:v>
                </c:pt>
                <c:pt idx="172">
                  <c:v>10</c:v>
                </c:pt>
                <c:pt idx="173">
                  <c:v>5.9</c:v>
                </c:pt>
                <c:pt idx="174">
                  <c:v>4.5</c:v>
                </c:pt>
                <c:pt idx="175">
                  <c:v>6.2</c:v>
                </c:pt>
                <c:pt idx="176" formatCode="General">
                  <c:v>51.8</c:v>
                </c:pt>
                <c:pt idx="178" formatCode="General">
                  <c:v>117</c:v>
                </c:pt>
                <c:pt idx="179">
                  <c:v>31</c:v>
                </c:pt>
                <c:pt idx="180">
                  <c:v>16</c:v>
                </c:pt>
                <c:pt idx="181">
                  <c:v>15</c:v>
                </c:pt>
                <c:pt idx="182">
                  <c:v>3.4</c:v>
                </c:pt>
                <c:pt idx="183">
                  <c:v>10</c:v>
                </c:pt>
                <c:pt idx="184">
                  <c:v>4.8</c:v>
                </c:pt>
                <c:pt idx="185">
                  <c:v>4.7</c:v>
                </c:pt>
                <c:pt idx="186">
                  <c:v>2.8</c:v>
                </c:pt>
                <c:pt idx="187">
                  <c:v>4.5</c:v>
                </c:pt>
                <c:pt idx="188">
                  <c:v>3.9</c:v>
                </c:pt>
                <c:pt idx="189">
                  <c:v>4.7</c:v>
                </c:pt>
                <c:pt idx="190">
                  <c:v>3.7</c:v>
                </c:pt>
                <c:pt idx="191">
                  <c:v>3.1</c:v>
                </c:pt>
                <c:pt idx="192">
                  <c:v>5.9</c:v>
                </c:pt>
                <c:pt idx="193">
                  <c:v>24</c:v>
                </c:pt>
                <c:pt idx="194">
                  <c:v>99</c:v>
                </c:pt>
                <c:pt idx="195">
                  <c:v>96</c:v>
                </c:pt>
                <c:pt idx="196">
                  <c:v>94</c:v>
                </c:pt>
                <c:pt idx="197">
                  <c:v>41</c:v>
                </c:pt>
                <c:pt idx="198">
                  <c:v>75</c:v>
                </c:pt>
                <c:pt idx="199">
                  <c:v>19</c:v>
                </c:pt>
                <c:pt idx="200">
                  <c:v>7</c:v>
                </c:pt>
                <c:pt idx="201">
                  <c:v>6.3</c:v>
                </c:pt>
                <c:pt idx="202">
                  <c:v>4.9000000000000004</c:v>
                </c:pt>
                <c:pt idx="203">
                  <c:v>3.6</c:v>
                </c:pt>
                <c:pt idx="204">
                  <c:v>3.5</c:v>
                </c:pt>
                <c:pt idx="205">
                  <c:v>5.0999999999999996</c:v>
                </c:pt>
                <c:pt idx="206">
                  <c:v>5.0999999999999996</c:v>
                </c:pt>
                <c:pt idx="207" formatCode="General">
                  <c:v>53.5</c:v>
                </c:pt>
                <c:pt idx="208" formatCode="General">
                  <c:v>80.200999999999993</c:v>
                </c:pt>
                <c:pt idx="209">
                  <c:v>9.1999999999999993</c:v>
                </c:pt>
                <c:pt idx="210">
                  <c:v>0.88</c:v>
                </c:pt>
                <c:pt idx="211">
                  <c:v>97</c:v>
                </c:pt>
                <c:pt idx="212">
                  <c:v>93</c:v>
                </c:pt>
                <c:pt idx="213">
                  <c:v>32</c:v>
                </c:pt>
                <c:pt idx="214">
                  <c:v>7.4</c:v>
                </c:pt>
                <c:pt idx="215">
                  <c:v>15</c:v>
                </c:pt>
                <c:pt idx="216">
                  <c:v>8.3000000000000007</c:v>
                </c:pt>
                <c:pt idx="217">
                  <c:v>6.5</c:v>
                </c:pt>
                <c:pt idx="218">
                  <c:v>5.0999999999999996</c:v>
                </c:pt>
                <c:pt idx="219">
                  <c:v>3.8</c:v>
                </c:pt>
                <c:pt idx="220">
                  <c:v>5.9</c:v>
                </c:pt>
                <c:pt idx="221">
                  <c:v>130</c:v>
                </c:pt>
                <c:pt idx="222">
                  <c:v>170</c:v>
                </c:pt>
                <c:pt idx="223">
                  <c:v>140</c:v>
                </c:pt>
                <c:pt idx="224">
                  <c:v>110</c:v>
                </c:pt>
                <c:pt idx="225">
                  <c:v>110</c:v>
                </c:pt>
                <c:pt idx="226">
                  <c:v>94</c:v>
                </c:pt>
                <c:pt idx="227">
                  <c:v>71</c:v>
                </c:pt>
                <c:pt idx="228">
                  <c:v>22</c:v>
                </c:pt>
                <c:pt idx="229">
                  <c:v>6.3</c:v>
                </c:pt>
                <c:pt idx="230">
                  <c:v>12</c:v>
                </c:pt>
                <c:pt idx="231">
                  <c:v>7</c:v>
                </c:pt>
                <c:pt idx="232">
                  <c:v>5.5</c:v>
                </c:pt>
                <c:pt idx="233">
                  <c:v>7.8</c:v>
                </c:pt>
                <c:pt idx="234">
                  <c:v>57</c:v>
                </c:pt>
                <c:pt idx="235">
                  <c:v>90</c:v>
                </c:pt>
                <c:pt idx="236">
                  <c:v>15</c:v>
                </c:pt>
                <c:pt idx="237">
                  <c:v>15</c:v>
                </c:pt>
                <c:pt idx="238">
                  <c:v>8.1999999999999993</c:v>
                </c:pt>
                <c:pt idx="239">
                  <c:v>7.4</c:v>
                </c:pt>
                <c:pt idx="240">
                  <c:v>72.795000000000002</c:v>
                </c:pt>
                <c:pt idx="241">
                  <c:v>100</c:v>
                </c:pt>
                <c:pt idx="242">
                  <c:v>9.8000000000000007</c:v>
                </c:pt>
                <c:pt idx="243">
                  <c:v>54</c:v>
                </c:pt>
                <c:pt idx="244">
                  <c:v>29</c:v>
                </c:pt>
                <c:pt idx="245">
                  <c:v>30</c:v>
                </c:pt>
                <c:pt idx="246">
                  <c:v>24</c:v>
                </c:pt>
                <c:pt idx="247">
                  <c:v>13</c:v>
                </c:pt>
                <c:pt idx="248">
                  <c:v>5.8</c:v>
                </c:pt>
                <c:pt idx="249">
                  <c:v>5.7</c:v>
                </c:pt>
                <c:pt idx="250">
                  <c:v>4</c:v>
                </c:pt>
                <c:pt idx="251">
                  <c:v>3.7</c:v>
                </c:pt>
                <c:pt idx="252">
                  <c:v>8</c:v>
                </c:pt>
                <c:pt idx="253" formatCode="General">
                  <c:v>0</c:v>
                </c:pt>
                <c:pt idx="254">
                  <c:v>9.15</c:v>
                </c:pt>
                <c:pt idx="255" formatCode="General">
                  <c:v>30</c:v>
                </c:pt>
                <c:pt idx="256" formatCode="General">
                  <c:v>30</c:v>
                </c:pt>
                <c:pt idx="257" formatCode="General">
                  <c:v>30</c:v>
                </c:pt>
                <c:pt idx="258" formatCode="General">
                  <c:v>30</c:v>
                </c:pt>
                <c:pt idx="259" formatCode="General">
                  <c:v>30</c:v>
                </c:pt>
                <c:pt idx="260" formatCode="General">
                  <c:v>30</c:v>
                </c:pt>
                <c:pt idx="261" formatCode="General">
                  <c:v>30</c:v>
                </c:pt>
                <c:pt idx="262" formatCode="General">
                  <c:v>30</c:v>
                </c:pt>
                <c:pt idx="263" formatCode="General">
                  <c:v>30</c:v>
                </c:pt>
                <c:pt idx="264" formatCode="General">
                  <c:v>30</c:v>
                </c:pt>
                <c:pt idx="265" formatCode="General">
                  <c:v>30</c:v>
                </c:pt>
                <c:pt idx="266" formatCode="General">
                  <c:v>30</c:v>
                </c:pt>
                <c:pt idx="267" formatCode="General">
                  <c:v>30</c:v>
                </c:pt>
                <c:pt idx="268" formatCode="General">
                  <c:v>30</c:v>
                </c:pt>
                <c:pt idx="269" formatCode="General">
                  <c:v>30</c:v>
                </c:pt>
                <c:pt idx="270" formatCode="General">
                  <c:v>30</c:v>
                </c:pt>
                <c:pt idx="271" formatCode="General">
                  <c:v>30</c:v>
                </c:pt>
                <c:pt idx="272" formatCode="General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D9-4DF4-9A38-B20226862DDC}"/>
            </c:ext>
          </c:extLst>
        </c:ser>
        <c:ser>
          <c:idx val="1"/>
          <c:order val="1"/>
          <c:tx>
            <c:strRef>
              <c:f>'Total Conc, all SJ Sites'!$A$40</c:f>
              <c:strCache>
                <c:ptCount val="1"/>
                <c:pt idx="0">
                  <c:v>Near GKM Peak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xVal>
            <c:numRef>
              <c:f>'Total Conc, all SJ Sites'!$E$40:$E$52</c:f>
              <c:numCache>
                <c:formatCode>0</c:formatCode>
                <c:ptCount val="13"/>
                <c:pt idx="0">
                  <c:v>28700</c:v>
                </c:pt>
                <c:pt idx="1">
                  <c:v>33000</c:v>
                </c:pt>
                <c:pt idx="2">
                  <c:v>42000</c:v>
                </c:pt>
                <c:pt idx="3">
                  <c:v>22000</c:v>
                </c:pt>
                <c:pt idx="4">
                  <c:v>42000</c:v>
                </c:pt>
                <c:pt idx="5">
                  <c:v>38680</c:v>
                </c:pt>
                <c:pt idx="6">
                  <c:v>39740</c:v>
                </c:pt>
                <c:pt idx="7">
                  <c:v>43800</c:v>
                </c:pt>
                <c:pt idx="8">
                  <c:v>37400</c:v>
                </c:pt>
                <c:pt idx="9">
                  <c:v>8860</c:v>
                </c:pt>
                <c:pt idx="10">
                  <c:v>3200</c:v>
                </c:pt>
                <c:pt idx="11">
                  <c:v>3500</c:v>
                </c:pt>
                <c:pt idx="12">
                  <c:v>790</c:v>
                </c:pt>
              </c:numCache>
            </c:numRef>
          </c:xVal>
          <c:yVal>
            <c:numRef>
              <c:f>'Total Conc, all SJ Sites'!$AA$40:$AA$52</c:f>
              <c:numCache>
                <c:formatCode>0</c:formatCode>
                <c:ptCount val="13"/>
                <c:pt idx="0">
                  <c:v>40.9</c:v>
                </c:pt>
                <c:pt idx="1">
                  <c:v>50</c:v>
                </c:pt>
                <c:pt idx="2">
                  <c:v>63</c:v>
                </c:pt>
                <c:pt idx="3">
                  <c:v>27</c:v>
                </c:pt>
                <c:pt idx="4">
                  <c:v>50</c:v>
                </c:pt>
                <c:pt idx="5">
                  <c:v>65.42</c:v>
                </c:pt>
                <c:pt idx="6">
                  <c:v>76.97</c:v>
                </c:pt>
                <c:pt idx="7">
                  <c:v>70.12</c:v>
                </c:pt>
                <c:pt idx="8">
                  <c:v>41</c:v>
                </c:pt>
                <c:pt idx="9">
                  <c:v>13</c:v>
                </c:pt>
                <c:pt idx="10">
                  <c:v>6.8</c:v>
                </c:pt>
                <c:pt idx="11">
                  <c:v>5.3</c:v>
                </c:pt>
                <c:pt idx="12">
                  <c:v>2.2999999999999998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D9-4DF4-9A38-B20226862DDC}"/>
            </c:ext>
          </c:extLst>
        </c:ser>
        <c:ser>
          <c:idx val="2"/>
          <c:order val="2"/>
          <c:tx>
            <c:strRef>
              <c:f>'Total Conc, all SJ Sites'!$A$29</c:f>
              <c:strCache>
                <c:ptCount val="1"/>
                <c:pt idx="0">
                  <c:v>During 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rgbClr val="FFC000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'Total Conc, all SJ Sites'!$E$13:$E$34</c:f>
              <c:numCache>
                <c:formatCode>0</c:formatCode>
                <c:ptCount val="22"/>
                <c:pt idx="0">
                  <c:v>31000</c:v>
                </c:pt>
                <c:pt idx="1">
                  <c:v>18600</c:v>
                </c:pt>
                <c:pt idx="2">
                  <c:v>17950</c:v>
                </c:pt>
                <c:pt idx="6">
                  <c:v>90800</c:v>
                </c:pt>
                <c:pt idx="7">
                  <c:v>32299.999999999996</c:v>
                </c:pt>
                <c:pt idx="8">
                  <c:v>39100</c:v>
                </c:pt>
                <c:pt idx="9">
                  <c:v>33900</c:v>
                </c:pt>
                <c:pt idx="10">
                  <c:v>24600</c:v>
                </c:pt>
                <c:pt idx="11">
                  <c:v>31000</c:v>
                </c:pt>
                <c:pt idx="12">
                  <c:v>39900</c:v>
                </c:pt>
                <c:pt idx="13">
                  <c:v>43700</c:v>
                </c:pt>
                <c:pt idx="14">
                  <c:v>27000</c:v>
                </c:pt>
                <c:pt idx="15">
                  <c:v>69000</c:v>
                </c:pt>
                <c:pt idx="16">
                  <c:v>59000</c:v>
                </c:pt>
                <c:pt idx="17">
                  <c:v>58000</c:v>
                </c:pt>
                <c:pt idx="18">
                  <c:v>59000</c:v>
                </c:pt>
                <c:pt idx="19">
                  <c:v>78000</c:v>
                </c:pt>
                <c:pt idx="20">
                  <c:v>43000</c:v>
                </c:pt>
                <c:pt idx="21">
                  <c:v>11385</c:v>
                </c:pt>
              </c:numCache>
            </c:numRef>
          </c:xVal>
          <c:yVal>
            <c:numRef>
              <c:f>'Total Conc, all SJ Sites'!$AA$13:$AA$34</c:f>
              <c:numCache>
                <c:formatCode>0</c:formatCode>
                <c:ptCount val="22"/>
                <c:pt idx="0">
                  <c:v>47</c:v>
                </c:pt>
                <c:pt idx="1">
                  <c:v>30</c:v>
                </c:pt>
                <c:pt idx="2">
                  <c:v>28</c:v>
                </c:pt>
                <c:pt idx="3">
                  <c:v>97</c:v>
                </c:pt>
                <c:pt idx="4">
                  <c:v>190</c:v>
                </c:pt>
                <c:pt idx="5">
                  <c:v>140</c:v>
                </c:pt>
                <c:pt idx="6">
                  <c:v>80</c:v>
                </c:pt>
                <c:pt idx="7">
                  <c:v>43.8</c:v>
                </c:pt>
                <c:pt idx="8">
                  <c:v>49</c:v>
                </c:pt>
                <c:pt idx="9">
                  <c:v>50.5</c:v>
                </c:pt>
                <c:pt idx="10">
                  <c:v>37.799999999999997</c:v>
                </c:pt>
                <c:pt idx="11">
                  <c:v>41.5</c:v>
                </c:pt>
                <c:pt idx="12">
                  <c:v>48.2</c:v>
                </c:pt>
                <c:pt idx="13">
                  <c:v>53.400000000000006</c:v>
                </c:pt>
                <c:pt idx="14">
                  <c:v>44.3</c:v>
                </c:pt>
                <c:pt idx="15">
                  <c:v>92</c:v>
                </c:pt>
                <c:pt idx="16">
                  <c:v>80</c:v>
                </c:pt>
                <c:pt idx="17">
                  <c:v>70</c:v>
                </c:pt>
                <c:pt idx="18">
                  <c:v>66</c:v>
                </c:pt>
                <c:pt idx="19">
                  <c:v>99</c:v>
                </c:pt>
                <c:pt idx="20">
                  <c:v>57</c:v>
                </c:pt>
                <c:pt idx="21">
                  <c:v>24.2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DD9-4DF4-9A38-B20226862DDC}"/>
            </c:ext>
          </c:extLst>
        </c:ser>
        <c:ser>
          <c:idx val="3"/>
          <c:order val="3"/>
          <c:tx>
            <c:strRef>
              <c:f>'Total Conc, all SJ Sites'!$A$376</c:f>
              <c:strCache>
                <c:ptCount val="1"/>
                <c:pt idx="0">
                  <c:v>Fall Storm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'Total Conc, all SJ Sites'!$E$378:$E$404</c:f>
              <c:numCache>
                <c:formatCode>0</c:formatCode>
                <c:ptCount val="27"/>
                <c:pt idx="0">
                  <c:v>140000</c:v>
                </c:pt>
                <c:pt idx="1">
                  <c:v>140000</c:v>
                </c:pt>
                <c:pt idx="2">
                  <c:v>190000</c:v>
                </c:pt>
                <c:pt idx="3">
                  <c:v>190000</c:v>
                </c:pt>
                <c:pt idx="4">
                  <c:v>130000</c:v>
                </c:pt>
                <c:pt idx="5">
                  <c:v>130000</c:v>
                </c:pt>
                <c:pt idx="6">
                  <c:v>3400</c:v>
                </c:pt>
                <c:pt idx="7">
                  <c:v>3400</c:v>
                </c:pt>
                <c:pt idx="8">
                  <c:v>15000</c:v>
                </c:pt>
                <c:pt idx="9">
                  <c:v>15000</c:v>
                </c:pt>
                <c:pt idx="10">
                  <c:v>66000</c:v>
                </c:pt>
                <c:pt idx="11">
                  <c:v>66000</c:v>
                </c:pt>
                <c:pt idx="12">
                  <c:v>11000</c:v>
                </c:pt>
                <c:pt idx="13">
                  <c:v>11000</c:v>
                </c:pt>
                <c:pt idx="14">
                  <c:v>310000</c:v>
                </c:pt>
                <c:pt idx="15">
                  <c:v>310000</c:v>
                </c:pt>
                <c:pt idx="16">
                  <c:v>240000</c:v>
                </c:pt>
                <c:pt idx="17">
                  <c:v>240000</c:v>
                </c:pt>
                <c:pt idx="18">
                  <c:v>240000</c:v>
                </c:pt>
                <c:pt idx="19">
                  <c:v>240000</c:v>
                </c:pt>
                <c:pt idx="20">
                  <c:v>600000</c:v>
                </c:pt>
                <c:pt idx="21">
                  <c:v>600000</c:v>
                </c:pt>
                <c:pt idx="22">
                  <c:v>2900</c:v>
                </c:pt>
                <c:pt idx="23">
                  <c:v>2900</c:v>
                </c:pt>
                <c:pt idx="24">
                  <c:v>2900</c:v>
                </c:pt>
                <c:pt idx="25">
                  <c:v>2900</c:v>
                </c:pt>
              </c:numCache>
            </c:numRef>
          </c:xVal>
          <c:yVal>
            <c:numRef>
              <c:f>'Total Conc, all SJ Sites'!$AA$378:$AA$404</c:f>
              <c:numCache>
                <c:formatCode>0</c:formatCode>
                <c:ptCount val="27"/>
                <c:pt idx="0">
                  <c:v>140</c:v>
                </c:pt>
                <c:pt idx="1">
                  <c:v>140</c:v>
                </c:pt>
                <c:pt idx="2">
                  <c:v>48</c:v>
                </c:pt>
                <c:pt idx="3">
                  <c:v>48</c:v>
                </c:pt>
                <c:pt idx="4">
                  <c:v>210</c:v>
                </c:pt>
                <c:pt idx="5">
                  <c:v>210</c:v>
                </c:pt>
                <c:pt idx="6">
                  <c:v>6.2</c:v>
                </c:pt>
                <c:pt idx="7">
                  <c:v>6.2</c:v>
                </c:pt>
                <c:pt idx="8">
                  <c:v>18</c:v>
                </c:pt>
                <c:pt idx="9">
                  <c:v>18</c:v>
                </c:pt>
                <c:pt idx="10">
                  <c:v>69</c:v>
                </c:pt>
                <c:pt idx="11">
                  <c:v>69</c:v>
                </c:pt>
                <c:pt idx="12">
                  <c:v>19</c:v>
                </c:pt>
                <c:pt idx="13">
                  <c:v>19</c:v>
                </c:pt>
                <c:pt idx="14">
                  <c:v>310</c:v>
                </c:pt>
                <c:pt idx="15">
                  <c:v>310</c:v>
                </c:pt>
                <c:pt idx="16">
                  <c:v>260</c:v>
                </c:pt>
                <c:pt idx="17">
                  <c:v>260</c:v>
                </c:pt>
                <c:pt idx="18">
                  <c:v>270</c:v>
                </c:pt>
                <c:pt idx="19">
                  <c:v>270</c:v>
                </c:pt>
                <c:pt idx="20">
                  <c:v>630</c:v>
                </c:pt>
                <c:pt idx="21">
                  <c:v>630</c:v>
                </c:pt>
                <c:pt idx="22">
                  <c:v>4.5</c:v>
                </c:pt>
                <c:pt idx="23">
                  <c:v>4.7</c:v>
                </c:pt>
                <c:pt idx="24">
                  <c:v>4.5</c:v>
                </c:pt>
                <c:pt idx="25">
                  <c:v>4.7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DD9-4DF4-9A38-B20226862DDC}"/>
            </c:ext>
          </c:extLst>
        </c:ser>
        <c:ser>
          <c:idx val="5"/>
          <c:order val="4"/>
          <c:tx>
            <c:strRef>
              <c:f>'Total Conc, all SJ Sites'!$A$310</c:f>
              <c:strCache>
                <c:ptCount val="1"/>
                <c:pt idx="0">
                  <c:v>Snowmelt 2016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'Total Conc, all SJ Sites'!$E$308:$E$375</c:f>
              <c:numCache>
                <c:formatCode>General</c:formatCode>
                <c:ptCount val="68"/>
                <c:pt idx="0">
                  <c:v>210.51</c:v>
                </c:pt>
                <c:pt idx="1">
                  <c:v>255.90999999999997</c:v>
                </c:pt>
                <c:pt idx="2">
                  <c:v>500.70000000000005</c:v>
                </c:pt>
                <c:pt idx="3">
                  <c:v>1974.7</c:v>
                </c:pt>
                <c:pt idx="4">
                  <c:v>1407.8</c:v>
                </c:pt>
                <c:pt idx="5">
                  <c:v>1424</c:v>
                </c:pt>
                <c:pt idx="6">
                  <c:v>294.73</c:v>
                </c:pt>
                <c:pt idx="7">
                  <c:v>192.93</c:v>
                </c:pt>
                <c:pt idx="8">
                  <c:v>777.07</c:v>
                </c:pt>
                <c:pt idx="9">
                  <c:v>845.43</c:v>
                </c:pt>
                <c:pt idx="10">
                  <c:v>691.66</c:v>
                </c:pt>
                <c:pt idx="11">
                  <c:v>674.43</c:v>
                </c:pt>
                <c:pt idx="12">
                  <c:v>2755.3</c:v>
                </c:pt>
                <c:pt idx="13">
                  <c:v>1002.5999999999999</c:v>
                </c:pt>
                <c:pt idx="14">
                  <c:v>1691.6</c:v>
                </c:pt>
                <c:pt idx="15">
                  <c:v>2047.0000000000002</c:v>
                </c:pt>
                <c:pt idx="16">
                  <c:v>5229.7</c:v>
                </c:pt>
                <c:pt idx="17">
                  <c:v>734.71</c:v>
                </c:pt>
                <c:pt idx="18">
                  <c:v>706.83</c:v>
                </c:pt>
                <c:pt idx="19">
                  <c:v>4533.8999999999996</c:v>
                </c:pt>
                <c:pt idx="20">
                  <c:v>3183.4</c:v>
                </c:pt>
                <c:pt idx="21">
                  <c:v>2601</c:v>
                </c:pt>
                <c:pt idx="22">
                  <c:v>2068.5</c:v>
                </c:pt>
                <c:pt idx="23">
                  <c:v>3269.1</c:v>
                </c:pt>
                <c:pt idx="24">
                  <c:v>6177</c:v>
                </c:pt>
                <c:pt idx="25">
                  <c:v>1368.7</c:v>
                </c:pt>
                <c:pt idx="26">
                  <c:v>3002.1</c:v>
                </c:pt>
                <c:pt idx="27">
                  <c:v>17997</c:v>
                </c:pt>
                <c:pt idx="28">
                  <c:v>1956.5</c:v>
                </c:pt>
                <c:pt idx="29">
                  <c:v>6971.2</c:v>
                </c:pt>
                <c:pt idx="30">
                  <c:v>7335.6</c:v>
                </c:pt>
                <c:pt idx="31">
                  <c:v>39563</c:v>
                </c:pt>
                <c:pt idx="32">
                  <c:v>13830</c:v>
                </c:pt>
                <c:pt idx="33">
                  <c:v>36080</c:v>
                </c:pt>
                <c:pt idx="34">
                  <c:v>32813</c:v>
                </c:pt>
                <c:pt idx="35">
                  <c:v>21740</c:v>
                </c:pt>
                <c:pt idx="36">
                  <c:v>22722</c:v>
                </c:pt>
                <c:pt idx="37">
                  <c:v>4726.6000000000004</c:v>
                </c:pt>
                <c:pt idx="38">
                  <c:v>2832</c:v>
                </c:pt>
                <c:pt idx="39">
                  <c:v>4624.3</c:v>
                </c:pt>
                <c:pt idx="40">
                  <c:v>3501.2</c:v>
                </c:pt>
                <c:pt idx="41">
                  <c:v>3257.4</c:v>
                </c:pt>
                <c:pt idx="42">
                  <c:v>7153.3</c:v>
                </c:pt>
                <c:pt idx="43">
                  <c:v>6370</c:v>
                </c:pt>
                <c:pt idx="44">
                  <c:v>5163</c:v>
                </c:pt>
                <c:pt idx="45">
                  <c:v>4132.5</c:v>
                </c:pt>
                <c:pt idx="46">
                  <c:v>7700</c:v>
                </c:pt>
                <c:pt idx="47">
                  <c:v>8600</c:v>
                </c:pt>
                <c:pt idx="48">
                  <c:v>8700</c:v>
                </c:pt>
                <c:pt idx="49">
                  <c:v>11000</c:v>
                </c:pt>
                <c:pt idx="50">
                  <c:v>17000</c:v>
                </c:pt>
                <c:pt idx="51">
                  <c:v>8500</c:v>
                </c:pt>
                <c:pt idx="52">
                  <c:v>4116.7</c:v>
                </c:pt>
                <c:pt idx="53">
                  <c:v>3712.7</c:v>
                </c:pt>
                <c:pt idx="54">
                  <c:v>3431.7</c:v>
                </c:pt>
                <c:pt idx="55">
                  <c:v>2578.4</c:v>
                </c:pt>
                <c:pt idx="56">
                  <c:v>3486.2</c:v>
                </c:pt>
                <c:pt idx="57">
                  <c:v>3463.6</c:v>
                </c:pt>
                <c:pt idx="58">
                  <c:v>2755.5</c:v>
                </c:pt>
                <c:pt idx="59">
                  <c:v>2251.3000000000002</c:v>
                </c:pt>
                <c:pt idx="60">
                  <c:v>2944.3</c:v>
                </c:pt>
                <c:pt idx="61">
                  <c:v>2324.6999999999998</c:v>
                </c:pt>
                <c:pt idx="62">
                  <c:v>3290.7</c:v>
                </c:pt>
                <c:pt idx="63">
                  <c:v>3290.7</c:v>
                </c:pt>
                <c:pt idx="64">
                  <c:v>466.73</c:v>
                </c:pt>
                <c:pt idx="65">
                  <c:v>466.73</c:v>
                </c:pt>
                <c:pt idx="66">
                  <c:v>1655.3</c:v>
                </c:pt>
                <c:pt idx="67">
                  <c:v>1655.3</c:v>
                </c:pt>
              </c:numCache>
            </c:numRef>
          </c:xVal>
          <c:yVal>
            <c:numRef>
              <c:f>'Total Conc, all SJ Sites'!$AA$308:$AA$375</c:f>
              <c:numCache>
                <c:formatCode>General</c:formatCode>
                <c:ptCount val="68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  <c:pt idx="24">
                  <c:v>30</c:v>
                </c:pt>
                <c:pt idx="25">
                  <c:v>30</c:v>
                </c:pt>
                <c:pt idx="26">
                  <c:v>30</c:v>
                </c:pt>
                <c:pt idx="27">
                  <c:v>30</c:v>
                </c:pt>
                <c:pt idx="28">
                  <c:v>30</c:v>
                </c:pt>
                <c:pt idx="29">
                  <c:v>30</c:v>
                </c:pt>
                <c:pt idx="30">
                  <c:v>30</c:v>
                </c:pt>
                <c:pt idx="31">
                  <c:v>40.247</c:v>
                </c:pt>
                <c:pt idx="32">
                  <c:v>30</c:v>
                </c:pt>
                <c:pt idx="33">
                  <c:v>53.777999999999999</c:v>
                </c:pt>
                <c:pt idx="34">
                  <c:v>55.027000000000001</c:v>
                </c:pt>
                <c:pt idx="35">
                  <c:v>37.49</c:v>
                </c:pt>
                <c:pt idx="36">
                  <c:v>39.936</c:v>
                </c:pt>
                <c:pt idx="37">
                  <c:v>30</c:v>
                </c:pt>
                <c:pt idx="38">
                  <c:v>30</c:v>
                </c:pt>
                <c:pt idx="39">
                  <c:v>30</c:v>
                </c:pt>
                <c:pt idx="40">
                  <c:v>30</c:v>
                </c:pt>
                <c:pt idx="41">
                  <c:v>30</c:v>
                </c:pt>
                <c:pt idx="42">
                  <c:v>30</c:v>
                </c:pt>
                <c:pt idx="43">
                  <c:v>30</c:v>
                </c:pt>
                <c:pt idx="44">
                  <c:v>30</c:v>
                </c:pt>
                <c:pt idx="45">
                  <c:v>30</c:v>
                </c:pt>
                <c:pt idx="46">
                  <c:v>13</c:v>
                </c:pt>
                <c:pt idx="47">
                  <c:v>13</c:v>
                </c:pt>
                <c:pt idx="48">
                  <c:v>14</c:v>
                </c:pt>
                <c:pt idx="49">
                  <c:v>16</c:v>
                </c:pt>
                <c:pt idx="50">
                  <c:v>29</c:v>
                </c:pt>
                <c:pt idx="51">
                  <c:v>15</c:v>
                </c:pt>
                <c:pt idx="52">
                  <c:v>30</c:v>
                </c:pt>
                <c:pt idx="53">
                  <c:v>30</c:v>
                </c:pt>
                <c:pt idx="54">
                  <c:v>30</c:v>
                </c:pt>
                <c:pt idx="55">
                  <c:v>30</c:v>
                </c:pt>
                <c:pt idx="56">
                  <c:v>30</c:v>
                </c:pt>
                <c:pt idx="57">
                  <c:v>30</c:v>
                </c:pt>
                <c:pt idx="58">
                  <c:v>30</c:v>
                </c:pt>
                <c:pt idx="59">
                  <c:v>30</c:v>
                </c:pt>
                <c:pt idx="60">
                  <c:v>30</c:v>
                </c:pt>
                <c:pt idx="61">
                  <c:v>30</c:v>
                </c:pt>
                <c:pt idx="62">
                  <c:v>30</c:v>
                </c:pt>
                <c:pt idx="63">
                  <c:v>30</c:v>
                </c:pt>
                <c:pt idx="64">
                  <c:v>30</c:v>
                </c:pt>
                <c:pt idx="65">
                  <c:v>30</c:v>
                </c:pt>
                <c:pt idx="66">
                  <c:v>30</c:v>
                </c:pt>
                <c:pt idx="67">
                  <c:v>30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7DD9-4DF4-9A38-B20226862DDC}"/>
            </c:ext>
          </c:extLst>
        </c:ser>
        <c:ser>
          <c:idx val="4"/>
          <c:order val="5"/>
          <c:tx>
            <c:strRef>
              <c:f>'Total Conc, all SJ Sites'!$A$5</c:f>
              <c:strCache>
                <c:ptCount val="1"/>
                <c:pt idx="0">
                  <c:v>Before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66FF33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'Total Conc, all SJ Sites'!$E$4:$E$12</c:f>
              <c:numCache>
                <c:formatCode>0</c:formatCode>
                <c:ptCount val="9"/>
                <c:pt idx="0">
                  <c:v>63400</c:v>
                </c:pt>
                <c:pt idx="1">
                  <c:v>80600</c:v>
                </c:pt>
                <c:pt idx="2">
                  <c:v>67300</c:v>
                </c:pt>
                <c:pt idx="3">
                  <c:v>47400</c:v>
                </c:pt>
                <c:pt idx="4">
                  <c:v>55700</c:v>
                </c:pt>
                <c:pt idx="5">
                  <c:v>53000</c:v>
                </c:pt>
                <c:pt idx="6">
                  <c:v>46000</c:v>
                </c:pt>
                <c:pt idx="7">
                  <c:v>180000</c:v>
                </c:pt>
                <c:pt idx="8">
                  <c:v>210000</c:v>
                </c:pt>
              </c:numCache>
            </c:numRef>
          </c:xVal>
          <c:yVal>
            <c:numRef>
              <c:f>'Total Conc, all SJ Sites'!$AA$4:$AA$12</c:f>
              <c:numCache>
                <c:formatCode>0</c:formatCode>
                <c:ptCount val="9"/>
                <c:pt idx="0">
                  <c:v>70.5</c:v>
                </c:pt>
                <c:pt idx="1">
                  <c:v>83.3</c:v>
                </c:pt>
                <c:pt idx="2">
                  <c:v>82.8</c:v>
                </c:pt>
                <c:pt idx="3">
                  <c:v>61.199999999999996</c:v>
                </c:pt>
                <c:pt idx="4">
                  <c:v>64.699999999999989</c:v>
                </c:pt>
                <c:pt idx="5">
                  <c:v>68</c:v>
                </c:pt>
                <c:pt idx="6">
                  <c:v>60</c:v>
                </c:pt>
                <c:pt idx="7">
                  <c:v>160</c:v>
                </c:pt>
                <c:pt idx="8">
                  <c:v>190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DD9-4DF4-9A38-B20226862D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562448"/>
        <c:axId val="446562840"/>
        <c:extLst/>
      </c:scatterChart>
      <c:valAx>
        <c:axId val="446562448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Aluminum Concentration (ug/L)</a:t>
                </a:r>
              </a:p>
            </c:rich>
          </c:tx>
          <c:layout>
            <c:manualLayout>
              <c:xMode val="edge"/>
              <c:yMode val="edge"/>
              <c:x val="0.2498220252184796"/>
              <c:y val="0.921439581349589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446562840"/>
        <c:crossesAt val="1"/>
        <c:crossBetween val="midCat"/>
      </c:valAx>
      <c:valAx>
        <c:axId val="446562840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1" i="0" u="none" strike="noStrike" kern="1200" baseline="0">
                    <a:solidFill>
                      <a:schemeClr val="tx1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300"/>
                  <a:t> Concentration (µg/L)</a:t>
                </a:r>
              </a:p>
            </c:rich>
          </c:tx>
          <c:layout>
            <c:manualLayout>
              <c:xMode val="edge"/>
              <c:yMode val="edge"/>
              <c:x val="2.080123479670389E-3"/>
              <c:y val="0.340152842571541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1" i="0" u="none" strike="noStrike" kern="1200" baseline="0">
                  <a:solidFill>
                    <a:schemeClr val="tx1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446562448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6871027342054684"/>
          <c:y val="0.12833204656157568"/>
          <c:w val="0.37015742505870974"/>
          <c:h val="0.260924920869253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solidFill>
            <a:schemeClr val="tx1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ysClr val="windowText" lastClr="000000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300"/>
              <a:t>Total Zinc in Relation to Aluminum</a:t>
            </a:r>
          </a:p>
          <a:p>
            <a:pPr>
              <a:defRPr sz="1300"/>
            </a:pPr>
            <a:r>
              <a:rPr lang="en-US" sz="1300"/>
              <a:t>in San Juan River </a:t>
            </a:r>
          </a:p>
        </c:rich>
      </c:tx>
      <c:layout>
        <c:manualLayout>
          <c:xMode val="edge"/>
          <c:yMode val="edge"/>
          <c:x val="0.25685754767379743"/>
          <c:y val="1.985556497559401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ysClr val="windowText" lastClr="000000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963138457250366"/>
          <c:y val="0.10384255945279565"/>
          <c:w val="0.74683167258959882"/>
          <c:h val="0.75138869005010733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 5-19 SJ Total'!$A$51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5-19 SJ Total'!$E$36:$E$310</c:f>
              <c:numCache>
                <c:formatCode>0</c:formatCode>
                <c:ptCount val="275"/>
                <c:pt idx="0">
                  <c:v>910</c:v>
                </c:pt>
                <c:pt idx="1">
                  <c:v>920</c:v>
                </c:pt>
                <c:pt idx="2">
                  <c:v>3300</c:v>
                </c:pt>
                <c:pt idx="3">
                  <c:v>28000</c:v>
                </c:pt>
                <c:pt idx="4">
                  <c:v>29000</c:v>
                </c:pt>
                <c:pt idx="5">
                  <c:v>25000</c:v>
                </c:pt>
                <c:pt idx="6">
                  <c:v>44300</c:v>
                </c:pt>
                <c:pt idx="7">
                  <c:v>91000</c:v>
                </c:pt>
                <c:pt idx="8">
                  <c:v>62000</c:v>
                </c:pt>
                <c:pt idx="9">
                  <c:v>95000</c:v>
                </c:pt>
                <c:pt idx="10">
                  <c:v>66300</c:v>
                </c:pt>
                <c:pt idx="11">
                  <c:v>120000</c:v>
                </c:pt>
                <c:pt idx="12">
                  <c:v>170000</c:v>
                </c:pt>
                <c:pt idx="13">
                  <c:v>124000</c:v>
                </c:pt>
                <c:pt idx="14">
                  <c:v>73900</c:v>
                </c:pt>
                <c:pt idx="15">
                  <c:v>3200</c:v>
                </c:pt>
                <c:pt idx="16">
                  <c:v>4300</c:v>
                </c:pt>
                <c:pt idx="17">
                  <c:v>37400</c:v>
                </c:pt>
                <c:pt idx="18">
                  <c:v>25000</c:v>
                </c:pt>
                <c:pt idx="19">
                  <c:v>3500</c:v>
                </c:pt>
                <c:pt idx="20">
                  <c:v>4700</c:v>
                </c:pt>
                <c:pt idx="21">
                  <c:v>8860</c:v>
                </c:pt>
                <c:pt idx="22">
                  <c:v>10000</c:v>
                </c:pt>
                <c:pt idx="23">
                  <c:v>81000</c:v>
                </c:pt>
                <c:pt idx="24">
                  <c:v>82000</c:v>
                </c:pt>
                <c:pt idx="25">
                  <c:v>43700</c:v>
                </c:pt>
                <c:pt idx="26">
                  <c:v>39900</c:v>
                </c:pt>
                <c:pt idx="27">
                  <c:v>790</c:v>
                </c:pt>
                <c:pt idx="28">
                  <c:v>1200</c:v>
                </c:pt>
                <c:pt idx="29">
                  <c:v>9200</c:v>
                </c:pt>
                <c:pt idx="30">
                  <c:v>3100</c:v>
                </c:pt>
                <c:pt idx="31">
                  <c:v>110000</c:v>
                </c:pt>
                <c:pt idx="32">
                  <c:v>120000</c:v>
                </c:pt>
                <c:pt idx="33">
                  <c:v>56900</c:v>
                </c:pt>
                <c:pt idx="34">
                  <c:v>77000</c:v>
                </c:pt>
                <c:pt idx="35">
                  <c:v>5600</c:v>
                </c:pt>
                <c:pt idx="36">
                  <c:v>24</c:v>
                </c:pt>
                <c:pt idx="37">
                  <c:v>46992</c:v>
                </c:pt>
                <c:pt idx="38">
                  <c:v>54700</c:v>
                </c:pt>
                <c:pt idx="39">
                  <c:v>52800</c:v>
                </c:pt>
                <c:pt idx="40">
                  <c:v>5310</c:v>
                </c:pt>
                <c:pt idx="41">
                  <c:v>10000</c:v>
                </c:pt>
                <c:pt idx="42">
                  <c:v>48700</c:v>
                </c:pt>
                <c:pt idx="43">
                  <c:v>47800</c:v>
                </c:pt>
                <c:pt idx="44">
                  <c:v>110000</c:v>
                </c:pt>
                <c:pt idx="45">
                  <c:v>110000</c:v>
                </c:pt>
                <c:pt idx="46">
                  <c:v>56400</c:v>
                </c:pt>
                <c:pt idx="47">
                  <c:v>111000</c:v>
                </c:pt>
                <c:pt idx="48">
                  <c:v>11000</c:v>
                </c:pt>
                <c:pt idx="49">
                  <c:v>12000</c:v>
                </c:pt>
                <c:pt idx="50">
                  <c:v>1500</c:v>
                </c:pt>
                <c:pt idx="51">
                  <c:v>5400</c:v>
                </c:pt>
                <c:pt idx="52">
                  <c:v>37000</c:v>
                </c:pt>
                <c:pt idx="53">
                  <c:v>24000</c:v>
                </c:pt>
                <c:pt idx="54">
                  <c:v>31100</c:v>
                </c:pt>
                <c:pt idx="55">
                  <c:v>73000</c:v>
                </c:pt>
                <c:pt idx="56">
                  <c:v>31500</c:v>
                </c:pt>
                <c:pt idx="57">
                  <c:v>80000</c:v>
                </c:pt>
                <c:pt idx="58">
                  <c:v>77000</c:v>
                </c:pt>
                <c:pt idx="59">
                  <c:v>45400</c:v>
                </c:pt>
                <c:pt idx="60">
                  <c:v>110000</c:v>
                </c:pt>
                <c:pt idx="61">
                  <c:v>140000</c:v>
                </c:pt>
                <c:pt idx="62">
                  <c:v>71400</c:v>
                </c:pt>
                <c:pt idx="63">
                  <c:v>700</c:v>
                </c:pt>
                <c:pt idx="64">
                  <c:v>770</c:v>
                </c:pt>
                <c:pt idx="65">
                  <c:v>38700</c:v>
                </c:pt>
                <c:pt idx="66">
                  <c:v>35000</c:v>
                </c:pt>
                <c:pt idx="67">
                  <c:v>23700</c:v>
                </c:pt>
                <c:pt idx="68">
                  <c:v>19300</c:v>
                </c:pt>
                <c:pt idx="69">
                  <c:v>44700</c:v>
                </c:pt>
                <c:pt idx="70">
                  <c:v>42900</c:v>
                </c:pt>
                <c:pt idx="71">
                  <c:v>4600</c:v>
                </c:pt>
                <c:pt idx="72">
                  <c:v>6400</c:v>
                </c:pt>
                <c:pt idx="73">
                  <c:v>3300</c:v>
                </c:pt>
                <c:pt idx="74">
                  <c:v>27000</c:v>
                </c:pt>
                <c:pt idx="75">
                  <c:v>22000</c:v>
                </c:pt>
                <c:pt idx="76">
                  <c:v>14200</c:v>
                </c:pt>
                <c:pt idx="77">
                  <c:v>37000</c:v>
                </c:pt>
                <c:pt idx="78">
                  <c:v>29200</c:v>
                </c:pt>
                <c:pt idx="79">
                  <c:v>39000</c:v>
                </c:pt>
                <c:pt idx="80">
                  <c:v>37600</c:v>
                </c:pt>
                <c:pt idx="81">
                  <c:v>64000</c:v>
                </c:pt>
                <c:pt idx="82">
                  <c:v>120000</c:v>
                </c:pt>
                <c:pt idx="83">
                  <c:v>130000</c:v>
                </c:pt>
                <c:pt idx="84">
                  <c:v>63700</c:v>
                </c:pt>
                <c:pt idx="85">
                  <c:v>154000</c:v>
                </c:pt>
                <c:pt idx="86">
                  <c:v>1800</c:v>
                </c:pt>
                <c:pt idx="87">
                  <c:v>1600</c:v>
                </c:pt>
                <c:pt idx="88">
                  <c:v>1000</c:v>
                </c:pt>
                <c:pt idx="89">
                  <c:v>6300</c:v>
                </c:pt>
                <c:pt idx="90">
                  <c:v>13000</c:v>
                </c:pt>
                <c:pt idx="91">
                  <c:v>9500</c:v>
                </c:pt>
                <c:pt idx="92">
                  <c:v>790</c:v>
                </c:pt>
                <c:pt idx="93">
                  <c:v>13600</c:v>
                </c:pt>
                <c:pt idx="94">
                  <c:v>51000</c:v>
                </c:pt>
                <c:pt idx="95">
                  <c:v>24600</c:v>
                </c:pt>
                <c:pt idx="96">
                  <c:v>33000</c:v>
                </c:pt>
                <c:pt idx="97">
                  <c:v>35000</c:v>
                </c:pt>
                <c:pt idx="98">
                  <c:v>73000</c:v>
                </c:pt>
                <c:pt idx="99">
                  <c:v>34300</c:v>
                </c:pt>
                <c:pt idx="100">
                  <c:v>91000</c:v>
                </c:pt>
                <c:pt idx="101">
                  <c:v>1500</c:v>
                </c:pt>
                <c:pt idx="102">
                  <c:v>2100</c:v>
                </c:pt>
                <c:pt idx="103">
                  <c:v>5000</c:v>
                </c:pt>
                <c:pt idx="104">
                  <c:v>5800</c:v>
                </c:pt>
                <c:pt idx="105">
                  <c:v>5900</c:v>
                </c:pt>
                <c:pt idx="106">
                  <c:v>8600</c:v>
                </c:pt>
                <c:pt idx="107">
                  <c:v>8600</c:v>
                </c:pt>
                <c:pt idx="108">
                  <c:v>4160</c:v>
                </c:pt>
                <c:pt idx="109">
                  <c:v>11000</c:v>
                </c:pt>
                <c:pt idx="110">
                  <c:v>10200</c:v>
                </c:pt>
                <c:pt idx="111">
                  <c:v>17000</c:v>
                </c:pt>
                <c:pt idx="112">
                  <c:v>55000</c:v>
                </c:pt>
                <c:pt idx="113">
                  <c:v>16800</c:v>
                </c:pt>
                <c:pt idx="114">
                  <c:v>26200</c:v>
                </c:pt>
                <c:pt idx="115">
                  <c:v>6100</c:v>
                </c:pt>
                <c:pt idx="116">
                  <c:v>7100</c:v>
                </c:pt>
                <c:pt idx="117">
                  <c:v>2400</c:v>
                </c:pt>
                <c:pt idx="118">
                  <c:v>5900</c:v>
                </c:pt>
                <c:pt idx="119">
                  <c:v>3640</c:v>
                </c:pt>
                <c:pt idx="120">
                  <c:v>7200</c:v>
                </c:pt>
                <c:pt idx="121">
                  <c:v>4450</c:v>
                </c:pt>
                <c:pt idx="122">
                  <c:v>5100</c:v>
                </c:pt>
                <c:pt idx="123">
                  <c:v>7320</c:v>
                </c:pt>
                <c:pt idx="124">
                  <c:v>7400</c:v>
                </c:pt>
                <c:pt idx="125">
                  <c:v>17000</c:v>
                </c:pt>
                <c:pt idx="126">
                  <c:v>17400</c:v>
                </c:pt>
                <c:pt idx="127">
                  <c:v>29300</c:v>
                </c:pt>
                <c:pt idx="128">
                  <c:v>3900</c:v>
                </c:pt>
                <c:pt idx="129">
                  <c:v>4300</c:v>
                </c:pt>
                <c:pt idx="130">
                  <c:v>5500</c:v>
                </c:pt>
                <c:pt idx="131">
                  <c:v>6400</c:v>
                </c:pt>
                <c:pt idx="132">
                  <c:v>7800</c:v>
                </c:pt>
                <c:pt idx="133">
                  <c:v>3500</c:v>
                </c:pt>
                <c:pt idx="134">
                  <c:v>4700</c:v>
                </c:pt>
                <c:pt idx="135">
                  <c:v>7900</c:v>
                </c:pt>
                <c:pt idx="136">
                  <c:v>7800</c:v>
                </c:pt>
                <c:pt idx="137">
                  <c:v>3000</c:v>
                </c:pt>
                <c:pt idx="138">
                  <c:v>3200</c:v>
                </c:pt>
                <c:pt idx="139">
                  <c:v>3650</c:v>
                </c:pt>
                <c:pt idx="140">
                  <c:v>3650</c:v>
                </c:pt>
                <c:pt idx="141">
                  <c:v>5770</c:v>
                </c:pt>
                <c:pt idx="142">
                  <c:v>5790</c:v>
                </c:pt>
                <c:pt idx="143">
                  <c:v>4100</c:v>
                </c:pt>
                <c:pt idx="144">
                  <c:v>3600</c:v>
                </c:pt>
                <c:pt idx="145">
                  <c:v>4900</c:v>
                </c:pt>
                <c:pt idx="146">
                  <c:v>5100</c:v>
                </c:pt>
                <c:pt idx="147">
                  <c:v>5100</c:v>
                </c:pt>
                <c:pt idx="148">
                  <c:v>5600</c:v>
                </c:pt>
                <c:pt idx="149">
                  <c:v>4800</c:v>
                </c:pt>
                <c:pt idx="150">
                  <c:v>4200</c:v>
                </c:pt>
                <c:pt idx="151">
                  <c:v>3600</c:v>
                </c:pt>
                <c:pt idx="152">
                  <c:v>2100</c:v>
                </c:pt>
                <c:pt idx="153">
                  <c:v>3800</c:v>
                </c:pt>
                <c:pt idx="154">
                  <c:v>4200</c:v>
                </c:pt>
                <c:pt idx="155">
                  <c:v>4300</c:v>
                </c:pt>
                <c:pt idx="156">
                  <c:v>2700</c:v>
                </c:pt>
                <c:pt idx="157">
                  <c:v>3400</c:v>
                </c:pt>
                <c:pt idx="158">
                  <c:v>6800</c:v>
                </c:pt>
                <c:pt idx="159">
                  <c:v>3700</c:v>
                </c:pt>
                <c:pt idx="160">
                  <c:v>1300</c:v>
                </c:pt>
                <c:pt idx="161">
                  <c:v>1700</c:v>
                </c:pt>
                <c:pt idx="162">
                  <c:v>1500</c:v>
                </c:pt>
                <c:pt idx="163">
                  <c:v>1400</c:v>
                </c:pt>
                <c:pt idx="164">
                  <c:v>1400</c:v>
                </c:pt>
                <c:pt idx="165">
                  <c:v>1400</c:v>
                </c:pt>
                <c:pt idx="166">
                  <c:v>1800</c:v>
                </c:pt>
                <c:pt idx="167">
                  <c:v>2500</c:v>
                </c:pt>
                <c:pt idx="168">
                  <c:v>2100</c:v>
                </c:pt>
                <c:pt idx="169">
                  <c:v>2200</c:v>
                </c:pt>
                <c:pt idx="170">
                  <c:v>3900</c:v>
                </c:pt>
                <c:pt idx="171">
                  <c:v>5100</c:v>
                </c:pt>
                <c:pt idx="172">
                  <c:v>3100</c:v>
                </c:pt>
                <c:pt idx="173">
                  <c:v>2900</c:v>
                </c:pt>
                <c:pt idx="174">
                  <c:v>3000</c:v>
                </c:pt>
                <c:pt idx="175">
                  <c:v>2700</c:v>
                </c:pt>
                <c:pt idx="176">
                  <c:v>3300</c:v>
                </c:pt>
                <c:pt idx="177">
                  <c:v>4200</c:v>
                </c:pt>
                <c:pt idx="178">
                  <c:v>140000</c:v>
                </c:pt>
                <c:pt idx="179">
                  <c:v>170000</c:v>
                </c:pt>
                <c:pt idx="180">
                  <c:v>16000</c:v>
                </c:pt>
                <c:pt idx="181">
                  <c:v>18000</c:v>
                </c:pt>
                <c:pt idx="182">
                  <c:v>6300</c:v>
                </c:pt>
                <c:pt idx="183">
                  <c:v>6300</c:v>
                </c:pt>
                <c:pt idx="184">
                  <c:v>7500</c:v>
                </c:pt>
                <c:pt idx="185">
                  <c:v>8100</c:v>
                </c:pt>
                <c:pt idx="186">
                  <c:v>8100</c:v>
                </c:pt>
                <c:pt idx="187">
                  <c:v>5100</c:v>
                </c:pt>
                <c:pt idx="188">
                  <c:v>20000</c:v>
                </c:pt>
                <c:pt idx="189">
                  <c:v>28000</c:v>
                </c:pt>
                <c:pt idx="190">
                  <c:v>1500</c:v>
                </c:pt>
                <c:pt idx="191">
                  <c:v>1500</c:v>
                </c:pt>
                <c:pt idx="192">
                  <c:v>1800</c:v>
                </c:pt>
                <c:pt idx="193">
                  <c:v>6000</c:v>
                </c:pt>
                <c:pt idx="194">
                  <c:v>6000</c:v>
                </c:pt>
                <c:pt idx="195">
                  <c:v>6300</c:v>
                </c:pt>
                <c:pt idx="196">
                  <c:v>6500</c:v>
                </c:pt>
                <c:pt idx="197">
                  <c:v>6400</c:v>
                </c:pt>
                <c:pt idx="198">
                  <c:v>21000</c:v>
                </c:pt>
                <c:pt idx="199">
                  <c:v>44000</c:v>
                </c:pt>
                <c:pt idx="200">
                  <c:v>7400</c:v>
                </c:pt>
                <c:pt idx="201">
                  <c:v>5700</c:v>
                </c:pt>
                <c:pt idx="202">
                  <c:v>23000</c:v>
                </c:pt>
                <c:pt idx="203">
                  <c:v>19000</c:v>
                </c:pt>
                <c:pt idx="204">
                  <c:v>170000</c:v>
                </c:pt>
                <c:pt idx="205">
                  <c:v>200000</c:v>
                </c:pt>
                <c:pt idx="206">
                  <c:v>27000</c:v>
                </c:pt>
                <c:pt idx="207">
                  <c:v>28000</c:v>
                </c:pt>
                <c:pt idx="208">
                  <c:v>8700</c:v>
                </c:pt>
                <c:pt idx="209">
                  <c:v>12000</c:v>
                </c:pt>
                <c:pt idx="210">
                  <c:v>8000</c:v>
                </c:pt>
                <c:pt idx="211">
                  <c:v>8500</c:v>
                </c:pt>
                <c:pt idx="212">
                  <c:v>7600</c:v>
                </c:pt>
                <c:pt idx="213">
                  <c:v>7600</c:v>
                </c:pt>
                <c:pt idx="214">
                  <c:v>20000</c:v>
                </c:pt>
                <c:pt idx="215">
                  <c:v>64000</c:v>
                </c:pt>
                <c:pt idx="216">
                  <c:v>5300</c:v>
                </c:pt>
                <c:pt idx="217">
                  <c:v>6100</c:v>
                </c:pt>
                <c:pt idx="218">
                  <c:v>6200</c:v>
                </c:pt>
                <c:pt idx="219">
                  <c:v>5400</c:v>
                </c:pt>
                <c:pt idx="220">
                  <c:v>4300</c:v>
                </c:pt>
                <c:pt idx="221">
                  <c:v>4400</c:v>
                </c:pt>
                <c:pt idx="222">
                  <c:v>4000</c:v>
                </c:pt>
                <c:pt idx="223">
                  <c:v>3700</c:v>
                </c:pt>
                <c:pt idx="224">
                  <c:v>4300</c:v>
                </c:pt>
                <c:pt idx="225">
                  <c:v>3000</c:v>
                </c:pt>
                <c:pt idx="226">
                  <c:v>5600</c:v>
                </c:pt>
                <c:pt idx="227">
                  <c:v>11000</c:v>
                </c:pt>
                <c:pt idx="228">
                  <c:v>10000</c:v>
                </c:pt>
                <c:pt idx="229">
                  <c:v>4200</c:v>
                </c:pt>
                <c:pt idx="230">
                  <c:v>3200</c:v>
                </c:pt>
                <c:pt idx="231">
                  <c:v>4500</c:v>
                </c:pt>
                <c:pt idx="232">
                  <c:v>3700</c:v>
                </c:pt>
                <c:pt idx="233">
                  <c:v>5700</c:v>
                </c:pt>
                <c:pt idx="234">
                  <c:v>3400</c:v>
                </c:pt>
                <c:pt idx="235">
                  <c:v>3800</c:v>
                </c:pt>
                <c:pt idx="236">
                  <c:v>3300</c:v>
                </c:pt>
                <c:pt idx="237">
                  <c:v>3300</c:v>
                </c:pt>
                <c:pt idx="238">
                  <c:v>690</c:v>
                </c:pt>
                <c:pt idx="239">
                  <c:v>4200</c:v>
                </c:pt>
                <c:pt idx="240">
                  <c:v>3000</c:v>
                </c:pt>
                <c:pt idx="241">
                  <c:v>3300</c:v>
                </c:pt>
                <c:pt idx="242">
                  <c:v>5300</c:v>
                </c:pt>
                <c:pt idx="243">
                  <c:v>5600</c:v>
                </c:pt>
                <c:pt idx="244">
                  <c:v>4400</c:v>
                </c:pt>
                <c:pt idx="245">
                  <c:v>3300</c:v>
                </c:pt>
                <c:pt idx="246">
                  <c:v>11000</c:v>
                </c:pt>
                <c:pt idx="247">
                  <c:v>11000</c:v>
                </c:pt>
                <c:pt idx="248">
                  <c:v>1200</c:v>
                </c:pt>
                <c:pt idx="249">
                  <c:v>9400</c:v>
                </c:pt>
                <c:pt idx="250">
                  <c:v>28000</c:v>
                </c:pt>
                <c:pt idx="251">
                  <c:v>3100</c:v>
                </c:pt>
                <c:pt idx="252">
                  <c:v>8600</c:v>
                </c:pt>
                <c:pt idx="253">
                  <c:v>5000</c:v>
                </c:pt>
                <c:pt idx="254">
                  <c:v>47400</c:v>
                </c:pt>
                <c:pt idx="255">
                  <c:v>67300</c:v>
                </c:pt>
                <c:pt idx="256">
                  <c:v>55700</c:v>
                </c:pt>
                <c:pt idx="257">
                  <c:v>63400</c:v>
                </c:pt>
                <c:pt idx="258">
                  <c:v>46000</c:v>
                </c:pt>
                <c:pt idx="259">
                  <c:v>53000</c:v>
                </c:pt>
                <c:pt idx="260">
                  <c:v>180000</c:v>
                </c:pt>
                <c:pt idx="261">
                  <c:v>200000</c:v>
                </c:pt>
                <c:pt idx="262">
                  <c:v>190000</c:v>
                </c:pt>
                <c:pt idx="263">
                  <c:v>310000</c:v>
                </c:pt>
                <c:pt idx="264">
                  <c:v>130000</c:v>
                </c:pt>
                <c:pt idx="265">
                  <c:v>66000</c:v>
                </c:pt>
                <c:pt idx="266">
                  <c:v>15000</c:v>
                </c:pt>
                <c:pt idx="267">
                  <c:v>3400</c:v>
                </c:pt>
                <c:pt idx="268">
                  <c:v>11000</c:v>
                </c:pt>
                <c:pt idx="269">
                  <c:v>140000</c:v>
                </c:pt>
                <c:pt idx="270">
                  <c:v>240000</c:v>
                </c:pt>
                <c:pt idx="271">
                  <c:v>240000</c:v>
                </c:pt>
                <c:pt idx="272">
                  <c:v>600000</c:v>
                </c:pt>
                <c:pt idx="273">
                  <c:v>2900</c:v>
                </c:pt>
                <c:pt idx="274">
                  <c:v>2900</c:v>
                </c:pt>
              </c:numCache>
            </c:numRef>
          </c:xVal>
          <c:yVal>
            <c:numRef>
              <c:f>'Fig 5-19 SJ Total'!$AB$36:$AB$310</c:f>
              <c:numCache>
                <c:formatCode>0.00</c:formatCode>
                <c:ptCount val="275"/>
                <c:pt idx="0">
                  <c:v>17</c:v>
                </c:pt>
                <c:pt idx="1">
                  <c:v>15</c:v>
                </c:pt>
                <c:pt idx="2">
                  <c:v>15</c:v>
                </c:pt>
                <c:pt idx="3">
                  <c:v>78</c:v>
                </c:pt>
                <c:pt idx="4">
                  <c:v>84</c:v>
                </c:pt>
                <c:pt idx="5">
                  <c:v>74</c:v>
                </c:pt>
                <c:pt idx="6">
                  <c:v>197</c:v>
                </c:pt>
                <c:pt idx="7">
                  <c:v>290</c:v>
                </c:pt>
                <c:pt idx="8">
                  <c:v>265</c:v>
                </c:pt>
                <c:pt idx="9">
                  <c:v>300</c:v>
                </c:pt>
                <c:pt idx="10">
                  <c:v>288</c:v>
                </c:pt>
                <c:pt idx="11">
                  <c:v>410</c:v>
                </c:pt>
                <c:pt idx="12">
                  <c:v>430</c:v>
                </c:pt>
                <c:pt idx="13">
                  <c:v>270</c:v>
                </c:pt>
                <c:pt idx="14">
                  <c:v>198</c:v>
                </c:pt>
                <c:pt idx="15">
                  <c:v>45</c:v>
                </c:pt>
                <c:pt idx="16">
                  <c:v>49</c:v>
                </c:pt>
                <c:pt idx="17">
                  <c:v>100</c:v>
                </c:pt>
                <c:pt idx="18">
                  <c:v>94</c:v>
                </c:pt>
                <c:pt idx="19">
                  <c:v>20</c:v>
                </c:pt>
                <c:pt idx="20">
                  <c:v>25</c:v>
                </c:pt>
                <c:pt idx="21">
                  <c:v>40</c:v>
                </c:pt>
                <c:pt idx="22">
                  <c:v>38</c:v>
                </c:pt>
                <c:pt idx="23">
                  <c:v>180</c:v>
                </c:pt>
                <c:pt idx="24">
                  <c:v>220</c:v>
                </c:pt>
                <c:pt idx="25">
                  <c:v>897</c:v>
                </c:pt>
                <c:pt idx="26">
                  <c:v>668</c:v>
                </c:pt>
                <c:pt idx="27">
                  <c:v>110</c:v>
                </c:pt>
                <c:pt idx="28">
                  <c:v>17</c:v>
                </c:pt>
                <c:pt idx="29">
                  <c:v>42</c:v>
                </c:pt>
                <c:pt idx="30">
                  <c:v>24</c:v>
                </c:pt>
                <c:pt idx="31">
                  <c:v>270</c:v>
                </c:pt>
                <c:pt idx="32">
                  <c:v>250</c:v>
                </c:pt>
                <c:pt idx="33">
                  <c:v>159</c:v>
                </c:pt>
                <c:pt idx="34">
                  <c:v>223</c:v>
                </c:pt>
                <c:pt idx="35">
                  <c:v>23</c:v>
                </c:pt>
                <c:pt idx="36">
                  <c:v>2.8</c:v>
                </c:pt>
                <c:pt idx="37">
                  <c:v>196.89</c:v>
                </c:pt>
                <c:pt idx="38">
                  <c:v>183</c:v>
                </c:pt>
                <c:pt idx="39">
                  <c:v>166</c:v>
                </c:pt>
                <c:pt idx="40">
                  <c:v>31.14</c:v>
                </c:pt>
                <c:pt idx="41">
                  <c:v>36</c:v>
                </c:pt>
                <c:pt idx="42">
                  <c:v>163</c:v>
                </c:pt>
                <c:pt idx="43">
                  <c:v>167</c:v>
                </c:pt>
                <c:pt idx="44">
                  <c:v>250</c:v>
                </c:pt>
                <c:pt idx="45">
                  <c:v>250</c:v>
                </c:pt>
                <c:pt idx="46">
                  <c:v>168</c:v>
                </c:pt>
                <c:pt idx="47">
                  <c:v>209</c:v>
                </c:pt>
                <c:pt idx="48">
                  <c:v>34</c:v>
                </c:pt>
                <c:pt idx="49">
                  <c:v>36</c:v>
                </c:pt>
                <c:pt idx="50">
                  <c:v>12</c:v>
                </c:pt>
                <c:pt idx="51">
                  <c:v>20</c:v>
                </c:pt>
                <c:pt idx="52">
                  <c:v>97</c:v>
                </c:pt>
                <c:pt idx="53">
                  <c:v>50</c:v>
                </c:pt>
                <c:pt idx="54">
                  <c:v>131</c:v>
                </c:pt>
                <c:pt idx="55">
                  <c:v>190</c:v>
                </c:pt>
                <c:pt idx="56">
                  <c:v>131</c:v>
                </c:pt>
                <c:pt idx="57">
                  <c:v>180</c:v>
                </c:pt>
                <c:pt idx="58">
                  <c:v>180</c:v>
                </c:pt>
                <c:pt idx="59">
                  <c:v>176</c:v>
                </c:pt>
                <c:pt idx="60">
                  <c:v>210</c:v>
                </c:pt>
                <c:pt idx="61">
                  <c:v>270</c:v>
                </c:pt>
                <c:pt idx="62">
                  <c:v>210</c:v>
                </c:pt>
                <c:pt idx="63">
                  <c:v>17</c:v>
                </c:pt>
                <c:pt idx="64">
                  <c:v>15</c:v>
                </c:pt>
                <c:pt idx="65">
                  <c:v>177</c:v>
                </c:pt>
                <c:pt idx="66">
                  <c:v>144</c:v>
                </c:pt>
                <c:pt idx="67">
                  <c:v>109</c:v>
                </c:pt>
                <c:pt idx="68">
                  <c:v>92.7</c:v>
                </c:pt>
                <c:pt idx="69">
                  <c:v>145</c:v>
                </c:pt>
                <c:pt idx="70">
                  <c:v>162</c:v>
                </c:pt>
                <c:pt idx="71">
                  <c:v>20</c:v>
                </c:pt>
                <c:pt idx="72">
                  <c:v>18</c:v>
                </c:pt>
                <c:pt idx="73">
                  <c:v>13</c:v>
                </c:pt>
                <c:pt idx="74">
                  <c:v>72</c:v>
                </c:pt>
                <c:pt idx="75">
                  <c:v>68</c:v>
                </c:pt>
                <c:pt idx="76">
                  <c:v>58.9</c:v>
                </c:pt>
                <c:pt idx="77">
                  <c:v>87</c:v>
                </c:pt>
                <c:pt idx="78">
                  <c:v>114</c:v>
                </c:pt>
                <c:pt idx="79">
                  <c:v>130</c:v>
                </c:pt>
                <c:pt idx="80">
                  <c:v>160</c:v>
                </c:pt>
                <c:pt idx="81">
                  <c:v>200</c:v>
                </c:pt>
                <c:pt idx="82">
                  <c:v>360</c:v>
                </c:pt>
                <c:pt idx="83">
                  <c:v>330</c:v>
                </c:pt>
                <c:pt idx="84">
                  <c:v>220</c:v>
                </c:pt>
                <c:pt idx="85">
                  <c:v>294</c:v>
                </c:pt>
                <c:pt idx="86">
                  <c:v>7.8</c:v>
                </c:pt>
                <c:pt idx="87">
                  <c:v>8.8000000000000007</c:v>
                </c:pt>
                <c:pt idx="88">
                  <c:v>5.2</c:v>
                </c:pt>
                <c:pt idx="89">
                  <c:v>23</c:v>
                </c:pt>
                <c:pt idx="90">
                  <c:v>35</c:v>
                </c:pt>
                <c:pt idx="91">
                  <c:v>215</c:v>
                </c:pt>
                <c:pt idx="92">
                  <c:v>4.4000000000000004</c:v>
                </c:pt>
                <c:pt idx="93">
                  <c:v>238</c:v>
                </c:pt>
                <c:pt idx="94">
                  <c:v>100</c:v>
                </c:pt>
                <c:pt idx="95">
                  <c:v>632</c:v>
                </c:pt>
                <c:pt idx="96">
                  <c:v>75</c:v>
                </c:pt>
                <c:pt idx="97">
                  <c:v>78</c:v>
                </c:pt>
                <c:pt idx="98">
                  <c:v>130</c:v>
                </c:pt>
                <c:pt idx="99">
                  <c:v>294</c:v>
                </c:pt>
                <c:pt idx="100">
                  <c:v>477</c:v>
                </c:pt>
                <c:pt idx="101">
                  <c:v>7.3</c:v>
                </c:pt>
                <c:pt idx="102">
                  <c:v>7.5</c:v>
                </c:pt>
                <c:pt idx="103">
                  <c:v>9</c:v>
                </c:pt>
                <c:pt idx="104">
                  <c:v>15</c:v>
                </c:pt>
                <c:pt idx="105">
                  <c:v>13</c:v>
                </c:pt>
                <c:pt idx="106">
                  <c:v>23</c:v>
                </c:pt>
                <c:pt idx="107">
                  <c:v>35</c:v>
                </c:pt>
                <c:pt idx="108">
                  <c:v>20.2</c:v>
                </c:pt>
                <c:pt idx="109">
                  <c:v>41</c:v>
                </c:pt>
                <c:pt idx="110">
                  <c:v>55.5</c:v>
                </c:pt>
                <c:pt idx="111">
                  <c:v>76</c:v>
                </c:pt>
                <c:pt idx="112">
                  <c:v>130</c:v>
                </c:pt>
                <c:pt idx="113">
                  <c:v>72.599999999999994</c:v>
                </c:pt>
                <c:pt idx="114">
                  <c:v>105</c:v>
                </c:pt>
                <c:pt idx="115">
                  <c:v>11</c:v>
                </c:pt>
                <c:pt idx="116">
                  <c:v>14</c:v>
                </c:pt>
                <c:pt idx="117">
                  <c:v>8.6999999999999993</c:v>
                </c:pt>
                <c:pt idx="118">
                  <c:v>27</c:v>
                </c:pt>
                <c:pt idx="119">
                  <c:v>15.4</c:v>
                </c:pt>
                <c:pt idx="120">
                  <c:v>25</c:v>
                </c:pt>
                <c:pt idx="121">
                  <c:v>20.5</c:v>
                </c:pt>
                <c:pt idx="122">
                  <c:v>18</c:v>
                </c:pt>
                <c:pt idx="123">
                  <c:v>32.300000000000004</c:v>
                </c:pt>
                <c:pt idx="124">
                  <c:v>33</c:v>
                </c:pt>
                <c:pt idx="125">
                  <c:v>56</c:v>
                </c:pt>
                <c:pt idx="126">
                  <c:v>55.4</c:v>
                </c:pt>
                <c:pt idx="127">
                  <c:v>92.600000000000009</c:v>
                </c:pt>
                <c:pt idx="128">
                  <c:v>25</c:v>
                </c:pt>
                <c:pt idx="129">
                  <c:v>12</c:v>
                </c:pt>
                <c:pt idx="130">
                  <c:v>7.4</c:v>
                </c:pt>
                <c:pt idx="131">
                  <c:v>32</c:v>
                </c:pt>
                <c:pt idx="132">
                  <c:v>16</c:v>
                </c:pt>
                <c:pt idx="133">
                  <c:v>14</c:v>
                </c:pt>
                <c:pt idx="134">
                  <c:v>19</c:v>
                </c:pt>
                <c:pt idx="135">
                  <c:v>14</c:v>
                </c:pt>
                <c:pt idx="136">
                  <c:v>27</c:v>
                </c:pt>
                <c:pt idx="137">
                  <c:v>12</c:v>
                </c:pt>
                <c:pt idx="138">
                  <c:v>12</c:v>
                </c:pt>
                <c:pt idx="139">
                  <c:v>15.7</c:v>
                </c:pt>
                <c:pt idx="140">
                  <c:v>13.899999999999999</c:v>
                </c:pt>
                <c:pt idx="141">
                  <c:v>21.6</c:v>
                </c:pt>
                <c:pt idx="142">
                  <c:v>18.700000000000003</c:v>
                </c:pt>
                <c:pt idx="143">
                  <c:v>27</c:v>
                </c:pt>
                <c:pt idx="144">
                  <c:v>27</c:v>
                </c:pt>
                <c:pt idx="145">
                  <c:v>12</c:v>
                </c:pt>
                <c:pt idx="146">
                  <c:v>16</c:v>
                </c:pt>
                <c:pt idx="147">
                  <c:v>11</c:v>
                </c:pt>
                <c:pt idx="148">
                  <c:v>11</c:v>
                </c:pt>
                <c:pt idx="149">
                  <c:v>6.2</c:v>
                </c:pt>
                <c:pt idx="150">
                  <c:v>54</c:v>
                </c:pt>
                <c:pt idx="151">
                  <c:v>6.5</c:v>
                </c:pt>
                <c:pt idx="152">
                  <c:v>9</c:v>
                </c:pt>
                <c:pt idx="153">
                  <c:v>9.1</c:v>
                </c:pt>
                <c:pt idx="154">
                  <c:v>10</c:v>
                </c:pt>
                <c:pt idx="155">
                  <c:v>9.4</c:v>
                </c:pt>
                <c:pt idx="156">
                  <c:v>9.6999999999999993</c:v>
                </c:pt>
                <c:pt idx="157">
                  <c:v>13</c:v>
                </c:pt>
                <c:pt idx="158">
                  <c:v>27</c:v>
                </c:pt>
                <c:pt idx="159">
                  <c:v>20</c:v>
                </c:pt>
                <c:pt idx="160">
                  <c:v>5.4</c:v>
                </c:pt>
                <c:pt idx="161">
                  <c:v>9.1</c:v>
                </c:pt>
                <c:pt idx="162">
                  <c:v>18</c:v>
                </c:pt>
                <c:pt idx="163">
                  <c:v>7.6</c:v>
                </c:pt>
                <c:pt idx="164">
                  <c:v>6.4</c:v>
                </c:pt>
                <c:pt idx="165">
                  <c:v>6.6</c:v>
                </c:pt>
                <c:pt idx="166">
                  <c:v>9.1</c:v>
                </c:pt>
                <c:pt idx="167">
                  <c:v>8.9</c:v>
                </c:pt>
                <c:pt idx="168">
                  <c:v>11</c:v>
                </c:pt>
                <c:pt idx="169">
                  <c:v>10</c:v>
                </c:pt>
                <c:pt idx="170">
                  <c:v>8.1999999999999993</c:v>
                </c:pt>
                <c:pt idx="171">
                  <c:v>14</c:v>
                </c:pt>
                <c:pt idx="172">
                  <c:v>9.6</c:v>
                </c:pt>
                <c:pt idx="173">
                  <c:v>9.1999999999999993</c:v>
                </c:pt>
                <c:pt idx="174">
                  <c:v>7.8</c:v>
                </c:pt>
                <c:pt idx="175">
                  <c:v>8.5</c:v>
                </c:pt>
                <c:pt idx="176">
                  <c:v>8.6</c:v>
                </c:pt>
                <c:pt idx="177">
                  <c:v>11</c:v>
                </c:pt>
                <c:pt idx="178">
                  <c:v>650</c:v>
                </c:pt>
                <c:pt idx="179">
                  <c:v>650</c:v>
                </c:pt>
                <c:pt idx="180">
                  <c:v>56</c:v>
                </c:pt>
                <c:pt idx="181">
                  <c:v>59</c:v>
                </c:pt>
                <c:pt idx="182">
                  <c:v>27</c:v>
                </c:pt>
                <c:pt idx="183">
                  <c:v>27</c:v>
                </c:pt>
                <c:pt idx="184">
                  <c:v>30</c:v>
                </c:pt>
                <c:pt idx="185">
                  <c:v>22</c:v>
                </c:pt>
                <c:pt idx="186">
                  <c:v>22</c:v>
                </c:pt>
                <c:pt idx="187">
                  <c:v>14</c:v>
                </c:pt>
                <c:pt idx="188">
                  <c:v>32</c:v>
                </c:pt>
                <c:pt idx="189">
                  <c:v>37</c:v>
                </c:pt>
                <c:pt idx="190">
                  <c:v>7.3</c:v>
                </c:pt>
                <c:pt idx="191">
                  <c:v>7.3</c:v>
                </c:pt>
                <c:pt idx="192">
                  <c:v>7.1</c:v>
                </c:pt>
                <c:pt idx="193">
                  <c:v>20</c:v>
                </c:pt>
                <c:pt idx="194">
                  <c:v>20</c:v>
                </c:pt>
                <c:pt idx="195">
                  <c:v>20</c:v>
                </c:pt>
                <c:pt idx="196">
                  <c:v>22</c:v>
                </c:pt>
                <c:pt idx="197">
                  <c:v>19</c:v>
                </c:pt>
                <c:pt idx="198">
                  <c:v>53</c:v>
                </c:pt>
                <c:pt idx="199">
                  <c:v>87</c:v>
                </c:pt>
                <c:pt idx="200">
                  <c:v>18</c:v>
                </c:pt>
                <c:pt idx="201">
                  <c:v>15</c:v>
                </c:pt>
                <c:pt idx="202">
                  <c:v>52</c:v>
                </c:pt>
                <c:pt idx="203">
                  <c:v>48</c:v>
                </c:pt>
                <c:pt idx="204">
                  <c:v>520</c:v>
                </c:pt>
                <c:pt idx="205">
                  <c:v>620</c:v>
                </c:pt>
                <c:pt idx="206">
                  <c:v>100</c:v>
                </c:pt>
                <c:pt idx="207">
                  <c:v>100</c:v>
                </c:pt>
                <c:pt idx="208">
                  <c:v>30</c:v>
                </c:pt>
                <c:pt idx="209">
                  <c:v>43</c:v>
                </c:pt>
                <c:pt idx="210">
                  <c:v>28</c:v>
                </c:pt>
                <c:pt idx="211">
                  <c:v>28</c:v>
                </c:pt>
                <c:pt idx="212">
                  <c:v>21</c:v>
                </c:pt>
                <c:pt idx="213">
                  <c:v>23</c:v>
                </c:pt>
                <c:pt idx="214">
                  <c:v>60</c:v>
                </c:pt>
                <c:pt idx="215">
                  <c:v>200</c:v>
                </c:pt>
                <c:pt idx="216">
                  <c:v>19</c:v>
                </c:pt>
                <c:pt idx="217">
                  <c:v>20</c:v>
                </c:pt>
                <c:pt idx="218">
                  <c:v>15</c:v>
                </c:pt>
                <c:pt idx="219">
                  <c:v>14</c:v>
                </c:pt>
                <c:pt idx="220">
                  <c:v>10</c:v>
                </c:pt>
                <c:pt idx="221">
                  <c:v>13</c:v>
                </c:pt>
                <c:pt idx="222">
                  <c:v>12</c:v>
                </c:pt>
                <c:pt idx="223">
                  <c:v>10</c:v>
                </c:pt>
                <c:pt idx="224">
                  <c:v>12</c:v>
                </c:pt>
                <c:pt idx="225">
                  <c:v>10</c:v>
                </c:pt>
                <c:pt idx="226">
                  <c:v>16</c:v>
                </c:pt>
                <c:pt idx="227">
                  <c:v>26</c:v>
                </c:pt>
                <c:pt idx="228">
                  <c:v>26</c:v>
                </c:pt>
                <c:pt idx="229">
                  <c:v>13</c:v>
                </c:pt>
                <c:pt idx="230">
                  <c:v>10</c:v>
                </c:pt>
                <c:pt idx="231">
                  <c:v>12</c:v>
                </c:pt>
                <c:pt idx="232">
                  <c:v>10</c:v>
                </c:pt>
                <c:pt idx="233">
                  <c:v>11</c:v>
                </c:pt>
                <c:pt idx="234">
                  <c:v>5.8</c:v>
                </c:pt>
                <c:pt idx="235">
                  <c:v>9.8000000000000007</c:v>
                </c:pt>
                <c:pt idx="236">
                  <c:v>9</c:v>
                </c:pt>
                <c:pt idx="237">
                  <c:v>8.8000000000000007</c:v>
                </c:pt>
                <c:pt idx="238">
                  <c:v>4.2</c:v>
                </c:pt>
                <c:pt idx="239">
                  <c:v>20</c:v>
                </c:pt>
                <c:pt idx="240">
                  <c:v>20</c:v>
                </c:pt>
                <c:pt idx="241">
                  <c:v>11</c:v>
                </c:pt>
                <c:pt idx="242">
                  <c:v>16</c:v>
                </c:pt>
                <c:pt idx="243">
                  <c:v>13</c:v>
                </c:pt>
                <c:pt idx="244">
                  <c:v>12</c:v>
                </c:pt>
                <c:pt idx="245">
                  <c:v>8.9</c:v>
                </c:pt>
                <c:pt idx="246">
                  <c:v>31</c:v>
                </c:pt>
                <c:pt idx="247">
                  <c:v>28</c:v>
                </c:pt>
                <c:pt idx="248">
                  <c:v>7.1</c:v>
                </c:pt>
                <c:pt idx="249">
                  <c:v>23</c:v>
                </c:pt>
                <c:pt idx="250">
                  <c:v>63</c:v>
                </c:pt>
                <c:pt idx="251">
                  <c:v>22</c:v>
                </c:pt>
                <c:pt idx="252">
                  <c:v>26</c:v>
                </c:pt>
                <c:pt idx="253">
                  <c:v>15</c:v>
                </c:pt>
                <c:pt idx="254">
                  <c:v>147</c:v>
                </c:pt>
                <c:pt idx="255">
                  <c:v>286</c:v>
                </c:pt>
                <c:pt idx="256">
                  <c:v>242</c:v>
                </c:pt>
                <c:pt idx="257">
                  <c:v>261</c:v>
                </c:pt>
                <c:pt idx="258">
                  <c:v>130</c:v>
                </c:pt>
                <c:pt idx="259">
                  <c:v>150</c:v>
                </c:pt>
                <c:pt idx="260">
                  <c:v>290</c:v>
                </c:pt>
                <c:pt idx="261">
                  <c:v>300</c:v>
                </c:pt>
                <c:pt idx="262">
                  <c:v>260</c:v>
                </c:pt>
                <c:pt idx="263">
                  <c:v>990</c:v>
                </c:pt>
                <c:pt idx="264">
                  <c:v>480</c:v>
                </c:pt>
                <c:pt idx="265">
                  <c:v>180</c:v>
                </c:pt>
                <c:pt idx="266">
                  <c:v>30</c:v>
                </c:pt>
                <c:pt idx="267">
                  <c:v>10</c:v>
                </c:pt>
                <c:pt idx="268">
                  <c:v>25</c:v>
                </c:pt>
                <c:pt idx="269">
                  <c:v>650</c:v>
                </c:pt>
                <c:pt idx="270">
                  <c:v>670</c:v>
                </c:pt>
                <c:pt idx="271">
                  <c:v>740</c:v>
                </c:pt>
                <c:pt idx="272">
                  <c:v>2000</c:v>
                </c:pt>
                <c:pt idx="273">
                  <c:v>12</c:v>
                </c:pt>
                <c:pt idx="274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996-4989-A3B0-820CD5893AED}"/>
            </c:ext>
          </c:extLst>
        </c:ser>
        <c:ser>
          <c:idx val="1"/>
          <c:order val="1"/>
          <c:tx>
            <c:strRef>
              <c:f>'Fig 5-19 SJ Total'!$A$4</c:f>
              <c:strCache>
                <c:ptCount val="1"/>
                <c:pt idx="0">
                  <c:v>Near GKM Peak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5-19 SJ Total'!$E$4:$E$16</c:f>
              <c:numCache>
                <c:formatCode>0</c:formatCode>
                <c:ptCount val="13"/>
                <c:pt idx="0">
                  <c:v>29000</c:v>
                </c:pt>
                <c:pt idx="1">
                  <c:v>22000</c:v>
                </c:pt>
                <c:pt idx="2">
                  <c:v>24000</c:v>
                </c:pt>
                <c:pt idx="3">
                  <c:v>22000</c:v>
                </c:pt>
                <c:pt idx="4">
                  <c:v>43800</c:v>
                </c:pt>
                <c:pt idx="5">
                  <c:v>42000</c:v>
                </c:pt>
                <c:pt idx="6">
                  <c:v>39740</c:v>
                </c:pt>
                <c:pt idx="7">
                  <c:v>33000</c:v>
                </c:pt>
                <c:pt idx="8">
                  <c:v>26700</c:v>
                </c:pt>
                <c:pt idx="9">
                  <c:v>38680</c:v>
                </c:pt>
                <c:pt idx="10">
                  <c:v>27000</c:v>
                </c:pt>
                <c:pt idx="11">
                  <c:v>42000</c:v>
                </c:pt>
                <c:pt idx="12">
                  <c:v>80600</c:v>
                </c:pt>
              </c:numCache>
            </c:numRef>
          </c:xVal>
          <c:yVal>
            <c:numRef>
              <c:f>'Fig 5-19 SJ Total'!$AB$4:$AB$16</c:f>
              <c:numCache>
                <c:formatCode>0.00</c:formatCode>
                <c:ptCount val="13"/>
                <c:pt idx="0">
                  <c:v>170</c:v>
                </c:pt>
                <c:pt idx="1">
                  <c:v>160</c:v>
                </c:pt>
                <c:pt idx="2">
                  <c:v>180</c:v>
                </c:pt>
                <c:pt idx="3">
                  <c:v>130</c:v>
                </c:pt>
                <c:pt idx="4">
                  <c:v>184.1</c:v>
                </c:pt>
                <c:pt idx="5">
                  <c:v>50</c:v>
                </c:pt>
                <c:pt idx="6">
                  <c:v>245.6</c:v>
                </c:pt>
                <c:pt idx="7">
                  <c:v>160</c:v>
                </c:pt>
                <c:pt idx="8">
                  <c:v>172</c:v>
                </c:pt>
                <c:pt idx="9">
                  <c:v>144.5</c:v>
                </c:pt>
                <c:pt idx="10">
                  <c:v>664</c:v>
                </c:pt>
                <c:pt idx="11">
                  <c:v>160</c:v>
                </c:pt>
                <c:pt idx="12">
                  <c:v>815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996-4989-A3B0-820CD5893AED}"/>
            </c:ext>
          </c:extLst>
        </c:ser>
        <c:ser>
          <c:idx val="2"/>
          <c:order val="2"/>
          <c:tx>
            <c:strRef>
              <c:f>'Fig 5-19 SJ Total'!$A$17</c:f>
              <c:strCache>
                <c:ptCount val="1"/>
                <c:pt idx="0">
                  <c:v>During 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'Fig 5-19 SJ Total'!$E$17:$E$35</c:f>
              <c:numCache>
                <c:formatCode>0</c:formatCode>
                <c:ptCount val="19"/>
                <c:pt idx="0">
                  <c:v>18600</c:v>
                </c:pt>
                <c:pt idx="1">
                  <c:v>11385</c:v>
                </c:pt>
                <c:pt idx="2">
                  <c:v>17950</c:v>
                </c:pt>
                <c:pt idx="3">
                  <c:v>31000</c:v>
                </c:pt>
                <c:pt idx="4">
                  <c:v>43000</c:v>
                </c:pt>
                <c:pt idx="5">
                  <c:v>33900</c:v>
                </c:pt>
                <c:pt idx="6">
                  <c:v>28770</c:v>
                </c:pt>
                <c:pt idx="7">
                  <c:v>24600</c:v>
                </c:pt>
                <c:pt idx="8">
                  <c:v>31000</c:v>
                </c:pt>
                <c:pt idx="9">
                  <c:v>58000</c:v>
                </c:pt>
                <c:pt idx="10">
                  <c:v>59000</c:v>
                </c:pt>
                <c:pt idx="11">
                  <c:v>78000</c:v>
                </c:pt>
                <c:pt idx="12">
                  <c:v>39100</c:v>
                </c:pt>
                <c:pt idx="13">
                  <c:v>32299.999999999996</c:v>
                </c:pt>
                <c:pt idx="14">
                  <c:v>69000</c:v>
                </c:pt>
                <c:pt idx="15">
                  <c:v>59000</c:v>
                </c:pt>
                <c:pt idx="16">
                  <c:v>28700</c:v>
                </c:pt>
                <c:pt idx="17">
                  <c:v>210000</c:v>
                </c:pt>
                <c:pt idx="18">
                  <c:v>90800</c:v>
                </c:pt>
              </c:numCache>
            </c:numRef>
          </c:xVal>
          <c:yVal>
            <c:numRef>
              <c:f>'Fig 5-19 SJ Total'!$AB$17:$AB$35</c:f>
              <c:numCache>
                <c:formatCode>0.00</c:formatCode>
                <c:ptCount val="19"/>
                <c:pt idx="0">
                  <c:v>90</c:v>
                </c:pt>
                <c:pt idx="1">
                  <c:v>104.4</c:v>
                </c:pt>
                <c:pt idx="2">
                  <c:v>80</c:v>
                </c:pt>
                <c:pt idx="3">
                  <c:v>80</c:v>
                </c:pt>
                <c:pt idx="4">
                  <c:v>57</c:v>
                </c:pt>
                <c:pt idx="5">
                  <c:v>160</c:v>
                </c:pt>
                <c:pt idx="6">
                  <c:v>142.6</c:v>
                </c:pt>
                <c:pt idx="7">
                  <c:v>138</c:v>
                </c:pt>
                <c:pt idx="8">
                  <c:v>137</c:v>
                </c:pt>
                <c:pt idx="9">
                  <c:v>160</c:v>
                </c:pt>
                <c:pt idx="10">
                  <c:v>160</c:v>
                </c:pt>
                <c:pt idx="11">
                  <c:v>220</c:v>
                </c:pt>
                <c:pt idx="12">
                  <c:v>658</c:v>
                </c:pt>
                <c:pt idx="13">
                  <c:v>821</c:v>
                </c:pt>
                <c:pt idx="14">
                  <c:v>190</c:v>
                </c:pt>
                <c:pt idx="15">
                  <c:v>180</c:v>
                </c:pt>
                <c:pt idx="16">
                  <c:v>960</c:v>
                </c:pt>
                <c:pt idx="17">
                  <c:v>290</c:v>
                </c:pt>
                <c:pt idx="18">
                  <c:v>843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D996-4989-A3B0-820CD5893AED}"/>
            </c:ext>
          </c:extLst>
        </c:ser>
        <c:ser>
          <c:idx val="3"/>
          <c:order val="3"/>
          <c:tx>
            <c:strRef>
              <c:f>'Fig 5-19 SJ Total'!$A$321</c:f>
              <c:strCache>
                <c:ptCount val="1"/>
                <c:pt idx="0">
                  <c:v>Historic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6600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5-19 SJ Total'!$E$321:$E$328</c:f>
              <c:numCache>
                <c:formatCode>0</c:formatCode>
                <c:ptCount val="8"/>
                <c:pt idx="0">
                  <c:v>451000</c:v>
                </c:pt>
                <c:pt idx="1">
                  <c:v>20400</c:v>
                </c:pt>
                <c:pt idx="2">
                  <c:v>806</c:v>
                </c:pt>
                <c:pt idx="3">
                  <c:v>1180</c:v>
                </c:pt>
                <c:pt idx="4">
                  <c:v>34400</c:v>
                </c:pt>
                <c:pt idx="5">
                  <c:v>3360</c:v>
                </c:pt>
                <c:pt idx="6">
                  <c:v>1130</c:v>
                </c:pt>
                <c:pt idx="7">
                  <c:v>13000</c:v>
                </c:pt>
              </c:numCache>
            </c:numRef>
          </c:xVal>
          <c:yVal>
            <c:numRef>
              <c:f>'Fig 5-19 SJ Total'!$AB$321:$AB$328</c:f>
              <c:numCache>
                <c:formatCode>0.00</c:formatCode>
                <c:ptCount val="8"/>
                <c:pt idx="0">
                  <c:v>1780</c:v>
                </c:pt>
                <c:pt idx="1">
                  <c:v>73.2</c:v>
                </c:pt>
                <c:pt idx="2">
                  <c:v>9.6</c:v>
                </c:pt>
                <c:pt idx="3">
                  <c:v>5</c:v>
                </c:pt>
                <c:pt idx="4">
                  <c:v>5</c:v>
                </c:pt>
                <c:pt idx="5">
                  <c:v>9</c:v>
                </c:pt>
                <c:pt idx="6">
                  <c:v>5</c:v>
                </c:pt>
                <c:pt idx="7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996-4989-A3B0-820CD5893AED}"/>
            </c:ext>
          </c:extLst>
        </c:ser>
        <c:ser>
          <c:idx val="4"/>
          <c:order val="4"/>
          <c:tx>
            <c:strRef>
              <c:f>'Fig 5-19 SJ Total'!$A$311</c:f>
              <c:strCache>
                <c:ptCount val="1"/>
                <c:pt idx="0">
                  <c:v>NNEPA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'Fig 5-19 SJ Total'!$E$311:$E$320</c:f>
              <c:numCache>
                <c:formatCode>0</c:formatCode>
                <c:ptCount val="10"/>
                <c:pt idx="0">
                  <c:v>140000</c:v>
                </c:pt>
                <c:pt idx="1">
                  <c:v>29000</c:v>
                </c:pt>
                <c:pt idx="2">
                  <c:v>150000</c:v>
                </c:pt>
                <c:pt idx="3">
                  <c:v>51000</c:v>
                </c:pt>
                <c:pt idx="4">
                  <c:v>82000</c:v>
                </c:pt>
                <c:pt idx="5">
                  <c:v>77000</c:v>
                </c:pt>
                <c:pt idx="6">
                  <c:v>36000</c:v>
                </c:pt>
                <c:pt idx="7">
                  <c:v>37000</c:v>
                </c:pt>
                <c:pt idx="8">
                  <c:v>70000</c:v>
                </c:pt>
                <c:pt idx="9">
                  <c:v>44000</c:v>
                </c:pt>
              </c:numCache>
            </c:numRef>
          </c:xVal>
          <c:yVal>
            <c:numRef>
              <c:f>'Fig 5-19 SJ Total'!$AB$311:$AB$320</c:f>
              <c:numCache>
                <c:formatCode>General</c:formatCode>
                <c:ptCount val="10"/>
                <c:pt idx="0">
                  <c:v>840</c:v>
                </c:pt>
                <c:pt idx="1">
                  <c:v>150</c:v>
                </c:pt>
                <c:pt idx="2">
                  <c:v>620</c:v>
                </c:pt>
                <c:pt idx="3">
                  <c:v>330</c:v>
                </c:pt>
                <c:pt idx="4">
                  <c:v>2900</c:v>
                </c:pt>
                <c:pt idx="5">
                  <c:v>1100</c:v>
                </c:pt>
                <c:pt idx="6">
                  <c:v>220</c:v>
                </c:pt>
                <c:pt idx="7">
                  <c:v>440</c:v>
                </c:pt>
                <c:pt idx="8">
                  <c:v>830</c:v>
                </c:pt>
                <c:pt idx="9">
                  <c:v>900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D996-4989-A3B0-820CD5893A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5129352"/>
        <c:axId val="525129744"/>
        <c:extLst/>
      </c:scatterChart>
      <c:valAx>
        <c:axId val="525129352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Aluminum Concentration (µg/L)</a:t>
                </a:r>
              </a:p>
            </c:rich>
          </c:tx>
          <c:layout>
            <c:manualLayout>
              <c:xMode val="edge"/>
              <c:yMode val="edge"/>
              <c:x val="0.25940286474645857"/>
              <c:y val="0.923950566414961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525129744"/>
        <c:crossesAt val="1"/>
        <c:crossBetween val="midCat"/>
      </c:valAx>
      <c:valAx>
        <c:axId val="525129744"/>
        <c:scaling>
          <c:logBase val="10"/>
          <c:orientation val="minMax"/>
          <c:min val="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1" i="0" u="none" strike="noStrike" kern="1200" baseline="0">
                    <a:solidFill>
                      <a:sysClr val="windowText" lastClr="000000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300"/>
                  <a:t>Concentration (µg/L)</a:t>
                </a:r>
              </a:p>
            </c:rich>
          </c:tx>
          <c:layout>
            <c:manualLayout>
              <c:xMode val="edge"/>
              <c:yMode val="edge"/>
              <c:x val="8.4673498316563504E-3"/>
              <c:y val="0.3106740986552192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1" i="0" u="none" strike="noStrike" kern="1200" baseline="0">
                  <a:solidFill>
                    <a:sysClr val="windowText" lastClr="000000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525129352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5056084361136274"/>
          <c:y val="0.11505274254929439"/>
          <c:w val="0.34084909297842192"/>
          <c:h val="0.234282191998727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solidFill>
            <a:sysClr val="windowText" lastClr="000000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200" b="1"/>
              <a:t>Total Cadmium in Relation to Aluminum </a:t>
            </a:r>
          </a:p>
          <a:p>
            <a:pPr>
              <a:defRPr sz="1200" b="1"/>
            </a:pPr>
            <a:r>
              <a:rPr lang="en-US" sz="1200" b="1"/>
              <a:t>in San Juan River </a:t>
            </a:r>
          </a:p>
        </c:rich>
      </c:tx>
      <c:layout>
        <c:manualLayout>
          <c:xMode val="edge"/>
          <c:yMode val="edge"/>
          <c:x val="0.17895915725466446"/>
          <c:y val="2.48673480986577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715335922376218"/>
          <c:y val="0.11802278236347218"/>
          <c:w val="0.74498093846866442"/>
          <c:h val="0.738762443426965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 5-19 SJ Total'!$A$51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5-19 SJ Total'!$E$36:$E$310</c:f>
              <c:numCache>
                <c:formatCode>0</c:formatCode>
                <c:ptCount val="275"/>
                <c:pt idx="0">
                  <c:v>910</c:v>
                </c:pt>
                <c:pt idx="1">
                  <c:v>920</c:v>
                </c:pt>
                <c:pt idx="2">
                  <c:v>3300</c:v>
                </c:pt>
                <c:pt idx="3">
                  <c:v>28000</c:v>
                </c:pt>
                <c:pt idx="4">
                  <c:v>29000</c:v>
                </c:pt>
                <c:pt idx="5">
                  <c:v>25000</c:v>
                </c:pt>
                <c:pt idx="6">
                  <c:v>44300</c:v>
                </c:pt>
                <c:pt idx="7">
                  <c:v>91000</c:v>
                </c:pt>
                <c:pt idx="8">
                  <c:v>62000</c:v>
                </c:pt>
                <c:pt idx="9">
                  <c:v>95000</c:v>
                </c:pt>
                <c:pt idx="10">
                  <c:v>66300</c:v>
                </c:pt>
                <c:pt idx="11">
                  <c:v>120000</c:v>
                </c:pt>
                <c:pt idx="12">
                  <c:v>170000</c:v>
                </c:pt>
                <c:pt idx="13">
                  <c:v>124000</c:v>
                </c:pt>
                <c:pt idx="14">
                  <c:v>73900</c:v>
                </c:pt>
                <c:pt idx="15">
                  <c:v>3200</c:v>
                </c:pt>
                <c:pt idx="16">
                  <c:v>4300</c:v>
                </c:pt>
                <c:pt idx="17">
                  <c:v>37400</c:v>
                </c:pt>
                <c:pt idx="18">
                  <c:v>25000</c:v>
                </c:pt>
                <c:pt idx="19">
                  <c:v>3500</c:v>
                </c:pt>
                <c:pt idx="20">
                  <c:v>4700</c:v>
                </c:pt>
                <c:pt idx="21">
                  <c:v>8860</c:v>
                </c:pt>
                <c:pt idx="22">
                  <c:v>10000</c:v>
                </c:pt>
                <c:pt idx="23">
                  <c:v>81000</c:v>
                </c:pt>
                <c:pt idx="24">
                  <c:v>82000</c:v>
                </c:pt>
                <c:pt idx="25">
                  <c:v>43700</c:v>
                </c:pt>
                <c:pt idx="26">
                  <c:v>39900</c:v>
                </c:pt>
                <c:pt idx="27">
                  <c:v>790</c:v>
                </c:pt>
                <c:pt idx="28">
                  <c:v>1200</c:v>
                </c:pt>
                <c:pt idx="29">
                  <c:v>9200</c:v>
                </c:pt>
                <c:pt idx="30">
                  <c:v>3100</c:v>
                </c:pt>
                <c:pt idx="31">
                  <c:v>110000</c:v>
                </c:pt>
                <c:pt idx="32">
                  <c:v>120000</c:v>
                </c:pt>
                <c:pt idx="33">
                  <c:v>56900</c:v>
                </c:pt>
                <c:pt idx="34">
                  <c:v>77000</c:v>
                </c:pt>
                <c:pt idx="35">
                  <c:v>5600</c:v>
                </c:pt>
                <c:pt idx="36">
                  <c:v>24</c:v>
                </c:pt>
                <c:pt idx="37">
                  <c:v>46992</c:v>
                </c:pt>
                <c:pt idx="38">
                  <c:v>54700</c:v>
                </c:pt>
                <c:pt idx="39">
                  <c:v>52800</c:v>
                </c:pt>
                <c:pt idx="40">
                  <c:v>5310</c:v>
                </c:pt>
                <c:pt idx="41">
                  <c:v>10000</c:v>
                </c:pt>
                <c:pt idx="42">
                  <c:v>48700</c:v>
                </c:pt>
                <c:pt idx="43">
                  <c:v>47800</c:v>
                </c:pt>
                <c:pt idx="44">
                  <c:v>110000</c:v>
                </c:pt>
                <c:pt idx="45">
                  <c:v>110000</c:v>
                </c:pt>
                <c:pt idx="46">
                  <c:v>56400</c:v>
                </c:pt>
                <c:pt idx="47">
                  <c:v>111000</c:v>
                </c:pt>
                <c:pt idx="48">
                  <c:v>11000</c:v>
                </c:pt>
                <c:pt idx="49">
                  <c:v>12000</c:v>
                </c:pt>
                <c:pt idx="50">
                  <c:v>1500</c:v>
                </c:pt>
                <c:pt idx="51">
                  <c:v>5400</c:v>
                </c:pt>
                <c:pt idx="52">
                  <c:v>37000</c:v>
                </c:pt>
                <c:pt idx="53">
                  <c:v>24000</c:v>
                </c:pt>
                <c:pt idx="54">
                  <c:v>31100</c:v>
                </c:pt>
                <c:pt idx="55">
                  <c:v>73000</c:v>
                </c:pt>
                <c:pt idx="56">
                  <c:v>31500</c:v>
                </c:pt>
                <c:pt idx="57">
                  <c:v>80000</c:v>
                </c:pt>
                <c:pt idx="58">
                  <c:v>77000</c:v>
                </c:pt>
                <c:pt idx="59">
                  <c:v>45400</c:v>
                </c:pt>
                <c:pt idx="60">
                  <c:v>110000</c:v>
                </c:pt>
                <c:pt idx="61">
                  <c:v>140000</c:v>
                </c:pt>
                <c:pt idx="62">
                  <c:v>71400</c:v>
                </c:pt>
                <c:pt idx="63">
                  <c:v>700</c:v>
                </c:pt>
                <c:pt idx="64">
                  <c:v>770</c:v>
                </c:pt>
                <c:pt idx="65">
                  <c:v>38700</c:v>
                </c:pt>
                <c:pt idx="66">
                  <c:v>35000</c:v>
                </c:pt>
                <c:pt idx="67">
                  <c:v>23700</c:v>
                </c:pt>
                <c:pt idx="68">
                  <c:v>19300</c:v>
                </c:pt>
                <c:pt idx="69">
                  <c:v>44700</c:v>
                </c:pt>
                <c:pt idx="70">
                  <c:v>42900</c:v>
                </c:pt>
                <c:pt idx="71">
                  <c:v>4600</c:v>
                </c:pt>
                <c:pt idx="72">
                  <c:v>6400</c:v>
                </c:pt>
                <c:pt idx="73">
                  <c:v>3300</c:v>
                </c:pt>
                <c:pt idx="74">
                  <c:v>27000</c:v>
                </c:pt>
                <c:pt idx="75">
                  <c:v>22000</c:v>
                </c:pt>
                <c:pt idx="76">
                  <c:v>14200</c:v>
                </c:pt>
                <c:pt idx="77">
                  <c:v>37000</c:v>
                </c:pt>
                <c:pt idx="78">
                  <c:v>29200</c:v>
                </c:pt>
                <c:pt idx="79">
                  <c:v>39000</c:v>
                </c:pt>
                <c:pt idx="80">
                  <c:v>37600</c:v>
                </c:pt>
                <c:pt idx="81">
                  <c:v>64000</c:v>
                </c:pt>
                <c:pt idx="82">
                  <c:v>120000</c:v>
                </c:pt>
                <c:pt idx="83">
                  <c:v>130000</c:v>
                </c:pt>
                <c:pt idx="84">
                  <c:v>63700</c:v>
                </c:pt>
                <c:pt idx="85">
                  <c:v>154000</c:v>
                </c:pt>
                <c:pt idx="86">
                  <c:v>1800</c:v>
                </c:pt>
                <c:pt idx="87">
                  <c:v>1600</c:v>
                </c:pt>
                <c:pt idx="88">
                  <c:v>1000</c:v>
                </c:pt>
                <c:pt idx="89">
                  <c:v>6300</c:v>
                </c:pt>
                <c:pt idx="90">
                  <c:v>13000</c:v>
                </c:pt>
                <c:pt idx="91">
                  <c:v>9500</c:v>
                </c:pt>
                <c:pt idx="92">
                  <c:v>790</c:v>
                </c:pt>
                <c:pt idx="93">
                  <c:v>13600</c:v>
                </c:pt>
                <c:pt idx="94">
                  <c:v>51000</c:v>
                </c:pt>
                <c:pt idx="95">
                  <c:v>24600</c:v>
                </c:pt>
                <c:pt idx="96">
                  <c:v>33000</c:v>
                </c:pt>
                <c:pt idx="97">
                  <c:v>35000</c:v>
                </c:pt>
                <c:pt idx="98">
                  <c:v>73000</c:v>
                </c:pt>
                <c:pt idx="99">
                  <c:v>34300</c:v>
                </c:pt>
                <c:pt idx="100">
                  <c:v>91000</c:v>
                </c:pt>
                <c:pt idx="101">
                  <c:v>1500</c:v>
                </c:pt>
                <c:pt idx="102">
                  <c:v>2100</c:v>
                </c:pt>
                <c:pt idx="103">
                  <c:v>5000</c:v>
                </c:pt>
                <c:pt idx="104">
                  <c:v>5800</c:v>
                </c:pt>
                <c:pt idx="105">
                  <c:v>5900</c:v>
                </c:pt>
                <c:pt idx="106">
                  <c:v>8600</c:v>
                </c:pt>
                <c:pt idx="107">
                  <c:v>8600</c:v>
                </c:pt>
                <c:pt idx="108">
                  <c:v>4160</c:v>
                </c:pt>
                <c:pt idx="109">
                  <c:v>11000</c:v>
                </c:pt>
                <c:pt idx="110">
                  <c:v>10200</c:v>
                </c:pt>
                <c:pt idx="111">
                  <c:v>17000</c:v>
                </c:pt>
                <c:pt idx="112">
                  <c:v>55000</c:v>
                </c:pt>
                <c:pt idx="113">
                  <c:v>16800</c:v>
                </c:pt>
                <c:pt idx="114">
                  <c:v>26200</c:v>
                </c:pt>
                <c:pt idx="115">
                  <c:v>6100</c:v>
                </c:pt>
                <c:pt idx="116">
                  <c:v>7100</c:v>
                </c:pt>
                <c:pt idx="117">
                  <c:v>2400</c:v>
                </c:pt>
                <c:pt idx="118">
                  <c:v>5900</c:v>
                </c:pt>
                <c:pt idx="119">
                  <c:v>3640</c:v>
                </c:pt>
                <c:pt idx="120">
                  <c:v>7200</c:v>
                </c:pt>
                <c:pt idx="121">
                  <c:v>4450</c:v>
                </c:pt>
                <c:pt idx="122">
                  <c:v>5100</c:v>
                </c:pt>
                <c:pt idx="123">
                  <c:v>7320</c:v>
                </c:pt>
                <c:pt idx="124">
                  <c:v>7400</c:v>
                </c:pt>
                <c:pt idx="125">
                  <c:v>17000</c:v>
                </c:pt>
                <c:pt idx="126">
                  <c:v>17400</c:v>
                </c:pt>
                <c:pt idx="127">
                  <c:v>29300</c:v>
                </c:pt>
                <c:pt idx="128">
                  <c:v>3900</c:v>
                </c:pt>
                <c:pt idx="129">
                  <c:v>4300</c:v>
                </c:pt>
                <c:pt idx="130">
                  <c:v>5500</c:v>
                </c:pt>
                <c:pt idx="131">
                  <c:v>6400</c:v>
                </c:pt>
                <c:pt idx="132">
                  <c:v>7800</c:v>
                </c:pt>
                <c:pt idx="133">
                  <c:v>3500</c:v>
                </c:pt>
                <c:pt idx="134">
                  <c:v>4700</c:v>
                </c:pt>
                <c:pt idx="135">
                  <c:v>7900</c:v>
                </c:pt>
                <c:pt idx="136">
                  <c:v>7800</c:v>
                </c:pt>
                <c:pt idx="137">
                  <c:v>3000</c:v>
                </c:pt>
                <c:pt idx="138">
                  <c:v>3200</c:v>
                </c:pt>
                <c:pt idx="139">
                  <c:v>3650</c:v>
                </c:pt>
                <c:pt idx="140">
                  <c:v>3650</c:v>
                </c:pt>
                <c:pt idx="141">
                  <c:v>5770</c:v>
                </c:pt>
                <c:pt idx="142">
                  <c:v>5790</c:v>
                </c:pt>
                <c:pt idx="143">
                  <c:v>4100</c:v>
                </c:pt>
                <c:pt idx="144">
                  <c:v>3600</c:v>
                </c:pt>
                <c:pt idx="145">
                  <c:v>4900</c:v>
                </c:pt>
                <c:pt idx="146">
                  <c:v>5100</c:v>
                </c:pt>
                <c:pt idx="147">
                  <c:v>5100</c:v>
                </c:pt>
                <c:pt idx="148">
                  <c:v>5600</c:v>
                </c:pt>
                <c:pt idx="149">
                  <c:v>4800</c:v>
                </c:pt>
                <c:pt idx="150">
                  <c:v>4200</c:v>
                </c:pt>
                <c:pt idx="151">
                  <c:v>3600</c:v>
                </c:pt>
                <c:pt idx="152">
                  <c:v>2100</c:v>
                </c:pt>
                <c:pt idx="153">
                  <c:v>3800</c:v>
                </c:pt>
                <c:pt idx="154">
                  <c:v>4200</c:v>
                </c:pt>
                <c:pt idx="155">
                  <c:v>4300</c:v>
                </c:pt>
                <c:pt idx="156">
                  <c:v>2700</c:v>
                </c:pt>
                <c:pt idx="157">
                  <c:v>3400</c:v>
                </c:pt>
                <c:pt idx="158">
                  <c:v>6800</c:v>
                </c:pt>
                <c:pt idx="159">
                  <c:v>3700</c:v>
                </c:pt>
                <c:pt idx="160">
                  <c:v>1300</c:v>
                </c:pt>
                <c:pt idx="161">
                  <c:v>1700</c:v>
                </c:pt>
                <c:pt idx="162">
                  <c:v>1500</c:v>
                </c:pt>
                <c:pt idx="163">
                  <c:v>1400</c:v>
                </c:pt>
                <c:pt idx="164">
                  <c:v>1400</c:v>
                </c:pt>
                <c:pt idx="165">
                  <c:v>1400</c:v>
                </c:pt>
                <c:pt idx="166">
                  <c:v>1800</c:v>
                </c:pt>
                <c:pt idx="167">
                  <c:v>2500</c:v>
                </c:pt>
                <c:pt idx="168">
                  <c:v>2100</c:v>
                </c:pt>
                <c:pt idx="169">
                  <c:v>2200</c:v>
                </c:pt>
                <c:pt idx="170">
                  <c:v>3900</c:v>
                </c:pt>
                <c:pt idx="171">
                  <c:v>5100</c:v>
                </c:pt>
                <c:pt idx="172">
                  <c:v>3100</c:v>
                </c:pt>
                <c:pt idx="173">
                  <c:v>2900</c:v>
                </c:pt>
                <c:pt idx="174">
                  <c:v>3000</c:v>
                </c:pt>
                <c:pt idx="175">
                  <c:v>2700</c:v>
                </c:pt>
                <c:pt idx="176">
                  <c:v>3300</c:v>
                </c:pt>
                <c:pt idx="177">
                  <c:v>4200</c:v>
                </c:pt>
                <c:pt idx="178">
                  <c:v>140000</c:v>
                </c:pt>
                <c:pt idx="179">
                  <c:v>170000</c:v>
                </c:pt>
                <c:pt idx="180">
                  <c:v>16000</c:v>
                </c:pt>
                <c:pt idx="181">
                  <c:v>18000</c:v>
                </c:pt>
                <c:pt idx="182">
                  <c:v>6300</c:v>
                </c:pt>
                <c:pt idx="183">
                  <c:v>6300</c:v>
                </c:pt>
                <c:pt idx="184">
                  <c:v>7500</c:v>
                </c:pt>
                <c:pt idx="185">
                  <c:v>8100</c:v>
                </c:pt>
                <c:pt idx="186">
                  <c:v>8100</c:v>
                </c:pt>
                <c:pt idx="187">
                  <c:v>5100</c:v>
                </c:pt>
                <c:pt idx="188">
                  <c:v>20000</c:v>
                </c:pt>
                <c:pt idx="189">
                  <c:v>28000</c:v>
                </c:pt>
                <c:pt idx="190">
                  <c:v>1500</c:v>
                </c:pt>
                <c:pt idx="191">
                  <c:v>1500</c:v>
                </c:pt>
                <c:pt idx="192">
                  <c:v>1800</c:v>
                </c:pt>
                <c:pt idx="193">
                  <c:v>6000</c:v>
                </c:pt>
                <c:pt idx="194">
                  <c:v>6000</c:v>
                </c:pt>
                <c:pt idx="195">
                  <c:v>6300</c:v>
                </c:pt>
                <c:pt idx="196">
                  <c:v>6500</c:v>
                </c:pt>
                <c:pt idx="197">
                  <c:v>6400</c:v>
                </c:pt>
                <c:pt idx="198">
                  <c:v>21000</c:v>
                </c:pt>
                <c:pt idx="199">
                  <c:v>44000</c:v>
                </c:pt>
                <c:pt idx="200">
                  <c:v>7400</c:v>
                </c:pt>
                <c:pt idx="201">
                  <c:v>5700</c:v>
                </c:pt>
                <c:pt idx="202">
                  <c:v>23000</c:v>
                </c:pt>
                <c:pt idx="203">
                  <c:v>19000</c:v>
                </c:pt>
                <c:pt idx="204">
                  <c:v>170000</c:v>
                </c:pt>
                <c:pt idx="205">
                  <c:v>200000</c:v>
                </c:pt>
                <c:pt idx="206">
                  <c:v>27000</c:v>
                </c:pt>
                <c:pt idx="207">
                  <c:v>28000</c:v>
                </c:pt>
                <c:pt idx="208">
                  <c:v>8700</c:v>
                </c:pt>
                <c:pt idx="209">
                  <c:v>12000</c:v>
                </c:pt>
                <c:pt idx="210">
                  <c:v>8000</c:v>
                </c:pt>
                <c:pt idx="211">
                  <c:v>8500</c:v>
                </c:pt>
                <c:pt idx="212">
                  <c:v>7600</c:v>
                </c:pt>
                <c:pt idx="213">
                  <c:v>7600</c:v>
                </c:pt>
                <c:pt idx="214">
                  <c:v>20000</c:v>
                </c:pt>
                <c:pt idx="215">
                  <c:v>64000</c:v>
                </c:pt>
                <c:pt idx="216">
                  <c:v>5300</c:v>
                </c:pt>
                <c:pt idx="217">
                  <c:v>6100</c:v>
                </c:pt>
                <c:pt idx="218">
                  <c:v>6200</c:v>
                </c:pt>
                <c:pt idx="219">
                  <c:v>5400</c:v>
                </c:pt>
                <c:pt idx="220">
                  <c:v>4300</c:v>
                </c:pt>
                <c:pt idx="221">
                  <c:v>4400</c:v>
                </c:pt>
                <c:pt idx="222">
                  <c:v>4000</c:v>
                </c:pt>
                <c:pt idx="223">
                  <c:v>3700</c:v>
                </c:pt>
                <c:pt idx="224">
                  <c:v>4300</c:v>
                </c:pt>
                <c:pt idx="225">
                  <c:v>3000</c:v>
                </c:pt>
                <c:pt idx="226">
                  <c:v>5600</c:v>
                </c:pt>
                <c:pt idx="227">
                  <c:v>11000</c:v>
                </c:pt>
                <c:pt idx="228">
                  <c:v>10000</c:v>
                </c:pt>
                <c:pt idx="229">
                  <c:v>4200</c:v>
                </c:pt>
                <c:pt idx="230">
                  <c:v>3200</c:v>
                </c:pt>
                <c:pt idx="231">
                  <c:v>4500</c:v>
                </c:pt>
                <c:pt idx="232">
                  <c:v>3700</c:v>
                </c:pt>
                <c:pt idx="233">
                  <c:v>5700</c:v>
                </c:pt>
                <c:pt idx="234">
                  <c:v>3400</c:v>
                </c:pt>
                <c:pt idx="235">
                  <c:v>3800</c:v>
                </c:pt>
                <c:pt idx="236">
                  <c:v>3300</c:v>
                </c:pt>
                <c:pt idx="237">
                  <c:v>3300</c:v>
                </c:pt>
                <c:pt idx="238">
                  <c:v>690</c:v>
                </c:pt>
                <c:pt idx="239">
                  <c:v>4200</c:v>
                </c:pt>
                <c:pt idx="240">
                  <c:v>3000</c:v>
                </c:pt>
                <c:pt idx="241">
                  <c:v>3300</c:v>
                </c:pt>
                <c:pt idx="242">
                  <c:v>5300</c:v>
                </c:pt>
                <c:pt idx="243">
                  <c:v>5600</c:v>
                </c:pt>
                <c:pt idx="244">
                  <c:v>4400</c:v>
                </c:pt>
                <c:pt idx="245">
                  <c:v>3300</c:v>
                </c:pt>
                <c:pt idx="246">
                  <c:v>11000</c:v>
                </c:pt>
                <c:pt idx="247">
                  <c:v>11000</c:v>
                </c:pt>
                <c:pt idx="248">
                  <c:v>1200</c:v>
                </c:pt>
                <c:pt idx="249">
                  <c:v>9400</c:v>
                </c:pt>
                <c:pt idx="250">
                  <c:v>28000</c:v>
                </c:pt>
                <c:pt idx="251">
                  <c:v>3100</c:v>
                </c:pt>
                <c:pt idx="252">
                  <c:v>8600</c:v>
                </c:pt>
                <c:pt idx="253">
                  <c:v>5000</c:v>
                </c:pt>
                <c:pt idx="254">
                  <c:v>47400</c:v>
                </c:pt>
                <c:pt idx="255">
                  <c:v>67300</c:v>
                </c:pt>
                <c:pt idx="256">
                  <c:v>55700</c:v>
                </c:pt>
                <c:pt idx="257">
                  <c:v>63400</c:v>
                </c:pt>
                <c:pt idx="258">
                  <c:v>46000</c:v>
                </c:pt>
                <c:pt idx="259">
                  <c:v>53000</c:v>
                </c:pt>
                <c:pt idx="260">
                  <c:v>180000</c:v>
                </c:pt>
                <c:pt idx="261">
                  <c:v>200000</c:v>
                </c:pt>
                <c:pt idx="262">
                  <c:v>190000</c:v>
                </c:pt>
                <c:pt idx="263">
                  <c:v>310000</c:v>
                </c:pt>
                <c:pt idx="264">
                  <c:v>130000</c:v>
                </c:pt>
                <c:pt idx="265">
                  <c:v>66000</c:v>
                </c:pt>
                <c:pt idx="266">
                  <c:v>15000</c:v>
                </c:pt>
                <c:pt idx="267">
                  <c:v>3400</c:v>
                </c:pt>
                <c:pt idx="268">
                  <c:v>11000</c:v>
                </c:pt>
                <c:pt idx="269">
                  <c:v>140000</c:v>
                </c:pt>
                <c:pt idx="270">
                  <c:v>240000</c:v>
                </c:pt>
                <c:pt idx="271">
                  <c:v>240000</c:v>
                </c:pt>
                <c:pt idx="272">
                  <c:v>600000</c:v>
                </c:pt>
                <c:pt idx="273">
                  <c:v>2900</c:v>
                </c:pt>
                <c:pt idx="274">
                  <c:v>2900</c:v>
                </c:pt>
              </c:numCache>
            </c:numRef>
          </c:xVal>
          <c:yVal>
            <c:numRef>
              <c:f>'Fig 5-19 SJ Total'!$J$36:$J$310</c:f>
              <c:numCache>
                <c:formatCode>0.00</c:formatCode>
                <c:ptCount val="275"/>
                <c:pt idx="0">
                  <c:v>0.13</c:v>
                </c:pt>
                <c:pt idx="1">
                  <c:v>0.19</c:v>
                </c:pt>
                <c:pt idx="2">
                  <c:v>0.25</c:v>
                </c:pt>
                <c:pt idx="3">
                  <c:v>0.25</c:v>
                </c:pt>
                <c:pt idx="4">
                  <c:v>0.25</c:v>
                </c:pt>
                <c:pt idx="5">
                  <c:v>0.51</c:v>
                </c:pt>
                <c:pt idx="6">
                  <c:v>0.9840000000000001</c:v>
                </c:pt>
                <c:pt idx="7">
                  <c:v>0.9</c:v>
                </c:pt>
                <c:pt idx="8">
                  <c:v>1.41</c:v>
                </c:pt>
                <c:pt idx="9">
                  <c:v>0.85</c:v>
                </c:pt>
                <c:pt idx="10">
                  <c:v>1.4</c:v>
                </c:pt>
                <c:pt idx="11">
                  <c:v>1.1000000000000001</c:v>
                </c:pt>
                <c:pt idx="12">
                  <c:v>1.8</c:v>
                </c:pt>
                <c:pt idx="13">
                  <c:v>3.7399999999999998</c:v>
                </c:pt>
                <c:pt idx="14">
                  <c:v>2.2200000000000002</c:v>
                </c:pt>
                <c:pt idx="15">
                  <c:v>0.15</c:v>
                </c:pt>
                <c:pt idx="16">
                  <c:v>0.19</c:v>
                </c:pt>
                <c:pt idx="18">
                  <c:v>8.5999999999999993E-2</c:v>
                </c:pt>
                <c:pt idx="19">
                  <c:v>5.7000000000000002E-2</c:v>
                </c:pt>
                <c:pt idx="20">
                  <c:v>4.9000000000000002E-2</c:v>
                </c:pt>
                <c:pt idx="22">
                  <c:v>4.2999999999999997E-2</c:v>
                </c:pt>
                <c:pt idx="23">
                  <c:v>0.22</c:v>
                </c:pt>
                <c:pt idx="24">
                  <c:v>0.32</c:v>
                </c:pt>
                <c:pt idx="25">
                  <c:v>0.88400000000000001</c:v>
                </c:pt>
                <c:pt idx="26">
                  <c:v>1.1499999999999999</c:v>
                </c:pt>
                <c:pt idx="27">
                  <c:v>4.2999999999999997E-2</c:v>
                </c:pt>
                <c:pt idx="28">
                  <c:v>4.2999999999999997E-2</c:v>
                </c:pt>
                <c:pt idx="29">
                  <c:v>4.2999999999999997E-2</c:v>
                </c:pt>
                <c:pt idx="30">
                  <c:v>0.16</c:v>
                </c:pt>
                <c:pt idx="31">
                  <c:v>0.31</c:v>
                </c:pt>
                <c:pt idx="32">
                  <c:v>0.35</c:v>
                </c:pt>
                <c:pt idx="33">
                  <c:v>0.91600000000000004</c:v>
                </c:pt>
                <c:pt idx="34">
                  <c:v>1.2</c:v>
                </c:pt>
                <c:pt idx="35">
                  <c:v>4.2999999999999997E-2</c:v>
                </c:pt>
                <c:pt idx="36">
                  <c:v>4.2999999999999997E-2</c:v>
                </c:pt>
                <c:pt idx="37">
                  <c:v>0.92</c:v>
                </c:pt>
                <c:pt idx="38">
                  <c:v>1.0399999999999998</c:v>
                </c:pt>
                <c:pt idx="39">
                  <c:v>0.998</c:v>
                </c:pt>
                <c:pt idx="40">
                  <c:v>0.09</c:v>
                </c:pt>
                <c:pt idx="41">
                  <c:v>0.22</c:v>
                </c:pt>
                <c:pt idx="42">
                  <c:v>1.0399999999999998</c:v>
                </c:pt>
                <c:pt idx="43">
                  <c:v>1.01</c:v>
                </c:pt>
                <c:pt idx="44">
                  <c:v>0.33</c:v>
                </c:pt>
                <c:pt idx="45">
                  <c:v>0.28999999999999998</c:v>
                </c:pt>
                <c:pt idx="46">
                  <c:v>1.0900000000000001</c:v>
                </c:pt>
                <c:pt idx="47">
                  <c:v>1.39</c:v>
                </c:pt>
                <c:pt idx="48">
                  <c:v>0.16</c:v>
                </c:pt>
                <c:pt idx="49">
                  <c:v>0.1</c:v>
                </c:pt>
                <c:pt idx="50">
                  <c:v>4.2999999999999997E-2</c:v>
                </c:pt>
                <c:pt idx="51">
                  <c:v>4.2999999999999997E-2</c:v>
                </c:pt>
                <c:pt idx="52">
                  <c:v>0.16</c:v>
                </c:pt>
                <c:pt idx="53">
                  <c:v>0.11</c:v>
                </c:pt>
                <c:pt idx="54">
                  <c:v>0.90500000000000003</c:v>
                </c:pt>
                <c:pt idx="55">
                  <c:v>0.67</c:v>
                </c:pt>
                <c:pt idx="56">
                  <c:v>0.85499999999999998</c:v>
                </c:pt>
                <c:pt idx="57">
                  <c:v>0.5</c:v>
                </c:pt>
                <c:pt idx="58">
                  <c:v>0.61</c:v>
                </c:pt>
                <c:pt idx="59">
                  <c:v>0.94</c:v>
                </c:pt>
                <c:pt idx="60">
                  <c:v>0.6</c:v>
                </c:pt>
                <c:pt idx="61">
                  <c:v>0.9</c:v>
                </c:pt>
                <c:pt idx="62">
                  <c:v>1.55</c:v>
                </c:pt>
                <c:pt idx="63">
                  <c:v>4.2999999999999997E-2</c:v>
                </c:pt>
                <c:pt idx="64">
                  <c:v>5.8999999999999997E-2</c:v>
                </c:pt>
                <c:pt idx="65">
                  <c:v>0.94099999999999995</c:v>
                </c:pt>
                <c:pt idx="66">
                  <c:v>0.91600000000000004</c:v>
                </c:pt>
                <c:pt idx="67">
                  <c:v>0.70799999999999996</c:v>
                </c:pt>
                <c:pt idx="68">
                  <c:v>0.74399999999999999</c:v>
                </c:pt>
                <c:pt idx="69">
                  <c:v>1.25</c:v>
                </c:pt>
                <c:pt idx="70">
                  <c:v>1.47</c:v>
                </c:pt>
                <c:pt idx="71">
                  <c:v>0.25</c:v>
                </c:pt>
                <c:pt idx="72">
                  <c:v>0.25</c:v>
                </c:pt>
                <c:pt idx="73">
                  <c:v>0.25</c:v>
                </c:pt>
                <c:pt idx="74">
                  <c:v>0.26</c:v>
                </c:pt>
                <c:pt idx="75">
                  <c:v>0.25</c:v>
                </c:pt>
                <c:pt idx="76">
                  <c:v>0.36599999999999999</c:v>
                </c:pt>
                <c:pt idx="77">
                  <c:v>0.5</c:v>
                </c:pt>
                <c:pt idx="78">
                  <c:v>0.80599999999999994</c:v>
                </c:pt>
                <c:pt idx="79">
                  <c:v>0.5</c:v>
                </c:pt>
                <c:pt idx="80">
                  <c:v>0.9840000000000001</c:v>
                </c:pt>
                <c:pt idx="81">
                  <c:v>0.6</c:v>
                </c:pt>
                <c:pt idx="82">
                  <c:v>1</c:v>
                </c:pt>
                <c:pt idx="83">
                  <c:v>1</c:v>
                </c:pt>
                <c:pt idx="84">
                  <c:v>1.46</c:v>
                </c:pt>
                <c:pt idx="85">
                  <c:v>2.8800000000000003</c:v>
                </c:pt>
                <c:pt idx="86">
                  <c:v>0.27</c:v>
                </c:pt>
                <c:pt idx="87">
                  <c:v>0.13</c:v>
                </c:pt>
                <c:pt idx="88">
                  <c:v>4.2999999999999997E-2</c:v>
                </c:pt>
                <c:pt idx="89">
                  <c:v>0.1</c:v>
                </c:pt>
                <c:pt idx="90">
                  <c:v>0.13</c:v>
                </c:pt>
                <c:pt idx="91">
                  <c:v>0.30200000000000005</c:v>
                </c:pt>
                <c:pt idx="92">
                  <c:v>7.8E-2</c:v>
                </c:pt>
                <c:pt idx="93">
                  <c:v>0.30499999999999999</c:v>
                </c:pt>
                <c:pt idx="94">
                  <c:v>0.28000000000000003</c:v>
                </c:pt>
                <c:pt idx="95">
                  <c:v>0.52800000000000002</c:v>
                </c:pt>
                <c:pt idx="96">
                  <c:v>0.24</c:v>
                </c:pt>
                <c:pt idx="97">
                  <c:v>0.24</c:v>
                </c:pt>
                <c:pt idx="98">
                  <c:v>0.39</c:v>
                </c:pt>
                <c:pt idx="99">
                  <c:v>0.6</c:v>
                </c:pt>
                <c:pt idx="100">
                  <c:v>1.52</c:v>
                </c:pt>
                <c:pt idx="101">
                  <c:v>0.5</c:v>
                </c:pt>
                <c:pt idx="102">
                  <c:v>0.5</c:v>
                </c:pt>
                <c:pt idx="103">
                  <c:v>0.25</c:v>
                </c:pt>
                <c:pt idx="104">
                  <c:v>0.25</c:v>
                </c:pt>
                <c:pt idx="105">
                  <c:v>0.25</c:v>
                </c:pt>
                <c:pt idx="106">
                  <c:v>0.25</c:v>
                </c:pt>
                <c:pt idx="107">
                  <c:v>0.18</c:v>
                </c:pt>
                <c:pt idx="108">
                  <c:v>0.254</c:v>
                </c:pt>
                <c:pt idx="109">
                  <c:v>0.21</c:v>
                </c:pt>
                <c:pt idx="110">
                  <c:v>0.28600000000000003</c:v>
                </c:pt>
                <c:pt idx="111">
                  <c:v>0.28000000000000003</c:v>
                </c:pt>
                <c:pt idx="112">
                  <c:v>0.57999999999999996</c:v>
                </c:pt>
                <c:pt idx="113">
                  <c:v>0.42899999999999999</c:v>
                </c:pt>
                <c:pt idx="114">
                  <c:v>0.73699999999999999</c:v>
                </c:pt>
                <c:pt idx="115">
                  <c:v>0.25</c:v>
                </c:pt>
                <c:pt idx="116">
                  <c:v>0.25</c:v>
                </c:pt>
                <c:pt idx="117">
                  <c:v>0.25</c:v>
                </c:pt>
                <c:pt idx="118">
                  <c:v>0.25</c:v>
                </c:pt>
                <c:pt idx="120">
                  <c:v>0.25</c:v>
                </c:pt>
                <c:pt idx="122">
                  <c:v>0.25</c:v>
                </c:pt>
                <c:pt idx="124">
                  <c:v>0.25</c:v>
                </c:pt>
                <c:pt idx="125">
                  <c:v>0.27</c:v>
                </c:pt>
                <c:pt idx="126">
                  <c:v>0.24299999999999999</c:v>
                </c:pt>
                <c:pt idx="127">
                  <c:v>0.45</c:v>
                </c:pt>
                <c:pt idx="128">
                  <c:v>0.25</c:v>
                </c:pt>
                <c:pt idx="129">
                  <c:v>0.25</c:v>
                </c:pt>
                <c:pt idx="130">
                  <c:v>0.25</c:v>
                </c:pt>
                <c:pt idx="131">
                  <c:v>0.25</c:v>
                </c:pt>
                <c:pt idx="132">
                  <c:v>0.25</c:v>
                </c:pt>
                <c:pt idx="133">
                  <c:v>0.25</c:v>
                </c:pt>
                <c:pt idx="134">
                  <c:v>0.25</c:v>
                </c:pt>
                <c:pt idx="135">
                  <c:v>0.25</c:v>
                </c:pt>
                <c:pt idx="136">
                  <c:v>0.25</c:v>
                </c:pt>
                <c:pt idx="137">
                  <c:v>0.25</c:v>
                </c:pt>
                <c:pt idx="138">
                  <c:v>0.25</c:v>
                </c:pt>
                <c:pt idx="143">
                  <c:v>0.25</c:v>
                </c:pt>
                <c:pt idx="144">
                  <c:v>0.25</c:v>
                </c:pt>
                <c:pt idx="145">
                  <c:v>0.25</c:v>
                </c:pt>
                <c:pt idx="146">
                  <c:v>0.25</c:v>
                </c:pt>
                <c:pt idx="147">
                  <c:v>0.25</c:v>
                </c:pt>
                <c:pt idx="148">
                  <c:v>0.25</c:v>
                </c:pt>
                <c:pt idx="149">
                  <c:v>0.25</c:v>
                </c:pt>
                <c:pt idx="150">
                  <c:v>0.25</c:v>
                </c:pt>
                <c:pt idx="151">
                  <c:v>0.25</c:v>
                </c:pt>
                <c:pt idx="152">
                  <c:v>0.25</c:v>
                </c:pt>
                <c:pt idx="153">
                  <c:v>0.25</c:v>
                </c:pt>
                <c:pt idx="154">
                  <c:v>0.25</c:v>
                </c:pt>
                <c:pt idx="155">
                  <c:v>0.25</c:v>
                </c:pt>
                <c:pt idx="156">
                  <c:v>0.25</c:v>
                </c:pt>
                <c:pt idx="157">
                  <c:v>0.25</c:v>
                </c:pt>
                <c:pt idx="158">
                  <c:v>0.25</c:v>
                </c:pt>
                <c:pt idx="159">
                  <c:v>0.25</c:v>
                </c:pt>
                <c:pt idx="160">
                  <c:v>0.25</c:v>
                </c:pt>
                <c:pt idx="161">
                  <c:v>0.25</c:v>
                </c:pt>
                <c:pt idx="162">
                  <c:v>0.25</c:v>
                </c:pt>
                <c:pt idx="163">
                  <c:v>0.25</c:v>
                </c:pt>
                <c:pt idx="164">
                  <c:v>0.25</c:v>
                </c:pt>
                <c:pt idx="165">
                  <c:v>0.25</c:v>
                </c:pt>
                <c:pt idx="166">
                  <c:v>0.25</c:v>
                </c:pt>
                <c:pt idx="167">
                  <c:v>0.25</c:v>
                </c:pt>
                <c:pt idx="168">
                  <c:v>0.25</c:v>
                </c:pt>
                <c:pt idx="169">
                  <c:v>0.25</c:v>
                </c:pt>
                <c:pt idx="170">
                  <c:v>4.2999999999999997E-2</c:v>
                </c:pt>
                <c:pt idx="171">
                  <c:v>4.2999999999999997E-2</c:v>
                </c:pt>
                <c:pt idx="172">
                  <c:v>4.2999999999999997E-2</c:v>
                </c:pt>
                <c:pt idx="173">
                  <c:v>8.5000000000000006E-2</c:v>
                </c:pt>
                <c:pt idx="174">
                  <c:v>4.2999999999999997E-2</c:v>
                </c:pt>
                <c:pt idx="175">
                  <c:v>4.2999999999999997E-2</c:v>
                </c:pt>
                <c:pt idx="176">
                  <c:v>4.2999999999999997E-2</c:v>
                </c:pt>
                <c:pt idx="177">
                  <c:v>4.2999999999999997E-2</c:v>
                </c:pt>
                <c:pt idx="178">
                  <c:v>1.8</c:v>
                </c:pt>
                <c:pt idx="179">
                  <c:v>2.2999999999999998</c:v>
                </c:pt>
                <c:pt idx="180">
                  <c:v>0.25</c:v>
                </c:pt>
                <c:pt idx="181">
                  <c:v>0.25</c:v>
                </c:pt>
                <c:pt idx="182">
                  <c:v>0.25</c:v>
                </c:pt>
                <c:pt idx="183">
                  <c:v>0.25</c:v>
                </c:pt>
                <c:pt idx="184">
                  <c:v>0.25</c:v>
                </c:pt>
                <c:pt idx="185">
                  <c:v>0.5</c:v>
                </c:pt>
                <c:pt idx="186">
                  <c:v>0.5</c:v>
                </c:pt>
                <c:pt idx="187">
                  <c:v>0.5</c:v>
                </c:pt>
                <c:pt idx="188">
                  <c:v>0.41</c:v>
                </c:pt>
                <c:pt idx="189">
                  <c:v>0.36</c:v>
                </c:pt>
                <c:pt idx="190">
                  <c:v>5.3999999999999999E-2</c:v>
                </c:pt>
                <c:pt idx="191">
                  <c:v>5.3999999999999999E-2</c:v>
                </c:pt>
                <c:pt idx="192">
                  <c:v>5.3999999999999999E-2</c:v>
                </c:pt>
                <c:pt idx="193">
                  <c:v>0.15</c:v>
                </c:pt>
                <c:pt idx="194">
                  <c:v>0.15</c:v>
                </c:pt>
                <c:pt idx="195">
                  <c:v>0.15</c:v>
                </c:pt>
                <c:pt idx="196">
                  <c:v>0.5</c:v>
                </c:pt>
                <c:pt idx="197">
                  <c:v>0.5</c:v>
                </c:pt>
                <c:pt idx="198">
                  <c:v>0.53</c:v>
                </c:pt>
                <c:pt idx="199">
                  <c:v>0.71</c:v>
                </c:pt>
                <c:pt idx="200">
                  <c:v>0.5</c:v>
                </c:pt>
                <c:pt idx="201">
                  <c:v>0.5</c:v>
                </c:pt>
                <c:pt idx="202">
                  <c:v>0.5</c:v>
                </c:pt>
                <c:pt idx="203">
                  <c:v>0.5</c:v>
                </c:pt>
                <c:pt idx="204">
                  <c:v>2.8</c:v>
                </c:pt>
                <c:pt idx="205">
                  <c:v>3.1</c:v>
                </c:pt>
                <c:pt idx="206">
                  <c:v>0.52</c:v>
                </c:pt>
                <c:pt idx="207">
                  <c:v>0.53</c:v>
                </c:pt>
                <c:pt idx="208">
                  <c:v>0.38</c:v>
                </c:pt>
                <c:pt idx="209">
                  <c:v>0.17</c:v>
                </c:pt>
                <c:pt idx="210">
                  <c:v>0.11</c:v>
                </c:pt>
                <c:pt idx="211">
                  <c:v>0.14000000000000001</c:v>
                </c:pt>
                <c:pt idx="212">
                  <c:v>0.5</c:v>
                </c:pt>
                <c:pt idx="213">
                  <c:v>0.5</c:v>
                </c:pt>
                <c:pt idx="214">
                  <c:v>0.31</c:v>
                </c:pt>
                <c:pt idx="215">
                  <c:v>1.2</c:v>
                </c:pt>
                <c:pt idx="216">
                  <c:v>0.12</c:v>
                </c:pt>
                <c:pt idx="217">
                  <c:v>0.13</c:v>
                </c:pt>
                <c:pt idx="218">
                  <c:v>4.2999999999999997E-2</c:v>
                </c:pt>
                <c:pt idx="219">
                  <c:v>4.2999999999999997E-2</c:v>
                </c:pt>
                <c:pt idx="220">
                  <c:v>4.4999999999999998E-2</c:v>
                </c:pt>
                <c:pt idx="221">
                  <c:v>4.7E-2</c:v>
                </c:pt>
                <c:pt idx="222">
                  <c:v>0.5</c:v>
                </c:pt>
                <c:pt idx="223">
                  <c:v>0.5</c:v>
                </c:pt>
                <c:pt idx="224">
                  <c:v>0.5</c:v>
                </c:pt>
                <c:pt idx="225">
                  <c:v>0.5</c:v>
                </c:pt>
                <c:pt idx="226">
                  <c:v>0.5</c:v>
                </c:pt>
                <c:pt idx="227">
                  <c:v>0.5</c:v>
                </c:pt>
                <c:pt idx="228">
                  <c:v>0.5</c:v>
                </c:pt>
                <c:pt idx="229">
                  <c:v>0.5</c:v>
                </c:pt>
                <c:pt idx="230">
                  <c:v>0.5</c:v>
                </c:pt>
                <c:pt idx="231">
                  <c:v>0.5</c:v>
                </c:pt>
                <c:pt idx="232">
                  <c:v>0.5</c:v>
                </c:pt>
                <c:pt idx="233">
                  <c:v>0.11</c:v>
                </c:pt>
                <c:pt idx="234">
                  <c:v>4.2999999999999997E-2</c:v>
                </c:pt>
                <c:pt idx="235">
                  <c:v>0.5</c:v>
                </c:pt>
                <c:pt idx="236">
                  <c:v>0.5</c:v>
                </c:pt>
                <c:pt idx="237">
                  <c:v>0.5</c:v>
                </c:pt>
                <c:pt idx="238">
                  <c:v>0.5</c:v>
                </c:pt>
                <c:pt idx="239">
                  <c:v>0.5</c:v>
                </c:pt>
                <c:pt idx="240">
                  <c:v>0.5</c:v>
                </c:pt>
                <c:pt idx="241">
                  <c:v>0.5</c:v>
                </c:pt>
                <c:pt idx="242">
                  <c:v>0.5</c:v>
                </c:pt>
                <c:pt idx="243">
                  <c:v>0.5</c:v>
                </c:pt>
                <c:pt idx="244">
                  <c:v>4.7E-2</c:v>
                </c:pt>
                <c:pt idx="245">
                  <c:v>7.0000000000000007E-2</c:v>
                </c:pt>
                <c:pt idx="246">
                  <c:v>0.5</c:v>
                </c:pt>
                <c:pt idx="247">
                  <c:v>0.5</c:v>
                </c:pt>
                <c:pt idx="248">
                  <c:v>8.5000000000000006E-2</c:v>
                </c:pt>
                <c:pt idx="249">
                  <c:v>0.21</c:v>
                </c:pt>
                <c:pt idx="250">
                  <c:v>0.35</c:v>
                </c:pt>
                <c:pt idx="251">
                  <c:v>0.22</c:v>
                </c:pt>
                <c:pt idx="252">
                  <c:v>4.2999999999999997E-2</c:v>
                </c:pt>
                <c:pt idx="253">
                  <c:v>4.2999999999999997E-2</c:v>
                </c:pt>
                <c:pt idx="254">
                  <c:v>1.27</c:v>
                </c:pt>
                <c:pt idx="255">
                  <c:v>2.4900000000000002</c:v>
                </c:pt>
                <c:pt idx="256">
                  <c:v>1.99</c:v>
                </c:pt>
                <c:pt idx="257">
                  <c:v>1.5</c:v>
                </c:pt>
                <c:pt idx="258">
                  <c:v>8.5999999999999993E-2</c:v>
                </c:pt>
                <c:pt idx="259">
                  <c:v>0.12</c:v>
                </c:pt>
                <c:pt idx="260">
                  <c:v>0.22</c:v>
                </c:pt>
                <c:pt idx="261">
                  <c:v>1.5</c:v>
                </c:pt>
                <c:pt idx="262">
                  <c:v>1.3</c:v>
                </c:pt>
                <c:pt idx="263">
                  <c:v>4.7</c:v>
                </c:pt>
                <c:pt idx="264">
                  <c:v>3.6</c:v>
                </c:pt>
                <c:pt idx="265">
                  <c:v>0.95</c:v>
                </c:pt>
                <c:pt idx="266">
                  <c:v>9.9000000000000005E-2</c:v>
                </c:pt>
                <c:pt idx="267">
                  <c:v>4.2999999999999997E-2</c:v>
                </c:pt>
                <c:pt idx="268">
                  <c:v>5.8999999999999997E-2</c:v>
                </c:pt>
                <c:pt idx="269">
                  <c:v>1.8</c:v>
                </c:pt>
                <c:pt idx="270">
                  <c:v>3.5</c:v>
                </c:pt>
                <c:pt idx="271">
                  <c:v>4.0999999999999996</c:v>
                </c:pt>
                <c:pt idx="272">
                  <c:v>13</c:v>
                </c:pt>
                <c:pt idx="273">
                  <c:v>0.5</c:v>
                </c:pt>
                <c:pt idx="274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9B-4839-B5EB-E9C6A42B248B}"/>
            </c:ext>
          </c:extLst>
        </c:ser>
        <c:ser>
          <c:idx val="1"/>
          <c:order val="1"/>
          <c:tx>
            <c:strRef>
              <c:f>'Fig 5-19 SJ Total'!$A$4</c:f>
              <c:strCache>
                <c:ptCount val="1"/>
                <c:pt idx="0">
                  <c:v>Near GKM Peak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5-19 SJ Total'!$E$4:$E$16</c:f>
              <c:numCache>
                <c:formatCode>0</c:formatCode>
                <c:ptCount val="13"/>
                <c:pt idx="0">
                  <c:v>29000</c:v>
                </c:pt>
                <c:pt idx="1">
                  <c:v>22000</c:v>
                </c:pt>
                <c:pt idx="2">
                  <c:v>24000</c:v>
                </c:pt>
                <c:pt idx="3">
                  <c:v>22000</c:v>
                </c:pt>
                <c:pt idx="4">
                  <c:v>43800</c:v>
                </c:pt>
                <c:pt idx="5">
                  <c:v>42000</c:v>
                </c:pt>
                <c:pt idx="6">
                  <c:v>39740</c:v>
                </c:pt>
                <c:pt idx="7">
                  <c:v>33000</c:v>
                </c:pt>
                <c:pt idx="8">
                  <c:v>26700</c:v>
                </c:pt>
                <c:pt idx="9">
                  <c:v>38680</c:v>
                </c:pt>
                <c:pt idx="10">
                  <c:v>27000</c:v>
                </c:pt>
                <c:pt idx="11">
                  <c:v>42000</c:v>
                </c:pt>
                <c:pt idx="12">
                  <c:v>80600</c:v>
                </c:pt>
              </c:numCache>
            </c:numRef>
          </c:xVal>
          <c:yVal>
            <c:numRef>
              <c:f>'Fig 5-19 SJ Total'!$J$4:$J$16</c:f>
              <c:numCache>
                <c:formatCode>0.00</c:formatCode>
                <c:ptCount val="13"/>
                <c:pt idx="0">
                  <c:v>0.45</c:v>
                </c:pt>
                <c:pt idx="1">
                  <c:v>0.34</c:v>
                </c:pt>
                <c:pt idx="3">
                  <c:v>0.39</c:v>
                </c:pt>
                <c:pt idx="4">
                  <c:v>0.74</c:v>
                </c:pt>
                <c:pt idx="5">
                  <c:v>0.19</c:v>
                </c:pt>
                <c:pt idx="6">
                  <c:v>0.85</c:v>
                </c:pt>
                <c:pt idx="7">
                  <c:v>0.11</c:v>
                </c:pt>
                <c:pt idx="8">
                  <c:v>0.73399999999999999</c:v>
                </c:pt>
                <c:pt idx="9">
                  <c:v>0.69</c:v>
                </c:pt>
                <c:pt idx="10">
                  <c:v>0.78799999999999992</c:v>
                </c:pt>
                <c:pt idx="11">
                  <c:v>0.27</c:v>
                </c:pt>
                <c:pt idx="12">
                  <c:v>1.27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9B-4839-B5EB-E9C6A42B248B}"/>
            </c:ext>
          </c:extLst>
        </c:ser>
        <c:ser>
          <c:idx val="2"/>
          <c:order val="2"/>
          <c:tx>
            <c:strRef>
              <c:f>'Fig 5-19 SJ Total'!$A$17</c:f>
              <c:strCache>
                <c:ptCount val="1"/>
                <c:pt idx="0">
                  <c:v>During 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'Fig 5-19 SJ Total'!$E$17:$E$35</c:f>
              <c:numCache>
                <c:formatCode>0</c:formatCode>
                <c:ptCount val="19"/>
                <c:pt idx="0">
                  <c:v>18600</c:v>
                </c:pt>
                <c:pt idx="1">
                  <c:v>11385</c:v>
                </c:pt>
                <c:pt idx="2">
                  <c:v>17950</c:v>
                </c:pt>
                <c:pt idx="3">
                  <c:v>31000</c:v>
                </c:pt>
                <c:pt idx="4">
                  <c:v>43000</c:v>
                </c:pt>
                <c:pt idx="5">
                  <c:v>33900</c:v>
                </c:pt>
                <c:pt idx="6">
                  <c:v>28770</c:v>
                </c:pt>
                <c:pt idx="7">
                  <c:v>24600</c:v>
                </c:pt>
                <c:pt idx="8">
                  <c:v>31000</c:v>
                </c:pt>
                <c:pt idx="9">
                  <c:v>58000</c:v>
                </c:pt>
                <c:pt idx="10">
                  <c:v>59000</c:v>
                </c:pt>
                <c:pt idx="11">
                  <c:v>78000</c:v>
                </c:pt>
                <c:pt idx="12">
                  <c:v>39100</c:v>
                </c:pt>
                <c:pt idx="13">
                  <c:v>32299.999999999996</c:v>
                </c:pt>
                <c:pt idx="14">
                  <c:v>69000</c:v>
                </c:pt>
                <c:pt idx="15">
                  <c:v>59000</c:v>
                </c:pt>
                <c:pt idx="16">
                  <c:v>28700</c:v>
                </c:pt>
                <c:pt idx="17">
                  <c:v>210000</c:v>
                </c:pt>
                <c:pt idx="18">
                  <c:v>90800</c:v>
                </c:pt>
              </c:numCache>
            </c:numRef>
          </c:xVal>
          <c:yVal>
            <c:numRef>
              <c:f>'Fig 5-19 SJ Total'!$J$17:$J$35</c:f>
              <c:numCache>
                <c:formatCode>0.00</c:formatCode>
                <c:ptCount val="19"/>
                <c:pt idx="1">
                  <c:v>0.33</c:v>
                </c:pt>
                <c:pt idx="4">
                  <c:v>8.5999999999999993E-2</c:v>
                </c:pt>
                <c:pt idx="5">
                  <c:v>0.90700000000000003</c:v>
                </c:pt>
                <c:pt idx="6">
                  <c:v>0.46</c:v>
                </c:pt>
                <c:pt idx="7">
                  <c:v>0.68</c:v>
                </c:pt>
                <c:pt idx="8">
                  <c:v>0.63200000000000001</c:v>
                </c:pt>
                <c:pt idx="9">
                  <c:v>0.34</c:v>
                </c:pt>
                <c:pt idx="10">
                  <c:v>0.33</c:v>
                </c:pt>
                <c:pt idx="11">
                  <c:v>0.31</c:v>
                </c:pt>
                <c:pt idx="12">
                  <c:v>0.88099999999999989</c:v>
                </c:pt>
                <c:pt idx="13">
                  <c:v>0.70699999999999996</c:v>
                </c:pt>
                <c:pt idx="14">
                  <c:v>0.26</c:v>
                </c:pt>
                <c:pt idx="15">
                  <c:v>0.34</c:v>
                </c:pt>
                <c:pt idx="16">
                  <c:v>0.71299999999999997</c:v>
                </c:pt>
                <c:pt idx="17">
                  <c:v>0.62</c:v>
                </c:pt>
                <c:pt idx="18">
                  <c:v>1.5299999999999998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69B-4839-B5EB-E9C6A42B248B}"/>
            </c:ext>
          </c:extLst>
        </c:ser>
        <c:ser>
          <c:idx val="3"/>
          <c:order val="3"/>
          <c:tx>
            <c:strRef>
              <c:f>'Fig 5-19 SJ Total'!$A$321</c:f>
              <c:strCache>
                <c:ptCount val="1"/>
                <c:pt idx="0">
                  <c:v>Historic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7C80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5-19 SJ Total'!$E$321:$E$328</c:f>
              <c:numCache>
                <c:formatCode>0</c:formatCode>
                <c:ptCount val="8"/>
                <c:pt idx="0">
                  <c:v>451000</c:v>
                </c:pt>
                <c:pt idx="1">
                  <c:v>20400</c:v>
                </c:pt>
                <c:pt idx="2">
                  <c:v>806</c:v>
                </c:pt>
                <c:pt idx="3">
                  <c:v>1180</c:v>
                </c:pt>
                <c:pt idx="4">
                  <c:v>34400</c:v>
                </c:pt>
                <c:pt idx="5">
                  <c:v>3360</c:v>
                </c:pt>
                <c:pt idx="6">
                  <c:v>1130</c:v>
                </c:pt>
                <c:pt idx="7">
                  <c:v>13000</c:v>
                </c:pt>
              </c:numCache>
            </c:numRef>
          </c:xVal>
          <c:yVal>
            <c:numRef>
              <c:f>'Fig 5-19 SJ Total'!$J$321:$J$328</c:f>
              <c:numCache>
                <c:formatCode>0.00</c:formatCode>
                <c:ptCount val="8"/>
                <c:pt idx="0">
                  <c:v>36.200000000000003</c:v>
                </c:pt>
                <c:pt idx="1">
                  <c:v>0.1</c:v>
                </c:pt>
                <c:pt idx="2">
                  <c:v>0</c:v>
                </c:pt>
                <c:pt idx="3">
                  <c:v>0</c:v>
                </c:pt>
                <c:pt idx="4">
                  <c:v>0.1</c:v>
                </c:pt>
                <c:pt idx="5">
                  <c:v>6.9999999999999993E-2</c:v>
                </c:pt>
                <c:pt idx="6">
                  <c:v>0.01</c:v>
                </c:pt>
                <c:pt idx="7">
                  <c:v>0.08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69B-4839-B5EB-E9C6A42B24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0599072"/>
        <c:axId val="670599464"/>
        <c:extLst/>
      </c:scatterChart>
      <c:valAx>
        <c:axId val="670599072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200" b="1"/>
                  <a:t>Aluminum Concentration (ug/L)</a:t>
                </a:r>
              </a:p>
            </c:rich>
          </c:tx>
          <c:layout>
            <c:manualLayout>
              <c:xMode val="edge"/>
              <c:yMode val="edge"/>
              <c:x val="0.28814538333039535"/>
              <c:y val="0.926461551480334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670599464"/>
        <c:crossesAt val="1.0000000000000002E-2"/>
        <c:crossBetween val="midCat"/>
      </c:valAx>
      <c:valAx>
        <c:axId val="670599464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200" b="1"/>
                  <a:t> Concentration (ug/L)</a:t>
                </a:r>
              </a:p>
            </c:rich>
          </c:tx>
          <c:layout>
            <c:manualLayout>
              <c:xMode val="edge"/>
              <c:yMode val="edge"/>
              <c:x val="2.1241802535628278E-2"/>
              <c:y val="0.378870278161784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670599072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680226125580456"/>
          <c:y val="0.13470621144635345"/>
          <c:w val="0.33088229355945892"/>
          <c:h val="0.225584852496496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200" b="1"/>
              <a:t>Total Selenium in Relation to Aluminum </a:t>
            </a:r>
          </a:p>
          <a:p>
            <a:pPr>
              <a:defRPr sz="1200" b="1"/>
            </a:pPr>
            <a:r>
              <a:rPr lang="en-US" sz="1200" b="1"/>
              <a:t>in San Juan River </a:t>
            </a:r>
          </a:p>
        </c:rich>
      </c:tx>
      <c:layout>
        <c:manualLayout>
          <c:xMode val="edge"/>
          <c:yMode val="edge"/>
          <c:x val="0.18545435109862826"/>
          <c:y val="2.48673480986577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486063167357219"/>
          <c:y val="0.11802278236347218"/>
          <c:w val="0.69964842481557066"/>
          <c:h val="0.738762443426965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 5-19 SJ Total'!$A$51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5-19 SJ Total'!$E$36:$E$310</c:f>
              <c:numCache>
                <c:formatCode>0</c:formatCode>
                <c:ptCount val="275"/>
                <c:pt idx="0">
                  <c:v>910</c:v>
                </c:pt>
                <c:pt idx="1">
                  <c:v>920</c:v>
                </c:pt>
                <c:pt idx="2">
                  <c:v>3300</c:v>
                </c:pt>
                <c:pt idx="3">
                  <c:v>28000</c:v>
                </c:pt>
                <c:pt idx="4">
                  <c:v>29000</c:v>
                </c:pt>
                <c:pt idx="5">
                  <c:v>25000</c:v>
                </c:pt>
                <c:pt idx="6">
                  <c:v>44300</c:v>
                </c:pt>
                <c:pt idx="7">
                  <c:v>91000</c:v>
                </c:pt>
                <c:pt idx="8">
                  <c:v>62000</c:v>
                </c:pt>
                <c:pt idx="9">
                  <c:v>95000</c:v>
                </c:pt>
                <c:pt idx="10">
                  <c:v>66300</c:v>
                </c:pt>
                <c:pt idx="11">
                  <c:v>120000</c:v>
                </c:pt>
                <c:pt idx="12">
                  <c:v>170000</c:v>
                </c:pt>
                <c:pt idx="13">
                  <c:v>124000</c:v>
                </c:pt>
                <c:pt idx="14">
                  <c:v>73900</c:v>
                </c:pt>
                <c:pt idx="15">
                  <c:v>3200</c:v>
                </c:pt>
                <c:pt idx="16">
                  <c:v>4300</c:v>
                </c:pt>
                <c:pt idx="17">
                  <c:v>37400</c:v>
                </c:pt>
                <c:pt idx="18">
                  <c:v>25000</c:v>
                </c:pt>
                <c:pt idx="19">
                  <c:v>3500</c:v>
                </c:pt>
                <c:pt idx="20">
                  <c:v>4700</c:v>
                </c:pt>
                <c:pt idx="21">
                  <c:v>8860</c:v>
                </c:pt>
                <c:pt idx="22">
                  <c:v>10000</c:v>
                </c:pt>
                <c:pt idx="23">
                  <c:v>81000</c:v>
                </c:pt>
                <c:pt idx="24">
                  <c:v>82000</c:v>
                </c:pt>
                <c:pt idx="25">
                  <c:v>43700</c:v>
                </c:pt>
                <c:pt idx="26">
                  <c:v>39900</c:v>
                </c:pt>
                <c:pt idx="27">
                  <c:v>790</c:v>
                </c:pt>
                <c:pt idx="28">
                  <c:v>1200</c:v>
                </c:pt>
                <c:pt idx="29">
                  <c:v>9200</c:v>
                </c:pt>
                <c:pt idx="30">
                  <c:v>3100</c:v>
                </c:pt>
                <c:pt idx="31">
                  <c:v>110000</c:v>
                </c:pt>
                <c:pt idx="32">
                  <c:v>120000</c:v>
                </c:pt>
                <c:pt idx="33">
                  <c:v>56900</c:v>
                </c:pt>
                <c:pt idx="34">
                  <c:v>77000</c:v>
                </c:pt>
                <c:pt idx="35">
                  <c:v>5600</c:v>
                </c:pt>
                <c:pt idx="36">
                  <c:v>24</c:v>
                </c:pt>
                <c:pt idx="37">
                  <c:v>46992</c:v>
                </c:pt>
                <c:pt idx="38">
                  <c:v>54700</c:v>
                </c:pt>
                <c:pt idx="39">
                  <c:v>52800</c:v>
                </c:pt>
                <c:pt idx="40">
                  <c:v>5310</c:v>
                </c:pt>
                <c:pt idx="41">
                  <c:v>10000</c:v>
                </c:pt>
                <c:pt idx="42">
                  <c:v>48700</c:v>
                </c:pt>
                <c:pt idx="43">
                  <c:v>47800</c:v>
                </c:pt>
                <c:pt idx="44">
                  <c:v>110000</c:v>
                </c:pt>
                <c:pt idx="45">
                  <c:v>110000</c:v>
                </c:pt>
                <c:pt idx="46">
                  <c:v>56400</c:v>
                </c:pt>
                <c:pt idx="47">
                  <c:v>111000</c:v>
                </c:pt>
                <c:pt idx="48">
                  <c:v>11000</c:v>
                </c:pt>
                <c:pt idx="49">
                  <c:v>12000</c:v>
                </c:pt>
                <c:pt idx="50">
                  <c:v>1500</c:v>
                </c:pt>
                <c:pt idx="51">
                  <c:v>5400</c:v>
                </c:pt>
                <c:pt idx="52">
                  <c:v>37000</c:v>
                </c:pt>
                <c:pt idx="53">
                  <c:v>24000</c:v>
                </c:pt>
                <c:pt idx="54">
                  <c:v>31100</c:v>
                </c:pt>
                <c:pt idx="55">
                  <c:v>73000</c:v>
                </c:pt>
                <c:pt idx="56">
                  <c:v>31500</c:v>
                </c:pt>
                <c:pt idx="57">
                  <c:v>80000</c:v>
                </c:pt>
                <c:pt idx="58">
                  <c:v>77000</c:v>
                </c:pt>
                <c:pt idx="59">
                  <c:v>45400</c:v>
                </c:pt>
                <c:pt idx="60">
                  <c:v>110000</c:v>
                </c:pt>
                <c:pt idx="61">
                  <c:v>140000</c:v>
                </c:pt>
                <c:pt idx="62">
                  <c:v>71400</c:v>
                </c:pt>
                <c:pt idx="63">
                  <c:v>700</c:v>
                </c:pt>
                <c:pt idx="64">
                  <c:v>770</c:v>
                </c:pt>
                <c:pt idx="65">
                  <c:v>38700</c:v>
                </c:pt>
                <c:pt idx="66">
                  <c:v>35000</c:v>
                </c:pt>
                <c:pt idx="67">
                  <c:v>23700</c:v>
                </c:pt>
                <c:pt idx="68">
                  <c:v>19300</c:v>
                </c:pt>
                <c:pt idx="69">
                  <c:v>44700</c:v>
                </c:pt>
                <c:pt idx="70">
                  <c:v>42900</c:v>
                </c:pt>
                <c:pt idx="71">
                  <c:v>4600</c:v>
                </c:pt>
                <c:pt idx="72">
                  <c:v>6400</c:v>
                </c:pt>
                <c:pt idx="73">
                  <c:v>3300</c:v>
                </c:pt>
                <c:pt idx="74">
                  <c:v>27000</c:v>
                </c:pt>
                <c:pt idx="75">
                  <c:v>22000</c:v>
                </c:pt>
                <c:pt idx="76">
                  <c:v>14200</c:v>
                </c:pt>
                <c:pt idx="77">
                  <c:v>37000</c:v>
                </c:pt>
                <c:pt idx="78">
                  <c:v>29200</c:v>
                </c:pt>
                <c:pt idx="79">
                  <c:v>39000</c:v>
                </c:pt>
                <c:pt idx="80">
                  <c:v>37600</c:v>
                </c:pt>
                <c:pt idx="81">
                  <c:v>64000</c:v>
                </c:pt>
                <c:pt idx="82">
                  <c:v>120000</c:v>
                </c:pt>
                <c:pt idx="83">
                  <c:v>130000</c:v>
                </c:pt>
                <c:pt idx="84">
                  <c:v>63700</c:v>
                </c:pt>
                <c:pt idx="85">
                  <c:v>154000</c:v>
                </c:pt>
                <c:pt idx="86">
                  <c:v>1800</c:v>
                </c:pt>
                <c:pt idx="87">
                  <c:v>1600</c:v>
                </c:pt>
                <c:pt idx="88">
                  <c:v>1000</c:v>
                </c:pt>
                <c:pt idx="89">
                  <c:v>6300</c:v>
                </c:pt>
                <c:pt idx="90">
                  <c:v>13000</c:v>
                </c:pt>
                <c:pt idx="91">
                  <c:v>9500</c:v>
                </c:pt>
                <c:pt idx="92">
                  <c:v>790</c:v>
                </c:pt>
                <c:pt idx="93">
                  <c:v>13600</c:v>
                </c:pt>
                <c:pt idx="94">
                  <c:v>51000</c:v>
                </c:pt>
                <c:pt idx="95">
                  <c:v>24600</c:v>
                </c:pt>
                <c:pt idx="96">
                  <c:v>33000</c:v>
                </c:pt>
                <c:pt idx="97">
                  <c:v>35000</c:v>
                </c:pt>
                <c:pt idx="98">
                  <c:v>73000</c:v>
                </c:pt>
                <c:pt idx="99">
                  <c:v>34300</c:v>
                </c:pt>
                <c:pt idx="100">
                  <c:v>91000</c:v>
                </c:pt>
                <c:pt idx="101">
                  <c:v>1500</c:v>
                </c:pt>
                <c:pt idx="102">
                  <c:v>2100</c:v>
                </c:pt>
                <c:pt idx="103">
                  <c:v>5000</c:v>
                </c:pt>
                <c:pt idx="104">
                  <c:v>5800</c:v>
                </c:pt>
                <c:pt idx="105">
                  <c:v>5900</c:v>
                </c:pt>
                <c:pt idx="106">
                  <c:v>8600</c:v>
                </c:pt>
                <c:pt idx="107">
                  <c:v>8600</c:v>
                </c:pt>
                <c:pt idx="108">
                  <c:v>4160</c:v>
                </c:pt>
                <c:pt idx="109">
                  <c:v>11000</c:v>
                </c:pt>
                <c:pt idx="110">
                  <c:v>10200</c:v>
                </c:pt>
                <c:pt idx="111">
                  <c:v>17000</c:v>
                </c:pt>
                <c:pt idx="112">
                  <c:v>55000</c:v>
                </c:pt>
                <c:pt idx="113">
                  <c:v>16800</c:v>
                </c:pt>
                <c:pt idx="114">
                  <c:v>26200</c:v>
                </c:pt>
                <c:pt idx="115">
                  <c:v>6100</c:v>
                </c:pt>
                <c:pt idx="116">
                  <c:v>7100</c:v>
                </c:pt>
                <c:pt idx="117">
                  <c:v>2400</c:v>
                </c:pt>
                <c:pt idx="118">
                  <c:v>5900</c:v>
                </c:pt>
                <c:pt idx="119">
                  <c:v>3640</c:v>
                </c:pt>
                <c:pt idx="120">
                  <c:v>7200</c:v>
                </c:pt>
                <c:pt idx="121">
                  <c:v>4450</c:v>
                </c:pt>
                <c:pt idx="122">
                  <c:v>5100</c:v>
                </c:pt>
                <c:pt idx="123">
                  <c:v>7320</c:v>
                </c:pt>
                <c:pt idx="124">
                  <c:v>7400</c:v>
                </c:pt>
                <c:pt idx="125">
                  <c:v>17000</c:v>
                </c:pt>
                <c:pt idx="126">
                  <c:v>17400</c:v>
                </c:pt>
                <c:pt idx="127">
                  <c:v>29300</c:v>
                </c:pt>
                <c:pt idx="128">
                  <c:v>3900</c:v>
                </c:pt>
                <c:pt idx="129">
                  <c:v>4300</c:v>
                </c:pt>
                <c:pt idx="130">
                  <c:v>5500</c:v>
                </c:pt>
                <c:pt idx="131">
                  <c:v>6400</c:v>
                </c:pt>
                <c:pt idx="132">
                  <c:v>7800</c:v>
                </c:pt>
                <c:pt idx="133">
                  <c:v>3500</c:v>
                </c:pt>
                <c:pt idx="134">
                  <c:v>4700</c:v>
                </c:pt>
                <c:pt idx="135">
                  <c:v>7900</c:v>
                </c:pt>
                <c:pt idx="136">
                  <c:v>7800</c:v>
                </c:pt>
                <c:pt idx="137">
                  <c:v>3000</c:v>
                </c:pt>
                <c:pt idx="138">
                  <c:v>3200</c:v>
                </c:pt>
                <c:pt idx="139">
                  <c:v>3650</c:v>
                </c:pt>
                <c:pt idx="140">
                  <c:v>3650</c:v>
                </c:pt>
                <c:pt idx="141">
                  <c:v>5770</c:v>
                </c:pt>
                <c:pt idx="142">
                  <c:v>5790</c:v>
                </c:pt>
                <c:pt idx="143">
                  <c:v>4100</c:v>
                </c:pt>
                <c:pt idx="144">
                  <c:v>3600</c:v>
                </c:pt>
                <c:pt idx="145">
                  <c:v>4900</c:v>
                </c:pt>
                <c:pt idx="146">
                  <c:v>5100</c:v>
                </c:pt>
                <c:pt idx="147">
                  <c:v>5100</c:v>
                </c:pt>
                <c:pt idx="148">
                  <c:v>5600</c:v>
                </c:pt>
                <c:pt idx="149">
                  <c:v>4800</c:v>
                </c:pt>
                <c:pt idx="150">
                  <c:v>4200</c:v>
                </c:pt>
                <c:pt idx="151">
                  <c:v>3600</c:v>
                </c:pt>
                <c:pt idx="152">
                  <c:v>2100</c:v>
                </c:pt>
                <c:pt idx="153">
                  <c:v>3800</c:v>
                </c:pt>
                <c:pt idx="154">
                  <c:v>4200</c:v>
                </c:pt>
                <c:pt idx="155">
                  <c:v>4300</c:v>
                </c:pt>
                <c:pt idx="156">
                  <c:v>2700</c:v>
                </c:pt>
                <c:pt idx="157">
                  <c:v>3400</c:v>
                </c:pt>
                <c:pt idx="158">
                  <c:v>6800</c:v>
                </c:pt>
                <c:pt idx="159">
                  <c:v>3700</c:v>
                </c:pt>
                <c:pt idx="160">
                  <c:v>1300</c:v>
                </c:pt>
                <c:pt idx="161">
                  <c:v>1700</c:v>
                </c:pt>
                <c:pt idx="162">
                  <c:v>1500</c:v>
                </c:pt>
                <c:pt idx="163">
                  <c:v>1400</c:v>
                </c:pt>
                <c:pt idx="164">
                  <c:v>1400</c:v>
                </c:pt>
                <c:pt idx="165">
                  <c:v>1400</c:v>
                </c:pt>
                <c:pt idx="166">
                  <c:v>1800</c:v>
                </c:pt>
                <c:pt idx="167">
                  <c:v>2500</c:v>
                </c:pt>
                <c:pt idx="168">
                  <c:v>2100</c:v>
                </c:pt>
                <c:pt idx="169">
                  <c:v>2200</c:v>
                </c:pt>
                <c:pt idx="170">
                  <c:v>3900</c:v>
                </c:pt>
                <c:pt idx="171">
                  <c:v>5100</c:v>
                </c:pt>
                <c:pt idx="172">
                  <c:v>3100</c:v>
                </c:pt>
                <c:pt idx="173">
                  <c:v>2900</c:v>
                </c:pt>
                <c:pt idx="174">
                  <c:v>3000</c:v>
                </c:pt>
                <c:pt idx="175">
                  <c:v>2700</c:v>
                </c:pt>
                <c:pt idx="176">
                  <c:v>3300</c:v>
                </c:pt>
                <c:pt idx="177">
                  <c:v>4200</c:v>
                </c:pt>
                <c:pt idx="178">
                  <c:v>140000</c:v>
                </c:pt>
                <c:pt idx="179">
                  <c:v>170000</c:v>
                </c:pt>
                <c:pt idx="180">
                  <c:v>16000</c:v>
                </c:pt>
                <c:pt idx="181">
                  <c:v>18000</c:v>
                </c:pt>
                <c:pt idx="182">
                  <c:v>6300</c:v>
                </c:pt>
                <c:pt idx="183">
                  <c:v>6300</c:v>
                </c:pt>
                <c:pt idx="184">
                  <c:v>7500</c:v>
                </c:pt>
                <c:pt idx="185">
                  <c:v>8100</c:v>
                </c:pt>
                <c:pt idx="186">
                  <c:v>8100</c:v>
                </c:pt>
                <c:pt idx="187">
                  <c:v>5100</c:v>
                </c:pt>
                <c:pt idx="188">
                  <c:v>20000</c:v>
                </c:pt>
                <c:pt idx="189">
                  <c:v>28000</c:v>
                </c:pt>
                <c:pt idx="190">
                  <c:v>1500</c:v>
                </c:pt>
                <c:pt idx="191">
                  <c:v>1500</c:v>
                </c:pt>
                <c:pt idx="192">
                  <c:v>1800</c:v>
                </c:pt>
                <c:pt idx="193">
                  <c:v>6000</c:v>
                </c:pt>
                <c:pt idx="194">
                  <c:v>6000</c:v>
                </c:pt>
                <c:pt idx="195">
                  <c:v>6300</c:v>
                </c:pt>
                <c:pt idx="196">
                  <c:v>6500</c:v>
                </c:pt>
                <c:pt idx="197">
                  <c:v>6400</c:v>
                </c:pt>
                <c:pt idx="198">
                  <c:v>21000</c:v>
                </c:pt>
                <c:pt idx="199">
                  <c:v>44000</c:v>
                </c:pt>
                <c:pt idx="200">
                  <c:v>7400</c:v>
                </c:pt>
                <c:pt idx="201">
                  <c:v>5700</c:v>
                </c:pt>
                <c:pt idx="202">
                  <c:v>23000</c:v>
                </c:pt>
                <c:pt idx="203">
                  <c:v>19000</c:v>
                </c:pt>
                <c:pt idx="204">
                  <c:v>170000</c:v>
                </c:pt>
                <c:pt idx="205">
                  <c:v>200000</c:v>
                </c:pt>
                <c:pt idx="206">
                  <c:v>27000</c:v>
                </c:pt>
                <c:pt idx="207">
                  <c:v>28000</c:v>
                </c:pt>
                <c:pt idx="208">
                  <c:v>8700</c:v>
                </c:pt>
                <c:pt idx="209">
                  <c:v>12000</c:v>
                </c:pt>
                <c:pt idx="210">
                  <c:v>8000</c:v>
                </c:pt>
                <c:pt idx="211">
                  <c:v>8500</c:v>
                </c:pt>
                <c:pt idx="212">
                  <c:v>7600</c:v>
                </c:pt>
                <c:pt idx="213">
                  <c:v>7600</c:v>
                </c:pt>
                <c:pt idx="214">
                  <c:v>20000</c:v>
                </c:pt>
                <c:pt idx="215">
                  <c:v>64000</c:v>
                </c:pt>
                <c:pt idx="216">
                  <c:v>5300</c:v>
                </c:pt>
                <c:pt idx="217">
                  <c:v>6100</c:v>
                </c:pt>
                <c:pt idx="218">
                  <c:v>6200</c:v>
                </c:pt>
                <c:pt idx="219">
                  <c:v>5400</c:v>
                </c:pt>
                <c:pt idx="220">
                  <c:v>4300</c:v>
                </c:pt>
                <c:pt idx="221">
                  <c:v>4400</c:v>
                </c:pt>
                <c:pt idx="222">
                  <c:v>4000</c:v>
                </c:pt>
                <c:pt idx="223">
                  <c:v>3700</c:v>
                </c:pt>
                <c:pt idx="224">
                  <c:v>4300</c:v>
                </c:pt>
                <c:pt idx="225">
                  <c:v>3000</c:v>
                </c:pt>
                <c:pt idx="226">
                  <c:v>5600</c:v>
                </c:pt>
                <c:pt idx="227">
                  <c:v>11000</c:v>
                </c:pt>
                <c:pt idx="228">
                  <c:v>10000</c:v>
                </c:pt>
                <c:pt idx="229">
                  <c:v>4200</c:v>
                </c:pt>
                <c:pt idx="230">
                  <c:v>3200</c:v>
                </c:pt>
                <c:pt idx="231">
                  <c:v>4500</c:v>
                </c:pt>
                <c:pt idx="232">
                  <c:v>3700</c:v>
                </c:pt>
                <c:pt idx="233">
                  <c:v>5700</c:v>
                </c:pt>
                <c:pt idx="234">
                  <c:v>3400</c:v>
                </c:pt>
                <c:pt idx="235">
                  <c:v>3800</c:v>
                </c:pt>
                <c:pt idx="236">
                  <c:v>3300</c:v>
                </c:pt>
                <c:pt idx="237">
                  <c:v>3300</c:v>
                </c:pt>
                <c:pt idx="238">
                  <c:v>690</c:v>
                </c:pt>
                <c:pt idx="239">
                  <c:v>4200</c:v>
                </c:pt>
                <c:pt idx="240">
                  <c:v>3000</c:v>
                </c:pt>
                <c:pt idx="241">
                  <c:v>3300</c:v>
                </c:pt>
                <c:pt idx="242">
                  <c:v>5300</c:v>
                </c:pt>
                <c:pt idx="243">
                  <c:v>5600</c:v>
                </c:pt>
                <c:pt idx="244">
                  <c:v>4400</c:v>
                </c:pt>
                <c:pt idx="245">
                  <c:v>3300</c:v>
                </c:pt>
                <c:pt idx="246">
                  <c:v>11000</c:v>
                </c:pt>
                <c:pt idx="247">
                  <c:v>11000</c:v>
                </c:pt>
                <c:pt idx="248">
                  <c:v>1200</c:v>
                </c:pt>
                <c:pt idx="249">
                  <c:v>9400</c:v>
                </c:pt>
                <c:pt idx="250">
                  <c:v>28000</c:v>
                </c:pt>
                <c:pt idx="251">
                  <c:v>3100</c:v>
                </c:pt>
                <c:pt idx="252">
                  <c:v>8600</c:v>
                </c:pt>
                <c:pt idx="253">
                  <c:v>5000</c:v>
                </c:pt>
                <c:pt idx="254">
                  <c:v>47400</c:v>
                </c:pt>
                <c:pt idx="255">
                  <c:v>67300</c:v>
                </c:pt>
                <c:pt idx="256">
                  <c:v>55700</c:v>
                </c:pt>
                <c:pt idx="257">
                  <c:v>63400</c:v>
                </c:pt>
                <c:pt idx="258">
                  <c:v>46000</c:v>
                </c:pt>
                <c:pt idx="259">
                  <c:v>53000</c:v>
                </c:pt>
                <c:pt idx="260">
                  <c:v>180000</c:v>
                </c:pt>
                <c:pt idx="261">
                  <c:v>200000</c:v>
                </c:pt>
                <c:pt idx="262">
                  <c:v>190000</c:v>
                </c:pt>
                <c:pt idx="263">
                  <c:v>310000</c:v>
                </c:pt>
                <c:pt idx="264">
                  <c:v>130000</c:v>
                </c:pt>
                <c:pt idx="265">
                  <c:v>66000</c:v>
                </c:pt>
                <c:pt idx="266">
                  <c:v>15000</c:v>
                </c:pt>
                <c:pt idx="267">
                  <c:v>3400</c:v>
                </c:pt>
                <c:pt idx="268">
                  <c:v>11000</c:v>
                </c:pt>
                <c:pt idx="269">
                  <c:v>140000</c:v>
                </c:pt>
                <c:pt idx="270">
                  <c:v>240000</c:v>
                </c:pt>
                <c:pt idx="271">
                  <c:v>240000</c:v>
                </c:pt>
                <c:pt idx="272">
                  <c:v>600000</c:v>
                </c:pt>
                <c:pt idx="273">
                  <c:v>2900</c:v>
                </c:pt>
                <c:pt idx="274">
                  <c:v>2900</c:v>
                </c:pt>
              </c:numCache>
            </c:numRef>
          </c:xVal>
          <c:yVal>
            <c:numRef>
              <c:f>'Fig 5-19 SJ Total'!$W$36:$W$310</c:f>
              <c:numCache>
                <c:formatCode>0.00</c:formatCode>
                <c:ptCount val="275"/>
                <c:pt idx="0">
                  <c:v>0.85</c:v>
                </c:pt>
                <c:pt idx="1">
                  <c:v>0.57999999999999996</c:v>
                </c:pt>
                <c:pt idx="2">
                  <c:v>0.51</c:v>
                </c:pt>
                <c:pt idx="3">
                  <c:v>1</c:v>
                </c:pt>
                <c:pt idx="4">
                  <c:v>1.1000000000000001</c:v>
                </c:pt>
                <c:pt idx="5">
                  <c:v>1.2</c:v>
                </c:pt>
                <c:pt idx="6">
                  <c:v>1.32</c:v>
                </c:pt>
                <c:pt idx="7">
                  <c:v>3.1</c:v>
                </c:pt>
                <c:pt idx="8">
                  <c:v>1.49</c:v>
                </c:pt>
                <c:pt idx="9">
                  <c:v>3.3</c:v>
                </c:pt>
                <c:pt idx="10">
                  <c:v>1.56</c:v>
                </c:pt>
                <c:pt idx="11">
                  <c:v>3.6</c:v>
                </c:pt>
                <c:pt idx="12">
                  <c:v>6.3</c:v>
                </c:pt>
                <c:pt idx="13">
                  <c:v>2.4099999999999997</c:v>
                </c:pt>
                <c:pt idx="14">
                  <c:v>1.82</c:v>
                </c:pt>
                <c:pt idx="15">
                  <c:v>2</c:v>
                </c:pt>
                <c:pt idx="16">
                  <c:v>1.4</c:v>
                </c:pt>
                <c:pt idx="18">
                  <c:v>0.92</c:v>
                </c:pt>
                <c:pt idx="19">
                  <c:v>0.57999999999999996</c:v>
                </c:pt>
                <c:pt idx="20">
                  <c:v>2</c:v>
                </c:pt>
                <c:pt idx="22">
                  <c:v>2.2999999999999998</c:v>
                </c:pt>
                <c:pt idx="23">
                  <c:v>3.5</c:v>
                </c:pt>
                <c:pt idx="24">
                  <c:v>4.2</c:v>
                </c:pt>
                <c:pt idx="25">
                  <c:v>0.95499999999999996</c:v>
                </c:pt>
                <c:pt idx="26">
                  <c:v>0.93899999999999995</c:v>
                </c:pt>
                <c:pt idx="27">
                  <c:v>2</c:v>
                </c:pt>
                <c:pt idx="28">
                  <c:v>0.57999999999999996</c:v>
                </c:pt>
                <c:pt idx="29">
                  <c:v>1</c:v>
                </c:pt>
                <c:pt idx="30">
                  <c:v>0.6</c:v>
                </c:pt>
                <c:pt idx="31">
                  <c:v>5.2</c:v>
                </c:pt>
                <c:pt idx="32">
                  <c:v>4.2</c:v>
                </c:pt>
                <c:pt idx="33">
                  <c:v>1.08</c:v>
                </c:pt>
                <c:pt idx="34">
                  <c:v>1.35</c:v>
                </c:pt>
                <c:pt idx="35">
                  <c:v>2.6</c:v>
                </c:pt>
                <c:pt idx="36">
                  <c:v>0.94</c:v>
                </c:pt>
                <c:pt idx="37">
                  <c:v>0</c:v>
                </c:pt>
                <c:pt idx="38">
                  <c:v>1.23</c:v>
                </c:pt>
                <c:pt idx="39">
                  <c:v>1.2</c:v>
                </c:pt>
                <c:pt idx="40">
                  <c:v>0.28999999999999998</c:v>
                </c:pt>
                <c:pt idx="41">
                  <c:v>3.3</c:v>
                </c:pt>
                <c:pt idx="42">
                  <c:v>1.1000000000000001</c:v>
                </c:pt>
                <c:pt idx="43">
                  <c:v>0.88300000000000001</c:v>
                </c:pt>
                <c:pt idx="44">
                  <c:v>3.8</c:v>
                </c:pt>
                <c:pt idx="45">
                  <c:v>4.5</c:v>
                </c:pt>
                <c:pt idx="46">
                  <c:v>0.92500000000000004</c:v>
                </c:pt>
                <c:pt idx="47">
                  <c:v>1.25</c:v>
                </c:pt>
                <c:pt idx="48">
                  <c:v>0.57999999999999996</c:v>
                </c:pt>
                <c:pt idx="49">
                  <c:v>2</c:v>
                </c:pt>
                <c:pt idx="50">
                  <c:v>2.6</c:v>
                </c:pt>
                <c:pt idx="51">
                  <c:v>1.2</c:v>
                </c:pt>
                <c:pt idx="52">
                  <c:v>2.6</c:v>
                </c:pt>
                <c:pt idx="53">
                  <c:v>1</c:v>
                </c:pt>
                <c:pt idx="54">
                  <c:v>1.0399999999999998</c:v>
                </c:pt>
                <c:pt idx="55">
                  <c:v>3.4</c:v>
                </c:pt>
                <c:pt idx="56">
                  <c:v>1.06</c:v>
                </c:pt>
                <c:pt idx="57">
                  <c:v>4</c:v>
                </c:pt>
                <c:pt idx="58">
                  <c:v>3.7</c:v>
                </c:pt>
                <c:pt idx="59">
                  <c:v>1.1000000000000001</c:v>
                </c:pt>
                <c:pt idx="60">
                  <c:v>3.8</c:v>
                </c:pt>
                <c:pt idx="61">
                  <c:v>4.5999999999999996</c:v>
                </c:pt>
                <c:pt idx="62">
                  <c:v>1.5299999999999998</c:v>
                </c:pt>
                <c:pt idx="63">
                  <c:v>0.57999999999999996</c:v>
                </c:pt>
                <c:pt idx="64">
                  <c:v>0.57999999999999996</c:v>
                </c:pt>
                <c:pt idx="65">
                  <c:v>1.2</c:v>
                </c:pt>
                <c:pt idx="66">
                  <c:v>1.1199999999999999</c:v>
                </c:pt>
                <c:pt idx="67">
                  <c:v>0.94799999999999995</c:v>
                </c:pt>
                <c:pt idx="68">
                  <c:v>1.1100000000000001</c:v>
                </c:pt>
                <c:pt idx="69">
                  <c:v>1.59</c:v>
                </c:pt>
                <c:pt idx="70">
                  <c:v>1.39</c:v>
                </c:pt>
                <c:pt idx="71">
                  <c:v>0.5</c:v>
                </c:pt>
                <c:pt idx="72">
                  <c:v>0.71</c:v>
                </c:pt>
                <c:pt idx="73">
                  <c:v>0.52</c:v>
                </c:pt>
                <c:pt idx="74">
                  <c:v>1.2</c:v>
                </c:pt>
                <c:pt idx="75">
                  <c:v>1</c:v>
                </c:pt>
                <c:pt idx="76">
                  <c:v>0.626</c:v>
                </c:pt>
                <c:pt idx="77">
                  <c:v>1.5</c:v>
                </c:pt>
                <c:pt idx="78">
                  <c:v>0.92800000000000005</c:v>
                </c:pt>
                <c:pt idx="79">
                  <c:v>1.6</c:v>
                </c:pt>
                <c:pt idx="80">
                  <c:v>1.36</c:v>
                </c:pt>
                <c:pt idx="81">
                  <c:v>2.6</c:v>
                </c:pt>
                <c:pt idx="82">
                  <c:v>3.8</c:v>
                </c:pt>
                <c:pt idx="83">
                  <c:v>3.8</c:v>
                </c:pt>
                <c:pt idx="84">
                  <c:v>1.57</c:v>
                </c:pt>
                <c:pt idx="85">
                  <c:v>2.3800000000000003</c:v>
                </c:pt>
                <c:pt idx="86">
                  <c:v>0.57999999999999996</c:v>
                </c:pt>
                <c:pt idx="87">
                  <c:v>0.5</c:v>
                </c:pt>
                <c:pt idx="88">
                  <c:v>0.57999999999999996</c:v>
                </c:pt>
                <c:pt idx="89">
                  <c:v>0.67</c:v>
                </c:pt>
                <c:pt idx="90">
                  <c:v>1.1000000000000001</c:v>
                </c:pt>
                <c:pt idx="91">
                  <c:v>0.85899999999999999</c:v>
                </c:pt>
                <c:pt idx="92">
                  <c:v>0.57999999999999996</c:v>
                </c:pt>
                <c:pt idx="93">
                  <c:v>0.85099999999999998</c:v>
                </c:pt>
                <c:pt idx="94">
                  <c:v>1.7</c:v>
                </c:pt>
                <c:pt idx="95">
                  <c:v>1.1100000000000001</c:v>
                </c:pt>
                <c:pt idx="96">
                  <c:v>1.5</c:v>
                </c:pt>
                <c:pt idx="97">
                  <c:v>0.98</c:v>
                </c:pt>
                <c:pt idx="98">
                  <c:v>2.2000000000000002</c:v>
                </c:pt>
                <c:pt idx="99">
                  <c:v>0.97000000000000008</c:v>
                </c:pt>
                <c:pt idx="100">
                  <c:v>1.88</c:v>
                </c:pt>
                <c:pt idx="101">
                  <c:v>0.57999999999999996</c:v>
                </c:pt>
                <c:pt idx="102">
                  <c:v>0.57999999999999996</c:v>
                </c:pt>
                <c:pt idx="103">
                  <c:v>0.5</c:v>
                </c:pt>
                <c:pt idx="104">
                  <c:v>0.5</c:v>
                </c:pt>
                <c:pt idx="105">
                  <c:v>0.5</c:v>
                </c:pt>
                <c:pt idx="106">
                  <c:v>0.66</c:v>
                </c:pt>
                <c:pt idx="107">
                  <c:v>2</c:v>
                </c:pt>
                <c:pt idx="108">
                  <c:v>0.65600000000000003</c:v>
                </c:pt>
                <c:pt idx="109">
                  <c:v>2.7</c:v>
                </c:pt>
                <c:pt idx="110">
                  <c:v>0.86499999999999999</c:v>
                </c:pt>
                <c:pt idx="111">
                  <c:v>0.9</c:v>
                </c:pt>
                <c:pt idx="112">
                  <c:v>5</c:v>
                </c:pt>
                <c:pt idx="113">
                  <c:v>0.97499999999999998</c:v>
                </c:pt>
                <c:pt idx="114">
                  <c:v>1.1100000000000001</c:v>
                </c:pt>
                <c:pt idx="115">
                  <c:v>0.5</c:v>
                </c:pt>
                <c:pt idx="116">
                  <c:v>0.57999999999999996</c:v>
                </c:pt>
                <c:pt idx="117">
                  <c:v>0.5</c:v>
                </c:pt>
                <c:pt idx="118">
                  <c:v>0.5</c:v>
                </c:pt>
                <c:pt idx="119">
                  <c:v>0.63800000000000001</c:v>
                </c:pt>
                <c:pt idx="120">
                  <c:v>0.5</c:v>
                </c:pt>
                <c:pt idx="121">
                  <c:v>0.72599999999999998</c:v>
                </c:pt>
                <c:pt idx="122">
                  <c:v>0.66</c:v>
                </c:pt>
                <c:pt idx="123">
                  <c:v>0.72099999999999997</c:v>
                </c:pt>
                <c:pt idx="124">
                  <c:v>0.56999999999999995</c:v>
                </c:pt>
                <c:pt idx="125">
                  <c:v>0.81</c:v>
                </c:pt>
                <c:pt idx="126">
                  <c:v>0.88900000000000001</c:v>
                </c:pt>
                <c:pt idx="127">
                  <c:v>0.85199999999999998</c:v>
                </c:pt>
                <c:pt idx="128">
                  <c:v>0.5</c:v>
                </c:pt>
                <c:pt idx="129">
                  <c:v>0.56000000000000005</c:v>
                </c:pt>
                <c:pt idx="130">
                  <c:v>0.5</c:v>
                </c:pt>
                <c:pt idx="131">
                  <c:v>0.77</c:v>
                </c:pt>
                <c:pt idx="132">
                  <c:v>0.54</c:v>
                </c:pt>
                <c:pt idx="133">
                  <c:v>0.5</c:v>
                </c:pt>
                <c:pt idx="134">
                  <c:v>0.5</c:v>
                </c:pt>
                <c:pt idx="135">
                  <c:v>0.63</c:v>
                </c:pt>
                <c:pt idx="136">
                  <c:v>0.52</c:v>
                </c:pt>
                <c:pt idx="137">
                  <c:v>0.5</c:v>
                </c:pt>
                <c:pt idx="138">
                  <c:v>0.5</c:v>
                </c:pt>
                <c:pt idx="139">
                  <c:v>0.55000000000000004</c:v>
                </c:pt>
                <c:pt idx="140">
                  <c:v>0.59500000000000008</c:v>
                </c:pt>
                <c:pt idx="141">
                  <c:v>0.68400000000000005</c:v>
                </c:pt>
                <c:pt idx="142">
                  <c:v>0.63100000000000001</c:v>
                </c:pt>
                <c:pt idx="143">
                  <c:v>0.5</c:v>
                </c:pt>
                <c:pt idx="144">
                  <c:v>0.5</c:v>
                </c:pt>
                <c:pt idx="145">
                  <c:v>0.5</c:v>
                </c:pt>
                <c:pt idx="146">
                  <c:v>0.5</c:v>
                </c:pt>
                <c:pt idx="147">
                  <c:v>0.5</c:v>
                </c:pt>
                <c:pt idx="148">
                  <c:v>0.5</c:v>
                </c:pt>
                <c:pt idx="149">
                  <c:v>0.5</c:v>
                </c:pt>
                <c:pt idx="150">
                  <c:v>0.5</c:v>
                </c:pt>
                <c:pt idx="151">
                  <c:v>0.5</c:v>
                </c:pt>
                <c:pt idx="152">
                  <c:v>0.5</c:v>
                </c:pt>
                <c:pt idx="153">
                  <c:v>0.5</c:v>
                </c:pt>
                <c:pt idx="154">
                  <c:v>0.5</c:v>
                </c:pt>
                <c:pt idx="155">
                  <c:v>0.83</c:v>
                </c:pt>
                <c:pt idx="156">
                  <c:v>0.54</c:v>
                </c:pt>
                <c:pt idx="157">
                  <c:v>0.55000000000000004</c:v>
                </c:pt>
                <c:pt idx="158">
                  <c:v>0.5</c:v>
                </c:pt>
                <c:pt idx="159">
                  <c:v>0.5</c:v>
                </c:pt>
                <c:pt idx="160">
                  <c:v>0.69</c:v>
                </c:pt>
                <c:pt idx="161">
                  <c:v>0.52</c:v>
                </c:pt>
                <c:pt idx="162">
                  <c:v>0.71</c:v>
                </c:pt>
                <c:pt idx="163">
                  <c:v>0.76</c:v>
                </c:pt>
                <c:pt idx="164">
                  <c:v>0.7</c:v>
                </c:pt>
                <c:pt idx="165">
                  <c:v>0.71</c:v>
                </c:pt>
                <c:pt idx="166">
                  <c:v>0.73</c:v>
                </c:pt>
                <c:pt idx="167">
                  <c:v>0.74</c:v>
                </c:pt>
                <c:pt idx="168">
                  <c:v>0.5</c:v>
                </c:pt>
                <c:pt idx="169">
                  <c:v>0.5</c:v>
                </c:pt>
                <c:pt idx="170">
                  <c:v>1.7</c:v>
                </c:pt>
                <c:pt idx="171">
                  <c:v>2.2000000000000002</c:v>
                </c:pt>
                <c:pt idx="172">
                  <c:v>2.5</c:v>
                </c:pt>
                <c:pt idx="173">
                  <c:v>2</c:v>
                </c:pt>
                <c:pt idx="174">
                  <c:v>2.2999999999999998</c:v>
                </c:pt>
                <c:pt idx="175">
                  <c:v>1.7</c:v>
                </c:pt>
                <c:pt idx="176">
                  <c:v>2.6</c:v>
                </c:pt>
                <c:pt idx="177">
                  <c:v>2.6</c:v>
                </c:pt>
                <c:pt idx="179">
                  <c:v>2.5</c:v>
                </c:pt>
                <c:pt idx="180">
                  <c:v>2.8</c:v>
                </c:pt>
                <c:pt idx="181">
                  <c:v>5.4</c:v>
                </c:pt>
                <c:pt idx="182">
                  <c:v>0.5</c:v>
                </c:pt>
                <c:pt idx="183">
                  <c:v>0.84</c:v>
                </c:pt>
                <c:pt idx="184">
                  <c:v>0.72</c:v>
                </c:pt>
                <c:pt idx="185">
                  <c:v>4.3</c:v>
                </c:pt>
                <c:pt idx="186">
                  <c:v>0.5</c:v>
                </c:pt>
                <c:pt idx="187">
                  <c:v>0.5</c:v>
                </c:pt>
                <c:pt idx="188">
                  <c:v>0.57999999999999996</c:v>
                </c:pt>
                <c:pt idx="189">
                  <c:v>0.57999999999999996</c:v>
                </c:pt>
                <c:pt idx="190">
                  <c:v>0.57999999999999996</c:v>
                </c:pt>
                <c:pt idx="191">
                  <c:v>4.3</c:v>
                </c:pt>
                <c:pt idx="192">
                  <c:v>5.4</c:v>
                </c:pt>
                <c:pt idx="193">
                  <c:v>2.6</c:v>
                </c:pt>
                <c:pt idx="194">
                  <c:v>0.57999999999999996</c:v>
                </c:pt>
                <c:pt idx="195">
                  <c:v>0.57999999999999996</c:v>
                </c:pt>
                <c:pt idx="196">
                  <c:v>2.6</c:v>
                </c:pt>
                <c:pt idx="197">
                  <c:v>2.2999999999999998</c:v>
                </c:pt>
                <c:pt idx="198">
                  <c:v>2.7</c:v>
                </c:pt>
                <c:pt idx="199">
                  <c:v>2.1</c:v>
                </c:pt>
                <c:pt idx="200">
                  <c:v>1.8</c:v>
                </c:pt>
                <c:pt idx="201">
                  <c:v>0.73</c:v>
                </c:pt>
                <c:pt idx="202">
                  <c:v>2.8</c:v>
                </c:pt>
                <c:pt idx="203">
                  <c:v>3.5</c:v>
                </c:pt>
                <c:pt idx="204">
                  <c:v>4.0999999999999996</c:v>
                </c:pt>
                <c:pt idx="205">
                  <c:v>4.3</c:v>
                </c:pt>
                <c:pt idx="206">
                  <c:v>12</c:v>
                </c:pt>
                <c:pt idx="207">
                  <c:v>14</c:v>
                </c:pt>
                <c:pt idx="208">
                  <c:v>2.2999999999999998</c:v>
                </c:pt>
                <c:pt idx="209">
                  <c:v>2.2999999999999998</c:v>
                </c:pt>
                <c:pt idx="210">
                  <c:v>2</c:v>
                </c:pt>
                <c:pt idx="211">
                  <c:v>0.57999999999999996</c:v>
                </c:pt>
                <c:pt idx="212">
                  <c:v>2</c:v>
                </c:pt>
                <c:pt idx="213">
                  <c:v>2</c:v>
                </c:pt>
                <c:pt idx="214">
                  <c:v>3.7</c:v>
                </c:pt>
                <c:pt idx="215">
                  <c:v>5.4</c:v>
                </c:pt>
                <c:pt idx="216">
                  <c:v>2.5</c:v>
                </c:pt>
                <c:pt idx="217">
                  <c:v>2.7</c:v>
                </c:pt>
                <c:pt idx="218">
                  <c:v>2.8</c:v>
                </c:pt>
                <c:pt idx="219">
                  <c:v>2.9</c:v>
                </c:pt>
                <c:pt idx="220">
                  <c:v>2.4</c:v>
                </c:pt>
                <c:pt idx="221">
                  <c:v>2.4</c:v>
                </c:pt>
                <c:pt idx="222">
                  <c:v>1.6</c:v>
                </c:pt>
                <c:pt idx="223">
                  <c:v>1.4</c:v>
                </c:pt>
                <c:pt idx="224">
                  <c:v>2</c:v>
                </c:pt>
                <c:pt idx="225">
                  <c:v>0.57999999999999996</c:v>
                </c:pt>
                <c:pt idx="226">
                  <c:v>0.57999999999999996</c:v>
                </c:pt>
                <c:pt idx="227">
                  <c:v>2.2999999999999998</c:v>
                </c:pt>
                <c:pt idx="228">
                  <c:v>4.4000000000000004</c:v>
                </c:pt>
                <c:pt idx="229">
                  <c:v>1.2</c:v>
                </c:pt>
                <c:pt idx="230">
                  <c:v>0.75</c:v>
                </c:pt>
                <c:pt idx="231">
                  <c:v>0.86</c:v>
                </c:pt>
                <c:pt idx="232">
                  <c:v>0.57999999999999996</c:v>
                </c:pt>
                <c:pt idx="233">
                  <c:v>0.57999999999999996</c:v>
                </c:pt>
                <c:pt idx="234">
                  <c:v>0.57999999999999996</c:v>
                </c:pt>
                <c:pt idx="235">
                  <c:v>4.3</c:v>
                </c:pt>
                <c:pt idx="236">
                  <c:v>4.4000000000000004</c:v>
                </c:pt>
                <c:pt idx="237">
                  <c:v>5.8</c:v>
                </c:pt>
                <c:pt idx="238">
                  <c:v>6</c:v>
                </c:pt>
                <c:pt idx="239">
                  <c:v>0.57999999999999996</c:v>
                </c:pt>
                <c:pt idx="240">
                  <c:v>0.57999999999999996</c:v>
                </c:pt>
                <c:pt idx="241">
                  <c:v>0.85</c:v>
                </c:pt>
                <c:pt idx="242">
                  <c:v>0.57999999999999996</c:v>
                </c:pt>
                <c:pt idx="243">
                  <c:v>0.57999999999999996</c:v>
                </c:pt>
                <c:pt idx="244">
                  <c:v>0.57999999999999996</c:v>
                </c:pt>
                <c:pt idx="245">
                  <c:v>0.67</c:v>
                </c:pt>
                <c:pt idx="246">
                  <c:v>0.7</c:v>
                </c:pt>
                <c:pt idx="247">
                  <c:v>0.67</c:v>
                </c:pt>
                <c:pt idx="248">
                  <c:v>0.57999999999999996</c:v>
                </c:pt>
                <c:pt idx="249">
                  <c:v>0.57999999999999996</c:v>
                </c:pt>
                <c:pt idx="250">
                  <c:v>1.1000000000000001</c:v>
                </c:pt>
                <c:pt idx="251">
                  <c:v>0.57999999999999996</c:v>
                </c:pt>
                <c:pt idx="252">
                  <c:v>0.57999999999999996</c:v>
                </c:pt>
                <c:pt idx="253">
                  <c:v>0.57999999999999996</c:v>
                </c:pt>
                <c:pt idx="254">
                  <c:v>1.0900000000000001</c:v>
                </c:pt>
                <c:pt idx="255">
                  <c:v>1.9300000000000002</c:v>
                </c:pt>
                <c:pt idx="256">
                  <c:v>2.14</c:v>
                </c:pt>
                <c:pt idx="257">
                  <c:v>1.4300000000000002</c:v>
                </c:pt>
                <c:pt idx="258">
                  <c:v>0.84</c:v>
                </c:pt>
                <c:pt idx="259">
                  <c:v>0.57999999999999996</c:v>
                </c:pt>
                <c:pt idx="260">
                  <c:v>5.2</c:v>
                </c:pt>
                <c:pt idx="261">
                  <c:v>2.5</c:v>
                </c:pt>
                <c:pt idx="262">
                  <c:v>0.5</c:v>
                </c:pt>
                <c:pt idx="263">
                  <c:v>13</c:v>
                </c:pt>
                <c:pt idx="264">
                  <c:v>12</c:v>
                </c:pt>
                <c:pt idx="265">
                  <c:v>5</c:v>
                </c:pt>
                <c:pt idx="266">
                  <c:v>3.8</c:v>
                </c:pt>
                <c:pt idx="267">
                  <c:v>2.6</c:v>
                </c:pt>
                <c:pt idx="268">
                  <c:v>4.7</c:v>
                </c:pt>
                <c:pt idx="269">
                  <c:v>2.8</c:v>
                </c:pt>
                <c:pt idx="270">
                  <c:v>8.8000000000000007</c:v>
                </c:pt>
                <c:pt idx="271">
                  <c:v>11</c:v>
                </c:pt>
                <c:pt idx="272">
                  <c:v>28</c:v>
                </c:pt>
                <c:pt idx="273">
                  <c:v>0.57999999999999996</c:v>
                </c:pt>
                <c:pt idx="274">
                  <c:v>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04-4916-9892-3B0A2A50797F}"/>
            </c:ext>
          </c:extLst>
        </c:ser>
        <c:ser>
          <c:idx val="1"/>
          <c:order val="1"/>
          <c:tx>
            <c:strRef>
              <c:f>'Fig 5-19 SJ Total'!$A$4</c:f>
              <c:strCache>
                <c:ptCount val="1"/>
                <c:pt idx="0">
                  <c:v>Near GKM Peak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5-19 SJ Total'!$E$4:$E$16</c:f>
              <c:numCache>
                <c:formatCode>0</c:formatCode>
                <c:ptCount val="13"/>
                <c:pt idx="0">
                  <c:v>29000</c:v>
                </c:pt>
                <c:pt idx="1">
                  <c:v>22000</c:v>
                </c:pt>
                <c:pt idx="2">
                  <c:v>24000</c:v>
                </c:pt>
                <c:pt idx="3">
                  <c:v>22000</c:v>
                </c:pt>
                <c:pt idx="4">
                  <c:v>43800</c:v>
                </c:pt>
                <c:pt idx="5">
                  <c:v>42000</c:v>
                </c:pt>
                <c:pt idx="6">
                  <c:v>39740</c:v>
                </c:pt>
                <c:pt idx="7">
                  <c:v>33000</c:v>
                </c:pt>
                <c:pt idx="8">
                  <c:v>26700</c:v>
                </c:pt>
                <c:pt idx="9">
                  <c:v>38680</c:v>
                </c:pt>
                <c:pt idx="10">
                  <c:v>27000</c:v>
                </c:pt>
                <c:pt idx="11">
                  <c:v>42000</c:v>
                </c:pt>
                <c:pt idx="12">
                  <c:v>80600</c:v>
                </c:pt>
              </c:numCache>
            </c:numRef>
          </c:xVal>
          <c:yVal>
            <c:numRef>
              <c:f>'Fig 5-19 SJ Total'!$W$4:$W$16</c:f>
              <c:numCache>
                <c:formatCode>0.00</c:formatCode>
                <c:ptCount val="13"/>
                <c:pt idx="0">
                  <c:v>1</c:v>
                </c:pt>
                <c:pt idx="3">
                  <c:v>0.98</c:v>
                </c:pt>
                <c:pt idx="4">
                  <c:v>0.54</c:v>
                </c:pt>
                <c:pt idx="5">
                  <c:v>1.3</c:v>
                </c:pt>
                <c:pt idx="6">
                  <c:v>2.41</c:v>
                </c:pt>
                <c:pt idx="7">
                  <c:v>0.98</c:v>
                </c:pt>
                <c:pt idx="8">
                  <c:v>0.97099999999999997</c:v>
                </c:pt>
                <c:pt idx="9">
                  <c:v>0.79</c:v>
                </c:pt>
                <c:pt idx="10">
                  <c:v>0.99599999999999989</c:v>
                </c:pt>
                <c:pt idx="11">
                  <c:v>3.9</c:v>
                </c:pt>
                <c:pt idx="12">
                  <c:v>1.28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04-4916-9892-3B0A2A50797F}"/>
            </c:ext>
          </c:extLst>
        </c:ser>
        <c:ser>
          <c:idx val="2"/>
          <c:order val="2"/>
          <c:tx>
            <c:strRef>
              <c:f>'Fig 5-19 SJ Total'!$A$17</c:f>
              <c:strCache>
                <c:ptCount val="1"/>
                <c:pt idx="0">
                  <c:v>During 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'Fig 5-19 SJ Total'!$E$17:$E$35</c:f>
              <c:numCache>
                <c:formatCode>0</c:formatCode>
                <c:ptCount val="19"/>
                <c:pt idx="0">
                  <c:v>18600</c:v>
                </c:pt>
                <c:pt idx="1">
                  <c:v>11385</c:v>
                </c:pt>
                <c:pt idx="2">
                  <c:v>17950</c:v>
                </c:pt>
                <c:pt idx="3">
                  <c:v>31000</c:v>
                </c:pt>
                <c:pt idx="4">
                  <c:v>43000</c:v>
                </c:pt>
                <c:pt idx="5">
                  <c:v>33900</c:v>
                </c:pt>
                <c:pt idx="6">
                  <c:v>28770</c:v>
                </c:pt>
                <c:pt idx="7">
                  <c:v>24600</c:v>
                </c:pt>
                <c:pt idx="8">
                  <c:v>31000</c:v>
                </c:pt>
                <c:pt idx="9">
                  <c:v>58000</c:v>
                </c:pt>
                <c:pt idx="10">
                  <c:v>59000</c:v>
                </c:pt>
                <c:pt idx="11">
                  <c:v>78000</c:v>
                </c:pt>
                <c:pt idx="12">
                  <c:v>39100</c:v>
                </c:pt>
                <c:pt idx="13">
                  <c:v>32299.999999999996</c:v>
                </c:pt>
                <c:pt idx="14">
                  <c:v>69000</c:v>
                </c:pt>
                <c:pt idx="15">
                  <c:v>59000</c:v>
                </c:pt>
                <c:pt idx="16">
                  <c:v>28700</c:v>
                </c:pt>
                <c:pt idx="17">
                  <c:v>210000</c:v>
                </c:pt>
                <c:pt idx="18">
                  <c:v>90800</c:v>
                </c:pt>
              </c:numCache>
            </c:numRef>
          </c:xVal>
          <c:yVal>
            <c:numRef>
              <c:f>'Fig 5-19 SJ Total'!$W$17:$W$35</c:f>
              <c:numCache>
                <c:formatCode>0.00</c:formatCode>
                <c:ptCount val="19"/>
                <c:pt idx="1">
                  <c:v>0.56999999999999995</c:v>
                </c:pt>
                <c:pt idx="4">
                  <c:v>0.6</c:v>
                </c:pt>
                <c:pt idx="5">
                  <c:v>1.07</c:v>
                </c:pt>
                <c:pt idx="6">
                  <c:v>0.56000000000000005</c:v>
                </c:pt>
                <c:pt idx="7">
                  <c:v>0.72699999999999998</c:v>
                </c:pt>
                <c:pt idx="8">
                  <c:v>0.70299999999999996</c:v>
                </c:pt>
                <c:pt idx="9">
                  <c:v>2</c:v>
                </c:pt>
                <c:pt idx="10">
                  <c:v>2</c:v>
                </c:pt>
                <c:pt idx="11">
                  <c:v>3.6</c:v>
                </c:pt>
                <c:pt idx="12">
                  <c:v>1.08</c:v>
                </c:pt>
                <c:pt idx="13">
                  <c:v>0.90100000000000002</c:v>
                </c:pt>
                <c:pt idx="14">
                  <c:v>4.5</c:v>
                </c:pt>
                <c:pt idx="15">
                  <c:v>3.3</c:v>
                </c:pt>
                <c:pt idx="16">
                  <c:v>0.89400000000000002</c:v>
                </c:pt>
                <c:pt idx="17">
                  <c:v>4.9000000000000004</c:v>
                </c:pt>
                <c:pt idx="18">
                  <c:v>1.3699999999999999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04-4916-9892-3B0A2A50797F}"/>
            </c:ext>
          </c:extLst>
        </c:ser>
        <c:ser>
          <c:idx val="3"/>
          <c:order val="3"/>
          <c:tx>
            <c:strRef>
              <c:f>'Fig 5-19 SJ Total'!$A$321</c:f>
              <c:strCache>
                <c:ptCount val="1"/>
                <c:pt idx="0">
                  <c:v>Historic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7C80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5-19 SJ Total'!$E$321:$E$328</c:f>
              <c:numCache>
                <c:formatCode>0</c:formatCode>
                <c:ptCount val="8"/>
                <c:pt idx="0">
                  <c:v>451000</c:v>
                </c:pt>
                <c:pt idx="1">
                  <c:v>20400</c:v>
                </c:pt>
                <c:pt idx="2">
                  <c:v>806</c:v>
                </c:pt>
                <c:pt idx="3">
                  <c:v>1180</c:v>
                </c:pt>
                <c:pt idx="4">
                  <c:v>34400</c:v>
                </c:pt>
                <c:pt idx="5">
                  <c:v>3360</c:v>
                </c:pt>
                <c:pt idx="6">
                  <c:v>1130</c:v>
                </c:pt>
                <c:pt idx="7">
                  <c:v>13000</c:v>
                </c:pt>
              </c:numCache>
            </c:numRef>
          </c:xVal>
          <c:yVal>
            <c:numRef>
              <c:f>'Fig 5-19 SJ Total'!$W$321:$W$328</c:f>
              <c:numCache>
                <c:formatCode>0.00</c:formatCode>
                <c:ptCount val="8"/>
                <c:pt idx="0">
                  <c:v>0.5</c:v>
                </c:pt>
                <c:pt idx="1">
                  <c:v>0.5</c:v>
                </c:pt>
                <c:pt idx="2">
                  <c:v>1.5</c:v>
                </c:pt>
                <c:pt idx="3">
                  <c:v>1.4</c:v>
                </c:pt>
                <c:pt idx="4">
                  <c:v>0.5</c:v>
                </c:pt>
                <c:pt idx="5">
                  <c:v>1</c:v>
                </c:pt>
                <c:pt idx="6">
                  <c:v>0.5</c:v>
                </c:pt>
                <c:pt idx="7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04-4916-9892-3B0A2A5079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0600248"/>
        <c:axId val="670600640"/>
        <c:extLst/>
      </c:scatterChart>
      <c:valAx>
        <c:axId val="670600248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200" b="1"/>
                  <a:t>Aluminum Concentration (ug/L)</a:t>
                </a:r>
              </a:p>
            </c:rich>
          </c:tx>
          <c:layout>
            <c:manualLayout>
              <c:xMode val="edge"/>
              <c:yMode val="edge"/>
              <c:x val="0.28814538333039535"/>
              <c:y val="0.926461551480334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670600640"/>
        <c:crossesAt val="1.0000000000000002E-2"/>
        <c:crossBetween val="midCat"/>
      </c:valAx>
      <c:valAx>
        <c:axId val="67060064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200" b="1"/>
                  <a:t> Concentration (ug/L)</a:t>
                </a:r>
              </a:p>
            </c:rich>
          </c:tx>
          <c:layout>
            <c:manualLayout>
              <c:xMode val="edge"/>
              <c:yMode val="edge"/>
              <c:x val="1.904517289539796E-2"/>
              <c:y val="0.309639549840591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670600248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20109950836046647"/>
          <c:y val="0.13026849782586358"/>
          <c:w val="0.34088411855979922"/>
          <c:h val="0.1927827566898969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200" b="1"/>
              <a:t>Total Barium in Relation to Aluminum </a:t>
            </a:r>
          </a:p>
          <a:p>
            <a:pPr>
              <a:defRPr sz="1200" b="1"/>
            </a:pPr>
            <a:r>
              <a:rPr lang="en-US" sz="1200" b="1"/>
              <a:t>in San Juan River </a:t>
            </a:r>
          </a:p>
        </c:rich>
      </c:tx>
      <c:layout>
        <c:manualLayout>
          <c:xMode val="edge"/>
          <c:yMode val="edge"/>
          <c:x val="0.37240775937490572"/>
          <c:y val="2.7431450145073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3734274594986"/>
          <c:y val="0.11802278236347218"/>
          <c:w val="0.76077473074486379"/>
          <c:h val="0.738762443426965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 5-19 SJ Total'!$A$51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5-19 SJ Total'!$E$36:$E$310</c:f>
              <c:numCache>
                <c:formatCode>0</c:formatCode>
                <c:ptCount val="275"/>
                <c:pt idx="0">
                  <c:v>910</c:v>
                </c:pt>
                <c:pt idx="1">
                  <c:v>920</c:v>
                </c:pt>
                <c:pt idx="2">
                  <c:v>3300</c:v>
                </c:pt>
                <c:pt idx="3">
                  <c:v>28000</c:v>
                </c:pt>
                <c:pt idx="4">
                  <c:v>29000</c:v>
                </c:pt>
                <c:pt idx="5">
                  <c:v>25000</c:v>
                </c:pt>
                <c:pt idx="6">
                  <c:v>44300</c:v>
                </c:pt>
                <c:pt idx="7">
                  <c:v>91000</c:v>
                </c:pt>
                <c:pt idx="8">
                  <c:v>62000</c:v>
                </c:pt>
                <c:pt idx="9">
                  <c:v>95000</c:v>
                </c:pt>
                <c:pt idx="10">
                  <c:v>66300</c:v>
                </c:pt>
                <c:pt idx="11">
                  <c:v>120000</c:v>
                </c:pt>
                <c:pt idx="12">
                  <c:v>170000</c:v>
                </c:pt>
                <c:pt idx="13">
                  <c:v>124000</c:v>
                </c:pt>
                <c:pt idx="14">
                  <c:v>73900</c:v>
                </c:pt>
                <c:pt idx="15">
                  <c:v>3200</c:v>
                </c:pt>
                <c:pt idx="16">
                  <c:v>4300</c:v>
                </c:pt>
                <c:pt idx="17">
                  <c:v>37400</c:v>
                </c:pt>
                <c:pt idx="18">
                  <c:v>25000</c:v>
                </c:pt>
                <c:pt idx="19">
                  <c:v>3500</c:v>
                </c:pt>
                <c:pt idx="20">
                  <c:v>4700</c:v>
                </c:pt>
                <c:pt idx="21">
                  <c:v>8860</c:v>
                </c:pt>
                <c:pt idx="22">
                  <c:v>10000</c:v>
                </c:pt>
                <c:pt idx="23">
                  <c:v>81000</c:v>
                </c:pt>
                <c:pt idx="24">
                  <c:v>82000</c:v>
                </c:pt>
                <c:pt idx="25">
                  <c:v>43700</c:v>
                </c:pt>
                <c:pt idx="26">
                  <c:v>39900</c:v>
                </c:pt>
                <c:pt idx="27">
                  <c:v>790</c:v>
                </c:pt>
                <c:pt idx="28">
                  <c:v>1200</c:v>
                </c:pt>
                <c:pt idx="29">
                  <c:v>9200</c:v>
                </c:pt>
                <c:pt idx="30">
                  <c:v>3100</c:v>
                </c:pt>
                <c:pt idx="31">
                  <c:v>110000</c:v>
                </c:pt>
                <c:pt idx="32">
                  <c:v>120000</c:v>
                </c:pt>
                <c:pt idx="33">
                  <c:v>56900</c:v>
                </c:pt>
                <c:pt idx="34">
                  <c:v>77000</c:v>
                </c:pt>
                <c:pt idx="35">
                  <c:v>5600</c:v>
                </c:pt>
                <c:pt idx="36">
                  <c:v>24</c:v>
                </c:pt>
                <c:pt idx="37">
                  <c:v>46992</c:v>
                </c:pt>
                <c:pt idx="38">
                  <c:v>54700</c:v>
                </c:pt>
                <c:pt idx="39">
                  <c:v>52800</c:v>
                </c:pt>
                <c:pt idx="40">
                  <c:v>5310</c:v>
                </c:pt>
                <c:pt idx="41">
                  <c:v>10000</c:v>
                </c:pt>
                <c:pt idx="42">
                  <c:v>48700</c:v>
                </c:pt>
                <c:pt idx="43">
                  <c:v>47800</c:v>
                </c:pt>
                <c:pt idx="44">
                  <c:v>110000</c:v>
                </c:pt>
                <c:pt idx="45">
                  <c:v>110000</c:v>
                </c:pt>
                <c:pt idx="46">
                  <c:v>56400</c:v>
                </c:pt>
                <c:pt idx="47">
                  <c:v>111000</c:v>
                </c:pt>
                <c:pt idx="48">
                  <c:v>11000</c:v>
                </c:pt>
                <c:pt idx="49">
                  <c:v>12000</c:v>
                </c:pt>
                <c:pt idx="50">
                  <c:v>1500</c:v>
                </c:pt>
                <c:pt idx="51">
                  <c:v>5400</c:v>
                </c:pt>
                <c:pt idx="52">
                  <c:v>37000</c:v>
                </c:pt>
                <c:pt idx="53">
                  <c:v>24000</c:v>
                </c:pt>
                <c:pt idx="54">
                  <c:v>31100</c:v>
                </c:pt>
                <c:pt idx="55">
                  <c:v>73000</c:v>
                </c:pt>
                <c:pt idx="56">
                  <c:v>31500</c:v>
                </c:pt>
                <c:pt idx="57">
                  <c:v>80000</c:v>
                </c:pt>
                <c:pt idx="58">
                  <c:v>77000</c:v>
                </c:pt>
                <c:pt idx="59">
                  <c:v>45400</c:v>
                </c:pt>
                <c:pt idx="60">
                  <c:v>110000</c:v>
                </c:pt>
                <c:pt idx="61">
                  <c:v>140000</c:v>
                </c:pt>
                <c:pt idx="62">
                  <c:v>71400</c:v>
                </c:pt>
                <c:pt idx="63">
                  <c:v>700</c:v>
                </c:pt>
                <c:pt idx="64">
                  <c:v>770</c:v>
                </c:pt>
                <c:pt idx="65">
                  <c:v>38700</c:v>
                </c:pt>
                <c:pt idx="66">
                  <c:v>35000</c:v>
                </c:pt>
                <c:pt idx="67">
                  <c:v>23700</c:v>
                </c:pt>
                <c:pt idx="68">
                  <c:v>19300</c:v>
                </c:pt>
                <c:pt idx="69">
                  <c:v>44700</c:v>
                </c:pt>
                <c:pt idx="70">
                  <c:v>42900</c:v>
                </c:pt>
                <c:pt idx="71">
                  <c:v>4600</c:v>
                </c:pt>
                <c:pt idx="72">
                  <c:v>6400</c:v>
                </c:pt>
                <c:pt idx="73">
                  <c:v>3300</c:v>
                </c:pt>
                <c:pt idx="74">
                  <c:v>27000</c:v>
                </c:pt>
                <c:pt idx="75">
                  <c:v>22000</c:v>
                </c:pt>
                <c:pt idx="76">
                  <c:v>14200</c:v>
                </c:pt>
                <c:pt idx="77">
                  <c:v>37000</c:v>
                </c:pt>
                <c:pt idx="78">
                  <c:v>29200</c:v>
                </c:pt>
                <c:pt idx="79">
                  <c:v>39000</c:v>
                </c:pt>
                <c:pt idx="80">
                  <c:v>37600</c:v>
                </c:pt>
                <c:pt idx="81">
                  <c:v>64000</c:v>
                </c:pt>
                <c:pt idx="82">
                  <c:v>120000</c:v>
                </c:pt>
                <c:pt idx="83">
                  <c:v>130000</c:v>
                </c:pt>
                <c:pt idx="84">
                  <c:v>63700</c:v>
                </c:pt>
                <c:pt idx="85">
                  <c:v>154000</c:v>
                </c:pt>
                <c:pt idx="86">
                  <c:v>1800</c:v>
                </c:pt>
                <c:pt idx="87">
                  <c:v>1600</c:v>
                </c:pt>
                <c:pt idx="88">
                  <c:v>1000</c:v>
                </c:pt>
                <c:pt idx="89">
                  <c:v>6300</c:v>
                </c:pt>
                <c:pt idx="90">
                  <c:v>13000</c:v>
                </c:pt>
                <c:pt idx="91">
                  <c:v>9500</c:v>
                </c:pt>
                <c:pt idx="92">
                  <c:v>790</c:v>
                </c:pt>
                <c:pt idx="93">
                  <c:v>13600</c:v>
                </c:pt>
                <c:pt idx="94">
                  <c:v>51000</c:v>
                </c:pt>
                <c:pt idx="95">
                  <c:v>24600</c:v>
                </c:pt>
                <c:pt idx="96">
                  <c:v>33000</c:v>
                </c:pt>
                <c:pt idx="97">
                  <c:v>35000</c:v>
                </c:pt>
                <c:pt idx="98">
                  <c:v>73000</c:v>
                </c:pt>
                <c:pt idx="99">
                  <c:v>34300</c:v>
                </c:pt>
                <c:pt idx="100">
                  <c:v>91000</c:v>
                </c:pt>
                <c:pt idx="101">
                  <c:v>1500</c:v>
                </c:pt>
                <c:pt idx="102">
                  <c:v>2100</c:v>
                </c:pt>
                <c:pt idx="103">
                  <c:v>5000</c:v>
                </c:pt>
                <c:pt idx="104">
                  <c:v>5800</c:v>
                </c:pt>
                <c:pt idx="105">
                  <c:v>5900</c:v>
                </c:pt>
                <c:pt idx="106">
                  <c:v>8600</c:v>
                </c:pt>
                <c:pt idx="107">
                  <c:v>8600</c:v>
                </c:pt>
                <c:pt idx="108">
                  <c:v>4160</c:v>
                </c:pt>
                <c:pt idx="109">
                  <c:v>11000</c:v>
                </c:pt>
                <c:pt idx="110">
                  <c:v>10200</c:v>
                </c:pt>
                <c:pt idx="111">
                  <c:v>17000</c:v>
                </c:pt>
                <c:pt idx="112">
                  <c:v>55000</c:v>
                </c:pt>
                <c:pt idx="113">
                  <c:v>16800</c:v>
                </c:pt>
                <c:pt idx="114">
                  <c:v>26200</c:v>
                </c:pt>
                <c:pt idx="115">
                  <c:v>6100</c:v>
                </c:pt>
                <c:pt idx="116">
                  <c:v>7100</c:v>
                </c:pt>
                <c:pt idx="117">
                  <c:v>2400</c:v>
                </c:pt>
                <c:pt idx="118">
                  <c:v>5900</c:v>
                </c:pt>
                <c:pt idx="119">
                  <c:v>3640</c:v>
                </c:pt>
                <c:pt idx="120">
                  <c:v>7200</c:v>
                </c:pt>
                <c:pt idx="121">
                  <c:v>4450</c:v>
                </c:pt>
                <c:pt idx="122">
                  <c:v>5100</c:v>
                </c:pt>
                <c:pt idx="123">
                  <c:v>7320</c:v>
                </c:pt>
                <c:pt idx="124">
                  <c:v>7400</c:v>
                </c:pt>
                <c:pt idx="125">
                  <c:v>17000</c:v>
                </c:pt>
                <c:pt idx="126">
                  <c:v>17400</c:v>
                </c:pt>
                <c:pt idx="127">
                  <c:v>29300</c:v>
                </c:pt>
                <c:pt idx="128">
                  <c:v>3900</c:v>
                </c:pt>
                <c:pt idx="129">
                  <c:v>4300</c:v>
                </c:pt>
                <c:pt idx="130">
                  <c:v>5500</c:v>
                </c:pt>
                <c:pt idx="131">
                  <c:v>6400</c:v>
                </c:pt>
                <c:pt idx="132">
                  <c:v>7800</c:v>
                </c:pt>
                <c:pt idx="133">
                  <c:v>3500</c:v>
                </c:pt>
                <c:pt idx="134">
                  <c:v>4700</c:v>
                </c:pt>
                <c:pt idx="135">
                  <c:v>7900</c:v>
                </c:pt>
                <c:pt idx="136">
                  <c:v>7800</c:v>
                </c:pt>
                <c:pt idx="137">
                  <c:v>3000</c:v>
                </c:pt>
                <c:pt idx="138">
                  <c:v>3200</c:v>
                </c:pt>
                <c:pt idx="139">
                  <c:v>3650</c:v>
                </c:pt>
                <c:pt idx="140">
                  <c:v>3650</c:v>
                </c:pt>
                <c:pt idx="141">
                  <c:v>5770</c:v>
                </c:pt>
                <c:pt idx="142">
                  <c:v>5790</c:v>
                </c:pt>
                <c:pt idx="143">
                  <c:v>4100</c:v>
                </c:pt>
                <c:pt idx="144">
                  <c:v>3600</c:v>
                </c:pt>
                <c:pt idx="145">
                  <c:v>4900</c:v>
                </c:pt>
                <c:pt idx="146">
                  <c:v>5100</c:v>
                </c:pt>
                <c:pt idx="147">
                  <c:v>5100</c:v>
                </c:pt>
                <c:pt idx="148">
                  <c:v>5600</c:v>
                </c:pt>
                <c:pt idx="149">
                  <c:v>4800</c:v>
                </c:pt>
                <c:pt idx="150">
                  <c:v>4200</c:v>
                </c:pt>
                <c:pt idx="151">
                  <c:v>3600</c:v>
                </c:pt>
                <c:pt idx="152">
                  <c:v>2100</c:v>
                </c:pt>
                <c:pt idx="153">
                  <c:v>3800</c:v>
                </c:pt>
                <c:pt idx="154">
                  <c:v>4200</c:v>
                </c:pt>
                <c:pt idx="155">
                  <c:v>4300</c:v>
                </c:pt>
                <c:pt idx="156">
                  <c:v>2700</c:v>
                </c:pt>
                <c:pt idx="157">
                  <c:v>3400</c:v>
                </c:pt>
                <c:pt idx="158">
                  <c:v>6800</c:v>
                </c:pt>
                <c:pt idx="159">
                  <c:v>3700</c:v>
                </c:pt>
                <c:pt idx="160">
                  <c:v>1300</c:v>
                </c:pt>
                <c:pt idx="161">
                  <c:v>1700</c:v>
                </c:pt>
                <c:pt idx="162">
                  <c:v>1500</c:v>
                </c:pt>
                <c:pt idx="163">
                  <c:v>1400</c:v>
                </c:pt>
                <c:pt idx="164">
                  <c:v>1400</c:v>
                </c:pt>
                <c:pt idx="165">
                  <c:v>1400</c:v>
                </c:pt>
                <c:pt idx="166">
                  <c:v>1800</c:v>
                </c:pt>
                <c:pt idx="167">
                  <c:v>2500</c:v>
                </c:pt>
                <c:pt idx="168">
                  <c:v>2100</c:v>
                </c:pt>
                <c:pt idx="169">
                  <c:v>2200</c:v>
                </c:pt>
                <c:pt idx="170">
                  <c:v>3900</c:v>
                </c:pt>
                <c:pt idx="171">
                  <c:v>5100</c:v>
                </c:pt>
                <c:pt idx="172">
                  <c:v>3100</c:v>
                </c:pt>
                <c:pt idx="173">
                  <c:v>2900</c:v>
                </c:pt>
                <c:pt idx="174">
                  <c:v>3000</c:v>
                </c:pt>
                <c:pt idx="175">
                  <c:v>2700</c:v>
                </c:pt>
                <c:pt idx="176">
                  <c:v>3300</c:v>
                </c:pt>
                <c:pt idx="177">
                  <c:v>4200</c:v>
                </c:pt>
                <c:pt idx="178">
                  <c:v>140000</c:v>
                </c:pt>
                <c:pt idx="179">
                  <c:v>170000</c:v>
                </c:pt>
                <c:pt idx="180">
                  <c:v>16000</c:v>
                </c:pt>
                <c:pt idx="181">
                  <c:v>18000</c:v>
                </c:pt>
                <c:pt idx="182">
                  <c:v>6300</c:v>
                </c:pt>
                <c:pt idx="183">
                  <c:v>6300</c:v>
                </c:pt>
                <c:pt idx="184">
                  <c:v>7500</c:v>
                </c:pt>
                <c:pt idx="185">
                  <c:v>8100</c:v>
                </c:pt>
                <c:pt idx="186">
                  <c:v>8100</c:v>
                </c:pt>
                <c:pt idx="187">
                  <c:v>5100</c:v>
                </c:pt>
                <c:pt idx="188">
                  <c:v>20000</c:v>
                </c:pt>
                <c:pt idx="189">
                  <c:v>28000</c:v>
                </c:pt>
                <c:pt idx="190">
                  <c:v>1500</c:v>
                </c:pt>
                <c:pt idx="191">
                  <c:v>1500</c:v>
                </c:pt>
                <c:pt idx="192">
                  <c:v>1800</c:v>
                </c:pt>
                <c:pt idx="193">
                  <c:v>6000</c:v>
                </c:pt>
                <c:pt idx="194">
                  <c:v>6000</c:v>
                </c:pt>
                <c:pt idx="195">
                  <c:v>6300</c:v>
                </c:pt>
                <c:pt idx="196">
                  <c:v>6500</c:v>
                </c:pt>
                <c:pt idx="197">
                  <c:v>6400</c:v>
                </c:pt>
                <c:pt idx="198">
                  <c:v>21000</c:v>
                </c:pt>
                <c:pt idx="199">
                  <c:v>44000</c:v>
                </c:pt>
                <c:pt idx="200">
                  <c:v>7400</c:v>
                </c:pt>
                <c:pt idx="201">
                  <c:v>5700</c:v>
                </c:pt>
                <c:pt idx="202">
                  <c:v>23000</c:v>
                </c:pt>
                <c:pt idx="203">
                  <c:v>19000</c:v>
                </c:pt>
                <c:pt idx="204">
                  <c:v>170000</c:v>
                </c:pt>
                <c:pt idx="205">
                  <c:v>200000</c:v>
                </c:pt>
                <c:pt idx="206">
                  <c:v>27000</c:v>
                </c:pt>
                <c:pt idx="207">
                  <c:v>28000</c:v>
                </c:pt>
                <c:pt idx="208">
                  <c:v>8700</c:v>
                </c:pt>
                <c:pt idx="209">
                  <c:v>12000</c:v>
                </c:pt>
                <c:pt idx="210">
                  <c:v>8000</c:v>
                </c:pt>
                <c:pt idx="211">
                  <c:v>8500</c:v>
                </c:pt>
                <c:pt idx="212">
                  <c:v>7600</c:v>
                </c:pt>
                <c:pt idx="213">
                  <c:v>7600</c:v>
                </c:pt>
                <c:pt idx="214">
                  <c:v>20000</c:v>
                </c:pt>
                <c:pt idx="215">
                  <c:v>64000</c:v>
                </c:pt>
                <c:pt idx="216">
                  <c:v>5300</c:v>
                </c:pt>
                <c:pt idx="217">
                  <c:v>6100</c:v>
                </c:pt>
                <c:pt idx="218">
                  <c:v>6200</c:v>
                </c:pt>
                <c:pt idx="219">
                  <c:v>5400</c:v>
                </c:pt>
                <c:pt idx="220">
                  <c:v>4300</c:v>
                </c:pt>
                <c:pt idx="221">
                  <c:v>4400</c:v>
                </c:pt>
                <c:pt idx="222">
                  <c:v>4000</c:v>
                </c:pt>
                <c:pt idx="223">
                  <c:v>3700</c:v>
                </c:pt>
                <c:pt idx="224">
                  <c:v>4300</c:v>
                </c:pt>
                <c:pt idx="225">
                  <c:v>3000</c:v>
                </c:pt>
                <c:pt idx="226">
                  <c:v>5600</c:v>
                </c:pt>
                <c:pt idx="227">
                  <c:v>11000</c:v>
                </c:pt>
                <c:pt idx="228">
                  <c:v>10000</c:v>
                </c:pt>
                <c:pt idx="229">
                  <c:v>4200</c:v>
                </c:pt>
                <c:pt idx="230">
                  <c:v>3200</c:v>
                </c:pt>
                <c:pt idx="231">
                  <c:v>4500</c:v>
                </c:pt>
                <c:pt idx="232">
                  <c:v>3700</c:v>
                </c:pt>
                <c:pt idx="233">
                  <c:v>5700</c:v>
                </c:pt>
                <c:pt idx="234">
                  <c:v>3400</c:v>
                </c:pt>
                <c:pt idx="235">
                  <c:v>3800</c:v>
                </c:pt>
                <c:pt idx="236">
                  <c:v>3300</c:v>
                </c:pt>
                <c:pt idx="237">
                  <c:v>3300</c:v>
                </c:pt>
                <c:pt idx="238">
                  <c:v>690</c:v>
                </c:pt>
                <c:pt idx="239">
                  <c:v>4200</c:v>
                </c:pt>
                <c:pt idx="240">
                  <c:v>3000</c:v>
                </c:pt>
                <c:pt idx="241">
                  <c:v>3300</c:v>
                </c:pt>
                <c:pt idx="242">
                  <c:v>5300</c:v>
                </c:pt>
                <c:pt idx="243">
                  <c:v>5600</c:v>
                </c:pt>
                <c:pt idx="244">
                  <c:v>4400</c:v>
                </c:pt>
                <c:pt idx="245">
                  <c:v>3300</c:v>
                </c:pt>
                <c:pt idx="246">
                  <c:v>11000</c:v>
                </c:pt>
                <c:pt idx="247">
                  <c:v>11000</c:v>
                </c:pt>
                <c:pt idx="248">
                  <c:v>1200</c:v>
                </c:pt>
                <c:pt idx="249">
                  <c:v>9400</c:v>
                </c:pt>
                <c:pt idx="250">
                  <c:v>28000</c:v>
                </c:pt>
                <c:pt idx="251">
                  <c:v>3100</c:v>
                </c:pt>
                <c:pt idx="252">
                  <c:v>8600</c:v>
                </c:pt>
                <c:pt idx="253">
                  <c:v>5000</c:v>
                </c:pt>
                <c:pt idx="254">
                  <c:v>47400</c:v>
                </c:pt>
                <c:pt idx="255">
                  <c:v>67300</c:v>
                </c:pt>
                <c:pt idx="256">
                  <c:v>55700</c:v>
                </c:pt>
                <c:pt idx="257">
                  <c:v>63400</c:v>
                </c:pt>
                <c:pt idx="258">
                  <c:v>46000</c:v>
                </c:pt>
                <c:pt idx="259">
                  <c:v>53000</c:v>
                </c:pt>
                <c:pt idx="260">
                  <c:v>180000</c:v>
                </c:pt>
                <c:pt idx="261">
                  <c:v>200000</c:v>
                </c:pt>
                <c:pt idx="262">
                  <c:v>190000</c:v>
                </c:pt>
                <c:pt idx="263">
                  <c:v>310000</c:v>
                </c:pt>
                <c:pt idx="264">
                  <c:v>130000</c:v>
                </c:pt>
                <c:pt idx="265">
                  <c:v>66000</c:v>
                </c:pt>
                <c:pt idx="266">
                  <c:v>15000</c:v>
                </c:pt>
                <c:pt idx="267">
                  <c:v>3400</c:v>
                </c:pt>
                <c:pt idx="268">
                  <c:v>11000</c:v>
                </c:pt>
                <c:pt idx="269">
                  <c:v>140000</c:v>
                </c:pt>
                <c:pt idx="270">
                  <c:v>240000</c:v>
                </c:pt>
                <c:pt idx="271">
                  <c:v>240000</c:v>
                </c:pt>
                <c:pt idx="272">
                  <c:v>600000</c:v>
                </c:pt>
                <c:pt idx="273">
                  <c:v>2900</c:v>
                </c:pt>
                <c:pt idx="274">
                  <c:v>2900</c:v>
                </c:pt>
              </c:numCache>
            </c:numRef>
          </c:xVal>
          <c:yVal>
            <c:numRef>
              <c:f>'Fig 5-19 SJ Total'!$H$36:$H$310</c:f>
              <c:numCache>
                <c:formatCode>0</c:formatCode>
                <c:ptCount val="27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310</c:v>
                </c:pt>
                <c:pt idx="4">
                  <c:v>320</c:v>
                </c:pt>
                <c:pt idx="5">
                  <c:v>340</c:v>
                </c:pt>
                <c:pt idx="6">
                  <c:v>918</c:v>
                </c:pt>
                <c:pt idx="7">
                  <c:v>1300</c:v>
                </c:pt>
                <c:pt idx="8">
                  <c:v>1400</c:v>
                </c:pt>
                <c:pt idx="9">
                  <c:v>1200</c:v>
                </c:pt>
                <c:pt idx="10">
                  <c:v>1460</c:v>
                </c:pt>
                <c:pt idx="11">
                  <c:v>1800</c:v>
                </c:pt>
                <c:pt idx="12">
                  <c:v>4000</c:v>
                </c:pt>
                <c:pt idx="13">
                  <c:v>4320</c:v>
                </c:pt>
                <c:pt idx="14">
                  <c:v>2040</c:v>
                </c:pt>
                <c:pt idx="15">
                  <c:v>170</c:v>
                </c:pt>
                <c:pt idx="16">
                  <c:v>200</c:v>
                </c:pt>
                <c:pt idx="17">
                  <c:v>400</c:v>
                </c:pt>
                <c:pt idx="18">
                  <c:v>340</c:v>
                </c:pt>
                <c:pt idx="19">
                  <c:v>120</c:v>
                </c:pt>
                <c:pt idx="20">
                  <c:v>140</c:v>
                </c:pt>
                <c:pt idx="21">
                  <c:v>200</c:v>
                </c:pt>
                <c:pt idx="22">
                  <c:v>170</c:v>
                </c:pt>
                <c:pt idx="23">
                  <c:v>830</c:v>
                </c:pt>
                <c:pt idx="24">
                  <c:v>810</c:v>
                </c:pt>
                <c:pt idx="25">
                  <c:v>889</c:v>
                </c:pt>
                <c:pt idx="26">
                  <c:v>1730</c:v>
                </c:pt>
                <c:pt idx="27">
                  <c:v>110</c:v>
                </c:pt>
                <c:pt idx="28">
                  <c:v>110</c:v>
                </c:pt>
                <c:pt idx="29">
                  <c:v>270</c:v>
                </c:pt>
                <c:pt idx="30">
                  <c:v>240</c:v>
                </c:pt>
                <c:pt idx="31">
                  <c:v>1200</c:v>
                </c:pt>
                <c:pt idx="32">
                  <c:v>1100</c:v>
                </c:pt>
                <c:pt idx="33">
                  <c:v>971</c:v>
                </c:pt>
                <c:pt idx="34">
                  <c:v>1230</c:v>
                </c:pt>
                <c:pt idx="35">
                  <c:v>170</c:v>
                </c:pt>
                <c:pt idx="36">
                  <c:v>81</c:v>
                </c:pt>
                <c:pt idx="37">
                  <c:v>1569.84</c:v>
                </c:pt>
                <c:pt idx="38">
                  <c:v>1060</c:v>
                </c:pt>
                <c:pt idx="39">
                  <c:v>918</c:v>
                </c:pt>
                <c:pt idx="40">
                  <c:v>227.5</c:v>
                </c:pt>
                <c:pt idx="41">
                  <c:v>180</c:v>
                </c:pt>
                <c:pt idx="42">
                  <c:v>900</c:v>
                </c:pt>
                <c:pt idx="43">
                  <c:v>913</c:v>
                </c:pt>
                <c:pt idx="44">
                  <c:v>1000</c:v>
                </c:pt>
                <c:pt idx="45">
                  <c:v>1000</c:v>
                </c:pt>
                <c:pt idx="46">
                  <c:v>1350</c:v>
                </c:pt>
                <c:pt idx="47">
                  <c:v>2430</c:v>
                </c:pt>
                <c:pt idx="48">
                  <c:v>170</c:v>
                </c:pt>
                <c:pt idx="49">
                  <c:v>180</c:v>
                </c:pt>
                <c:pt idx="50">
                  <c:v>110</c:v>
                </c:pt>
                <c:pt idx="51">
                  <c:v>120</c:v>
                </c:pt>
                <c:pt idx="52">
                  <c:v>330</c:v>
                </c:pt>
                <c:pt idx="53">
                  <c:v>260</c:v>
                </c:pt>
                <c:pt idx="54">
                  <c:v>766</c:v>
                </c:pt>
                <c:pt idx="55">
                  <c:v>630</c:v>
                </c:pt>
                <c:pt idx="56">
                  <c:v>720</c:v>
                </c:pt>
                <c:pt idx="57">
                  <c:v>650</c:v>
                </c:pt>
                <c:pt idx="58">
                  <c:v>650</c:v>
                </c:pt>
                <c:pt idx="59">
                  <c:v>971</c:v>
                </c:pt>
                <c:pt idx="60">
                  <c:v>890</c:v>
                </c:pt>
                <c:pt idx="61">
                  <c:v>1200</c:v>
                </c:pt>
                <c:pt idx="62">
                  <c:v>2009.9999999999998</c:v>
                </c:pt>
                <c:pt idx="63">
                  <c:v>95</c:v>
                </c:pt>
                <c:pt idx="64">
                  <c:v>97</c:v>
                </c:pt>
                <c:pt idx="65">
                  <c:v>1110</c:v>
                </c:pt>
                <c:pt idx="66">
                  <c:v>725</c:v>
                </c:pt>
                <c:pt idx="67">
                  <c:v>722</c:v>
                </c:pt>
                <c:pt idx="68">
                  <c:v>661</c:v>
                </c:pt>
                <c:pt idx="69">
                  <c:v>1450</c:v>
                </c:pt>
                <c:pt idx="70">
                  <c:v>1760</c:v>
                </c:pt>
                <c:pt idx="71">
                  <c:v>130</c:v>
                </c:pt>
                <c:pt idx="72">
                  <c:v>130</c:v>
                </c:pt>
                <c:pt idx="73">
                  <c:v>97</c:v>
                </c:pt>
                <c:pt idx="74">
                  <c:v>280</c:v>
                </c:pt>
                <c:pt idx="75">
                  <c:v>270</c:v>
                </c:pt>
                <c:pt idx="76">
                  <c:v>262</c:v>
                </c:pt>
                <c:pt idx="77">
                  <c:v>360</c:v>
                </c:pt>
                <c:pt idx="78">
                  <c:v>566</c:v>
                </c:pt>
                <c:pt idx="79">
                  <c:v>460</c:v>
                </c:pt>
                <c:pt idx="80">
                  <c:v>826</c:v>
                </c:pt>
                <c:pt idx="81">
                  <c:v>850</c:v>
                </c:pt>
                <c:pt idx="82">
                  <c:v>2000</c:v>
                </c:pt>
                <c:pt idx="83">
                  <c:v>1800</c:v>
                </c:pt>
                <c:pt idx="84">
                  <c:v>1620</c:v>
                </c:pt>
                <c:pt idx="85">
                  <c:v>4170</c:v>
                </c:pt>
                <c:pt idx="86">
                  <c:v>97</c:v>
                </c:pt>
                <c:pt idx="87">
                  <c:v>99</c:v>
                </c:pt>
                <c:pt idx="88">
                  <c:v>93</c:v>
                </c:pt>
                <c:pt idx="89">
                  <c:v>170</c:v>
                </c:pt>
                <c:pt idx="90">
                  <c:v>190</c:v>
                </c:pt>
                <c:pt idx="91">
                  <c:v>358</c:v>
                </c:pt>
                <c:pt idx="92">
                  <c:v>98</c:v>
                </c:pt>
                <c:pt idx="93">
                  <c:v>517</c:v>
                </c:pt>
                <c:pt idx="94">
                  <c:v>510</c:v>
                </c:pt>
                <c:pt idx="95">
                  <c:v>1360</c:v>
                </c:pt>
                <c:pt idx="96">
                  <c:v>410</c:v>
                </c:pt>
                <c:pt idx="97">
                  <c:v>430</c:v>
                </c:pt>
                <c:pt idx="98">
                  <c:v>870</c:v>
                </c:pt>
                <c:pt idx="99">
                  <c:v>892</c:v>
                </c:pt>
                <c:pt idx="100">
                  <c:v>2250</c:v>
                </c:pt>
                <c:pt idx="101">
                  <c:v>100</c:v>
                </c:pt>
                <c:pt idx="102">
                  <c:v>96</c:v>
                </c:pt>
                <c:pt idx="103">
                  <c:v>110</c:v>
                </c:pt>
                <c:pt idx="104">
                  <c:v>130</c:v>
                </c:pt>
                <c:pt idx="105">
                  <c:v>120</c:v>
                </c:pt>
                <c:pt idx="106">
                  <c:v>140</c:v>
                </c:pt>
                <c:pt idx="107">
                  <c:v>170</c:v>
                </c:pt>
                <c:pt idx="108">
                  <c:v>141</c:v>
                </c:pt>
                <c:pt idx="109">
                  <c:v>180</c:v>
                </c:pt>
                <c:pt idx="110">
                  <c:v>300</c:v>
                </c:pt>
                <c:pt idx="111">
                  <c:v>390</c:v>
                </c:pt>
                <c:pt idx="112">
                  <c:v>610</c:v>
                </c:pt>
                <c:pt idx="113">
                  <c:v>496</c:v>
                </c:pt>
                <c:pt idx="114">
                  <c:v>920</c:v>
                </c:pt>
                <c:pt idx="115">
                  <c:v>130</c:v>
                </c:pt>
                <c:pt idx="116">
                  <c:v>140</c:v>
                </c:pt>
                <c:pt idx="117">
                  <c:v>110</c:v>
                </c:pt>
                <c:pt idx="118">
                  <c:v>160</c:v>
                </c:pt>
                <c:pt idx="119">
                  <c:v>121</c:v>
                </c:pt>
                <c:pt idx="120">
                  <c:v>150</c:v>
                </c:pt>
                <c:pt idx="121">
                  <c:v>131</c:v>
                </c:pt>
                <c:pt idx="122">
                  <c:v>140</c:v>
                </c:pt>
                <c:pt idx="123">
                  <c:v>184</c:v>
                </c:pt>
                <c:pt idx="124">
                  <c:v>200</c:v>
                </c:pt>
                <c:pt idx="125">
                  <c:v>360</c:v>
                </c:pt>
                <c:pt idx="126">
                  <c:v>281</c:v>
                </c:pt>
                <c:pt idx="127">
                  <c:v>570</c:v>
                </c:pt>
                <c:pt idx="128">
                  <c:v>140</c:v>
                </c:pt>
                <c:pt idx="129">
                  <c:v>130</c:v>
                </c:pt>
                <c:pt idx="130">
                  <c:v>110</c:v>
                </c:pt>
                <c:pt idx="131">
                  <c:v>200</c:v>
                </c:pt>
                <c:pt idx="132">
                  <c:v>130</c:v>
                </c:pt>
                <c:pt idx="133">
                  <c:v>130</c:v>
                </c:pt>
                <c:pt idx="134">
                  <c:v>160</c:v>
                </c:pt>
                <c:pt idx="135">
                  <c:v>130</c:v>
                </c:pt>
                <c:pt idx="136">
                  <c:v>220</c:v>
                </c:pt>
                <c:pt idx="137">
                  <c:v>130</c:v>
                </c:pt>
                <c:pt idx="138">
                  <c:v>140</c:v>
                </c:pt>
                <c:pt idx="139">
                  <c:v>119</c:v>
                </c:pt>
                <c:pt idx="140">
                  <c:v>115</c:v>
                </c:pt>
                <c:pt idx="141">
                  <c:v>167</c:v>
                </c:pt>
                <c:pt idx="142">
                  <c:v>161</c:v>
                </c:pt>
                <c:pt idx="143">
                  <c:v>160</c:v>
                </c:pt>
                <c:pt idx="144">
                  <c:v>150</c:v>
                </c:pt>
                <c:pt idx="145">
                  <c:v>120</c:v>
                </c:pt>
                <c:pt idx="146">
                  <c:v>120</c:v>
                </c:pt>
                <c:pt idx="147">
                  <c:v>140</c:v>
                </c:pt>
                <c:pt idx="148">
                  <c:v>140</c:v>
                </c:pt>
                <c:pt idx="149">
                  <c:v>140</c:v>
                </c:pt>
                <c:pt idx="150">
                  <c:v>130</c:v>
                </c:pt>
                <c:pt idx="151">
                  <c:v>100</c:v>
                </c:pt>
                <c:pt idx="152">
                  <c:v>110</c:v>
                </c:pt>
                <c:pt idx="153">
                  <c:v>100</c:v>
                </c:pt>
                <c:pt idx="154">
                  <c:v>110</c:v>
                </c:pt>
                <c:pt idx="155">
                  <c:v>110</c:v>
                </c:pt>
                <c:pt idx="156">
                  <c:v>120</c:v>
                </c:pt>
                <c:pt idx="157">
                  <c:v>150</c:v>
                </c:pt>
                <c:pt idx="158">
                  <c:v>200</c:v>
                </c:pt>
                <c:pt idx="159">
                  <c:v>150</c:v>
                </c:pt>
                <c:pt idx="160">
                  <c:v>100</c:v>
                </c:pt>
                <c:pt idx="161">
                  <c:v>110</c:v>
                </c:pt>
                <c:pt idx="162">
                  <c:v>96</c:v>
                </c:pt>
                <c:pt idx="163">
                  <c:v>97</c:v>
                </c:pt>
                <c:pt idx="164">
                  <c:v>96</c:v>
                </c:pt>
                <c:pt idx="165">
                  <c:v>97</c:v>
                </c:pt>
                <c:pt idx="166">
                  <c:v>120</c:v>
                </c:pt>
                <c:pt idx="167">
                  <c:v>120</c:v>
                </c:pt>
                <c:pt idx="168">
                  <c:v>140</c:v>
                </c:pt>
                <c:pt idx="169">
                  <c:v>140</c:v>
                </c:pt>
                <c:pt idx="170">
                  <c:v>98</c:v>
                </c:pt>
                <c:pt idx="171">
                  <c:v>110</c:v>
                </c:pt>
                <c:pt idx="172">
                  <c:v>85</c:v>
                </c:pt>
                <c:pt idx="173">
                  <c:v>93</c:v>
                </c:pt>
                <c:pt idx="174">
                  <c:v>84</c:v>
                </c:pt>
                <c:pt idx="175">
                  <c:v>85</c:v>
                </c:pt>
                <c:pt idx="176">
                  <c:v>100</c:v>
                </c:pt>
                <c:pt idx="177">
                  <c:v>120</c:v>
                </c:pt>
                <c:pt idx="178">
                  <c:v>3000</c:v>
                </c:pt>
                <c:pt idx="179">
                  <c:v>3900</c:v>
                </c:pt>
                <c:pt idx="180">
                  <c:v>340</c:v>
                </c:pt>
                <c:pt idx="181">
                  <c:v>370</c:v>
                </c:pt>
                <c:pt idx="182">
                  <c:v>210</c:v>
                </c:pt>
                <c:pt idx="183">
                  <c:v>210</c:v>
                </c:pt>
                <c:pt idx="184">
                  <c:v>220</c:v>
                </c:pt>
                <c:pt idx="185">
                  <c:v>160</c:v>
                </c:pt>
                <c:pt idx="186">
                  <c:v>160</c:v>
                </c:pt>
                <c:pt idx="187">
                  <c:v>130</c:v>
                </c:pt>
                <c:pt idx="188">
                  <c:v>900</c:v>
                </c:pt>
                <c:pt idx="189">
                  <c:v>630</c:v>
                </c:pt>
                <c:pt idx="190">
                  <c:v>130</c:v>
                </c:pt>
                <c:pt idx="191">
                  <c:v>130</c:v>
                </c:pt>
                <c:pt idx="192">
                  <c:v>130</c:v>
                </c:pt>
                <c:pt idx="193">
                  <c:v>160</c:v>
                </c:pt>
                <c:pt idx="194">
                  <c:v>160</c:v>
                </c:pt>
                <c:pt idx="195">
                  <c:v>160</c:v>
                </c:pt>
                <c:pt idx="196">
                  <c:v>150</c:v>
                </c:pt>
                <c:pt idx="197">
                  <c:v>160</c:v>
                </c:pt>
                <c:pt idx="198">
                  <c:v>300</c:v>
                </c:pt>
                <c:pt idx="199">
                  <c:v>470</c:v>
                </c:pt>
                <c:pt idx="200">
                  <c:v>150</c:v>
                </c:pt>
                <c:pt idx="201">
                  <c:v>130</c:v>
                </c:pt>
                <c:pt idx="202">
                  <c:v>310</c:v>
                </c:pt>
                <c:pt idx="203">
                  <c:v>310</c:v>
                </c:pt>
                <c:pt idx="204">
                  <c:v>1800</c:v>
                </c:pt>
                <c:pt idx="205">
                  <c:v>2700</c:v>
                </c:pt>
                <c:pt idx="206">
                  <c:v>430</c:v>
                </c:pt>
                <c:pt idx="207">
                  <c:v>480</c:v>
                </c:pt>
                <c:pt idx="208">
                  <c:v>170</c:v>
                </c:pt>
                <c:pt idx="209">
                  <c:v>240</c:v>
                </c:pt>
                <c:pt idx="210">
                  <c:v>170</c:v>
                </c:pt>
                <c:pt idx="211">
                  <c:v>180</c:v>
                </c:pt>
                <c:pt idx="212">
                  <c:v>160</c:v>
                </c:pt>
                <c:pt idx="213">
                  <c:v>180</c:v>
                </c:pt>
                <c:pt idx="214">
                  <c:v>270</c:v>
                </c:pt>
                <c:pt idx="215">
                  <c:v>910</c:v>
                </c:pt>
                <c:pt idx="216">
                  <c:v>150</c:v>
                </c:pt>
                <c:pt idx="217">
                  <c:v>170</c:v>
                </c:pt>
                <c:pt idx="218">
                  <c:v>130</c:v>
                </c:pt>
                <c:pt idx="219">
                  <c:v>140</c:v>
                </c:pt>
                <c:pt idx="220">
                  <c:v>120</c:v>
                </c:pt>
                <c:pt idx="221">
                  <c:v>130</c:v>
                </c:pt>
                <c:pt idx="222">
                  <c:v>130</c:v>
                </c:pt>
                <c:pt idx="223">
                  <c:v>120</c:v>
                </c:pt>
                <c:pt idx="224">
                  <c:v>150</c:v>
                </c:pt>
                <c:pt idx="225">
                  <c:v>120</c:v>
                </c:pt>
                <c:pt idx="226">
                  <c:v>130</c:v>
                </c:pt>
                <c:pt idx="227">
                  <c:v>180</c:v>
                </c:pt>
                <c:pt idx="228">
                  <c:v>190</c:v>
                </c:pt>
                <c:pt idx="229">
                  <c:v>170</c:v>
                </c:pt>
                <c:pt idx="230">
                  <c:v>120</c:v>
                </c:pt>
                <c:pt idx="231">
                  <c:v>130</c:v>
                </c:pt>
                <c:pt idx="232">
                  <c:v>120</c:v>
                </c:pt>
                <c:pt idx="233">
                  <c:v>120</c:v>
                </c:pt>
                <c:pt idx="234">
                  <c:v>110</c:v>
                </c:pt>
                <c:pt idx="235">
                  <c:v>120</c:v>
                </c:pt>
                <c:pt idx="236">
                  <c:v>130</c:v>
                </c:pt>
                <c:pt idx="237">
                  <c:v>120</c:v>
                </c:pt>
                <c:pt idx="238">
                  <c:v>100</c:v>
                </c:pt>
                <c:pt idx="239">
                  <c:v>120</c:v>
                </c:pt>
                <c:pt idx="240">
                  <c:v>110</c:v>
                </c:pt>
                <c:pt idx="241">
                  <c:v>110</c:v>
                </c:pt>
                <c:pt idx="242">
                  <c:v>120</c:v>
                </c:pt>
                <c:pt idx="243">
                  <c:v>140</c:v>
                </c:pt>
                <c:pt idx="244">
                  <c:v>130</c:v>
                </c:pt>
                <c:pt idx="245">
                  <c:v>120</c:v>
                </c:pt>
                <c:pt idx="246">
                  <c:v>250</c:v>
                </c:pt>
                <c:pt idx="247">
                  <c:v>210</c:v>
                </c:pt>
                <c:pt idx="248">
                  <c:v>130</c:v>
                </c:pt>
                <c:pt idx="249">
                  <c:v>180</c:v>
                </c:pt>
                <c:pt idx="250">
                  <c:v>340</c:v>
                </c:pt>
                <c:pt idx="251">
                  <c:v>230</c:v>
                </c:pt>
                <c:pt idx="252">
                  <c:v>210</c:v>
                </c:pt>
                <c:pt idx="253">
                  <c:v>140</c:v>
                </c:pt>
                <c:pt idx="254">
                  <c:v>1300</c:v>
                </c:pt>
                <c:pt idx="255">
                  <c:v>1590</c:v>
                </c:pt>
                <c:pt idx="256">
                  <c:v>1090</c:v>
                </c:pt>
                <c:pt idx="257">
                  <c:v>1540</c:v>
                </c:pt>
                <c:pt idx="258">
                  <c:v>600</c:v>
                </c:pt>
                <c:pt idx="259">
                  <c:v>720</c:v>
                </c:pt>
                <c:pt idx="260">
                  <c:v>2300</c:v>
                </c:pt>
                <c:pt idx="261">
                  <c:v>650</c:v>
                </c:pt>
                <c:pt idx="262">
                  <c:v>610</c:v>
                </c:pt>
                <c:pt idx="263">
                  <c:v>4700</c:v>
                </c:pt>
                <c:pt idx="264">
                  <c:v>1800</c:v>
                </c:pt>
                <c:pt idx="265">
                  <c:v>800</c:v>
                </c:pt>
                <c:pt idx="266">
                  <c:v>150</c:v>
                </c:pt>
                <c:pt idx="267">
                  <c:v>100</c:v>
                </c:pt>
                <c:pt idx="268">
                  <c:v>170</c:v>
                </c:pt>
                <c:pt idx="269">
                  <c:v>3000</c:v>
                </c:pt>
                <c:pt idx="270">
                  <c:v>3800</c:v>
                </c:pt>
                <c:pt idx="271">
                  <c:v>4200</c:v>
                </c:pt>
                <c:pt idx="272">
                  <c:v>13000</c:v>
                </c:pt>
                <c:pt idx="273">
                  <c:v>130</c:v>
                </c:pt>
                <c:pt idx="274">
                  <c:v>120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C4-4BB2-9B2E-A9070E0FF100}"/>
            </c:ext>
          </c:extLst>
        </c:ser>
        <c:ser>
          <c:idx val="1"/>
          <c:order val="1"/>
          <c:tx>
            <c:strRef>
              <c:f>'Fig 5-19 SJ Total'!$A$4</c:f>
              <c:strCache>
                <c:ptCount val="1"/>
                <c:pt idx="0">
                  <c:v>Near GKM Peak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5-19 SJ Total'!$E$4:$E$16</c:f>
              <c:numCache>
                <c:formatCode>0</c:formatCode>
                <c:ptCount val="13"/>
                <c:pt idx="0">
                  <c:v>29000</c:v>
                </c:pt>
                <c:pt idx="1">
                  <c:v>22000</c:v>
                </c:pt>
                <c:pt idx="2">
                  <c:v>24000</c:v>
                </c:pt>
                <c:pt idx="3">
                  <c:v>22000</c:v>
                </c:pt>
                <c:pt idx="4">
                  <c:v>43800</c:v>
                </c:pt>
                <c:pt idx="5">
                  <c:v>42000</c:v>
                </c:pt>
                <c:pt idx="6">
                  <c:v>39740</c:v>
                </c:pt>
                <c:pt idx="7">
                  <c:v>33000</c:v>
                </c:pt>
                <c:pt idx="8">
                  <c:v>26700</c:v>
                </c:pt>
                <c:pt idx="9">
                  <c:v>38680</c:v>
                </c:pt>
                <c:pt idx="10">
                  <c:v>27000</c:v>
                </c:pt>
                <c:pt idx="11">
                  <c:v>42000</c:v>
                </c:pt>
                <c:pt idx="12">
                  <c:v>80600</c:v>
                </c:pt>
              </c:numCache>
            </c:numRef>
          </c:xVal>
          <c:yVal>
            <c:numRef>
              <c:f>'Fig 5-19 SJ Total'!$H$4:$H$16</c:f>
              <c:numCache>
                <c:formatCode>0</c:formatCode>
                <c:ptCount val="13"/>
                <c:pt idx="0">
                  <c:v>400</c:v>
                </c:pt>
                <c:pt idx="1">
                  <c:v>370</c:v>
                </c:pt>
                <c:pt idx="2">
                  <c:v>600</c:v>
                </c:pt>
                <c:pt idx="3">
                  <c:v>260</c:v>
                </c:pt>
                <c:pt idx="4">
                  <c:v>1822</c:v>
                </c:pt>
                <c:pt idx="5">
                  <c:v>7.2</c:v>
                </c:pt>
                <c:pt idx="6">
                  <c:v>1638</c:v>
                </c:pt>
                <c:pt idx="7">
                  <c:v>540</c:v>
                </c:pt>
                <c:pt idx="8">
                  <c:v>606</c:v>
                </c:pt>
                <c:pt idx="9">
                  <c:v>1250</c:v>
                </c:pt>
                <c:pt idx="10">
                  <c:v>1530</c:v>
                </c:pt>
                <c:pt idx="11">
                  <c:v>610</c:v>
                </c:pt>
                <c:pt idx="12">
                  <c:v>1910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C4-4BB2-9B2E-A9070E0FF100}"/>
            </c:ext>
          </c:extLst>
        </c:ser>
        <c:ser>
          <c:idx val="2"/>
          <c:order val="2"/>
          <c:tx>
            <c:strRef>
              <c:f>'Fig 5-19 SJ Total'!$A$17</c:f>
              <c:strCache>
                <c:ptCount val="1"/>
                <c:pt idx="0">
                  <c:v>During 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'Fig 5-19 SJ Total'!$E$17:$E$35</c:f>
              <c:numCache>
                <c:formatCode>0</c:formatCode>
                <c:ptCount val="19"/>
                <c:pt idx="0">
                  <c:v>18600</c:v>
                </c:pt>
                <c:pt idx="1">
                  <c:v>11385</c:v>
                </c:pt>
                <c:pt idx="2">
                  <c:v>17950</c:v>
                </c:pt>
                <c:pt idx="3">
                  <c:v>31000</c:v>
                </c:pt>
                <c:pt idx="4">
                  <c:v>43000</c:v>
                </c:pt>
                <c:pt idx="5">
                  <c:v>33900</c:v>
                </c:pt>
                <c:pt idx="6">
                  <c:v>28770</c:v>
                </c:pt>
                <c:pt idx="7">
                  <c:v>24600</c:v>
                </c:pt>
                <c:pt idx="8">
                  <c:v>31000</c:v>
                </c:pt>
                <c:pt idx="9">
                  <c:v>58000</c:v>
                </c:pt>
                <c:pt idx="10">
                  <c:v>59000</c:v>
                </c:pt>
                <c:pt idx="11">
                  <c:v>78000</c:v>
                </c:pt>
                <c:pt idx="12">
                  <c:v>39100</c:v>
                </c:pt>
                <c:pt idx="13">
                  <c:v>32299.999999999996</c:v>
                </c:pt>
                <c:pt idx="14">
                  <c:v>69000</c:v>
                </c:pt>
                <c:pt idx="15">
                  <c:v>59000</c:v>
                </c:pt>
                <c:pt idx="16">
                  <c:v>28700</c:v>
                </c:pt>
                <c:pt idx="17">
                  <c:v>210000</c:v>
                </c:pt>
                <c:pt idx="18">
                  <c:v>90800</c:v>
                </c:pt>
              </c:numCache>
            </c:numRef>
          </c:xVal>
          <c:yVal>
            <c:numRef>
              <c:f>'Fig 5-19 SJ Total'!$H$17:$H$35</c:f>
              <c:numCache>
                <c:formatCode>0</c:formatCode>
                <c:ptCount val="19"/>
                <c:pt idx="0">
                  <c:v>400</c:v>
                </c:pt>
                <c:pt idx="1">
                  <c:v>581.5</c:v>
                </c:pt>
                <c:pt idx="2">
                  <c:v>400</c:v>
                </c:pt>
                <c:pt idx="3">
                  <c:v>600</c:v>
                </c:pt>
                <c:pt idx="4">
                  <c:v>9.9</c:v>
                </c:pt>
                <c:pt idx="5">
                  <c:v>702</c:v>
                </c:pt>
                <c:pt idx="6">
                  <c:v>910.7</c:v>
                </c:pt>
                <c:pt idx="7">
                  <c:v>532</c:v>
                </c:pt>
                <c:pt idx="8">
                  <c:v>554</c:v>
                </c:pt>
                <c:pt idx="9">
                  <c:v>860</c:v>
                </c:pt>
                <c:pt idx="10">
                  <c:v>880</c:v>
                </c:pt>
                <c:pt idx="11">
                  <c:v>830</c:v>
                </c:pt>
                <c:pt idx="12">
                  <c:v>1700</c:v>
                </c:pt>
                <c:pt idx="13">
                  <c:v>1960</c:v>
                </c:pt>
                <c:pt idx="14">
                  <c:v>730</c:v>
                </c:pt>
                <c:pt idx="15">
                  <c:v>700</c:v>
                </c:pt>
                <c:pt idx="16">
                  <c:v>726</c:v>
                </c:pt>
                <c:pt idx="17">
                  <c:v>2200</c:v>
                </c:pt>
                <c:pt idx="18">
                  <c:v>2300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7C4-4BB2-9B2E-A9070E0FF100}"/>
            </c:ext>
          </c:extLst>
        </c:ser>
        <c:ser>
          <c:idx val="3"/>
          <c:order val="3"/>
          <c:tx>
            <c:strRef>
              <c:f>'Fig 5-19 SJ Total'!$A$321</c:f>
              <c:strCache>
                <c:ptCount val="1"/>
                <c:pt idx="0">
                  <c:v>Historic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7C80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5-19 SJ Total'!$E$321:$E$328</c:f>
              <c:numCache>
                <c:formatCode>0</c:formatCode>
                <c:ptCount val="8"/>
                <c:pt idx="0">
                  <c:v>451000</c:v>
                </c:pt>
                <c:pt idx="1">
                  <c:v>20400</c:v>
                </c:pt>
                <c:pt idx="2">
                  <c:v>806</c:v>
                </c:pt>
                <c:pt idx="3">
                  <c:v>1180</c:v>
                </c:pt>
                <c:pt idx="4">
                  <c:v>34400</c:v>
                </c:pt>
                <c:pt idx="5">
                  <c:v>3360</c:v>
                </c:pt>
                <c:pt idx="6">
                  <c:v>1130</c:v>
                </c:pt>
                <c:pt idx="7">
                  <c:v>13000</c:v>
                </c:pt>
              </c:numCache>
            </c:numRef>
          </c:xVal>
          <c:yVal>
            <c:numRef>
              <c:f>'Fig 5-19 SJ Total'!$H$321:$H$328</c:f>
              <c:numCache>
                <c:formatCode>0</c:formatCode>
                <c:ptCount val="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7C4-4BB2-9B2E-A9070E0FF1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0599072"/>
        <c:axId val="670599464"/>
        <c:extLst/>
      </c:scatterChart>
      <c:valAx>
        <c:axId val="670599072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200" b="1"/>
                  <a:t>Aluminum Concentration (ug/L)</a:t>
                </a:r>
              </a:p>
            </c:rich>
          </c:tx>
          <c:layout>
            <c:manualLayout>
              <c:xMode val="edge"/>
              <c:yMode val="edge"/>
              <c:x val="0.28814538333039535"/>
              <c:y val="0.926461551480334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670599464"/>
        <c:crossesAt val="1.0000000000000002E-2"/>
        <c:crossBetween val="midCat"/>
      </c:valAx>
      <c:valAx>
        <c:axId val="670599464"/>
        <c:scaling>
          <c:logBase val="10"/>
          <c:orientation val="minMax"/>
          <c:max val="10000"/>
          <c:min val="1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200" b="1"/>
                  <a:t> Concentration (ug/L)</a:t>
                </a:r>
              </a:p>
            </c:rich>
          </c:tx>
          <c:layout>
            <c:manualLayout>
              <c:xMode val="edge"/>
              <c:yMode val="edge"/>
              <c:x val="1.4673683031000435E-2"/>
              <c:y val="0.332716468258334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670599072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6701550237254825"/>
          <c:y val="0.12701390530710574"/>
          <c:w val="0.35058129686365347"/>
          <c:h val="0.243533566821407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200" b="1"/>
              <a:t>Total Beryllium in Relation to Aluminum </a:t>
            </a:r>
          </a:p>
          <a:p>
            <a:pPr>
              <a:defRPr sz="1200" b="1"/>
            </a:pPr>
            <a:r>
              <a:rPr lang="en-US" sz="1200" b="1"/>
              <a:t>in San Juan River </a:t>
            </a:r>
          </a:p>
        </c:rich>
      </c:tx>
      <c:layout>
        <c:manualLayout>
          <c:xMode val="edge"/>
          <c:yMode val="edge"/>
          <c:x val="0.19276392698103745"/>
          <c:y val="1.71750419594100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718223916277981"/>
          <c:y val="0.11802278236347218"/>
          <c:w val="0.75732667970643797"/>
          <c:h val="0.738762443426965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 5-19 SJ Total'!$A$51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8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5-19 SJ Total'!$E$36:$E$310</c:f>
              <c:numCache>
                <c:formatCode>0</c:formatCode>
                <c:ptCount val="275"/>
                <c:pt idx="0">
                  <c:v>910</c:v>
                </c:pt>
                <c:pt idx="1">
                  <c:v>920</c:v>
                </c:pt>
                <c:pt idx="2">
                  <c:v>3300</c:v>
                </c:pt>
                <c:pt idx="3">
                  <c:v>28000</c:v>
                </c:pt>
                <c:pt idx="4">
                  <c:v>29000</c:v>
                </c:pt>
                <c:pt idx="5">
                  <c:v>25000</c:v>
                </c:pt>
                <c:pt idx="6">
                  <c:v>44300</c:v>
                </c:pt>
                <c:pt idx="7">
                  <c:v>91000</c:v>
                </c:pt>
                <c:pt idx="8">
                  <c:v>62000</c:v>
                </c:pt>
                <c:pt idx="9">
                  <c:v>95000</c:v>
                </c:pt>
                <c:pt idx="10">
                  <c:v>66300</c:v>
                </c:pt>
                <c:pt idx="11">
                  <c:v>120000</c:v>
                </c:pt>
                <c:pt idx="12">
                  <c:v>170000</c:v>
                </c:pt>
                <c:pt idx="13">
                  <c:v>124000</c:v>
                </c:pt>
                <c:pt idx="14">
                  <c:v>73900</c:v>
                </c:pt>
                <c:pt idx="15">
                  <c:v>3200</c:v>
                </c:pt>
                <c:pt idx="16">
                  <c:v>4300</c:v>
                </c:pt>
                <c:pt idx="17">
                  <c:v>37400</c:v>
                </c:pt>
                <c:pt idx="18">
                  <c:v>25000</c:v>
                </c:pt>
                <c:pt idx="19">
                  <c:v>3500</c:v>
                </c:pt>
                <c:pt idx="20">
                  <c:v>4700</c:v>
                </c:pt>
                <c:pt idx="21">
                  <c:v>8860</c:v>
                </c:pt>
                <c:pt idx="22">
                  <c:v>10000</c:v>
                </c:pt>
                <c:pt idx="23">
                  <c:v>81000</c:v>
                </c:pt>
                <c:pt idx="24">
                  <c:v>82000</c:v>
                </c:pt>
                <c:pt idx="25">
                  <c:v>43700</c:v>
                </c:pt>
                <c:pt idx="26">
                  <c:v>39900</c:v>
                </c:pt>
                <c:pt idx="27">
                  <c:v>790</c:v>
                </c:pt>
                <c:pt idx="28">
                  <c:v>1200</c:v>
                </c:pt>
                <c:pt idx="29">
                  <c:v>9200</c:v>
                </c:pt>
                <c:pt idx="30">
                  <c:v>3100</c:v>
                </c:pt>
                <c:pt idx="31">
                  <c:v>110000</c:v>
                </c:pt>
                <c:pt idx="32">
                  <c:v>120000</c:v>
                </c:pt>
                <c:pt idx="33">
                  <c:v>56900</c:v>
                </c:pt>
                <c:pt idx="34">
                  <c:v>77000</c:v>
                </c:pt>
                <c:pt idx="35">
                  <c:v>5600</c:v>
                </c:pt>
                <c:pt idx="36">
                  <c:v>24</c:v>
                </c:pt>
                <c:pt idx="37">
                  <c:v>46992</c:v>
                </c:pt>
                <c:pt idx="38">
                  <c:v>54700</c:v>
                </c:pt>
                <c:pt idx="39">
                  <c:v>52800</c:v>
                </c:pt>
                <c:pt idx="40">
                  <c:v>5310</c:v>
                </c:pt>
                <c:pt idx="41">
                  <c:v>10000</c:v>
                </c:pt>
                <c:pt idx="42">
                  <c:v>48700</c:v>
                </c:pt>
                <c:pt idx="43">
                  <c:v>47800</c:v>
                </c:pt>
                <c:pt idx="44">
                  <c:v>110000</c:v>
                </c:pt>
                <c:pt idx="45">
                  <c:v>110000</c:v>
                </c:pt>
                <c:pt idx="46">
                  <c:v>56400</c:v>
                </c:pt>
                <c:pt idx="47">
                  <c:v>111000</c:v>
                </c:pt>
                <c:pt idx="48">
                  <c:v>11000</c:v>
                </c:pt>
                <c:pt idx="49">
                  <c:v>12000</c:v>
                </c:pt>
                <c:pt idx="50">
                  <c:v>1500</c:v>
                </c:pt>
                <c:pt idx="51">
                  <c:v>5400</c:v>
                </c:pt>
                <c:pt idx="52">
                  <c:v>37000</c:v>
                </c:pt>
                <c:pt idx="53">
                  <c:v>24000</c:v>
                </c:pt>
                <c:pt idx="54">
                  <c:v>31100</c:v>
                </c:pt>
                <c:pt idx="55">
                  <c:v>73000</c:v>
                </c:pt>
                <c:pt idx="56">
                  <c:v>31500</c:v>
                </c:pt>
                <c:pt idx="57">
                  <c:v>80000</c:v>
                </c:pt>
                <c:pt idx="58">
                  <c:v>77000</c:v>
                </c:pt>
                <c:pt idx="59">
                  <c:v>45400</c:v>
                </c:pt>
                <c:pt idx="60">
                  <c:v>110000</c:v>
                </c:pt>
                <c:pt idx="61">
                  <c:v>140000</c:v>
                </c:pt>
                <c:pt idx="62">
                  <c:v>71400</c:v>
                </c:pt>
                <c:pt idx="63">
                  <c:v>700</c:v>
                </c:pt>
                <c:pt idx="64">
                  <c:v>770</c:v>
                </c:pt>
                <c:pt idx="65">
                  <c:v>38700</c:v>
                </c:pt>
                <c:pt idx="66">
                  <c:v>35000</c:v>
                </c:pt>
                <c:pt idx="67">
                  <c:v>23700</c:v>
                </c:pt>
                <c:pt idx="68">
                  <c:v>19300</c:v>
                </c:pt>
                <c:pt idx="69">
                  <c:v>44700</c:v>
                </c:pt>
                <c:pt idx="70">
                  <c:v>42900</c:v>
                </c:pt>
                <c:pt idx="71">
                  <c:v>4600</c:v>
                </c:pt>
                <c:pt idx="72">
                  <c:v>6400</c:v>
                </c:pt>
                <c:pt idx="73">
                  <c:v>3300</c:v>
                </c:pt>
                <c:pt idx="74">
                  <c:v>27000</c:v>
                </c:pt>
                <c:pt idx="75">
                  <c:v>22000</c:v>
                </c:pt>
                <c:pt idx="76">
                  <c:v>14200</c:v>
                </c:pt>
                <c:pt idx="77">
                  <c:v>37000</c:v>
                </c:pt>
                <c:pt idx="78">
                  <c:v>29200</c:v>
                </c:pt>
                <c:pt idx="79">
                  <c:v>39000</c:v>
                </c:pt>
                <c:pt idx="80">
                  <c:v>37600</c:v>
                </c:pt>
                <c:pt idx="81">
                  <c:v>64000</c:v>
                </c:pt>
                <c:pt idx="82">
                  <c:v>120000</c:v>
                </c:pt>
                <c:pt idx="83">
                  <c:v>130000</c:v>
                </c:pt>
                <c:pt idx="84">
                  <c:v>63700</c:v>
                </c:pt>
                <c:pt idx="85">
                  <c:v>154000</c:v>
                </c:pt>
                <c:pt idx="86">
                  <c:v>1800</c:v>
                </c:pt>
                <c:pt idx="87">
                  <c:v>1600</c:v>
                </c:pt>
                <c:pt idx="88">
                  <c:v>1000</c:v>
                </c:pt>
                <c:pt idx="89">
                  <c:v>6300</c:v>
                </c:pt>
                <c:pt idx="90">
                  <c:v>13000</c:v>
                </c:pt>
                <c:pt idx="91">
                  <c:v>9500</c:v>
                </c:pt>
                <c:pt idx="92">
                  <c:v>790</c:v>
                </c:pt>
                <c:pt idx="93">
                  <c:v>13600</c:v>
                </c:pt>
                <c:pt idx="94">
                  <c:v>51000</c:v>
                </c:pt>
                <c:pt idx="95">
                  <c:v>24600</c:v>
                </c:pt>
                <c:pt idx="96">
                  <c:v>33000</c:v>
                </c:pt>
                <c:pt idx="97">
                  <c:v>35000</c:v>
                </c:pt>
                <c:pt idx="98">
                  <c:v>73000</c:v>
                </c:pt>
                <c:pt idx="99">
                  <c:v>34300</c:v>
                </c:pt>
                <c:pt idx="100">
                  <c:v>91000</c:v>
                </c:pt>
                <c:pt idx="101">
                  <c:v>1500</c:v>
                </c:pt>
                <c:pt idx="102">
                  <c:v>2100</c:v>
                </c:pt>
                <c:pt idx="103">
                  <c:v>5000</c:v>
                </c:pt>
                <c:pt idx="104">
                  <c:v>5800</c:v>
                </c:pt>
                <c:pt idx="105">
                  <c:v>5900</c:v>
                </c:pt>
                <c:pt idx="106">
                  <c:v>8600</c:v>
                </c:pt>
                <c:pt idx="107">
                  <c:v>8600</c:v>
                </c:pt>
                <c:pt idx="108">
                  <c:v>4160</c:v>
                </c:pt>
                <c:pt idx="109">
                  <c:v>11000</c:v>
                </c:pt>
                <c:pt idx="110">
                  <c:v>10200</c:v>
                </c:pt>
                <c:pt idx="111">
                  <c:v>17000</c:v>
                </c:pt>
                <c:pt idx="112">
                  <c:v>55000</c:v>
                </c:pt>
                <c:pt idx="113">
                  <c:v>16800</c:v>
                </c:pt>
                <c:pt idx="114">
                  <c:v>26200</c:v>
                </c:pt>
                <c:pt idx="115">
                  <c:v>6100</c:v>
                </c:pt>
                <c:pt idx="116">
                  <c:v>7100</c:v>
                </c:pt>
                <c:pt idx="117">
                  <c:v>2400</c:v>
                </c:pt>
                <c:pt idx="118">
                  <c:v>5900</c:v>
                </c:pt>
                <c:pt idx="119">
                  <c:v>3640</c:v>
                </c:pt>
                <c:pt idx="120">
                  <c:v>7200</c:v>
                </c:pt>
                <c:pt idx="121">
                  <c:v>4450</c:v>
                </c:pt>
                <c:pt idx="122">
                  <c:v>5100</c:v>
                </c:pt>
                <c:pt idx="123">
                  <c:v>7320</c:v>
                </c:pt>
                <c:pt idx="124">
                  <c:v>7400</c:v>
                </c:pt>
                <c:pt idx="125">
                  <c:v>17000</c:v>
                </c:pt>
                <c:pt idx="126">
                  <c:v>17400</c:v>
                </c:pt>
                <c:pt idx="127">
                  <c:v>29300</c:v>
                </c:pt>
                <c:pt idx="128">
                  <c:v>3900</c:v>
                </c:pt>
                <c:pt idx="129">
                  <c:v>4300</c:v>
                </c:pt>
                <c:pt idx="130">
                  <c:v>5500</c:v>
                </c:pt>
                <c:pt idx="131">
                  <c:v>6400</c:v>
                </c:pt>
                <c:pt idx="132">
                  <c:v>7800</c:v>
                </c:pt>
                <c:pt idx="133">
                  <c:v>3500</c:v>
                </c:pt>
                <c:pt idx="134">
                  <c:v>4700</c:v>
                </c:pt>
                <c:pt idx="135">
                  <c:v>7900</c:v>
                </c:pt>
                <c:pt idx="136">
                  <c:v>7800</c:v>
                </c:pt>
                <c:pt idx="137">
                  <c:v>3000</c:v>
                </c:pt>
                <c:pt idx="138">
                  <c:v>3200</c:v>
                </c:pt>
                <c:pt idx="139">
                  <c:v>3650</c:v>
                </c:pt>
                <c:pt idx="140">
                  <c:v>3650</c:v>
                </c:pt>
                <c:pt idx="141">
                  <c:v>5770</c:v>
                </c:pt>
                <c:pt idx="142">
                  <c:v>5790</c:v>
                </c:pt>
                <c:pt idx="143">
                  <c:v>4100</c:v>
                </c:pt>
                <c:pt idx="144">
                  <c:v>3600</c:v>
                </c:pt>
                <c:pt idx="145">
                  <c:v>4900</c:v>
                </c:pt>
                <c:pt idx="146">
                  <c:v>5100</c:v>
                </c:pt>
                <c:pt idx="147">
                  <c:v>5100</c:v>
                </c:pt>
                <c:pt idx="148">
                  <c:v>5600</c:v>
                </c:pt>
                <c:pt idx="149">
                  <c:v>4800</c:v>
                </c:pt>
                <c:pt idx="150">
                  <c:v>4200</c:v>
                </c:pt>
                <c:pt idx="151">
                  <c:v>3600</c:v>
                </c:pt>
                <c:pt idx="152">
                  <c:v>2100</c:v>
                </c:pt>
                <c:pt idx="153">
                  <c:v>3800</c:v>
                </c:pt>
                <c:pt idx="154">
                  <c:v>4200</c:v>
                </c:pt>
                <c:pt idx="155">
                  <c:v>4300</c:v>
                </c:pt>
                <c:pt idx="156">
                  <c:v>2700</c:v>
                </c:pt>
                <c:pt idx="157">
                  <c:v>3400</c:v>
                </c:pt>
                <c:pt idx="158">
                  <c:v>6800</c:v>
                </c:pt>
                <c:pt idx="159">
                  <c:v>3700</c:v>
                </c:pt>
                <c:pt idx="160">
                  <c:v>1300</c:v>
                </c:pt>
                <c:pt idx="161">
                  <c:v>1700</c:v>
                </c:pt>
                <c:pt idx="162">
                  <c:v>1500</c:v>
                </c:pt>
                <c:pt idx="163">
                  <c:v>1400</c:v>
                </c:pt>
                <c:pt idx="164">
                  <c:v>1400</c:v>
                </c:pt>
                <c:pt idx="165">
                  <c:v>1400</c:v>
                </c:pt>
                <c:pt idx="166">
                  <c:v>1800</c:v>
                </c:pt>
                <c:pt idx="167">
                  <c:v>2500</c:v>
                </c:pt>
                <c:pt idx="168">
                  <c:v>2100</c:v>
                </c:pt>
                <c:pt idx="169">
                  <c:v>2200</c:v>
                </c:pt>
                <c:pt idx="170">
                  <c:v>3900</c:v>
                </c:pt>
                <c:pt idx="171">
                  <c:v>5100</c:v>
                </c:pt>
                <c:pt idx="172">
                  <c:v>3100</c:v>
                </c:pt>
                <c:pt idx="173">
                  <c:v>2900</c:v>
                </c:pt>
                <c:pt idx="174">
                  <c:v>3000</c:v>
                </c:pt>
                <c:pt idx="175">
                  <c:v>2700</c:v>
                </c:pt>
                <c:pt idx="176">
                  <c:v>3300</c:v>
                </c:pt>
                <c:pt idx="177">
                  <c:v>4200</c:v>
                </c:pt>
                <c:pt idx="178">
                  <c:v>140000</c:v>
                </c:pt>
                <c:pt idx="179">
                  <c:v>170000</c:v>
                </c:pt>
                <c:pt idx="180">
                  <c:v>16000</c:v>
                </c:pt>
                <c:pt idx="181">
                  <c:v>18000</c:v>
                </c:pt>
                <c:pt idx="182">
                  <c:v>6300</c:v>
                </c:pt>
                <c:pt idx="183">
                  <c:v>6300</c:v>
                </c:pt>
                <c:pt idx="184">
                  <c:v>7500</c:v>
                </c:pt>
                <c:pt idx="185">
                  <c:v>8100</c:v>
                </c:pt>
                <c:pt idx="186">
                  <c:v>8100</c:v>
                </c:pt>
                <c:pt idx="187">
                  <c:v>5100</c:v>
                </c:pt>
                <c:pt idx="188">
                  <c:v>20000</c:v>
                </c:pt>
                <c:pt idx="189">
                  <c:v>28000</c:v>
                </c:pt>
                <c:pt idx="190">
                  <c:v>1500</c:v>
                </c:pt>
                <c:pt idx="191">
                  <c:v>1500</c:v>
                </c:pt>
                <c:pt idx="192">
                  <c:v>1800</c:v>
                </c:pt>
                <c:pt idx="193">
                  <c:v>6000</c:v>
                </c:pt>
                <c:pt idx="194">
                  <c:v>6000</c:v>
                </c:pt>
                <c:pt idx="195">
                  <c:v>6300</c:v>
                </c:pt>
                <c:pt idx="196">
                  <c:v>6500</c:v>
                </c:pt>
                <c:pt idx="197">
                  <c:v>6400</c:v>
                </c:pt>
                <c:pt idx="198">
                  <c:v>21000</c:v>
                </c:pt>
                <c:pt idx="199">
                  <c:v>44000</c:v>
                </c:pt>
                <c:pt idx="200">
                  <c:v>7400</c:v>
                </c:pt>
                <c:pt idx="201">
                  <c:v>5700</c:v>
                </c:pt>
                <c:pt idx="202">
                  <c:v>23000</c:v>
                </c:pt>
                <c:pt idx="203">
                  <c:v>19000</c:v>
                </c:pt>
                <c:pt idx="204">
                  <c:v>170000</c:v>
                </c:pt>
                <c:pt idx="205">
                  <c:v>200000</c:v>
                </c:pt>
                <c:pt idx="206">
                  <c:v>27000</c:v>
                </c:pt>
                <c:pt idx="207">
                  <c:v>28000</c:v>
                </c:pt>
                <c:pt idx="208">
                  <c:v>8700</c:v>
                </c:pt>
                <c:pt idx="209">
                  <c:v>12000</c:v>
                </c:pt>
                <c:pt idx="210">
                  <c:v>8000</c:v>
                </c:pt>
                <c:pt idx="211">
                  <c:v>8500</c:v>
                </c:pt>
                <c:pt idx="212">
                  <c:v>7600</c:v>
                </c:pt>
                <c:pt idx="213">
                  <c:v>7600</c:v>
                </c:pt>
                <c:pt idx="214">
                  <c:v>20000</c:v>
                </c:pt>
                <c:pt idx="215">
                  <c:v>64000</c:v>
                </c:pt>
                <c:pt idx="216">
                  <c:v>5300</c:v>
                </c:pt>
                <c:pt idx="217">
                  <c:v>6100</c:v>
                </c:pt>
                <c:pt idx="218">
                  <c:v>6200</c:v>
                </c:pt>
                <c:pt idx="219">
                  <c:v>5400</c:v>
                </c:pt>
                <c:pt idx="220">
                  <c:v>4300</c:v>
                </c:pt>
                <c:pt idx="221">
                  <c:v>4400</c:v>
                </c:pt>
                <c:pt idx="222">
                  <c:v>4000</c:v>
                </c:pt>
                <c:pt idx="223">
                  <c:v>3700</c:v>
                </c:pt>
                <c:pt idx="224">
                  <c:v>4300</c:v>
                </c:pt>
                <c:pt idx="225">
                  <c:v>3000</c:v>
                </c:pt>
                <c:pt idx="226">
                  <c:v>5600</c:v>
                </c:pt>
                <c:pt idx="227">
                  <c:v>11000</c:v>
                </c:pt>
                <c:pt idx="228">
                  <c:v>10000</c:v>
                </c:pt>
                <c:pt idx="229">
                  <c:v>4200</c:v>
                </c:pt>
                <c:pt idx="230">
                  <c:v>3200</c:v>
                </c:pt>
                <c:pt idx="231">
                  <c:v>4500</c:v>
                </c:pt>
                <c:pt idx="232">
                  <c:v>3700</c:v>
                </c:pt>
                <c:pt idx="233">
                  <c:v>5700</c:v>
                </c:pt>
                <c:pt idx="234">
                  <c:v>3400</c:v>
                </c:pt>
                <c:pt idx="235">
                  <c:v>3800</c:v>
                </c:pt>
                <c:pt idx="236">
                  <c:v>3300</c:v>
                </c:pt>
                <c:pt idx="237">
                  <c:v>3300</c:v>
                </c:pt>
                <c:pt idx="238">
                  <c:v>690</c:v>
                </c:pt>
                <c:pt idx="239">
                  <c:v>4200</c:v>
                </c:pt>
                <c:pt idx="240">
                  <c:v>3000</c:v>
                </c:pt>
                <c:pt idx="241">
                  <c:v>3300</c:v>
                </c:pt>
                <c:pt idx="242">
                  <c:v>5300</c:v>
                </c:pt>
                <c:pt idx="243">
                  <c:v>5600</c:v>
                </c:pt>
                <c:pt idx="244">
                  <c:v>4400</c:v>
                </c:pt>
                <c:pt idx="245">
                  <c:v>3300</c:v>
                </c:pt>
                <c:pt idx="246">
                  <c:v>11000</c:v>
                </c:pt>
                <c:pt idx="247">
                  <c:v>11000</c:v>
                </c:pt>
                <c:pt idx="248">
                  <c:v>1200</c:v>
                </c:pt>
                <c:pt idx="249">
                  <c:v>9400</c:v>
                </c:pt>
                <c:pt idx="250">
                  <c:v>28000</c:v>
                </c:pt>
                <c:pt idx="251">
                  <c:v>3100</c:v>
                </c:pt>
                <c:pt idx="252">
                  <c:v>8600</c:v>
                </c:pt>
                <c:pt idx="253">
                  <c:v>5000</c:v>
                </c:pt>
                <c:pt idx="254">
                  <c:v>47400</c:v>
                </c:pt>
                <c:pt idx="255">
                  <c:v>67300</c:v>
                </c:pt>
                <c:pt idx="256">
                  <c:v>55700</c:v>
                </c:pt>
                <c:pt idx="257">
                  <c:v>63400</c:v>
                </c:pt>
                <c:pt idx="258">
                  <c:v>46000</c:v>
                </c:pt>
                <c:pt idx="259">
                  <c:v>53000</c:v>
                </c:pt>
                <c:pt idx="260">
                  <c:v>180000</c:v>
                </c:pt>
                <c:pt idx="261">
                  <c:v>200000</c:v>
                </c:pt>
                <c:pt idx="262">
                  <c:v>190000</c:v>
                </c:pt>
                <c:pt idx="263">
                  <c:v>310000</c:v>
                </c:pt>
                <c:pt idx="264">
                  <c:v>130000</c:v>
                </c:pt>
                <c:pt idx="265">
                  <c:v>66000</c:v>
                </c:pt>
                <c:pt idx="266">
                  <c:v>15000</c:v>
                </c:pt>
                <c:pt idx="267">
                  <c:v>3400</c:v>
                </c:pt>
                <c:pt idx="268">
                  <c:v>11000</c:v>
                </c:pt>
                <c:pt idx="269">
                  <c:v>140000</c:v>
                </c:pt>
                <c:pt idx="270">
                  <c:v>240000</c:v>
                </c:pt>
                <c:pt idx="271">
                  <c:v>240000</c:v>
                </c:pt>
                <c:pt idx="272">
                  <c:v>600000</c:v>
                </c:pt>
                <c:pt idx="273">
                  <c:v>2900</c:v>
                </c:pt>
                <c:pt idx="274">
                  <c:v>2900</c:v>
                </c:pt>
              </c:numCache>
            </c:numRef>
          </c:xVal>
          <c:yVal>
            <c:numRef>
              <c:f>'Fig 5-19 SJ Total'!$I$36:$I$310</c:f>
              <c:numCache>
                <c:formatCode>0.00</c:formatCode>
                <c:ptCount val="275"/>
                <c:pt idx="0">
                  <c:v>0.15</c:v>
                </c:pt>
                <c:pt idx="1">
                  <c:v>0.15</c:v>
                </c:pt>
                <c:pt idx="2">
                  <c:v>0.25</c:v>
                </c:pt>
                <c:pt idx="3">
                  <c:v>1.1000000000000001</c:v>
                </c:pt>
                <c:pt idx="4">
                  <c:v>1.2</c:v>
                </c:pt>
                <c:pt idx="5">
                  <c:v>1.4</c:v>
                </c:pt>
                <c:pt idx="6">
                  <c:v>4.8900000000000006</c:v>
                </c:pt>
                <c:pt idx="7">
                  <c:v>5</c:v>
                </c:pt>
                <c:pt idx="8">
                  <c:v>7.0299999999999994</c:v>
                </c:pt>
                <c:pt idx="9">
                  <c:v>5</c:v>
                </c:pt>
                <c:pt idx="10">
                  <c:v>7.4799999999999995</c:v>
                </c:pt>
                <c:pt idx="11">
                  <c:v>6.5</c:v>
                </c:pt>
                <c:pt idx="12">
                  <c:v>11</c:v>
                </c:pt>
                <c:pt idx="13">
                  <c:v>15.2</c:v>
                </c:pt>
                <c:pt idx="14">
                  <c:v>7.21</c:v>
                </c:pt>
                <c:pt idx="15">
                  <c:v>0.65</c:v>
                </c:pt>
                <c:pt idx="16">
                  <c:v>0.94</c:v>
                </c:pt>
                <c:pt idx="17">
                  <c:v>2</c:v>
                </c:pt>
                <c:pt idx="18">
                  <c:v>1.4</c:v>
                </c:pt>
                <c:pt idx="19">
                  <c:v>0.28999999999999998</c:v>
                </c:pt>
                <c:pt idx="20">
                  <c:v>0.36</c:v>
                </c:pt>
                <c:pt idx="22">
                  <c:v>0.6</c:v>
                </c:pt>
                <c:pt idx="23">
                  <c:v>4.4000000000000004</c:v>
                </c:pt>
                <c:pt idx="24">
                  <c:v>4.5</c:v>
                </c:pt>
                <c:pt idx="25">
                  <c:v>4.04</c:v>
                </c:pt>
                <c:pt idx="26">
                  <c:v>3.9699999999999998</c:v>
                </c:pt>
                <c:pt idx="27">
                  <c:v>0.17</c:v>
                </c:pt>
                <c:pt idx="28">
                  <c:v>0.21</c:v>
                </c:pt>
                <c:pt idx="29">
                  <c:v>0.56999999999999995</c:v>
                </c:pt>
                <c:pt idx="30">
                  <c:v>1.3</c:v>
                </c:pt>
                <c:pt idx="31">
                  <c:v>7.4</c:v>
                </c:pt>
                <c:pt idx="32">
                  <c:v>7.1</c:v>
                </c:pt>
                <c:pt idx="33">
                  <c:v>4.97</c:v>
                </c:pt>
                <c:pt idx="34">
                  <c:v>6.66</c:v>
                </c:pt>
                <c:pt idx="35">
                  <c:v>0.31</c:v>
                </c:pt>
                <c:pt idx="36">
                  <c:v>0.15</c:v>
                </c:pt>
                <c:pt idx="37">
                  <c:v>5.47</c:v>
                </c:pt>
                <c:pt idx="38">
                  <c:v>5.1599999999999993</c:v>
                </c:pt>
                <c:pt idx="39">
                  <c:v>4.2700000000000005</c:v>
                </c:pt>
                <c:pt idx="40">
                  <c:v>0.36</c:v>
                </c:pt>
                <c:pt idx="41">
                  <c:v>0.59</c:v>
                </c:pt>
                <c:pt idx="42">
                  <c:v>4.2300000000000004</c:v>
                </c:pt>
                <c:pt idx="43">
                  <c:v>3.87</c:v>
                </c:pt>
                <c:pt idx="44">
                  <c:v>6.3</c:v>
                </c:pt>
                <c:pt idx="45">
                  <c:v>6.4</c:v>
                </c:pt>
                <c:pt idx="46">
                  <c:v>5.09</c:v>
                </c:pt>
                <c:pt idx="47">
                  <c:v>8.1300000000000008</c:v>
                </c:pt>
                <c:pt idx="48">
                  <c:v>0.77</c:v>
                </c:pt>
                <c:pt idx="49">
                  <c:v>0.88</c:v>
                </c:pt>
                <c:pt idx="50">
                  <c:v>0.28999999999999998</c:v>
                </c:pt>
                <c:pt idx="51">
                  <c:v>0.21</c:v>
                </c:pt>
                <c:pt idx="52">
                  <c:v>2</c:v>
                </c:pt>
                <c:pt idx="53">
                  <c:v>1.1000000000000001</c:v>
                </c:pt>
                <c:pt idx="54">
                  <c:v>3.16</c:v>
                </c:pt>
                <c:pt idx="55">
                  <c:v>4.2</c:v>
                </c:pt>
                <c:pt idx="56">
                  <c:v>3.62</c:v>
                </c:pt>
                <c:pt idx="57">
                  <c:v>4.4000000000000004</c:v>
                </c:pt>
                <c:pt idx="58">
                  <c:v>4.4000000000000004</c:v>
                </c:pt>
                <c:pt idx="59">
                  <c:v>5.1599999999999993</c:v>
                </c:pt>
                <c:pt idx="60">
                  <c:v>5.6</c:v>
                </c:pt>
                <c:pt idx="61">
                  <c:v>7.7</c:v>
                </c:pt>
                <c:pt idx="62">
                  <c:v>8.74</c:v>
                </c:pt>
                <c:pt idx="63">
                  <c:v>0.15</c:v>
                </c:pt>
                <c:pt idx="64">
                  <c:v>0.15</c:v>
                </c:pt>
                <c:pt idx="65">
                  <c:v>5.62</c:v>
                </c:pt>
                <c:pt idx="66">
                  <c:v>3.9699999999999998</c:v>
                </c:pt>
                <c:pt idx="67">
                  <c:v>3.57</c:v>
                </c:pt>
                <c:pt idx="68">
                  <c:v>2.52</c:v>
                </c:pt>
                <c:pt idx="69">
                  <c:v>5.44</c:v>
                </c:pt>
                <c:pt idx="70">
                  <c:v>7.39</c:v>
                </c:pt>
                <c:pt idx="71">
                  <c:v>0.25</c:v>
                </c:pt>
                <c:pt idx="72">
                  <c:v>0.25</c:v>
                </c:pt>
                <c:pt idx="73">
                  <c:v>0.25</c:v>
                </c:pt>
                <c:pt idx="74">
                  <c:v>0.93</c:v>
                </c:pt>
                <c:pt idx="75">
                  <c:v>0.92</c:v>
                </c:pt>
                <c:pt idx="76">
                  <c:v>1.08</c:v>
                </c:pt>
                <c:pt idx="77">
                  <c:v>1.4</c:v>
                </c:pt>
                <c:pt idx="78">
                  <c:v>2.65</c:v>
                </c:pt>
                <c:pt idx="79">
                  <c:v>1.7</c:v>
                </c:pt>
                <c:pt idx="80">
                  <c:v>4.1000000000000005</c:v>
                </c:pt>
                <c:pt idx="81">
                  <c:v>3.4</c:v>
                </c:pt>
                <c:pt idx="82">
                  <c:v>6.5</c:v>
                </c:pt>
                <c:pt idx="83">
                  <c:v>6.3</c:v>
                </c:pt>
                <c:pt idx="84">
                  <c:v>7.29</c:v>
                </c:pt>
                <c:pt idx="85">
                  <c:v>16.600000000000001</c:v>
                </c:pt>
                <c:pt idx="86">
                  <c:v>0.15</c:v>
                </c:pt>
                <c:pt idx="87">
                  <c:v>0.15</c:v>
                </c:pt>
                <c:pt idx="88">
                  <c:v>0.15</c:v>
                </c:pt>
                <c:pt idx="89">
                  <c:v>0.34</c:v>
                </c:pt>
                <c:pt idx="90">
                  <c:v>0.76</c:v>
                </c:pt>
                <c:pt idx="91">
                  <c:v>0.94</c:v>
                </c:pt>
                <c:pt idx="92">
                  <c:v>0.16</c:v>
                </c:pt>
                <c:pt idx="93">
                  <c:v>1.1499999999999999</c:v>
                </c:pt>
                <c:pt idx="94">
                  <c:v>2.8</c:v>
                </c:pt>
                <c:pt idx="95">
                  <c:v>2.25</c:v>
                </c:pt>
                <c:pt idx="96">
                  <c:v>1.8</c:v>
                </c:pt>
                <c:pt idx="97">
                  <c:v>1.9</c:v>
                </c:pt>
                <c:pt idx="98">
                  <c:v>4</c:v>
                </c:pt>
                <c:pt idx="99">
                  <c:v>2.87</c:v>
                </c:pt>
                <c:pt idx="100">
                  <c:v>8.19</c:v>
                </c:pt>
                <c:pt idx="101">
                  <c:v>0.15</c:v>
                </c:pt>
                <c:pt idx="102">
                  <c:v>0.15</c:v>
                </c:pt>
                <c:pt idx="103">
                  <c:v>0.25</c:v>
                </c:pt>
                <c:pt idx="104">
                  <c:v>0.25</c:v>
                </c:pt>
                <c:pt idx="105">
                  <c:v>0.25</c:v>
                </c:pt>
                <c:pt idx="106">
                  <c:v>0.28999999999999998</c:v>
                </c:pt>
                <c:pt idx="107">
                  <c:v>0.52</c:v>
                </c:pt>
                <c:pt idx="108">
                  <c:v>0.40799999999999997</c:v>
                </c:pt>
                <c:pt idx="109">
                  <c:v>0.62</c:v>
                </c:pt>
                <c:pt idx="110">
                  <c:v>0.97299999999999998</c:v>
                </c:pt>
                <c:pt idx="111">
                  <c:v>1</c:v>
                </c:pt>
                <c:pt idx="112">
                  <c:v>3</c:v>
                </c:pt>
                <c:pt idx="113">
                  <c:v>2.0699999999999998</c:v>
                </c:pt>
                <c:pt idx="114">
                  <c:v>3.44</c:v>
                </c:pt>
                <c:pt idx="115">
                  <c:v>0.25</c:v>
                </c:pt>
                <c:pt idx="116">
                  <c:v>0.25</c:v>
                </c:pt>
                <c:pt idx="117">
                  <c:v>0.25</c:v>
                </c:pt>
                <c:pt idx="118">
                  <c:v>0.31</c:v>
                </c:pt>
                <c:pt idx="119">
                  <c:v>0.24399999999999999</c:v>
                </c:pt>
                <c:pt idx="120">
                  <c:v>0.28000000000000003</c:v>
                </c:pt>
                <c:pt idx="121">
                  <c:v>0.38699999999999996</c:v>
                </c:pt>
                <c:pt idx="122">
                  <c:v>0.25</c:v>
                </c:pt>
                <c:pt idx="123">
                  <c:v>0.53500000000000003</c:v>
                </c:pt>
                <c:pt idx="124">
                  <c:v>0.4</c:v>
                </c:pt>
                <c:pt idx="125">
                  <c:v>0.92</c:v>
                </c:pt>
                <c:pt idx="126">
                  <c:v>1.1900000000000002</c:v>
                </c:pt>
                <c:pt idx="127">
                  <c:v>2.0799999999999996</c:v>
                </c:pt>
                <c:pt idx="128">
                  <c:v>0.25</c:v>
                </c:pt>
                <c:pt idx="129">
                  <c:v>0.25</c:v>
                </c:pt>
                <c:pt idx="130">
                  <c:v>0.25</c:v>
                </c:pt>
                <c:pt idx="131">
                  <c:v>0.4</c:v>
                </c:pt>
                <c:pt idx="132">
                  <c:v>0.25</c:v>
                </c:pt>
                <c:pt idx="133">
                  <c:v>0.25</c:v>
                </c:pt>
                <c:pt idx="134">
                  <c:v>0.37</c:v>
                </c:pt>
                <c:pt idx="135">
                  <c:v>0.25</c:v>
                </c:pt>
                <c:pt idx="136">
                  <c:v>0.41</c:v>
                </c:pt>
                <c:pt idx="137">
                  <c:v>0.26</c:v>
                </c:pt>
                <c:pt idx="138">
                  <c:v>0.25</c:v>
                </c:pt>
                <c:pt idx="139">
                  <c:v>0.26600000000000001</c:v>
                </c:pt>
                <c:pt idx="140">
                  <c:v>0.23699999999999999</c:v>
                </c:pt>
                <c:pt idx="141">
                  <c:v>0.35699999999999998</c:v>
                </c:pt>
                <c:pt idx="142">
                  <c:v>0.34200000000000003</c:v>
                </c:pt>
                <c:pt idx="143">
                  <c:v>0.28000000000000003</c:v>
                </c:pt>
                <c:pt idx="144">
                  <c:v>0.3</c:v>
                </c:pt>
                <c:pt idx="145">
                  <c:v>0.25</c:v>
                </c:pt>
                <c:pt idx="146">
                  <c:v>0.25</c:v>
                </c:pt>
                <c:pt idx="147">
                  <c:v>0.25</c:v>
                </c:pt>
                <c:pt idx="148">
                  <c:v>0.25</c:v>
                </c:pt>
                <c:pt idx="149">
                  <c:v>0.25</c:v>
                </c:pt>
                <c:pt idx="150">
                  <c:v>0.25</c:v>
                </c:pt>
                <c:pt idx="151">
                  <c:v>0.25</c:v>
                </c:pt>
                <c:pt idx="152">
                  <c:v>0.25</c:v>
                </c:pt>
                <c:pt idx="153">
                  <c:v>0.25</c:v>
                </c:pt>
                <c:pt idx="154">
                  <c:v>0.25</c:v>
                </c:pt>
                <c:pt idx="155">
                  <c:v>0.25</c:v>
                </c:pt>
                <c:pt idx="156">
                  <c:v>0.25</c:v>
                </c:pt>
                <c:pt idx="157">
                  <c:v>0.25</c:v>
                </c:pt>
                <c:pt idx="158">
                  <c:v>0.46</c:v>
                </c:pt>
                <c:pt idx="159">
                  <c:v>0.25</c:v>
                </c:pt>
                <c:pt idx="160">
                  <c:v>0.25</c:v>
                </c:pt>
                <c:pt idx="161">
                  <c:v>0.25</c:v>
                </c:pt>
                <c:pt idx="162">
                  <c:v>0.25</c:v>
                </c:pt>
                <c:pt idx="163">
                  <c:v>0.25</c:v>
                </c:pt>
                <c:pt idx="164">
                  <c:v>0.25</c:v>
                </c:pt>
                <c:pt idx="165">
                  <c:v>0.25</c:v>
                </c:pt>
                <c:pt idx="166">
                  <c:v>0.25</c:v>
                </c:pt>
                <c:pt idx="167">
                  <c:v>0.25</c:v>
                </c:pt>
                <c:pt idx="168">
                  <c:v>0.25</c:v>
                </c:pt>
                <c:pt idx="169">
                  <c:v>0.25</c:v>
                </c:pt>
                <c:pt idx="170">
                  <c:v>0.15</c:v>
                </c:pt>
                <c:pt idx="171">
                  <c:v>0.22</c:v>
                </c:pt>
                <c:pt idx="172">
                  <c:v>0.15</c:v>
                </c:pt>
                <c:pt idx="173">
                  <c:v>0.15</c:v>
                </c:pt>
                <c:pt idx="174">
                  <c:v>0.15</c:v>
                </c:pt>
                <c:pt idx="175">
                  <c:v>0.15</c:v>
                </c:pt>
                <c:pt idx="176">
                  <c:v>0.15</c:v>
                </c:pt>
                <c:pt idx="177">
                  <c:v>0.17</c:v>
                </c:pt>
                <c:pt idx="178">
                  <c:v>11</c:v>
                </c:pt>
                <c:pt idx="179">
                  <c:v>13</c:v>
                </c:pt>
                <c:pt idx="180">
                  <c:v>0.95</c:v>
                </c:pt>
                <c:pt idx="181">
                  <c:v>1.1000000000000001</c:v>
                </c:pt>
                <c:pt idx="182">
                  <c:v>0.42</c:v>
                </c:pt>
                <c:pt idx="183">
                  <c:v>0.42</c:v>
                </c:pt>
                <c:pt idx="184">
                  <c:v>0.5</c:v>
                </c:pt>
                <c:pt idx="185">
                  <c:v>0.42</c:v>
                </c:pt>
                <c:pt idx="186">
                  <c:v>0.42</c:v>
                </c:pt>
                <c:pt idx="187">
                  <c:v>0.31</c:v>
                </c:pt>
                <c:pt idx="188">
                  <c:v>1.3</c:v>
                </c:pt>
                <c:pt idx="189">
                  <c:v>1.5</c:v>
                </c:pt>
                <c:pt idx="190">
                  <c:v>0.23</c:v>
                </c:pt>
                <c:pt idx="191">
                  <c:v>0.23</c:v>
                </c:pt>
                <c:pt idx="192">
                  <c:v>0.27</c:v>
                </c:pt>
                <c:pt idx="193">
                  <c:v>0.39</c:v>
                </c:pt>
                <c:pt idx="194">
                  <c:v>0.39</c:v>
                </c:pt>
                <c:pt idx="195">
                  <c:v>0.38</c:v>
                </c:pt>
                <c:pt idx="196">
                  <c:v>0.38</c:v>
                </c:pt>
                <c:pt idx="197">
                  <c:v>0.36</c:v>
                </c:pt>
                <c:pt idx="198">
                  <c:v>1.1000000000000001</c:v>
                </c:pt>
                <c:pt idx="199">
                  <c:v>2.1</c:v>
                </c:pt>
                <c:pt idx="200">
                  <c:v>0.4</c:v>
                </c:pt>
                <c:pt idx="201">
                  <c:v>0.3</c:v>
                </c:pt>
                <c:pt idx="202">
                  <c:v>1.4</c:v>
                </c:pt>
                <c:pt idx="203">
                  <c:v>1.2</c:v>
                </c:pt>
                <c:pt idx="204">
                  <c:v>14</c:v>
                </c:pt>
                <c:pt idx="205">
                  <c:v>18</c:v>
                </c:pt>
                <c:pt idx="206">
                  <c:v>1.3</c:v>
                </c:pt>
                <c:pt idx="207">
                  <c:v>1.5</c:v>
                </c:pt>
                <c:pt idx="208">
                  <c:v>0.39</c:v>
                </c:pt>
                <c:pt idx="209">
                  <c:v>0.59</c:v>
                </c:pt>
                <c:pt idx="210">
                  <c:v>0.34</c:v>
                </c:pt>
                <c:pt idx="211">
                  <c:v>0.39</c:v>
                </c:pt>
                <c:pt idx="212">
                  <c:v>0.31</c:v>
                </c:pt>
                <c:pt idx="213">
                  <c:v>0.35</c:v>
                </c:pt>
                <c:pt idx="214">
                  <c:v>1.2</c:v>
                </c:pt>
                <c:pt idx="215">
                  <c:v>4.3</c:v>
                </c:pt>
                <c:pt idx="216">
                  <c:v>0.27</c:v>
                </c:pt>
                <c:pt idx="217">
                  <c:v>0.36</c:v>
                </c:pt>
                <c:pt idx="218">
                  <c:v>0.25</c:v>
                </c:pt>
                <c:pt idx="219">
                  <c:v>0.23</c:v>
                </c:pt>
                <c:pt idx="220">
                  <c:v>0.2</c:v>
                </c:pt>
                <c:pt idx="221">
                  <c:v>0.2</c:v>
                </c:pt>
                <c:pt idx="222">
                  <c:v>0.2</c:v>
                </c:pt>
                <c:pt idx="223">
                  <c:v>0.19</c:v>
                </c:pt>
                <c:pt idx="224">
                  <c:v>0.21</c:v>
                </c:pt>
                <c:pt idx="225">
                  <c:v>0.18</c:v>
                </c:pt>
                <c:pt idx="226">
                  <c:v>0.23</c:v>
                </c:pt>
                <c:pt idx="227">
                  <c:v>0.44</c:v>
                </c:pt>
                <c:pt idx="228">
                  <c:v>0.43</c:v>
                </c:pt>
                <c:pt idx="229">
                  <c:v>0.23</c:v>
                </c:pt>
                <c:pt idx="230">
                  <c:v>0.16</c:v>
                </c:pt>
                <c:pt idx="231">
                  <c:v>0.2</c:v>
                </c:pt>
                <c:pt idx="232">
                  <c:v>0.17</c:v>
                </c:pt>
                <c:pt idx="233">
                  <c:v>0.18</c:v>
                </c:pt>
                <c:pt idx="234">
                  <c:v>0.15</c:v>
                </c:pt>
                <c:pt idx="235">
                  <c:v>0.17</c:v>
                </c:pt>
                <c:pt idx="236">
                  <c:v>0.17</c:v>
                </c:pt>
                <c:pt idx="237">
                  <c:v>0.19</c:v>
                </c:pt>
                <c:pt idx="238">
                  <c:v>0.15</c:v>
                </c:pt>
                <c:pt idx="239">
                  <c:v>0.19</c:v>
                </c:pt>
                <c:pt idx="240">
                  <c:v>0.15</c:v>
                </c:pt>
                <c:pt idx="241">
                  <c:v>0.15</c:v>
                </c:pt>
                <c:pt idx="242">
                  <c:v>0.18</c:v>
                </c:pt>
                <c:pt idx="243">
                  <c:v>0.22</c:v>
                </c:pt>
                <c:pt idx="244">
                  <c:v>0.19</c:v>
                </c:pt>
                <c:pt idx="245">
                  <c:v>0.15</c:v>
                </c:pt>
                <c:pt idx="246">
                  <c:v>0.61</c:v>
                </c:pt>
                <c:pt idx="247">
                  <c:v>0.54</c:v>
                </c:pt>
                <c:pt idx="248">
                  <c:v>0.25</c:v>
                </c:pt>
                <c:pt idx="249">
                  <c:v>0.49</c:v>
                </c:pt>
                <c:pt idx="250">
                  <c:v>1.3</c:v>
                </c:pt>
                <c:pt idx="251">
                  <c:v>0.9</c:v>
                </c:pt>
                <c:pt idx="252">
                  <c:v>0.4</c:v>
                </c:pt>
                <c:pt idx="253">
                  <c:v>0.22</c:v>
                </c:pt>
                <c:pt idx="254">
                  <c:v>3.42</c:v>
                </c:pt>
                <c:pt idx="255">
                  <c:v>6.36</c:v>
                </c:pt>
                <c:pt idx="256">
                  <c:v>5.21</c:v>
                </c:pt>
                <c:pt idx="257">
                  <c:v>7.23</c:v>
                </c:pt>
                <c:pt idx="258">
                  <c:v>2.6</c:v>
                </c:pt>
                <c:pt idx="259">
                  <c:v>3.1</c:v>
                </c:pt>
                <c:pt idx="260">
                  <c:v>8.1</c:v>
                </c:pt>
                <c:pt idx="261">
                  <c:v>15</c:v>
                </c:pt>
                <c:pt idx="262">
                  <c:v>14</c:v>
                </c:pt>
                <c:pt idx="263">
                  <c:v>29</c:v>
                </c:pt>
                <c:pt idx="264">
                  <c:v>8.4</c:v>
                </c:pt>
                <c:pt idx="265">
                  <c:v>3.7</c:v>
                </c:pt>
                <c:pt idx="266">
                  <c:v>0.76</c:v>
                </c:pt>
                <c:pt idx="267">
                  <c:v>0.15</c:v>
                </c:pt>
                <c:pt idx="268">
                  <c:v>0.55000000000000004</c:v>
                </c:pt>
                <c:pt idx="269">
                  <c:v>11</c:v>
                </c:pt>
                <c:pt idx="270">
                  <c:v>18</c:v>
                </c:pt>
                <c:pt idx="271">
                  <c:v>21</c:v>
                </c:pt>
                <c:pt idx="272">
                  <c:v>64</c:v>
                </c:pt>
                <c:pt idx="273">
                  <c:v>0.15</c:v>
                </c:pt>
                <c:pt idx="274">
                  <c:v>0.15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A6-4797-ADB4-668704D696EC}"/>
            </c:ext>
          </c:extLst>
        </c:ser>
        <c:ser>
          <c:idx val="1"/>
          <c:order val="1"/>
          <c:tx>
            <c:strRef>
              <c:f>'Fig 5-19 SJ Total'!$A$4</c:f>
              <c:strCache>
                <c:ptCount val="1"/>
                <c:pt idx="0">
                  <c:v>Near GKM Peak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5-19 SJ Total'!$E$4:$E$16</c:f>
              <c:numCache>
                <c:formatCode>0</c:formatCode>
                <c:ptCount val="13"/>
                <c:pt idx="0">
                  <c:v>29000</c:v>
                </c:pt>
                <c:pt idx="1">
                  <c:v>22000</c:v>
                </c:pt>
                <c:pt idx="2">
                  <c:v>24000</c:v>
                </c:pt>
                <c:pt idx="3">
                  <c:v>22000</c:v>
                </c:pt>
                <c:pt idx="4">
                  <c:v>43800</c:v>
                </c:pt>
                <c:pt idx="5">
                  <c:v>42000</c:v>
                </c:pt>
                <c:pt idx="6">
                  <c:v>39740</c:v>
                </c:pt>
                <c:pt idx="7">
                  <c:v>33000</c:v>
                </c:pt>
                <c:pt idx="8">
                  <c:v>26700</c:v>
                </c:pt>
                <c:pt idx="9">
                  <c:v>38680</c:v>
                </c:pt>
                <c:pt idx="10">
                  <c:v>27000</c:v>
                </c:pt>
                <c:pt idx="11">
                  <c:v>42000</c:v>
                </c:pt>
                <c:pt idx="12">
                  <c:v>80600</c:v>
                </c:pt>
              </c:numCache>
            </c:numRef>
          </c:xVal>
          <c:yVal>
            <c:numRef>
              <c:f>'Fig 5-19 SJ Total'!$I$4:$I$16</c:f>
              <c:numCache>
                <c:formatCode>0.00</c:formatCode>
                <c:ptCount val="13"/>
                <c:pt idx="0">
                  <c:v>1.5</c:v>
                </c:pt>
                <c:pt idx="1">
                  <c:v>1.2</c:v>
                </c:pt>
                <c:pt idx="2">
                  <c:v>2</c:v>
                </c:pt>
                <c:pt idx="3">
                  <c:v>0.97</c:v>
                </c:pt>
                <c:pt idx="4">
                  <c:v>1.93</c:v>
                </c:pt>
                <c:pt idx="5">
                  <c:v>2.2999999999999998</c:v>
                </c:pt>
                <c:pt idx="6">
                  <c:v>2.84</c:v>
                </c:pt>
                <c:pt idx="7">
                  <c:v>2</c:v>
                </c:pt>
                <c:pt idx="8">
                  <c:v>2.0799999999999996</c:v>
                </c:pt>
                <c:pt idx="9">
                  <c:v>1.7</c:v>
                </c:pt>
                <c:pt idx="10">
                  <c:v>2.2999999999999998</c:v>
                </c:pt>
                <c:pt idx="11">
                  <c:v>2.4</c:v>
                </c:pt>
                <c:pt idx="12">
                  <c:v>6.1199999999999992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A6-4797-ADB4-668704D696EC}"/>
            </c:ext>
          </c:extLst>
        </c:ser>
        <c:ser>
          <c:idx val="2"/>
          <c:order val="2"/>
          <c:tx>
            <c:strRef>
              <c:f>'Fig 5-19 SJ Total'!$A$17</c:f>
              <c:strCache>
                <c:ptCount val="1"/>
                <c:pt idx="0">
                  <c:v>During 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'Fig 5-19 SJ Total'!$E$17:$E$35</c:f>
              <c:numCache>
                <c:formatCode>0</c:formatCode>
                <c:ptCount val="19"/>
                <c:pt idx="0">
                  <c:v>18600</c:v>
                </c:pt>
                <c:pt idx="1">
                  <c:v>11385</c:v>
                </c:pt>
                <c:pt idx="2">
                  <c:v>17950</c:v>
                </c:pt>
                <c:pt idx="3">
                  <c:v>31000</c:v>
                </c:pt>
                <c:pt idx="4">
                  <c:v>43000</c:v>
                </c:pt>
                <c:pt idx="5">
                  <c:v>33900</c:v>
                </c:pt>
                <c:pt idx="6">
                  <c:v>28770</c:v>
                </c:pt>
                <c:pt idx="7">
                  <c:v>24600</c:v>
                </c:pt>
                <c:pt idx="8">
                  <c:v>31000</c:v>
                </c:pt>
                <c:pt idx="9">
                  <c:v>58000</c:v>
                </c:pt>
                <c:pt idx="10">
                  <c:v>59000</c:v>
                </c:pt>
                <c:pt idx="11">
                  <c:v>78000</c:v>
                </c:pt>
                <c:pt idx="12">
                  <c:v>39100</c:v>
                </c:pt>
                <c:pt idx="13">
                  <c:v>32299.999999999996</c:v>
                </c:pt>
                <c:pt idx="14">
                  <c:v>69000</c:v>
                </c:pt>
                <c:pt idx="15">
                  <c:v>59000</c:v>
                </c:pt>
                <c:pt idx="16">
                  <c:v>28700</c:v>
                </c:pt>
                <c:pt idx="17">
                  <c:v>210000</c:v>
                </c:pt>
                <c:pt idx="18">
                  <c:v>90800</c:v>
                </c:pt>
              </c:numCache>
            </c:numRef>
          </c:xVal>
          <c:yVal>
            <c:numRef>
              <c:f>'Fig 5-19 SJ Total'!$I$17:$I$35</c:f>
              <c:numCache>
                <c:formatCode>0.00</c:formatCode>
                <c:ptCount val="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4">
                  <c:v>2.5</c:v>
                </c:pt>
                <c:pt idx="5">
                  <c:v>2.62</c:v>
                </c:pt>
                <c:pt idx="6">
                  <c:v>1.47</c:v>
                </c:pt>
                <c:pt idx="7">
                  <c:v>1.8</c:v>
                </c:pt>
                <c:pt idx="8">
                  <c:v>2.25</c:v>
                </c:pt>
                <c:pt idx="9">
                  <c:v>3.7</c:v>
                </c:pt>
                <c:pt idx="10">
                  <c:v>3.7</c:v>
                </c:pt>
                <c:pt idx="11">
                  <c:v>4.4000000000000004</c:v>
                </c:pt>
                <c:pt idx="12">
                  <c:v>3.7100000000000004</c:v>
                </c:pt>
                <c:pt idx="13">
                  <c:v>2.72</c:v>
                </c:pt>
                <c:pt idx="14">
                  <c:v>3.6</c:v>
                </c:pt>
                <c:pt idx="15">
                  <c:v>3.6</c:v>
                </c:pt>
                <c:pt idx="16">
                  <c:v>2.61</c:v>
                </c:pt>
                <c:pt idx="17">
                  <c:v>10</c:v>
                </c:pt>
                <c:pt idx="18">
                  <c:v>7.6099999999999994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AA6-4797-ADB4-668704D696EC}"/>
            </c:ext>
          </c:extLst>
        </c:ser>
        <c:ser>
          <c:idx val="3"/>
          <c:order val="3"/>
          <c:tx>
            <c:strRef>
              <c:f>'Fig 5-19 SJ Total'!$A$321</c:f>
              <c:strCache>
                <c:ptCount val="1"/>
                <c:pt idx="0">
                  <c:v>Historic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7C80"/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5-19 SJ Total'!$E$321:$E$328</c:f>
              <c:numCache>
                <c:formatCode>0</c:formatCode>
                <c:ptCount val="8"/>
                <c:pt idx="0">
                  <c:v>451000</c:v>
                </c:pt>
                <c:pt idx="1">
                  <c:v>20400</c:v>
                </c:pt>
                <c:pt idx="2">
                  <c:v>806</c:v>
                </c:pt>
                <c:pt idx="3">
                  <c:v>1180</c:v>
                </c:pt>
                <c:pt idx="4">
                  <c:v>34400</c:v>
                </c:pt>
                <c:pt idx="5">
                  <c:v>3360</c:v>
                </c:pt>
                <c:pt idx="6">
                  <c:v>1130</c:v>
                </c:pt>
                <c:pt idx="7">
                  <c:v>13000</c:v>
                </c:pt>
              </c:numCache>
            </c:numRef>
          </c:xVal>
          <c:yVal>
            <c:numRef>
              <c:f>'Fig 5-19 SJ Total'!$I$321:$I$328</c:f>
              <c:numCache>
                <c:formatCode>0.00</c:formatCode>
                <c:ptCount val="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AA6-4797-ADB4-668704D696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0600248"/>
        <c:axId val="670600640"/>
        <c:extLst/>
      </c:scatterChart>
      <c:valAx>
        <c:axId val="670600248"/>
        <c:scaling>
          <c:logBase val="10"/>
          <c:orientation val="minMax"/>
          <c:min val="10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200" b="1"/>
                  <a:t>Aluminum Concentration (ug/L)</a:t>
                </a:r>
              </a:p>
            </c:rich>
          </c:tx>
          <c:layout>
            <c:manualLayout>
              <c:xMode val="edge"/>
              <c:yMode val="edge"/>
              <c:x val="0.28814538333039535"/>
              <c:y val="0.926461551480334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670600640"/>
        <c:crossesAt val="1.0000000000000002E-2"/>
        <c:crossBetween val="midCat"/>
      </c:valAx>
      <c:valAx>
        <c:axId val="67060064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 sz="1200" b="1"/>
                  <a:t> Concentration (ug/L)</a:t>
                </a:r>
              </a:p>
            </c:rich>
          </c:tx>
          <c:layout>
            <c:manualLayout>
              <c:xMode val="edge"/>
              <c:yMode val="edge"/>
              <c:x val="2.1241802535628278E-2"/>
              <c:y val="0.378870278161784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670600248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6837805306183862"/>
          <c:y val="0.13796080396511123"/>
          <c:w val="0.33456179775280898"/>
          <c:h val="0.25688527016247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r>
              <a:rPr lang="en-US" sz="1200"/>
              <a:t>Dissolved Arsenic in Relation to Aluminum</a:t>
            </a:r>
          </a:p>
          <a:p>
            <a:pPr>
              <a:defRPr sz="1200"/>
            </a:pPr>
            <a:r>
              <a:rPr lang="en-US" sz="1200"/>
              <a:t>in the San Juan River </a:t>
            </a:r>
          </a:p>
        </c:rich>
      </c:tx>
      <c:layout>
        <c:manualLayout>
          <c:xMode val="edge"/>
          <c:yMode val="edge"/>
          <c:x val="0.1426385636221702"/>
          <c:y val="2.749782931197872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449089355633823"/>
          <c:y val="0.11802282267937528"/>
          <c:w val="0.72898240178994023"/>
          <c:h val="0.738762443426965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 5-20 SJ Dissolved'!$A$43</c:f>
              <c:strCache>
                <c:ptCount val="1"/>
                <c:pt idx="0">
                  <c:v>Post-Event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bg1">
                  <a:lumMod val="85000"/>
                </a:schemeClr>
              </a:solidFill>
              <a:ln w="317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dPt>
            <c:idx val="36"/>
            <c:marker>
              <c:symbol val="circle"/>
              <c:size val="6"/>
              <c:spPr>
                <a:solidFill>
                  <a:schemeClr val="bg1">
                    <a:lumMod val="85000"/>
                  </a:schemeClr>
                </a:solidFill>
                <a:ln w="317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F647-4069-9E7C-C6B460D12427}"/>
              </c:ext>
            </c:extLst>
          </c:dPt>
          <c:dPt>
            <c:idx val="37"/>
            <c:marker>
              <c:symbol val="circle"/>
              <c:size val="6"/>
              <c:spPr>
                <a:solidFill>
                  <a:schemeClr val="bg1">
                    <a:lumMod val="85000"/>
                  </a:schemeClr>
                </a:solidFill>
                <a:ln w="317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4A62-4955-8DA6-863456C48B84}"/>
              </c:ext>
            </c:extLst>
          </c:dPt>
          <c:dPt>
            <c:idx val="64"/>
            <c:marker>
              <c:symbol val="circle"/>
              <c:size val="6"/>
              <c:spPr>
                <a:solidFill>
                  <a:schemeClr val="bg1">
                    <a:lumMod val="85000"/>
                  </a:schemeClr>
                </a:solidFill>
                <a:ln w="317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F647-4069-9E7C-C6B460D12427}"/>
              </c:ext>
            </c:extLst>
          </c:dPt>
          <c:dPt>
            <c:idx val="72"/>
            <c:marker>
              <c:symbol val="circle"/>
              <c:size val="6"/>
              <c:spPr>
                <a:solidFill>
                  <a:schemeClr val="bg1">
                    <a:lumMod val="85000"/>
                  </a:schemeClr>
                </a:solidFill>
                <a:ln w="317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F647-4069-9E7C-C6B460D12427}"/>
              </c:ext>
            </c:extLst>
          </c:dPt>
          <c:dPt>
            <c:idx val="86"/>
            <c:marker>
              <c:symbol val="circle"/>
              <c:size val="6"/>
              <c:spPr>
                <a:solidFill>
                  <a:schemeClr val="bg1">
                    <a:lumMod val="85000"/>
                  </a:schemeClr>
                </a:solidFill>
                <a:ln w="317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F647-4069-9E7C-C6B460D12427}"/>
              </c:ext>
            </c:extLst>
          </c:dPt>
          <c:dPt>
            <c:idx val="188"/>
            <c:marker>
              <c:symbol val="circle"/>
              <c:size val="6"/>
              <c:spPr>
                <a:solidFill>
                  <a:schemeClr val="bg1">
                    <a:lumMod val="85000"/>
                  </a:schemeClr>
                </a:solidFill>
                <a:ln w="3175">
                  <a:solidFill>
                    <a:schemeClr val="bg1">
                      <a:lumMod val="5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F647-4069-9E7C-C6B460D12427}"/>
              </c:ext>
            </c:extLst>
          </c:dPt>
          <c:xVal>
            <c:numRef>
              <c:f>'Fig 5-20 SJ Dissolved'!$E$29:$E$295</c:f>
              <c:numCache>
                <c:formatCode>#,##0</c:formatCode>
                <c:ptCount val="267"/>
                <c:pt idx="0">
                  <c:v>45</c:v>
                </c:pt>
                <c:pt idx="1">
                  <c:v>24</c:v>
                </c:pt>
                <c:pt idx="2">
                  <c:v>25</c:v>
                </c:pt>
                <c:pt idx="3">
                  <c:v>2300</c:v>
                </c:pt>
                <c:pt idx="4">
                  <c:v>230</c:v>
                </c:pt>
                <c:pt idx="5">
                  <c:v>64.8</c:v>
                </c:pt>
                <c:pt idx="6">
                  <c:v>12000</c:v>
                </c:pt>
                <c:pt idx="7">
                  <c:v>24.8</c:v>
                </c:pt>
                <c:pt idx="8">
                  <c:v>10000</c:v>
                </c:pt>
                <c:pt idx="10">
                  <c:v>13000</c:v>
                </c:pt>
                <c:pt idx="11">
                  <c:v>10000</c:v>
                </c:pt>
                <c:pt idx="12">
                  <c:v>120</c:v>
                </c:pt>
                <c:pt idx="13">
                  <c:v>38.5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37</c:v>
                </c:pt>
                <c:pt idx="18">
                  <c:v>170</c:v>
                </c:pt>
                <c:pt idx="19">
                  <c:v>25</c:v>
                </c:pt>
                <c:pt idx="20">
                  <c:v>850</c:v>
                </c:pt>
                <c:pt idx="21">
                  <c:v>340</c:v>
                </c:pt>
                <c:pt idx="22">
                  <c:v>25</c:v>
                </c:pt>
                <c:pt idx="23">
                  <c:v>130</c:v>
                </c:pt>
                <c:pt idx="24">
                  <c:v>25</c:v>
                </c:pt>
                <c:pt idx="25">
                  <c:v>200</c:v>
                </c:pt>
                <c:pt idx="26">
                  <c:v>630</c:v>
                </c:pt>
                <c:pt idx="27">
                  <c:v>460</c:v>
                </c:pt>
                <c:pt idx="28">
                  <c:v>28</c:v>
                </c:pt>
                <c:pt idx="29">
                  <c:v>78</c:v>
                </c:pt>
                <c:pt idx="30">
                  <c:v>340</c:v>
                </c:pt>
                <c:pt idx="31">
                  <c:v>25</c:v>
                </c:pt>
                <c:pt idx="32">
                  <c:v>240</c:v>
                </c:pt>
                <c:pt idx="33">
                  <c:v>55</c:v>
                </c:pt>
                <c:pt idx="34">
                  <c:v>24</c:v>
                </c:pt>
                <c:pt idx="35">
                  <c:v>24</c:v>
                </c:pt>
                <c:pt idx="36">
                  <c:v>24</c:v>
                </c:pt>
                <c:pt idx="37">
                  <c:v>24</c:v>
                </c:pt>
                <c:pt idx="38">
                  <c:v>3600</c:v>
                </c:pt>
                <c:pt idx="39">
                  <c:v>24</c:v>
                </c:pt>
                <c:pt idx="40">
                  <c:v>440</c:v>
                </c:pt>
                <c:pt idx="41">
                  <c:v>160</c:v>
                </c:pt>
                <c:pt idx="42">
                  <c:v>1600</c:v>
                </c:pt>
                <c:pt idx="43">
                  <c:v>220</c:v>
                </c:pt>
                <c:pt idx="44">
                  <c:v>3400</c:v>
                </c:pt>
                <c:pt idx="45">
                  <c:v>96</c:v>
                </c:pt>
                <c:pt idx="46">
                  <c:v>2500</c:v>
                </c:pt>
                <c:pt idx="47">
                  <c:v>110</c:v>
                </c:pt>
                <c:pt idx="48">
                  <c:v>1300</c:v>
                </c:pt>
                <c:pt idx="49">
                  <c:v>140</c:v>
                </c:pt>
                <c:pt idx="50">
                  <c:v>64</c:v>
                </c:pt>
                <c:pt idx="51">
                  <c:v>31</c:v>
                </c:pt>
                <c:pt idx="52">
                  <c:v>34</c:v>
                </c:pt>
                <c:pt idx="53">
                  <c:v>24</c:v>
                </c:pt>
                <c:pt idx="54">
                  <c:v>24</c:v>
                </c:pt>
                <c:pt idx="55">
                  <c:v>76</c:v>
                </c:pt>
                <c:pt idx="56">
                  <c:v>24</c:v>
                </c:pt>
                <c:pt idx="57">
                  <c:v>1900</c:v>
                </c:pt>
                <c:pt idx="58">
                  <c:v>440</c:v>
                </c:pt>
                <c:pt idx="59">
                  <c:v>24</c:v>
                </c:pt>
                <c:pt idx="60">
                  <c:v>24</c:v>
                </c:pt>
                <c:pt idx="61" formatCode="#,##0.0">
                  <c:v>5.58</c:v>
                </c:pt>
                <c:pt idx="62" formatCode="#,##0.0">
                  <c:v>28.08</c:v>
                </c:pt>
                <c:pt idx="63">
                  <c:v>120</c:v>
                </c:pt>
                <c:pt idx="64">
                  <c:v>250</c:v>
                </c:pt>
                <c:pt idx="65">
                  <c:v>25</c:v>
                </c:pt>
                <c:pt idx="66">
                  <c:v>340</c:v>
                </c:pt>
                <c:pt idx="67">
                  <c:v>420</c:v>
                </c:pt>
                <c:pt idx="68">
                  <c:v>1300</c:v>
                </c:pt>
                <c:pt idx="69">
                  <c:v>85</c:v>
                </c:pt>
                <c:pt idx="70">
                  <c:v>250</c:v>
                </c:pt>
                <c:pt idx="71">
                  <c:v>250</c:v>
                </c:pt>
                <c:pt idx="72">
                  <c:v>44</c:v>
                </c:pt>
                <c:pt idx="73">
                  <c:v>280</c:v>
                </c:pt>
                <c:pt idx="74">
                  <c:v>31</c:v>
                </c:pt>
                <c:pt idx="75">
                  <c:v>1200</c:v>
                </c:pt>
                <c:pt idx="76">
                  <c:v>290</c:v>
                </c:pt>
                <c:pt idx="77">
                  <c:v>600</c:v>
                </c:pt>
                <c:pt idx="78">
                  <c:v>650</c:v>
                </c:pt>
                <c:pt idx="79">
                  <c:v>24</c:v>
                </c:pt>
                <c:pt idx="80">
                  <c:v>2100</c:v>
                </c:pt>
                <c:pt idx="81">
                  <c:v>24</c:v>
                </c:pt>
                <c:pt idx="82">
                  <c:v>24</c:v>
                </c:pt>
                <c:pt idx="83">
                  <c:v>110</c:v>
                </c:pt>
                <c:pt idx="84">
                  <c:v>230</c:v>
                </c:pt>
                <c:pt idx="85">
                  <c:v>28000</c:v>
                </c:pt>
                <c:pt idx="86">
                  <c:v>24</c:v>
                </c:pt>
                <c:pt idx="87">
                  <c:v>24</c:v>
                </c:pt>
                <c:pt idx="88">
                  <c:v>4900</c:v>
                </c:pt>
                <c:pt idx="89">
                  <c:v>200</c:v>
                </c:pt>
                <c:pt idx="90">
                  <c:v>24</c:v>
                </c:pt>
                <c:pt idx="91">
                  <c:v>1500</c:v>
                </c:pt>
                <c:pt idx="92">
                  <c:v>24</c:v>
                </c:pt>
                <c:pt idx="93">
                  <c:v>680</c:v>
                </c:pt>
                <c:pt idx="94">
                  <c:v>170</c:v>
                </c:pt>
                <c:pt idx="95">
                  <c:v>24</c:v>
                </c:pt>
                <c:pt idx="96">
                  <c:v>150</c:v>
                </c:pt>
                <c:pt idx="97">
                  <c:v>220</c:v>
                </c:pt>
                <c:pt idx="98">
                  <c:v>310</c:v>
                </c:pt>
                <c:pt idx="99">
                  <c:v>41</c:v>
                </c:pt>
                <c:pt idx="100">
                  <c:v>24</c:v>
                </c:pt>
                <c:pt idx="101">
                  <c:v>24</c:v>
                </c:pt>
                <c:pt idx="102">
                  <c:v>100</c:v>
                </c:pt>
                <c:pt idx="103">
                  <c:v>41</c:v>
                </c:pt>
                <c:pt idx="104">
                  <c:v>200</c:v>
                </c:pt>
                <c:pt idx="105">
                  <c:v>24</c:v>
                </c:pt>
                <c:pt idx="106">
                  <c:v>24</c:v>
                </c:pt>
                <c:pt idx="107">
                  <c:v>24</c:v>
                </c:pt>
                <c:pt idx="108">
                  <c:v>24</c:v>
                </c:pt>
                <c:pt idx="109">
                  <c:v>24</c:v>
                </c:pt>
                <c:pt idx="110">
                  <c:v>24</c:v>
                </c:pt>
                <c:pt idx="111">
                  <c:v>25</c:v>
                </c:pt>
                <c:pt idx="112">
                  <c:v>28</c:v>
                </c:pt>
                <c:pt idx="113">
                  <c:v>25</c:v>
                </c:pt>
                <c:pt idx="114">
                  <c:v>320</c:v>
                </c:pt>
                <c:pt idx="115">
                  <c:v>25</c:v>
                </c:pt>
                <c:pt idx="116">
                  <c:v>54</c:v>
                </c:pt>
                <c:pt idx="117">
                  <c:v>61</c:v>
                </c:pt>
                <c:pt idx="118">
                  <c:v>260</c:v>
                </c:pt>
                <c:pt idx="119">
                  <c:v>24</c:v>
                </c:pt>
                <c:pt idx="120">
                  <c:v>24</c:v>
                </c:pt>
                <c:pt idx="121">
                  <c:v>24</c:v>
                </c:pt>
                <c:pt idx="122">
                  <c:v>26</c:v>
                </c:pt>
                <c:pt idx="123">
                  <c:v>190</c:v>
                </c:pt>
                <c:pt idx="124">
                  <c:v>48</c:v>
                </c:pt>
                <c:pt idx="125">
                  <c:v>25</c:v>
                </c:pt>
                <c:pt idx="126">
                  <c:v>70</c:v>
                </c:pt>
                <c:pt idx="127">
                  <c:v>160</c:v>
                </c:pt>
                <c:pt idx="128">
                  <c:v>24</c:v>
                </c:pt>
                <c:pt idx="129">
                  <c:v>91</c:v>
                </c:pt>
                <c:pt idx="130">
                  <c:v>62</c:v>
                </c:pt>
                <c:pt idx="131">
                  <c:v>350</c:v>
                </c:pt>
                <c:pt idx="132">
                  <c:v>390</c:v>
                </c:pt>
                <c:pt idx="133">
                  <c:v>24</c:v>
                </c:pt>
                <c:pt idx="134">
                  <c:v>24</c:v>
                </c:pt>
                <c:pt idx="135">
                  <c:v>28</c:v>
                </c:pt>
                <c:pt idx="136">
                  <c:v>24</c:v>
                </c:pt>
                <c:pt idx="137">
                  <c:v>25</c:v>
                </c:pt>
                <c:pt idx="138">
                  <c:v>840</c:v>
                </c:pt>
                <c:pt idx="139">
                  <c:v>470</c:v>
                </c:pt>
                <c:pt idx="140">
                  <c:v>24</c:v>
                </c:pt>
                <c:pt idx="141">
                  <c:v>240</c:v>
                </c:pt>
                <c:pt idx="142">
                  <c:v>1300</c:v>
                </c:pt>
                <c:pt idx="143">
                  <c:v>78</c:v>
                </c:pt>
                <c:pt idx="144">
                  <c:v>31</c:v>
                </c:pt>
                <c:pt idx="145">
                  <c:v>160</c:v>
                </c:pt>
                <c:pt idx="146">
                  <c:v>130</c:v>
                </c:pt>
                <c:pt idx="147">
                  <c:v>780</c:v>
                </c:pt>
                <c:pt idx="148">
                  <c:v>120</c:v>
                </c:pt>
                <c:pt idx="149">
                  <c:v>3100</c:v>
                </c:pt>
                <c:pt idx="150">
                  <c:v>220</c:v>
                </c:pt>
                <c:pt idx="151">
                  <c:v>24</c:v>
                </c:pt>
                <c:pt idx="152">
                  <c:v>200</c:v>
                </c:pt>
                <c:pt idx="153">
                  <c:v>329</c:v>
                </c:pt>
                <c:pt idx="154">
                  <c:v>1050</c:v>
                </c:pt>
                <c:pt idx="155">
                  <c:v>172</c:v>
                </c:pt>
                <c:pt idx="156">
                  <c:v>720</c:v>
                </c:pt>
                <c:pt idx="157">
                  <c:v>3290</c:v>
                </c:pt>
                <c:pt idx="158">
                  <c:v>104</c:v>
                </c:pt>
                <c:pt idx="159">
                  <c:v>257</c:v>
                </c:pt>
                <c:pt idx="160">
                  <c:v>47.5</c:v>
                </c:pt>
                <c:pt idx="161">
                  <c:v>54.4</c:v>
                </c:pt>
                <c:pt idx="162">
                  <c:v>23.900000000000002</c:v>
                </c:pt>
                <c:pt idx="163">
                  <c:v>28.400000000000002</c:v>
                </c:pt>
                <c:pt idx="164">
                  <c:v>2200</c:v>
                </c:pt>
                <c:pt idx="165">
                  <c:v>24</c:v>
                </c:pt>
                <c:pt idx="166">
                  <c:v>9300</c:v>
                </c:pt>
                <c:pt idx="167">
                  <c:v>24</c:v>
                </c:pt>
                <c:pt idx="168">
                  <c:v>25</c:v>
                </c:pt>
                <c:pt idx="169">
                  <c:v>24</c:v>
                </c:pt>
                <c:pt idx="170">
                  <c:v>24</c:v>
                </c:pt>
                <c:pt idx="171">
                  <c:v>310</c:v>
                </c:pt>
                <c:pt idx="172">
                  <c:v>25</c:v>
                </c:pt>
                <c:pt idx="173">
                  <c:v>210</c:v>
                </c:pt>
                <c:pt idx="174">
                  <c:v>30</c:v>
                </c:pt>
                <c:pt idx="175">
                  <c:v>24</c:v>
                </c:pt>
                <c:pt idx="176">
                  <c:v>94.5</c:v>
                </c:pt>
                <c:pt idx="177">
                  <c:v>1400</c:v>
                </c:pt>
                <c:pt idx="178">
                  <c:v>462</c:v>
                </c:pt>
                <c:pt idx="179">
                  <c:v>67.5</c:v>
                </c:pt>
                <c:pt idx="180">
                  <c:v>375</c:v>
                </c:pt>
                <c:pt idx="181">
                  <c:v>330</c:v>
                </c:pt>
                <c:pt idx="182">
                  <c:v>68.099999999999994</c:v>
                </c:pt>
                <c:pt idx="183">
                  <c:v>61.800000000000004</c:v>
                </c:pt>
                <c:pt idx="184">
                  <c:v>27.3</c:v>
                </c:pt>
                <c:pt idx="185">
                  <c:v>24.6</c:v>
                </c:pt>
                <c:pt idx="187">
                  <c:v>24</c:v>
                </c:pt>
                <c:pt idx="188">
                  <c:v>560</c:v>
                </c:pt>
                <c:pt idx="189">
                  <c:v>25</c:v>
                </c:pt>
                <c:pt idx="190">
                  <c:v>170</c:v>
                </c:pt>
                <c:pt idx="191">
                  <c:v>98</c:v>
                </c:pt>
                <c:pt idx="192">
                  <c:v>460</c:v>
                </c:pt>
                <c:pt idx="193">
                  <c:v>65</c:v>
                </c:pt>
                <c:pt idx="194">
                  <c:v>37</c:v>
                </c:pt>
                <c:pt idx="195">
                  <c:v>25</c:v>
                </c:pt>
                <c:pt idx="196">
                  <c:v>26</c:v>
                </c:pt>
                <c:pt idx="197">
                  <c:v>24</c:v>
                </c:pt>
                <c:pt idx="198">
                  <c:v>24</c:v>
                </c:pt>
                <c:pt idx="199">
                  <c:v>2500</c:v>
                </c:pt>
                <c:pt idx="200">
                  <c:v>14000</c:v>
                </c:pt>
                <c:pt idx="201">
                  <c:v>450</c:v>
                </c:pt>
                <c:pt idx="202">
                  <c:v>24</c:v>
                </c:pt>
                <c:pt idx="203">
                  <c:v>30</c:v>
                </c:pt>
                <c:pt idx="204">
                  <c:v>158</c:v>
                </c:pt>
                <c:pt idx="205">
                  <c:v>684</c:v>
                </c:pt>
                <c:pt idx="206">
                  <c:v>623</c:v>
                </c:pt>
                <c:pt idx="207">
                  <c:v>509</c:v>
                </c:pt>
                <c:pt idx="208">
                  <c:v>95.2</c:v>
                </c:pt>
                <c:pt idx="209">
                  <c:v>290</c:v>
                </c:pt>
                <c:pt idx="212">
                  <c:v>24.400000000000002</c:v>
                </c:pt>
                <c:pt idx="213">
                  <c:v>24</c:v>
                </c:pt>
                <c:pt idx="214">
                  <c:v>390</c:v>
                </c:pt>
                <c:pt idx="215">
                  <c:v>24</c:v>
                </c:pt>
                <c:pt idx="216">
                  <c:v>630</c:v>
                </c:pt>
                <c:pt idx="217">
                  <c:v>100</c:v>
                </c:pt>
                <c:pt idx="218">
                  <c:v>25</c:v>
                </c:pt>
                <c:pt idx="219">
                  <c:v>25</c:v>
                </c:pt>
                <c:pt idx="220">
                  <c:v>230</c:v>
                </c:pt>
                <c:pt idx="221">
                  <c:v>24</c:v>
                </c:pt>
                <c:pt idx="222">
                  <c:v>24</c:v>
                </c:pt>
                <c:pt idx="223">
                  <c:v>25</c:v>
                </c:pt>
                <c:pt idx="224">
                  <c:v>24</c:v>
                </c:pt>
                <c:pt idx="225">
                  <c:v>17</c:v>
                </c:pt>
                <c:pt idx="226">
                  <c:v>540</c:v>
                </c:pt>
                <c:pt idx="227">
                  <c:v>64</c:v>
                </c:pt>
                <c:pt idx="228">
                  <c:v>32</c:v>
                </c:pt>
                <c:pt idx="229">
                  <c:v>25</c:v>
                </c:pt>
                <c:pt idx="230">
                  <c:v>25</c:v>
                </c:pt>
                <c:pt idx="231">
                  <c:v>9600</c:v>
                </c:pt>
                <c:pt idx="232">
                  <c:v>24</c:v>
                </c:pt>
                <c:pt idx="233">
                  <c:v>430</c:v>
                </c:pt>
                <c:pt idx="234">
                  <c:v>39</c:v>
                </c:pt>
                <c:pt idx="235">
                  <c:v>24</c:v>
                </c:pt>
                <c:pt idx="236">
                  <c:v>24</c:v>
                </c:pt>
                <c:pt idx="237">
                  <c:v>105</c:v>
                </c:pt>
                <c:pt idx="238">
                  <c:v>293</c:v>
                </c:pt>
                <c:pt idx="239">
                  <c:v>135</c:v>
                </c:pt>
                <c:pt idx="240">
                  <c:v>84.3</c:v>
                </c:pt>
                <c:pt idx="241">
                  <c:v>52.3</c:v>
                </c:pt>
                <c:pt idx="242">
                  <c:v>123</c:v>
                </c:pt>
                <c:pt idx="243">
                  <c:v>53.199999999999996</c:v>
                </c:pt>
                <c:pt idx="244">
                  <c:v>643</c:v>
                </c:pt>
                <c:pt idx="245">
                  <c:v>119</c:v>
                </c:pt>
                <c:pt idx="246">
                  <c:v>925</c:v>
                </c:pt>
                <c:pt idx="247">
                  <c:v>101</c:v>
                </c:pt>
                <c:pt idx="248">
                  <c:v>53.199999999999996</c:v>
                </c:pt>
                <c:pt idx="250" formatCode="General">
                  <c:v>1100</c:v>
                </c:pt>
                <c:pt idx="252" formatCode="General">
                  <c:v>162.88999999999999</c:v>
                </c:pt>
                <c:pt idx="253" formatCode="General">
                  <c:v>57.731000000000002</c:v>
                </c:pt>
                <c:pt idx="254" formatCode="General">
                  <c:v>231.21</c:v>
                </c:pt>
                <c:pt idx="255" formatCode="General">
                  <c:v>319.32</c:v>
                </c:pt>
                <c:pt idx="256" formatCode="General">
                  <c:v>128.53</c:v>
                </c:pt>
                <c:pt idx="257">
                  <c:v>200</c:v>
                </c:pt>
                <c:pt idx="258">
                  <c:v>217</c:v>
                </c:pt>
                <c:pt idx="259">
                  <c:v>5700</c:v>
                </c:pt>
                <c:pt idx="260">
                  <c:v>136</c:v>
                </c:pt>
                <c:pt idx="261">
                  <c:v>28</c:v>
                </c:pt>
                <c:pt idx="262">
                  <c:v>24</c:v>
                </c:pt>
                <c:pt idx="263">
                  <c:v>24</c:v>
                </c:pt>
                <c:pt idx="264">
                  <c:v>31</c:v>
                </c:pt>
                <c:pt idx="265">
                  <c:v>264</c:v>
                </c:pt>
                <c:pt idx="266">
                  <c:v>149</c:v>
                </c:pt>
              </c:numCache>
            </c:numRef>
          </c:xVal>
          <c:yVal>
            <c:numRef>
              <c:f>'Fig 5-20 SJ Dissolved'!$G$29:$G$295</c:f>
              <c:numCache>
                <c:formatCode>#,##0.00</c:formatCode>
                <c:ptCount val="267"/>
                <c:pt idx="0">
                  <c:v>0.41</c:v>
                </c:pt>
                <c:pt idx="1">
                  <c:v>0.49</c:v>
                </c:pt>
                <c:pt idx="2">
                  <c:v>0.93</c:v>
                </c:pt>
                <c:pt idx="3">
                  <c:v>1.5</c:v>
                </c:pt>
                <c:pt idx="4">
                  <c:v>1.1000000000000001</c:v>
                </c:pt>
                <c:pt idx="5">
                  <c:v>1.7</c:v>
                </c:pt>
                <c:pt idx="6">
                  <c:v>3.8</c:v>
                </c:pt>
                <c:pt idx="7">
                  <c:v>1.27</c:v>
                </c:pt>
                <c:pt idx="8">
                  <c:v>3.5</c:v>
                </c:pt>
                <c:pt idx="9">
                  <c:v>2.0300000000000002</c:v>
                </c:pt>
                <c:pt idx="10">
                  <c:v>3.7</c:v>
                </c:pt>
                <c:pt idx="11">
                  <c:v>7.8</c:v>
                </c:pt>
                <c:pt idx="12">
                  <c:v>2.33</c:v>
                </c:pt>
                <c:pt idx="13">
                  <c:v>1.89</c:v>
                </c:pt>
                <c:pt idx="14">
                  <c:v>0.78</c:v>
                </c:pt>
                <c:pt idx="15">
                  <c:v>0.48</c:v>
                </c:pt>
                <c:pt idx="16">
                  <c:v>0.91</c:v>
                </c:pt>
                <c:pt idx="17">
                  <c:v>0.37</c:v>
                </c:pt>
                <c:pt idx="18">
                  <c:v>0.45</c:v>
                </c:pt>
                <c:pt idx="19">
                  <c:v>0.79</c:v>
                </c:pt>
                <c:pt idx="20">
                  <c:v>1.6</c:v>
                </c:pt>
                <c:pt idx="21">
                  <c:v>1.7</c:v>
                </c:pt>
                <c:pt idx="22">
                  <c:v>1.1000000000000001</c:v>
                </c:pt>
                <c:pt idx="23">
                  <c:v>0.92</c:v>
                </c:pt>
                <c:pt idx="24">
                  <c:v>1</c:v>
                </c:pt>
                <c:pt idx="25">
                  <c:v>1.4</c:v>
                </c:pt>
                <c:pt idx="26">
                  <c:v>1.7</c:v>
                </c:pt>
                <c:pt idx="27">
                  <c:v>1.4</c:v>
                </c:pt>
                <c:pt idx="28">
                  <c:v>0.98</c:v>
                </c:pt>
                <c:pt idx="29">
                  <c:v>1.2</c:v>
                </c:pt>
                <c:pt idx="30">
                  <c:v>1.1000000000000001</c:v>
                </c:pt>
                <c:pt idx="31">
                  <c:v>1.1000000000000001</c:v>
                </c:pt>
                <c:pt idx="32">
                  <c:v>0.94</c:v>
                </c:pt>
                <c:pt idx="33">
                  <c:v>1.6</c:v>
                </c:pt>
                <c:pt idx="34">
                  <c:v>1</c:v>
                </c:pt>
                <c:pt idx="35">
                  <c:v>1</c:v>
                </c:pt>
                <c:pt idx="36">
                  <c:v>1.2</c:v>
                </c:pt>
                <c:pt idx="37">
                  <c:v>0.98</c:v>
                </c:pt>
                <c:pt idx="38">
                  <c:v>1.6</c:v>
                </c:pt>
                <c:pt idx="39">
                  <c:v>0.83</c:v>
                </c:pt>
                <c:pt idx="40">
                  <c:v>0.9</c:v>
                </c:pt>
                <c:pt idx="41">
                  <c:v>0.73</c:v>
                </c:pt>
                <c:pt idx="42">
                  <c:v>1.2</c:v>
                </c:pt>
                <c:pt idx="43">
                  <c:v>0.99</c:v>
                </c:pt>
                <c:pt idx="44">
                  <c:v>1.1000000000000001</c:v>
                </c:pt>
                <c:pt idx="45">
                  <c:v>1</c:v>
                </c:pt>
                <c:pt idx="46">
                  <c:v>1.8</c:v>
                </c:pt>
                <c:pt idx="47">
                  <c:v>1.1000000000000001</c:v>
                </c:pt>
                <c:pt idx="48">
                  <c:v>1.1000000000000001</c:v>
                </c:pt>
                <c:pt idx="49">
                  <c:v>1.1000000000000001</c:v>
                </c:pt>
                <c:pt idx="50">
                  <c:v>1.3</c:v>
                </c:pt>
                <c:pt idx="51">
                  <c:v>1</c:v>
                </c:pt>
                <c:pt idx="52">
                  <c:v>0.91</c:v>
                </c:pt>
                <c:pt idx="53">
                  <c:v>1.4</c:v>
                </c:pt>
                <c:pt idx="54">
                  <c:v>1</c:v>
                </c:pt>
                <c:pt idx="55">
                  <c:v>1.1000000000000001</c:v>
                </c:pt>
                <c:pt idx="56">
                  <c:v>0.79</c:v>
                </c:pt>
                <c:pt idx="57">
                  <c:v>1</c:v>
                </c:pt>
                <c:pt idx="58">
                  <c:v>0.49</c:v>
                </c:pt>
                <c:pt idx="59">
                  <c:v>0.53</c:v>
                </c:pt>
                <c:pt idx="60">
                  <c:v>0.46</c:v>
                </c:pt>
                <c:pt idx="61">
                  <c:v>1.56</c:v>
                </c:pt>
                <c:pt idx="62">
                  <c:v>0.85</c:v>
                </c:pt>
                <c:pt idx="63">
                  <c:v>0.37</c:v>
                </c:pt>
                <c:pt idx="64">
                  <c:v>0.63</c:v>
                </c:pt>
                <c:pt idx="65">
                  <c:v>1.1000000000000001</c:v>
                </c:pt>
                <c:pt idx="66">
                  <c:v>0.98</c:v>
                </c:pt>
                <c:pt idx="67">
                  <c:v>2</c:v>
                </c:pt>
                <c:pt idx="68">
                  <c:v>1.6</c:v>
                </c:pt>
                <c:pt idx="69">
                  <c:v>1.1000000000000001</c:v>
                </c:pt>
                <c:pt idx="70">
                  <c:v>1.1000000000000001</c:v>
                </c:pt>
                <c:pt idx="71">
                  <c:v>1.2</c:v>
                </c:pt>
                <c:pt idx="72">
                  <c:v>1.2</c:v>
                </c:pt>
                <c:pt idx="73">
                  <c:v>1.4</c:v>
                </c:pt>
                <c:pt idx="74">
                  <c:v>0.94</c:v>
                </c:pt>
                <c:pt idx="75">
                  <c:v>1.7</c:v>
                </c:pt>
                <c:pt idx="76">
                  <c:v>0.83</c:v>
                </c:pt>
                <c:pt idx="77">
                  <c:v>1.2</c:v>
                </c:pt>
                <c:pt idx="78">
                  <c:v>1.1000000000000001</c:v>
                </c:pt>
                <c:pt idx="79">
                  <c:v>0.7</c:v>
                </c:pt>
                <c:pt idx="80">
                  <c:v>1.7</c:v>
                </c:pt>
                <c:pt idx="81">
                  <c:v>0.88</c:v>
                </c:pt>
                <c:pt idx="82">
                  <c:v>1</c:v>
                </c:pt>
                <c:pt idx="83">
                  <c:v>1.1000000000000001</c:v>
                </c:pt>
                <c:pt idx="84">
                  <c:v>1.1000000000000001</c:v>
                </c:pt>
                <c:pt idx="85">
                  <c:v>6.7</c:v>
                </c:pt>
                <c:pt idx="86">
                  <c:v>1</c:v>
                </c:pt>
                <c:pt idx="87">
                  <c:v>0.99</c:v>
                </c:pt>
                <c:pt idx="88">
                  <c:v>1.9</c:v>
                </c:pt>
                <c:pt idx="89">
                  <c:v>1.1000000000000001</c:v>
                </c:pt>
                <c:pt idx="90">
                  <c:v>0.89</c:v>
                </c:pt>
                <c:pt idx="91">
                  <c:v>1</c:v>
                </c:pt>
                <c:pt idx="92">
                  <c:v>1.1000000000000001</c:v>
                </c:pt>
                <c:pt idx="93">
                  <c:v>1.2</c:v>
                </c:pt>
                <c:pt idx="94">
                  <c:v>1.2</c:v>
                </c:pt>
                <c:pt idx="95">
                  <c:v>1</c:v>
                </c:pt>
                <c:pt idx="96">
                  <c:v>0.92</c:v>
                </c:pt>
                <c:pt idx="97">
                  <c:v>1.3</c:v>
                </c:pt>
                <c:pt idx="98">
                  <c:v>1.1000000000000001</c:v>
                </c:pt>
                <c:pt idx="99">
                  <c:v>0.95</c:v>
                </c:pt>
                <c:pt idx="100">
                  <c:v>0.99</c:v>
                </c:pt>
                <c:pt idx="101">
                  <c:v>1.3</c:v>
                </c:pt>
                <c:pt idx="102">
                  <c:v>1</c:v>
                </c:pt>
                <c:pt idx="103">
                  <c:v>0.85</c:v>
                </c:pt>
                <c:pt idx="104">
                  <c:v>0.57999999999999996</c:v>
                </c:pt>
                <c:pt idx="105">
                  <c:v>0.37</c:v>
                </c:pt>
                <c:pt idx="106">
                  <c:v>0.41</c:v>
                </c:pt>
                <c:pt idx="107">
                  <c:v>0.7</c:v>
                </c:pt>
                <c:pt idx="108">
                  <c:v>0.56000000000000005</c:v>
                </c:pt>
                <c:pt idx="109">
                  <c:v>0.61</c:v>
                </c:pt>
                <c:pt idx="110">
                  <c:v>0.37</c:v>
                </c:pt>
                <c:pt idx="111">
                  <c:v>0.82</c:v>
                </c:pt>
                <c:pt idx="112">
                  <c:v>2.5</c:v>
                </c:pt>
                <c:pt idx="113">
                  <c:v>1</c:v>
                </c:pt>
                <c:pt idx="114">
                  <c:v>0.91</c:v>
                </c:pt>
                <c:pt idx="115">
                  <c:v>1.1000000000000001</c:v>
                </c:pt>
                <c:pt idx="116">
                  <c:v>1.2</c:v>
                </c:pt>
                <c:pt idx="117">
                  <c:v>1.2</c:v>
                </c:pt>
                <c:pt idx="118">
                  <c:v>1</c:v>
                </c:pt>
                <c:pt idx="119">
                  <c:v>0.86</c:v>
                </c:pt>
                <c:pt idx="120">
                  <c:v>0.94</c:v>
                </c:pt>
                <c:pt idx="121">
                  <c:v>0.6</c:v>
                </c:pt>
                <c:pt idx="122">
                  <c:v>0.83</c:v>
                </c:pt>
                <c:pt idx="123">
                  <c:v>2.4</c:v>
                </c:pt>
                <c:pt idx="124">
                  <c:v>1.1000000000000001</c:v>
                </c:pt>
                <c:pt idx="125">
                  <c:v>0.92</c:v>
                </c:pt>
                <c:pt idx="126">
                  <c:v>1.3</c:v>
                </c:pt>
                <c:pt idx="127">
                  <c:v>1.1000000000000001</c:v>
                </c:pt>
                <c:pt idx="128">
                  <c:v>1.4</c:v>
                </c:pt>
                <c:pt idx="129">
                  <c:v>1.4</c:v>
                </c:pt>
                <c:pt idx="130">
                  <c:v>1.2</c:v>
                </c:pt>
                <c:pt idx="131">
                  <c:v>1.3</c:v>
                </c:pt>
                <c:pt idx="132">
                  <c:v>1.1000000000000001</c:v>
                </c:pt>
                <c:pt idx="133">
                  <c:v>1.2</c:v>
                </c:pt>
                <c:pt idx="134">
                  <c:v>0.81</c:v>
                </c:pt>
                <c:pt idx="135">
                  <c:v>1</c:v>
                </c:pt>
                <c:pt idx="136">
                  <c:v>1.2</c:v>
                </c:pt>
                <c:pt idx="137">
                  <c:v>0.92</c:v>
                </c:pt>
                <c:pt idx="138">
                  <c:v>1</c:v>
                </c:pt>
                <c:pt idx="139">
                  <c:v>1.1000000000000001</c:v>
                </c:pt>
                <c:pt idx="140">
                  <c:v>2.2999999999999998</c:v>
                </c:pt>
                <c:pt idx="141">
                  <c:v>1.1000000000000001</c:v>
                </c:pt>
                <c:pt idx="142">
                  <c:v>1.5</c:v>
                </c:pt>
                <c:pt idx="143">
                  <c:v>1.3</c:v>
                </c:pt>
                <c:pt idx="144">
                  <c:v>1.2</c:v>
                </c:pt>
                <c:pt idx="145">
                  <c:v>1.4</c:v>
                </c:pt>
                <c:pt idx="146">
                  <c:v>1.1000000000000001</c:v>
                </c:pt>
                <c:pt idx="147">
                  <c:v>4.3</c:v>
                </c:pt>
                <c:pt idx="148">
                  <c:v>6.2</c:v>
                </c:pt>
                <c:pt idx="149">
                  <c:v>2</c:v>
                </c:pt>
                <c:pt idx="150">
                  <c:v>1.5</c:v>
                </c:pt>
                <c:pt idx="151">
                  <c:v>1.4</c:v>
                </c:pt>
                <c:pt idx="152">
                  <c:v>1.2</c:v>
                </c:pt>
                <c:pt idx="153">
                  <c:v>0.94600000000000006</c:v>
                </c:pt>
                <c:pt idx="154">
                  <c:v>1.3</c:v>
                </c:pt>
                <c:pt idx="155">
                  <c:v>0.99400000000000011</c:v>
                </c:pt>
                <c:pt idx="156">
                  <c:v>1.33</c:v>
                </c:pt>
                <c:pt idx="157">
                  <c:v>1.72</c:v>
                </c:pt>
                <c:pt idx="158">
                  <c:v>0.879</c:v>
                </c:pt>
                <c:pt idx="159">
                  <c:v>1.25</c:v>
                </c:pt>
                <c:pt idx="160">
                  <c:v>1.36</c:v>
                </c:pt>
                <c:pt idx="161">
                  <c:v>0.88</c:v>
                </c:pt>
                <c:pt idx="162">
                  <c:v>1.31</c:v>
                </c:pt>
                <c:pt idx="163">
                  <c:v>1.32</c:v>
                </c:pt>
                <c:pt idx="164">
                  <c:v>1.3</c:v>
                </c:pt>
                <c:pt idx="165">
                  <c:v>0.72</c:v>
                </c:pt>
                <c:pt idx="166">
                  <c:v>3.1</c:v>
                </c:pt>
                <c:pt idx="167">
                  <c:v>0.62</c:v>
                </c:pt>
                <c:pt idx="168">
                  <c:v>1.1000000000000001</c:v>
                </c:pt>
                <c:pt idx="169">
                  <c:v>3.3</c:v>
                </c:pt>
                <c:pt idx="170">
                  <c:v>1.1000000000000001</c:v>
                </c:pt>
                <c:pt idx="171">
                  <c:v>1.1000000000000001</c:v>
                </c:pt>
                <c:pt idx="172">
                  <c:v>1.2</c:v>
                </c:pt>
                <c:pt idx="173">
                  <c:v>1.3</c:v>
                </c:pt>
                <c:pt idx="174">
                  <c:v>1.3</c:v>
                </c:pt>
                <c:pt idx="175">
                  <c:v>1.3</c:v>
                </c:pt>
                <c:pt idx="176">
                  <c:v>0.93300000000000005</c:v>
                </c:pt>
                <c:pt idx="177">
                  <c:v>1.25</c:v>
                </c:pt>
                <c:pt idx="178">
                  <c:v>1.17</c:v>
                </c:pt>
                <c:pt idx="179">
                  <c:v>1.1000000000000001</c:v>
                </c:pt>
                <c:pt idx="180">
                  <c:v>0.91200000000000003</c:v>
                </c:pt>
                <c:pt idx="181">
                  <c:v>1.28</c:v>
                </c:pt>
                <c:pt idx="182">
                  <c:v>1.58</c:v>
                </c:pt>
                <c:pt idx="183">
                  <c:v>1.17</c:v>
                </c:pt>
                <c:pt idx="184">
                  <c:v>1.17</c:v>
                </c:pt>
                <c:pt idx="185">
                  <c:v>1.1900000000000002</c:v>
                </c:pt>
                <c:pt idx="186">
                  <c:v>1.4</c:v>
                </c:pt>
                <c:pt idx="187">
                  <c:v>1.3</c:v>
                </c:pt>
                <c:pt idx="188">
                  <c:v>0.48</c:v>
                </c:pt>
                <c:pt idx="189">
                  <c:v>1</c:v>
                </c:pt>
                <c:pt idx="190">
                  <c:v>2.5</c:v>
                </c:pt>
                <c:pt idx="191">
                  <c:v>0.98</c:v>
                </c:pt>
                <c:pt idx="192">
                  <c:v>0.93</c:v>
                </c:pt>
                <c:pt idx="193">
                  <c:v>1.3</c:v>
                </c:pt>
                <c:pt idx="194">
                  <c:v>1.4</c:v>
                </c:pt>
                <c:pt idx="195">
                  <c:v>1.3</c:v>
                </c:pt>
                <c:pt idx="196">
                  <c:v>1.1000000000000001</c:v>
                </c:pt>
                <c:pt idx="197">
                  <c:v>1.4</c:v>
                </c:pt>
                <c:pt idx="198">
                  <c:v>1.3</c:v>
                </c:pt>
                <c:pt idx="199">
                  <c:v>1.6</c:v>
                </c:pt>
                <c:pt idx="200">
                  <c:v>3.6</c:v>
                </c:pt>
                <c:pt idx="201">
                  <c:v>1.1000000000000001</c:v>
                </c:pt>
                <c:pt idx="202">
                  <c:v>1.5</c:v>
                </c:pt>
                <c:pt idx="203">
                  <c:v>1.8</c:v>
                </c:pt>
                <c:pt idx="204">
                  <c:v>1.01</c:v>
                </c:pt>
                <c:pt idx="205">
                  <c:v>1.23</c:v>
                </c:pt>
                <c:pt idx="206">
                  <c:v>1.41</c:v>
                </c:pt>
                <c:pt idx="207">
                  <c:v>1.3</c:v>
                </c:pt>
                <c:pt idx="208">
                  <c:v>1.84</c:v>
                </c:pt>
                <c:pt idx="209">
                  <c:v>1.23</c:v>
                </c:pt>
                <c:pt idx="210">
                  <c:v>1.48</c:v>
                </c:pt>
                <c:pt idx="211">
                  <c:v>1.46</c:v>
                </c:pt>
                <c:pt idx="212">
                  <c:v>1.42</c:v>
                </c:pt>
                <c:pt idx="213">
                  <c:v>0.72</c:v>
                </c:pt>
                <c:pt idx="214">
                  <c:v>1.4</c:v>
                </c:pt>
                <c:pt idx="215">
                  <c:v>2.4</c:v>
                </c:pt>
                <c:pt idx="216">
                  <c:v>1.1000000000000001</c:v>
                </c:pt>
                <c:pt idx="217">
                  <c:v>0.98</c:v>
                </c:pt>
                <c:pt idx="218">
                  <c:v>1.2</c:v>
                </c:pt>
                <c:pt idx="219">
                  <c:v>1.4</c:v>
                </c:pt>
                <c:pt idx="220">
                  <c:v>1.3</c:v>
                </c:pt>
                <c:pt idx="221">
                  <c:v>1.1000000000000001</c:v>
                </c:pt>
                <c:pt idx="222">
                  <c:v>0.92</c:v>
                </c:pt>
                <c:pt idx="223">
                  <c:v>1.4</c:v>
                </c:pt>
                <c:pt idx="224">
                  <c:v>2.6</c:v>
                </c:pt>
                <c:pt idx="225">
                  <c:v>4.0999999999999996</c:v>
                </c:pt>
                <c:pt idx="226">
                  <c:v>1.4</c:v>
                </c:pt>
                <c:pt idx="227">
                  <c:v>1.5</c:v>
                </c:pt>
                <c:pt idx="228">
                  <c:v>1.5</c:v>
                </c:pt>
                <c:pt idx="229">
                  <c:v>1.3</c:v>
                </c:pt>
                <c:pt idx="230">
                  <c:v>1.5</c:v>
                </c:pt>
                <c:pt idx="231">
                  <c:v>2.2999999999999998</c:v>
                </c:pt>
                <c:pt idx="232">
                  <c:v>1.6</c:v>
                </c:pt>
                <c:pt idx="233">
                  <c:v>1.8</c:v>
                </c:pt>
                <c:pt idx="234">
                  <c:v>1.7</c:v>
                </c:pt>
                <c:pt idx="235">
                  <c:v>1.5</c:v>
                </c:pt>
                <c:pt idx="236">
                  <c:v>1.8</c:v>
                </c:pt>
                <c:pt idx="237">
                  <c:v>1.79</c:v>
                </c:pt>
                <c:pt idx="238">
                  <c:v>2.06</c:v>
                </c:pt>
                <c:pt idx="239">
                  <c:v>1.7</c:v>
                </c:pt>
                <c:pt idx="240">
                  <c:v>1.35</c:v>
                </c:pt>
                <c:pt idx="241">
                  <c:v>1.55</c:v>
                </c:pt>
                <c:pt idx="242">
                  <c:v>1.42</c:v>
                </c:pt>
                <c:pt idx="243">
                  <c:v>1.56</c:v>
                </c:pt>
                <c:pt idx="244">
                  <c:v>1.76</c:v>
                </c:pt>
                <c:pt idx="245">
                  <c:v>1.75</c:v>
                </c:pt>
                <c:pt idx="246">
                  <c:v>1.71</c:v>
                </c:pt>
                <c:pt idx="247">
                  <c:v>1.63</c:v>
                </c:pt>
                <c:pt idx="248">
                  <c:v>1.56</c:v>
                </c:pt>
                <c:pt idx="249">
                  <c:v>1.1000000000000001</c:v>
                </c:pt>
                <c:pt idx="250" formatCode="General">
                  <c:v>1.57</c:v>
                </c:pt>
                <c:pt idx="251" formatCode="General">
                  <c:v>1.03</c:v>
                </c:pt>
                <c:pt idx="252" formatCode="General">
                  <c:v>1.0760000000000001</c:v>
                </c:pt>
                <c:pt idx="253" formatCode="General">
                  <c:v>1.0329999999999999</c:v>
                </c:pt>
                <c:pt idx="256" formatCode="General">
                  <c:v>1.0209999999999999</c:v>
                </c:pt>
                <c:pt idx="257">
                  <c:v>1.1000000000000001</c:v>
                </c:pt>
                <c:pt idx="258">
                  <c:v>1.34</c:v>
                </c:pt>
                <c:pt idx="259">
                  <c:v>1.1000000000000001</c:v>
                </c:pt>
                <c:pt idx="260">
                  <c:v>1.06</c:v>
                </c:pt>
                <c:pt idx="261">
                  <c:v>0.86</c:v>
                </c:pt>
                <c:pt idx="262">
                  <c:v>1.1000000000000001</c:v>
                </c:pt>
                <c:pt idx="263">
                  <c:v>2</c:v>
                </c:pt>
                <c:pt idx="264">
                  <c:v>1.6</c:v>
                </c:pt>
                <c:pt idx="265">
                  <c:v>1.57</c:v>
                </c:pt>
                <c:pt idx="266">
                  <c:v>1.4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A62-4955-8DA6-863456C48B84}"/>
            </c:ext>
          </c:extLst>
        </c:ser>
        <c:ser>
          <c:idx val="1"/>
          <c:order val="1"/>
          <c:tx>
            <c:strRef>
              <c:f>'Fig 5-20 SJ Dissolved'!$A$4</c:f>
              <c:strCache>
                <c:ptCount val="1"/>
                <c:pt idx="0">
                  <c:v>Near GKM Peak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9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dPt>
            <c:idx val="0"/>
            <c:marker>
              <c:symbol val="triangle"/>
              <c:size val="9"/>
              <c:spPr>
                <a:solidFill>
                  <a:schemeClr val="accent4">
                    <a:lumMod val="60000"/>
                    <a:lumOff val="40000"/>
                  </a:schemeClr>
                </a:solidFill>
                <a:ln w="9525">
                  <a:solidFill>
                    <a:schemeClr val="tx1">
                      <a:lumMod val="65000"/>
                      <a:lumOff val="3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4A62-4955-8DA6-863456C48B84}"/>
              </c:ext>
            </c:extLst>
          </c:dPt>
          <c:xVal>
            <c:numRef>
              <c:f>'Fig 5-20 SJ Dissolved'!$E$4:$E$15</c:f>
              <c:numCache>
                <c:formatCode>#,##0</c:formatCode>
                <c:ptCount val="12"/>
                <c:pt idx="0">
                  <c:v>270</c:v>
                </c:pt>
                <c:pt idx="1">
                  <c:v>390</c:v>
                </c:pt>
                <c:pt idx="3">
                  <c:v>610</c:v>
                </c:pt>
                <c:pt idx="4">
                  <c:v>24</c:v>
                </c:pt>
                <c:pt idx="6">
                  <c:v>100</c:v>
                </c:pt>
                <c:pt idx="8">
                  <c:v>218</c:v>
                </c:pt>
                <c:pt idx="9">
                  <c:v>124</c:v>
                </c:pt>
                <c:pt idx="10">
                  <c:v>200</c:v>
                </c:pt>
              </c:numCache>
            </c:numRef>
          </c:xVal>
          <c:yVal>
            <c:numRef>
              <c:f>'Fig 5-20 SJ Dissolved'!$G$4:$G$15</c:f>
              <c:numCache>
                <c:formatCode>#,##0.00</c:formatCode>
                <c:ptCount val="12"/>
                <c:pt idx="0">
                  <c:v>0.76</c:v>
                </c:pt>
                <c:pt idx="1">
                  <c:v>0.76</c:v>
                </c:pt>
                <c:pt idx="2" formatCode="General">
                  <c:v>0.98</c:v>
                </c:pt>
                <c:pt idx="3">
                  <c:v>0.84</c:v>
                </c:pt>
                <c:pt idx="4">
                  <c:v>0.56000000000000005</c:v>
                </c:pt>
                <c:pt idx="5">
                  <c:v>1.23</c:v>
                </c:pt>
                <c:pt idx="6">
                  <c:v>2</c:v>
                </c:pt>
                <c:pt idx="8">
                  <c:v>0.94099999999999995</c:v>
                </c:pt>
                <c:pt idx="9">
                  <c:v>0.878</c:v>
                </c:pt>
                <c:pt idx="10">
                  <c:v>0.8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A62-4955-8DA6-863456C48B84}"/>
            </c:ext>
          </c:extLst>
        </c:ser>
        <c:ser>
          <c:idx val="2"/>
          <c:order val="2"/>
          <c:tx>
            <c:strRef>
              <c:f>'Fig 5-20 SJ Dissolved'!$A$16</c:f>
              <c:strCache>
                <c:ptCount val="1"/>
                <c:pt idx="0">
                  <c:v>During GKM Plume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dPt>
            <c:idx val="12"/>
            <c:marker>
              <c:symbol val="triangle"/>
              <c:size val="7"/>
              <c:spPr>
                <a:solidFill>
                  <a:schemeClr val="accent2">
                    <a:lumMod val="60000"/>
                    <a:lumOff val="40000"/>
                  </a:schemeClr>
                </a:solidFill>
                <a:ln w="9525">
                  <a:solidFill>
                    <a:schemeClr val="tx1">
                      <a:lumMod val="75000"/>
                      <a:lumOff val="25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4A62-4955-8DA6-863456C48B84}"/>
              </c:ext>
            </c:extLst>
          </c:dPt>
          <c:xVal>
            <c:numRef>
              <c:f>'Fig 5-20 SJ Dissolved'!$E$16:$E$28</c:f>
              <c:numCache>
                <c:formatCode>#,##0.0</c:formatCode>
                <c:ptCount val="13"/>
                <c:pt idx="0" formatCode="#,##0">
                  <c:v>1600</c:v>
                </c:pt>
                <c:pt idx="2" formatCode="#,##0">
                  <c:v>1800</c:v>
                </c:pt>
                <c:pt idx="3" formatCode="#,##0">
                  <c:v>29.21</c:v>
                </c:pt>
                <c:pt idx="4" formatCode="#,##0">
                  <c:v>3200</c:v>
                </c:pt>
                <c:pt idx="5">
                  <c:v>34.39</c:v>
                </c:pt>
                <c:pt idx="6" formatCode="#,##0">
                  <c:v>2400</c:v>
                </c:pt>
                <c:pt idx="7" formatCode="#,##0">
                  <c:v>2300</c:v>
                </c:pt>
                <c:pt idx="8" formatCode="#,##0">
                  <c:v>108</c:v>
                </c:pt>
                <c:pt idx="9" formatCode="#,##0">
                  <c:v>24</c:v>
                </c:pt>
                <c:pt idx="10" formatCode="#,##0">
                  <c:v>325</c:v>
                </c:pt>
                <c:pt idx="11" formatCode="#,##0">
                  <c:v>1790</c:v>
                </c:pt>
                <c:pt idx="12" formatCode="#,##0">
                  <c:v>907</c:v>
                </c:pt>
              </c:numCache>
            </c:numRef>
          </c:xVal>
          <c:yVal>
            <c:numRef>
              <c:f>'Fig 5-20 SJ Dissolved'!$G$16:$G$28</c:f>
              <c:numCache>
                <c:formatCode>#,##0.00</c:formatCode>
                <c:ptCount val="13"/>
                <c:pt idx="0">
                  <c:v>1.2</c:v>
                </c:pt>
                <c:pt idx="1">
                  <c:v>0.56999999999999995</c:v>
                </c:pt>
                <c:pt idx="2">
                  <c:v>0.8</c:v>
                </c:pt>
                <c:pt idx="3" formatCode="#,##0.0">
                  <c:v>0.73</c:v>
                </c:pt>
                <c:pt idx="4">
                  <c:v>1</c:v>
                </c:pt>
                <c:pt idx="5">
                  <c:v>0.94</c:v>
                </c:pt>
                <c:pt idx="6">
                  <c:v>0.88</c:v>
                </c:pt>
                <c:pt idx="7">
                  <c:v>1.2</c:v>
                </c:pt>
                <c:pt idx="8">
                  <c:v>1.07</c:v>
                </c:pt>
                <c:pt idx="9">
                  <c:v>0.88</c:v>
                </c:pt>
                <c:pt idx="10">
                  <c:v>1.9400000000000002</c:v>
                </c:pt>
                <c:pt idx="11">
                  <c:v>1.59</c:v>
                </c:pt>
                <c:pt idx="12">
                  <c:v>1.98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A62-4955-8DA6-863456C48B84}"/>
            </c:ext>
          </c:extLst>
        </c:ser>
        <c:ser>
          <c:idx val="3"/>
          <c:order val="3"/>
          <c:tx>
            <c:strRef>
              <c:f>'Fig 5-20 SJ Dissolved'!$A$296</c:f>
              <c:strCache>
                <c:ptCount val="1"/>
                <c:pt idx="0">
                  <c:v>Storms Fall 2015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xVal>
            <c:numRef>
              <c:f>'Fig 5-20 SJ Dissolved'!$E$296:$E$309</c:f>
              <c:numCache>
                <c:formatCode>#,##0</c:formatCode>
                <c:ptCount val="14"/>
                <c:pt idx="0">
                  <c:v>14000</c:v>
                </c:pt>
                <c:pt idx="1">
                  <c:v>1000</c:v>
                </c:pt>
                <c:pt idx="2">
                  <c:v>11000</c:v>
                </c:pt>
                <c:pt idx="3">
                  <c:v>4100</c:v>
                </c:pt>
                <c:pt idx="4">
                  <c:v>510</c:v>
                </c:pt>
                <c:pt idx="5">
                  <c:v>55</c:v>
                </c:pt>
                <c:pt idx="6">
                  <c:v>7800</c:v>
                </c:pt>
                <c:pt idx="7">
                  <c:v>690</c:v>
                </c:pt>
                <c:pt idx="8">
                  <c:v>73</c:v>
                </c:pt>
                <c:pt idx="9">
                  <c:v>24</c:v>
                </c:pt>
                <c:pt idx="10">
                  <c:v>65000</c:v>
                </c:pt>
                <c:pt idx="11">
                  <c:v>62000</c:v>
                </c:pt>
                <c:pt idx="12">
                  <c:v>84000</c:v>
                </c:pt>
                <c:pt idx="13">
                  <c:v>250000</c:v>
                </c:pt>
              </c:numCache>
            </c:numRef>
          </c:xVal>
          <c:yVal>
            <c:numRef>
              <c:f>'Fig 5-20 SJ Dissolved'!$G$296:$G$309</c:f>
              <c:numCache>
                <c:formatCode>#,##0.00</c:formatCode>
                <c:ptCount val="14"/>
                <c:pt idx="0">
                  <c:v>5.0999999999999996</c:v>
                </c:pt>
                <c:pt idx="1">
                  <c:v>1.8</c:v>
                </c:pt>
                <c:pt idx="2">
                  <c:v>4.4000000000000004</c:v>
                </c:pt>
                <c:pt idx="3">
                  <c:v>3.4</c:v>
                </c:pt>
                <c:pt idx="4">
                  <c:v>1</c:v>
                </c:pt>
                <c:pt idx="5">
                  <c:v>0.94</c:v>
                </c:pt>
                <c:pt idx="6">
                  <c:v>2.2999999999999998</c:v>
                </c:pt>
                <c:pt idx="7">
                  <c:v>1.3</c:v>
                </c:pt>
                <c:pt idx="8">
                  <c:v>1.3</c:v>
                </c:pt>
                <c:pt idx="9">
                  <c:v>1.1000000000000001</c:v>
                </c:pt>
                <c:pt idx="10">
                  <c:v>11</c:v>
                </c:pt>
                <c:pt idx="11">
                  <c:v>10</c:v>
                </c:pt>
                <c:pt idx="12">
                  <c:v>10</c:v>
                </c:pt>
                <c:pt idx="13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4A62-4955-8DA6-863456C48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6148760"/>
        <c:axId val="246149152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'Fig 5-20 SJ Dissolved'!$A$29</c15:sqref>
                        </c15:formulaRef>
                      </c:ext>
                    </c:extLst>
                    <c:strCache>
                      <c:ptCount val="1"/>
                      <c:pt idx="0">
                        <c:v>Post-Event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75000"/>
                      </a:schemeClr>
                    </a:solidFill>
                    <a:ln w="9525">
                      <a:solidFill>
                        <a:schemeClr val="accent2">
                          <a:lumMod val="75000"/>
                        </a:schemeClr>
                      </a:solidFill>
                    </a:ln>
                    <a:effectLst/>
                  </c:spPr>
                </c:marker>
                <c:dPt>
                  <c:idx val="8"/>
                  <c:marker>
                    <c:symbol val="circle"/>
                    <c:size val="5"/>
                    <c:spPr>
                      <a:solidFill>
                        <a:schemeClr val="accent2">
                          <a:lumMod val="75000"/>
                        </a:schemeClr>
                      </a:solidFill>
                      <a:ln w="9525">
                        <a:solidFill>
                          <a:schemeClr val="accent2">
                            <a:lumMod val="75000"/>
                          </a:schemeClr>
                        </a:solidFill>
                      </a:ln>
                      <a:effectLst/>
                    </c:spPr>
                  </c:marker>
                  <c:bubble3D val="0"/>
                  <c:extLst>
                    <c:ext xmlns:c16="http://schemas.microsoft.com/office/drawing/2014/chart" uri="{C3380CC4-5D6E-409C-BE32-E72D297353CC}">
                      <c16:uniqueId val="{0000000D-4A62-4955-8DA6-863456C48B84}"/>
                    </c:ext>
                  </c:extLst>
                </c:dPt>
                <c:dPt>
                  <c:idx val="9"/>
                  <c:marker>
                    <c:symbol val="circle"/>
                    <c:size val="5"/>
                    <c:spPr>
                      <a:solidFill>
                        <a:schemeClr val="accent2">
                          <a:lumMod val="75000"/>
                        </a:schemeClr>
                      </a:solidFill>
                      <a:ln w="9525">
                        <a:solidFill>
                          <a:schemeClr val="accent2">
                            <a:lumMod val="75000"/>
                          </a:schemeClr>
                        </a:solidFill>
                      </a:ln>
                      <a:effectLst/>
                    </c:spPr>
                  </c:marker>
                  <c:bubble3D val="0"/>
                  <c:extLst>
                    <c:ext xmlns:c16="http://schemas.microsoft.com/office/drawing/2014/chart" uri="{C3380CC4-5D6E-409C-BE32-E72D297353CC}">
                      <c16:uniqueId val="{0000000E-4A62-4955-8DA6-863456C48B84}"/>
                    </c:ext>
                  </c:extLst>
                </c:dPt>
                <c:xVal>
                  <c:numRef>
                    <c:extLst>
                      <c:ext uri="{02D57815-91ED-43cb-92C2-25804820EDAC}">
                        <c15:formulaRef>
                          <c15:sqref>'Fig 5-20 SJ Dissolved'!$E$29:$E$42</c15:sqref>
                        </c15:formulaRef>
                      </c:ext>
                    </c:extLst>
                    <c:numCache>
                      <c:formatCode>#,##0</c:formatCode>
                      <c:ptCount val="14"/>
                      <c:pt idx="0">
                        <c:v>45</c:v>
                      </c:pt>
                      <c:pt idx="1">
                        <c:v>24</c:v>
                      </c:pt>
                      <c:pt idx="2">
                        <c:v>25</c:v>
                      </c:pt>
                      <c:pt idx="3">
                        <c:v>2300</c:v>
                      </c:pt>
                      <c:pt idx="4">
                        <c:v>230</c:v>
                      </c:pt>
                      <c:pt idx="5">
                        <c:v>64.8</c:v>
                      </c:pt>
                      <c:pt idx="6">
                        <c:v>12000</c:v>
                      </c:pt>
                      <c:pt idx="7">
                        <c:v>24.8</c:v>
                      </c:pt>
                      <c:pt idx="8">
                        <c:v>10000</c:v>
                      </c:pt>
                      <c:pt idx="10">
                        <c:v>13000</c:v>
                      </c:pt>
                      <c:pt idx="11">
                        <c:v>10000</c:v>
                      </c:pt>
                      <c:pt idx="12">
                        <c:v>120</c:v>
                      </c:pt>
                      <c:pt idx="13">
                        <c:v>38.5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'Fig 5-20 SJ Dissolved'!$G$29:$G$42</c15:sqref>
                        </c15:formulaRef>
                      </c:ext>
                    </c:extLst>
                    <c:numCache>
                      <c:formatCode>#,##0.00</c:formatCode>
                      <c:ptCount val="14"/>
                      <c:pt idx="0">
                        <c:v>0.41</c:v>
                      </c:pt>
                      <c:pt idx="1">
                        <c:v>0.49</c:v>
                      </c:pt>
                      <c:pt idx="2">
                        <c:v>0.93</c:v>
                      </c:pt>
                      <c:pt idx="3">
                        <c:v>1.5</c:v>
                      </c:pt>
                      <c:pt idx="4">
                        <c:v>1.1000000000000001</c:v>
                      </c:pt>
                      <c:pt idx="5">
                        <c:v>1.7</c:v>
                      </c:pt>
                      <c:pt idx="6">
                        <c:v>3.8</c:v>
                      </c:pt>
                      <c:pt idx="7">
                        <c:v>1.27</c:v>
                      </c:pt>
                      <c:pt idx="8">
                        <c:v>3.5</c:v>
                      </c:pt>
                      <c:pt idx="9">
                        <c:v>2.0300000000000002</c:v>
                      </c:pt>
                      <c:pt idx="10">
                        <c:v>3.7</c:v>
                      </c:pt>
                      <c:pt idx="11">
                        <c:v>7.8</c:v>
                      </c:pt>
                      <c:pt idx="12">
                        <c:v>2.33</c:v>
                      </c:pt>
                      <c:pt idx="13">
                        <c:v>1.89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F-4A62-4955-8DA6-863456C48B84}"/>
                  </c:ext>
                </c:extLst>
              </c15:ser>
            </c15:filteredScatterSeries>
          </c:ext>
        </c:extLst>
      </c:scatterChart>
      <c:valAx>
        <c:axId val="246148760"/>
        <c:scaling>
          <c:logBase val="10"/>
          <c:orientation val="minMax"/>
          <c:min val="1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Aluminum Concentration (µg/L)</a:t>
                </a:r>
              </a:p>
            </c:rich>
          </c:tx>
          <c:layout>
            <c:manualLayout>
              <c:xMode val="edge"/>
              <c:yMode val="edge"/>
              <c:x val="0.21115725807308999"/>
              <c:y val="0.91641761121884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246149152"/>
        <c:crossesAt val="0.1"/>
        <c:crossBetween val="midCat"/>
      </c:valAx>
      <c:valAx>
        <c:axId val="246149152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Gill Sans MT" panose="020B0502020104020203" pitchFamily="34" charset="0"/>
                    <a:ea typeface="+mn-ea"/>
                    <a:cs typeface="+mn-cs"/>
                  </a:defRPr>
                </a:pPr>
                <a:r>
                  <a:rPr lang="en-US"/>
                  <a:t>Concentration (µg/L)</a:t>
                </a:r>
              </a:p>
            </c:rich>
          </c:tx>
          <c:layout>
            <c:manualLayout>
              <c:xMode val="edge"/>
              <c:yMode val="edge"/>
              <c:x val="1.1479182303948354E-2"/>
              <c:y val="0.268386935285390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Gill Sans MT" panose="020B0502020104020203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Gill Sans MT" panose="020B0502020104020203" pitchFamily="34" charset="0"/>
                <a:ea typeface="+mn-ea"/>
                <a:cs typeface="+mn-cs"/>
              </a:defRPr>
            </a:pPr>
            <a:endParaRPr lang="en-US"/>
          </a:p>
        </c:txPr>
        <c:crossAx val="246148760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23888521508748731"/>
          <c:y val="0.14153414465172043"/>
          <c:w val="0.43048169560937027"/>
          <c:h val="0.18337229644017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ysClr val="windowText" lastClr="000000"/>
              </a:solidFill>
              <a:latin typeface="Gill Sans MT" panose="020B0502020104020203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 b="1">
          <a:solidFill>
            <a:sysClr val="windowText" lastClr="000000"/>
          </a:solidFill>
          <a:latin typeface="Gill Sans MT" panose="020B0502020104020203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4.xml"/><Relationship Id="rId3" Type="http://schemas.openxmlformats.org/officeDocument/2006/relationships/chart" Target="../charts/chart19.xml"/><Relationship Id="rId7" Type="http://schemas.openxmlformats.org/officeDocument/2006/relationships/chart" Target="../charts/chart23.xml"/><Relationship Id="rId12" Type="http://schemas.openxmlformats.org/officeDocument/2006/relationships/chart" Target="../charts/chart28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6" Type="http://schemas.openxmlformats.org/officeDocument/2006/relationships/chart" Target="../charts/chart22.xml"/><Relationship Id="rId11" Type="http://schemas.openxmlformats.org/officeDocument/2006/relationships/chart" Target="../charts/chart27.xml"/><Relationship Id="rId5" Type="http://schemas.openxmlformats.org/officeDocument/2006/relationships/chart" Target="../charts/chart21.xml"/><Relationship Id="rId10" Type="http://schemas.openxmlformats.org/officeDocument/2006/relationships/chart" Target="../charts/chart26.xml"/><Relationship Id="rId4" Type="http://schemas.openxmlformats.org/officeDocument/2006/relationships/chart" Target="../charts/chart20.xml"/><Relationship Id="rId9" Type="http://schemas.openxmlformats.org/officeDocument/2006/relationships/chart" Target="../charts/chart25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7" Type="http://schemas.openxmlformats.org/officeDocument/2006/relationships/chart" Target="../charts/chart35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Relationship Id="rId6" Type="http://schemas.openxmlformats.org/officeDocument/2006/relationships/chart" Target="../charts/chart34.xml"/><Relationship Id="rId5" Type="http://schemas.openxmlformats.org/officeDocument/2006/relationships/chart" Target="../charts/chart33.xml"/><Relationship Id="rId4" Type="http://schemas.openxmlformats.org/officeDocument/2006/relationships/chart" Target="../charts/chart32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47625</xdr:colOff>
      <xdr:row>33</xdr:row>
      <xdr:rowOff>9525</xdr:rowOff>
    </xdr:from>
    <xdr:to>
      <xdr:col>36</xdr:col>
      <xdr:colOff>38100</xdr:colOff>
      <xdr:row>59</xdr:row>
      <xdr:rowOff>9526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19051</xdr:colOff>
      <xdr:row>6</xdr:row>
      <xdr:rowOff>1</xdr:rowOff>
    </xdr:from>
    <xdr:to>
      <xdr:col>36</xdr:col>
      <xdr:colOff>57151</xdr:colOff>
      <xdr:row>32</xdr:row>
      <xdr:rowOff>76201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36</xdr:col>
      <xdr:colOff>190501</xdr:colOff>
      <xdr:row>5</xdr:row>
      <xdr:rowOff>123825</xdr:rowOff>
    </xdr:from>
    <xdr:to>
      <xdr:col>42</xdr:col>
      <xdr:colOff>552450</xdr:colOff>
      <xdr:row>32</xdr:row>
      <xdr:rowOff>38101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36</xdr:col>
      <xdr:colOff>457200</xdr:colOff>
      <xdr:row>33</xdr:row>
      <xdr:rowOff>9525</xdr:rowOff>
    </xdr:from>
    <xdr:to>
      <xdr:col>43</xdr:col>
      <xdr:colOff>523875</xdr:colOff>
      <xdr:row>59</xdr:row>
      <xdr:rowOff>9526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29</xdr:col>
      <xdr:colOff>142875</xdr:colOff>
      <xdr:row>59</xdr:row>
      <xdr:rowOff>9525</xdr:rowOff>
    </xdr:from>
    <xdr:to>
      <xdr:col>36</xdr:col>
      <xdr:colOff>85725</xdr:colOff>
      <xdr:row>84</xdr:row>
      <xdr:rowOff>95251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37</xdr:col>
      <xdr:colOff>28576</xdr:colOff>
      <xdr:row>85</xdr:row>
      <xdr:rowOff>123825</xdr:rowOff>
    </xdr:from>
    <xdr:to>
      <xdr:col>43</xdr:col>
      <xdr:colOff>561975</xdr:colOff>
      <xdr:row>111</xdr:row>
      <xdr:rowOff>123826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29</xdr:col>
      <xdr:colOff>95250</xdr:colOff>
      <xdr:row>85</xdr:row>
      <xdr:rowOff>38100</xdr:rowOff>
    </xdr:from>
    <xdr:to>
      <xdr:col>36</xdr:col>
      <xdr:colOff>66676</xdr:colOff>
      <xdr:row>111</xdr:row>
      <xdr:rowOff>38101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36</xdr:col>
      <xdr:colOff>581025</xdr:colOff>
      <xdr:row>59</xdr:row>
      <xdr:rowOff>152400</xdr:rowOff>
    </xdr:from>
    <xdr:to>
      <xdr:col>43</xdr:col>
      <xdr:colOff>552450</xdr:colOff>
      <xdr:row>85</xdr:row>
      <xdr:rowOff>47626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29</xdr:col>
      <xdr:colOff>133350</xdr:colOff>
      <xdr:row>2</xdr:row>
      <xdr:rowOff>47625</xdr:rowOff>
    </xdr:from>
    <xdr:to>
      <xdr:col>42</xdr:col>
      <xdr:colOff>457200</xdr:colOff>
      <xdr:row>5</xdr:row>
      <xdr:rowOff>95250</xdr:rowOff>
    </xdr:to>
    <xdr:sp macro="" textlink="">
      <xdr:nvSpPr>
        <xdr:cNvPr id="2" name="TextBox 1"/>
        <xdr:cNvSpPr txBox="1"/>
      </xdr:nvSpPr>
      <xdr:spPr>
        <a:xfrm>
          <a:off x="20707350" y="333375"/>
          <a:ext cx="8248650" cy="762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Figure 5-19. Relationship between total A) lead, B) copper, C) arsenic, and D) zinc and aluminum in water samples collected throughout the San Juan River. Gold/yellow triangles were samples collected during the passage of the Gold King Mine (GKM) plume, and gray circles were samples collected from August 15, 2015 to November 2016 (Post-event). Blue squares are Navajo Nation Environmental Protection Agency (NNEPA) historic data, and red circles are historic data from USGS and other sources.</a:t>
          </a:r>
        </a:p>
        <a:p>
          <a:endParaRPr lang="en-US" sz="1100"/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0.01209</cdr:x>
      <cdr:y>0.01004</cdr:y>
    </cdr:from>
    <cdr:to>
      <cdr:x>0.15949</cdr:x>
      <cdr:y>0.07784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0800" y="50800"/>
          <a:ext cx="61912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/>
            <a:t>D)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85725</xdr:colOff>
      <xdr:row>40</xdr:row>
      <xdr:rowOff>152399</xdr:rowOff>
    </xdr:from>
    <xdr:to>
      <xdr:col>36</xdr:col>
      <xdr:colOff>180975</xdr:colOff>
      <xdr:row>63</xdr:row>
      <xdr:rowOff>9525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247650</xdr:colOff>
      <xdr:row>66</xdr:row>
      <xdr:rowOff>76199</xdr:rowOff>
    </xdr:from>
    <xdr:to>
      <xdr:col>36</xdr:col>
      <xdr:colOff>285750</xdr:colOff>
      <xdr:row>91</xdr:row>
      <xdr:rowOff>28574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47625</xdr:colOff>
      <xdr:row>92</xdr:row>
      <xdr:rowOff>123825</xdr:rowOff>
    </xdr:from>
    <xdr:to>
      <xdr:col>36</xdr:col>
      <xdr:colOff>466725</xdr:colOff>
      <xdr:row>116</xdr:row>
      <xdr:rowOff>114300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104775</xdr:colOff>
      <xdr:row>120</xdr:row>
      <xdr:rowOff>47625</xdr:rowOff>
    </xdr:from>
    <xdr:to>
      <xdr:col>36</xdr:col>
      <xdr:colOff>152400</xdr:colOff>
      <xdr:row>145</xdr:row>
      <xdr:rowOff>142874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28</xdr:col>
      <xdr:colOff>333375</xdr:colOff>
      <xdr:row>147</xdr:row>
      <xdr:rowOff>114302</xdr:rowOff>
    </xdr:from>
    <xdr:to>
      <xdr:col>36</xdr:col>
      <xdr:colOff>238125</xdr:colOff>
      <xdr:row>172</xdr:row>
      <xdr:rowOff>123825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29</xdr:col>
      <xdr:colOff>123825</xdr:colOff>
      <xdr:row>16</xdr:row>
      <xdr:rowOff>133351</xdr:rowOff>
    </xdr:from>
    <xdr:to>
      <xdr:col>35</xdr:col>
      <xdr:colOff>495300</xdr:colOff>
      <xdr:row>39</xdr:row>
      <xdr:rowOff>47626</xdr:rowOff>
    </xdr:to>
    <xdr:graphicFrame macro="">
      <xdr:nvGraphicFramePr>
        <xdr:cNvPr id="31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37</xdr:col>
      <xdr:colOff>38101</xdr:colOff>
      <xdr:row>17</xdr:row>
      <xdr:rowOff>0</xdr:rowOff>
    </xdr:from>
    <xdr:to>
      <xdr:col>43</xdr:col>
      <xdr:colOff>247651</xdr:colOff>
      <xdr:row>38</xdr:row>
      <xdr:rowOff>85725</xdr:rowOff>
    </xdr:to>
    <xdr:graphicFrame macro="">
      <xdr:nvGraphicFramePr>
        <xdr:cNvPr id="33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37</xdr:col>
      <xdr:colOff>85725</xdr:colOff>
      <xdr:row>66</xdr:row>
      <xdr:rowOff>28575</xdr:rowOff>
    </xdr:from>
    <xdr:to>
      <xdr:col>43</xdr:col>
      <xdr:colOff>533399</xdr:colOff>
      <xdr:row>90</xdr:row>
      <xdr:rowOff>95251</xdr:rowOff>
    </xdr:to>
    <xdr:graphicFrame macro="">
      <xdr:nvGraphicFramePr>
        <xdr:cNvPr id="35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37</xdr:col>
      <xdr:colOff>238124</xdr:colOff>
      <xdr:row>92</xdr:row>
      <xdr:rowOff>114300</xdr:rowOff>
    </xdr:from>
    <xdr:to>
      <xdr:col>44</xdr:col>
      <xdr:colOff>361949</xdr:colOff>
      <xdr:row>116</xdr:row>
      <xdr:rowOff>142875</xdr:rowOff>
    </xdr:to>
    <xdr:graphicFrame macro="">
      <xdr:nvGraphicFramePr>
        <xdr:cNvPr id="36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37</xdr:col>
      <xdr:colOff>66675</xdr:colOff>
      <xdr:row>119</xdr:row>
      <xdr:rowOff>95251</xdr:rowOff>
    </xdr:from>
    <xdr:to>
      <xdr:col>44</xdr:col>
      <xdr:colOff>247650</xdr:colOff>
      <xdr:row>147</xdr:row>
      <xdr:rowOff>9525</xdr:rowOff>
    </xdr:to>
    <xdr:graphicFrame macro="">
      <xdr:nvGraphicFramePr>
        <xdr:cNvPr id="37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37</xdr:col>
      <xdr:colOff>257175</xdr:colOff>
      <xdr:row>147</xdr:row>
      <xdr:rowOff>57150</xdr:rowOff>
    </xdr:from>
    <xdr:to>
      <xdr:col>44</xdr:col>
      <xdr:colOff>523875</xdr:colOff>
      <xdr:row>173</xdr:row>
      <xdr:rowOff>66676</xdr:rowOff>
    </xdr:to>
    <xdr:graphicFrame macro="">
      <xdr:nvGraphicFramePr>
        <xdr:cNvPr id="40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37</xdr:col>
      <xdr:colOff>47625</xdr:colOff>
      <xdr:row>40</xdr:row>
      <xdr:rowOff>133349</xdr:rowOff>
    </xdr:from>
    <xdr:to>
      <xdr:col>43</xdr:col>
      <xdr:colOff>457200</xdr:colOff>
      <xdr:row>64</xdr:row>
      <xdr:rowOff>0</xdr:rowOff>
    </xdr:to>
    <xdr:graphicFrame macro="">
      <xdr:nvGraphicFramePr>
        <xdr:cNvPr id="24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28</xdr:col>
      <xdr:colOff>342900</xdr:colOff>
      <xdr:row>6</xdr:row>
      <xdr:rowOff>104774</xdr:rowOff>
    </xdr:from>
    <xdr:to>
      <xdr:col>36</xdr:col>
      <xdr:colOff>438150</xdr:colOff>
      <xdr:row>14</xdr:row>
      <xdr:rowOff>76199</xdr:rowOff>
    </xdr:to>
    <xdr:sp macro="" textlink="">
      <xdr:nvSpPr>
        <xdr:cNvPr id="2" name="TextBox 1"/>
        <xdr:cNvSpPr txBox="1"/>
      </xdr:nvSpPr>
      <xdr:spPr>
        <a:xfrm>
          <a:off x="17068800" y="1466849"/>
          <a:ext cx="4600575" cy="1114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Figure 5-21. Correlation of total lead with aluminum concentration (ug/L) in water samples collected at 6 locations on the San Juan River. Samples collected as the Gold King plume passed are gold triangles and post-event samples collected from mid-August through November 2015 are gray circles.</a:t>
          </a:r>
          <a:endParaRPr lang="en-US" sz="1100" b="1"/>
        </a:p>
      </xdr:txBody>
    </xdr:sp>
    <xdr:clientData/>
  </xdr:twoCellAnchor>
  <xdr:twoCellAnchor>
    <xdr:from>
      <xdr:col>37</xdr:col>
      <xdr:colOff>228600</xdr:colOff>
      <xdr:row>7</xdr:row>
      <xdr:rowOff>57150</xdr:rowOff>
    </xdr:from>
    <xdr:to>
      <xdr:col>44</xdr:col>
      <xdr:colOff>0</xdr:colOff>
      <xdr:row>15</xdr:row>
      <xdr:rowOff>114300</xdr:rowOff>
    </xdr:to>
    <xdr:sp macro="" textlink="">
      <xdr:nvSpPr>
        <xdr:cNvPr id="3" name="TextBox 2"/>
        <xdr:cNvSpPr txBox="1"/>
      </xdr:nvSpPr>
      <xdr:spPr>
        <a:xfrm>
          <a:off x="22069425" y="1562100"/>
          <a:ext cx="4038600" cy="1200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Figure 5-22. Correlation of total arsenic with aluminum concentration (ug/L) in water samples collected at 6 locations on the San Juan River. Samples collected as the Gold King plume passed are gold triangles and post-event samples collected from mid-August through November 2015 are gray circles</a:t>
          </a:r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0.75961</cdr:x>
      <cdr:y>0.25695</cdr:y>
    </cdr:from>
    <cdr:to>
      <cdr:x>0.925</cdr:x>
      <cdr:y>0.56563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378896" y="1074436"/>
          <a:ext cx="735684" cy="12907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0" i="1"/>
            <a:t>Aug 28 and Sep</a:t>
          </a:r>
          <a:r>
            <a:rPr lang="en-US" sz="1100" b="0" i="1" baseline="0"/>
            <a:t> 24  storms</a:t>
          </a:r>
          <a:endParaRPr lang="en-US" sz="1100" b="0" i="1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590550</xdr:colOff>
      <xdr:row>5</xdr:row>
      <xdr:rowOff>152400</xdr:rowOff>
    </xdr:from>
    <xdr:to>
      <xdr:col>36</xdr:col>
      <xdr:colOff>381000</xdr:colOff>
      <xdr:row>33</xdr:row>
      <xdr:rowOff>66676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47</xdr:col>
      <xdr:colOff>123825</xdr:colOff>
      <xdr:row>39</xdr:row>
      <xdr:rowOff>133350</xdr:rowOff>
    </xdr:from>
    <xdr:to>
      <xdr:col>54</xdr:col>
      <xdr:colOff>9524</xdr:colOff>
      <xdr:row>67</xdr:row>
      <xdr:rowOff>47626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581025</xdr:colOff>
      <xdr:row>36</xdr:row>
      <xdr:rowOff>28575</xdr:rowOff>
    </xdr:from>
    <xdr:to>
      <xdr:col>36</xdr:col>
      <xdr:colOff>228600</xdr:colOff>
      <xdr:row>63</xdr:row>
      <xdr:rowOff>133351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36</xdr:col>
      <xdr:colOff>333375</xdr:colOff>
      <xdr:row>7</xdr:row>
      <xdr:rowOff>9525</xdr:rowOff>
    </xdr:from>
    <xdr:to>
      <xdr:col>42</xdr:col>
      <xdr:colOff>571500</xdr:colOff>
      <xdr:row>34</xdr:row>
      <xdr:rowOff>114301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495300</xdr:colOff>
      <xdr:row>36</xdr:row>
      <xdr:rowOff>76200</xdr:rowOff>
    </xdr:from>
    <xdr:to>
      <xdr:col>43</xdr:col>
      <xdr:colOff>123825</xdr:colOff>
      <xdr:row>63</xdr:row>
      <xdr:rowOff>180976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36</xdr:col>
      <xdr:colOff>552450</xdr:colOff>
      <xdr:row>65</xdr:row>
      <xdr:rowOff>142875</xdr:rowOff>
    </xdr:from>
    <xdr:to>
      <xdr:col>43</xdr:col>
      <xdr:colOff>180975</xdr:colOff>
      <xdr:row>92</xdr:row>
      <xdr:rowOff>38101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29</xdr:col>
      <xdr:colOff>0</xdr:colOff>
      <xdr:row>65</xdr:row>
      <xdr:rowOff>0</xdr:rowOff>
    </xdr:from>
    <xdr:to>
      <xdr:col>36</xdr:col>
      <xdr:colOff>257175</xdr:colOff>
      <xdr:row>91</xdr:row>
      <xdr:rowOff>85726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0.01193</cdr:x>
      <cdr:y>0.01004</cdr:y>
    </cdr:from>
    <cdr:to>
      <cdr:x>0.15735</cdr:x>
      <cdr:y>0.07972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0800" y="50800"/>
          <a:ext cx="619125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/>
            <a:t>C)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0.04425</cdr:x>
      <cdr:y>0.01326</cdr:y>
    </cdr:from>
    <cdr:to>
      <cdr:x>0.18805</cdr:x>
      <cdr:y>0.08333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90499" y="66674"/>
          <a:ext cx="619125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 b="1"/>
            <a:t>A)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0.01264</cdr:x>
      <cdr:y>0.01004</cdr:y>
    </cdr:from>
    <cdr:to>
      <cdr:x>0.16667</cdr:x>
      <cdr:y>0.07972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0800" y="50800"/>
          <a:ext cx="619125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/>
            <a:t>B)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0.01172</cdr:x>
      <cdr:y>0.01004</cdr:y>
    </cdr:from>
    <cdr:to>
      <cdr:x>0.15458</cdr:x>
      <cdr:y>0.07972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0800" y="50800"/>
          <a:ext cx="619125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 b="1"/>
            <a:t>D)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542925</xdr:colOff>
      <xdr:row>30</xdr:row>
      <xdr:rowOff>123825</xdr:rowOff>
    </xdr:from>
    <xdr:to>
      <xdr:col>38</xdr:col>
      <xdr:colOff>342900</xdr:colOff>
      <xdr:row>57</xdr:row>
      <xdr:rowOff>19050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581026</xdr:colOff>
      <xdr:row>3</xdr:row>
      <xdr:rowOff>66675</xdr:rowOff>
    </xdr:from>
    <xdr:to>
      <xdr:col>38</xdr:col>
      <xdr:colOff>447675</xdr:colOff>
      <xdr:row>29</xdr:row>
      <xdr:rowOff>161925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39</xdr:col>
      <xdr:colOff>190499</xdr:colOff>
      <xdr:row>3</xdr:row>
      <xdr:rowOff>95250</xdr:rowOff>
    </xdr:from>
    <xdr:to>
      <xdr:col>46</xdr:col>
      <xdr:colOff>38100</xdr:colOff>
      <xdr:row>29</xdr:row>
      <xdr:rowOff>104776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581025</xdr:colOff>
      <xdr:row>30</xdr:row>
      <xdr:rowOff>133350</xdr:rowOff>
    </xdr:from>
    <xdr:to>
      <xdr:col>45</xdr:col>
      <xdr:colOff>514350</xdr:colOff>
      <xdr:row>57</xdr:row>
      <xdr:rowOff>47626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31</xdr:col>
      <xdr:colOff>542924</xdr:colOff>
      <xdr:row>59</xdr:row>
      <xdr:rowOff>123825</xdr:rowOff>
    </xdr:from>
    <xdr:to>
      <xdr:col>38</xdr:col>
      <xdr:colOff>485775</xdr:colOff>
      <xdr:row>85</xdr:row>
      <xdr:rowOff>19051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39</xdr:col>
      <xdr:colOff>161925</xdr:colOff>
      <xdr:row>59</xdr:row>
      <xdr:rowOff>161925</xdr:rowOff>
    </xdr:from>
    <xdr:to>
      <xdr:col>46</xdr:col>
      <xdr:colOff>57150</xdr:colOff>
      <xdr:row>85</xdr:row>
      <xdr:rowOff>57151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32</xdr:col>
      <xdr:colOff>95251</xdr:colOff>
      <xdr:row>86</xdr:row>
      <xdr:rowOff>76200</xdr:rowOff>
    </xdr:from>
    <xdr:to>
      <xdr:col>39</xdr:col>
      <xdr:colOff>285751</xdr:colOff>
      <xdr:row>110</xdr:row>
      <xdr:rowOff>133350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39</xdr:col>
      <xdr:colOff>504825</xdr:colOff>
      <xdr:row>87</xdr:row>
      <xdr:rowOff>9525</xdr:rowOff>
    </xdr:from>
    <xdr:to>
      <xdr:col>46</xdr:col>
      <xdr:colOff>476251</xdr:colOff>
      <xdr:row>111</xdr:row>
      <xdr:rowOff>104775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31</xdr:col>
      <xdr:colOff>38100</xdr:colOff>
      <xdr:row>1</xdr:row>
      <xdr:rowOff>47625</xdr:rowOff>
    </xdr:from>
    <xdr:to>
      <xdr:col>46</xdr:col>
      <xdr:colOff>57150</xdr:colOff>
      <xdr:row>3</xdr:row>
      <xdr:rowOff>66675</xdr:rowOff>
    </xdr:to>
    <xdr:sp macro="" textlink="">
      <xdr:nvSpPr>
        <xdr:cNvPr id="2" name="TextBox 1"/>
        <xdr:cNvSpPr txBox="1"/>
      </xdr:nvSpPr>
      <xdr:spPr>
        <a:xfrm>
          <a:off x="20383500" y="333375"/>
          <a:ext cx="9163050" cy="638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Figure 5-20. Relationship between dissolved A) lead, B) copper, C) arsenic, and D) zinc and aluminum in water samples throughout the San Juan River. Gold/yellow triangles were samples collected during passage of the Gold King Mine (GKM) plume and gray circles were samples collected August 15, 2015 to November 2016 (post-event). Blue squares are storm samples collected during three large storms in Fall 2015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</a:t>
          </a:r>
          <a:endParaRPr lang="en-US" sz="1100"/>
        </a:p>
      </xdr:txBody>
    </xdr: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0.01249</cdr:x>
      <cdr:y>0.01008</cdr:y>
    </cdr:from>
    <cdr:to>
      <cdr:x>0.16472</cdr:x>
      <cdr:y>0.07813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0800" y="50800"/>
          <a:ext cx="61912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/>
            <a:t>C)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0.01152</cdr:x>
      <cdr:y>0.01321</cdr:y>
    </cdr:from>
    <cdr:to>
      <cdr:x>0.16129</cdr:x>
      <cdr:y>0.08113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7624" y="66675"/>
          <a:ext cx="61912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200" b="1"/>
            <a:t>A)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0.01235</cdr:x>
      <cdr:y>0.01024</cdr:y>
    </cdr:from>
    <cdr:to>
      <cdr:x>0.16281</cdr:x>
      <cdr:y>0.07933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0800" y="50800"/>
          <a:ext cx="61912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200" b="1"/>
            <a:t>B)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B5" sqref="B5"/>
    </sheetView>
  </sheetViews>
  <sheetFormatPr defaultRowHeight="15" x14ac:dyDescent="0.25"/>
  <cols>
    <col min="1" max="1" width="80.7109375" style="50" customWidth="1"/>
    <col min="2" max="2" width="27.7109375" customWidth="1"/>
    <col min="3" max="3" width="35.42578125" customWidth="1"/>
  </cols>
  <sheetData>
    <row r="1" spans="1:3" ht="18.75" x14ac:dyDescent="0.3">
      <c r="A1" s="124" t="s">
        <v>371</v>
      </c>
    </row>
    <row r="3" spans="1:3" ht="36" customHeight="1" x14ac:dyDescent="0.25">
      <c r="A3" s="50" t="s">
        <v>378</v>
      </c>
    </row>
    <row r="4" spans="1:3" ht="20.25" customHeight="1" x14ac:dyDescent="0.25">
      <c r="A4" s="50" t="s">
        <v>372</v>
      </c>
    </row>
    <row r="5" spans="1:3" ht="21.75" customHeight="1" x14ac:dyDescent="0.25">
      <c r="A5" s="50" t="s">
        <v>379</v>
      </c>
    </row>
    <row r="7" spans="1:3" x14ac:dyDescent="0.25">
      <c r="A7" t="s">
        <v>401</v>
      </c>
    </row>
    <row r="8" spans="1:3" x14ac:dyDescent="0.25">
      <c r="A8" t="s">
        <v>402</v>
      </c>
    </row>
    <row r="9" spans="1:3" x14ac:dyDescent="0.25">
      <c r="A9" t="s">
        <v>403</v>
      </c>
    </row>
    <row r="12" spans="1:3" ht="30" x14ac:dyDescent="0.25">
      <c r="A12" s="125" t="s">
        <v>373</v>
      </c>
      <c r="B12" s="151" t="s">
        <v>374</v>
      </c>
      <c r="C12" s="151"/>
    </row>
    <row r="13" spans="1:3" x14ac:dyDescent="0.25">
      <c r="A13" s="126"/>
      <c r="B13" s="127" t="s">
        <v>375</v>
      </c>
      <c r="C13" s="127" t="s">
        <v>376</v>
      </c>
    </row>
    <row r="14" spans="1:3" x14ac:dyDescent="0.25">
      <c r="A14" t="s">
        <v>377</v>
      </c>
    </row>
    <row r="15" spans="1:3" ht="15.75" x14ac:dyDescent="0.25">
      <c r="B15" s="123" t="s">
        <v>380</v>
      </c>
      <c r="C15" s="149" t="s">
        <v>392</v>
      </c>
    </row>
    <row r="16" spans="1:3" ht="15.75" x14ac:dyDescent="0.25">
      <c r="B16" s="123" t="s">
        <v>395</v>
      </c>
      <c r="C16" s="149" t="s">
        <v>398</v>
      </c>
    </row>
    <row r="17" spans="2:3" ht="15.75" x14ac:dyDescent="0.25">
      <c r="B17" s="123" t="s">
        <v>370</v>
      </c>
      <c r="C17" s="149" t="s">
        <v>388</v>
      </c>
    </row>
    <row r="18" spans="2:3" ht="15.75" x14ac:dyDescent="0.25">
      <c r="B18" s="123" t="s">
        <v>385</v>
      </c>
      <c r="C18" s="149" t="s">
        <v>388</v>
      </c>
    </row>
  </sheetData>
  <sheetProtection algorithmName="SHA-512" hashValue="5Wn8luuH8gykJ6jS4m0Z2H4o1LEtRcv6uPKiHc+mTZj/CzeJIL7kjV31Mh3v0X3xDwirjR12XY16pbK2Gec8LA==" saltValue="dn4LNTZM3cy3zC7F4mW3/A==" spinCount="100000" sheet="1" scenarios="1"/>
  <mergeCells count="1">
    <mergeCell ref="B12:C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AL452"/>
  <sheetViews>
    <sheetView topLeftCell="AB1" workbookViewId="0">
      <selection activeCell="G11" sqref="G11"/>
    </sheetView>
  </sheetViews>
  <sheetFormatPr defaultRowHeight="15" x14ac:dyDescent="0.25"/>
  <cols>
    <col min="1" max="1" width="13.7109375" style="1" customWidth="1"/>
    <col min="2" max="2" width="23.85546875" style="1" customWidth="1"/>
    <col min="3" max="3" width="10.85546875" style="1" customWidth="1"/>
    <col min="4" max="4" width="17.28515625" style="4" customWidth="1"/>
    <col min="5" max="5" width="9.140625" style="36"/>
    <col min="6" max="7" width="9.140625" style="2"/>
    <col min="8" max="8" width="9.140625" style="36"/>
    <col min="9" max="10" width="9.140625" style="2"/>
    <col min="11" max="11" width="9.140625" style="36"/>
    <col min="12" max="16" width="9.140625" style="2"/>
    <col min="17" max="17" width="9.140625" style="36"/>
    <col min="18" max="21" width="9.140625" style="2"/>
    <col min="22" max="22" width="9.140625" style="36"/>
    <col min="23" max="24" width="9.140625" style="2"/>
    <col min="25" max="25" width="9.140625" style="36"/>
    <col min="26" max="28" width="9.140625" style="2"/>
    <col min="29" max="29" width="9.140625" style="5"/>
    <col min="30" max="30" width="9.140625" style="1"/>
    <col min="32" max="16384" width="9.140625" style="1"/>
  </cols>
  <sheetData>
    <row r="1" spans="1:38" ht="22.5" customHeight="1" x14ac:dyDescent="0.3">
      <c r="A1" s="130" t="s">
        <v>390</v>
      </c>
      <c r="D1" s="12"/>
      <c r="E1" s="137" t="s">
        <v>365</v>
      </c>
      <c r="F1" s="75"/>
      <c r="G1" s="75"/>
      <c r="H1" s="135"/>
      <c r="K1" s="132"/>
      <c r="N1" s="131" t="s">
        <v>391</v>
      </c>
      <c r="R1" s="1"/>
    </row>
    <row r="2" spans="1:38" ht="22.5" customHeight="1" x14ac:dyDescent="0.3">
      <c r="A2" s="130"/>
      <c r="D2" s="12"/>
      <c r="E2" s="152" t="s">
        <v>397</v>
      </c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D2" s="122" t="s">
        <v>380</v>
      </c>
    </row>
    <row r="3" spans="1:38" ht="26.25" x14ac:dyDescent="0.4">
      <c r="A3" s="1" t="s">
        <v>396</v>
      </c>
      <c r="B3" s="1" t="s">
        <v>399</v>
      </c>
      <c r="C3" s="56" t="s">
        <v>389</v>
      </c>
      <c r="D3" s="4" t="s">
        <v>384</v>
      </c>
      <c r="E3" s="36" t="s">
        <v>0</v>
      </c>
      <c r="F3" s="2" t="s">
        <v>1</v>
      </c>
      <c r="G3" s="2" t="s">
        <v>2</v>
      </c>
      <c r="H3" s="36" t="s">
        <v>3</v>
      </c>
      <c r="I3" s="2" t="s">
        <v>4</v>
      </c>
      <c r="J3" s="2" t="s">
        <v>5</v>
      </c>
      <c r="K3" s="36" t="s">
        <v>6</v>
      </c>
      <c r="L3" s="2" t="s">
        <v>7</v>
      </c>
      <c r="M3" s="2" t="s">
        <v>8</v>
      </c>
      <c r="N3" s="2" t="s">
        <v>9</v>
      </c>
      <c r="O3" s="2" t="s">
        <v>10</v>
      </c>
      <c r="P3" s="2" t="s">
        <v>11</v>
      </c>
      <c r="Q3" s="36" t="s">
        <v>12</v>
      </c>
      <c r="R3" s="2" t="s">
        <v>13</v>
      </c>
      <c r="S3" s="2" t="s">
        <v>14</v>
      </c>
      <c r="T3" s="2" t="s">
        <v>15</v>
      </c>
      <c r="U3" s="2" t="s">
        <v>16</v>
      </c>
      <c r="V3" s="36" t="s">
        <v>17</v>
      </c>
      <c r="W3" s="2" t="s">
        <v>18</v>
      </c>
      <c r="X3" s="2" t="s">
        <v>19</v>
      </c>
      <c r="Y3" s="36" t="s">
        <v>20</v>
      </c>
      <c r="Z3" s="2" t="s">
        <v>21</v>
      </c>
      <c r="AA3" s="2" t="s">
        <v>22</v>
      </c>
      <c r="AB3" s="2" t="s">
        <v>23</v>
      </c>
      <c r="AC3"/>
      <c r="AE3" s="53"/>
      <c r="AL3" s="58"/>
    </row>
    <row r="4" spans="1:38" s="56" customFormat="1" x14ac:dyDescent="0.25">
      <c r="A4" s="69" t="s">
        <v>271</v>
      </c>
      <c r="B4" s="69" t="s">
        <v>182</v>
      </c>
      <c r="C4" s="70">
        <v>196.1302</v>
      </c>
      <c r="D4" s="129">
        <v>42224.597222222219</v>
      </c>
      <c r="E4" s="133">
        <v>29000</v>
      </c>
      <c r="F4" s="78">
        <v>1.2</v>
      </c>
      <c r="G4" s="78">
        <v>15</v>
      </c>
      <c r="H4" s="133">
        <v>400</v>
      </c>
      <c r="I4" s="78">
        <v>1.5</v>
      </c>
      <c r="J4" s="78">
        <v>0.45</v>
      </c>
      <c r="K4" s="133">
        <v>67000</v>
      </c>
      <c r="L4" s="78">
        <v>17</v>
      </c>
      <c r="M4" s="78">
        <v>10</v>
      </c>
      <c r="N4" s="78">
        <v>58</v>
      </c>
      <c r="O4" s="78">
        <v>36000</v>
      </c>
      <c r="P4" s="78">
        <v>240</v>
      </c>
      <c r="Q4" s="133">
        <v>12000</v>
      </c>
      <c r="R4" s="78">
        <v>620</v>
      </c>
      <c r="S4" s="78">
        <v>0.08</v>
      </c>
      <c r="T4" s="78">
        <v>4.4000000000000004</v>
      </c>
      <c r="U4" s="78">
        <v>14</v>
      </c>
      <c r="V4" s="133">
        <v>8400</v>
      </c>
      <c r="W4" s="78">
        <v>1</v>
      </c>
      <c r="X4" s="78">
        <v>1.5</v>
      </c>
      <c r="Y4" s="133">
        <v>21000</v>
      </c>
      <c r="Z4" s="78">
        <v>0.37</v>
      </c>
      <c r="AA4" s="78">
        <v>46</v>
      </c>
      <c r="AB4" s="78">
        <v>170</v>
      </c>
      <c r="AC4"/>
      <c r="AE4" s="50"/>
    </row>
    <row r="5" spans="1:38" x14ac:dyDescent="0.25">
      <c r="A5" s="2" t="s">
        <v>271</v>
      </c>
      <c r="B5" s="13" t="s">
        <v>234</v>
      </c>
      <c r="C5" s="30">
        <v>204.5</v>
      </c>
      <c r="D5" s="129">
        <v>42224.638888888891</v>
      </c>
      <c r="E5" s="34">
        <v>22000</v>
      </c>
      <c r="F5" s="9"/>
      <c r="G5" s="60">
        <v>14</v>
      </c>
      <c r="H5" s="34">
        <v>370</v>
      </c>
      <c r="I5" s="60">
        <v>1.2</v>
      </c>
      <c r="J5" s="60">
        <v>0.34</v>
      </c>
      <c r="K5" s="34">
        <v>64000</v>
      </c>
      <c r="L5" s="60">
        <v>12</v>
      </c>
      <c r="M5" s="60">
        <v>8.3000000000000007</v>
      </c>
      <c r="N5" s="60">
        <v>55</v>
      </c>
      <c r="O5" s="60">
        <v>30000</v>
      </c>
      <c r="P5" s="60">
        <v>240</v>
      </c>
      <c r="Q5" s="34">
        <v>11000</v>
      </c>
      <c r="R5" s="60">
        <v>530</v>
      </c>
      <c r="S5" s="9"/>
      <c r="T5" s="60">
        <v>3.4</v>
      </c>
      <c r="U5" s="60">
        <v>12</v>
      </c>
      <c r="V5" s="34">
        <v>7000</v>
      </c>
      <c r="W5" s="9"/>
      <c r="X5" s="60">
        <v>1.6</v>
      </c>
      <c r="Y5" s="34">
        <v>22000</v>
      </c>
      <c r="Z5" s="60">
        <v>0.28999999999999998</v>
      </c>
      <c r="AA5" s="60">
        <v>34</v>
      </c>
      <c r="AB5" s="60">
        <v>160</v>
      </c>
      <c r="AC5"/>
    </row>
    <row r="6" spans="1:38" x14ac:dyDescent="0.25">
      <c r="A6" s="2" t="s">
        <v>271</v>
      </c>
      <c r="B6" s="13" t="s">
        <v>266</v>
      </c>
      <c r="C6" s="30">
        <v>204.5</v>
      </c>
      <c r="D6" s="129">
        <v>42224.572916666664</v>
      </c>
      <c r="E6" s="34">
        <v>24000</v>
      </c>
      <c r="F6" s="60"/>
      <c r="G6" s="60">
        <v>13</v>
      </c>
      <c r="H6" s="34">
        <v>600</v>
      </c>
      <c r="I6" s="60">
        <v>2</v>
      </c>
      <c r="J6" s="60"/>
      <c r="K6" s="34">
        <v>67000</v>
      </c>
      <c r="L6" s="60">
        <v>13</v>
      </c>
      <c r="M6" s="60">
        <v>10</v>
      </c>
      <c r="N6" s="60">
        <v>60</v>
      </c>
      <c r="O6" s="60"/>
      <c r="P6" s="60">
        <v>310</v>
      </c>
      <c r="Q6" s="34">
        <v>14000</v>
      </c>
      <c r="R6" s="60">
        <v>14000</v>
      </c>
      <c r="S6" s="9"/>
      <c r="T6" s="60">
        <v>4</v>
      </c>
      <c r="U6" s="60"/>
      <c r="V6" s="34"/>
      <c r="W6" s="60"/>
      <c r="X6" s="60"/>
      <c r="Y6" s="34"/>
      <c r="Z6" s="60"/>
      <c r="AA6" s="60">
        <v>46</v>
      </c>
      <c r="AB6" s="60">
        <v>180</v>
      </c>
      <c r="AC6"/>
    </row>
    <row r="7" spans="1:38" x14ac:dyDescent="0.25">
      <c r="A7" s="2" t="s">
        <v>271</v>
      </c>
      <c r="B7" s="11" t="s">
        <v>205</v>
      </c>
      <c r="C7" s="30">
        <v>214.4</v>
      </c>
      <c r="D7" s="129">
        <v>42224.777777777781</v>
      </c>
      <c r="E7" s="35">
        <v>22000</v>
      </c>
      <c r="F7" s="9">
        <v>0.59</v>
      </c>
      <c r="G7" s="9">
        <v>11</v>
      </c>
      <c r="H7" s="35">
        <v>260</v>
      </c>
      <c r="I7" s="9">
        <v>0.97</v>
      </c>
      <c r="J7" s="9">
        <v>0.39</v>
      </c>
      <c r="K7" s="35">
        <v>60000</v>
      </c>
      <c r="L7" s="9">
        <v>9.9</v>
      </c>
      <c r="M7" s="9">
        <v>6.1</v>
      </c>
      <c r="N7" s="9">
        <v>46</v>
      </c>
      <c r="O7" s="9">
        <v>25000</v>
      </c>
      <c r="P7" s="9">
        <v>200</v>
      </c>
      <c r="Q7" s="35">
        <v>10000</v>
      </c>
      <c r="R7" s="9">
        <v>380</v>
      </c>
      <c r="S7" s="9"/>
      <c r="T7" s="9">
        <v>3.2</v>
      </c>
      <c r="U7" s="9">
        <v>8.9</v>
      </c>
      <c r="V7" s="35">
        <v>7000</v>
      </c>
      <c r="W7" s="9">
        <v>0.98</v>
      </c>
      <c r="X7" s="9">
        <v>1.4</v>
      </c>
      <c r="Y7" s="35">
        <v>22000</v>
      </c>
      <c r="Z7" s="9">
        <v>0.23</v>
      </c>
      <c r="AA7" s="9">
        <v>27</v>
      </c>
      <c r="AB7" s="9">
        <v>130</v>
      </c>
      <c r="AC7"/>
    </row>
    <row r="8" spans="1:38" x14ac:dyDescent="0.25">
      <c r="A8" s="2" t="s">
        <v>271</v>
      </c>
      <c r="B8" s="11" t="s">
        <v>273</v>
      </c>
      <c r="C8" s="30">
        <v>246.4</v>
      </c>
      <c r="D8" s="129">
        <v>42224.777777777781</v>
      </c>
      <c r="E8" s="35">
        <v>43800</v>
      </c>
      <c r="F8" s="9">
        <v>0.09</v>
      </c>
      <c r="G8" s="9">
        <v>7.45</v>
      </c>
      <c r="H8" s="35">
        <v>1822</v>
      </c>
      <c r="I8" s="9">
        <v>1.93</v>
      </c>
      <c r="J8" s="9">
        <v>0.74</v>
      </c>
      <c r="K8" s="35"/>
      <c r="L8" s="9">
        <v>29.5</v>
      </c>
      <c r="M8" s="9">
        <v>31.48</v>
      </c>
      <c r="N8" s="9">
        <v>59.17</v>
      </c>
      <c r="O8" s="9">
        <v>55410</v>
      </c>
      <c r="P8" s="9">
        <v>67.22</v>
      </c>
      <c r="Q8" s="35"/>
      <c r="R8" s="9">
        <v>1804</v>
      </c>
      <c r="S8" s="9" t="s">
        <v>24</v>
      </c>
      <c r="T8" s="9">
        <v>0.74</v>
      </c>
      <c r="U8" s="9">
        <v>45.59</v>
      </c>
      <c r="V8" s="35"/>
      <c r="W8" s="9">
        <v>0.54</v>
      </c>
      <c r="X8" s="9">
        <v>0.27</v>
      </c>
      <c r="Y8" s="35"/>
      <c r="Z8" s="9">
        <v>0.74</v>
      </c>
      <c r="AA8" s="9">
        <v>70.12</v>
      </c>
      <c r="AB8" s="9">
        <v>184.1</v>
      </c>
      <c r="AC8"/>
    </row>
    <row r="9" spans="1:38" x14ac:dyDescent="0.25">
      <c r="A9" s="2" t="s">
        <v>271</v>
      </c>
      <c r="B9" s="2" t="s">
        <v>183</v>
      </c>
      <c r="C9" s="33">
        <v>246.4427</v>
      </c>
      <c r="D9" s="129">
        <v>42224.81527777778</v>
      </c>
      <c r="E9" s="36">
        <v>42000</v>
      </c>
      <c r="F9" s="8">
        <v>0.4</v>
      </c>
      <c r="G9" s="8">
        <v>7.2</v>
      </c>
      <c r="H9" s="36">
        <v>7.2</v>
      </c>
      <c r="I9" s="8">
        <v>2.2999999999999998</v>
      </c>
      <c r="J9" s="8">
        <v>0.19</v>
      </c>
      <c r="K9" s="36">
        <v>74000</v>
      </c>
      <c r="L9" s="8">
        <v>22</v>
      </c>
      <c r="M9" s="8">
        <v>17</v>
      </c>
      <c r="N9" s="8">
        <v>17</v>
      </c>
      <c r="O9" s="8">
        <v>36000</v>
      </c>
      <c r="P9" s="8">
        <v>32</v>
      </c>
      <c r="Q9" s="36">
        <v>16000</v>
      </c>
      <c r="R9" s="8">
        <v>810</v>
      </c>
      <c r="S9" s="8">
        <v>0.08</v>
      </c>
      <c r="T9" s="8">
        <v>1.2</v>
      </c>
      <c r="U9" s="8">
        <v>22</v>
      </c>
      <c r="V9" s="36">
        <v>9500</v>
      </c>
      <c r="W9" s="8">
        <v>1.3</v>
      </c>
      <c r="X9" s="8">
        <v>0.12</v>
      </c>
      <c r="Y9" s="36">
        <v>28000</v>
      </c>
      <c r="Z9" s="8">
        <v>0.43</v>
      </c>
      <c r="AA9" s="8">
        <v>50</v>
      </c>
      <c r="AB9" s="8">
        <v>50</v>
      </c>
      <c r="AC9"/>
    </row>
    <row r="10" spans="1:38" x14ac:dyDescent="0.25">
      <c r="A10" s="2" t="s">
        <v>271</v>
      </c>
      <c r="B10" s="2" t="s">
        <v>274</v>
      </c>
      <c r="C10" s="33">
        <v>296.8</v>
      </c>
      <c r="D10" s="129">
        <v>42224.916666666664</v>
      </c>
      <c r="E10" s="36">
        <v>39740</v>
      </c>
      <c r="F10" s="8">
        <v>0.09</v>
      </c>
      <c r="G10" s="8">
        <v>10.07</v>
      </c>
      <c r="H10" s="36">
        <v>1638</v>
      </c>
      <c r="I10" s="8">
        <v>2.84</v>
      </c>
      <c r="J10" s="8">
        <v>0.85</v>
      </c>
      <c r="L10" s="8">
        <v>25.62</v>
      </c>
      <c r="M10" s="8">
        <v>27.45</v>
      </c>
      <c r="N10" s="8">
        <v>47.43</v>
      </c>
      <c r="O10" s="8">
        <v>38030</v>
      </c>
      <c r="P10" s="8">
        <v>58.79</v>
      </c>
      <c r="R10" s="8">
        <v>2254</v>
      </c>
      <c r="S10" s="8" t="s">
        <v>24</v>
      </c>
      <c r="T10" s="8">
        <v>0.5</v>
      </c>
      <c r="U10" s="8">
        <v>41.2</v>
      </c>
      <c r="W10" s="8">
        <v>2.41</v>
      </c>
      <c r="X10" s="8">
        <v>0.26</v>
      </c>
      <c r="Z10" s="8">
        <v>0.55000000000000004</v>
      </c>
      <c r="AA10" s="8">
        <v>76.97</v>
      </c>
      <c r="AB10" s="8">
        <v>245.6</v>
      </c>
      <c r="AC10"/>
    </row>
    <row r="11" spans="1:38" x14ac:dyDescent="0.25">
      <c r="A11" s="2" t="s">
        <v>271</v>
      </c>
      <c r="B11" s="11" t="s">
        <v>186</v>
      </c>
      <c r="C11" s="30">
        <v>296.8</v>
      </c>
      <c r="D11" s="129">
        <v>42225.638888888891</v>
      </c>
      <c r="E11" s="35">
        <v>33000</v>
      </c>
      <c r="F11" s="9">
        <v>0.4</v>
      </c>
      <c r="G11" s="9">
        <v>13</v>
      </c>
      <c r="H11" s="35">
        <v>540</v>
      </c>
      <c r="I11" s="9">
        <v>2</v>
      </c>
      <c r="J11" s="9">
        <v>0.11</v>
      </c>
      <c r="K11" s="35">
        <v>87000</v>
      </c>
      <c r="L11" s="9">
        <v>18</v>
      </c>
      <c r="M11" s="9">
        <v>14</v>
      </c>
      <c r="N11" s="9">
        <v>62</v>
      </c>
      <c r="O11" s="9">
        <v>35000</v>
      </c>
      <c r="P11" s="9">
        <v>180</v>
      </c>
      <c r="Q11" s="35">
        <v>17000</v>
      </c>
      <c r="R11" s="9">
        <v>740</v>
      </c>
      <c r="S11" s="9"/>
      <c r="T11" s="9">
        <v>2.8</v>
      </c>
      <c r="U11" s="9">
        <v>20</v>
      </c>
      <c r="V11" s="35">
        <v>9300</v>
      </c>
      <c r="W11" s="9">
        <v>0.98</v>
      </c>
      <c r="X11" s="9">
        <v>1.3</v>
      </c>
      <c r="Y11" s="35">
        <v>26000</v>
      </c>
      <c r="Z11" s="9">
        <v>0.4</v>
      </c>
      <c r="AA11" s="9">
        <v>50</v>
      </c>
      <c r="AB11" s="9">
        <v>160</v>
      </c>
      <c r="AC11"/>
    </row>
    <row r="12" spans="1:38" x14ac:dyDescent="0.25">
      <c r="A12" s="2" t="s">
        <v>271</v>
      </c>
      <c r="B12" s="11" t="s">
        <v>264</v>
      </c>
      <c r="C12" s="30">
        <v>298.7</v>
      </c>
      <c r="D12" s="129">
        <v>42225.628472222219</v>
      </c>
      <c r="E12" s="35">
        <v>26700</v>
      </c>
      <c r="F12" s="9">
        <v>0.57300000000000006</v>
      </c>
      <c r="G12" s="9">
        <v>13.5</v>
      </c>
      <c r="H12" s="35">
        <v>606</v>
      </c>
      <c r="I12" s="9">
        <v>2.0799999999999996</v>
      </c>
      <c r="J12" s="9">
        <v>0.73399999999999999</v>
      </c>
      <c r="K12" s="35">
        <v>92800</v>
      </c>
      <c r="L12" s="9">
        <v>14.200000000000001</v>
      </c>
      <c r="M12" s="9">
        <v>13.5</v>
      </c>
      <c r="N12" s="9">
        <v>63</v>
      </c>
      <c r="O12" s="9">
        <v>28600</v>
      </c>
      <c r="P12" s="9">
        <v>185</v>
      </c>
      <c r="Q12" s="35">
        <v>17200</v>
      </c>
      <c r="R12" s="9">
        <v>942</v>
      </c>
      <c r="S12" s="9"/>
      <c r="T12" s="9">
        <v>1.58</v>
      </c>
      <c r="U12" s="9">
        <v>18.2</v>
      </c>
      <c r="V12" s="35">
        <v>7530</v>
      </c>
      <c r="W12" s="9">
        <v>0.97099999999999997</v>
      </c>
      <c r="X12" s="9">
        <v>1.34</v>
      </c>
      <c r="Y12" s="35">
        <v>27000</v>
      </c>
      <c r="Z12" s="9">
        <v>0.30200000000000005</v>
      </c>
      <c r="AA12" s="9">
        <v>41.6</v>
      </c>
      <c r="AB12" s="9">
        <v>172</v>
      </c>
      <c r="AC12"/>
    </row>
    <row r="13" spans="1:38" x14ac:dyDescent="0.25">
      <c r="A13" s="2" t="s">
        <v>271</v>
      </c>
      <c r="B13" s="11" t="s">
        <v>276</v>
      </c>
      <c r="C13" s="30">
        <v>296.8</v>
      </c>
      <c r="D13" s="129">
        <v>42225.6875</v>
      </c>
      <c r="E13" s="35">
        <v>38680</v>
      </c>
      <c r="F13" s="9">
        <v>0.09</v>
      </c>
      <c r="G13" s="9">
        <v>9.4600000000000009</v>
      </c>
      <c r="H13" s="35">
        <v>1250</v>
      </c>
      <c r="I13" s="9">
        <v>1.7</v>
      </c>
      <c r="J13" s="9">
        <v>0.69</v>
      </c>
      <c r="K13" s="35"/>
      <c r="L13" s="9">
        <v>21.13</v>
      </c>
      <c r="M13" s="9">
        <v>21.2</v>
      </c>
      <c r="N13" s="9">
        <v>48.64</v>
      </c>
      <c r="O13" s="9">
        <v>39930</v>
      </c>
      <c r="P13" s="9">
        <v>95.57</v>
      </c>
      <c r="Q13" s="35"/>
      <c r="R13" s="9">
        <v>1444</v>
      </c>
      <c r="S13" s="9" t="s">
        <v>24</v>
      </c>
      <c r="T13" s="9">
        <v>0.82</v>
      </c>
      <c r="U13" s="9">
        <v>34.26</v>
      </c>
      <c r="V13" s="35"/>
      <c r="W13" s="9">
        <v>0.79</v>
      </c>
      <c r="X13" s="9">
        <v>0.54</v>
      </c>
      <c r="Y13" s="35"/>
      <c r="Z13" s="9">
        <v>0.57999999999999996</v>
      </c>
      <c r="AA13" s="9">
        <v>65.42</v>
      </c>
      <c r="AB13" s="9">
        <v>144.5</v>
      </c>
      <c r="AC13"/>
    </row>
    <row r="14" spans="1:38" x14ac:dyDescent="0.25">
      <c r="A14" s="2" t="s">
        <v>271</v>
      </c>
      <c r="B14" s="11" t="s">
        <v>262</v>
      </c>
      <c r="C14" s="30">
        <v>377.1</v>
      </c>
      <c r="D14" s="129">
        <v>42226.46875</v>
      </c>
      <c r="E14" s="35">
        <v>27000</v>
      </c>
      <c r="F14" s="9">
        <v>0.3</v>
      </c>
      <c r="G14" s="9">
        <v>13.2</v>
      </c>
      <c r="H14" s="35">
        <v>1530</v>
      </c>
      <c r="I14" s="9">
        <v>2.2999999999999998</v>
      </c>
      <c r="J14" s="9">
        <v>0.78799999999999992</v>
      </c>
      <c r="K14" s="35">
        <v>104000</v>
      </c>
      <c r="L14" s="9">
        <v>15.9</v>
      </c>
      <c r="M14" s="9">
        <v>15.6</v>
      </c>
      <c r="N14" s="9">
        <v>60</v>
      </c>
      <c r="O14" s="9">
        <v>28500</v>
      </c>
      <c r="P14" s="9">
        <v>140</v>
      </c>
      <c r="Q14" s="35">
        <v>21200</v>
      </c>
      <c r="R14" s="9">
        <v>1090</v>
      </c>
      <c r="S14" s="9"/>
      <c r="T14" s="9">
        <v>1.35</v>
      </c>
      <c r="U14" s="9">
        <v>22.1</v>
      </c>
      <c r="V14" s="35">
        <v>7830</v>
      </c>
      <c r="W14" s="9">
        <v>0.99599999999999989</v>
      </c>
      <c r="X14" s="9">
        <v>1.22</v>
      </c>
      <c r="Y14" s="35">
        <v>30900</v>
      </c>
      <c r="Z14" s="9">
        <v>0.25900000000000001</v>
      </c>
      <c r="AA14" s="9">
        <v>44.3</v>
      </c>
      <c r="AB14" s="9">
        <v>664</v>
      </c>
      <c r="AC14"/>
    </row>
    <row r="15" spans="1:38" x14ac:dyDescent="0.25">
      <c r="A15" s="2" t="s">
        <v>271</v>
      </c>
      <c r="B15" s="11" t="s">
        <v>203</v>
      </c>
      <c r="C15" s="30">
        <v>377.6</v>
      </c>
      <c r="D15" s="129">
        <v>42226.527777777781</v>
      </c>
      <c r="E15" s="35">
        <v>42000</v>
      </c>
      <c r="F15" s="9">
        <v>0.4</v>
      </c>
      <c r="G15" s="9">
        <v>13</v>
      </c>
      <c r="H15" s="35">
        <v>610</v>
      </c>
      <c r="I15" s="9">
        <v>2.4</v>
      </c>
      <c r="J15" s="9">
        <v>0.27</v>
      </c>
      <c r="K15" s="35">
        <v>100000</v>
      </c>
      <c r="L15" s="9">
        <v>25</v>
      </c>
      <c r="M15" s="9">
        <v>18</v>
      </c>
      <c r="N15" s="9">
        <v>56</v>
      </c>
      <c r="O15" s="9">
        <v>39000</v>
      </c>
      <c r="P15" s="9">
        <v>120</v>
      </c>
      <c r="Q15" s="35">
        <v>21000</v>
      </c>
      <c r="R15" s="9">
        <v>950</v>
      </c>
      <c r="S15" s="9"/>
      <c r="T15" s="9">
        <v>2.2999999999999998</v>
      </c>
      <c r="U15" s="9">
        <v>26</v>
      </c>
      <c r="V15" s="35">
        <v>11000</v>
      </c>
      <c r="W15" s="9">
        <v>3.9</v>
      </c>
      <c r="X15" s="9">
        <v>0.86</v>
      </c>
      <c r="Y15" s="35">
        <v>29000</v>
      </c>
      <c r="Z15" s="9">
        <v>0.48</v>
      </c>
      <c r="AA15" s="9">
        <v>63</v>
      </c>
      <c r="AB15" s="9">
        <v>160</v>
      </c>
      <c r="AC15"/>
    </row>
    <row r="16" spans="1:38" x14ac:dyDescent="0.25">
      <c r="A16" s="2" t="s">
        <v>271</v>
      </c>
      <c r="B16" s="11" t="s">
        <v>261</v>
      </c>
      <c r="C16" s="30">
        <v>421.5</v>
      </c>
      <c r="D16" s="129">
        <v>42226.697222222225</v>
      </c>
      <c r="E16" s="35">
        <v>80600</v>
      </c>
      <c r="F16" s="9">
        <v>0.316</v>
      </c>
      <c r="G16" s="9">
        <v>22.700000000000003</v>
      </c>
      <c r="H16" s="35">
        <v>1910</v>
      </c>
      <c r="I16" s="9">
        <v>6.1199999999999992</v>
      </c>
      <c r="J16" s="9">
        <v>1.27</v>
      </c>
      <c r="K16" s="35">
        <v>254000</v>
      </c>
      <c r="L16" s="9">
        <v>36.799999999999997</v>
      </c>
      <c r="M16" s="9">
        <v>32.800000000000004</v>
      </c>
      <c r="N16" s="9">
        <v>69.8</v>
      </c>
      <c r="O16" s="9">
        <v>38100</v>
      </c>
      <c r="P16" s="9">
        <v>171</v>
      </c>
      <c r="Q16" s="35">
        <v>49400</v>
      </c>
      <c r="R16" s="9">
        <v>2430</v>
      </c>
      <c r="S16" s="9"/>
      <c r="T16" s="9">
        <v>0.67400000000000004</v>
      </c>
      <c r="U16" s="9">
        <v>58.4</v>
      </c>
      <c r="V16" s="35">
        <v>18100</v>
      </c>
      <c r="W16" s="9">
        <v>1.28</v>
      </c>
      <c r="X16" s="9">
        <v>1.1000000000000001</v>
      </c>
      <c r="Y16" s="35">
        <v>52600</v>
      </c>
      <c r="Z16" s="9">
        <v>0.442</v>
      </c>
      <c r="AA16" s="9">
        <v>83.3</v>
      </c>
      <c r="AB16" s="9">
        <v>815</v>
      </c>
      <c r="AC16"/>
    </row>
    <row r="17" spans="1:30" x14ac:dyDescent="0.25">
      <c r="A17" s="2" t="s">
        <v>361</v>
      </c>
      <c r="B17" s="13" t="s">
        <v>266</v>
      </c>
      <c r="C17" s="30">
        <v>204.5</v>
      </c>
      <c r="D17" s="129">
        <v>42224.805555555555</v>
      </c>
      <c r="E17" s="34">
        <v>18600</v>
      </c>
      <c r="F17" s="60"/>
      <c r="G17" s="60">
        <v>6</v>
      </c>
      <c r="H17" s="34">
        <v>400</v>
      </c>
      <c r="I17" s="60">
        <v>1</v>
      </c>
      <c r="J17" s="60"/>
      <c r="K17" s="34">
        <v>59000</v>
      </c>
      <c r="L17" s="60">
        <v>8</v>
      </c>
      <c r="M17" s="60">
        <v>7</v>
      </c>
      <c r="N17" s="60">
        <v>30</v>
      </c>
      <c r="O17" s="60"/>
      <c r="P17" s="60">
        <v>110</v>
      </c>
      <c r="Q17" s="34">
        <v>12000</v>
      </c>
      <c r="R17" s="60">
        <v>600</v>
      </c>
      <c r="S17" s="9"/>
      <c r="T17" s="60">
        <v>2</v>
      </c>
      <c r="U17" s="60"/>
      <c r="V17" s="34"/>
      <c r="W17" s="60"/>
      <c r="X17" s="60"/>
      <c r="Y17" s="34"/>
      <c r="Z17" s="60"/>
      <c r="AA17" s="60">
        <v>30</v>
      </c>
      <c r="AB17" s="60">
        <v>90</v>
      </c>
      <c r="AC17"/>
    </row>
    <row r="18" spans="1:30" x14ac:dyDescent="0.25">
      <c r="A18" s="2" t="s">
        <v>361</v>
      </c>
      <c r="B18" s="11" t="s">
        <v>275</v>
      </c>
      <c r="C18" s="30">
        <v>196</v>
      </c>
      <c r="D18" s="129">
        <v>42224.979166666664</v>
      </c>
      <c r="E18" s="35">
        <v>11385</v>
      </c>
      <c r="F18" s="9">
        <v>0.35</v>
      </c>
      <c r="G18" s="9">
        <v>7.89</v>
      </c>
      <c r="H18" s="35">
        <v>581.5</v>
      </c>
      <c r="I18" s="9">
        <v>1</v>
      </c>
      <c r="J18" s="9">
        <v>0.33</v>
      </c>
      <c r="K18" s="35"/>
      <c r="L18" s="9">
        <v>8.2100000000000009</v>
      </c>
      <c r="M18" s="9">
        <v>8.7200000000000006</v>
      </c>
      <c r="N18" s="9">
        <v>38.14</v>
      </c>
      <c r="O18" s="9">
        <v>20560</v>
      </c>
      <c r="P18" s="9">
        <v>121.6</v>
      </c>
      <c r="Q18" s="35"/>
      <c r="R18" s="9">
        <v>562.70000000000005</v>
      </c>
      <c r="S18" s="9" t="s">
        <v>24</v>
      </c>
      <c r="T18" s="9">
        <v>1.34</v>
      </c>
      <c r="U18" s="9">
        <v>11.44</v>
      </c>
      <c r="V18" s="35"/>
      <c r="W18" s="9">
        <v>0.56999999999999995</v>
      </c>
      <c r="X18" s="9">
        <v>0.75</v>
      </c>
      <c r="Y18" s="35"/>
      <c r="Z18" s="9">
        <v>0.23</v>
      </c>
      <c r="AA18" s="9">
        <v>24.2</v>
      </c>
      <c r="AB18" s="9">
        <v>104.4</v>
      </c>
      <c r="AC18"/>
    </row>
    <row r="19" spans="1:30" x14ac:dyDescent="0.25">
      <c r="A19" s="2" t="s">
        <v>361</v>
      </c>
      <c r="B19" s="71" t="s">
        <v>266</v>
      </c>
      <c r="C19" s="72">
        <v>204.5</v>
      </c>
      <c r="D19" s="129">
        <v>42224.993055555555</v>
      </c>
      <c r="E19" s="86">
        <v>17950</v>
      </c>
      <c r="F19" s="79"/>
      <c r="G19" s="79">
        <v>5</v>
      </c>
      <c r="H19" s="86">
        <v>400</v>
      </c>
      <c r="I19" s="79">
        <v>1</v>
      </c>
      <c r="J19" s="79"/>
      <c r="K19" s="86">
        <v>59000</v>
      </c>
      <c r="L19" s="79">
        <v>7</v>
      </c>
      <c r="M19" s="79">
        <v>6</v>
      </c>
      <c r="N19" s="79">
        <v>20</v>
      </c>
      <c r="O19" s="79"/>
      <c r="P19" s="79">
        <v>67</v>
      </c>
      <c r="Q19" s="86">
        <v>12000</v>
      </c>
      <c r="R19" s="79">
        <v>570</v>
      </c>
      <c r="S19" s="80"/>
      <c r="T19" s="79">
        <v>2</v>
      </c>
      <c r="U19" s="79"/>
      <c r="V19" s="86"/>
      <c r="W19" s="79"/>
      <c r="X19" s="79"/>
      <c r="Y19" s="86"/>
      <c r="Z19" s="79"/>
      <c r="AA19" s="79">
        <v>28</v>
      </c>
      <c r="AB19" s="79">
        <v>80</v>
      </c>
      <c r="AC19"/>
    </row>
    <row r="20" spans="1:30" x14ac:dyDescent="0.25">
      <c r="A20" s="2" t="s">
        <v>361</v>
      </c>
      <c r="B20" s="71" t="s">
        <v>266</v>
      </c>
      <c r="C20" s="72">
        <v>204.5</v>
      </c>
      <c r="D20" s="129">
        <v>42224.34375</v>
      </c>
      <c r="E20" s="86">
        <v>31000</v>
      </c>
      <c r="F20" s="79"/>
      <c r="G20" s="79">
        <v>5</v>
      </c>
      <c r="H20" s="86">
        <v>600</v>
      </c>
      <c r="I20" s="79"/>
      <c r="J20" s="79"/>
      <c r="K20" s="86">
        <v>67000</v>
      </c>
      <c r="L20" s="79">
        <v>15</v>
      </c>
      <c r="M20" s="79">
        <v>13</v>
      </c>
      <c r="N20" s="79">
        <v>30</v>
      </c>
      <c r="O20" s="79"/>
      <c r="P20" s="79">
        <v>29</v>
      </c>
      <c r="Q20" s="86">
        <v>15000</v>
      </c>
      <c r="R20" s="79">
        <v>860</v>
      </c>
      <c r="S20" s="80"/>
      <c r="T20" s="79">
        <v>2</v>
      </c>
      <c r="U20" s="79"/>
      <c r="V20" s="86"/>
      <c r="W20" s="79"/>
      <c r="X20" s="79"/>
      <c r="Y20" s="86"/>
      <c r="Z20" s="79"/>
      <c r="AA20" s="79">
        <v>47</v>
      </c>
      <c r="AB20" s="79">
        <v>80</v>
      </c>
      <c r="AC20"/>
    </row>
    <row r="21" spans="1:30" x14ac:dyDescent="0.25">
      <c r="A21" s="2" t="s">
        <v>361</v>
      </c>
      <c r="B21" s="2" t="s">
        <v>183</v>
      </c>
      <c r="C21" s="33">
        <v>246.4427</v>
      </c>
      <c r="D21" s="129">
        <v>42225.524305555555</v>
      </c>
      <c r="E21" s="36">
        <v>43000</v>
      </c>
      <c r="F21" s="8">
        <v>0.4</v>
      </c>
      <c r="G21" s="8">
        <v>9.9</v>
      </c>
      <c r="H21" s="36">
        <v>9.9</v>
      </c>
      <c r="I21" s="8">
        <v>2.5</v>
      </c>
      <c r="J21" s="8">
        <v>8.5999999999999993E-2</v>
      </c>
      <c r="K21" s="36">
        <v>74000</v>
      </c>
      <c r="L21" s="8">
        <v>22</v>
      </c>
      <c r="M21" s="8">
        <v>18</v>
      </c>
      <c r="N21" s="8">
        <v>18</v>
      </c>
      <c r="O21" s="8">
        <v>40000</v>
      </c>
      <c r="P21" s="8">
        <v>70</v>
      </c>
      <c r="Q21" s="36">
        <v>16000</v>
      </c>
      <c r="R21" s="8">
        <v>860</v>
      </c>
      <c r="S21" s="8">
        <v>0.08</v>
      </c>
      <c r="T21" s="8">
        <v>1.3</v>
      </c>
      <c r="U21" s="8">
        <v>22</v>
      </c>
      <c r="V21" s="36">
        <v>9700</v>
      </c>
      <c r="W21" s="8">
        <v>0.6</v>
      </c>
      <c r="X21" s="8">
        <v>0.44</v>
      </c>
      <c r="Y21" s="36">
        <v>29000</v>
      </c>
      <c r="Z21" s="8">
        <v>0.46</v>
      </c>
      <c r="AA21" s="8">
        <v>57</v>
      </c>
      <c r="AB21" s="8">
        <v>57</v>
      </c>
      <c r="AC21"/>
    </row>
    <row r="22" spans="1:30" x14ac:dyDescent="0.25">
      <c r="A22" s="2" t="s">
        <v>361</v>
      </c>
      <c r="B22" s="11" t="s">
        <v>264</v>
      </c>
      <c r="C22" s="30">
        <v>298.7</v>
      </c>
      <c r="D22" s="129">
        <v>42225.501388888886</v>
      </c>
      <c r="E22" s="35">
        <v>33900</v>
      </c>
      <c r="F22" s="9">
        <v>0.499</v>
      </c>
      <c r="G22" s="9">
        <v>12.3</v>
      </c>
      <c r="H22" s="35">
        <v>702</v>
      </c>
      <c r="I22" s="9">
        <v>2.62</v>
      </c>
      <c r="J22" s="9">
        <v>0.90700000000000003</v>
      </c>
      <c r="K22" s="35">
        <v>108000</v>
      </c>
      <c r="L22" s="9">
        <v>17.399999999999999</v>
      </c>
      <c r="M22" s="9">
        <v>16.8</v>
      </c>
      <c r="N22" s="9">
        <v>59.3</v>
      </c>
      <c r="O22" s="9">
        <v>29400</v>
      </c>
      <c r="P22" s="9">
        <v>151</v>
      </c>
      <c r="Q22" s="35">
        <v>20300</v>
      </c>
      <c r="R22" s="9">
        <v>1100</v>
      </c>
      <c r="S22" s="9"/>
      <c r="T22" s="9">
        <v>1.3699999999999999</v>
      </c>
      <c r="U22" s="9">
        <v>23</v>
      </c>
      <c r="V22" s="35">
        <v>9040</v>
      </c>
      <c r="W22" s="9">
        <v>1.07</v>
      </c>
      <c r="X22" s="9">
        <v>1.0900000000000001</v>
      </c>
      <c r="Y22" s="35">
        <v>29800</v>
      </c>
      <c r="Z22" s="9">
        <v>0.377</v>
      </c>
      <c r="AA22" s="9">
        <v>50.5</v>
      </c>
      <c r="AB22" s="9">
        <v>160</v>
      </c>
      <c r="AC22"/>
    </row>
    <row r="23" spans="1:30" x14ac:dyDescent="0.25">
      <c r="A23" s="2" t="s">
        <v>361</v>
      </c>
      <c r="B23" s="11" t="s">
        <v>273</v>
      </c>
      <c r="C23" s="30">
        <v>246.4</v>
      </c>
      <c r="D23" s="129">
        <v>42225.673611111109</v>
      </c>
      <c r="E23" s="35">
        <v>28770</v>
      </c>
      <c r="F23" s="9">
        <v>0.09</v>
      </c>
      <c r="G23" s="9">
        <v>8.34</v>
      </c>
      <c r="H23" s="35">
        <v>910.7</v>
      </c>
      <c r="I23" s="9">
        <v>1.47</v>
      </c>
      <c r="J23" s="9">
        <v>0.46</v>
      </c>
      <c r="K23" s="35"/>
      <c r="L23" s="9">
        <v>15.81</v>
      </c>
      <c r="M23" s="9">
        <v>16.72</v>
      </c>
      <c r="N23" s="9">
        <v>46.43</v>
      </c>
      <c r="O23" s="9">
        <v>35490</v>
      </c>
      <c r="P23" s="9">
        <v>95.85</v>
      </c>
      <c r="Q23" s="35"/>
      <c r="R23" s="9">
        <v>971.2</v>
      </c>
      <c r="S23" s="9" t="s">
        <v>24</v>
      </c>
      <c r="T23" s="9">
        <v>0.78</v>
      </c>
      <c r="U23" s="9">
        <v>22.11</v>
      </c>
      <c r="V23" s="35"/>
      <c r="W23" s="9">
        <v>0.56000000000000005</v>
      </c>
      <c r="X23" s="9">
        <v>0.52</v>
      </c>
      <c r="Y23" s="35"/>
      <c r="Z23" s="9">
        <v>0.42</v>
      </c>
      <c r="AA23" s="9">
        <v>46.19</v>
      </c>
      <c r="AB23" s="9">
        <v>142.6</v>
      </c>
      <c r="AC23"/>
    </row>
    <row r="24" spans="1:30" x14ac:dyDescent="0.25">
      <c r="A24" s="2" t="s">
        <v>361</v>
      </c>
      <c r="B24" s="11" t="s">
        <v>264</v>
      </c>
      <c r="C24" s="30">
        <v>298.7</v>
      </c>
      <c r="D24" s="129">
        <v>42225.75</v>
      </c>
      <c r="E24" s="35">
        <v>24600</v>
      </c>
      <c r="F24" s="9">
        <v>0.502</v>
      </c>
      <c r="G24" s="9">
        <v>10</v>
      </c>
      <c r="H24" s="35">
        <v>532</v>
      </c>
      <c r="I24" s="9">
        <v>1.8</v>
      </c>
      <c r="J24" s="9">
        <v>0.68</v>
      </c>
      <c r="K24" s="35">
        <v>86200</v>
      </c>
      <c r="L24" s="9">
        <v>13.700000000000001</v>
      </c>
      <c r="M24" s="9">
        <v>12.4</v>
      </c>
      <c r="N24" s="9">
        <v>47.6</v>
      </c>
      <c r="O24" s="9">
        <v>24100</v>
      </c>
      <c r="P24" s="9">
        <v>111</v>
      </c>
      <c r="Q24" s="35">
        <v>15800</v>
      </c>
      <c r="R24" s="9">
        <v>870</v>
      </c>
      <c r="S24" s="9"/>
      <c r="T24" s="9">
        <v>1.33</v>
      </c>
      <c r="U24" s="9">
        <v>16.8</v>
      </c>
      <c r="V24" s="35">
        <v>7040</v>
      </c>
      <c r="W24" s="9">
        <v>0.72699999999999998</v>
      </c>
      <c r="X24" s="9">
        <v>0.79400000000000004</v>
      </c>
      <c r="Y24" s="35">
        <v>26100</v>
      </c>
      <c r="Z24" s="9">
        <v>0.247</v>
      </c>
      <c r="AA24" s="9">
        <v>37.799999999999997</v>
      </c>
      <c r="AB24" s="9">
        <v>138</v>
      </c>
      <c r="AC24"/>
    </row>
    <row r="25" spans="1:30" x14ac:dyDescent="0.25">
      <c r="A25" s="2" t="s">
        <v>361</v>
      </c>
      <c r="B25" s="11" t="s">
        <v>264</v>
      </c>
      <c r="C25" s="30">
        <v>298.7</v>
      </c>
      <c r="D25" s="129">
        <v>42225.876388888886</v>
      </c>
      <c r="E25" s="35">
        <v>31000</v>
      </c>
      <c r="F25" s="9">
        <v>0.41599999999999998</v>
      </c>
      <c r="G25" s="9">
        <v>9.59</v>
      </c>
      <c r="H25" s="35">
        <v>554</v>
      </c>
      <c r="I25" s="9">
        <v>2.25</v>
      </c>
      <c r="J25" s="9">
        <v>0.63200000000000001</v>
      </c>
      <c r="K25" s="35">
        <v>78800</v>
      </c>
      <c r="L25" s="9">
        <v>15.5</v>
      </c>
      <c r="M25" s="9">
        <v>14.7</v>
      </c>
      <c r="N25" s="9">
        <v>49.7</v>
      </c>
      <c r="O25" s="9">
        <v>26500</v>
      </c>
      <c r="P25" s="9">
        <v>83.5</v>
      </c>
      <c r="Q25" s="35">
        <v>15300</v>
      </c>
      <c r="R25" s="9">
        <v>887</v>
      </c>
      <c r="S25" s="9"/>
      <c r="T25" s="9">
        <v>1.01</v>
      </c>
      <c r="U25" s="9">
        <v>18.399999999999999</v>
      </c>
      <c r="V25" s="35">
        <v>7180</v>
      </c>
      <c r="W25" s="9">
        <v>0.70299999999999996</v>
      </c>
      <c r="X25" s="9">
        <v>0.57399999999999995</v>
      </c>
      <c r="Y25" s="35">
        <v>29500</v>
      </c>
      <c r="Z25" s="9">
        <v>0.313</v>
      </c>
      <c r="AA25" s="9">
        <v>41.5</v>
      </c>
      <c r="AB25" s="9">
        <v>137</v>
      </c>
      <c r="AC25"/>
    </row>
    <row r="26" spans="1:30" x14ac:dyDescent="0.25">
      <c r="A26" s="2" t="s">
        <v>361</v>
      </c>
      <c r="B26" s="11" t="s">
        <v>206</v>
      </c>
      <c r="C26" s="30">
        <v>333.2</v>
      </c>
      <c r="D26" s="129">
        <v>42225.690972222219</v>
      </c>
      <c r="E26" s="35">
        <v>58000</v>
      </c>
      <c r="F26" s="9">
        <v>0.4</v>
      </c>
      <c r="G26" s="9">
        <v>11</v>
      </c>
      <c r="H26" s="35">
        <v>860</v>
      </c>
      <c r="I26" s="9">
        <v>3.7</v>
      </c>
      <c r="J26" s="9">
        <v>0.34</v>
      </c>
      <c r="K26" s="35">
        <v>130000</v>
      </c>
      <c r="L26" s="9">
        <v>28</v>
      </c>
      <c r="M26" s="9">
        <v>23</v>
      </c>
      <c r="N26" s="9">
        <v>54</v>
      </c>
      <c r="O26" s="9">
        <v>46000</v>
      </c>
      <c r="P26" s="9">
        <v>46</v>
      </c>
      <c r="Q26" s="35">
        <v>27000</v>
      </c>
      <c r="R26" s="9">
        <v>1200</v>
      </c>
      <c r="S26" s="9"/>
      <c r="T26" s="9">
        <v>1.7</v>
      </c>
      <c r="U26" s="9">
        <v>36</v>
      </c>
      <c r="V26" s="35">
        <v>15000</v>
      </c>
      <c r="W26" s="9">
        <v>2</v>
      </c>
      <c r="X26" s="9">
        <v>0.26</v>
      </c>
      <c r="Y26" s="35">
        <v>33000</v>
      </c>
      <c r="Z26" s="9">
        <v>0.71</v>
      </c>
      <c r="AA26" s="9">
        <v>70</v>
      </c>
      <c r="AB26" s="9">
        <v>160</v>
      </c>
      <c r="AC26"/>
    </row>
    <row r="27" spans="1:30" x14ac:dyDescent="0.25">
      <c r="A27" s="2" t="s">
        <v>361</v>
      </c>
      <c r="B27" s="11" t="s">
        <v>206</v>
      </c>
      <c r="C27" s="30">
        <v>333.2</v>
      </c>
      <c r="D27" s="129">
        <v>42225.690972222219</v>
      </c>
      <c r="E27" s="35">
        <v>59000</v>
      </c>
      <c r="F27" s="9">
        <v>0.4</v>
      </c>
      <c r="G27" s="9">
        <v>10</v>
      </c>
      <c r="H27" s="35">
        <v>880</v>
      </c>
      <c r="I27" s="9">
        <v>3.7</v>
      </c>
      <c r="J27" s="9">
        <v>0.33</v>
      </c>
      <c r="K27" s="35">
        <v>130000</v>
      </c>
      <c r="L27" s="9">
        <v>28</v>
      </c>
      <c r="M27" s="9">
        <v>24</v>
      </c>
      <c r="N27" s="9">
        <v>55</v>
      </c>
      <c r="O27" s="9">
        <v>47000</v>
      </c>
      <c r="P27" s="9">
        <v>46</v>
      </c>
      <c r="Q27" s="35">
        <v>27000</v>
      </c>
      <c r="R27" s="9">
        <v>1300</v>
      </c>
      <c r="S27" s="9"/>
      <c r="T27" s="9">
        <v>1.4</v>
      </c>
      <c r="U27" s="9">
        <v>37</v>
      </c>
      <c r="V27" s="35">
        <v>15000</v>
      </c>
      <c r="W27" s="9">
        <v>2</v>
      </c>
      <c r="X27" s="9">
        <v>0.27</v>
      </c>
      <c r="Y27" s="35">
        <v>32000</v>
      </c>
      <c r="Z27" s="9">
        <v>0.68</v>
      </c>
      <c r="AA27" s="9">
        <v>66</v>
      </c>
      <c r="AB27" s="9">
        <v>160</v>
      </c>
      <c r="AC27"/>
    </row>
    <row r="28" spans="1:30" x14ac:dyDescent="0.25">
      <c r="A28" s="2" t="s">
        <v>361</v>
      </c>
      <c r="B28" s="11" t="s">
        <v>206</v>
      </c>
      <c r="C28" s="30">
        <v>333.2</v>
      </c>
      <c r="D28" s="129">
        <v>42226.611111111109</v>
      </c>
      <c r="E28" s="35">
        <v>78000</v>
      </c>
      <c r="F28" s="9">
        <v>0.4</v>
      </c>
      <c r="G28" s="9">
        <v>15</v>
      </c>
      <c r="H28" s="35">
        <v>830</v>
      </c>
      <c r="I28" s="9">
        <v>4.4000000000000004</v>
      </c>
      <c r="J28" s="9">
        <v>0.31</v>
      </c>
      <c r="K28" s="35">
        <v>96000</v>
      </c>
      <c r="L28" s="9">
        <v>41</v>
      </c>
      <c r="M28" s="9">
        <v>30</v>
      </c>
      <c r="N28" s="9">
        <v>79</v>
      </c>
      <c r="O28" s="9">
        <v>66000</v>
      </c>
      <c r="P28" s="9">
        <v>78</v>
      </c>
      <c r="Q28" s="35">
        <v>24000</v>
      </c>
      <c r="R28" s="9">
        <v>1400</v>
      </c>
      <c r="S28" s="9"/>
      <c r="T28" s="9">
        <v>1.6</v>
      </c>
      <c r="U28" s="9">
        <v>41</v>
      </c>
      <c r="V28" s="35">
        <v>15000</v>
      </c>
      <c r="W28" s="9">
        <v>3.6</v>
      </c>
      <c r="X28" s="9">
        <v>0.54</v>
      </c>
      <c r="Y28" s="35">
        <v>35000</v>
      </c>
      <c r="Z28" s="9">
        <v>0.78</v>
      </c>
      <c r="AA28" s="9">
        <v>99</v>
      </c>
      <c r="AB28" s="9">
        <v>220</v>
      </c>
      <c r="AC28"/>
    </row>
    <row r="29" spans="1:30" x14ac:dyDescent="0.25">
      <c r="A29" s="2" t="s">
        <v>361</v>
      </c>
      <c r="B29" s="11" t="s">
        <v>263</v>
      </c>
      <c r="C29" s="30">
        <v>345.7</v>
      </c>
      <c r="D29" s="129">
        <v>42226.623611111114</v>
      </c>
      <c r="E29" s="35">
        <v>39100</v>
      </c>
      <c r="F29" s="9">
        <v>0.22800000000000001</v>
      </c>
      <c r="G29" s="9">
        <v>11.799999999999999</v>
      </c>
      <c r="H29" s="35">
        <v>1700</v>
      </c>
      <c r="I29" s="9">
        <v>3.7100000000000004</v>
      </c>
      <c r="J29" s="9">
        <v>0.88099999999999989</v>
      </c>
      <c r="K29" s="35">
        <v>97100</v>
      </c>
      <c r="L29" s="9">
        <v>22.1</v>
      </c>
      <c r="M29" s="9">
        <v>23.2</v>
      </c>
      <c r="N29" s="9">
        <v>67.3</v>
      </c>
      <c r="O29" s="9">
        <v>35800</v>
      </c>
      <c r="P29" s="9">
        <v>75.800000000000011</v>
      </c>
      <c r="Q29" s="35">
        <v>22500</v>
      </c>
      <c r="R29" s="9">
        <v>1400</v>
      </c>
      <c r="S29" s="9"/>
      <c r="T29" s="9">
        <v>0.93</v>
      </c>
      <c r="U29" s="9">
        <v>29.6</v>
      </c>
      <c r="V29" s="35">
        <v>8490</v>
      </c>
      <c r="W29" s="9">
        <v>1.08</v>
      </c>
      <c r="X29" s="9">
        <v>0.747</v>
      </c>
      <c r="Y29" s="35">
        <v>34900</v>
      </c>
      <c r="Z29" s="9">
        <v>0.438</v>
      </c>
      <c r="AA29" s="9">
        <v>49</v>
      </c>
      <c r="AB29" s="9">
        <v>658</v>
      </c>
      <c r="AC29"/>
    </row>
    <row r="30" spans="1:30" x14ac:dyDescent="0.25">
      <c r="A30" s="2" t="s">
        <v>361</v>
      </c>
      <c r="B30" s="11" t="s">
        <v>263</v>
      </c>
      <c r="C30" s="30">
        <v>345.7</v>
      </c>
      <c r="D30" s="129">
        <v>42226.425694444442</v>
      </c>
      <c r="E30" s="35">
        <v>32299.999999999996</v>
      </c>
      <c r="F30" s="9">
        <v>0.216</v>
      </c>
      <c r="G30" s="9">
        <v>11.5</v>
      </c>
      <c r="H30" s="35">
        <v>1960</v>
      </c>
      <c r="I30" s="9">
        <v>2.72</v>
      </c>
      <c r="J30" s="9">
        <v>0.70699999999999996</v>
      </c>
      <c r="K30" s="35">
        <v>93700</v>
      </c>
      <c r="L30" s="9">
        <v>17.3</v>
      </c>
      <c r="M30" s="9">
        <v>18.3</v>
      </c>
      <c r="N30" s="9">
        <v>56.4</v>
      </c>
      <c r="O30" s="9">
        <v>29700</v>
      </c>
      <c r="P30" s="9">
        <v>79.3</v>
      </c>
      <c r="Q30" s="35">
        <v>20100</v>
      </c>
      <c r="R30" s="9">
        <v>1130</v>
      </c>
      <c r="S30" s="9"/>
      <c r="T30" s="9">
        <v>0.83399999999999996</v>
      </c>
      <c r="U30" s="9">
        <v>23.5</v>
      </c>
      <c r="V30" s="35">
        <v>7450</v>
      </c>
      <c r="W30" s="9">
        <v>0.90100000000000002</v>
      </c>
      <c r="X30" s="9">
        <v>0.51900000000000002</v>
      </c>
      <c r="Y30" s="35">
        <v>34600</v>
      </c>
      <c r="Z30" s="9">
        <v>0.28299999999999997</v>
      </c>
      <c r="AA30" s="9">
        <v>43.8</v>
      </c>
      <c r="AB30" s="9">
        <v>821</v>
      </c>
      <c r="AC30"/>
    </row>
    <row r="31" spans="1:30" x14ac:dyDescent="0.25">
      <c r="A31" s="2" t="s">
        <v>361</v>
      </c>
      <c r="B31" s="2" t="s">
        <v>184</v>
      </c>
      <c r="C31" s="33">
        <v>345.94070000000005</v>
      </c>
      <c r="D31" s="129">
        <v>42226.565972222219</v>
      </c>
      <c r="E31" s="36">
        <v>69000</v>
      </c>
      <c r="F31" s="8">
        <v>0.4</v>
      </c>
      <c r="G31" s="8">
        <v>14</v>
      </c>
      <c r="H31" s="36">
        <v>730</v>
      </c>
      <c r="I31" s="8">
        <v>3.6</v>
      </c>
      <c r="J31" s="8">
        <v>0.26</v>
      </c>
      <c r="K31" s="36">
        <v>97000</v>
      </c>
      <c r="L31" s="8">
        <v>37</v>
      </c>
      <c r="M31" s="8">
        <v>25</v>
      </c>
      <c r="N31" s="8">
        <v>64</v>
      </c>
      <c r="O31" s="8">
        <v>58000</v>
      </c>
      <c r="P31" s="8">
        <v>76</v>
      </c>
      <c r="Q31" s="36">
        <v>24000</v>
      </c>
      <c r="R31" s="8">
        <v>1200</v>
      </c>
      <c r="S31" s="8">
        <v>0.08</v>
      </c>
      <c r="T31" s="8">
        <v>2.1</v>
      </c>
      <c r="U31" s="8">
        <v>35</v>
      </c>
      <c r="V31" s="36">
        <v>14000</v>
      </c>
      <c r="W31" s="8">
        <v>4.5</v>
      </c>
      <c r="X31" s="8">
        <v>0.49</v>
      </c>
      <c r="Y31" s="36">
        <v>32000</v>
      </c>
      <c r="Z31" s="8">
        <v>0.68</v>
      </c>
      <c r="AA31" s="8">
        <v>92</v>
      </c>
      <c r="AB31" s="8">
        <v>190</v>
      </c>
      <c r="AC31"/>
      <c r="AD31" s="7"/>
    </row>
    <row r="32" spans="1:30" x14ac:dyDescent="0.25">
      <c r="A32" s="2" t="s">
        <v>361</v>
      </c>
      <c r="B32" s="2" t="s">
        <v>184</v>
      </c>
      <c r="C32" s="33">
        <v>345.94070000000005</v>
      </c>
      <c r="D32" s="129">
        <v>42226.569444444445</v>
      </c>
      <c r="E32" s="36">
        <v>59000</v>
      </c>
      <c r="F32" s="8">
        <v>0.4</v>
      </c>
      <c r="G32" s="8">
        <v>13</v>
      </c>
      <c r="H32" s="36">
        <v>700</v>
      </c>
      <c r="I32" s="8">
        <v>3.6</v>
      </c>
      <c r="J32" s="8">
        <v>0.34</v>
      </c>
      <c r="K32" s="36">
        <v>100000</v>
      </c>
      <c r="L32" s="8">
        <v>33</v>
      </c>
      <c r="M32" s="8">
        <v>24</v>
      </c>
      <c r="N32" s="8">
        <v>64</v>
      </c>
      <c r="O32" s="8">
        <v>51000</v>
      </c>
      <c r="P32" s="8">
        <v>77</v>
      </c>
      <c r="Q32" s="36">
        <v>23000</v>
      </c>
      <c r="R32" s="8">
        <v>1200</v>
      </c>
      <c r="S32" s="8">
        <v>0.08</v>
      </c>
      <c r="T32" s="8">
        <v>1.6</v>
      </c>
      <c r="U32" s="8">
        <v>33</v>
      </c>
      <c r="V32" s="36">
        <v>12000</v>
      </c>
      <c r="W32" s="8">
        <v>3.3</v>
      </c>
      <c r="X32" s="8">
        <v>0.52</v>
      </c>
      <c r="Y32" s="36">
        <v>34000</v>
      </c>
      <c r="Z32" s="8">
        <v>0.64</v>
      </c>
      <c r="AA32" s="8">
        <v>80</v>
      </c>
      <c r="AB32" s="8">
        <v>180</v>
      </c>
      <c r="AC32"/>
      <c r="AD32" s="7"/>
    </row>
    <row r="33" spans="1:32" x14ac:dyDescent="0.25">
      <c r="A33" s="2" t="s">
        <v>361</v>
      </c>
      <c r="B33" s="11" t="s">
        <v>262</v>
      </c>
      <c r="C33" s="30">
        <v>377.1</v>
      </c>
      <c r="D33" s="129">
        <v>42226.665277777778</v>
      </c>
      <c r="E33" s="35">
        <v>28700</v>
      </c>
      <c r="F33" s="9">
        <v>0.29300000000000004</v>
      </c>
      <c r="G33" s="9">
        <v>10.7</v>
      </c>
      <c r="H33" s="35">
        <v>726</v>
      </c>
      <c r="I33" s="9">
        <v>2.61</v>
      </c>
      <c r="J33" s="9">
        <v>0.71299999999999997</v>
      </c>
      <c r="K33" s="35">
        <v>99900</v>
      </c>
      <c r="L33" s="9">
        <v>16.100000000000001</v>
      </c>
      <c r="M33" s="9">
        <v>17.3</v>
      </c>
      <c r="N33" s="9">
        <v>54.699999999999996</v>
      </c>
      <c r="O33" s="9">
        <v>27700</v>
      </c>
      <c r="P33" s="9">
        <v>84.7</v>
      </c>
      <c r="Q33" s="35">
        <v>20400</v>
      </c>
      <c r="R33" s="9">
        <v>1170</v>
      </c>
      <c r="S33" s="9"/>
      <c r="T33" s="9">
        <v>0.876</v>
      </c>
      <c r="U33" s="9">
        <v>22.3</v>
      </c>
      <c r="V33" s="35">
        <v>7290</v>
      </c>
      <c r="W33" s="9">
        <v>0.89400000000000002</v>
      </c>
      <c r="X33" s="9">
        <v>0.52700000000000002</v>
      </c>
      <c r="Y33" s="35">
        <v>33200</v>
      </c>
      <c r="Z33" s="9">
        <v>0.245</v>
      </c>
      <c r="AA33" s="9">
        <v>40.9</v>
      </c>
      <c r="AB33" s="9">
        <v>960</v>
      </c>
      <c r="AC33"/>
      <c r="AD33" s="7"/>
    </row>
    <row r="34" spans="1:32" x14ac:dyDescent="0.25">
      <c r="A34" s="2" t="s">
        <v>361</v>
      </c>
      <c r="B34" s="2" t="s">
        <v>185</v>
      </c>
      <c r="C34" s="33">
        <v>421.49800000000005</v>
      </c>
      <c r="D34" s="129">
        <v>42226.482638888891</v>
      </c>
      <c r="E34" s="36">
        <v>210000</v>
      </c>
      <c r="F34" s="8">
        <v>0.4</v>
      </c>
      <c r="G34" s="8">
        <v>22</v>
      </c>
      <c r="H34" s="36">
        <v>2200</v>
      </c>
      <c r="I34" s="8">
        <v>10</v>
      </c>
      <c r="J34" s="8">
        <v>0.62</v>
      </c>
      <c r="K34" s="36">
        <v>360000</v>
      </c>
      <c r="L34" s="8">
        <v>110</v>
      </c>
      <c r="M34" s="8">
        <v>59</v>
      </c>
      <c r="N34" s="8">
        <v>94</v>
      </c>
      <c r="O34" s="8">
        <v>110000</v>
      </c>
      <c r="P34" s="8">
        <v>90</v>
      </c>
      <c r="Q34" s="36">
        <v>83000</v>
      </c>
      <c r="R34" s="8">
        <v>3500</v>
      </c>
      <c r="S34" s="8">
        <v>0.12</v>
      </c>
      <c r="T34" s="8">
        <v>2.4</v>
      </c>
      <c r="U34" s="8">
        <v>120</v>
      </c>
      <c r="V34" s="36">
        <v>58000</v>
      </c>
      <c r="W34" s="8">
        <v>4.9000000000000004</v>
      </c>
      <c r="X34" s="8">
        <v>0.46</v>
      </c>
      <c r="Y34" s="36">
        <v>51000</v>
      </c>
      <c r="Z34" s="8">
        <v>1.6</v>
      </c>
      <c r="AA34" s="8">
        <v>190</v>
      </c>
      <c r="AB34" s="8">
        <v>290</v>
      </c>
      <c r="AC34"/>
      <c r="AD34" s="7"/>
    </row>
    <row r="35" spans="1:32" x14ac:dyDescent="0.25">
      <c r="A35" s="2" t="s">
        <v>361</v>
      </c>
      <c r="B35" s="11" t="s">
        <v>261</v>
      </c>
      <c r="C35" s="30">
        <v>421.5</v>
      </c>
      <c r="D35" s="129">
        <v>42226.495138888888</v>
      </c>
      <c r="E35" s="35">
        <v>90800</v>
      </c>
      <c r="F35" s="9">
        <v>0.17100000000000001</v>
      </c>
      <c r="G35" s="9">
        <v>20.6</v>
      </c>
      <c r="H35" s="35">
        <v>2300</v>
      </c>
      <c r="I35" s="9">
        <v>7.6099999999999994</v>
      </c>
      <c r="J35" s="9">
        <v>1.5299999999999998</v>
      </c>
      <c r="K35" s="35">
        <v>314000</v>
      </c>
      <c r="L35" s="9">
        <v>43.1</v>
      </c>
      <c r="M35" s="9">
        <v>40.200000000000003</v>
      </c>
      <c r="N35" s="9">
        <v>72.8</v>
      </c>
      <c r="O35" s="9">
        <v>43400</v>
      </c>
      <c r="P35" s="9">
        <v>82.100000000000009</v>
      </c>
      <c r="Q35" s="35">
        <v>57000</v>
      </c>
      <c r="R35" s="9">
        <v>3230</v>
      </c>
      <c r="S35" s="9"/>
      <c r="T35" s="9">
        <v>0.65</v>
      </c>
      <c r="U35" s="9">
        <v>70.900000000000006</v>
      </c>
      <c r="V35" s="35">
        <v>19700</v>
      </c>
      <c r="W35" s="9">
        <v>1.3699999999999999</v>
      </c>
      <c r="X35" s="9">
        <v>0.40099999999999997</v>
      </c>
      <c r="Y35" s="35">
        <v>46100</v>
      </c>
      <c r="Z35" s="9">
        <v>0.61599999999999999</v>
      </c>
      <c r="AA35" s="9">
        <v>80</v>
      </c>
      <c r="AB35" s="9">
        <v>843</v>
      </c>
      <c r="AC35"/>
      <c r="AD35" s="7"/>
    </row>
    <row r="36" spans="1:32" x14ac:dyDescent="0.25">
      <c r="A36" s="27" t="s">
        <v>360</v>
      </c>
      <c r="B36" s="1" t="s">
        <v>182</v>
      </c>
      <c r="C36" s="31">
        <v>196.1302</v>
      </c>
      <c r="D36" s="129">
        <v>42230.524305555555</v>
      </c>
      <c r="E36" s="36">
        <v>910</v>
      </c>
      <c r="F36" s="8">
        <v>0.4</v>
      </c>
      <c r="G36" s="8">
        <v>1.3</v>
      </c>
      <c r="H36" s="36">
        <v>100</v>
      </c>
      <c r="I36" s="8">
        <v>0.15</v>
      </c>
      <c r="J36" s="8">
        <v>0.13</v>
      </c>
      <c r="K36" s="36">
        <v>60000</v>
      </c>
      <c r="L36" s="8">
        <v>1</v>
      </c>
      <c r="M36" s="8">
        <v>0.8</v>
      </c>
      <c r="N36" s="8">
        <v>4.0999999999999996</v>
      </c>
      <c r="O36" s="8">
        <v>670</v>
      </c>
      <c r="P36" s="8">
        <v>3.5</v>
      </c>
      <c r="Q36" s="36">
        <v>8200</v>
      </c>
      <c r="R36" s="8">
        <v>120</v>
      </c>
      <c r="S36" s="8">
        <v>0.08</v>
      </c>
      <c r="T36" s="8">
        <v>1</v>
      </c>
      <c r="U36" s="8">
        <v>1.8</v>
      </c>
      <c r="V36" s="36">
        <v>2700</v>
      </c>
      <c r="W36" s="8">
        <v>0.85</v>
      </c>
      <c r="X36" s="8">
        <v>0.1</v>
      </c>
      <c r="Y36" s="36">
        <v>22000</v>
      </c>
      <c r="Z36" s="8">
        <v>0.1</v>
      </c>
      <c r="AA36" s="8">
        <v>2.4</v>
      </c>
      <c r="AB36" s="8">
        <v>17</v>
      </c>
      <c r="AC36"/>
      <c r="AD36" s="7"/>
    </row>
    <row r="37" spans="1:32" ht="23.25" x14ac:dyDescent="0.35">
      <c r="A37" s="27" t="s">
        <v>360</v>
      </c>
      <c r="B37" s="13" t="s">
        <v>234</v>
      </c>
      <c r="C37" s="32">
        <v>204.5</v>
      </c>
      <c r="D37" s="129">
        <v>42230.569444444445</v>
      </c>
      <c r="E37" s="34">
        <v>920</v>
      </c>
      <c r="F37" s="60">
        <v>0.4</v>
      </c>
      <c r="G37" s="60">
        <v>1.4</v>
      </c>
      <c r="H37" s="34">
        <v>100</v>
      </c>
      <c r="I37" s="60">
        <v>0.15</v>
      </c>
      <c r="J37" s="60">
        <v>0.19</v>
      </c>
      <c r="K37" s="34">
        <v>59000</v>
      </c>
      <c r="L37" s="60">
        <v>1</v>
      </c>
      <c r="M37" s="60">
        <v>0.75</v>
      </c>
      <c r="N37" s="60">
        <v>3.8</v>
      </c>
      <c r="O37" s="60">
        <v>650</v>
      </c>
      <c r="P37" s="60">
        <v>3.2</v>
      </c>
      <c r="Q37" s="34">
        <v>8200</v>
      </c>
      <c r="R37" s="60">
        <v>100</v>
      </c>
      <c r="S37" s="9"/>
      <c r="T37" s="60">
        <v>1.1000000000000001</v>
      </c>
      <c r="U37" s="60">
        <v>1.6</v>
      </c>
      <c r="V37" s="34">
        <v>2700</v>
      </c>
      <c r="W37" s="60">
        <v>0.57999999999999996</v>
      </c>
      <c r="X37" s="60">
        <v>0.1</v>
      </c>
      <c r="Y37" s="34">
        <v>23000</v>
      </c>
      <c r="Z37" s="60">
        <v>0.1</v>
      </c>
      <c r="AA37" s="60">
        <v>2.2999999999999998</v>
      </c>
      <c r="AB37" s="60">
        <v>15</v>
      </c>
      <c r="AC37"/>
      <c r="AD37" s="7"/>
      <c r="AF37" s="47"/>
    </row>
    <row r="38" spans="1:32" x14ac:dyDescent="0.25">
      <c r="A38" s="27" t="s">
        <v>360</v>
      </c>
      <c r="B38" s="7" t="s">
        <v>205</v>
      </c>
      <c r="C38" s="32">
        <v>214.4</v>
      </c>
      <c r="D38" s="129">
        <v>42230.654861111114</v>
      </c>
      <c r="E38" s="35">
        <v>3300</v>
      </c>
      <c r="F38" s="9">
        <v>0.5</v>
      </c>
      <c r="G38" s="9">
        <v>1.6</v>
      </c>
      <c r="H38" s="35">
        <v>100</v>
      </c>
      <c r="I38" s="9">
        <v>0.25</v>
      </c>
      <c r="J38" s="9">
        <v>0.25</v>
      </c>
      <c r="K38" s="35">
        <v>60000</v>
      </c>
      <c r="L38" s="9">
        <v>1.5</v>
      </c>
      <c r="M38" s="9">
        <v>0.89</v>
      </c>
      <c r="N38" s="9">
        <v>4.4000000000000004</v>
      </c>
      <c r="O38" s="9">
        <v>2200</v>
      </c>
      <c r="P38" s="9">
        <v>4.5999999999999996</v>
      </c>
      <c r="Q38" s="35">
        <v>9100</v>
      </c>
      <c r="R38" s="9">
        <v>79</v>
      </c>
      <c r="S38" s="9"/>
      <c r="T38" s="9">
        <v>1.4</v>
      </c>
      <c r="U38" s="9">
        <v>1.4</v>
      </c>
      <c r="V38" s="35">
        <v>2900</v>
      </c>
      <c r="W38" s="9">
        <v>0.51</v>
      </c>
      <c r="X38" s="9">
        <v>0.5</v>
      </c>
      <c r="Y38" s="35">
        <v>24000</v>
      </c>
      <c r="Z38" s="9">
        <v>0.5</v>
      </c>
      <c r="AA38" s="9">
        <v>4.8</v>
      </c>
      <c r="AB38" s="9">
        <v>15</v>
      </c>
      <c r="AC38"/>
      <c r="AD38" s="7"/>
    </row>
    <row r="39" spans="1:32" x14ac:dyDescent="0.25">
      <c r="A39" s="27" t="s">
        <v>360</v>
      </c>
      <c r="B39" s="1" t="s">
        <v>183</v>
      </c>
      <c r="C39" s="31">
        <v>246.4427</v>
      </c>
      <c r="D39" s="129">
        <v>42230.381944444445</v>
      </c>
      <c r="E39" s="36">
        <v>28000</v>
      </c>
      <c r="F39" s="8">
        <v>0.5</v>
      </c>
      <c r="G39" s="8">
        <v>6</v>
      </c>
      <c r="H39" s="36">
        <v>310</v>
      </c>
      <c r="I39" s="8">
        <v>1.1000000000000001</v>
      </c>
      <c r="J39" s="8">
        <v>0.25</v>
      </c>
      <c r="K39" s="36">
        <v>79000</v>
      </c>
      <c r="L39" s="8">
        <v>9.5</v>
      </c>
      <c r="M39" s="8">
        <v>8.1</v>
      </c>
      <c r="N39" s="8">
        <v>23</v>
      </c>
      <c r="O39" s="8">
        <v>25000</v>
      </c>
      <c r="P39" s="8">
        <v>22</v>
      </c>
      <c r="Q39" s="36">
        <v>16000</v>
      </c>
      <c r="R39" s="8">
        <v>420</v>
      </c>
      <c r="S39" s="8">
        <v>0.1</v>
      </c>
      <c r="T39" s="8">
        <v>1.3</v>
      </c>
      <c r="U39" s="8">
        <v>12</v>
      </c>
      <c r="V39" s="36">
        <v>7400</v>
      </c>
      <c r="W39" s="8">
        <v>1</v>
      </c>
      <c r="X39" s="8">
        <v>0.5</v>
      </c>
      <c r="Y39" s="36">
        <v>32000</v>
      </c>
      <c r="Z39" s="8">
        <v>0.5</v>
      </c>
      <c r="AA39" s="8">
        <v>29</v>
      </c>
      <c r="AB39" s="8">
        <v>78</v>
      </c>
      <c r="AC39"/>
      <c r="AD39" s="7"/>
    </row>
    <row r="40" spans="1:32" x14ac:dyDescent="0.25">
      <c r="A40" s="27" t="s">
        <v>360</v>
      </c>
      <c r="B40" s="1" t="s">
        <v>183</v>
      </c>
      <c r="C40" s="31">
        <v>246.4427</v>
      </c>
      <c r="D40" s="129">
        <v>42230.381944444445</v>
      </c>
      <c r="E40" s="36">
        <v>29000</v>
      </c>
      <c r="F40" s="8">
        <v>0.5</v>
      </c>
      <c r="G40" s="8">
        <v>6.2</v>
      </c>
      <c r="H40" s="36">
        <v>320</v>
      </c>
      <c r="I40" s="8">
        <v>1.2</v>
      </c>
      <c r="J40" s="8">
        <v>0.25</v>
      </c>
      <c r="K40" s="36">
        <v>79000</v>
      </c>
      <c r="L40" s="8">
        <v>9.8000000000000007</v>
      </c>
      <c r="M40" s="8">
        <v>8.1999999999999993</v>
      </c>
      <c r="N40" s="8">
        <v>23</v>
      </c>
      <c r="O40" s="8">
        <v>24000</v>
      </c>
      <c r="P40" s="8">
        <v>23</v>
      </c>
      <c r="Q40" s="36">
        <v>15000</v>
      </c>
      <c r="R40" s="8">
        <v>420</v>
      </c>
      <c r="S40" s="8">
        <v>0.1</v>
      </c>
      <c r="T40" s="8">
        <v>1.4</v>
      </c>
      <c r="U40" s="8">
        <v>12</v>
      </c>
      <c r="V40" s="36">
        <v>7300</v>
      </c>
      <c r="W40" s="8">
        <v>1.1000000000000001</v>
      </c>
      <c r="X40" s="8">
        <v>0.5</v>
      </c>
      <c r="Y40" s="36">
        <v>32000</v>
      </c>
      <c r="Z40" s="8">
        <v>0.5</v>
      </c>
      <c r="AA40" s="8">
        <v>30</v>
      </c>
      <c r="AB40" s="8">
        <v>84</v>
      </c>
      <c r="AC40"/>
      <c r="AD40" s="7"/>
    </row>
    <row r="41" spans="1:32" x14ac:dyDescent="0.25">
      <c r="A41" s="27" t="s">
        <v>360</v>
      </c>
      <c r="B41" s="7" t="s">
        <v>186</v>
      </c>
      <c r="C41" s="32">
        <v>296.8</v>
      </c>
      <c r="D41" s="129">
        <v>42230.527777777781</v>
      </c>
      <c r="E41" s="35">
        <v>25000</v>
      </c>
      <c r="F41" s="9">
        <v>0.5</v>
      </c>
      <c r="G41" s="9">
        <v>5.9</v>
      </c>
      <c r="H41" s="35">
        <v>340</v>
      </c>
      <c r="I41" s="9">
        <v>1.4</v>
      </c>
      <c r="J41" s="9">
        <v>0.51</v>
      </c>
      <c r="K41" s="35">
        <v>75000</v>
      </c>
      <c r="L41" s="9">
        <v>9.1999999999999993</v>
      </c>
      <c r="M41" s="9">
        <v>8.4</v>
      </c>
      <c r="N41" s="9">
        <v>27</v>
      </c>
      <c r="O41" s="9">
        <v>22000</v>
      </c>
      <c r="P41" s="9">
        <v>20</v>
      </c>
      <c r="Q41" s="35">
        <v>13000</v>
      </c>
      <c r="R41" s="9">
        <v>380</v>
      </c>
      <c r="S41" s="9"/>
      <c r="T41" s="9">
        <v>1.6</v>
      </c>
      <c r="U41" s="9">
        <v>12</v>
      </c>
      <c r="V41" s="35">
        <v>7500</v>
      </c>
      <c r="W41" s="9">
        <v>1.2</v>
      </c>
      <c r="X41" s="9">
        <v>0.5</v>
      </c>
      <c r="Y41" s="35">
        <v>48000</v>
      </c>
      <c r="Z41" s="9">
        <v>0.5</v>
      </c>
      <c r="AA41" s="9">
        <v>30</v>
      </c>
      <c r="AB41" s="9">
        <v>74</v>
      </c>
      <c r="AC41"/>
      <c r="AD41" s="7"/>
    </row>
    <row r="42" spans="1:32" x14ac:dyDescent="0.25">
      <c r="A42" s="27" t="s">
        <v>360</v>
      </c>
      <c r="B42" s="7" t="s">
        <v>264</v>
      </c>
      <c r="C42" s="32">
        <v>298.7</v>
      </c>
      <c r="D42" s="129">
        <v>42230.368055555555</v>
      </c>
      <c r="E42" s="35">
        <v>44300</v>
      </c>
      <c r="F42" s="9">
        <v>0.41300000000000003</v>
      </c>
      <c r="G42" s="9">
        <v>12.5</v>
      </c>
      <c r="H42" s="35">
        <v>918</v>
      </c>
      <c r="I42" s="9">
        <v>4.8900000000000006</v>
      </c>
      <c r="J42" s="9">
        <v>0.9840000000000001</v>
      </c>
      <c r="K42" s="35">
        <v>114000</v>
      </c>
      <c r="L42" s="9">
        <v>23.7</v>
      </c>
      <c r="M42" s="9">
        <v>27.099999999999998</v>
      </c>
      <c r="N42" s="9">
        <v>70.5</v>
      </c>
      <c r="O42" s="9">
        <v>39100</v>
      </c>
      <c r="P42" s="9">
        <v>64.3</v>
      </c>
      <c r="Q42" s="35">
        <v>22400</v>
      </c>
      <c r="R42" s="9">
        <v>1360</v>
      </c>
      <c r="S42" s="9"/>
      <c r="T42" s="9">
        <v>0.77200000000000002</v>
      </c>
      <c r="U42" s="9">
        <v>34.5</v>
      </c>
      <c r="V42" s="35">
        <v>10400</v>
      </c>
      <c r="W42" s="9">
        <v>1.32</v>
      </c>
      <c r="X42" s="9">
        <v>0.38</v>
      </c>
      <c r="Y42" s="35">
        <v>54800</v>
      </c>
      <c r="Z42" s="9">
        <v>0.70600000000000007</v>
      </c>
      <c r="AA42" s="9">
        <v>60</v>
      </c>
      <c r="AB42" s="9">
        <v>197</v>
      </c>
      <c r="AC42"/>
      <c r="AD42" s="7"/>
    </row>
    <row r="43" spans="1:32" x14ac:dyDescent="0.25">
      <c r="A43" s="27" t="s">
        <v>360</v>
      </c>
      <c r="B43" s="7" t="s">
        <v>206</v>
      </c>
      <c r="C43" s="32">
        <v>333.2</v>
      </c>
      <c r="D43" s="129">
        <v>42230.555555555555</v>
      </c>
      <c r="E43" s="35">
        <v>91000</v>
      </c>
      <c r="F43" s="9">
        <v>1</v>
      </c>
      <c r="G43" s="9">
        <v>19</v>
      </c>
      <c r="H43" s="35">
        <v>1300</v>
      </c>
      <c r="I43" s="9">
        <v>5</v>
      </c>
      <c r="J43" s="9">
        <v>0.9</v>
      </c>
      <c r="K43" s="35">
        <v>150000</v>
      </c>
      <c r="L43" s="9">
        <v>34</v>
      </c>
      <c r="M43" s="9">
        <v>35</v>
      </c>
      <c r="N43" s="9">
        <v>94</v>
      </c>
      <c r="O43" s="9">
        <v>89000</v>
      </c>
      <c r="P43" s="9">
        <v>92</v>
      </c>
      <c r="Q43" s="35">
        <v>34000</v>
      </c>
      <c r="R43" s="9">
        <v>1600</v>
      </c>
      <c r="S43" s="9"/>
      <c r="T43" s="9">
        <v>1.3</v>
      </c>
      <c r="U43" s="9">
        <v>46</v>
      </c>
      <c r="V43" s="35">
        <v>17000</v>
      </c>
      <c r="W43" s="9">
        <v>3.1</v>
      </c>
      <c r="X43" s="9">
        <v>1</v>
      </c>
      <c r="Y43" s="35">
        <v>66000</v>
      </c>
      <c r="Z43" s="9">
        <v>1</v>
      </c>
      <c r="AA43" s="9">
        <v>93</v>
      </c>
      <c r="AB43" s="9">
        <v>290</v>
      </c>
      <c r="AC43"/>
      <c r="AD43" s="7"/>
    </row>
    <row r="44" spans="1:32" x14ac:dyDescent="0.25">
      <c r="A44" s="27" t="s">
        <v>360</v>
      </c>
      <c r="B44" s="7" t="s">
        <v>263</v>
      </c>
      <c r="C44" s="32">
        <v>345.7</v>
      </c>
      <c r="D44" s="129">
        <v>42230.413194444445</v>
      </c>
      <c r="E44" s="35">
        <v>62000</v>
      </c>
      <c r="F44" s="9">
        <v>0.443</v>
      </c>
      <c r="G44" s="9">
        <v>16</v>
      </c>
      <c r="H44" s="35">
        <v>1400</v>
      </c>
      <c r="I44" s="9">
        <v>7.0299999999999994</v>
      </c>
      <c r="J44" s="9">
        <v>1.41</v>
      </c>
      <c r="K44" s="35">
        <v>153000</v>
      </c>
      <c r="L44" s="9">
        <v>29.9</v>
      </c>
      <c r="M44" s="9">
        <v>39.800000000000004</v>
      </c>
      <c r="N44" s="9">
        <v>106</v>
      </c>
      <c r="O44" s="9">
        <v>54300</v>
      </c>
      <c r="P44" s="9">
        <v>90.800000000000011</v>
      </c>
      <c r="Q44" s="35">
        <v>32900</v>
      </c>
      <c r="R44" s="9">
        <v>2060</v>
      </c>
      <c r="S44" s="9"/>
      <c r="T44" s="9">
        <v>0.72199999999999998</v>
      </c>
      <c r="U44" s="9">
        <v>48.4</v>
      </c>
      <c r="V44" s="35">
        <v>12700</v>
      </c>
      <c r="W44" s="9">
        <v>1.49</v>
      </c>
      <c r="X44" s="9">
        <v>0.495</v>
      </c>
      <c r="Y44" s="35">
        <v>59500</v>
      </c>
      <c r="Z44" s="9">
        <v>1.0399999999999998</v>
      </c>
      <c r="AA44" s="9">
        <v>76.399999999999991</v>
      </c>
      <c r="AB44" s="9">
        <v>265</v>
      </c>
      <c r="AC44"/>
      <c r="AD44" s="7"/>
    </row>
    <row r="45" spans="1:32" x14ac:dyDescent="0.25">
      <c r="A45" s="27" t="s">
        <v>360</v>
      </c>
      <c r="B45" s="1" t="s">
        <v>184</v>
      </c>
      <c r="C45" s="31">
        <v>345.94070000000005</v>
      </c>
      <c r="D45" s="129">
        <v>42230.520833333336</v>
      </c>
      <c r="E45" s="36">
        <v>95000</v>
      </c>
      <c r="F45" s="8">
        <v>1</v>
      </c>
      <c r="G45" s="8">
        <v>20</v>
      </c>
      <c r="H45" s="36">
        <v>1200</v>
      </c>
      <c r="I45" s="8">
        <v>5</v>
      </c>
      <c r="J45" s="8">
        <v>0.85</v>
      </c>
      <c r="K45" s="36">
        <v>150000</v>
      </c>
      <c r="L45" s="8">
        <v>33</v>
      </c>
      <c r="M45" s="8">
        <v>35</v>
      </c>
      <c r="N45" s="8">
        <v>99</v>
      </c>
      <c r="O45" s="8">
        <v>92000</v>
      </c>
      <c r="P45" s="8">
        <v>90</v>
      </c>
      <c r="Q45" s="36">
        <v>36000</v>
      </c>
      <c r="R45" s="8">
        <v>1600</v>
      </c>
      <c r="S45" s="8">
        <v>0.23</v>
      </c>
      <c r="T45" s="8">
        <v>1.4</v>
      </c>
      <c r="U45" s="8">
        <v>45</v>
      </c>
      <c r="V45" s="36">
        <v>17000</v>
      </c>
      <c r="W45" s="8">
        <v>3.3</v>
      </c>
      <c r="X45" s="8">
        <v>1</v>
      </c>
      <c r="Y45" s="36">
        <v>62000</v>
      </c>
      <c r="Z45" s="8">
        <v>1</v>
      </c>
      <c r="AA45" s="8">
        <v>94</v>
      </c>
      <c r="AB45" s="8">
        <v>300</v>
      </c>
      <c r="AC45"/>
      <c r="AD45" s="7"/>
    </row>
    <row r="46" spans="1:32" x14ac:dyDescent="0.25">
      <c r="A46" s="27" t="s">
        <v>360</v>
      </c>
      <c r="B46" s="7" t="s">
        <v>262</v>
      </c>
      <c r="C46" s="32">
        <v>377.1</v>
      </c>
      <c r="D46" s="129">
        <v>42230.459722222222</v>
      </c>
      <c r="E46" s="35">
        <v>66300</v>
      </c>
      <c r="F46" s="9">
        <v>0.54500000000000004</v>
      </c>
      <c r="G46" s="9">
        <v>16.8</v>
      </c>
      <c r="H46" s="35">
        <v>1460</v>
      </c>
      <c r="I46" s="9">
        <v>7.4799999999999995</v>
      </c>
      <c r="J46" s="9">
        <v>1.4</v>
      </c>
      <c r="K46" s="35">
        <v>148000</v>
      </c>
      <c r="L46" s="9">
        <v>29.8</v>
      </c>
      <c r="M46" s="9">
        <v>41.8</v>
      </c>
      <c r="N46" s="9">
        <v>116</v>
      </c>
      <c r="O46" s="9">
        <v>58200</v>
      </c>
      <c r="P46" s="9">
        <v>96</v>
      </c>
      <c r="Q46" s="35">
        <v>35600</v>
      </c>
      <c r="R46" s="9">
        <v>2160</v>
      </c>
      <c r="S46" s="9"/>
      <c r="T46" s="9">
        <v>0.621</v>
      </c>
      <c r="U46" s="9">
        <v>49.2</v>
      </c>
      <c r="V46" s="35">
        <v>12500</v>
      </c>
      <c r="W46" s="9">
        <v>1.56</v>
      </c>
      <c r="X46" s="9">
        <v>0.57399999999999995</v>
      </c>
      <c r="Y46" s="35">
        <v>55700</v>
      </c>
      <c r="Z46" s="9">
        <v>1.1000000000000001</v>
      </c>
      <c r="AA46" s="9">
        <v>77.399999999999991</v>
      </c>
      <c r="AB46" s="9">
        <v>288</v>
      </c>
      <c r="AC46"/>
    </row>
    <row r="47" spans="1:32" x14ac:dyDescent="0.25">
      <c r="A47" s="27" t="s">
        <v>360</v>
      </c>
      <c r="B47" s="7" t="s">
        <v>203</v>
      </c>
      <c r="C47" s="32">
        <v>377.6</v>
      </c>
      <c r="D47" s="129">
        <v>42230.493055555555</v>
      </c>
      <c r="E47" s="35">
        <v>120000</v>
      </c>
      <c r="F47" s="9">
        <v>1</v>
      </c>
      <c r="G47" s="9">
        <v>23</v>
      </c>
      <c r="H47" s="35">
        <v>1800</v>
      </c>
      <c r="I47" s="9">
        <v>6.5</v>
      </c>
      <c r="J47" s="9">
        <v>1.1000000000000001</v>
      </c>
      <c r="K47" s="35">
        <v>170000</v>
      </c>
      <c r="L47" s="9">
        <v>39</v>
      </c>
      <c r="M47" s="9">
        <v>49</v>
      </c>
      <c r="N47" s="9">
        <v>130</v>
      </c>
      <c r="O47" s="9">
        <v>120000</v>
      </c>
      <c r="P47" s="9">
        <v>120</v>
      </c>
      <c r="Q47" s="35">
        <v>45000</v>
      </c>
      <c r="R47" s="9">
        <v>2300</v>
      </c>
      <c r="S47" s="9"/>
      <c r="T47" s="9">
        <v>1.4</v>
      </c>
      <c r="U47" s="9">
        <v>55</v>
      </c>
      <c r="V47" s="35">
        <v>18000</v>
      </c>
      <c r="W47" s="9">
        <v>3.6</v>
      </c>
      <c r="X47" s="9">
        <v>1</v>
      </c>
      <c r="Y47" s="35">
        <v>58000</v>
      </c>
      <c r="Z47" s="9">
        <v>1</v>
      </c>
      <c r="AA47" s="9">
        <v>110</v>
      </c>
      <c r="AB47" s="9">
        <v>410</v>
      </c>
      <c r="AC47"/>
    </row>
    <row r="48" spans="1:32" x14ac:dyDescent="0.25">
      <c r="A48" s="27" t="s">
        <v>360</v>
      </c>
      <c r="B48" s="1" t="s">
        <v>185</v>
      </c>
      <c r="C48" s="31">
        <v>421.49800000000005</v>
      </c>
      <c r="D48" s="129">
        <v>42230.427083333336</v>
      </c>
      <c r="E48" s="36">
        <v>170000</v>
      </c>
      <c r="F48" s="8">
        <v>2.5</v>
      </c>
      <c r="G48" s="8">
        <v>34</v>
      </c>
      <c r="H48" s="36">
        <v>4000</v>
      </c>
      <c r="I48" s="8">
        <v>11</v>
      </c>
      <c r="J48" s="8">
        <v>1.8</v>
      </c>
      <c r="K48" s="36">
        <v>730000</v>
      </c>
      <c r="L48" s="8">
        <v>80</v>
      </c>
      <c r="M48" s="8">
        <v>70</v>
      </c>
      <c r="N48" s="8">
        <v>120</v>
      </c>
      <c r="O48" s="8">
        <v>97000</v>
      </c>
      <c r="P48" s="8">
        <v>170</v>
      </c>
      <c r="Q48" s="36">
        <v>110000</v>
      </c>
      <c r="R48" s="8">
        <v>4600</v>
      </c>
      <c r="S48" s="8">
        <v>0.37</v>
      </c>
      <c r="T48" s="8">
        <v>2.5</v>
      </c>
      <c r="U48" s="8">
        <v>140</v>
      </c>
      <c r="V48" s="36">
        <v>43000</v>
      </c>
      <c r="W48" s="8">
        <v>6.3</v>
      </c>
      <c r="X48" s="8">
        <v>2.5</v>
      </c>
      <c r="Y48" s="36">
        <v>80000</v>
      </c>
      <c r="Z48" s="8">
        <v>2.5</v>
      </c>
      <c r="AA48" s="8">
        <v>140</v>
      </c>
      <c r="AB48" s="8">
        <v>430</v>
      </c>
      <c r="AC48"/>
    </row>
    <row r="49" spans="1:29" x14ac:dyDescent="0.25">
      <c r="A49" s="27" t="s">
        <v>360</v>
      </c>
      <c r="B49" s="7" t="s">
        <v>261</v>
      </c>
      <c r="C49" s="32">
        <v>421.5</v>
      </c>
      <c r="D49" s="129">
        <v>42230.488194444442</v>
      </c>
      <c r="E49" s="35">
        <v>124000</v>
      </c>
      <c r="F49" s="9">
        <v>1.1399999999999999</v>
      </c>
      <c r="G49" s="9">
        <v>37.199999999999996</v>
      </c>
      <c r="H49" s="35">
        <v>4320</v>
      </c>
      <c r="I49" s="9">
        <v>15.2</v>
      </c>
      <c r="J49" s="9">
        <v>3.7399999999999998</v>
      </c>
      <c r="K49" s="35">
        <v>720000</v>
      </c>
      <c r="L49" s="9">
        <v>51.1</v>
      </c>
      <c r="M49" s="9">
        <v>59.6</v>
      </c>
      <c r="N49" s="9">
        <v>84.2</v>
      </c>
      <c r="O49" s="9">
        <v>46900</v>
      </c>
      <c r="P49" s="9">
        <v>166</v>
      </c>
      <c r="Q49" s="35">
        <v>105000</v>
      </c>
      <c r="R49" s="9">
        <v>5630</v>
      </c>
      <c r="S49" s="9"/>
      <c r="T49" s="9">
        <v>0.91900000000000004</v>
      </c>
      <c r="U49" s="9">
        <v>111</v>
      </c>
      <c r="V49" s="35">
        <v>30400</v>
      </c>
      <c r="W49" s="9">
        <v>2.4099999999999997</v>
      </c>
      <c r="X49" s="9">
        <v>1.1100000000000001</v>
      </c>
      <c r="Y49" s="35">
        <v>78600</v>
      </c>
      <c r="Z49" s="9">
        <v>0.98799999999999999</v>
      </c>
      <c r="AA49" s="9">
        <v>115</v>
      </c>
      <c r="AB49" s="9">
        <v>270</v>
      </c>
      <c r="AC49"/>
    </row>
    <row r="50" spans="1:29" x14ac:dyDescent="0.25">
      <c r="A50" s="27" t="s">
        <v>360</v>
      </c>
      <c r="B50" s="11" t="s">
        <v>265</v>
      </c>
      <c r="C50" s="30">
        <v>510.7</v>
      </c>
      <c r="D50" s="129">
        <v>42230.606249999997</v>
      </c>
      <c r="E50" s="35">
        <v>73900</v>
      </c>
      <c r="F50" s="9">
        <v>0.377</v>
      </c>
      <c r="G50" s="9">
        <v>21.7</v>
      </c>
      <c r="H50" s="35">
        <v>2040</v>
      </c>
      <c r="I50" s="9">
        <v>7.21</v>
      </c>
      <c r="J50" s="9">
        <v>2.2200000000000002</v>
      </c>
      <c r="K50" s="35">
        <v>422000</v>
      </c>
      <c r="L50" s="9">
        <v>33.799999999999997</v>
      </c>
      <c r="M50" s="9">
        <v>35.1</v>
      </c>
      <c r="N50" s="9">
        <v>59.7</v>
      </c>
      <c r="O50" s="9">
        <v>34700</v>
      </c>
      <c r="P50" s="9">
        <v>89.2</v>
      </c>
      <c r="Q50" s="35">
        <v>63400</v>
      </c>
      <c r="R50" s="9">
        <v>2900</v>
      </c>
      <c r="S50" s="9"/>
      <c r="T50" s="9">
        <v>1.03</v>
      </c>
      <c r="U50" s="9">
        <v>62.9</v>
      </c>
      <c r="V50" s="35">
        <v>17300</v>
      </c>
      <c r="W50" s="9">
        <v>1.82</v>
      </c>
      <c r="X50" s="9">
        <v>0.66400000000000003</v>
      </c>
      <c r="Y50" s="35">
        <v>59700</v>
      </c>
      <c r="Z50" s="9">
        <v>0.67</v>
      </c>
      <c r="AA50" s="9">
        <v>84.5</v>
      </c>
      <c r="AB50" s="9">
        <v>198</v>
      </c>
      <c r="AC50"/>
    </row>
    <row r="51" spans="1:29" x14ac:dyDescent="0.25">
      <c r="A51" s="27" t="s">
        <v>360</v>
      </c>
      <c r="B51" s="1" t="s">
        <v>182</v>
      </c>
      <c r="C51" s="31">
        <v>196.1302</v>
      </c>
      <c r="D51" s="129">
        <v>42225</v>
      </c>
      <c r="E51" s="36">
        <v>3200</v>
      </c>
      <c r="F51" s="8">
        <v>0.4</v>
      </c>
      <c r="G51" s="8">
        <v>2.4</v>
      </c>
      <c r="H51" s="36">
        <v>170</v>
      </c>
      <c r="I51" s="8">
        <v>0.65</v>
      </c>
      <c r="J51" s="8">
        <v>0.15</v>
      </c>
      <c r="K51" s="36">
        <v>63000</v>
      </c>
      <c r="L51" s="8">
        <v>1.3</v>
      </c>
      <c r="M51" s="8">
        <v>3.2</v>
      </c>
      <c r="N51" s="8">
        <v>12</v>
      </c>
      <c r="O51" s="8">
        <v>2400</v>
      </c>
      <c r="P51" s="8">
        <v>11</v>
      </c>
      <c r="Q51" s="36">
        <v>8000</v>
      </c>
      <c r="R51" s="8">
        <v>340</v>
      </c>
      <c r="S51" s="8">
        <v>0.8</v>
      </c>
      <c r="T51" s="8">
        <v>0.7</v>
      </c>
      <c r="U51" s="8">
        <v>3.4</v>
      </c>
      <c r="V51" s="36">
        <v>3100</v>
      </c>
      <c r="W51" s="8">
        <v>2</v>
      </c>
      <c r="X51" s="8">
        <v>0.1</v>
      </c>
      <c r="Y51" s="36">
        <v>19000</v>
      </c>
      <c r="Z51" s="8">
        <v>0.1</v>
      </c>
      <c r="AA51" s="8">
        <v>6.8</v>
      </c>
      <c r="AB51" s="8">
        <v>45</v>
      </c>
      <c r="AC51"/>
    </row>
    <row r="52" spans="1:29" x14ac:dyDescent="0.25">
      <c r="A52" s="27" t="s">
        <v>360</v>
      </c>
      <c r="B52" s="13" t="s">
        <v>234</v>
      </c>
      <c r="C52" s="32">
        <v>204.5</v>
      </c>
      <c r="D52" s="129">
        <v>42225.364583333336</v>
      </c>
      <c r="E52" s="34">
        <v>4300</v>
      </c>
      <c r="F52" s="9"/>
      <c r="G52" s="60">
        <v>2.6</v>
      </c>
      <c r="H52" s="34">
        <v>200</v>
      </c>
      <c r="I52" s="60">
        <v>0.94</v>
      </c>
      <c r="J52" s="60">
        <v>0.19</v>
      </c>
      <c r="K52" s="34">
        <v>67000</v>
      </c>
      <c r="L52" s="60">
        <v>2.2000000000000002</v>
      </c>
      <c r="M52" s="60">
        <v>4.5</v>
      </c>
      <c r="N52" s="60">
        <v>15</v>
      </c>
      <c r="O52" s="60">
        <v>3100</v>
      </c>
      <c r="P52" s="60">
        <v>13</v>
      </c>
      <c r="Q52" s="34">
        <v>8300</v>
      </c>
      <c r="R52" s="60">
        <v>470</v>
      </c>
      <c r="S52" s="9"/>
      <c r="T52" s="60">
        <v>0.57999999999999996</v>
      </c>
      <c r="U52" s="60">
        <v>4.4000000000000004</v>
      </c>
      <c r="V52" s="34">
        <v>3400</v>
      </c>
      <c r="W52" s="60">
        <v>1.4</v>
      </c>
      <c r="X52" s="60">
        <v>0.1</v>
      </c>
      <c r="Y52" s="34">
        <v>20000</v>
      </c>
      <c r="Z52" s="60">
        <v>0.1</v>
      </c>
      <c r="AA52" s="60">
        <v>9.6</v>
      </c>
      <c r="AB52" s="60">
        <v>49</v>
      </c>
      <c r="AC52"/>
    </row>
    <row r="53" spans="1:29" x14ac:dyDescent="0.25">
      <c r="A53" s="27" t="s">
        <v>360</v>
      </c>
      <c r="B53" s="13" t="s">
        <v>266</v>
      </c>
      <c r="C53" s="30">
        <v>204.5</v>
      </c>
      <c r="D53" s="129">
        <v>42225.305555555555</v>
      </c>
      <c r="E53" s="34">
        <v>37400</v>
      </c>
      <c r="F53" s="60"/>
      <c r="G53" s="60">
        <v>5</v>
      </c>
      <c r="H53" s="34">
        <v>400</v>
      </c>
      <c r="I53" s="60">
        <v>2</v>
      </c>
      <c r="J53" s="60"/>
      <c r="K53" s="34">
        <v>68000</v>
      </c>
      <c r="L53" s="60">
        <v>19</v>
      </c>
      <c r="M53" s="60">
        <v>13</v>
      </c>
      <c r="N53" s="60">
        <v>30</v>
      </c>
      <c r="O53" s="60"/>
      <c r="P53" s="60">
        <v>49</v>
      </c>
      <c r="Q53" s="34">
        <v>16000</v>
      </c>
      <c r="R53" s="60">
        <v>1000</v>
      </c>
      <c r="S53" s="9"/>
      <c r="T53" s="60">
        <v>2</v>
      </c>
      <c r="U53" s="60"/>
      <c r="V53" s="34"/>
      <c r="W53" s="60"/>
      <c r="X53" s="60"/>
      <c r="Y53" s="34"/>
      <c r="Z53" s="60"/>
      <c r="AA53" s="60">
        <v>41</v>
      </c>
      <c r="AB53" s="60">
        <v>100</v>
      </c>
      <c r="AC53"/>
    </row>
    <row r="54" spans="1:29" x14ac:dyDescent="0.25">
      <c r="A54" s="27" t="s">
        <v>360</v>
      </c>
      <c r="B54" s="7" t="s">
        <v>205</v>
      </c>
      <c r="C54" s="32">
        <v>214.4</v>
      </c>
      <c r="D54" s="129">
        <v>42225.427083333336</v>
      </c>
      <c r="E54" s="35">
        <v>25000</v>
      </c>
      <c r="F54" s="9">
        <v>0.4</v>
      </c>
      <c r="G54" s="9">
        <v>5.0999999999999996</v>
      </c>
      <c r="H54" s="35">
        <v>340</v>
      </c>
      <c r="I54" s="9">
        <v>1.4</v>
      </c>
      <c r="J54" s="9">
        <v>8.5999999999999993E-2</v>
      </c>
      <c r="K54" s="35">
        <v>64000</v>
      </c>
      <c r="L54" s="9">
        <v>17</v>
      </c>
      <c r="M54" s="9">
        <v>10</v>
      </c>
      <c r="N54" s="9">
        <v>32</v>
      </c>
      <c r="O54" s="9">
        <v>22000</v>
      </c>
      <c r="P54" s="9">
        <v>47</v>
      </c>
      <c r="Q54" s="35">
        <v>13000</v>
      </c>
      <c r="R54" s="9">
        <v>500</v>
      </c>
      <c r="S54" s="9"/>
      <c r="T54" s="9">
        <v>1.4</v>
      </c>
      <c r="U54" s="9">
        <v>15</v>
      </c>
      <c r="V54" s="35">
        <v>7300</v>
      </c>
      <c r="W54" s="9">
        <v>0.92</v>
      </c>
      <c r="X54" s="9">
        <v>0.31</v>
      </c>
      <c r="Y54" s="35">
        <v>22000</v>
      </c>
      <c r="Z54" s="9">
        <v>0.26</v>
      </c>
      <c r="AA54" s="9">
        <v>31</v>
      </c>
      <c r="AB54" s="9">
        <v>94</v>
      </c>
      <c r="AC54"/>
    </row>
    <row r="55" spans="1:29" x14ac:dyDescent="0.25">
      <c r="A55" s="27" t="s">
        <v>360</v>
      </c>
      <c r="B55" s="1" t="s">
        <v>182</v>
      </c>
      <c r="C55" s="31">
        <v>196.1302</v>
      </c>
      <c r="D55" s="129">
        <v>42226</v>
      </c>
      <c r="E55" s="36">
        <v>3500</v>
      </c>
      <c r="F55" s="8">
        <v>0.4</v>
      </c>
      <c r="G55" s="8">
        <v>1.3</v>
      </c>
      <c r="H55" s="36">
        <v>120</v>
      </c>
      <c r="I55" s="8">
        <v>0.28999999999999998</v>
      </c>
      <c r="J55" s="8">
        <v>5.7000000000000002E-2</v>
      </c>
      <c r="K55" s="36">
        <v>55000</v>
      </c>
      <c r="L55" s="8">
        <v>2.1</v>
      </c>
      <c r="M55" s="8">
        <v>1.6</v>
      </c>
      <c r="N55" s="8">
        <v>6.2</v>
      </c>
      <c r="O55" s="8">
        <v>2400</v>
      </c>
      <c r="P55" s="8">
        <v>6.5</v>
      </c>
      <c r="Q55" s="36">
        <v>7600</v>
      </c>
      <c r="R55" s="8">
        <v>140</v>
      </c>
      <c r="S55" s="8">
        <v>0.8</v>
      </c>
      <c r="T55" s="8">
        <v>1.1000000000000001</v>
      </c>
      <c r="U55" s="8">
        <v>2.2999999999999998</v>
      </c>
      <c r="V55" s="36">
        <v>3000</v>
      </c>
      <c r="W55" s="8">
        <v>0.57999999999999996</v>
      </c>
      <c r="X55" s="8">
        <v>0.1</v>
      </c>
      <c r="Y55" s="36">
        <v>18000</v>
      </c>
      <c r="Z55" s="8">
        <v>0.1</v>
      </c>
      <c r="AA55" s="8">
        <v>5.3</v>
      </c>
      <c r="AB55" s="8">
        <v>20</v>
      </c>
      <c r="AC55"/>
    </row>
    <row r="56" spans="1:29" x14ac:dyDescent="0.25">
      <c r="A56" s="27" t="s">
        <v>360</v>
      </c>
      <c r="B56" s="13" t="s">
        <v>234</v>
      </c>
      <c r="C56" s="32">
        <v>204.5</v>
      </c>
      <c r="D56" s="129">
        <v>42226.579861111109</v>
      </c>
      <c r="E56" s="34">
        <v>4700</v>
      </c>
      <c r="F56" s="9"/>
      <c r="G56" s="60">
        <v>1.7</v>
      </c>
      <c r="H56" s="34">
        <v>140</v>
      </c>
      <c r="I56" s="60">
        <v>0.36</v>
      </c>
      <c r="J56" s="60">
        <v>4.9000000000000002E-2</v>
      </c>
      <c r="K56" s="34">
        <v>55000</v>
      </c>
      <c r="L56" s="60">
        <v>2.6</v>
      </c>
      <c r="M56" s="60">
        <v>2.1</v>
      </c>
      <c r="N56" s="60">
        <v>7.3</v>
      </c>
      <c r="O56" s="60">
        <v>3100</v>
      </c>
      <c r="P56" s="60">
        <v>7.9</v>
      </c>
      <c r="Q56" s="34">
        <v>7600</v>
      </c>
      <c r="R56" s="60">
        <v>190</v>
      </c>
      <c r="S56" s="9"/>
      <c r="T56" s="60">
        <v>1.1000000000000001</v>
      </c>
      <c r="U56" s="60">
        <v>2.8</v>
      </c>
      <c r="V56" s="34">
        <v>3200</v>
      </c>
      <c r="W56" s="60">
        <v>2</v>
      </c>
      <c r="X56" s="60">
        <v>0.1</v>
      </c>
      <c r="Y56" s="34">
        <v>18000</v>
      </c>
      <c r="Z56" s="60">
        <v>0.1</v>
      </c>
      <c r="AA56" s="60">
        <v>7.2</v>
      </c>
      <c r="AB56" s="60">
        <v>25</v>
      </c>
      <c r="AC56"/>
    </row>
    <row r="57" spans="1:29" x14ac:dyDescent="0.25">
      <c r="A57" s="27" t="s">
        <v>360</v>
      </c>
      <c r="B57" s="13" t="s">
        <v>266</v>
      </c>
      <c r="C57" s="30">
        <v>204.5</v>
      </c>
      <c r="D57" s="129">
        <v>42226.700694444444</v>
      </c>
      <c r="E57" s="34">
        <v>8860</v>
      </c>
      <c r="F57" s="60"/>
      <c r="G57" s="60">
        <v>2</v>
      </c>
      <c r="H57" s="34">
        <v>200</v>
      </c>
      <c r="I57" s="60"/>
      <c r="J57" s="60"/>
      <c r="K57" s="34">
        <v>49000</v>
      </c>
      <c r="L57" s="60">
        <v>4</v>
      </c>
      <c r="M57" s="60">
        <v>3</v>
      </c>
      <c r="N57" s="60">
        <v>10</v>
      </c>
      <c r="O57" s="60"/>
      <c r="P57" s="60">
        <v>12</v>
      </c>
      <c r="Q57" s="34">
        <v>9400</v>
      </c>
      <c r="R57" s="60">
        <v>190</v>
      </c>
      <c r="S57" s="9"/>
      <c r="T57" s="60">
        <v>2</v>
      </c>
      <c r="U57" s="60"/>
      <c r="V57" s="34"/>
      <c r="W57" s="60"/>
      <c r="X57" s="60"/>
      <c r="Y57" s="34"/>
      <c r="Z57" s="60"/>
      <c r="AA57" s="60">
        <v>13</v>
      </c>
      <c r="AB57" s="60">
        <v>40</v>
      </c>
      <c r="AC57"/>
    </row>
    <row r="58" spans="1:29" x14ac:dyDescent="0.25">
      <c r="A58" s="27" t="s">
        <v>360</v>
      </c>
      <c r="B58" s="7" t="s">
        <v>205</v>
      </c>
      <c r="C58" s="32">
        <v>214.4</v>
      </c>
      <c r="D58" s="129">
        <v>42226.440972222219</v>
      </c>
      <c r="E58" s="35">
        <v>10000</v>
      </c>
      <c r="F58" s="9">
        <v>0.4</v>
      </c>
      <c r="G58" s="9">
        <v>4.3</v>
      </c>
      <c r="H58" s="35">
        <v>170</v>
      </c>
      <c r="I58" s="9">
        <v>0.6</v>
      </c>
      <c r="J58" s="9">
        <v>4.2999999999999997E-2</v>
      </c>
      <c r="K58" s="35">
        <v>56000</v>
      </c>
      <c r="L58" s="9">
        <v>8</v>
      </c>
      <c r="M58" s="9">
        <v>3.9</v>
      </c>
      <c r="N58" s="9">
        <v>13</v>
      </c>
      <c r="O58" s="9">
        <v>8700</v>
      </c>
      <c r="P58" s="9">
        <v>18</v>
      </c>
      <c r="Q58" s="35">
        <v>9000</v>
      </c>
      <c r="R58" s="9">
        <v>210</v>
      </c>
      <c r="S58" s="9"/>
      <c r="T58" s="9">
        <v>1.5</v>
      </c>
      <c r="U58" s="9">
        <v>6.2</v>
      </c>
      <c r="V58" s="35">
        <v>4400</v>
      </c>
      <c r="W58" s="9">
        <v>2.2999999999999998</v>
      </c>
      <c r="X58" s="9">
        <v>0.13</v>
      </c>
      <c r="Y58" s="35">
        <v>19000</v>
      </c>
      <c r="Z58" s="9">
        <v>0.12</v>
      </c>
      <c r="AA58" s="9">
        <v>16</v>
      </c>
      <c r="AB58" s="9">
        <v>38</v>
      </c>
      <c r="AC58"/>
    </row>
    <row r="59" spans="1:29" x14ac:dyDescent="0.25">
      <c r="A59" s="27" t="s">
        <v>360</v>
      </c>
      <c r="B59" s="1" t="s">
        <v>183</v>
      </c>
      <c r="C59" s="31">
        <v>246.4427</v>
      </c>
      <c r="D59" s="129">
        <v>42226.506944444445</v>
      </c>
      <c r="E59" s="36">
        <v>81000</v>
      </c>
      <c r="F59" s="8">
        <v>0.4</v>
      </c>
      <c r="G59" s="8">
        <v>15</v>
      </c>
      <c r="H59" s="36">
        <v>830</v>
      </c>
      <c r="I59" s="8">
        <v>4.4000000000000004</v>
      </c>
      <c r="J59" s="8">
        <v>0.22</v>
      </c>
      <c r="K59" s="36">
        <v>84000</v>
      </c>
      <c r="L59" s="8">
        <v>40</v>
      </c>
      <c r="M59" s="8">
        <v>30</v>
      </c>
      <c r="N59" s="8">
        <v>70</v>
      </c>
      <c r="O59" s="8">
        <v>65000</v>
      </c>
      <c r="P59" s="8">
        <v>62</v>
      </c>
      <c r="Q59" s="36">
        <v>21000</v>
      </c>
      <c r="R59" s="8">
        <v>1300</v>
      </c>
      <c r="S59" s="8">
        <v>0.1</v>
      </c>
      <c r="T59" s="8">
        <v>1.4</v>
      </c>
      <c r="U59" s="8">
        <v>36</v>
      </c>
      <c r="V59" s="36">
        <v>14000</v>
      </c>
      <c r="W59" s="8">
        <v>3.5</v>
      </c>
      <c r="X59" s="8">
        <v>0.36</v>
      </c>
      <c r="Y59" s="36">
        <v>33000</v>
      </c>
      <c r="Z59" s="8">
        <v>0.74</v>
      </c>
      <c r="AA59" s="8">
        <v>100</v>
      </c>
      <c r="AB59" s="8">
        <v>180</v>
      </c>
      <c r="AC59"/>
    </row>
    <row r="60" spans="1:29" x14ac:dyDescent="0.25">
      <c r="A60" s="27" t="s">
        <v>360</v>
      </c>
      <c r="B60" s="7" t="s">
        <v>186</v>
      </c>
      <c r="C60" s="32">
        <v>296.8</v>
      </c>
      <c r="D60" s="129">
        <v>42226.628472222219</v>
      </c>
      <c r="E60" s="35">
        <v>82000</v>
      </c>
      <c r="F60" s="9">
        <v>0.4</v>
      </c>
      <c r="G60" s="9">
        <v>16</v>
      </c>
      <c r="H60" s="35">
        <v>810</v>
      </c>
      <c r="I60" s="9">
        <v>4.5</v>
      </c>
      <c r="J60" s="9">
        <v>0.32</v>
      </c>
      <c r="K60" s="35">
        <v>84000</v>
      </c>
      <c r="L60" s="9">
        <v>44</v>
      </c>
      <c r="M60" s="9">
        <v>31</v>
      </c>
      <c r="N60" s="9">
        <v>74</v>
      </c>
      <c r="O60" s="9">
        <v>70000</v>
      </c>
      <c r="P60" s="9">
        <v>71</v>
      </c>
      <c r="Q60" s="35">
        <v>23000</v>
      </c>
      <c r="R60" s="9">
        <v>1400</v>
      </c>
      <c r="S60" s="9"/>
      <c r="T60" s="9">
        <v>1.5</v>
      </c>
      <c r="U60" s="9">
        <v>40</v>
      </c>
      <c r="V60" s="35">
        <v>16000</v>
      </c>
      <c r="W60" s="9">
        <v>4.2</v>
      </c>
      <c r="X60" s="9">
        <v>0.42</v>
      </c>
      <c r="Y60" s="35">
        <v>36000</v>
      </c>
      <c r="Z60" s="9">
        <v>0.81</v>
      </c>
      <c r="AA60" s="9">
        <v>110</v>
      </c>
      <c r="AB60" s="9">
        <v>220</v>
      </c>
      <c r="AC60"/>
    </row>
    <row r="61" spans="1:29" x14ac:dyDescent="0.25">
      <c r="A61" s="27" t="s">
        <v>360</v>
      </c>
      <c r="B61" s="7" t="s">
        <v>264</v>
      </c>
      <c r="C61" s="32">
        <v>298.7</v>
      </c>
      <c r="D61" s="129">
        <v>42226.587500000001</v>
      </c>
      <c r="E61" s="35">
        <v>43700</v>
      </c>
      <c r="F61" s="9">
        <v>0.19</v>
      </c>
      <c r="G61" s="9">
        <v>12.3</v>
      </c>
      <c r="H61" s="35">
        <v>889</v>
      </c>
      <c r="I61" s="9">
        <v>4.04</v>
      </c>
      <c r="J61" s="9">
        <v>0.88400000000000001</v>
      </c>
      <c r="K61" s="35">
        <v>86700</v>
      </c>
      <c r="L61" s="9">
        <v>23.7</v>
      </c>
      <c r="M61" s="9">
        <v>25.4</v>
      </c>
      <c r="N61" s="9">
        <v>69.7</v>
      </c>
      <c r="O61" s="9">
        <v>39100</v>
      </c>
      <c r="P61" s="9">
        <v>69.3</v>
      </c>
      <c r="Q61" s="35">
        <v>20100</v>
      </c>
      <c r="R61" s="9">
        <v>1390</v>
      </c>
      <c r="S61" s="9"/>
      <c r="T61" s="9">
        <v>0.62</v>
      </c>
      <c r="U61" s="9">
        <v>30.8</v>
      </c>
      <c r="V61" s="35">
        <v>8890</v>
      </c>
      <c r="W61" s="9">
        <v>0.95499999999999996</v>
      </c>
      <c r="X61" s="9">
        <v>0.42199999999999999</v>
      </c>
      <c r="Y61" s="35">
        <v>38500</v>
      </c>
      <c r="Z61" s="9">
        <v>0.42199999999999999</v>
      </c>
      <c r="AA61" s="9">
        <v>53.400000000000006</v>
      </c>
      <c r="AB61" s="9">
        <v>897</v>
      </c>
      <c r="AC61"/>
    </row>
    <row r="62" spans="1:29" x14ac:dyDescent="0.25">
      <c r="A62" s="27" t="s">
        <v>360</v>
      </c>
      <c r="B62" s="7" t="s">
        <v>264</v>
      </c>
      <c r="C62" s="32">
        <v>298.7</v>
      </c>
      <c r="D62" s="129">
        <v>42226.382638888892</v>
      </c>
      <c r="E62" s="35">
        <v>39900</v>
      </c>
      <c r="F62" s="9">
        <v>0.16300000000000001</v>
      </c>
      <c r="G62" s="9">
        <v>11</v>
      </c>
      <c r="H62" s="35">
        <v>1730</v>
      </c>
      <c r="I62" s="9">
        <v>3.9699999999999998</v>
      </c>
      <c r="J62" s="9">
        <v>1.1499999999999999</v>
      </c>
      <c r="K62" s="35">
        <v>90800</v>
      </c>
      <c r="L62" s="9">
        <v>21</v>
      </c>
      <c r="M62" s="9">
        <v>24.8</v>
      </c>
      <c r="N62" s="9">
        <v>69.599999999999994</v>
      </c>
      <c r="O62" s="9">
        <v>35400</v>
      </c>
      <c r="P62" s="9">
        <v>73.5</v>
      </c>
      <c r="Q62" s="35">
        <v>20200</v>
      </c>
      <c r="R62" s="9">
        <v>1450</v>
      </c>
      <c r="S62" s="9"/>
      <c r="T62" s="9">
        <v>0.52700000000000002</v>
      </c>
      <c r="U62" s="9">
        <v>29.7</v>
      </c>
      <c r="V62" s="35">
        <v>8240</v>
      </c>
      <c r="W62" s="9">
        <v>0.93899999999999995</v>
      </c>
      <c r="X62" s="9">
        <v>0.49399999999999999</v>
      </c>
      <c r="Y62" s="35">
        <v>36600</v>
      </c>
      <c r="Z62" s="9">
        <v>0.38499999999999995</v>
      </c>
      <c r="AA62" s="9">
        <v>48.2</v>
      </c>
      <c r="AB62" s="9">
        <v>668</v>
      </c>
      <c r="AC62"/>
    </row>
    <row r="63" spans="1:29" x14ac:dyDescent="0.25">
      <c r="A63" s="27" t="s">
        <v>360</v>
      </c>
      <c r="B63" s="1" t="s">
        <v>182</v>
      </c>
      <c r="C63" s="31">
        <v>196.1302</v>
      </c>
      <c r="D63" s="129">
        <v>42227.458333333336</v>
      </c>
      <c r="E63" s="36">
        <v>790</v>
      </c>
      <c r="F63" s="8">
        <v>0.4</v>
      </c>
      <c r="G63" s="8">
        <v>1.1000000000000001</v>
      </c>
      <c r="H63" s="36">
        <v>110</v>
      </c>
      <c r="I63" s="8">
        <v>0.17</v>
      </c>
      <c r="J63" s="8">
        <v>4.2999999999999997E-2</v>
      </c>
      <c r="K63" s="36">
        <v>60000</v>
      </c>
      <c r="L63" s="8">
        <v>1</v>
      </c>
      <c r="M63" s="8">
        <v>0.88</v>
      </c>
      <c r="N63" s="8">
        <v>4.8</v>
      </c>
      <c r="O63" s="8">
        <v>590</v>
      </c>
      <c r="P63" s="8">
        <v>3.5</v>
      </c>
      <c r="Q63" s="36">
        <v>7900</v>
      </c>
      <c r="R63" s="8">
        <v>100</v>
      </c>
      <c r="S63" s="8">
        <v>0.08</v>
      </c>
      <c r="T63" s="8">
        <v>0.96</v>
      </c>
      <c r="U63" s="8">
        <v>1.6</v>
      </c>
      <c r="V63" s="36">
        <v>2500</v>
      </c>
      <c r="W63" s="8">
        <v>2</v>
      </c>
      <c r="X63" s="8">
        <v>0.1</v>
      </c>
      <c r="Y63" s="36" t="s">
        <v>24</v>
      </c>
      <c r="Z63" s="8">
        <v>0.1</v>
      </c>
      <c r="AA63" s="8">
        <v>2.2999999999999998</v>
      </c>
      <c r="AB63" s="8">
        <v>110</v>
      </c>
      <c r="AC63"/>
    </row>
    <row r="64" spans="1:29" x14ac:dyDescent="0.25">
      <c r="A64" s="27" t="s">
        <v>360</v>
      </c>
      <c r="B64" s="13" t="s">
        <v>234</v>
      </c>
      <c r="C64" s="32">
        <v>204.5</v>
      </c>
      <c r="D64" s="129">
        <v>42227.489583333336</v>
      </c>
      <c r="E64" s="34">
        <v>1200</v>
      </c>
      <c r="F64" s="60">
        <v>0.64</v>
      </c>
      <c r="G64" s="60">
        <v>1.1000000000000001</v>
      </c>
      <c r="H64" s="34">
        <v>110</v>
      </c>
      <c r="I64" s="60">
        <v>0.21</v>
      </c>
      <c r="J64" s="60">
        <v>4.2999999999999997E-2</v>
      </c>
      <c r="K64" s="34">
        <v>62000</v>
      </c>
      <c r="L64" s="60">
        <v>1</v>
      </c>
      <c r="M64" s="60">
        <v>1.1000000000000001</v>
      </c>
      <c r="N64" s="60">
        <v>4.9000000000000004</v>
      </c>
      <c r="O64" s="60">
        <v>740</v>
      </c>
      <c r="P64" s="60">
        <v>3.5</v>
      </c>
      <c r="Q64" s="34">
        <v>8100</v>
      </c>
      <c r="R64" s="60">
        <v>130</v>
      </c>
      <c r="S64" s="9"/>
      <c r="T64" s="60">
        <v>0.91</v>
      </c>
      <c r="U64" s="60">
        <v>1.8</v>
      </c>
      <c r="V64" s="34">
        <v>2600</v>
      </c>
      <c r="W64" s="60">
        <v>0.57999999999999996</v>
      </c>
      <c r="X64" s="60">
        <v>0.1</v>
      </c>
      <c r="Y64" s="34">
        <v>20000</v>
      </c>
      <c r="Z64" s="60">
        <v>0.1</v>
      </c>
      <c r="AA64" s="60">
        <v>2.8</v>
      </c>
      <c r="AB64" s="60">
        <v>17</v>
      </c>
      <c r="AC64"/>
    </row>
    <row r="65" spans="1:32" x14ac:dyDescent="0.25">
      <c r="A65" s="27" t="s">
        <v>360</v>
      </c>
      <c r="B65" s="7" t="s">
        <v>205</v>
      </c>
      <c r="C65" s="32">
        <v>214.4</v>
      </c>
      <c r="D65" s="129">
        <v>42227.572916666664</v>
      </c>
      <c r="E65" s="35">
        <v>9200</v>
      </c>
      <c r="F65" s="9">
        <v>0.4</v>
      </c>
      <c r="G65" s="9">
        <v>3</v>
      </c>
      <c r="H65" s="35">
        <v>270</v>
      </c>
      <c r="I65" s="9">
        <v>0.56999999999999995</v>
      </c>
      <c r="J65" s="9">
        <v>4.2999999999999997E-2</v>
      </c>
      <c r="K65" s="35">
        <v>61000</v>
      </c>
      <c r="L65" s="9">
        <v>5.6</v>
      </c>
      <c r="M65" s="9">
        <v>4.4000000000000004</v>
      </c>
      <c r="N65" s="9">
        <v>12</v>
      </c>
      <c r="O65" s="9">
        <v>8300</v>
      </c>
      <c r="P65" s="9">
        <v>16</v>
      </c>
      <c r="Q65" s="35">
        <v>9400</v>
      </c>
      <c r="R65" s="9">
        <v>270</v>
      </c>
      <c r="S65" s="9"/>
      <c r="T65" s="9">
        <v>1.4</v>
      </c>
      <c r="U65" s="9">
        <v>6.2</v>
      </c>
      <c r="V65" s="35">
        <v>4500</v>
      </c>
      <c r="W65" s="9">
        <v>1</v>
      </c>
      <c r="X65" s="9">
        <v>0.1</v>
      </c>
      <c r="Y65" s="35">
        <v>20000</v>
      </c>
      <c r="Z65" s="9">
        <v>0.11</v>
      </c>
      <c r="AA65" s="9">
        <v>15</v>
      </c>
      <c r="AB65" s="9">
        <v>42</v>
      </c>
      <c r="AC65"/>
    </row>
    <row r="66" spans="1:32" x14ac:dyDescent="0.25">
      <c r="A66" s="27" t="s">
        <v>360</v>
      </c>
      <c r="B66" s="1" t="s">
        <v>183</v>
      </c>
      <c r="C66" s="31">
        <v>246.4427</v>
      </c>
      <c r="D66" s="129">
        <v>42227.524305555555</v>
      </c>
      <c r="E66" s="36">
        <v>3100</v>
      </c>
      <c r="F66" s="8">
        <v>0.4</v>
      </c>
      <c r="G66" s="8">
        <v>2.6</v>
      </c>
      <c r="H66" s="36">
        <v>240</v>
      </c>
      <c r="I66" s="8">
        <v>1.3</v>
      </c>
      <c r="J66" s="8">
        <v>0.16</v>
      </c>
      <c r="K66" s="36">
        <v>68000</v>
      </c>
      <c r="L66" s="8">
        <v>1</v>
      </c>
      <c r="M66" s="8">
        <v>5.6</v>
      </c>
      <c r="N66" s="8">
        <v>13</v>
      </c>
      <c r="O66" s="8">
        <v>1500</v>
      </c>
      <c r="P66" s="8">
        <v>9.9</v>
      </c>
      <c r="Q66" s="36">
        <v>8200</v>
      </c>
      <c r="R66" s="8">
        <v>500</v>
      </c>
      <c r="S66" s="8">
        <v>0.08</v>
      </c>
      <c r="T66" s="8">
        <v>0.63</v>
      </c>
      <c r="U66" s="8">
        <v>4.2</v>
      </c>
      <c r="V66" s="36">
        <v>3400</v>
      </c>
      <c r="W66" s="8">
        <v>0.6</v>
      </c>
      <c r="X66" s="8">
        <v>0.1</v>
      </c>
      <c r="Y66" s="36">
        <v>26000</v>
      </c>
      <c r="Z66" s="8">
        <v>0.1</v>
      </c>
      <c r="AA66" s="8">
        <v>9.8000000000000007</v>
      </c>
      <c r="AB66" s="8">
        <v>24</v>
      </c>
      <c r="AC66"/>
    </row>
    <row r="67" spans="1:32" x14ac:dyDescent="0.25">
      <c r="A67" s="27" t="s">
        <v>360</v>
      </c>
      <c r="B67" s="7" t="s">
        <v>186</v>
      </c>
      <c r="C67" s="32">
        <v>296.8</v>
      </c>
      <c r="D67" s="129">
        <v>42227.411111111112</v>
      </c>
      <c r="E67" s="35">
        <v>110000</v>
      </c>
      <c r="F67" s="9">
        <v>0.4</v>
      </c>
      <c r="G67" s="9">
        <v>24</v>
      </c>
      <c r="H67" s="35">
        <v>1200</v>
      </c>
      <c r="I67" s="9">
        <v>7.4</v>
      </c>
      <c r="J67" s="9">
        <v>0.31</v>
      </c>
      <c r="K67" s="35">
        <v>100000</v>
      </c>
      <c r="L67" s="9">
        <v>55</v>
      </c>
      <c r="M67" s="9">
        <v>48</v>
      </c>
      <c r="N67" s="9">
        <v>120</v>
      </c>
      <c r="O67" s="9">
        <v>91000</v>
      </c>
      <c r="P67" s="9">
        <v>89</v>
      </c>
      <c r="Q67" s="35">
        <v>28000</v>
      </c>
      <c r="R67" s="9">
        <v>2000</v>
      </c>
      <c r="S67" s="9"/>
      <c r="T67" s="9">
        <v>0.99</v>
      </c>
      <c r="U67" s="9">
        <v>55</v>
      </c>
      <c r="V67" s="35">
        <v>19000</v>
      </c>
      <c r="W67" s="9">
        <v>5.2</v>
      </c>
      <c r="X67" s="9">
        <v>0.55000000000000004</v>
      </c>
      <c r="Y67" s="35">
        <v>43000</v>
      </c>
      <c r="Z67" s="9">
        <v>1.2</v>
      </c>
      <c r="AA67" s="9">
        <v>130</v>
      </c>
      <c r="AB67" s="9">
        <v>270</v>
      </c>
      <c r="AC67"/>
    </row>
    <row r="68" spans="1:32" ht="23.25" x14ac:dyDescent="0.35">
      <c r="A68" s="27" t="s">
        <v>360</v>
      </c>
      <c r="B68" s="7" t="s">
        <v>186</v>
      </c>
      <c r="C68" s="32">
        <v>296.8</v>
      </c>
      <c r="D68" s="129">
        <v>42227.411111111112</v>
      </c>
      <c r="E68" s="35">
        <v>120000</v>
      </c>
      <c r="F68" s="9">
        <v>0.4</v>
      </c>
      <c r="G68" s="9">
        <v>23</v>
      </c>
      <c r="H68" s="35">
        <v>1100</v>
      </c>
      <c r="I68" s="9">
        <v>7.1</v>
      </c>
      <c r="J68" s="9">
        <v>0.35</v>
      </c>
      <c r="K68" s="35">
        <v>99000</v>
      </c>
      <c r="L68" s="9">
        <v>53</v>
      </c>
      <c r="M68" s="9">
        <v>46</v>
      </c>
      <c r="N68" s="9">
        <v>110</v>
      </c>
      <c r="O68" s="9">
        <v>86000</v>
      </c>
      <c r="P68" s="9">
        <v>84</v>
      </c>
      <c r="Q68" s="35">
        <v>27000</v>
      </c>
      <c r="R68" s="9">
        <v>2000</v>
      </c>
      <c r="S68" s="9"/>
      <c r="T68" s="9">
        <v>0.96</v>
      </c>
      <c r="U68" s="9">
        <v>52</v>
      </c>
      <c r="V68" s="35">
        <v>18000</v>
      </c>
      <c r="W68" s="9">
        <v>4.2</v>
      </c>
      <c r="X68" s="9">
        <v>0.52</v>
      </c>
      <c r="Y68" s="35">
        <v>41000</v>
      </c>
      <c r="Z68" s="9">
        <v>1.1000000000000001</v>
      </c>
      <c r="AA68" s="9">
        <v>130</v>
      </c>
      <c r="AB68" s="9">
        <v>250</v>
      </c>
      <c r="AC68"/>
      <c r="AF68" s="48"/>
    </row>
    <row r="69" spans="1:32" x14ac:dyDescent="0.25">
      <c r="A69" s="27" t="s">
        <v>360</v>
      </c>
      <c r="B69" s="7" t="s">
        <v>264</v>
      </c>
      <c r="C69" s="32">
        <v>298.7</v>
      </c>
      <c r="D69" s="129">
        <v>42227.553472222222</v>
      </c>
      <c r="E69" s="35">
        <v>56900</v>
      </c>
      <c r="F69" s="9">
        <v>0.18100000000000002</v>
      </c>
      <c r="G69" s="9">
        <v>14.200000000000001</v>
      </c>
      <c r="H69" s="35">
        <v>971</v>
      </c>
      <c r="I69" s="9">
        <v>4.97</v>
      </c>
      <c r="J69" s="9">
        <v>0.91600000000000004</v>
      </c>
      <c r="K69" s="35">
        <v>95000</v>
      </c>
      <c r="L69" s="9">
        <v>21.8</v>
      </c>
      <c r="M69" s="9">
        <v>27.3</v>
      </c>
      <c r="N69" s="9">
        <v>76.7</v>
      </c>
      <c r="O69" s="9">
        <v>40300</v>
      </c>
      <c r="P69" s="9">
        <v>62.6</v>
      </c>
      <c r="Q69" s="35">
        <v>20000</v>
      </c>
      <c r="R69" s="9">
        <v>1440</v>
      </c>
      <c r="S69" s="9"/>
      <c r="T69" s="9">
        <v>0.61199999999999999</v>
      </c>
      <c r="U69" s="9">
        <v>29.6</v>
      </c>
      <c r="V69" s="35">
        <v>9650</v>
      </c>
      <c r="W69" s="9">
        <v>1.08</v>
      </c>
      <c r="X69" s="9">
        <v>0.42000000000000004</v>
      </c>
      <c r="Y69" s="35">
        <v>37400</v>
      </c>
      <c r="Z69" s="9">
        <v>0.67900000000000005</v>
      </c>
      <c r="AA69" s="9">
        <v>51.8</v>
      </c>
      <c r="AB69" s="9">
        <v>159</v>
      </c>
      <c r="AC69"/>
    </row>
    <row r="70" spans="1:32" x14ac:dyDescent="0.25">
      <c r="A70" s="27" t="s">
        <v>360</v>
      </c>
      <c r="B70" s="7" t="s">
        <v>264</v>
      </c>
      <c r="C70" s="32">
        <v>298.7</v>
      </c>
      <c r="D70" s="129">
        <v>42227.368055555555</v>
      </c>
      <c r="E70" s="35">
        <v>77000</v>
      </c>
      <c r="F70" s="9">
        <v>0.216</v>
      </c>
      <c r="G70" s="9">
        <v>19.900000000000002</v>
      </c>
      <c r="H70" s="35">
        <v>1230</v>
      </c>
      <c r="I70" s="9">
        <v>6.66</v>
      </c>
      <c r="J70" s="9">
        <v>1.2</v>
      </c>
      <c r="K70" s="35">
        <v>109000</v>
      </c>
      <c r="L70" s="9">
        <v>29.5</v>
      </c>
      <c r="M70" s="9">
        <v>37</v>
      </c>
      <c r="N70" s="9">
        <v>104</v>
      </c>
      <c r="O70" s="9">
        <v>54800</v>
      </c>
      <c r="P70" s="9">
        <v>82.199999999999989</v>
      </c>
      <c r="Q70" s="35">
        <v>24900</v>
      </c>
      <c r="R70" s="9">
        <v>1930</v>
      </c>
      <c r="S70" s="9"/>
      <c r="T70" s="9">
        <v>0.55900000000000005</v>
      </c>
      <c r="U70" s="9">
        <v>39.4</v>
      </c>
      <c r="V70" s="35">
        <v>11800</v>
      </c>
      <c r="W70" s="9">
        <v>1.35</v>
      </c>
      <c r="X70" s="9">
        <v>0.56800000000000006</v>
      </c>
      <c r="Y70" s="35">
        <v>42900</v>
      </c>
      <c r="Z70" s="9">
        <v>0.86599999999999999</v>
      </c>
      <c r="AA70" s="9">
        <v>69.400000000000006</v>
      </c>
      <c r="AB70" s="9">
        <v>223</v>
      </c>
      <c r="AC70"/>
    </row>
    <row r="71" spans="1:32" x14ac:dyDescent="0.25">
      <c r="A71" s="27" t="s">
        <v>360</v>
      </c>
      <c r="B71" s="7" t="s">
        <v>206</v>
      </c>
      <c r="C71" s="32">
        <v>333.2</v>
      </c>
      <c r="D71" s="129">
        <v>42227.5625</v>
      </c>
      <c r="E71" s="35">
        <v>5600</v>
      </c>
      <c r="F71" s="9">
        <v>0.4</v>
      </c>
      <c r="G71" s="9">
        <v>1.7</v>
      </c>
      <c r="H71" s="35">
        <v>170</v>
      </c>
      <c r="I71" s="9">
        <v>0.31</v>
      </c>
      <c r="J71" s="9">
        <v>4.2999999999999997E-2</v>
      </c>
      <c r="K71" s="35">
        <v>62000</v>
      </c>
      <c r="L71" s="9">
        <v>4.0999999999999996</v>
      </c>
      <c r="M71" s="9">
        <v>2.2999999999999998</v>
      </c>
      <c r="N71" s="9">
        <v>7.7</v>
      </c>
      <c r="O71" s="9">
        <v>4800</v>
      </c>
      <c r="P71" s="9">
        <v>10</v>
      </c>
      <c r="Q71" s="35">
        <v>9100</v>
      </c>
      <c r="R71" s="9">
        <v>130</v>
      </c>
      <c r="S71" s="9"/>
      <c r="T71" s="9">
        <v>1.4</v>
      </c>
      <c r="U71" s="9">
        <v>3.9</v>
      </c>
      <c r="V71" s="35">
        <v>3600</v>
      </c>
      <c r="W71" s="9">
        <v>2.6</v>
      </c>
      <c r="X71" s="9">
        <v>0.1</v>
      </c>
      <c r="Y71" s="35">
        <v>22000</v>
      </c>
      <c r="Z71" s="9">
        <v>0.1</v>
      </c>
      <c r="AA71" s="9">
        <v>9.1999999999999993</v>
      </c>
      <c r="AB71" s="9">
        <v>23</v>
      </c>
    </row>
    <row r="72" spans="1:32" x14ac:dyDescent="0.25">
      <c r="A72" s="27" t="s">
        <v>360</v>
      </c>
      <c r="B72" s="7" t="s">
        <v>206</v>
      </c>
      <c r="C72" s="32">
        <v>333.2</v>
      </c>
      <c r="D72" s="129">
        <v>42227.565972222219</v>
      </c>
      <c r="E72" s="35">
        <v>24</v>
      </c>
      <c r="F72" s="9">
        <v>0.4</v>
      </c>
      <c r="G72" s="9">
        <v>0.99</v>
      </c>
      <c r="H72" s="35">
        <v>81</v>
      </c>
      <c r="I72" s="9">
        <v>0.15</v>
      </c>
      <c r="J72" s="9">
        <v>4.2999999999999997E-2</v>
      </c>
      <c r="K72" s="35">
        <v>60000</v>
      </c>
      <c r="L72" s="9">
        <v>1</v>
      </c>
      <c r="M72" s="9">
        <v>0.28999999999999998</v>
      </c>
      <c r="N72" s="9">
        <v>1.6</v>
      </c>
      <c r="O72" s="9">
        <v>17</v>
      </c>
      <c r="P72" s="9">
        <v>0.06</v>
      </c>
      <c r="Q72" s="35">
        <v>8200</v>
      </c>
      <c r="R72" s="9">
        <v>3.4</v>
      </c>
      <c r="S72" s="9"/>
      <c r="T72" s="9">
        <v>1.4</v>
      </c>
      <c r="U72" s="9">
        <v>1.1000000000000001</v>
      </c>
      <c r="V72" s="35">
        <v>2500</v>
      </c>
      <c r="W72" s="9">
        <v>0.94</v>
      </c>
      <c r="X72" s="9">
        <v>0.1</v>
      </c>
      <c r="Y72" s="35">
        <v>21000</v>
      </c>
      <c r="Z72" s="9">
        <v>0.1</v>
      </c>
      <c r="AA72" s="9">
        <v>0.88</v>
      </c>
      <c r="AB72" s="9">
        <v>2.8</v>
      </c>
      <c r="AC72"/>
    </row>
    <row r="73" spans="1:32" x14ac:dyDescent="0.25">
      <c r="A73" s="27" t="s">
        <v>360</v>
      </c>
      <c r="B73" s="11" t="s">
        <v>277</v>
      </c>
      <c r="C73" s="30">
        <v>421.3</v>
      </c>
      <c r="D73" s="129">
        <v>42227.802083333336</v>
      </c>
      <c r="E73" s="89">
        <v>46992</v>
      </c>
      <c r="F73" s="74">
        <v>2.16</v>
      </c>
      <c r="G73" s="74">
        <v>9.2200000000000006</v>
      </c>
      <c r="H73" s="89">
        <v>1569.84</v>
      </c>
      <c r="I73" s="74">
        <v>5.47</v>
      </c>
      <c r="J73" s="74">
        <v>0.92</v>
      </c>
      <c r="K73" s="89"/>
      <c r="L73" s="74">
        <v>0.2</v>
      </c>
      <c r="M73" s="74">
        <v>28.24</v>
      </c>
      <c r="N73" s="74">
        <v>62.52</v>
      </c>
      <c r="O73" s="74">
        <v>38440</v>
      </c>
      <c r="P73" s="74">
        <v>89.52</v>
      </c>
      <c r="Q73" s="89"/>
      <c r="R73" s="74">
        <v>2012.16</v>
      </c>
      <c r="S73" s="74" t="s">
        <v>24</v>
      </c>
      <c r="T73" s="74" t="s">
        <v>24</v>
      </c>
      <c r="U73" s="74">
        <v>2.92</v>
      </c>
      <c r="V73" s="89"/>
      <c r="W73" s="74" t="s">
        <v>24</v>
      </c>
      <c r="X73" s="74">
        <v>0.36</v>
      </c>
      <c r="Y73" s="89"/>
      <c r="Z73" s="74">
        <v>0.72</v>
      </c>
      <c r="AA73" s="74" t="s">
        <v>24</v>
      </c>
      <c r="AB73" s="74">
        <v>196.89</v>
      </c>
      <c r="AC73"/>
    </row>
    <row r="74" spans="1:32" x14ac:dyDescent="0.25">
      <c r="A74" s="27" t="s">
        <v>360</v>
      </c>
      <c r="B74" s="7" t="s">
        <v>263</v>
      </c>
      <c r="C74" s="32">
        <v>345.7</v>
      </c>
      <c r="D74" s="129">
        <v>42227.597222222219</v>
      </c>
      <c r="E74" s="35">
        <v>54700</v>
      </c>
      <c r="F74" s="9">
        <v>0.23200000000000001</v>
      </c>
      <c r="G74" s="9">
        <v>15</v>
      </c>
      <c r="H74" s="35">
        <v>1060</v>
      </c>
      <c r="I74" s="9">
        <v>5.1599999999999993</v>
      </c>
      <c r="J74" s="9">
        <v>1.0399999999999998</v>
      </c>
      <c r="K74" s="35">
        <v>102000</v>
      </c>
      <c r="L74" s="9">
        <v>24.2</v>
      </c>
      <c r="M74" s="9">
        <v>29.1</v>
      </c>
      <c r="N74" s="9">
        <v>80.3</v>
      </c>
      <c r="O74" s="9">
        <v>44700</v>
      </c>
      <c r="P74" s="9">
        <v>70.2</v>
      </c>
      <c r="Q74" s="35">
        <v>24000</v>
      </c>
      <c r="R74" s="9">
        <v>1570</v>
      </c>
      <c r="S74" s="9"/>
      <c r="T74" s="9">
        <v>0.64800000000000002</v>
      </c>
      <c r="U74" s="9">
        <v>32.4</v>
      </c>
      <c r="V74" s="35">
        <v>9470</v>
      </c>
      <c r="W74" s="9">
        <v>1.23</v>
      </c>
      <c r="X74" s="9">
        <v>0.45399999999999996</v>
      </c>
      <c r="Y74" s="35">
        <v>38600</v>
      </c>
      <c r="Z74" s="9">
        <v>0.73299999999999998</v>
      </c>
      <c r="AA74" s="9">
        <v>58.4</v>
      </c>
      <c r="AB74" s="9">
        <v>183</v>
      </c>
      <c r="AC74"/>
    </row>
    <row r="75" spans="1:32" x14ac:dyDescent="0.25">
      <c r="A75" s="27" t="s">
        <v>360</v>
      </c>
      <c r="B75" s="7" t="s">
        <v>263</v>
      </c>
      <c r="C75" s="32">
        <v>345.7</v>
      </c>
      <c r="D75" s="129">
        <v>42227.405555555553</v>
      </c>
      <c r="E75" s="35">
        <v>52800</v>
      </c>
      <c r="F75" s="9">
        <v>0.29500000000000004</v>
      </c>
      <c r="G75" s="9">
        <v>12.6</v>
      </c>
      <c r="H75" s="35">
        <v>918</v>
      </c>
      <c r="I75" s="9">
        <v>4.2700000000000005</v>
      </c>
      <c r="J75" s="9">
        <v>0.998</v>
      </c>
      <c r="K75" s="35">
        <v>99700</v>
      </c>
      <c r="L75" s="9">
        <v>23.099999999999998</v>
      </c>
      <c r="M75" s="9">
        <v>25.1</v>
      </c>
      <c r="N75" s="9">
        <v>67.900000000000006</v>
      </c>
      <c r="O75" s="9">
        <v>40200</v>
      </c>
      <c r="P75" s="9">
        <v>62.9</v>
      </c>
      <c r="Q75" s="35">
        <v>22500</v>
      </c>
      <c r="R75" s="9">
        <v>1410</v>
      </c>
      <c r="S75" s="9"/>
      <c r="T75" s="9">
        <v>0.753</v>
      </c>
      <c r="U75" s="9">
        <v>29.3</v>
      </c>
      <c r="V75" s="35">
        <v>9630</v>
      </c>
      <c r="W75" s="9">
        <v>1.2</v>
      </c>
      <c r="X75" s="9">
        <v>0.60299999999999998</v>
      </c>
      <c r="Y75" s="35">
        <v>36900</v>
      </c>
      <c r="Z75" s="9">
        <v>0.67199999999999993</v>
      </c>
      <c r="AA75" s="9">
        <v>55.199999999999996</v>
      </c>
      <c r="AB75" s="9">
        <v>166</v>
      </c>
      <c r="AC75"/>
    </row>
    <row r="76" spans="1:32" s="7" customFormat="1" x14ac:dyDescent="0.25">
      <c r="A76" s="27" t="s">
        <v>360</v>
      </c>
      <c r="B76" s="7" t="s">
        <v>275</v>
      </c>
      <c r="C76" s="32">
        <v>196</v>
      </c>
      <c r="D76" s="129">
        <v>42228.916666666664</v>
      </c>
      <c r="E76" s="35">
        <v>5310</v>
      </c>
      <c r="F76" s="9">
        <v>0.27</v>
      </c>
      <c r="G76" s="9">
        <v>2.62</v>
      </c>
      <c r="H76" s="35">
        <v>227.5</v>
      </c>
      <c r="I76" s="9">
        <v>0.36</v>
      </c>
      <c r="J76" s="9">
        <v>0.09</v>
      </c>
      <c r="K76" s="35"/>
      <c r="L76" s="9">
        <v>3.13</v>
      </c>
      <c r="M76" s="9">
        <v>3</v>
      </c>
      <c r="N76" s="9">
        <v>9.5</v>
      </c>
      <c r="O76" s="9">
        <v>6117</v>
      </c>
      <c r="P76" s="9">
        <v>12.19</v>
      </c>
      <c r="Q76" s="35"/>
      <c r="R76" s="9">
        <v>204.2</v>
      </c>
      <c r="S76" s="9" t="s">
        <v>24</v>
      </c>
      <c r="T76" s="9">
        <v>1.1399999999999999</v>
      </c>
      <c r="U76" s="9">
        <v>4.09</v>
      </c>
      <c r="V76" s="35"/>
      <c r="W76" s="9">
        <v>0.28999999999999998</v>
      </c>
      <c r="X76" s="9">
        <v>7.0000000000000007E-2</v>
      </c>
      <c r="Y76" s="35"/>
      <c r="Z76" s="9">
        <v>7.0000000000000007E-2</v>
      </c>
      <c r="AA76" s="9">
        <v>9.15</v>
      </c>
      <c r="AB76" s="9">
        <v>31.14</v>
      </c>
      <c r="AC76"/>
      <c r="AD76" s="1"/>
      <c r="AE76"/>
    </row>
    <row r="77" spans="1:32" s="6" customFormat="1" x14ac:dyDescent="0.25">
      <c r="A77" s="27" t="s">
        <v>360</v>
      </c>
      <c r="B77" s="1" t="s">
        <v>184</v>
      </c>
      <c r="C77" s="31">
        <v>345.94070000000005</v>
      </c>
      <c r="D77" s="129">
        <v>42227.513888888891</v>
      </c>
      <c r="E77" s="36">
        <v>10000</v>
      </c>
      <c r="F77" s="8">
        <v>0.4</v>
      </c>
      <c r="G77" s="8">
        <v>4.9000000000000004</v>
      </c>
      <c r="H77" s="36">
        <v>180</v>
      </c>
      <c r="I77" s="8">
        <v>0.59</v>
      </c>
      <c r="J77" s="8">
        <v>0.22</v>
      </c>
      <c r="K77" s="36">
        <v>210000</v>
      </c>
      <c r="L77" s="8">
        <v>8</v>
      </c>
      <c r="M77" s="8">
        <v>3.9</v>
      </c>
      <c r="N77" s="8">
        <v>11</v>
      </c>
      <c r="O77" s="8">
        <v>8400</v>
      </c>
      <c r="P77" s="8">
        <v>7.6</v>
      </c>
      <c r="Q77" s="36">
        <v>79000</v>
      </c>
      <c r="R77" s="8">
        <v>310</v>
      </c>
      <c r="S77" s="8">
        <v>0.08</v>
      </c>
      <c r="T77" s="8">
        <v>4.5</v>
      </c>
      <c r="U77" s="8">
        <v>13</v>
      </c>
      <c r="V77" s="36">
        <v>9400</v>
      </c>
      <c r="W77" s="8">
        <v>3.3</v>
      </c>
      <c r="X77" s="8">
        <v>0.1</v>
      </c>
      <c r="Y77" s="36">
        <v>75000</v>
      </c>
      <c r="Z77" s="8">
        <v>0.26</v>
      </c>
      <c r="AA77" s="8">
        <v>24</v>
      </c>
      <c r="AB77" s="8">
        <v>36</v>
      </c>
      <c r="AC77"/>
      <c r="AD77" s="1"/>
      <c r="AE77"/>
    </row>
    <row r="78" spans="1:32" s="7" customFormat="1" x14ac:dyDescent="0.25">
      <c r="A78" s="27" t="s">
        <v>360</v>
      </c>
      <c r="B78" s="11" t="s">
        <v>262</v>
      </c>
      <c r="C78" s="30">
        <v>377.1</v>
      </c>
      <c r="D78" s="129">
        <v>42227.625694444447</v>
      </c>
      <c r="E78" s="35">
        <v>48700</v>
      </c>
      <c r="F78" s="9">
        <v>0.27200000000000002</v>
      </c>
      <c r="G78" s="9">
        <v>12</v>
      </c>
      <c r="H78" s="35">
        <v>900</v>
      </c>
      <c r="I78" s="9">
        <v>4.2300000000000004</v>
      </c>
      <c r="J78" s="9">
        <v>1.0399999999999998</v>
      </c>
      <c r="K78" s="35">
        <v>102000</v>
      </c>
      <c r="L78" s="9">
        <v>21</v>
      </c>
      <c r="M78" s="9">
        <v>23.599999999999998</v>
      </c>
      <c r="N78" s="9">
        <v>64.199999999999989</v>
      </c>
      <c r="O78" s="9">
        <v>36800</v>
      </c>
      <c r="P78" s="9">
        <v>63.4</v>
      </c>
      <c r="Q78" s="35">
        <v>22400</v>
      </c>
      <c r="R78" s="9">
        <v>1400</v>
      </c>
      <c r="S78" s="9"/>
      <c r="T78" s="9">
        <v>0.85499999999999998</v>
      </c>
      <c r="U78" s="9">
        <v>28</v>
      </c>
      <c r="V78" s="35">
        <v>9460</v>
      </c>
      <c r="W78" s="9">
        <v>1.1000000000000001</v>
      </c>
      <c r="X78" s="9">
        <v>0.43600000000000005</v>
      </c>
      <c r="Y78" s="35">
        <v>38200</v>
      </c>
      <c r="Z78" s="9">
        <v>0.61499999999999999</v>
      </c>
      <c r="AA78" s="9">
        <v>51.5</v>
      </c>
      <c r="AB78" s="9">
        <v>163</v>
      </c>
      <c r="AC78"/>
      <c r="AD78" s="1"/>
      <c r="AE78"/>
    </row>
    <row r="79" spans="1:32" s="7" customFormat="1" x14ac:dyDescent="0.25">
      <c r="A79" s="27" t="s">
        <v>360</v>
      </c>
      <c r="B79" s="11" t="s">
        <v>262</v>
      </c>
      <c r="C79" s="30">
        <v>377.1</v>
      </c>
      <c r="D79" s="129">
        <v>42227.453472222223</v>
      </c>
      <c r="E79" s="35">
        <v>47800</v>
      </c>
      <c r="F79" s="9">
        <v>0.21800000000000003</v>
      </c>
      <c r="G79" s="9">
        <v>11.5</v>
      </c>
      <c r="H79" s="35">
        <v>913</v>
      </c>
      <c r="I79" s="9">
        <v>3.87</v>
      </c>
      <c r="J79" s="9">
        <v>1.01</v>
      </c>
      <c r="K79" s="35">
        <v>98900</v>
      </c>
      <c r="L79" s="9">
        <v>21.7</v>
      </c>
      <c r="M79" s="9">
        <v>22.599999999999998</v>
      </c>
      <c r="N79" s="9">
        <v>61.6</v>
      </c>
      <c r="O79" s="9">
        <v>37000</v>
      </c>
      <c r="P79" s="9">
        <v>63.5</v>
      </c>
      <c r="Q79" s="35">
        <v>22200</v>
      </c>
      <c r="R79" s="9">
        <v>1310</v>
      </c>
      <c r="S79" s="9"/>
      <c r="T79" s="9">
        <v>0.71100000000000008</v>
      </c>
      <c r="U79" s="9">
        <v>27.7</v>
      </c>
      <c r="V79" s="35">
        <v>9340</v>
      </c>
      <c r="W79" s="9">
        <v>0.88300000000000001</v>
      </c>
      <c r="X79" s="9">
        <v>0.44</v>
      </c>
      <c r="Y79" s="35">
        <v>36400</v>
      </c>
      <c r="Z79" s="9">
        <v>0.57899999999999996</v>
      </c>
      <c r="AA79" s="9">
        <v>52.699999999999996</v>
      </c>
      <c r="AB79" s="9">
        <v>167</v>
      </c>
      <c r="AC79"/>
      <c r="AD79" s="1"/>
      <c r="AE79"/>
    </row>
    <row r="80" spans="1:32" s="7" customFormat="1" x14ac:dyDescent="0.25">
      <c r="A80" s="27" t="s">
        <v>360</v>
      </c>
      <c r="B80" s="11" t="s">
        <v>203</v>
      </c>
      <c r="C80" s="30">
        <v>377.6</v>
      </c>
      <c r="D80" s="129">
        <v>42227.479166666664</v>
      </c>
      <c r="E80" s="35">
        <v>110000</v>
      </c>
      <c r="F80" s="9">
        <v>0.4</v>
      </c>
      <c r="G80" s="9">
        <v>21</v>
      </c>
      <c r="H80" s="35">
        <v>1000</v>
      </c>
      <c r="I80" s="9">
        <v>6.3</v>
      </c>
      <c r="J80" s="9">
        <v>0.33</v>
      </c>
      <c r="K80" s="35">
        <v>99000</v>
      </c>
      <c r="L80" s="9">
        <v>50</v>
      </c>
      <c r="M80" s="9">
        <v>42</v>
      </c>
      <c r="N80" s="9">
        <v>100</v>
      </c>
      <c r="O80" s="9">
        <v>85000</v>
      </c>
      <c r="P80" s="9">
        <v>82</v>
      </c>
      <c r="Q80" s="35">
        <v>27000</v>
      </c>
      <c r="R80" s="9">
        <v>1800</v>
      </c>
      <c r="S80" s="9"/>
      <c r="T80" s="9">
        <v>1</v>
      </c>
      <c r="U80" s="9">
        <v>49</v>
      </c>
      <c r="V80" s="35">
        <v>17000</v>
      </c>
      <c r="W80" s="9">
        <v>3.8</v>
      </c>
      <c r="X80" s="9">
        <v>0.51</v>
      </c>
      <c r="Y80" s="35">
        <v>40000</v>
      </c>
      <c r="Z80" s="9">
        <v>1</v>
      </c>
      <c r="AA80" s="9">
        <v>120</v>
      </c>
      <c r="AB80" s="9">
        <v>250</v>
      </c>
      <c r="AC80"/>
      <c r="AD80" s="1"/>
      <c r="AE80"/>
    </row>
    <row r="81" spans="1:31" s="7" customFormat="1" x14ac:dyDescent="0.25">
      <c r="A81" s="27" t="s">
        <v>360</v>
      </c>
      <c r="B81" s="2" t="s">
        <v>185</v>
      </c>
      <c r="C81" s="33">
        <v>421.49800000000005</v>
      </c>
      <c r="D81" s="129">
        <v>42227.440972222219</v>
      </c>
      <c r="E81" s="36">
        <v>110000</v>
      </c>
      <c r="F81" s="8">
        <v>0.4</v>
      </c>
      <c r="G81" s="8">
        <v>22</v>
      </c>
      <c r="H81" s="36">
        <v>1000</v>
      </c>
      <c r="I81" s="8">
        <v>6.4</v>
      </c>
      <c r="J81" s="8">
        <v>0.28999999999999998</v>
      </c>
      <c r="K81" s="36">
        <v>99000</v>
      </c>
      <c r="L81" s="8">
        <v>51</v>
      </c>
      <c r="M81" s="8">
        <v>42</v>
      </c>
      <c r="N81" s="8">
        <v>100</v>
      </c>
      <c r="O81" s="8">
        <v>86000</v>
      </c>
      <c r="P81" s="8">
        <v>82</v>
      </c>
      <c r="Q81" s="36">
        <v>28000</v>
      </c>
      <c r="R81" s="8">
        <v>1800</v>
      </c>
      <c r="S81" s="8">
        <v>0.11</v>
      </c>
      <c r="T81" s="8">
        <v>1</v>
      </c>
      <c r="U81" s="8">
        <v>50</v>
      </c>
      <c r="V81" s="36">
        <v>18000</v>
      </c>
      <c r="W81" s="8">
        <v>4.5</v>
      </c>
      <c r="X81" s="8">
        <v>0.5</v>
      </c>
      <c r="Y81" s="36">
        <v>41000</v>
      </c>
      <c r="Z81" s="8">
        <v>1</v>
      </c>
      <c r="AA81" s="8">
        <v>130</v>
      </c>
      <c r="AB81" s="8">
        <v>250</v>
      </c>
      <c r="AC81"/>
      <c r="AD81" s="1"/>
      <c r="AE81"/>
    </row>
    <row r="82" spans="1:31" s="7" customFormat="1" x14ac:dyDescent="0.25">
      <c r="A82" s="27" t="s">
        <v>360</v>
      </c>
      <c r="B82" s="11" t="s">
        <v>261</v>
      </c>
      <c r="C82" s="30">
        <v>421.5</v>
      </c>
      <c r="D82" s="129">
        <v>42227.654861111114</v>
      </c>
      <c r="E82" s="35">
        <v>56400</v>
      </c>
      <c r="F82" s="9">
        <v>0.34499999999999997</v>
      </c>
      <c r="G82" s="9">
        <v>13.299999999999999</v>
      </c>
      <c r="H82" s="35">
        <v>1350</v>
      </c>
      <c r="I82" s="9">
        <v>5.09</v>
      </c>
      <c r="J82" s="9">
        <v>1.0900000000000001</v>
      </c>
      <c r="K82" s="35">
        <v>150000</v>
      </c>
      <c r="L82" s="9">
        <v>23.5</v>
      </c>
      <c r="M82" s="9">
        <v>25.3</v>
      </c>
      <c r="N82" s="9">
        <v>61</v>
      </c>
      <c r="O82" s="9">
        <v>35900</v>
      </c>
      <c r="P82" s="9">
        <v>75.099999999999994</v>
      </c>
      <c r="Q82" s="35">
        <v>30100</v>
      </c>
      <c r="R82" s="9">
        <v>1660</v>
      </c>
      <c r="S82" s="9"/>
      <c r="T82" s="9">
        <v>0.77399999999999991</v>
      </c>
      <c r="U82" s="9">
        <v>34.200000000000003</v>
      </c>
      <c r="V82" s="35">
        <v>11700</v>
      </c>
      <c r="W82" s="9">
        <v>0.92500000000000004</v>
      </c>
      <c r="X82" s="9">
        <v>0.47499999999999998</v>
      </c>
      <c r="Y82" s="35">
        <v>41600</v>
      </c>
      <c r="Z82" s="9">
        <v>0.59000000000000008</v>
      </c>
      <c r="AA82" s="9">
        <v>57.2</v>
      </c>
      <c r="AB82" s="9">
        <v>168</v>
      </c>
      <c r="AC82"/>
      <c r="AD82" s="1"/>
      <c r="AE82"/>
    </row>
    <row r="83" spans="1:31" s="7" customFormat="1" x14ac:dyDescent="0.25">
      <c r="A83" s="27" t="s">
        <v>360</v>
      </c>
      <c r="B83" s="11" t="s">
        <v>261</v>
      </c>
      <c r="C83" s="30">
        <v>421.5</v>
      </c>
      <c r="D83" s="129">
        <v>42227.479861111111</v>
      </c>
      <c r="E83" s="35">
        <v>111000</v>
      </c>
      <c r="F83" s="9">
        <v>0.193</v>
      </c>
      <c r="G83" s="9">
        <v>22.2</v>
      </c>
      <c r="H83" s="35">
        <v>2430</v>
      </c>
      <c r="I83" s="9">
        <v>8.1300000000000008</v>
      </c>
      <c r="J83" s="9">
        <v>1.39</v>
      </c>
      <c r="K83" s="35">
        <v>259000</v>
      </c>
      <c r="L83" s="9">
        <v>43.5</v>
      </c>
      <c r="M83" s="9">
        <v>38.5</v>
      </c>
      <c r="N83" s="9">
        <v>74.300000000000011</v>
      </c>
      <c r="O83" s="9">
        <v>47300</v>
      </c>
      <c r="P83" s="9">
        <v>102</v>
      </c>
      <c r="Q83" s="35">
        <v>57400</v>
      </c>
      <c r="R83" s="9">
        <v>2710</v>
      </c>
      <c r="S83" s="9"/>
      <c r="T83" s="9">
        <v>0.58399999999999996</v>
      </c>
      <c r="U83" s="9">
        <v>64.600000000000009</v>
      </c>
      <c r="V83" s="35">
        <v>22200</v>
      </c>
      <c r="W83" s="9">
        <v>1.25</v>
      </c>
      <c r="X83" s="9">
        <v>0.59199999999999997</v>
      </c>
      <c r="Y83" s="35">
        <v>57800</v>
      </c>
      <c r="Z83" s="9">
        <v>0.82799999999999996</v>
      </c>
      <c r="AA83" s="9">
        <v>88.4</v>
      </c>
      <c r="AB83" s="9">
        <v>209</v>
      </c>
      <c r="AC83"/>
      <c r="AD83" s="1"/>
      <c r="AE83"/>
    </row>
    <row r="84" spans="1:31" x14ac:dyDescent="0.25">
      <c r="A84" s="27" t="s">
        <v>360</v>
      </c>
      <c r="B84" s="1" t="s">
        <v>182</v>
      </c>
      <c r="C84" s="31">
        <v>196.1302</v>
      </c>
      <c r="D84" s="129">
        <v>42228.513888888891</v>
      </c>
      <c r="E84" s="36">
        <v>11000</v>
      </c>
      <c r="F84" s="8">
        <v>0.4</v>
      </c>
      <c r="G84" s="8">
        <v>1.8</v>
      </c>
      <c r="H84" s="36">
        <v>170</v>
      </c>
      <c r="I84" s="8">
        <v>0.77</v>
      </c>
      <c r="J84" s="8">
        <v>0.16</v>
      </c>
      <c r="K84" s="36">
        <v>66000</v>
      </c>
      <c r="L84" s="8">
        <v>5.8</v>
      </c>
      <c r="M84" s="8">
        <v>3.7</v>
      </c>
      <c r="N84" s="8">
        <v>12</v>
      </c>
      <c r="O84" s="8">
        <v>7000</v>
      </c>
      <c r="P84" s="8">
        <v>9.5</v>
      </c>
      <c r="Q84" s="36">
        <v>10000</v>
      </c>
      <c r="R84" s="8">
        <v>270</v>
      </c>
      <c r="S84" s="8">
        <v>0.08</v>
      </c>
      <c r="T84" s="8">
        <v>1.1000000000000001</v>
      </c>
      <c r="U84" s="8">
        <v>4.5999999999999996</v>
      </c>
      <c r="V84" s="36">
        <v>4300</v>
      </c>
      <c r="W84" s="8">
        <v>0.57999999999999996</v>
      </c>
      <c r="X84" s="8">
        <v>0.1</v>
      </c>
      <c r="Y84" s="36">
        <v>26000</v>
      </c>
      <c r="Z84" s="8">
        <v>0.1</v>
      </c>
      <c r="AA84" s="8">
        <v>17</v>
      </c>
      <c r="AB84" s="8">
        <v>34</v>
      </c>
      <c r="AC84"/>
    </row>
    <row r="85" spans="1:31" x14ac:dyDescent="0.25">
      <c r="A85" s="27" t="s">
        <v>360</v>
      </c>
      <c r="B85" s="13" t="s">
        <v>234</v>
      </c>
      <c r="C85" s="32">
        <v>204.5</v>
      </c>
      <c r="D85" s="129">
        <v>42228.520833333336</v>
      </c>
      <c r="E85" s="34">
        <v>12000</v>
      </c>
      <c r="F85" s="60">
        <v>0.4</v>
      </c>
      <c r="G85" s="60">
        <v>2.2000000000000002</v>
      </c>
      <c r="H85" s="34">
        <v>180</v>
      </c>
      <c r="I85" s="60">
        <v>0.88</v>
      </c>
      <c r="J85" s="60">
        <v>0.1</v>
      </c>
      <c r="K85" s="34">
        <v>66000</v>
      </c>
      <c r="L85" s="60">
        <v>5.8</v>
      </c>
      <c r="M85" s="60">
        <v>4.0999999999999996</v>
      </c>
      <c r="N85" s="60">
        <v>13</v>
      </c>
      <c r="O85" s="60">
        <v>7900</v>
      </c>
      <c r="P85" s="60">
        <v>10</v>
      </c>
      <c r="Q85" s="34">
        <v>10000</v>
      </c>
      <c r="R85" s="60">
        <v>260</v>
      </c>
      <c r="S85" s="9"/>
      <c r="T85" s="60">
        <v>0.91</v>
      </c>
      <c r="U85" s="60">
        <v>5.0999999999999996</v>
      </c>
      <c r="V85" s="34">
        <v>4400</v>
      </c>
      <c r="W85" s="60">
        <v>2</v>
      </c>
      <c r="X85" s="60">
        <v>0.1</v>
      </c>
      <c r="Y85" s="34">
        <v>27000</v>
      </c>
      <c r="Z85" s="60">
        <v>0.1</v>
      </c>
      <c r="AA85" s="60">
        <v>17</v>
      </c>
      <c r="AB85" s="60">
        <v>36</v>
      </c>
      <c r="AC85"/>
      <c r="AD85" s="7"/>
    </row>
    <row r="86" spans="1:31" s="7" customFormat="1" x14ac:dyDescent="0.25">
      <c r="A86" s="27" t="s">
        <v>360</v>
      </c>
      <c r="B86" s="7" t="s">
        <v>205</v>
      </c>
      <c r="C86" s="32">
        <v>214.4</v>
      </c>
      <c r="D86" s="129">
        <v>42228.40625</v>
      </c>
      <c r="E86" s="35">
        <v>1500</v>
      </c>
      <c r="F86" s="9">
        <v>0.4</v>
      </c>
      <c r="G86" s="9">
        <v>0.37</v>
      </c>
      <c r="H86" s="35">
        <v>110</v>
      </c>
      <c r="I86" s="9">
        <v>0.28999999999999998</v>
      </c>
      <c r="J86" s="9">
        <v>4.2999999999999997E-2</v>
      </c>
      <c r="K86" s="35">
        <v>61000</v>
      </c>
      <c r="L86" s="9">
        <v>1.3</v>
      </c>
      <c r="M86" s="9">
        <v>1.1000000000000001</v>
      </c>
      <c r="N86" s="9">
        <v>4.5</v>
      </c>
      <c r="O86" s="9">
        <v>1000</v>
      </c>
      <c r="P86" s="9">
        <v>3.5</v>
      </c>
      <c r="Q86" s="35">
        <v>8800</v>
      </c>
      <c r="R86" s="9">
        <v>110</v>
      </c>
      <c r="S86" s="9"/>
      <c r="T86" s="9">
        <v>1</v>
      </c>
      <c r="U86" s="9">
        <v>2</v>
      </c>
      <c r="V86" s="35">
        <v>2600</v>
      </c>
      <c r="W86" s="9">
        <v>2.6</v>
      </c>
      <c r="X86" s="9">
        <v>0.1</v>
      </c>
      <c r="Y86" s="35">
        <v>23000</v>
      </c>
      <c r="Z86" s="9">
        <v>0.1</v>
      </c>
      <c r="AA86" s="9">
        <v>3.4</v>
      </c>
      <c r="AB86" s="9">
        <v>12</v>
      </c>
      <c r="AC86"/>
      <c r="AD86" s="6"/>
      <c r="AE86"/>
    </row>
    <row r="87" spans="1:31" s="7" customFormat="1" x14ac:dyDescent="0.25">
      <c r="A87" s="27" t="s">
        <v>360</v>
      </c>
      <c r="B87" s="7" t="s">
        <v>205</v>
      </c>
      <c r="C87" s="32">
        <v>214.4</v>
      </c>
      <c r="D87" s="129">
        <v>42228.40625</v>
      </c>
      <c r="E87" s="35">
        <v>5400</v>
      </c>
      <c r="F87" s="9">
        <v>0.4</v>
      </c>
      <c r="G87" s="9">
        <v>1.7</v>
      </c>
      <c r="H87" s="35">
        <v>120</v>
      </c>
      <c r="I87" s="9">
        <v>0.21</v>
      </c>
      <c r="J87" s="9">
        <v>4.2999999999999997E-2</v>
      </c>
      <c r="K87" s="35">
        <v>60000</v>
      </c>
      <c r="L87" s="9">
        <v>3.8</v>
      </c>
      <c r="M87" s="9">
        <v>2</v>
      </c>
      <c r="N87" s="9">
        <v>6.5</v>
      </c>
      <c r="O87" s="9">
        <v>4400</v>
      </c>
      <c r="P87" s="9">
        <v>7.5</v>
      </c>
      <c r="Q87" s="35">
        <v>9300</v>
      </c>
      <c r="R87" s="9">
        <v>120</v>
      </c>
      <c r="S87" s="9"/>
      <c r="T87" s="9">
        <v>1.4</v>
      </c>
      <c r="U87" s="9">
        <v>3</v>
      </c>
      <c r="V87" s="35">
        <v>3400</v>
      </c>
      <c r="W87" s="9">
        <v>1.2</v>
      </c>
      <c r="X87" s="9">
        <v>0.1</v>
      </c>
      <c r="Y87" s="35">
        <v>22000</v>
      </c>
      <c r="Z87" s="9">
        <v>0.1</v>
      </c>
      <c r="AA87" s="9">
        <v>10</v>
      </c>
      <c r="AB87" s="9">
        <v>20</v>
      </c>
      <c r="AC87"/>
      <c r="AE87"/>
    </row>
    <row r="88" spans="1:31" s="7" customFormat="1" x14ac:dyDescent="0.25">
      <c r="A88" s="27" t="s">
        <v>360</v>
      </c>
      <c r="B88" s="1" t="s">
        <v>183</v>
      </c>
      <c r="C88" s="31">
        <v>246.4427</v>
      </c>
      <c r="D88" s="129">
        <v>42228.440972222219</v>
      </c>
      <c r="E88" s="36">
        <v>37000</v>
      </c>
      <c r="F88" s="8">
        <v>0.4</v>
      </c>
      <c r="G88" s="8">
        <v>8.6</v>
      </c>
      <c r="H88" s="36">
        <v>330</v>
      </c>
      <c r="I88" s="8">
        <v>2</v>
      </c>
      <c r="J88" s="8">
        <v>0.16</v>
      </c>
      <c r="K88" s="36">
        <v>76000</v>
      </c>
      <c r="L88" s="8">
        <v>23</v>
      </c>
      <c r="M88" s="8">
        <v>14</v>
      </c>
      <c r="N88" s="8">
        <v>33</v>
      </c>
      <c r="O88" s="8">
        <v>32000</v>
      </c>
      <c r="P88" s="8">
        <v>31</v>
      </c>
      <c r="Q88" s="36">
        <v>18000</v>
      </c>
      <c r="R88" s="8">
        <v>560</v>
      </c>
      <c r="S88" s="8">
        <v>0.08</v>
      </c>
      <c r="T88" s="8">
        <v>1.6</v>
      </c>
      <c r="U88" s="8">
        <v>19</v>
      </c>
      <c r="V88" s="36">
        <v>9000</v>
      </c>
      <c r="W88" s="8">
        <v>2.6</v>
      </c>
      <c r="X88" s="8">
        <v>0.17</v>
      </c>
      <c r="Y88" s="36">
        <v>31000</v>
      </c>
      <c r="Z88" s="8">
        <v>0.37</v>
      </c>
      <c r="AA88" s="8">
        <v>54</v>
      </c>
      <c r="AB88" s="8">
        <v>97</v>
      </c>
      <c r="AC88"/>
      <c r="AE88"/>
    </row>
    <row r="89" spans="1:31" s="7" customFormat="1" x14ac:dyDescent="0.25">
      <c r="A89" s="27" t="s">
        <v>360</v>
      </c>
      <c r="B89" s="7" t="s">
        <v>186</v>
      </c>
      <c r="C89" s="32">
        <v>296.8</v>
      </c>
      <c r="D89" s="129">
        <v>42228.607638888891</v>
      </c>
      <c r="E89" s="35">
        <v>24000</v>
      </c>
      <c r="F89" s="9">
        <v>0.4</v>
      </c>
      <c r="G89" s="9">
        <v>4.2</v>
      </c>
      <c r="H89" s="35">
        <v>260</v>
      </c>
      <c r="I89" s="9">
        <v>1.1000000000000001</v>
      </c>
      <c r="J89" s="9">
        <v>0.11</v>
      </c>
      <c r="K89" s="35">
        <v>83000</v>
      </c>
      <c r="L89" s="9">
        <v>13</v>
      </c>
      <c r="M89" s="9">
        <v>7.6</v>
      </c>
      <c r="N89" s="9">
        <v>17</v>
      </c>
      <c r="O89" s="9">
        <v>16000</v>
      </c>
      <c r="P89" s="9">
        <v>15</v>
      </c>
      <c r="Q89" s="35">
        <v>15000</v>
      </c>
      <c r="R89" s="9">
        <v>360</v>
      </c>
      <c r="S89" s="9"/>
      <c r="T89" s="9">
        <v>1.6</v>
      </c>
      <c r="U89" s="9">
        <v>12</v>
      </c>
      <c r="V89" s="35">
        <v>8400</v>
      </c>
      <c r="W89" s="9">
        <v>1</v>
      </c>
      <c r="X89" s="9">
        <v>0.1</v>
      </c>
      <c r="Y89" s="35">
        <v>28000</v>
      </c>
      <c r="Z89" s="9">
        <v>0.23</v>
      </c>
      <c r="AA89" s="9">
        <v>35</v>
      </c>
      <c r="AB89" s="9">
        <v>50</v>
      </c>
      <c r="AC89"/>
      <c r="AE89"/>
    </row>
    <row r="90" spans="1:31" s="7" customFormat="1" x14ac:dyDescent="0.25">
      <c r="A90" s="27" t="s">
        <v>360</v>
      </c>
      <c r="B90" s="7" t="s">
        <v>264</v>
      </c>
      <c r="C90" s="32">
        <v>298.7</v>
      </c>
      <c r="D90" s="129">
        <v>42228.409722222219</v>
      </c>
      <c r="E90" s="35">
        <v>31100</v>
      </c>
      <c r="F90" s="9">
        <v>0.23</v>
      </c>
      <c r="G90" s="9">
        <v>11.1</v>
      </c>
      <c r="H90" s="35">
        <v>766</v>
      </c>
      <c r="I90" s="9">
        <v>3.16</v>
      </c>
      <c r="J90" s="9">
        <v>0.90500000000000003</v>
      </c>
      <c r="K90" s="35">
        <v>164000</v>
      </c>
      <c r="L90" s="9">
        <v>16.100000000000001</v>
      </c>
      <c r="M90" s="9">
        <v>18.599999999999998</v>
      </c>
      <c r="N90" s="9">
        <v>43.7</v>
      </c>
      <c r="O90" s="9">
        <v>22600</v>
      </c>
      <c r="P90" s="9">
        <v>47.4</v>
      </c>
      <c r="Q90" s="35">
        <v>24700</v>
      </c>
      <c r="R90" s="9">
        <v>1250</v>
      </c>
      <c r="S90" s="9"/>
      <c r="T90" s="9">
        <v>0.77100000000000002</v>
      </c>
      <c r="U90" s="9">
        <v>28.9</v>
      </c>
      <c r="V90" s="35">
        <v>7900</v>
      </c>
      <c r="W90" s="9">
        <v>1.0399999999999998</v>
      </c>
      <c r="X90" s="9">
        <v>0.314</v>
      </c>
      <c r="Y90" s="35">
        <v>32700.000000000004</v>
      </c>
      <c r="Z90" s="9">
        <v>0.46400000000000002</v>
      </c>
      <c r="AA90" s="9">
        <v>43.7</v>
      </c>
      <c r="AB90" s="9">
        <v>131</v>
      </c>
      <c r="AC90"/>
      <c r="AE90"/>
    </row>
    <row r="91" spans="1:31" s="7" customFormat="1" x14ac:dyDescent="0.25">
      <c r="A91" s="27" t="s">
        <v>360</v>
      </c>
      <c r="B91" s="7" t="s">
        <v>206</v>
      </c>
      <c r="C91" s="32">
        <v>333.2</v>
      </c>
      <c r="D91" s="129">
        <v>42228.555555555555</v>
      </c>
      <c r="E91" s="35">
        <v>73000</v>
      </c>
      <c r="F91" s="9">
        <v>0.4</v>
      </c>
      <c r="G91" s="9">
        <v>17</v>
      </c>
      <c r="H91" s="35">
        <v>630</v>
      </c>
      <c r="I91" s="9">
        <v>4.2</v>
      </c>
      <c r="J91" s="9">
        <v>0.67</v>
      </c>
      <c r="K91" s="35">
        <v>140000</v>
      </c>
      <c r="L91" s="9">
        <v>39</v>
      </c>
      <c r="M91" s="9">
        <v>28</v>
      </c>
      <c r="N91" s="9">
        <v>60</v>
      </c>
      <c r="O91" s="9">
        <v>60000</v>
      </c>
      <c r="P91" s="9">
        <v>58</v>
      </c>
      <c r="Q91" s="35">
        <v>24000</v>
      </c>
      <c r="R91" s="9">
        <v>1100</v>
      </c>
      <c r="S91" s="9"/>
      <c r="T91" s="9">
        <v>2.8</v>
      </c>
      <c r="U91" s="9">
        <v>42</v>
      </c>
      <c r="V91" s="35">
        <v>16000</v>
      </c>
      <c r="W91" s="9">
        <v>3.4</v>
      </c>
      <c r="X91" s="9">
        <v>0.33</v>
      </c>
      <c r="Y91" s="35">
        <v>37000</v>
      </c>
      <c r="Z91" s="9">
        <v>0.97</v>
      </c>
      <c r="AA91" s="9">
        <v>97</v>
      </c>
      <c r="AB91" s="9">
        <v>190</v>
      </c>
      <c r="AC91"/>
      <c r="AE91"/>
    </row>
    <row r="92" spans="1:31" s="7" customFormat="1" x14ac:dyDescent="0.25">
      <c r="A92" s="27" t="s">
        <v>360</v>
      </c>
      <c r="B92" s="7" t="s">
        <v>263</v>
      </c>
      <c r="C92" s="32">
        <v>345.7</v>
      </c>
      <c r="D92" s="129">
        <v>42228.442361111112</v>
      </c>
      <c r="E92" s="35">
        <v>31500</v>
      </c>
      <c r="F92" s="9">
        <v>0.247</v>
      </c>
      <c r="G92" s="9">
        <v>10.200000000000001</v>
      </c>
      <c r="H92" s="35">
        <v>720</v>
      </c>
      <c r="I92" s="9">
        <v>3.62</v>
      </c>
      <c r="J92" s="9">
        <v>0.85499999999999998</v>
      </c>
      <c r="K92" s="35">
        <v>108000</v>
      </c>
      <c r="L92" s="9">
        <v>14.7</v>
      </c>
      <c r="M92" s="9">
        <v>19.5</v>
      </c>
      <c r="N92" s="9">
        <v>51.7</v>
      </c>
      <c r="O92" s="9">
        <v>24400</v>
      </c>
      <c r="P92" s="9">
        <v>49.099999999999994</v>
      </c>
      <c r="Q92" s="35">
        <v>18400</v>
      </c>
      <c r="R92" s="9">
        <v>1190</v>
      </c>
      <c r="S92" s="9"/>
      <c r="T92" s="9">
        <v>0.45</v>
      </c>
      <c r="U92" s="9">
        <v>22.700000000000003</v>
      </c>
      <c r="V92" s="35">
        <v>7040</v>
      </c>
      <c r="W92" s="9">
        <v>1.06</v>
      </c>
      <c r="X92" s="9">
        <v>0.48099999999999998</v>
      </c>
      <c r="Y92" s="35">
        <v>33000</v>
      </c>
      <c r="Z92" s="9">
        <v>0.45800000000000002</v>
      </c>
      <c r="AA92" s="9">
        <v>38.6</v>
      </c>
      <c r="AB92" s="9">
        <v>131</v>
      </c>
      <c r="AC92"/>
      <c r="AE92"/>
    </row>
    <row r="93" spans="1:31" s="7" customFormat="1" x14ac:dyDescent="0.25">
      <c r="A93" s="27" t="s">
        <v>360</v>
      </c>
      <c r="B93" s="1" t="s">
        <v>184</v>
      </c>
      <c r="C93" s="31">
        <v>345.94070000000005</v>
      </c>
      <c r="D93" s="129">
        <v>42228.520833333336</v>
      </c>
      <c r="E93" s="36">
        <v>80000</v>
      </c>
      <c r="F93" s="8">
        <v>0.4</v>
      </c>
      <c r="G93" s="8">
        <v>15</v>
      </c>
      <c r="H93" s="36">
        <v>650</v>
      </c>
      <c r="I93" s="8">
        <v>4.4000000000000004</v>
      </c>
      <c r="J93" s="8">
        <v>0.5</v>
      </c>
      <c r="K93" s="36">
        <v>130000</v>
      </c>
      <c r="L93" s="8">
        <v>37</v>
      </c>
      <c r="M93" s="8">
        <v>26</v>
      </c>
      <c r="N93" s="8">
        <v>62</v>
      </c>
      <c r="O93" s="8">
        <v>60000</v>
      </c>
      <c r="P93" s="8">
        <v>59</v>
      </c>
      <c r="Q93" s="36">
        <v>25000</v>
      </c>
      <c r="R93" s="8">
        <v>1100</v>
      </c>
      <c r="S93" s="8">
        <v>0.08</v>
      </c>
      <c r="T93" s="8">
        <v>2.1</v>
      </c>
      <c r="U93" s="8">
        <v>36</v>
      </c>
      <c r="V93" s="36">
        <v>17000</v>
      </c>
      <c r="W93" s="8">
        <v>4</v>
      </c>
      <c r="X93" s="8">
        <v>0.3</v>
      </c>
      <c r="Y93" s="36">
        <v>35000</v>
      </c>
      <c r="Z93" s="8">
        <v>0.87</v>
      </c>
      <c r="AA93" s="8">
        <v>99</v>
      </c>
      <c r="AB93" s="8">
        <v>180</v>
      </c>
      <c r="AC93"/>
      <c r="AD93" s="1"/>
      <c r="AE93"/>
    </row>
    <row r="94" spans="1:31" s="7" customFormat="1" x14ac:dyDescent="0.25">
      <c r="A94" s="27" t="s">
        <v>360</v>
      </c>
      <c r="B94" s="1" t="s">
        <v>184</v>
      </c>
      <c r="C94" s="31">
        <v>345.94070000000005</v>
      </c>
      <c r="D94" s="129">
        <v>42228.524305555555</v>
      </c>
      <c r="E94" s="36">
        <v>77000</v>
      </c>
      <c r="F94" s="8">
        <v>0.4</v>
      </c>
      <c r="G94" s="8">
        <v>15</v>
      </c>
      <c r="H94" s="36">
        <v>650</v>
      </c>
      <c r="I94" s="8">
        <v>4.4000000000000004</v>
      </c>
      <c r="J94" s="8">
        <v>0.61</v>
      </c>
      <c r="K94" s="36">
        <v>120000</v>
      </c>
      <c r="L94" s="8">
        <v>37</v>
      </c>
      <c r="M94" s="8">
        <v>27</v>
      </c>
      <c r="N94" s="8">
        <v>62</v>
      </c>
      <c r="O94" s="8">
        <v>59000</v>
      </c>
      <c r="P94" s="8">
        <v>59</v>
      </c>
      <c r="Q94" s="36">
        <v>25000</v>
      </c>
      <c r="R94" s="8">
        <v>1100</v>
      </c>
      <c r="S94" s="8">
        <v>0.08</v>
      </c>
      <c r="T94" s="8">
        <v>1.9</v>
      </c>
      <c r="U94" s="8">
        <v>36</v>
      </c>
      <c r="V94" s="36">
        <v>16000</v>
      </c>
      <c r="W94" s="8">
        <v>3.7</v>
      </c>
      <c r="X94" s="8">
        <v>0.28999999999999998</v>
      </c>
      <c r="Y94" s="36">
        <v>34000</v>
      </c>
      <c r="Z94" s="8">
        <v>0.86</v>
      </c>
      <c r="AA94" s="8">
        <v>96</v>
      </c>
      <c r="AB94" s="8">
        <v>180</v>
      </c>
      <c r="AC94"/>
      <c r="AD94" s="1"/>
      <c r="AE94"/>
    </row>
    <row r="95" spans="1:31" s="7" customFormat="1" x14ac:dyDescent="0.25">
      <c r="A95" s="27" t="s">
        <v>360</v>
      </c>
      <c r="B95" s="7" t="s">
        <v>262</v>
      </c>
      <c r="C95" s="32">
        <v>377.1</v>
      </c>
      <c r="D95" s="129">
        <v>42228.466666666667</v>
      </c>
      <c r="E95" s="35">
        <v>45400</v>
      </c>
      <c r="F95" s="9">
        <v>0.20200000000000001</v>
      </c>
      <c r="G95" s="9">
        <v>14.9</v>
      </c>
      <c r="H95" s="35">
        <v>971</v>
      </c>
      <c r="I95" s="9">
        <v>5.1599999999999993</v>
      </c>
      <c r="J95" s="9">
        <v>0.94</v>
      </c>
      <c r="K95" s="35">
        <v>109000</v>
      </c>
      <c r="L95" s="9">
        <v>20</v>
      </c>
      <c r="M95" s="9">
        <v>27.900000000000002</v>
      </c>
      <c r="N95" s="9">
        <v>76.7</v>
      </c>
      <c r="O95" s="9">
        <v>34600</v>
      </c>
      <c r="P95" s="9">
        <v>67.400000000000006</v>
      </c>
      <c r="Q95" s="35">
        <v>21900</v>
      </c>
      <c r="R95" s="9">
        <v>1670</v>
      </c>
      <c r="S95" s="9"/>
      <c r="T95" s="9">
        <v>0.34400000000000003</v>
      </c>
      <c r="U95" s="9">
        <v>30.3</v>
      </c>
      <c r="V95" s="35">
        <v>8430</v>
      </c>
      <c r="W95" s="9">
        <v>1.1000000000000001</v>
      </c>
      <c r="X95" s="9">
        <v>0.38300000000000001</v>
      </c>
      <c r="Y95" s="35">
        <v>38400</v>
      </c>
      <c r="Z95" s="9">
        <v>0.56499999999999995</v>
      </c>
      <c r="AA95" s="9">
        <v>51.4</v>
      </c>
      <c r="AB95" s="9">
        <v>176</v>
      </c>
      <c r="AC95"/>
      <c r="AE95"/>
    </row>
    <row r="96" spans="1:31" s="7" customFormat="1" x14ac:dyDescent="0.25">
      <c r="A96" s="27" t="s">
        <v>360</v>
      </c>
      <c r="B96" s="7" t="s">
        <v>203</v>
      </c>
      <c r="C96" s="32">
        <v>377.6</v>
      </c>
      <c r="D96" s="129">
        <v>42228.489583333336</v>
      </c>
      <c r="E96" s="35">
        <v>110000</v>
      </c>
      <c r="F96" s="9">
        <v>0.4</v>
      </c>
      <c r="G96" s="9">
        <v>21</v>
      </c>
      <c r="H96" s="35">
        <v>890</v>
      </c>
      <c r="I96" s="9">
        <v>5.6</v>
      </c>
      <c r="J96" s="9">
        <v>0.6</v>
      </c>
      <c r="K96" s="35">
        <v>100000</v>
      </c>
      <c r="L96" s="9">
        <v>52</v>
      </c>
      <c r="M96" s="9">
        <v>37</v>
      </c>
      <c r="N96" s="9">
        <v>86</v>
      </c>
      <c r="O96" s="9">
        <v>85000</v>
      </c>
      <c r="P96" s="9">
        <v>78</v>
      </c>
      <c r="Q96" s="35">
        <v>29000</v>
      </c>
      <c r="R96" s="9">
        <v>1700</v>
      </c>
      <c r="S96" s="9"/>
      <c r="T96" s="9">
        <v>1.7</v>
      </c>
      <c r="U96" s="9">
        <v>45</v>
      </c>
      <c r="V96" s="35">
        <v>18000</v>
      </c>
      <c r="W96" s="9">
        <v>3.8</v>
      </c>
      <c r="X96" s="9">
        <v>0.42</v>
      </c>
      <c r="Y96" s="35">
        <v>39000</v>
      </c>
      <c r="Z96" s="9">
        <v>1</v>
      </c>
      <c r="AA96" s="9">
        <v>140</v>
      </c>
      <c r="AB96" s="9">
        <v>210</v>
      </c>
      <c r="AC96"/>
      <c r="AE96"/>
    </row>
    <row r="97" spans="1:31" s="7" customFormat="1" x14ac:dyDescent="0.25">
      <c r="A97" s="27" t="s">
        <v>360</v>
      </c>
      <c r="B97" s="1" t="s">
        <v>185</v>
      </c>
      <c r="C97" s="31">
        <v>421.49800000000005</v>
      </c>
      <c r="D97" s="129">
        <v>42228.440972222219</v>
      </c>
      <c r="E97" s="36">
        <v>140000</v>
      </c>
      <c r="F97" s="8">
        <v>0.4</v>
      </c>
      <c r="G97" s="8">
        <v>25</v>
      </c>
      <c r="H97" s="36">
        <v>1200</v>
      </c>
      <c r="I97" s="8">
        <v>7.7</v>
      </c>
      <c r="J97" s="8">
        <v>0.9</v>
      </c>
      <c r="K97" s="36">
        <v>190000</v>
      </c>
      <c r="L97" s="8">
        <v>74</v>
      </c>
      <c r="M97" s="8">
        <v>49</v>
      </c>
      <c r="N97" s="8">
        <v>100</v>
      </c>
      <c r="O97" s="8">
        <v>100000</v>
      </c>
      <c r="P97" s="8">
        <v>94</v>
      </c>
      <c r="Q97" s="36">
        <v>49000</v>
      </c>
      <c r="R97" s="8">
        <v>2300</v>
      </c>
      <c r="S97" s="8">
        <v>0.08</v>
      </c>
      <c r="T97" s="8">
        <v>1.9</v>
      </c>
      <c r="U97" s="8">
        <v>69</v>
      </c>
      <c r="V97" s="36">
        <v>28000</v>
      </c>
      <c r="W97" s="8">
        <v>4.5999999999999996</v>
      </c>
      <c r="X97" s="8">
        <v>0.48</v>
      </c>
      <c r="Y97" s="36">
        <v>45000</v>
      </c>
      <c r="Z97" s="8">
        <v>1.3</v>
      </c>
      <c r="AA97" s="8">
        <v>170</v>
      </c>
      <c r="AB97" s="8">
        <v>270</v>
      </c>
      <c r="AC97"/>
      <c r="AE97"/>
    </row>
    <row r="98" spans="1:31" s="7" customFormat="1" x14ac:dyDescent="0.25">
      <c r="A98" s="27" t="s">
        <v>360</v>
      </c>
      <c r="B98" s="7" t="s">
        <v>261</v>
      </c>
      <c r="C98" s="32">
        <v>421.5</v>
      </c>
      <c r="D98" s="129">
        <v>42228.743055555555</v>
      </c>
      <c r="E98" s="35">
        <v>71400</v>
      </c>
      <c r="F98" s="9">
        <v>0.224</v>
      </c>
      <c r="G98" s="9">
        <v>22.700000000000003</v>
      </c>
      <c r="H98" s="35">
        <v>2009.9999999999998</v>
      </c>
      <c r="I98" s="9">
        <v>8.74</v>
      </c>
      <c r="J98" s="9">
        <v>1.55</v>
      </c>
      <c r="K98" s="35">
        <v>282000</v>
      </c>
      <c r="L98" s="9">
        <v>28.5</v>
      </c>
      <c r="M98" s="9">
        <v>40.099999999999994</v>
      </c>
      <c r="N98" s="9">
        <v>82.4</v>
      </c>
      <c r="O98" s="9">
        <v>38600</v>
      </c>
      <c r="P98" s="9">
        <v>101</v>
      </c>
      <c r="Q98" s="35">
        <v>47900</v>
      </c>
      <c r="R98" s="9">
        <v>3070</v>
      </c>
      <c r="S98" s="9"/>
      <c r="T98" s="9">
        <v>0.23399999999999999</v>
      </c>
      <c r="U98" s="9">
        <v>51.7</v>
      </c>
      <c r="V98" s="35">
        <v>14000</v>
      </c>
      <c r="W98" s="9">
        <v>1.5299999999999998</v>
      </c>
      <c r="X98" s="9">
        <v>0.53900000000000003</v>
      </c>
      <c r="Y98" s="35">
        <v>55600</v>
      </c>
      <c r="Z98" s="9">
        <v>0.63200000000000001</v>
      </c>
      <c r="AA98" s="9">
        <v>78.5</v>
      </c>
      <c r="AB98" s="9">
        <v>210</v>
      </c>
      <c r="AC98"/>
      <c r="AE98"/>
    </row>
    <row r="99" spans="1:31" s="7" customFormat="1" x14ac:dyDescent="0.25">
      <c r="A99" s="27" t="s">
        <v>360</v>
      </c>
      <c r="B99" s="1" t="s">
        <v>182</v>
      </c>
      <c r="C99" s="31">
        <v>196.1302</v>
      </c>
      <c r="D99" s="129">
        <v>42229.513888888891</v>
      </c>
      <c r="E99" s="36">
        <v>700</v>
      </c>
      <c r="F99" s="8">
        <v>0.4</v>
      </c>
      <c r="G99" s="8">
        <v>0.86</v>
      </c>
      <c r="H99" s="36">
        <v>95</v>
      </c>
      <c r="I99" s="8">
        <v>0.15</v>
      </c>
      <c r="J99" s="8">
        <v>4.2999999999999997E-2</v>
      </c>
      <c r="K99" s="36">
        <v>63000</v>
      </c>
      <c r="L99" s="8">
        <v>1</v>
      </c>
      <c r="M99" s="8">
        <v>0.76</v>
      </c>
      <c r="N99" s="8">
        <v>4.5</v>
      </c>
      <c r="O99" s="8">
        <v>590</v>
      </c>
      <c r="P99" s="8">
        <v>3.7</v>
      </c>
      <c r="Q99" s="36">
        <v>8500</v>
      </c>
      <c r="R99" s="8">
        <v>110</v>
      </c>
      <c r="S99" s="8">
        <v>0.08</v>
      </c>
      <c r="T99" s="8">
        <v>1.1000000000000001</v>
      </c>
      <c r="U99" s="8">
        <v>1.5</v>
      </c>
      <c r="V99" s="36">
        <v>2600</v>
      </c>
      <c r="W99" s="8">
        <v>0.57999999999999996</v>
      </c>
      <c r="X99" s="8">
        <v>0.1</v>
      </c>
      <c r="Y99" s="36">
        <v>20000</v>
      </c>
      <c r="Z99" s="8">
        <v>0.1</v>
      </c>
      <c r="AA99" s="8">
        <v>2.4</v>
      </c>
      <c r="AB99" s="8">
        <v>17</v>
      </c>
      <c r="AC99"/>
      <c r="AE99"/>
    </row>
    <row r="100" spans="1:31" s="7" customFormat="1" x14ac:dyDescent="0.25">
      <c r="A100" s="27" t="s">
        <v>360</v>
      </c>
      <c r="B100" s="13" t="s">
        <v>234</v>
      </c>
      <c r="C100" s="32">
        <v>204.5</v>
      </c>
      <c r="D100" s="129">
        <v>42229.541666666664</v>
      </c>
      <c r="E100" s="34">
        <v>770</v>
      </c>
      <c r="F100" s="60">
        <v>0.4</v>
      </c>
      <c r="G100" s="60">
        <v>0.86</v>
      </c>
      <c r="H100" s="34">
        <v>97</v>
      </c>
      <c r="I100" s="60">
        <v>0.15</v>
      </c>
      <c r="J100" s="60">
        <v>5.8999999999999997E-2</v>
      </c>
      <c r="K100" s="34">
        <v>60000</v>
      </c>
      <c r="L100" s="60">
        <v>1</v>
      </c>
      <c r="M100" s="60">
        <v>0.78</v>
      </c>
      <c r="N100" s="60">
        <v>4</v>
      </c>
      <c r="O100" s="60">
        <v>580</v>
      </c>
      <c r="P100" s="60">
        <v>3.5</v>
      </c>
      <c r="Q100" s="34">
        <v>8100</v>
      </c>
      <c r="R100" s="60">
        <v>110</v>
      </c>
      <c r="S100" s="9"/>
      <c r="T100" s="60">
        <v>1.1000000000000001</v>
      </c>
      <c r="U100" s="60">
        <v>1.4</v>
      </c>
      <c r="V100" s="34">
        <v>2500</v>
      </c>
      <c r="W100" s="60">
        <v>0.57999999999999996</v>
      </c>
      <c r="X100" s="60">
        <v>0.1</v>
      </c>
      <c r="Y100" s="34">
        <v>19000</v>
      </c>
      <c r="Z100" s="60">
        <v>0.1</v>
      </c>
      <c r="AA100" s="60">
        <v>2.2999999999999998</v>
      </c>
      <c r="AB100" s="60">
        <v>15</v>
      </c>
      <c r="AC100"/>
      <c r="AE100"/>
    </row>
    <row r="101" spans="1:31" s="7" customFormat="1" x14ac:dyDescent="0.25">
      <c r="A101" s="27" t="s">
        <v>360</v>
      </c>
      <c r="B101" s="7" t="s">
        <v>264</v>
      </c>
      <c r="C101" s="32">
        <v>298.7</v>
      </c>
      <c r="D101" s="129">
        <v>42229.417361111111</v>
      </c>
      <c r="E101" s="35">
        <v>38700</v>
      </c>
      <c r="F101" s="9">
        <v>0.156</v>
      </c>
      <c r="G101" s="9">
        <v>12</v>
      </c>
      <c r="H101" s="35">
        <v>1110</v>
      </c>
      <c r="I101" s="9">
        <v>5.62</v>
      </c>
      <c r="J101" s="9">
        <v>0.94099999999999995</v>
      </c>
      <c r="K101" s="35">
        <v>124000</v>
      </c>
      <c r="L101" s="9">
        <v>14.9</v>
      </c>
      <c r="M101" s="9">
        <v>28.9</v>
      </c>
      <c r="N101" s="9">
        <v>79.3</v>
      </c>
      <c r="O101" s="9">
        <v>31100</v>
      </c>
      <c r="P101" s="9">
        <v>66.5</v>
      </c>
      <c r="Q101" s="35">
        <v>22500</v>
      </c>
      <c r="R101" s="9">
        <v>1670</v>
      </c>
      <c r="S101" s="9"/>
      <c r="T101" s="9">
        <v>0.52899999999999991</v>
      </c>
      <c r="U101" s="9">
        <v>28.9</v>
      </c>
      <c r="V101" s="35">
        <v>8540</v>
      </c>
      <c r="W101" s="9">
        <v>1.2</v>
      </c>
      <c r="X101" s="9">
        <v>0.39500000000000002</v>
      </c>
      <c r="Y101" s="35">
        <v>45000</v>
      </c>
      <c r="Z101" s="9">
        <v>0.57799999999999996</v>
      </c>
      <c r="AA101" s="9">
        <v>51</v>
      </c>
      <c r="AB101" s="9">
        <v>177</v>
      </c>
      <c r="AC101"/>
      <c r="AE101"/>
    </row>
    <row r="102" spans="1:31" s="7" customFormat="1" x14ac:dyDescent="0.25">
      <c r="A102" s="27" t="s">
        <v>360</v>
      </c>
      <c r="B102" s="7" t="s">
        <v>263</v>
      </c>
      <c r="C102" s="32">
        <v>345.7</v>
      </c>
      <c r="D102" s="129">
        <v>42229.586111111108</v>
      </c>
      <c r="E102" s="35">
        <v>35000</v>
      </c>
      <c r="F102" s="9">
        <v>0.27200000000000002</v>
      </c>
      <c r="G102" s="9">
        <v>10.7</v>
      </c>
      <c r="H102" s="35">
        <v>725</v>
      </c>
      <c r="I102" s="9">
        <v>3.9699999999999998</v>
      </c>
      <c r="J102" s="9">
        <v>0.91600000000000004</v>
      </c>
      <c r="K102" s="35">
        <v>130000</v>
      </c>
      <c r="L102" s="9">
        <v>17</v>
      </c>
      <c r="M102" s="9">
        <v>19.5</v>
      </c>
      <c r="N102" s="9">
        <v>51.4</v>
      </c>
      <c r="O102" s="9">
        <v>26500</v>
      </c>
      <c r="P102" s="9">
        <v>54.1</v>
      </c>
      <c r="Q102" s="35">
        <v>20500</v>
      </c>
      <c r="R102" s="9">
        <v>1120</v>
      </c>
      <c r="S102" s="9"/>
      <c r="T102" s="9">
        <v>0.39700000000000002</v>
      </c>
      <c r="U102" s="9">
        <v>27.7</v>
      </c>
      <c r="V102" s="35">
        <v>8290</v>
      </c>
      <c r="W102" s="9">
        <v>1.1199999999999999</v>
      </c>
      <c r="X102" s="9">
        <v>0.30499999999999999</v>
      </c>
      <c r="Y102" s="35">
        <v>34500</v>
      </c>
      <c r="Z102" s="9">
        <v>0.56099999999999994</v>
      </c>
      <c r="AA102" s="9">
        <v>40.800000000000004</v>
      </c>
      <c r="AB102" s="9">
        <v>144</v>
      </c>
      <c r="AC102"/>
      <c r="AE102"/>
    </row>
    <row r="103" spans="1:31" s="7" customFormat="1" x14ac:dyDescent="0.25">
      <c r="A103" s="27" t="s">
        <v>360</v>
      </c>
      <c r="B103" s="7" t="s">
        <v>263</v>
      </c>
      <c r="C103" s="32">
        <v>345.7</v>
      </c>
      <c r="D103" s="129">
        <v>42229.448611111111</v>
      </c>
      <c r="E103" s="35">
        <v>23700</v>
      </c>
      <c r="F103" s="9">
        <v>0.156</v>
      </c>
      <c r="G103" s="9">
        <v>10.1</v>
      </c>
      <c r="H103" s="35">
        <v>722</v>
      </c>
      <c r="I103" s="9">
        <v>3.57</v>
      </c>
      <c r="J103" s="9">
        <v>0.70799999999999996</v>
      </c>
      <c r="K103" s="35">
        <v>127000</v>
      </c>
      <c r="L103" s="9">
        <v>9.33</v>
      </c>
      <c r="M103" s="9">
        <v>17.3</v>
      </c>
      <c r="N103" s="9">
        <v>47.9</v>
      </c>
      <c r="O103" s="9">
        <v>17800</v>
      </c>
      <c r="P103" s="9">
        <v>44.3</v>
      </c>
      <c r="Q103" s="35">
        <v>20800</v>
      </c>
      <c r="R103" s="9">
        <v>1270</v>
      </c>
      <c r="S103" s="9"/>
      <c r="T103" s="9">
        <v>0.68099999999999994</v>
      </c>
      <c r="U103" s="9">
        <v>19.3</v>
      </c>
      <c r="V103" s="35">
        <v>6730</v>
      </c>
      <c r="W103" s="9">
        <v>0.94799999999999995</v>
      </c>
      <c r="X103" s="9">
        <v>0.312</v>
      </c>
      <c r="Y103" s="35">
        <v>34200</v>
      </c>
      <c r="Z103" s="9">
        <v>0.32400000000000001</v>
      </c>
      <c r="AA103" s="9">
        <v>34.200000000000003</v>
      </c>
      <c r="AB103" s="9">
        <v>109</v>
      </c>
      <c r="AC103"/>
      <c r="AE103"/>
    </row>
    <row r="104" spans="1:31" s="7" customFormat="1" x14ac:dyDescent="0.25">
      <c r="A104" s="27" t="s">
        <v>360</v>
      </c>
      <c r="B104" s="7" t="s">
        <v>262</v>
      </c>
      <c r="C104" s="32">
        <v>377.1</v>
      </c>
      <c r="D104" s="129">
        <v>42229.477777777778</v>
      </c>
      <c r="E104" s="35">
        <v>19300</v>
      </c>
      <c r="F104" s="9">
        <v>0.215</v>
      </c>
      <c r="G104" s="9">
        <v>8.77</v>
      </c>
      <c r="H104" s="35">
        <v>661</v>
      </c>
      <c r="I104" s="9">
        <v>2.52</v>
      </c>
      <c r="J104" s="9">
        <v>0.74399999999999999</v>
      </c>
      <c r="K104" s="35">
        <v>168000</v>
      </c>
      <c r="L104" s="9">
        <v>8.7899999999999991</v>
      </c>
      <c r="M104" s="9">
        <v>13.6</v>
      </c>
      <c r="N104" s="9">
        <v>33.6</v>
      </c>
      <c r="O104" s="9">
        <v>12900</v>
      </c>
      <c r="P104" s="9">
        <v>35.6</v>
      </c>
      <c r="Q104" s="35">
        <v>22800</v>
      </c>
      <c r="R104" s="9">
        <v>1190</v>
      </c>
      <c r="S104" s="9"/>
      <c r="T104" s="9">
        <v>0.86199999999999999</v>
      </c>
      <c r="U104" s="9">
        <v>18.8</v>
      </c>
      <c r="V104" s="35">
        <v>6830</v>
      </c>
      <c r="W104" s="9">
        <v>1.1100000000000001</v>
      </c>
      <c r="X104" s="9">
        <v>0.45100000000000001</v>
      </c>
      <c r="Y104" s="35">
        <v>31600</v>
      </c>
      <c r="Z104" s="9">
        <v>0.29399999999999998</v>
      </c>
      <c r="AA104" s="9">
        <v>32.9</v>
      </c>
      <c r="AB104" s="9">
        <v>92.7</v>
      </c>
      <c r="AC104"/>
      <c r="AE104"/>
    </row>
    <row r="105" spans="1:31" s="7" customFormat="1" x14ac:dyDescent="0.25">
      <c r="A105" s="27" t="s">
        <v>360</v>
      </c>
      <c r="B105" s="7" t="s">
        <v>261</v>
      </c>
      <c r="C105" s="32">
        <v>421.5</v>
      </c>
      <c r="D105" s="129">
        <v>42229.503472222219</v>
      </c>
      <c r="E105" s="35">
        <v>44700</v>
      </c>
      <c r="F105" s="9">
        <v>1.9</v>
      </c>
      <c r="G105" s="9">
        <v>16.5</v>
      </c>
      <c r="H105" s="35">
        <v>1450</v>
      </c>
      <c r="I105" s="9">
        <v>5.44</v>
      </c>
      <c r="J105" s="9">
        <v>1.25</v>
      </c>
      <c r="K105" s="35">
        <v>246000</v>
      </c>
      <c r="L105" s="9">
        <v>18.3</v>
      </c>
      <c r="M105" s="9">
        <v>25</v>
      </c>
      <c r="N105" s="9">
        <v>49.5</v>
      </c>
      <c r="O105" s="9">
        <v>21600</v>
      </c>
      <c r="P105" s="9">
        <v>62.5</v>
      </c>
      <c r="Q105" s="35">
        <v>41900</v>
      </c>
      <c r="R105" s="9">
        <v>1840</v>
      </c>
      <c r="S105" s="9"/>
      <c r="T105" s="9">
        <v>0.67699999999999994</v>
      </c>
      <c r="U105" s="9">
        <v>39.199999999999996</v>
      </c>
      <c r="V105" s="35">
        <v>12500</v>
      </c>
      <c r="W105" s="9">
        <v>1.59</v>
      </c>
      <c r="X105" s="9">
        <v>0.52300000000000002</v>
      </c>
      <c r="Y105" s="35">
        <v>48800</v>
      </c>
      <c r="Z105" s="9">
        <v>0.432</v>
      </c>
      <c r="AA105" s="9">
        <v>66.100000000000009</v>
      </c>
      <c r="AB105" s="9">
        <v>145</v>
      </c>
      <c r="AC105"/>
      <c r="AE105"/>
    </row>
    <row r="106" spans="1:31" s="7" customFormat="1" x14ac:dyDescent="0.25">
      <c r="A106" s="27" t="s">
        <v>360</v>
      </c>
      <c r="B106" s="11" t="s">
        <v>265</v>
      </c>
      <c r="C106" s="30">
        <v>510.7</v>
      </c>
      <c r="D106" s="129">
        <v>42229.612500000003</v>
      </c>
      <c r="E106" s="35">
        <v>42900</v>
      </c>
      <c r="F106" s="9">
        <v>0.14400000000000002</v>
      </c>
      <c r="G106" s="9">
        <v>18.399999999999999</v>
      </c>
      <c r="H106" s="35">
        <v>1760</v>
      </c>
      <c r="I106" s="9">
        <v>7.39</v>
      </c>
      <c r="J106" s="9">
        <v>1.47</v>
      </c>
      <c r="K106" s="35">
        <v>355000</v>
      </c>
      <c r="L106" s="9">
        <v>15.6</v>
      </c>
      <c r="M106" s="9">
        <v>32.300000000000004</v>
      </c>
      <c r="N106" s="9">
        <v>68.8</v>
      </c>
      <c r="O106" s="9">
        <v>23000</v>
      </c>
      <c r="P106" s="9">
        <v>83.4</v>
      </c>
      <c r="Q106" s="35">
        <v>49700</v>
      </c>
      <c r="R106" s="9">
        <v>2960</v>
      </c>
      <c r="S106" s="9"/>
      <c r="T106" s="9">
        <v>0.55999999999999994</v>
      </c>
      <c r="U106" s="9">
        <v>35.700000000000003</v>
      </c>
      <c r="V106" s="35">
        <v>11500</v>
      </c>
      <c r="W106" s="9">
        <v>1.39</v>
      </c>
      <c r="X106" s="9">
        <v>0.49099999999999999</v>
      </c>
      <c r="Y106" s="35">
        <v>52000</v>
      </c>
      <c r="Z106" s="9">
        <v>0.40700000000000003</v>
      </c>
      <c r="AA106" s="9">
        <v>64.3</v>
      </c>
      <c r="AB106" s="9">
        <v>162</v>
      </c>
      <c r="AC106"/>
      <c r="AE106"/>
    </row>
    <row r="107" spans="1:31" s="7" customFormat="1" x14ac:dyDescent="0.25">
      <c r="A107" s="27" t="s">
        <v>360</v>
      </c>
      <c r="B107" s="1" t="s">
        <v>182</v>
      </c>
      <c r="C107" s="31">
        <v>196.1302</v>
      </c>
      <c r="D107" s="129">
        <v>42231.479166666664</v>
      </c>
      <c r="E107" s="36">
        <v>4600</v>
      </c>
      <c r="F107" s="8">
        <v>0.5</v>
      </c>
      <c r="G107" s="8">
        <v>1.7</v>
      </c>
      <c r="H107" s="36">
        <v>130</v>
      </c>
      <c r="I107" s="8">
        <v>0.25</v>
      </c>
      <c r="J107" s="8">
        <v>0.25</v>
      </c>
      <c r="K107" s="36">
        <v>54000</v>
      </c>
      <c r="L107" s="8">
        <v>1.5</v>
      </c>
      <c r="M107" s="8">
        <v>1.4</v>
      </c>
      <c r="N107" s="8">
        <v>5.7</v>
      </c>
      <c r="O107" s="8">
        <v>3300</v>
      </c>
      <c r="P107" s="8">
        <v>6.1</v>
      </c>
      <c r="Q107" s="36">
        <v>8300</v>
      </c>
      <c r="R107" s="8">
        <v>130</v>
      </c>
      <c r="S107" s="8">
        <v>0.1</v>
      </c>
      <c r="T107" s="8">
        <v>1.3</v>
      </c>
      <c r="U107" s="8">
        <v>2.2000000000000002</v>
      </c>
      <c r="V107" s="36">
        <v>3100</v>
      </c>
      <c r="W107" s="8">
        <v>0.5</v>
      </c>
      <c r="X107" s="8">
        <v>0.5</v>
      </c>
      <c r="Y107" s="36">
        <v>21000</v>
      </c>
      <c r="Z107" s="8">
        <v>0.5</v>
      </c>
      <c r="AA107" s="8">
        <v>4.9000000000000004</v>
      </c>
      <c r="AB107" s="8">
        <v>20</v>
      </c>
      <c r="AC107"/>
      <c r="AE107"/>
    </row>
    <row r="108" spans="1:31" s="7" customFormat="1" x14ac:dyDescent="0.25">
      <c r="A108" s="27" t="s">
        <v>360</v>
      </c>
      <c r="B108" s="13" t="s">
        <v>234</v>
      </c>
      <c r="C108" s="32">
        <v>204.5</v>
      </c>
      <c r="D108" s="129">
        <v>42231.510416666664</v>
      </c>
      <c r="E108" s="34">
        <v>6400</v>
      </c>
      <c r="F108" s="60">
        <v>0.4</v>
      </c>
      <c r="G108" s="60">
        <v>1.9</v>
      </c>
      <c r="H108" s="34">
        <v>130</v>
      </c>
      <c r="I108" s="60">
        <v>0.25</v>
      </c>
      <c r="J108" s="60">
        <v>0.25</v>
      </c>
      <c r="K108" s="34">
        <v>54000</v>
      </c>
      <c r="L108" s="60">
        <v>1.5</v>
      </c>
      <c r="M108" s="60">
        <v>1.4</v>
      </c>
      <c r="N108" s="60">
        <v>5.7</v>
      </c>
      <c r="O108" s="60">
        <v>3900</v>
      </c>
      <c r="P108" s="60">
        <v>6.2</v>
      </c>
      <c r="Q108" s="34">
        <v>8600</v>
      </c>
      <c r="R108" s="60">
        <v>120</v>
      </c>
      <c r="S108" s="9"/>
      <c r="T108" s="60">
        <v>1.9</v>
      </c>
      <c r="U108" s="60">
        <v>2.2999999999999998</v>
      </c>
      <c r="V108" s="34">
        <v>3400</v>
      </c>
      <c r="W108" s="60">
        <v>0.71</v>
      </c>
      <c r="X108" s="60">
        <v>0.5</v>
      </c>
      <c r="Y108" s="34">
        <v>21000</v>
      </c>
      <c r="Z108" s="60">
        <v>0.5</v>
      </c>
      <c r="AA108" s="60">
        <v>5.2</v>
      </c>
      <c r="AB108" s="60">
        <v>18</v>
      </c>
      <c r="AC108"/>
      <c r="AE108"/>
    </row>
    <row r="109" spans="1:31" s="7" customFormat="1" x14ac:dyDescent="0.25">
      <c r="A109" s="27" t="s">
        <v>360</v>
      </c>
      <c r="B109" s="7" t="s">
        <v>205</v>
      </c>
      <c r="C109" s="32">
        <v>214.4</v>
      </c>
      <c r="D109" s="129">
        <v>42231.4375</v>
      </c>
      <c r="E109" s="35">
        <v>3300</v>
      </c>
      <c r="F109" s="9">
        <v>0.5</v>
      </c>
      <c r="G109" s="9">
        <v>1.3</v>
      </c>
      <c r="H109" s="35">
        <v>97</v>
      </c>
      <c r="I109" s="9">
        <v>0.25</v>
      </c>
      <c r="J109" s="9">
        <v>0.25</v>
      </c>
      <c r="K109" s="35">
        <v>59000</v>
      </c>
      <c r="L109" s="9">
        <v>1.4</v>
      </c>
      <c r="M109" s="9">
        <v>0.76</v>
      </c>
      <c r="N109" s="9">
        <v>3.6</v>
      </c>
      <c r="O109" s="9">
        <v>2000</v>
      </c>
      <c r="P109" s="9">
        <v>3.1</v>
      </c>
      <c r="Q109" s="35">
        <v>9100</v>
      </c>
      <c r="R109" s="9">
        <v>59</v>
      </c>
      <c r="S109" s="9"/>
      <c r="T109" s="9">
        <v>1.5</v>
      </c>
      <c r="U109" s="9">
        <v>1.3</v>
      </c>
      <c r="V109" s="35">
        <v>3100</v>
      </c>
      <c r="W109" s="9">
        <v>0.52</v>
      </c>
      <c r="X109" s="9">
        <v>0.5</v>
      </c>
      <c r="Y109" s="35">
        <v>24000</v>
      </c>
      <c r="Z109" s="9">
        <v>0.5</v>
      </c>
      <c r="AA109" s="9">
        <v>4.7</v>
      </c>
      <c r="AB109" s="9">
        <v>13</v>
      </c>
      <c r="AC109"/>
      <c r="AE109"/>
    </row>
    <row r="110" spans="1:31" s="7" customFormat="1" x14ac:dyDescent="0.25">
      <c r="A110" s="27" t="s">
        <v>360</v>
      </c>
      <c r="B110" s="1" t="s">
        <v>183</v>
      </c>
      <c r="C110" s="31">
        <v>246.4427</v>
      </c>
      <c r="D110" s="129">
        <v>42231.378472222219</v>
      </c>
      <c r="E110" s="36">
        <v>27000</v>
      </c>
      <c r="F110" s="8">
        <v>0.5</v>
      </c>
      <c r="G110" s="8">
        <v>6.2</v>
      </c>
      <c r="H110" s="36">
        <v>280</v>
      </c>
      <c r="I110" s="8">
        <v>0.93</v>
      </c>
      <c r="J110" s="8">
        <v>0.26</v>
      </c>
      <c r="K110" s="36">
        <v>88000</v>
      </c>
      <c r="L110" s="8">
        <v>9.4</v>
      </c>
      <c r="M110" s="8">
        <v>6.7</v>
      </c>
      <c r="N110" s="8">
        <v>18</v>
      </c>
      <c r="O110" s="8">
        <v>19000</v>
      </c>
      <c r="P110" s="8">
        <v>19</v>
      </c>
      <c r="Q110" s="36">
        <v>16000</v>
      </c>
      <c r="R110" s="8">
        <v>330</v>
      </c>
      <c r="S110" s="8">
        <v>0.1</v>
      </c>
      <c r="T110" s="8">
        <v>2</v>
      </c>
      <c r="U110" s="8">
        <v>13</v>
      </c>
      <c r="V110" s="36">
        <v>8200</v>
      </c>
      <c r="W110" s="8">
        <v>1.2</v>
      </c>
      <c r="X110" s="8">
        <v>0.5</v>
      </c>
      <c r="Y110" s="36">
        <v>28000</v>
      </c>
      <c r="Z110" s="8">
        <v>0.5</v>
      </c>
      <c r="AA110" s="8">
        <v>24</v>
      </c>
      <c r="AB110" s="8">
        <v>72</v>
      </c>
      <c r="AC110"/>
      <c r="AE110"/>
    </row>
    <row r="111" spans="1:31" s="7" customFormat="1" x14ac:dyDescent="0.25">
      <c r="A111" s="27" t="s">
        <v>360</v>
      </c>
      <c r="B111" s="7" t="s">
        <v>186</v>
      </c>
      <c r="C111" s="32">
        <v>296.8</v>
      </c>
      <c r="D111" s="129">
        <v>42231.5</v>
      </c>
      <c r="E111" s="35">
        <v>22000</v>
      </c>
      <c r="F111" s="9">
        <v>0.5</v>
      </c>
      <c r="G111" s="9">
        <v>5</v>
      </c>
      <c r="H111" s="35">
        <v>270</v>
      </c>
      <c r="I111" s="9">
        <v>0.92</v>
      </c>
      <c r="J111" s="9">
        <v>0.25</v>
      </c>
      <c r="K111" s="35">
        <v>76000</v>
      </c>
      <c r="L111" s="9">
        <v>7.8</v>
      </c>
      <c r="M111" s="9">
        <v>7</v>
      </c>
      <c r="N111" s="9">
        <v>23</v>
      </c>
      <c r="O111" s="9">
        <v>18000</v>
      </c>
      <c r="P111" s="9">
        <v>18</v>
      </c>
      <c r="Q111" s="35">
        <v>14000</v>
      </c>
      <c r="R111" s="9">
        <v>370</v>
      </c>
      <c r="S111" s="9"/>
      <c r="T111" s="9">
        <v>1.3</v>
      </c>
      <c r="U111" s="9">
        <v>10</v>
      </c>
      <c r="V111" s="35">
        <v>6300</v>
      </c>
      <c r="W111" s="9">
        <v>1</v>
      </c>
      <c r="X111" s="9">
        <v>0.5</v>
      </c>
      <c r="Y111" s="35">
        <v>31000</v>
      </c>
      <c r="Z111" s="9">
        <v>0.5</v>
      </c>
      <c r="AA111" s="9">
        <v>25</v>
      </c>
      <c r="AB111" s="9">
        <v>68</v>
      </c>
      <c r="AC111"/>
      <c r="AE111"/>
    </row>
    <row r="112" spans="1:31" s="7" customFormat="1" x14ac:dyDescent="0.25">
      <c r="A112" s="27" t="s">
        <v>360</v>
      </c>
      <c r="B112" s="7" t="s">
        <v>264</v>
      </c>
      <c r="C112" s="32">
        <v>298.7</v>
      </c>
      <c r="D112" s="129">
        <v>42231.404861111114</v>
      </c>
      <c r="E112" s="35">
        <v>14200</v>
      </c>
      <c r="F112" s="9">
        <v>0.27900000000000003</v>
      </c>
      <c r="G112" s="9">
        <v>4.7</v>
      </c>
      <c r="H112" s="35">
        <v>262</v>
      </c>
      <c r="I112" s="9">
        <v>1.08</v>
      </c>
      <c r="J112" s="9">
        <v>0.36599999999999999</v>
      </c>
      <c r="K112" s="35">
        <v>68100</v>
      </c>
      <c r="L112" s="9">
        <v>8.75</v>
      </c>
      <c r="M112" s="9">
        <v>6.18</v>
      </c>
      <c r="N112" s="9">
        <v>18.2</v>
      </c>
      <c r="O112" s="9">
        <v>12300</v>
      </c>
      <c r="P112" s="9">
        <v>17.399999999999999</v>
      </c>
      <c r="Q112" s="35">
        <v>12700</v>
      </c>
      <c r="R112" s="9">
        <v>368</v>
      </c>
      <c r="S112" s="9"/>
      <c r="T112" s="9">
        <v>1.1299999999999999</v>
      </c>
      <c r="U112" s="9">
        <v>8.7799999999999994</v>
      </c>
      <c r="V112" s="35">
        <v>5160</v>
      </c>
      <c r="W112" s="9">
        <v>0.626</v>
      </c>
      <c r="X112" s="9">
        <v>0.14100000000000001</v>
      </c>
      <c r="Y112" s="35">
        <v>27700</v>
      </c>
      <c r="Z112" s="9">
        <v>0.19400000000000001</v>
      </c>
      <c r="AA112" s="9">
        <v>25.7</v>
      </c>
      <c r="AB112" s="9">
        <v>58.9</v>
      </c>
      <c r="AC112"/>
      <c r="AE112"/>
    </row>
    <row r="113" spans="1:31" s="7" customFormat="1" x14ac:dyDescent="0.25">
      <c r="A113" s="27" t="s">
        <v>360</v>
      </c>
      <c r="B113" s="7" t="s">
        <v>206</v>
      </c>
      <c r="C113" s="32">
        <v>333.2</v>
      </c>
      <c r="D113" s="129">
        <v>42231.704861111109</v>
      </c>
      <c r="E113" s="35">
        <v>37000</v>
      </c>
      <c r="F113" s="9">
        <v>1</v>
      </c>
      <c r="G113" s="9">
        <v>6.6</v>
      </c>
      <c r="H113" s="35">
        <v>360</v>
      </c>
      <c r="I113" s="9">
        <v>1.4</v>
      </c>
      <c r="J113" s="9">
        <v>0.5</v>
      </c>
      <c r="K113" s="35">
        <v>79000</v>
      </c>
      <c r="L113" s="9">
        <v>11</v>
      </c>
      <c r="M113" s="9">
        <v>9.3000000000000007</v>
      </c>
      <c r="N113" s="9">
        <v>27</v>
      </c>
      <c r="O113" s="9">
        <v>27000</v>
      </c>
      <c r="P113" s="9">
        <v>25</v>
      </c>
      <c r="Q113" s="35">
        <v>16000</v>
      </c>
      <c r="R113" s="9">
        <v>500</v>
      </c>
      <c r="S113" s="9"/>
      <c r="T113" s="9">
        <v>2</v>
      </c>
      <c r="U113" s="9">
        <v>14</v>
      </c>
      <c r="V113" s="35">
        <v>9400</v>
      </c>
      <c r="W113" s="9">
        <v>1.5</v>
      </c>
      <c r="X113" s="9">
        <v>1</v>
      </c>
      <c r="Y113" s="35">
        <v>33000</v>
      </c>
      <c r="Z113" s="9">
        <v>1</v>
      </c>
      <c r="AA113" s="9">
        <v>32</v>
      </c>
      <c r="AB113" s="9">
        <v>87</v>
      </c>
      <c r="AC113"/>
      <c r="AE113"/>
    </row>
    <row r="114" spans="1:31" s="7" customFormat="1" x14ac:dyDescent="0.25">
      <c r="A114" s="27" t="s">
        <v>360</v>
      </c>
      <c r="B114" s="7" t="s">
        <v>263</v>
      </c>
      <c r="C114" s="32">
        <v>345.7</v>
      </c>
      <c r="D114" s="129">
        <v>42231.4375</v>
      </c>
      <c r="E114" s="35">
        <v>29200</v>
      </c>
      <c r="F114" s="9">
        <v>0.32899999999999996</v>
      </c>
      <c r="G114" s="9">
        <v>8.5</v>
      </c>
      <c r="H114" s="35">
        <v>566</v>
      </c>
      <c r="I114" s="9">
        <v>2.65</v>
      </c>
      <c r="J114" s="9">
        <v>0.80599999999999994</v>
      </c>
      <c r="K114" s="35">
        <v>90200</v>
      </c>
      <c r="L114" s="9">
        <v>15.5</v>
      </c>
      <c r="M114" s="9">
        <v>15</v>
      </c>
      <c r="N114" s="9">
        <v>39.300000000000004</v>
      </c>
      <c r="O114" s="9">
        <v>24900</v>
      </c>
      <c r="P114" s="9">
        <v>36.5</v>
      </c>
      <c r="Q114" s="35">
        <v>19700</v>
      </c>
      <c r="R114" s="9">
        <v>862</v>
      </c>
      <c r="S114" s="9"/>
      <c r="T114" s="9">
        <v>1.06</v>
      </c>
      <c r="U114" s="9">
        <v>18.700000000000003</v>
      </c>
      <c r="V114" s="35">
        <v>7880</v>
      </c>
      <c r="W114" s="9">
        <v>0.92800000000000005</v>
      </c>
      <c r="X114" s="9">
        <v>0.245</v>
      </c>
      <c r="Y114" s="35">
        <v>39400</v>
      </c>
      <c r="Z114" s="9">
        <v>0.39700000000000002</v>
      </c>
      <c r="AA114" s="9">
        <v>43.3</v>
      </c>
      <c r="AB114" s="9">
        <v>114</v>
      </c>
      <c r="AC114"/>
      <c r="AE114"/>
    </row>
    <row r="115" spans="1:31" s="7" customFormat="1" x14ac:dyDescent="0.25">
      <c r="A115" s="27" t="s">
        <v>360</v>
      </c>
      <c r="B115" s="1" t="s">
        <v>184</v>
      </c>
      <c r="C115" s="31">
        <v>345.94070000000005</v>
      </c>
      <c r="D115" s="129">
        <v>42231.708333333336</v>
      </c>
      <c r="E115" s="36">
        <v>39000</v>
      </c>
      <c r="F115" s="8">
        <v>1</v>
      </c>
      <c r="G115" s="8">
        <v>8.5</v>
      </c>
      <c r="H115" s="36">
        <v>460</v>
      </c>
      <c r="I115" s="8">
        <v>1.7</v>
      </c>
      <c r="J115" s="8">
        <v>0.5</v>
      </c>
      <c r="K115" s="36">
        <v>89000</v>
      </c>
      <c r="L115" s="8">
        <v>14</v>
      </c>
      <c r="M115" s="8">
        <v>12</v>
      </c>
      <c r="N115" s="8">
        <v>35</v>
      </c>
      <c r="O115" s="8">
        <v>31000</v>
      </c>
      <c r="P115" s="8">
        <v>31</v>
      </c>
      <c r="Q115" s="36">
        <v>19000</v>
      </c>
      <c r="R115" s="8">
        <v>630</v>
      </c>
      <c r="S115" s="8">
        <v>0.1</v>
      </c>
      <c r="T115" s="8">
        <v>1.4</v>
      </c>
      <c r="U115" s="8">
        <v>18</v>
      </c>
      <c r="V115" s="36">
        <v>9500</v>
      </c>
      <c r="W115" s="8">
        <v>1.6</v>
      </c>
      <c r="X115" s="8">
        <v>1</v>
      </c>
      <c r="Y115" s="36">
        <v>37000</v>
      </c>
      <c r="Z115" s="8">
        <v>1</v>
      </c>
      <c r="AA115" s="8">
        <v>41</v>
      </c>
      <c r="AB115" s="8">
        <v>130</v>
      </c>
      <c r="AC115"/>
      <c r="AE115"/>
    </row>
    <row r="116" spans="1:31" s="7" customFormat="1" x14ac:dyDescent="0.25">
      <c r="A116" s="27" t="s">
        <v>360</v>
      </c>
      <c r="B116" s="7" t="s">
        <v>262</v>
      </c>
      <c r="C116" s="32">
        <v>377.1</v>
      </c>
      <c r="D116" s="129">
        <v>42231.479861111111</v>
      </c>
      <c r="E116" s="35">
        <v>37600</v>
      </c>
      <c r="F116" s="9">
        <v>0.39399999999999996</v>
      </c>
      <c r="G116" s="9">
        <v>11.2</v>
      </c>
      <c r="H116" s="35">
        <v>826</v>
      </c>
      <c r="I116" s="9">
        <v>4.1000000000000005</v>
      </c>
      <c r="J116" s="9">
        <v>0.9840000000000001</v>
      </c>
      <c r="K116" s="35">
        <v>108000</v>
      </c>
      <c r="L116" s="9">
        <v>20.7</v>
      </c>
      <c r="M116" s="9">
        <v>22.2</v>
      </c>
      <c r="N116" s="9">
        <v>57.6</v>
      </c>
      <c r="O116" s="9">
        <v>32299.999999999996</v>
      </c>
      <c r="P116" s="9">
        <v>54</v>
      </c>
      <c r="Q116" s="35">
        <v>23100</v>
      </c>
      <c r="R116" s="9">
        <v>1230</v>
      </c>
      <c r="S116" s="9"/>
      <c r="T116" s="9">
        <v>1.0900000000000001</v>
      </c>
      <c r="U116" s="9">
        <v>27.799999999999997</v>
      </c>
      <c r="V116" s="35">
        <v>9220</v>
      </c>
      <c r="W116" s="9">
        <v>1.36</v>
      </c>
      <c r="X116" s="9">
        <v>0.51400000000000001</v>
      </c>
      <c r="Y116" s="35">
        <v>51000</v>
      </c>
      <c r="Z116" s="9">
        <v>0.626</v>
      </c>
      <c r="AA116" s="9">
        <v>53.5</v>
      </c>
      <c r="AB116" s="9">
        <v>160</v>
      </c>
      <c r="AC116"/>
      <c r="AE116"/>
    </row>
    <row r="117" spans="1:31" s="7" customFormat="1" x14ac:dyDescent="0.25">
      <c r="A117" s="27" t="s">
        <v>360</v>
      </c>
      <c r="B117" s="7" t="s">
        <v>203</v>
      </c>
      <c r="C117" s="32">
        <v>377.6</v>
      </c>
      <c r="D117" s="129">
        <v>42231.534722222219</v>
      </c>
      <c r="E117" s="35">
        <v>64000</v>
      </c>
      <c r="F117" s="9">
        <v>1</v>
      </c>
      <c r="G117" s="9">
        <v>14</v>
      </c>
      <c r="H117" s="35">
        <v>850</v>
      </c>
      <c r="I117" s="9">
        <v>3.4</v>
      </c>
      <c r="J117" s="9">
        <v>0.6</v>
      </c>
      <c r="K117" s="35">
        <v>110000</v>
      </c>
      <c r="L117" s="9">
        <v>25</v>
      </c>
      <c r="M117" s="9">
        <v>24</v>
      </c>
      <c r="N117" s="9">
        <v>67</v>
      </c>
      <c r="O117" s="9">
        <v>57000</v>
      </c>
      <c r="P117" s="9">
        <v>60</v>
      </c>
      <c r="Q117" s="35">
        <v>25000</v>
      </c>
      <c r="R117" s="9">
        <v>1200</v>
      </c>
      <c r="S117" s="9"/>
      <c r="T117" s="9">
        <v>1.3</v>
      </c>
      <c r="U117" s="9">
        <v>30</v>
      </c>
      <c r="V117" s="35">
        <v>13000</v>
      </c>
      <c r="W117" s="9">
        <v>2.6</v>
      </c>
      <c r="X117" s="9">
        <v>1</v>
      </c>
      <c r="Y117" s="35">
        <v>52000</v>
      </c>
      <c r="Z117" s="9">
        <v>1</v>
      </c>
      <c r="AA117" s="9">
        <v>73</v>
      </c>
      <c r="AB117" s="9">
        <v>200</v>
      </c>
      <c r="AC117"/>
      <c r="AE117"/>
    </row>
    <row r="118" spans="1:31" s="7" customFormat="1" x14ac:dyDescent="0.25">
      <c r="A118" s="27" t="s">
        <v>360</v>
      </c>
      <c r="B118" s="1" t="s">
        <v>185</v>
      </c>
      <c r="C118" s="31">
        <v>421.49800000000005</v>
      </c>
      <c r="D118" s="129">
        <v>42231.447916666664</v>
      </c>
      <c r="E118" s="36">
        <v>120000</v>
      </c>
      <c r="F118" s="8">
        <v>1</v>
      </c>
      <c r="G118" s="8">
        <v>23</v>
      </c>
      <c r="H118" s="36">
        <v>2000</v>
      </c>
      <c r="I118" s="8">
        <v>6.5</v>
      </c>
      <c r="J118" s="8">
        <v>1</v>
      </c>
      <c r="K118" s="36">
        <v>220000</v>
      </c>
      <c r="L118" s="8">
        <v>42</v>
      </c>
      <c r="M118" s="8">
        <v>41</v>
      </c>
      <c r="N118" s="8">
        <v>100</v>
      </c>
      <c r="O118" s="8">
        <v>90000</v>
      </c>
      <c r="P118" s="8">
        <v>110</v>
      </c>
      <c r="Q118" s="36">
        <v>48000</v>
      </c>
      <c r="R118" s="8">
        <v>2200</v>
      </c>
      <c r="S118" s="8">
        <v>0.26</v>
      </c>
      <c r="T118" s="8">
        <v>1.7</v>
      </c>
      <c r="U118" s="8">
        <v>60</v>
      </c>
      <c r="V118" s="36">
        <v>22000</v>
      </c>
      <c r="W118" s="8">
        <v>3.8</v>
      </c>
      <c r="X118" s="8">
        <v>1</v>
      </c>
      <c r="Y118" s="36">
        <v>64000</v>
      </c>
      <c r="Z118" s="8">
        <v>1</v>
      </c>
      <c r="AA118" s="8">
        <v>110</v>
      </c>
      <c r="AB118" s="8">
        <v>360</v>
      </c>
      <c r="AC118"/>
      <c r="AE118"/>
    </row>
    <row r="119" spans="1:31" s="7" customFormat="1" x14ac:dyDescent="0.25">
      <c r="A119" s="27" t="s">
        <v>360</v>
      </c>
      <c r="B119" s="1" t="s">
        <v>185</v>
      </c>
      <c r="C119" s="31">
        <v>421.49800000000005</v>
      </c>
      <c r="D119" s="129">
        <v>42231.447916666664</v>
      </c>
      <c r="E119" s="36">
        <v>130000</v>
      </c>
      <c r="F119" s="8">
        <v>1</v>
      </c>
      <c r="G119" s="8">
        <v>23</v>
      </c>
      <c r="H119" s="36">
        <v>1800</v>
      </c>
      <c r="I119" s="8">
        <v>6.3</v>
      </c>
      <c r="J119" s="8">
        <v>1</v>
      </c>
      <c r="K119" s="36">
        <v>230000</v>
      </c>
      <c r="L119" s="8">
        <v>41</v>
      </c>
      <c r="M119" s="8">
        <v>41</v>
      </c>
      <c r="N119" s="8">
        <v>100</v>
      </c>
      <c r="O119" s="8">
        <v>100000</v>
      </c>
      <c r="P119" s="8">
        <v>110</v>
      </c>
      <c r="Q119" s="36">
        <v>53000</v>
      </c>
      <c r="R119" s="8">
        <v>2100</v>
      </c>
      <c r="S119" s="8">
        <v>0.21</v>
      </c>
      <c r="T119" s="8">
        <v>1.5</v>
      </c>
      <c r="U119" s="8">
        <v>59</v>
      </c>
      <c r="V119" s="36">
        <v>23000</v>
      </c>
      <c r="W119" s="8">
        <v>3.8</v>
      </c>
      <c r="X119" s="8">
        <v>1</v>
      </c>
      <c r="Y119" s="36">
        <v>68000</v>
      </c>
      <c r="Z119" s="8">
        <v>1</v>
      </c>
      <c r="AA119" s="8">
        <v>110</v>
      </c>
      <c r="AB119" s="8">
        <v>330</v>
      </c>
      <c r="AC119"/>
      <c r="AE119"/>
    </row>
    <row r="120" spans="1:31" s="7" customFormat="1" x14ac:dyDescent="0.25">
      <c r="A120" s="27" t="s">
        <v>360</v>
      </c>
      <c r="B120" s="7" t="s">
        <v>261</v>
      </c>
      <c r="C120" s="32">
        <v>421.5</v>
      </c>
      <c r="D120" s="129">
        <v>42231.50277777778</v>
      </c>
      <c r="E120" s="35">
        <v>63700</v>
      </c>
      <c r="F120" s="9">
        <v>1.1599999999999999</v>
      </c>
      <c r="G120" s="9">
        <v>16.8</v>
      </c>
      <c r="H120" s="35">
        <v>1620</v>
      </c>
      <c r="I120" s="9">
        <v>7.29</v>
      </c>
      <c r="J120" s="9">
        <v>1.46</v>
      </c>
      <c r="K120" s="35">
        <v>207000</v>
      </c>
      <c r="L120" s="9">
        <v>29.8</v>
      </c>
      <c r="M120" s="9">
        <v>35.5</v>
      </c>
      <c r="N120" s="9">
        <v>79</v>
      </c>
      <c r="O120" s="9">
        <v>45100</v>
      </c>
      <c r="P120" s="9">
        <v>86.7</v>
      </c>
      <c r="Q120" s="35">
        <v>40700</v>
      </c>
      <c r="R120" s="9">
        <v>2330</v>
      </c>
      <c r="S120" s="9"/>
      <c r="T120" s="9">
        <v>0.95699999999999996</v>
      </c>
      <c r="U120" s="9">
        <v>47.800000000000004</v>
      </c>
      <c r="V120" s="35">
        <v>14000</v>
      </c>
      <c r="W120" s="9">
        <v>1.57</v>
      </c>
      <c r="X120" s="9">
        <v>0.63100000000000001</v>
      </c>
      <c r="Y120" s="35">
        <v>59600</v>
      </c>
      <c r="Z120" s="9">
        <v>0.86199999999999999</v>
      </c>
      <c r="AA120" s="9">
        <v>75.5</v>
      </c>
      <c r="AB120" s="9">
        <v>220</v>
      </c>
      <c r="AC120"/>
      <c r="AE120"/>
    </row>
    <row r="121" spans="1:31" s="7" customFormat="1" x14ac:dyDescent="0.25">
      <c r="A121" s="27" t="s">
        <v>360</v>
      </c>
      <c r="B121" s="11" t="s">
        <v>265</v>
      </c>
      <c r="C121" s="30">
        <v>510.7</v>
      </c>
      <c r="D121" s="129">
        <v>42231.604166666664</v>
      </c>
      <c r="E121" s="35">
        <v>154000</v>
      </c>
      <c r="F121" s="9">
        <v>0.28100000000000003</v>
      </c>
      <c r="G121" s="9">
        <v>36.6</v>
      </c>
      <c r="H121" s="35">
        <v>4170</v>
      </c>
      <c r="I121" s="9">
        <v>16.600000000000001</v>
      </c>
      <c r="J121" s="9">
        <v>2.8800000000000003</v>
      </c>
      <c r="K121" s="35">
        <v>960000</v>
      </c>
      <c r="L121" s="9">
        <v>55.300000000000004</v>
      </c>
      <c r="M121" s="9">
        <v>63.1</v>
      </c>
      <c r="N121" s="9">
        <v>93.2</v>
      </c>
      <c r="O121" s="9">
        <v>54000</v>
      </c>
      <c r="P121" s="9">
        <v>175</v>
      </c>
      <c r="Q121" s="35">
        <v>110000</v>
      </c>
      <c r="R121" s="9">
        <v>5740</v>
      </c>
      <c r="S121" s="9"/>
      <c r="T121" s="9">
        <v>0.73399999999999999</v>
      </c>
      <c r="U121" s="9">
        <v>110</v>
      </c>
      <c r="V121" s="35">
        <v>33000</v>
      </c>
      <c r="W121" s="9">
        <v>2.3800000000000003</v>
      </c>
      <c r="X121" s="9">
        <v>0.92300000000000004</v>
      </c>
      <c r="Y121" s="35">
        <v>82900</v>
      </c>
      <c r="Z121" s="9">
        <v>1.01</v>
      </c>
      <c r="AA121" s="9">
        <v>116</v>
      </c>
      <c r="AB121" s="9">
        <v>294</v>
      </c>
      <c r="AC121"/>
      <c r="AE121"/>
    </row>
    <row r="122" spans="1:31" s="7" customFormat="1" x14ac:dyDescent="0.25">
      <c r="A122" s="27" t="s">
        <v>360</v>
      </c>
      <c r="B122" s="1" t="s">
        <v>182</v>
      </c>
      <c r="C122" s="31">
        <v>196.1302</v>
      </c>
      <c r="D122" s="129">
        <v>42232.402777777781</v>
      </c>
      <c r="E122" s="36">
        <v>1800</v>
      </c>
      <c r="F122" s="8">
        <v>0.4</v>
      </c>
      <c r="G122" s="8">
        <v>1.3</v>
      </c>
      <c r="H122" s="36">
        <v>97</v>
      </c>
      <c r="I122" s="8">
        <v>0.15</v>
      </c>
      <c r="J122" s="8">
        <v>0.27</v>
      </c>
      <c r="K122" s="36">
        <v>55000</v>
      </c>
      <c r="L122" s="8">
        <v>1</v>
      </c>
      <c r="M122" s="8">
        <v>0.86</v>
      </c>
      <c r="N122" s="8">
        <v>4.2</v>
      </c>
      <c r="O122" s="8">
        <v>1100</v>
      </c>
      <c r="P122" s="8">
        <v>2.4</v>
      </c>
      <c r="Q122" s="36">
        <v>7700</v>
      </c>
      <c r="R122" s="8">
        <v>83</v>
      </c>
      <c r="S122" s="8">
        <v>0.08</v>
      </c>
      <c r="T122" s="8">
        <v>1.2</v>
      </c>
      <c r="U122" s="8">
        <v>1.5</v>
      </c>
      <c r="V122" s="36">
        <v>2600</v>
      </c>
      <c r="W122" s="8">
        <v>0.57999999999999996</v>
      </c>
      <c r="X122" s="8">
        <v>0.1</v>
      </c>
      <c r="Y122" s="36">
        <v>21000</v>
      </c>
      <c r="Z122" s="8">
        <v>0.1</v>
      </c>
      <c r="AA122" s="8">
        <v>3.5</v>
      </c>
      <c r="AB122" s="8">
        <v>7.8</v>
      </c>
      <c r="AC122"/>
      <c r="AE122"/>
    </row>
    <row r="123" spans="1:31" s="7" customFormat="1" x14ac:dyDescent="0.25">
      <c r="A123" s="27" t="s">
        <v>360</v>
      </c>
      <c r="B123" s="13" t="s">
        <v>234</v>
      </c>
      <c r="C123" s="32">
        <v>204.5</v>
      </c>
      <c r="D123" s="129">
        <v>42232.4375</v>
      </c>
      <c r="E123" s="34">
        <v>1600</v>
      </c>
      <c r="F123" s="60">
        <v>0.4</v>
      </c>
      <c r="G123" s="60">
        <v>1.3</v>
      </c>
      <c r="H123" s="34">
        <v>99</v>
      </c>
      <c r="I123" s="60">
        <v>0.15</v>
      </c>
      <c r="J123" s="60">
        <v>0.13</v>
      </c>
      <c r="K123" s="34">
        <v>55000</v>
      </c>
      <c r="L123" s="60">
        <v>1</v>
      </c>
      <c r="M123" s="60">
        <v>0.87</v>
      </c>
      <c r="N123" s="60">
        <v>3.8</v>
      </c>
      <c r="O123" s="60">
        <v>970</v>
      </c>
      <c r="P123" s="60">
        <v>2.5</v>
      </c>
      <c r="Q123" s="34">
        <v>7700</v>
      </c>
      <c r="R123" s="60">
        <v>91</v>
      </c>
      <c r="S123" s="9"/>
      <c r="T123" s="60">
        <v>1.1000000000000001</v>
      </c>
      <c r="U123" s="60">
        <v>1.5</v>
      </c>
      <c r="V123" s="34">
        <v>2600</v>
      </c>
      <c r="W123" s="60">
        <v>0.5</v>
      </c>
      <c r="X123" s="60">
        <v>0.1</v>
      </c>
      <c r="Y123" s="34">
        <v>22000</v>
      </c>
      <c r="Z123" s="60">
        <v>0.1</v>
      </c>
      <c r="AA123" s="60">
        <v>3.5</v>
      </c>
      <c r="AB123" s="60">
        <v>8.8000000000000007</v>
      </c>
      <c r="AC123"/>
      <c r="AE123"/>
    </row>
    <row r="124" spans="1:31" s="7" customFormat="1" x14ac:dyDescent="0.25">
      <c r="A124" s="27" t="s">
        <v>360</v>
      </c>
      <c r="B124" s="7" t="s">
        <v>205</v>
      </c>
      <c r="C124" s="32">
        <v>214.4</v>
      </c>
      <c r="D124" s="129">
        <v>42232.472222222219</v>
      </c>
      <c r="E124" s="35">
        <v>1000</v>
      </c>
      <c r="F124" s="9">
        <v>0.4</v>
      </c>
      <c r="G124" s="9">
        <v>1.9</v>
      </c>
      <c r="H124" s="35">
        <v>93</v>
      </c>
      <c r="I124" s="9">
        <v>0.15</v>
      </c>
      <c r="J124" s="9">
        <v>4.2999999999999997E-2</v>
      </c>
      <c r="K124" s="35">
        <v>51000</v>
      </c>
      <c r="L124" s="9">
        <v>1.2</v>
      </c>
      <c r="M124" s="9">
        <v>0.55000000000000004</v>
      </c>
      <c r="N124" s="9">
        <v>3.4</v>
      </c>
      <c r="O124" s="9">
        <v>610</v>
      </c>
      <c r="P124" s="9">
        <v>1.2</v>
      </c>
      <c r="Q124" s="35">
        <v>7400</v>
      </c>
      <c r="R124" s="9">
        <v>60</v>
      </c>
      <c r="S124" s="9"/>
      <c r="T124" s="9">
        <v>1.3</v>
      </c>
      <c r="U124" s="9">
        <v>2.1</v>
      </c>
      <c r="V124" s="35">
        <v>2600</v>
      </c>
      <c r="W124" s="9">
        <v>0.57999999999999996</v>
      </c>
      <c r="X124" s="9">
        <v>0.1</v>
      </c>
      <c r="Y124" s="35">
        <v>27000</v>
      </c>
      <c r="Z124" s="9">
        <v>0.18</v>
      </c>
      <c r="AA124" s="9">
        <v>2.8</v>
      </c>
      <c r="AB124" s="9">
        <v>5.2</v>
      </c>
      <c r="AC124"/>
      <c r="AE124"/>
    </row>
    <row r="125" spans="1:31" s="7" customFormat="1" x14ac:dyDescent="0.25">
      <c r="A125" s="27" t="s">
        <v>360</v>
      </c>
      <c r="B125" s="1" t="s">
        <v>183</v>
      </c>
      <c r="C125" s="31">
        <v>246.4427</v>
      </c>
      <c r="D125" s="129">
        <v>42232.415277777778</v>
      </c>
      <c r="E125" s="36">
        <v>6300</v>
      </c>
      <c r="F125" s="8">
        <v>0.4</v>
      </c>
      <c r="G125" s="8">
        <v>3.1</v>
      </c>
      <c r="H125" s="36">
        <v>170</v>
      </c>
      <c r="I125" s="8">
        <v>0.34</v>
      </c>
      <c r="J125" s="8">
        <v>0.1</v>
      </c>
      <c r="K125" s="36">
        <v>64000</v>
      </c>
      <c r="L125" s="8">
        <v>4.4000000000000004</v>
      </c>
      <c r="M125" s="8">
        <v>2.4</v>
      </c>
      <c r="N125" s="8">
        <v>7.7</v>
      </c>
      <c r="O125" s="8">
        <v>5300</v>
      </c>
      <c r="P125" s="8">
        <v>5.7</v>
      </c>
      <c r="Q125" s="36">
        <v>10000</v>
      </c>
      <c r="R125" s="8">
        <v>170</v>
      </c>
      <c r="S125" s="8">
        <v>0.08</v>
      </c>
      <c r="T125" s="8">
        <v>1.5</v>
      </c>
      <c r="U125" s="8">
        <v>4.9000000000000004</v>
      </c>
      <c r="V125" s="36">
        <v>4100</v>
      </c>
      <c r="W125" s="8">
        <v>0.67</v>
      </c>
      <c r="X125" s="8">
        <v>0.1</v>
      </c>
      <c r="Y125" s="36">
        <v>29000</v>
      </c>
      <c r="Z125" s="8">
        <v>0.1</v>
      </c>
      <c r="AA125" s="8">
        <v>13</v>
      </c>
      <c r="AB125" s="8">
        <v>23</v>
      </c>
      <c r="AC125"/>
      <c r="AE125"/>
    </row>
    <row r="126" spans="1:31" s="7" customFormat="1" x14ac:dyDescent="0.25">
      <c r="A126" s="27" t="s">
        <v>360</v>
      </c>
      <c r="B126" s="7" t="s">
        <v>186</v>
      </c>
      <c r="C126" s="32">
        <v>296.8</v>
      </c>
      <c r="D126" s="129">
        <v>42232.506944444445</v>
      </c>
      <c r="E126" s="35">
        <v>13000</v>
      </c>
      <c r="F126" s="9">
        <v>0.4</v>
      </c>
      <c r="G126" s="9">
        <v>4.8</v>
      </c>
      <c r="H126" s="35">
        <v>190</v>
      </c>
      <c r="I126" s="9">
        <v>0.76</v>
      </c>
      <c r="J126" s="9">
        <v>0.13</v>
      </c>
      <c r="K126" s="35">
        <v>71000</v>
      </c>
      <c r="L126" s="9">
        <v>8.5</v>
      </c>
      <c r="M126" s="9">
        <v>3.9</v>
      </c>
      <c r="N126" s="9">
        <v>12</v>
      </c>
      <c r="O126" s="9">
        <v>9700</v>
      </c>
      <c r="P126" s="9">
        <v>7.8</v>
      </c>
      <c r="Q126" s="35">
        <v>12000</v>
      </c>
      <c r="R126" s="9">
        <v>190</v>
      </c>
      <c r="S126" s="9"/>
      <c r="T126" s="9">
        <v>1.9</v>
      </c>
      <c r="U126" s="9">
        <v>8.9</v>
      </c>
      <c r="V126" s="35">
        <v>5800</v>
      </c>
      <c r="W126" s="9">
        <v>1.1000000000000001</v>
      </c>
      <c r="X126" s="9">
        <v>0.1</v>
      </c>
      <c r="Y126" s="35">
        <v>28000</v>
      </c>
      <c r="Z126" s="9">
        <v>0.13</v>
      </c>
      <c r="AA126" s="9">
        <v>24</v>
      </c>
      <c r="AB126" s="9">
        <v>35</v>
      </c>
      <c r="AC126"/>
      <c r="AE126"/>
    </row>
    <row r="127" spans="1:31" s="7" customFormat="1" x14ac:dyDescent="0.25">
      <c r="A127" s="27" t="s">
        <v>360</v>
      </c>
      <c r="B127" s="7" t="s">
        <v>264</v>
      </c>
      <c r="C127" s="32">
        <v>298.7</v>
      </c>
      <c r="D127" s="129">
        <v>42232.385416666664</v>
      </c>
      <c r="E127" s="35">
        <v>9500</v>
      </c>
      <c r="F127" s="9">
        <v>0.83699999999999997</v>
      </c>
      <c r="G127" s="9">
        <v>4.8900000000000006</v>
      </c>
      <c r="H127" s="35">
        <v>358</v>
      </c>
      <c r="I127" s="9">
        <v>0.94</v>
      </c>
      <c r="J127" s="9">
        <v>0.30200000000000005</v>
      </c>
      <c r="K127" s="35">
        <v>78000</v>
      </c>
      <c r="L127" s="9">
        <v>6.21</v>
      </c>
      <c r="M127" s="9">
        <v>5.6899999999999995</v>
      </c>
      <c r="N127" s="9">
        <v>14.9</v>
      </c>
      <c r="O127" s="9">
        <v>10000</v>
      </c>
      <c r="P127" s="9">
        <v>15.8</v>
      </c>
      <c r="Q127" s="35">
        <v>13300</v>
      </c>
      <c r="R127" s="9">
        <v>338</v>
      </c>
      <c r="S127" s="9"/>
      <c r="T127" s="9">
        <v>1.23</v>
      </c>
      <c r="U127" s="9">
        <v>10.3</v>
      </c>
      <c r="V127" s="35">
        <v>5780</v>
      </c>
      <c r="W127" s="9">
        <v>0.85899999999999999</v>
      </c>
      <c r="X127" s="9">
        <v>0.34499999999999997</v>
      </c>
      <c r="Y127" s="35">
        <v>31200</v>
      </c>
      <c r="Z127" s="9">
        <v>0.23200000000000001</v>
      </c>
      <c r="AA127" s="9">
        <v>16.100000000000001</v>
      </c>
      <c r="AB127" s="9">
        <v>215</v>
      </c>
      <c r="AC127"/>
      <c r="AE127"/>
    </row>
    <row r="128" spans="1:31" s="7" customFormat="1" x14ac:dyDescent="0.25">
      <c r="A128" s="27" t="s">
        <v>360</v>
      </c>
      <c r="B128" s="7" t="s">
        <v>206</v>
      </c>
      <c r="C128" s="32">
        <v>333.2</v>
      </c>
      <c r="D128" s="129">
        <v>42232.493055555555</v>
      </c>
      <c r="E128" s="35">
        <v>790</v>
      </c>
      <c r="F128" s="9">
        <v>0.4</v>
      </c>
      <c r="G128" s="9">
        <v>4.2</v>
      </c>
      <c r="H128" s="35">
        <v>98</v>
      </c>
      <c r="I128" s="9">
        <v>0.16</v>
      </c>
      <c r="J128" s="9">
        <v>7.8E-2</v>
      </c>
      <c r="K128" s="35">
        <v>180000</v>
      </c>
      <c r="L128" s="9">
        <v>1.9</v>
      </c>
      <c r="M128" s="9">
        <v>1.3</v>
      </c>
      <c r="N128" s="9">
        <v>3.5</v>
      </c>
      <c r="O128" s="9">
        <v>830</v>
      </c>
      <c r="P128" s="9">
        <v>1.8</v>
      </c>
      <c r="Q128" s="35">
        <v>77000</v>
      </c>
      <c r="R128" s="9">
        <v>180</v>
      </c>
      <c r="S128" s="9"/>
      <c r="T128" s="9">
        <v>2.2000000000000002</v>
      </c>
      <c r="U128" s="9">
        <v>6.4</v>
      </c>
      <c r="V128" s="35">
        <v>5900</v>
      </c>
      <c r="W128" s="9">
        <v>0.57999999999999996</v>
      </c>
      <c r="X128" s="9">
        <v>0.1</v>
      </c>
      <c r="Y128" s="35">
        <v>81000</v>
      </c>
      <c r="Z128" s="9">
        <v>0.1</v>
      </c>
      <c r="AA128" s="9">
        <v>7.4</v>
      </c>
      <c r="AB128" s="9">
        <v>4.4000000000000004</v>
      </c>
      <c r="AC128"/>
      <c r="AE128"/>
    </row>
    <row r="129" spans="1:31" s="7" customFormat="1" x14ac:dyDescent="0.25">
      <c r="A129" s="27" t="s">
        <v>360</v>
      </c>
      <c r="B129" s="7" t="s">
        <v>263</v>
      </c>
      <c r="C129" s="32">
        <v>345.7</v>
      </c>
      <c r="D129" s="129">
        <v>42232.418055555558</v>
      </c>
      <c r="E129" s="35">
        <v>13600</v>
      </c>
      <c r="F129" s="9">
        <v>0.23200000000000001</v>
      </c>
      <c r="G129" s="9">
        <v>5.56</v>
      </c>
      <c r="H129" s="35">
        <v>517</v>
      </c>
      <c r="I129" s="9">
        <v>1.1499999999999999</v>
      </c>
      <c r="J129" s="9">
        <v>0.30499999999999999</v>
      </c>
      <c r="K129" s="35">
        <v>78800</v>
      </c>
      <c r="L129" s="9">
        <v>7.56</v>
      </c>
      <c r="M129" s="9">
        <v>7.1199999999999992</v>
      </c>
      <c r="N129" s="9">
        <v>21.1</v>
      </c>
      <c r="O129" s="9">
        <v>13200</v>
      </c>
      <c r="P129" s="9">
        <v>19.5</v>
      </c>
      <c r="Q129" s="35">
        <v>14600</v>
      </c>
      <c r="R129" s="9">
        <v>435</v>
      </c>
      <c r="S129" s="9"/>
      <c r="T129" s="9">
        <v>1.0399999999999998</v>
      </c>
      <c r="U129" s="9">
        <v>10.1</v>
      </c>
      <c r="V129" s="35">
        <v>7250</v>
      </c>
      <c r="W129" s="9">
        <v>0.85099999999999998</v>
      </c>
      <c r="X129" s="9">
        <v>0.158</v>
      </c>
      <c r="Y129" s="35">
        <v>39300</v>
      </c>
      <c r="Z129" s="9">
        <v>0.219</v>
      </c>
      <c r="AA129" s="9">
        <v>21.6</v>
      </c>
      <c r="AB129" s="9">
        <v>238</v>
      </c>
      <c r="AC129"/>
      <c r="AE129"/>
    </row>
    <row r="130" spans="1:31" s="7" customFormat="1" x14ac:dyDescent="0.25">
      <c r="A130" s="27" t="s">
        <v>360</v>
      </c>
      <c r="B130" s="1" t="s">
        <v>184</v>
      </c>
      <c r="C130" s="31">
        <v>345.94070000000005</v>
      </c>
      <c r="D130" s="129">
        <v>42232.458333333336</v>
      </c>
      <c r="E130" s="36">
        <v>51000</v>
      </c>
      <c r="F130" s="8">
        <v>0.4</v>
      </c>
      <c r="G130" s="8">
        <v>11</v>
      </c>
      <c r="H130" s="36">
        <v>510</v>
      </c>
      <c r="I130" s="8">
        <v>2.8</v>
      </c>
      <c r="J130" s="8">
        <v>0.28000000000000003</v>
      </c>
      <c r="K130" s="36">
        <v>83000</v>
      </c>
      <c r="L130" s="8">
        <v>29</v>
      </c>
      <c r="M130" s="8">
        <v>15</v>
      </c>
      <c r="N130" s="8">
        <v>37</v>
      </c>
      <c r="O130" s="8">
        <v>40000</v>
      </c>
      <c r="P130" s="8">
        <v>27</v>
      </c>
      <c r="Q130" s="36">
        <v>21000</v>
      </c>
      <c r="R130" s="8">
        <v>650</v>
      </c>
      <c r="S130" s="8">
        <v>0.08</v>
      </c>
      <c r="T130" s="8">
        <v>1.3</v>
      </c>
      <c r="U130" s="8">
        <v>23</v>
      </c>
      <c r="V130" s="36">
        <v>11000</v>
      </c>
      <c r="W130" s="8">
        <v>1.7</v>
      </c>
      <c r="X130" s="8">
        <v>0.1</v>
      </c>
      <c r="Y130" s="36">
        <v>38000</v>
      </c>
      <c r="Z130" s="8">
        <v>0.37</v>
      </c>
      <c r="AA130" s="8">
        <v>75</v>
      </c>
      <c r="AB130" s="8">
        <v>100</v>
      </c>
      <c r="AC130"/>
      <c r="AE130"/>
    </row>
    <row r="131" spans="1:31" s="7" customFormat="1" x14ac:dyDescent="0.25">
      <c r="A131" s="27" t="s">
        <v>360</v>
      </c>
      <c r="B131" s="7" t="s">
        <v>262</v>
      </c>
      <c r="C131" s="32">
        <v>377.1</v>
      </c>
      <c r="D131" s="129">
        <v>42232.462500000001</v>
      </c>
      <c r="E131" s="35">
        <v>24600</v>
      </c>
      <c r="F131" s="9">
        <v>0.27900000000000003</v>
      </c>
      <c r="G131" s="9">
        <v>7.87</v>
      </c>
      <c r="H131" s="35">
        <v>1360</v>
      </c>
      <c r="I131" s="9">
        <v>2.25</v>
      </c>
      <c r="J131" s="9">
        <v>0.52800000000000002</v>
      </c>
      <c r="K131" s="35">
        <v>86100</v>
      </c>
      <c r="L131" s="9">
        <v>13.6</v>
      </c>
      <c r="M131" s="9">
        <v>12.1</v>
      </c>
      <c r="N131" s="9">
        <v>33.799999999999997</v>
      </c>
      <c r="O131" s="9">
        <v>23300</v>
      </c>
      <c r="P131" s="9">
        <v>31.6</v>
      </c>
      <c r="Q131" s="35">
        <v>18800</v>
      </c>
      <c r="R131" s="9">
        <v>642</v>
      </c>
      <c r="S131" s="9"/>
      <c r="T131" s="9">
        <v>1.1000000000000001</v>
      </c>
      <c r="U131" s="9">
        <v>18</v>
      </c>
      <c r="V131" s="35">
        <v>7320</v>
      </c>
      <c r="W131" s="9">
        <v>1.1100000000000001</v>
      </c>
      <c r="X131" s="9">
        <v>0.54799999999999993</v>
      </c>
      <c r="Y131" s="35">
        <v>39400</v>
      </c>
      <c r="Z131" s="9">
        <v>0.44600000000000001</v>
      </c>
      <c r="AA131" s="9">
        <v>32.5</v>
      </c>
      <c r="AB131" s="9">
        <v>632</v>
      </c>
      <c r="AC131"/>
      <c r="AE131"/>
    </row>
    <row r="132" spans="1:31" s="7" customFormat="1" x14ac:dyDescent="0.25">
      <c r="A132" s="27" t="s">
        <v>360</v>
      </c>
      <c r="B132" s="7" t="s">
        <v>203</v>
      </c>
      <c r="C132" s="32">
        <v>377.6</v>
      </c>
      <c r="D132" s="129">
        <v>42232.583333333336</v>
      </c>
      <c r="E132" s="35">
        <v>33000</v>
      </c>
      <c r="F132" s="9">
        <v>0.4</v>
      </c>
      <c r="G132" s="9">
        <v>8.6</v>
      </c>
      <c r="H132" s="35">
        <v>410</v>
      </c>
      <c r="I132" s="9">
        <v>1.8</v>
      </c>
      <c r="J132" s="9">
        <v>0.24</v>
      </c>
      <c r="K132" s="35">
        <v>83000</v>
      </c>
      <c r="L132" s="9">
        <v>19</v>
      </c>
      <c r="M132" s="9">
        <v>10</v>
      </c>
      <c r="N132" s="9">
        <v>27</v>
      </c>
      <c r="O132" s="9">
        <v>26000</v>
      </c>
      <c r="P132" s="9">
        <v>19</v>
      </c>
      <c r="Q132" s="35">
        <v>17000</v>
      </c>
      <c r="R132" s="9">
        <v>540</v>
      </c>
      <c r="S132" s="9"/>
      <c r="T132" s="9">
        <v>1.3</v>
      </c>
      <c r="U132" s="9">
        <v>17</v>
      </c>
      <c r="V132" s="35">
        <v>8800</v>
      </c>
      <c r="W132" s="9">
        <v>1.5</v>
      </c>
      <c r="X132" s="9">
        <v>0.1</v>
      </c>
      <c r="Y132" s="35">
        <v>35000</v>
      </c>
      <c r="Z132" s="9">
        <v>0.24</v>
      </c>
      <c r="AA132" s="9">
        <v>54</v>
      </c>
      <c r="AB132" s="9">
        <v>75</v>
      </c>
      <c r="AC132"/>
      <c r="AE132"/>
    </row>
    <row r="133" spans="1:31" s="7" customFormat="1" x14ac:dyDescent="0.25">
      <c r="A133" s="27" t="s">
        <v>360</v>
      </c>
      <c r="B133" s="7" t="s">
        <v>203</v>
      </c>
      <c r="C133" s="32">
        <v>377.6</v>
      </c>
      <c r="D133" s="129">
        <v>42232.583333333336</v>
      </c>
      <c r="E133" s="35">
        <v>35000</v>
      </c>
      <c r="F133" s="9">
        <v>0.4</v>
      </c>
      <c r="G133" s="9">
        <v>8.6999999999999993</v>
      </c>
      <c r="H133" s="35">
        <v>430</v>
      </c>
      <c r="I133" s="9">
        <v>1.9</v>
      </c>
      <c r="J133" s="9">
        <v>0.24</v>
      </c>
      <c r="K133" s="35">
        <v>82000</v>
      </c>
      <c r="L133" s="9">
        <v>20</v>
      </c>
      <c r="M133" s="9">
        <v>11</v>
      </c>
      <c r="N133" s="9">
        <v>28</v>
      </c>
      <c r="O133" s="9">
        <v>27000</v>
      </c>
      <c r="P133" s="9">
        <v>20</v>
      </c>
      <c r="Q133" s="35">
        <v>17000</v>
      </c>
      <c r="R133" s="9">
        <v>540</v>
      </c>
      <c r="S133" s="9"/>
      <c r="T133" s="9">
        <v>1.4</v>
      </c>
      <c r="U133" s="9">
        <v>17</v>
      </c>
      <c r="V133" s="35">
        <v>9000</v>
      </c>
      <c r="W133" s="9">
        <v>0.98</v>
      </c>
      <c r="X133" s="9">
        <v>0.1</v>
      </c>
      <c r="Y133" s="35">
        <v>34000</v>
      </c>
      <c r="Z133" s="9">
        <v>0.25</v>
      </c>
      <c r="AA133" s="9">
        <v>55</v>
      </c>
      <c r="AB133" s="9">
        <v>78</v>
      </c>
      <c r="AC133"/>
      <c r="AE133"/>
    </row>
    <row r="134" spans="1:31" s="7" customFormat="1" x14ac:dyDescent="0.25">
      <c r="A134" s="27" t="s">
        <v>360</v>
      </c>
      <c r="B134" s="1" t="s">
        <v>185</v>
      </c>
      <c r="C134" s="31">
        <v>421.49800000000005</v>
      </c>
      <c r="D134" s="129">
        <v>42232.53125</v>
      </c>
      <c r="E134" s="36">
        <v>73000</v>
      </c>
      <c r="F134" s="8">
        <v>0.4</v>
      </c>
      <c r="G134" s="8">
        <v>14</v>
      </c>
      <c r="H134" s="36">
        <v>870</v>
      </c>
      <c r="I134" s="8">
        <v>4</v>
      </c>
      <c r="J134" s="8">
        <v>0.39</v>
      </c>
      <c r="K134" s="36">
        <v>110000</v>
      </c>
      <c r="L134" s="8">
        <v>41</v>
      </c>
      <c r="M134" s="8">
        <v>23</v>
      </c>
      <c r="N134" s="8">
        <v>52</v>
      </c>
      <c r="O134" s="8">
        <v>51000</v>
      </c>
      <c r="P134" s="8">
        <v>36</v>
      </c>
      <c r="Q134" s="36">
        <v>29000</v>
      </c>
      <c r="R134" s="8">
        <v>1100</v>
      </c>
      <c r="S134" s="8">
        <v>0.08</v>
      </c>
      <c r="T134" s="8">
        <v>0.9</v>
      </c>
      <c r="U134" s="8">
        <v>37</v>
      </c>
      <c r="V134" s="36">
        <v>17000</v>
      </c>
      <c r="W134" s="8">
        <v>2.2000000000000002</v>
      </c>
      <c r="X134" s="8">
        <v>0.1</v>
      </c>
      <c r="Y134" s="36">
        <v>44000</v>
      </c>
      <c r="Z134" s="8">
        <v>0.52</v>
      </c>
      <c r="AA134" s="8">
        <v>94</v>
      </c>
      <c r="AB134" s="8">
        <v>130</v>
      </c>
      <c r="AC134"/>
      <c r="AE134"/>
    </row>
    <row r="135" spans="1:31" s="7" customFormat="1" x14ac:dyDescent="0.25">
      <c r="A135" s="27" t="s">
        <v>360</v>
      </c>
      <c r="B135" s="7" t="s">
        <v>261</v>
      </c>
      <c r="C135" s="32">
        <v>421.5</v>
      </c>
      <c r="D135" s="129">
        <v>42232.498611111114</v>
      </c>
      <c r="E135" s="35">
        <v>34300</v>
      </c>
      <c r="F135" s="9">
        <v>0.18000000000000002</v>
      </c>
      <c r="G135" s="9">
        <v>9.9600000000000009</v>
      </c>
      <c r="H135" s="35">
        <v>892</v>
      </c>
      <c r="I135" s="9">
        <v>2.87</v>
      </c>
      <c r="J135" s="9">
        <v>0.6</v>
      </c>
      <c r="K135" s="35">
        <v>111000</v>
      </c>
      <c r="L135" s="9">
        <v>17.100000000000001</v>
      </c>
      <c r="M135" s="9">
        <v>16.299999999999997</v>
      </c>
      <c r="N135" s="9">
        <v>40.200000000000003</v>
      </c>
      <c r="O135" s="9">
        <v>25600</v>
      </c>
      <c r="P135" s="9">
        <v>39.4</v>
      </c>
      <c r="Q135" s="35">
        <v>22600</v>
      </c>
      <c r="R135" s="9">
        <v>976</v>
      </c>
      <c r="S135" s="9"/>
      <c r="T135" s="9">
        <v>0.78500000000000003</v>
      </c>
      <c r="U135" s="9">
        <v>24</v>
      </c>
      <c r="V135" s="35">
        <v>10600</v>
      </c>
      <c r="W135" s="9">
        <v>0.97000000000000008</v>
      </c>
      <c r="X135" s="9">
        <v>0.186</v>
      </c>
      <c r="Y135" s="35">
        <v>47600</v>
      </c>
      <c r="Z135" s="9">
        <v>0.41499999999999998</v>
      </c>
      <c r="AA135" s="9">
        <v>40.5</v>
      </c>
      <c r="AB135" s="9">
        <v>294</v>
      </c>
      <c r="AC135"/>
      <c r="AE135"/>
    </row>
    <row r="136" spans="1:31" s="7" customFormat="1" x14ac:dyDescent="0.25">
      <c r="A136" s="27" t="s">
        <v>360</v>
      </c>
      <c r="B136" s="11" t="s">
        <v>265</v>
      </c>
      <c r="C136" s="30">
        <v>510.7</v>
      </c>
      <c r="D136" s="129">
        <v>42232.615277777775</v>
      </c>
      <c r="E136" s="35">
        <v>91000</v>
      </c>
      <c r="F136" s="9">
        <v>0.17499999999999999</v>
      </c>
      <c r="G136" s="9">
        <v>22</v>
      </c>
      <c r="H136" s="35">
        <v>2250</v>
      </c>
      <c r="I136" s="9">
        <v>8.19</v>
      </c>
      <c r="J136" s="9">
        <v>1.52</v>
      </c>
      <c r="K136" s="35">
        <v>253000</v>
      </c>
      <c r="L136" s="9">
        <v>40.5</v>
      </c>
      <c r="M136" s="9">
        <v>45.400000000000006</v>
      </c>
      <c r="N136" s="9">
        <v>104</v>
      </c>
      <c r="O136" s="9">
        <v>64500</v>
      </c>
      <c r="P136" s="9">
        <v>105</v>
      </c>
      <c r="Q136" s="35">
        <v>53500</v>
      </c>
      <c r="R136" s="9">
        <v>2850</v>
      </c>
      <c r="S136" s="9"/>
      <c r="T136" s="9">
        <v>0.623</v>
      </c>
      <c r="U136" s="9">
        <v>65.8</v>
      </c>
      <c r="V136" s="35">
        <v>19500</v>
      </c>
      <c r="W136" s="9">
        <v>1.88</v>
      </c>
      <c r="X136" s="9">
        <v>0.48199999999999998</v>
      </c>
      <c r="Y136" s="35">
        <v>63300</v>
      </c>
      <c r="Z136" s="9">
        <v>1.1199999999999999</v>
      </c>
      <c r="AA136" s="9">
        <v>89.800000000000011</v>
      </c>
      <c r="AB136" s="9">
        <v>477</v>
      </c>
      <c r="AC136"/>
      <c r="AE136"/>
    </row>
    <row r="137" spans="1:31" s="7" customFormat="1" x14ac:dyDescent="0.25">
      <c r="A137" s="27" t="s">
        <v>360</v>
      </c>
      <c r="B137" s="1" t="s">
        <v>182</v>
      </c>
      <c r="C137" s="31">
        <v>196.1302</v>
      </c>
      <c r="D137" s="129">
        <v>42233.378472222219</v>
      </c>
      <c r="E137" s="36">
        <v>1500</v>
      </c>
      <c r="F137" s="8">
        <v>0.4</v>
      </c>
      <c r="G137" s="8">
        <v>1.3</v>
      </c>
      <c r="H137" s="36">
        <v>100</v>
      </c>
      <c r="I137" s="8">
        <v>0.15</v>
      </c>
      <c r="J137" s="8">
        <v>0.5</v>
      </c>
      <c r="K137" s="36">
        <v>58000</v>
      </c>
      <c r="L137" s="8">
        <v>1</v>
      </c>
      <c r="M137" s="8">
        <v>0.84</v>
      </c>
      <c r="N137" s="8">
        <v>3.6</v>
      </c>
      <c r="O137" s="8">
        <v>940</v>
      </c>
      <c r="P137" s="8">
        <v>2.1</v>
      </c>
      <c r="Q137" s="36">
        <v>8200</v>
      </c>
      <c r="R137" s="8">
        <v>84</v>
      </c>
      <c r="S137" s="8">
        <v>0.08</v>
      </c>
      <c r="T137" s="8">
        <v>1.3</v>
      </c>
      <c r="U137" s="8">
        <v>1.6</v>
      </c>
      <c r="V137" s="36">
        <v>2800</v>
      </c>
      <c r="W137" s="8">
        <v>0.57999999999999996</v>
      </c>
      <c r="X137" s="8">
        <v>0.1</v>
      </c>
      <c r="Y137" s="36">
        <v>23000</v>
      </c>
      <c r="Z137" s="8">
        <v>0.1</v>
      </c>
      <c r="AA137" s="8">
        <v>3.3</v>
      </c>
      <c r="AB137" s="8">
        <v>7.3</v>
      </c>
      <c r="AC137"/>
      <c r="AE137"/>
    </row>
    <row r="138" spans="1:31" s="7" customFormat="1" x14ac:dyDescent="0.25">
      <c r="A138" s="27" t="s">
        <v>360</v>
      </c>
      <c r="B138" s="13" t="s">
        <v>234</v>
      </c>
      <c r="C138" s="32">
        <v>204.5</v>
      </c>
      <c r="D138" s="129">
        <v>42233.416666666664</v>
      </c>
      <c r="E138" s="34">
        <v>2100</v>
      </c>
      <c r="F138" s="60">
        <v>0.4</v>
      </c>
      <c r="G138" s="60">
        <v>1.2</v>
      </c>
      <c r="H138" s="34">
        <v>96</v>
      </c>
      <c r="I138" s="60">
        <v>0.15</v>
      </c>
      <c r="J138" s="60">
        <v>0.5</v>
      </c>
      <c r="K138" s="34">
        <v>53000</v>
      </c>
      <c r="L138" s="60">
        <v>1.2</v>
      </c>
      <c r="M138" s="60">
        <v>0.91</v>
      </c>
      <c r="N138" s="60">
        <v>3.8</v>
      </c>
      <c r="O138" s="60">
        <v>1300</v>
      </c>
      <c r="P138" s="60">
        <v>2.2000000000000002</v>
      </c>
      <c r="Q138" s="34">
        <v>7500</v>
      </c>
      <c r="R138" s="60">
        <v>85</v>
      </c>
      <c r="S138" s="9"/>
      <c r="T138" s="60">
        <v>1.2</v>
      </c>
      <c r="U138" s="60">
        <v>1.6</v>
      </c>
      <c r="V138" s="34">
        <v>2700</v>
      </c>
      <c r="W138" s="60">
        <v>0.57999999999999996</v>
      </c>
      <c r="X138" s="60">
        <v>0.1</v>
      </c>
      <c r="Y138" s="34">
        <v>22000</v>
      </c>
      <c r="Z138" s="60">
        <v>0.1</v>
      </c>
      <c r="AA138" s="60">
        <v>4</v>
      </c>
      <c r="AB138" s="60">
        <v>7.5</v>
      </c>
      <c r="AC138"/>
      <c r="AE138"/>
    </row>
    <row r="139" spans="1:31" s="7" customFormat="1" x14ac:dyDescent="0.25">
      <c r="A139" s="27" t="s">
        <v>360</v>
      </c>
      <c r="B139" s="7" t="s">
        <v>205</v>
      </c>
      <c r="C139" s="32">
        <v>214.4</v>
      </c>
      <c r="D139" s="129">
        <v>42233.409722222219</v>
      </c>
      <c r="E139" s="35">
        <v>5000</v>
      </c>
      <c r="F139" s="9">
        <v>0.5</v>
      </c>
      <c r="G139" s="9">
        <v>1.4</v>
      </c>
      <c r="H139" s="35">
        <v>110</v>
      </c>
      <c r="I139" s="9">
        <v>0.25</v>
      </c>
      <c r="J139" s="9">
        <v>0.25</v>
      </c>
      <c r="K139" s="35">
        <v>50000</v>
      </c>
      <c r="L139" s="9">
        <v>0.71</v>
      </c>
      <c r="M139" s="9">
        <v>1.1000000000000001</v>
      </c>
      <c r="N139" s="9">
        <v>4.0999999999999996</v>
      </c>
      <c r="O139" s="9">
        <v>3100</v>
      </c>
      <c r="P139" s="9">
        <v>2.5</v>
      </c>
      <c r="Q139" s="35">
        <v>8200</v>
      </c>
      <c r="R139" s="9">
        <v>81</v>
      </c>
      <c r="S139" s="9"/>
      <c r="T139" s="9">
        <v>1.3</v>
      </c>
      <c r="U139" s="9">
        <v>1.9</v>
      </c>
      <c r="V139" s="35">
        <v>3400</v>
      </c>
      <c r="W139" s="9">
        <v>0.5</v>
      </c>
      <c r="X139" s="9">
        <v>0.5</v>
      </c>
      <c r="Y139" s="35">
        <v>26000</v>
      </c>
      <c r="Z139" s="9">
        <v>0.5</v>
      </c>
      <c r="AA139" s="9">
        <v>4.5</v>
      </c>
      <c r="AB139" s="9">
        <v>9</v>
      </c>
      <c r="AC139"/>
      <c r="AE139"/>
    </row>
    <row r="140" spans="1:31" s="7" customFormat="1" x14ac:dyDescent="0.25">
      <c r="A140" s="27" t="s">
        <v>360</v>
      </c>
      <c r="B140" s="1" t="s">
        <v>183</v>
      </c>
      <c r="C140" s="31">
        <v>246.4427</v>
      </c>
      <c r="D140" s="129">
        <v>42233.354166666664</v>
      </c>
      <c r="E140" s="36">
        <v>5800</v>
      </c>
      <c r="F140" s="8">
        <v>0.5</v>
      </c>
      <c r="G140" s="8">
        <v>1.7</v>
      </c>
      <c r="H140" s="36">
        <v>130</v>
      </c>
      <c r="I140" s="8">
        <v>0.25</v>
      </c>
      <c r="J140" s="8">
        <v>0.25</v>
      </c>
      <c r="K140" s="36">
        <v>52000</v>
      </c>
      <c r="L140" s="8">
        <v>1.3</v>
      </c>
      <c r="M140" s="8">
        <v>1.6</v>
      </c>
      <c r="N140" s="8">
        <v>5.4</v>
      </c>
      <c r="O140" s="8">
        <v>4000</v>
      </c>
      <c r="P140" s="8">
        <v>4.0999999999999996</v>
      </c>
      <c r="Q140" s="36">
        <v>8900</v>
      </c>
      <c r="R140" s="8">
        <v>120</v>
      </c>
      <c r="S140" s="8">
        <v>0.1</v>
      </c>
      <c r="T140" s="8">
        <v>1.4</v>
      </c>
      <c r="U140" s="8">
        <v>2.5</v>
      </c>
      <c r="V140" s="36">
        <v>3600</v>
      </c>
      <c r="W140" s="8">
        <v>0.5</v>
      </c>
      <c r="X140" s="8">
        <v>0.5</v>
      </c>
      <c r="Y140" s="36">
        <v>26000</v>
      </c>
      <c r="Z140" s="8">
        <v>0.5</v>
      </c>
      <c r="AA140" s="8">
        <v>5.8</v>
      </c>
      <c r="AB140" s="8">
        <v>15</v>
      </c>
      <c r="AC140"/>
      <c r="AE140"/>
    </row>
    <row r="141" spans="1:31" s="7" customFormat="1" x14ac:dyDescent="0.25">
      <c r="A141" s="27" t="s">
        <v>360</v>
      </c>
      <c r="B141" s="1" t="s">
        <v>183</v>
      </c>
      <c r="C141" s="31">
        <v>246.4427</v>
      </c>
      <c r="D141" s="129">
        <v>42233.354166666664</v>
      </c>
      <c r="E141" s="36">
        <v>5900</v>
      </c>
      <c r="F141" s="8">
        <v>0.5</v>
      </c>
      <c r="G141" s="8">
        <v>1.8</v>
      </c>
      <c r="H141" s="36">
        <v>120</v>
      </c>
      <c r="I141" s="8">
        <v>0.25</v>
      </c>
      <c r="J141" s="8">
        <v>0.25</v>
      </c>
      <c r="K141" s="36">
        <v>53000</v>
      </c>
      <c r="L141" s="8">
        <v>1.2</v>
      </c>
      <c r="M141" s="8">
        <v>1.5</v>
      </c>
      <c r="N141" s="8">
        <v>5</v>
      </c>
      <c r="O141" s="8">
        <v>3900</v>
      </c>
      <c r="P141" s="8">
        <v>3.8</v>
      </c>
      <c r="Q141" s="36">
        <v>9100</v>
      </c>
      <c r="R141" s="8">
        <v>110</v>
      </c>
      <c r="S141" s="8">
        <v>0.1</v>
      </c>
      <c r="T141" s="8">
        <v>1.4</v>
      </c>
      <c r="U141" s="8">
        <v>2.2999999999999998</v>
      </c>
      <c r="V141" s="36">
        <v>3700</v>
      </c>
      <c r="W141" s="8">
        <v>0.5</v>
      </c>
      <c r="X141" s="8">
        <v>0.5</v>
      </c>
      <c r="Y141" s="36">
        <v>28000</v>
      </c>
      <c r="Z141" s="8">
        <v>0.5</v>
      </c>
      <c r="AA141" s="8">
        <v>5.7</v>
      </c>
      <c r="AB141" s="8">
        <v>13</v>
      </c>
      <c r="AC141"/>
      <c r="AE141"/>
    </row>
    <row r="142" spans="1:31" s="7" customFormat="1" x14ac:dyDescent="0.25">
      <c r="A142" s="27" t="s">
        <v>360</v>
      </c>
      <c r="B142" s="7" t="s">
        <v>186</v>
      </c>
      <c r="C142" s="32">
        <v>296.8</v>
      </c>
      <c r="D142" s="129">
        <v>42233.392361111109</v>
      </c>
      <c r="E142" s="35">
        <v>8600</v>
      </c>
      <c r="F142" s="9">
        <v>0.5</v>
      </c>
      <c r="G142" s="9">
        <v>2.1</v>
      </c>
      <c r="H142" s="35">
        <v>140</v>
      </c>
      <c r="I142" s="9">
        <v>0.28999999999999998</v>
      </c>
      <c r="J142" s="9">
        <v>0.25</v>
      </c>
      <c r="K142" s="35">
        <v>63000</v>
      </c>
      <c r="L142" s="9">
        <v>1.4</v>
      </c>
      <c r="M142" s="9">
        <v>1.9</v>
      </c>
      <c r="N142" s="9">
        <v>9.8000000000000007</v>
      </c>
      <c r="O142" s="9">
        <v>5200</v>
      </c>
      <c r="P142" s="9">
        <v>5.9</v>
      </c>
      <c r="Q142" s="35">
        <v>11000</v>
      </c>
      <c r="R142" s="9">
        <v>140</v>
      </c>
      <c r="S142" s="9"/>
      <c r="T142" s="9">
        <v>1.5</v>
      </c>
      <c r="U142" s="9">
        <v>3.8</v>
      </c>
      <c r="V142" s="35">
        <v>4400</v>
      </c>
      <c r="W142" s="9">
        <v>0.66</v>
      </c>
      <c r="X142" s="9">
        <v>0.5</v>
      </c>
      <c r="Y142" s="35">
        <v>31000</v>
      </c>
      <c r="Z142" s="9">
        <v>0.5</v>
      </c>
      <c r="AA142" s="9">
        <v>6.8</v>
      </c>
      <c r="AB142" s="9">
        <v>23</v>
      </c>
      <c r="AC142"/>
      <c r="AE142"/>
    </row>
    <row r="143" spans="1:31" s="7" customFormat="1" x14ac:dyDescent="0.25">
      <c r="A143" s="27" t="s">
        <v>360</v>
      </c>
      <c r="B143" s="7" t="s">
        <v>206</v>
      </c>
      <c r="C143" s="32">
        <v>333.2</v>
      </c>
      <c r="D143" s="129">
        <v>42233.422222222223</v>
      </c>
      <c r="E143" s="35">
        <v>8600</v>
      </c>
      <c r="F143" s="9">
        <v>0.4</v>
      </c>
      <c r="G143" s="9">
        <v>3</v>
      </c>
      <c r="H143" s="35">
        <v>170</v>
      </c>
      <c r="I143" s="9">
        <v>0.52</v>
      </c>
      <c r="J143" s="9">
        <v>0.18</v>
      </c>
      <c r="K143" s="35">
        <v>68000</v>
      </c>
      <c r="L143" s="9">
        <v>5.8</v>
      </c>
      <c r="M143" s="9">
        <v>3.7</v>
      </c>
      <c r="N143" s="9">
        <v>12</v>
      </c>
      <c r="O143" s="9">
        <v>7600</v>
      </c>
      <c r="P143" s="9">
        <v>11</v>
      </c>
      <c r="Q143" s="35">
        <v>12000</v>
      </c>
      <c r="R143" s="9">
        <v>220</v>
      </c>
      <c r="S143" s="9"/>
      <c r="T143" s="9">
        <v>1.8</v>
      </c>
      <c r="U143" s="9">
        <v>6.7</v>
      </c>
      <c r="V143" s="35">
        <v>4800</v>
      </c>
      <c r="W143" s="9">
        <v>2</v>
      </c>
      <c r="X143" s="9">
        <v>0.1</v>
      </c>
      <c r="Y143" s="35">
        <v>29000</v>
      </c>
      <c r="Z143" s="9">
        <v>0.12</v>
      </c>
      <c r="AA143" s="9">
        <v>15</v>
      </c>
      <c r="AB143" s="9">
        <v>35</v>
      </c>
      <c r="AC143"/>
      <c r="AE143"/>
    </row>
    <row r="144" spans="1:31" s="7" customFormat="1" x14ac:dyDescent="0.25">
      <c r="A144" s="27" t="s">
        <v>360</v>
      </c>
      <c r="B144" s="7" t="s">
        <v>263</v>
      </c>
      <c r="C144" s="32">
        <v>345.7</v>
      </c>
      <c r="D144" s="129">
        <v>42233.671527777777</v>
      </c>
      <c r="E144" s="35">
        <v>4160</v>
      </c>
      <c r="F144" s="9">
        <v>0.35</v>
      </c>
      <c r="G144" s="9">
        <v>2.63</v>
      </c>
      <c r="H144" s="35">
        <v>141</v>
      </c>
      <c r="I144" s="9">
        <v>0.40799999999999997</v>
      </c>
      <c r="J144" s="9">
        <v>0.254</v>
      </c>
      <c r="K144" s="35">
        <v>65600</v>
      </c>
      <c r="L144" s="9">
        <v>2.42</v>
      </c>
      <c r="M144" s="9">
        <v>1.8699999999999999</v>
      </c>
      <c r="N144" s="9">
        <v>6.8900000000000006</v>
      </c>
      <c r="O144" s="9">
        <v>3510</v>
      </c>
      <c r="P144" s="9">
        <v>6.05</v>
      </c>
      <c r="Q144" s="35">
        <v>13500</v>
      </c>
      <c r="R144" s="9">
        <v>150</v>
      </c>
      <c r="S144" s="9"/>
      <c r="T144" s="9">
        <v>1.5</v>
      </c>
      <c r="U144" s="9">
        <v>3.0599999999999996</v>
      </c>
      <c r="V144" s="35">
        <v>3630</v>
      </c>
      <c r="W144" s="9">
        <v>0.65600000000000003</v>
      </c>
      <c r="X144" s="9">
        <v>0.114</v>
      </c>
      <c r="Y144" s="35">
        <v>31000</v>
      </c>
      <c r="Z144" s="9">
        <v>0.13999999999999999</v>
      </c>
      <c r="AA144" s="9">
        <v>8.0400000000000009</v>
      </c>
      <c r="AB144" s="9">
        <v>20.2</v>
      </c>
      <c r="AC144"/>
      <c r="AE144"/>
    </row>
    <row r="145" spans="1:31" s="7" customFormat="1" x14ac:dyDescent="0.25">
      <c r="A145" s="27" t="s">
        <v>360</v>
      </c>
      <c r="B145" s="1" t="s">
        <v>184</v>
      </c>
      <c r="C145" s="31">
        <v>345.94070000000005</v>
      </c>
      <c r="D145" s="129">
        <v>42233.465277777781</v>
      </c>
      <c r="E145" s="36">
        <v>11000</v>
      </c>
      <c r="F145" s="8">
        <v>0.4</v>
      </c>
      <c r="G145" s="8">
        <v>3.7</v>
      </c>
      <c r="H145" s="36">
        <v>180</v>
      </c>
      <c r="I145" s="8">
        <v>0.62</v>
      </c>
      <c r="J145" s="8">
        <v>0.21</v>
      </c>
      <c r="K145" s="36">
        <v>76000</v>
      </c>
      <c r="L145" s="8">
        <v>7.5</v>
      </c>
      <c r="M145" s="8">
        <v>4.4000000000000004</v>
      </c>
      <c r="N145" s="8">
        <v>13</v>
      </c>
      <c r="O145" s="8">
        <v>9500</v>
      </c>
      <c r="P145" s="8">
        <v>12</v>
      </c>
      <c r="Q145" s="36">
        <v>15000</v>
      </c>
      <c r="R145" s="8">
        <v>240</v>
      </c>
      <c r="S145" s="8">
        <v>0.08</v>
      </c>
      <c r="T145" s="8">
        <v>2</v>
      </c>
      <c r="U145" s="8">
        <v>8.1999999999999993</v>
      </c>
      <c r="V145" s="36">
        <v>5500</v>
      </c>
      <c r="W145" s="8">
        <v>2.7</v>
      </c>
      <c r="X145" s="8">
        <v>0.1</v>
      </c>
      <c r="Y145" s="36">
        <v>29000</v>
      </c>
      <c r="Z145" s="8">
        <v>0.15</v>
      </c>
      <c r="AA145" s="8">
        <v>19</v>
      </c>
      <c r="AB145" s="8">
        <v>41</v>
      </c>
      <c r="AC145"/>
      <c r="AE145"/>
    </row>
    <row r="146" spans="1:31" s="7" customFormat="1" x14ac:dyDescent="0.25">
      <c r="A146" s="27" t="s">
        <v>360</v>
      </c>
      <c r="B146" s="7" t="s">
        <v>262</v>
      </c>
      <c r="C146" s="32">
        <v>377.1</v>
      </c>
      <c r="D146" s="129">
        <v>42233.647916666669</v>
      </c>
      <c r="E146" s="35">
        <v>10200</v>
      </c>
      <c r="F146" s="9">
        <v>0.45399999999999996</v>
      </c>
      <c r="G146" s="9">
        <v>5.0299999999999994</v>
      </c>
      <c r="H146" s="35">
        <v>300</v>
      </c>
      <c r="I146" s="9">
        <v>0.97299999999999998</v>
      </c>
      <c r="J146" s="9">
        <v>0.28600000000000003</v>
      </c>
      <c r="K146" s="35">
        <v>85000</v>
      </c>
      <c r="L146" s="9">
        <v>6.25</v>
      </c>
      <c r="M146" s="9">
        <v>5.91</v>
      </c>
      <c r="N146" s="9">
        <v>17</v>
      </c>
      <c r="O146" s="9">
        <v>10200</v>
      </c>
      <c r="P146" s="9">
        <v>17.2</v>
      </c>
      <c r="Q146" s="35">
        <v>16700</v>
      </c>
      <c r="R146" s="9">
        <v>414</v>
      </c>
      <c r="S146" s="9"/>
      <c r="T146" s="9">
        <v>1.26</v>
      </c>
      <c r="U146" s="9">
        <v>10.200000000000001</v>
      </c>
      <c r="V146" s="35">
        <v>5050</v>
      </c>
      <c r="W146" s="9">
        <v>0.86499999999999999</v>
      </c>
      <c r="X146" s="9">
        <v>0.16500000000000001</v>
      </c>
      <c r="Y146" s="35">
        <v>31800</v>
      </c>
      <c r="Z146" s="9">
        <v>0.188</v>
      </c>
      <c r="AA146" s="9">
        <v>17</v>
      </c>
      <c r="AB146" s="9">
        <v>55.5</v>
      </c>
      <c r="AC146"/>
      <c r="AE146"/>
    </row>
    <row r="147" spans="1:31" s="7" customFormat="1" x14ac:dyDescent="0.25">
      <c r="A147" s="27" t="s">
        <v>360</v>
      </c>
      <c r="B147" s="7" t="s">
        <v>203</v>
      </c>
      <c r="C147" s="32">
        <v>377.6</v>
      </c>
      <c r="D147" s="129">
        <v>42233.520833333336</v>
      </c>
      <c r="E147" s="35">
        <v>17000</v>
      </c>
      <c r="F147" s="9">
        <v>0.5</v>
      </c>
      <c r="G147" s="9">
        <v>6.6</v>
      </c>
      <c r="H147" s="35">
        <v>390</v>
      </c>
      <c r="I147" s="9">
        <v>1</v>
      </c>
      <c r="J147" s="9">
        <v>0.28000000000000003</v>
      </c>
      <c r="K147" s="35">
        <v>87000</v>
      </c>
      <c r="L147" s="9">
        <v>8.4</v>
      </c>
      <c r="M147" s="9">
        <v>7.2</v>
      </c>
      <c r="N147" s="9">
        <v>20</v>
      </c>
      <c r="O147" s="9">
        <v>18000</v>
      </c>
      <c r="P147" s="9">
        <v>21</v>
      </c>
      <c r="Q147" s="35">
        <v>18000</v>
      </c>
      <c r="R147" s="9">
        <v>430</v>
      </c>
      <c r="S147" s="9"/>
      <c r="T147" s="9">
        <v>1.8</v>
      </c>
      <c r="U147" s="9">
        <v>14</v>
      </c>
      <c r="V147" s="35">
        <v>6100</v>
      </c>
      <c r="W147" s="9">
        <v>0.9</v>
      </c>
      <c r="X147" s="9">
        <v>0.5</v>
      </c>
      <c r="Y147" s="35">
        <v>32000</v>
      </c>
      <c r="Z147" s="9">
        <v>0.5</v>
      </c>
      <c r="AA147" s="9">
        <v>24</v>
      </c>
      <c r="AB147" s="9">
        <v>76</v>
      </c>
      <c r="AC147"/>
      <c r="AE147"/>
    </row>
    <row r="148" spans="1:31" s="7" customFormat="1" x14ac:dyDescent="0.25">
      <c r="A148" s="27" t="s">
        <v>360</v>
      </c>
      <c r="B148" s="1" t="s">
        <v>185</v>
      </c>
      <c r="C148" s="31">
        <v>421.49800000000005</v>
      </c>
      <c r="D148" s="129">
        <v>42233.440972222219</v>
      </c>
      <c r="E148" s="36">
        <v>55000</v>
      </c>
      <c r="F148" s="8">
        <v>0.4</v>
      </c>
      <c r="G148" s="8">
        <v>11</v>
      </c>
      <c r="H148" s="36">
        <v>610</v>
      </c>
      <c r="I148" s="8">
        <v>3</v>
      </c>
      <c r="J148" s="8">
        <v>0.57999999999999996</v>
      </c>
      <c r="K148" s="36">
        <v>110000</v>
      </c>
      <c r="L148" s="8">
        <v>30</v>
      </c>
      <c r="M148" s="8">
        <v>19</v>
      </c>
      <c r="N148" s="8">
        <v>43</v>
      </c>
      <c r="O148" s="8">
        <v>43000</v>
      </c>
      <c r="P148" s="8">
        <v>39</v>
      </c>
      <c r="Q148" s="36">
        <v>27000</v>
      </c>
      <c r="R148" s="8">
        <v>900</v>
      </c>
      <c r="S148" s="8">
        <v>0.08</v>
      </c>
      <c r="T148" s="8">
        <v>1.6</v>
      </c>
      <c r="U148" s="8">
        <v>31</v>
      </c>
      <c r="V148" s="36">
        <v>14000</v>
      </c>
      <c r="W148" s="8">
        <v>5</v>
      </c>
      <c r="X148" s="8">
        <v>0.19</v>
      </c>
      <c r="Y148" s="36">
        <v>38000</v>
      </c>
      <c r="Z148" s="8">
        <v>0.55000000000000004</v>
      </c>
      <c r="AA148" s="8">
        <v>71</v>
      </c>
      <c r="AB148" s="8">
        <v>130</v>
      </c>
      <c r="AC148"/>
      <c r="AE148"/>
    </row>
    <row r="149" spans="1:31" s="7" customFormat="1" x14ac:dyDescent="0.25">
      <c r="A149" s="27" t="s">
        <v>360</v>
      </c>
      <c r="B149" s="7" t="s">
        <v>261</v>
      </c>
      <c r="C149" s="32">
        <v>421.5</v>
      </c>
      <c r="D149" s="129">
        <v>42233.62777777778</v>
      </c>
      <c r="E149" s="35">
        <v>16800</v>
      </c>
      <c r="F149" s="9">
        <v>0.69800000000000006</v>
      </c>
      <c r="G149" s="9">
        <v>6.8500000000000005</v>
      </c>
      <c r="H149" s="35">
        <v>496</v>
      </c>
      <c r="I149" s="9">
        <v>2.0699999999999998</v>
      </c>
      <c r="J149" s="9">
        <v>0.42899999999999999</v>
      </c>
      <c r="K149" s="35">
        <v>92300</v>
      </c>
      <c r="L149" s="9">
        <v>8.24</v>
      </c>
      <c r="M149" s="9">
        <v>9.82</v>
      </c>
      <c r="N149" s="9">
        <v>24.299999999999997</v>
      </c>
      <c r="O149" s="9">
        <v>13500</v>
      </c>
      <c r="P149" s="9">
        <v>27.099999999999998</v>
      </c>
      <c r="Q149" s="35">
        <v>18000</v>
      </c>
      <c r="R149" s="9">
        <v>641</v>
      </c>
      <c r="S149" s="9"/>
      <c r="T149" s="9">
        <v>1.06</v>
      </c>
      <c r="U149" s="9">
        <v>14.1</v>
      </c>
      <c r="V149" s="35">
        <v>6410</v>
      </c>
      <c r="W149" s="9">
        <v>0.97499999999999998</v>
      </c>
      <c r="X149" s="9">
        <v>0.32800000000000001</v>
      </c>
      <c r="Y149" s="35">
        <v>38400</v>
      </c>
      <c r="Z149" s="9">
        <v>0.26100000000000001</v>
      </c>
      <c r="AA149" s="9">
        <v>26.200000000000003</v>
      </c>
      <c r="AB149" s="9">
        <v>72.599999999999994</v>
      </c>
      <c r="AC149"/>
      <c r="AE149"/>
    </row>
    <row r="150" spans="1:31" s="7" customFormat="1" x14ac:dyDescent="0.25">
      <c r="A150" s="27" t="s">
        <v>360</v>
      </c>
      <c r="B150" s="11" t="s">
        <v>265</v>
      </c>
      <c r="C150" s="30">
        <v>510.7</v>
      </c>
      <c r="D150" s="129">
        <v>42233.543749999997</v>
      </c>
      <c r="E150" s="35">
        <v>26200</v>
      </c>
      <c r="F150" s="9">
        <v>0.54400000000000004</v>
      </c>
      <c r="G150" s="9">
        <v>9.76</v>
      </c>
      <c r="H150" s="35">
        <v>920</v>
      </c>
      <c r="I150" s="9">
        <v>3.44</v>
      </c>
      <c r="J150" s="9">
        <v>0.73699999999999999</v>
      </c>
      <c r="K150" s="35">
        <v>132000</v>
      </c>
      <c r="L150" s="9">
        <v>11.299999999999999</v>
      </c>
      <c r="M150" s="9">
        <v>16.2</v>
      </c>
      <c r="N150" s="9">
        <v>39.4</v>
      </c>
      <c r="O150" s="9">
        <v>18300</v>
      </c>
      <c r="P150" s="9">
        <v>43.8</v>
      </c>
      <c r="Q150" s="35">
        <v>24300</v>
      </c>
      <c r="R150" s="9">
        <v>1240</v>
      </c>
      <c r="S150" s="9"/>
      <c r="T150" s="9">
        <v>1.0399999999999998</v>
      </c>
      <c r="U150" s="9">
        <v>20.8</v>
      </c>
      <c r="V150" s="35">
        <v>8960</v>
      </c>
      <c r="W150" s="9">
        <v>1.1100000000000001</v>
      </c>
      <c r="X150" s="9">
        <v>0.54199999999999993</v>
      </c>
      <c r="Y150" s="35">
        <v>48600</v>
      </c>
      <c r="Z150" s="9">
        <v>0.40700000000000003</v>
      </c>
      <c r="AA150" s="9">
        <v>40.700000000000003</v>
      </c>
      <c r="AB150" s="9">
        <v>105</v>
      </c>
      <c r="AC150"/>
      <c r="AE150"/>
    </row>
    <row r="151" spans="1:31" s="7" customFormat="1" x14ac:dyDescent="0.25">
      <c r="A151" s="27" t="s">
        <v>360</v>
      </c>
      <c r="B151" s="1" t="s">
        <v>182</v>
      </c>
      <c r="C151" s="31">
        <v>196.1302</v>
      </c>
      <c r="D151" s="129">
        <v>42234.5625</v>
      </c>
      <c r="E151" s="36">
        <v>6100</v>
      </c>
      <c r="F151" s="8">
        <v>0.5</v>
      </c>
      <c r="G151" s="8">
        <v>1.8</v>
      </c>
      <c r="H151" s="36">
        <v>130</v>
      </c>
      <c r="I151" s="8">
        <v>0.25</v>
      </c>
      <c r="J151" s="8">
        <v>0.25</v>
      </c>
      <c r="K151" s="36">
        <v>52000</v>
      </c>
      <c r="L151" s="8">
        <v>1.2</v>
      </c>
      <c r="M151" s="8">
        <v>1.4</v>
      </c>
      <c r="N151" s="8">
        <v>5</v>
      </c>
      <c r="O151" s="8">
        <v>3800</v>
      </c>
      <c r="P151" s="8">
        <v>2.8</v>
      </c>
      <c r="Q151" s="36">
        <v>8600</v>
      </c>
      <c r="R151" s="8">
        <v>90</v>
      </c>
      <c r="S151" s="8">
        <v>0.1</v>
      </c>
      <c r="T151" s="8">
        <v>2</v>
      </c>
      <c r="U151" s="8">
        <v>2.2999999999999998</v>
      </c>
      <c r="V151" s="36">
        <v>3800</v>
      </c>
      <c r="W151" s="8">
        <v>0.5</v>
      </c>
      <c r="X151" s="8">
        <v>0.5</v>
      </c>
      <c r="Y151" s="36">
        <v>27000</v>
      </c>
      <c r="Z151" s="8">
        <v>0.5</v>
      </c>
      <c r="AA151" s="8">
        <v>5.4</v>
      </c>
      <c r="AB151" s="8">
        <v>11</v>
      </c>
      <c r="AC151"/>
      <c r="AE151"/>
    </row>
    <row r="152" spans="1:31" s="7" customFormat="1" x14ac:dyDescent="0.25">
      <c r="A152" s="27" t="s">
        <v>360</v>
      </c>
      <c r="B152" s="13" t="s">
        <v>234</v>
      </c>
      <c r="C152" s="32">
        <v>204.5</v>
      </c>
      <c r="D152" s="129">
        <v>42234.597222222219</v>
      </c>
      <c r="E152" s="34">
        <v>7100</v>
      </c>
      <c r="F152" s="60">
        <v>0.5</v>
      </c>
      <c r="G152" s="60">
        <v>2.2000000000000002</v>
      </c>
      <c r="H152" s="34">
        <v>140</v>
      </c>
      <c r="I152" s="60">
        <v>0.25</v>
      </c>
      <c r="J152" s="60">
        <v>0.25</v>
      </c>
      <c r="K152" s="34">
        <v>50000</v>
      </c>
      <c r="L152" s="60">
        <v>1.3</v>
      </c>
      <c r="M152" s="60">
        <v>1.6</v>
      </c>
      <c r="N152" s="60">
        <v>5.3</v>
      </c>
      <c r="O152" s="60">
        <v>4400</v>
      </c>
      <c r="P152" s="60">
        <v>3.3</v>
      </c>
      <c r="Q152" s="34">
        <v>8400</v>
      </c>
      <c r="R152" s="60">
        <v>110</v>
      </c>
      <c r="S152" s="9"/>
      <c r="T152" s="60">
        <v>2</v>
      </c>
      <c r="U152" s="60">
        <v>2.7</v>
      </c>
      <c r="V152" s="34">
        <v>3800</v>
      </c>
      <c r="W152" s="60">
        <v>0.57999999999999996</v>
      </c>
      <c r="X152" s="60">
        <v>0.5</v>
      </c>
      <c r="Y152" s="34">
        <v>25000</v>
      </c>
      <c r="Z152" s="60">
        <v>0.5</v>
      </c>
      <c r="AA152" s="60">
        <v>5.7</v>
      </c>
      <c r="AB152" s="60">
        <v>14</v>
      </c>
      <c r="AC152"/>
      <c r="AE152"/>
    </row>
    <row r="153" spans="1:31" s="7" customFormat="1" x14ac:dyDescent="0.25">
      <c r="A153" s="27" t="s">
        <v>360</v>
      </c>
      <c r="B153" s="7" t="s">
        <v>205</v>
      </c>
      <c r="C153" s="32">
        <v>214.4</v>
      </c>
      <c r="D153" s="129">
        <v>42234.486111111109</v>
      </c>
      <c r="E153" s="35">
        <v>2400</v>
      </c>
      <c r="F153" s="9">
        <v>0.5</v>
      </c>
      <c r="G153" s="9">
        <v>1.2</v>
      </c>
      <c r="H153" s="35">
        <v>110</v>
      </c>
      <c r="I153" s="9">
        <v>0.25</v>
      </c>
      <c r="J153" s="9">
        <v>0.25</v>
      </c>
      <c r="K153" s="35">
        <v>51000</v>
      </c>
      <c r="L153" s="9">
        <v>1.3</v>
      </c>
      <c r="M153" s="9">
        <v>0.95</v>
      </c>
      <c r="N153" s="9">
        <v>3.9</v>
      </c>
      <c r="O153" s="9">
        <v>2100</v>
      </c>
      <c r="P153" s="9">
        <v>1.9</v>
      </c>
      <c r="Q153" s="35">
        <v>8300</v>
      </c>
      <c r="R153" s="9">
        <v>73</v>
      </c>
      <c r="S153" s="9"/>
      <c r="T153" s="9">
        <v>1.4</v>
      </c>
      <c r="U153" s="9">
        <v>1.8</v>
      </c>
      <c r="V153" s="35">
        <v>3100</v>
      </c>
      <c r="W153" s="9">
        <v>0.5</v>
      </c>
      <c r="X153" s="9">
        <v>0.5</v>
      </c>
      <c r="Y153" s="35">
        <v>28000</v>
      </c>
      <c r="Z153" s="9">
        <v>0.5</v>
      </c>
      <c r="AA153" s="9">
        <v>3.9</v>
      </c>
      <c r="AB153" s="9">
        <v>8.6999999999999993</v>
      </c>
      <c r="AC153"/>
      <c r="AE153"/>
    </row>
    <row r="154" spans="1:31" s="7" customFormat="1" x14ac:dyDescent="0.25">
      <c r="A154" s="27" t="s">
        <v>360</v>
      </c>
      <c r="B154" s="7" t="s">
        <v>186</v>
      </c>
      <c r="C154" s="32">
        <v>296.8</v>
      </c>
      <c r="D154" s="129">
        <v>42234.586805555555</v>
      </c>
      <c r="E154" s="42">
        <v>5900</v>
      </c>
      <c r="F154" s="64">
        <v>0.5</v>
      </c>
      <c r="G154" s="64">
        <v>2.5</v>
      </c>
      <c r="H154" s="42">
        <v>160</v>
      </c>
      <c r="I154" s="64">
        <v>0.31</v>
      </c>
      <c r="J154" s="64">
        <v>0.25</v>
      </c>
      <c r="K154" s="42">
        <v>68000</v>
      </c>
      <c r="L154" s="64">
        <v>2.6</v>
      </c>
      <c r="M154" s="64">
        <v>2.4</v>
      </c>
      <c r="N154" s="64">
        <v>10</v>
      </c>
      <c r="O154" s="64">
        <v>5500</v>
      </c>
      <c r="P154" s="64">
        <v>7.2</v>
      </c>
      <c r="Q154" s="42">
        <v>11000</v>
      </c>
      <c r="R154" s="64">
        <v>190</v>
      </c>
      <c r="S154" s="9"/>
      <c r="T154" s="64">
        <v>1.6</v>
      </c>
      <c r="U154" s="64">
        <v>4.0999999999999996</v>
      </c>
      <c r="V154" s="42">
        <v>4000</v>
      </c>
      <c r="W154" s="64">
        <v>0.5</v>
      </c>
      <c r="X154" s="64">
        <v>0.5</v>
      </c>
      <c r="Y154" s="42">
        <v>33000</v>
      </c>
      <c r="Z154" s="64">
        <v>0.5</v>
      </c>
      <c r="AA154" s="64">
        <v>8.5</v>
      </c>
      <c r="AB154" s="64">
        <v>27</v>
      </c>
      <c r="AC154"/>
      <c r="AE154"/>
    </row>
    <row r="155" spans="1:31" s="7" customFormat="1" x14ac:dyDescent="0.25">
      <c r="A155" s="27" t="s">
        <v>360</v>
      </c>
      <c r="B155" s="7" t="s">
        <v>264</v>
      </c>
      <c r="C155" s="32">
        <v>298.7</v>
      </c>
      <c r="D155" s="129">
        <v>42234.413888888892</v>
      </c>
      <c r="E155" s="42">
        <v>3640</v>
      </c>
      <c r="F155" s="64">
        <v>0.20100000000000001</v>
      </c>
      <c r="G155" s="64">
        <v>2</v>
      </c>
      <c r="H155" s="42">
        <v>121</v>
      </c>
      <c r="I155" s="64">
        <v>0.24399999999999999</v>
      </c>
      <c r="J155" s="64"/>
      <c r="K155" s="42">
        <v>60400</v>
      </c>
      <c r="L155" s="64">
        <v>2.09</v>
      </c>
      <c r="M155" s="64">
        <v>1.59</v>
      </c>
      <c r="N155" s="64">
        <v>6.24</v>
      </c>
      <c r="O155" s="64">
        <v>3300</v>
      </c>
      <c r="P155" s="64">
        <v>4.3</v>
      </c>
      <c r="Q155" s="42">
        <v>10900</v>
      </c>
      <c r="R155" s="64">
        <v>126</v>
      </c>
      <c r="S155" s="9"/>
      <c r="T155" s="64">
        <v>1.3699999999999999</v>
      </c>
      <c r="U155" s="64">
        <v>2.63</v>
      </c>
      <c r="V155" s="42">
        <v>3060</v>
      </c>
      <c r="W155" s="64">
        <v>0.63800000000000001</v>
      </c>
      <c r="X155" s="64">
        <v>4.1999999999999996E-2</v>
      </c>
      <c r="Y155" s="42">
        <v>29800</v>
      </c>
      <c r="Z155" s="64"/>
      <c r="AA155" s="64">
        <v>6.8</v>
      </c>
      <c r="AB155" s="64">
        <v>15.4</v>
      </c>
      <c r="AC155"/>
      <c r="AE155"/>
    </row>
    <row r="156" spans="1:31" s="7" customFormat="1" x14ac:dyDescent="0.25">
      <c r="A156" s="27" t="s">
        <v>360</v>
      </c>
      <c r="B156" s="7" t="s">
        <v>206</v>
      </c>
      <c r="C156" s="32">
        <v>333.2</v>
      </c>
      <c r="D156" s="129">
        <v>42234.553472222222</v>
      </c>
      <c r="E156" s="42">
        <v>7200</v>
      </c>
      <c r="F156" s="64">
        <v>0.5</v>
      </c>
      <c r="G156" s="64">
        <v>2.2000000000000002</v>
      </c>
      <c r="H156" s="42">
        <v>150</v>
      </c>
      <c r="I156" s="64">
        <v>0.28000000000000003</v>
      </c>
      <c r="J156" s="64">
        <v>0.25</v>
      </c>
      <c r="K156" s="42">
        <v>66000</v>
      </c>
      <c r="L156" s="64">
        <v>2.6</v>
      </c>
      <c r="M156" s="64">
        <v>2.1</v>
      </c>
      <c r="N156" s="64">
        <v>7.5</v>
      </c>
      <c r="O156" s="64">
        <v>7500</v>
      </c>
      <c r="P156" s="64">
        <v>6.1</v>
      </c>
      <c r="Q156" s="42">
        <v>11000</v>
      </c>
      <c r="R156" s="64">
        <v>170</v>
      </c>
      <c r="S156" s="9"/>
      <c r="T156" s="64">
        <v>1.6</v>
      </c>
      <c r="U156" s="64">
        <v>3.4</v>
      </c>
      <c r="V156" s="42">
        <v>5000</v>
      </c>
      <c r="W156" s="64">
        <v>0.5</v>
      </c>
      <c r="X156" s="64">
        <v>0.5</v>
      </c>
      <c r="Y156" s="42">
        <v>33000</v>
      </c>
      <c r="Z156" s="64">
        <v>0.5</v>
      </c>
      <c r="AA156" s="64">
        <v>8.3000000000000007</v>
      </c>
      <c r="AB156" s="64">
        <v>25</v>
      </c>
      <c r="AC156"/>
      <c r="AE156"/>
    </row>
    <row r="157" spans="1:31" s="7" customFormat="1" x14ac:dyDescent="0.25">
      <c r="A157" s="27" t="s">
        <v>360</v>
      </c>
      <c r="B157" s="7" t="s">
        <v>263</v>
      </c>
      <c r="C157" s="32">
        <v>345.7</v>
      </c>
      <c r="D157" s="129">
        <v>42234.361805555556</v>
      </c>
      <c r="E157" s="42">
        <v>4450</v>
      </c>
      <c r="F157" s="64">
        <v>0.78299999999999992</v>
      </c>
      <c r="G157" s="64">
        <v>2.73</v>
      </c>
      <c r="H157" s="42">
        <v>131</v>
      </c>
      <c r="I157" s="64">
        <v>0.38699999999999996</v>
      </c>
      <c r="J157" s="64"/>
      <c r="K157" s="42">
        <v>71300</v>
      </c>
      <c r="L157" s="64">
        <v>2.82</v>
      </c>
      <c r="M157" s="64">
        <v>2.0699999999999998</v>
      </c>
      <c r="N157" s="64">
        <v>7.13</v>
      </c>
      <c r="O157" s="64">
        <v>3920</v>
      </c>
      <c r="P157" s="64">
        <v>5.35</v>
      </c>
      <c r="Q157" s="42">
        <v>14400</v>
      </c>
      <c r="R157" s="64">
        <v>162</v>
      </c>
      <c r="S157" s="9"/>
      <c r="T157" s="64">
        <v>1.73</v>
      </c>
      <c r="U157" s="64">
        <v>3.3899999999999997</v>
      </c>
      <c r="V157" s="42">
        <v>3410</v>
      </c>
      <c r="W157" s="64">
        <v>0.72599999999999998</v>
      </c>
      <c r="X157" s="64">
        <v>0.124</v>
      </c>
      <c r="Y157" s="42">
        <v>32200.000000000004</v>
      </c>
      <c r="Z157" s="64">
        <v>0.10900000000000001</v>
      </c>
      <c r="AA157" s="64">
        <v>9.2099999999999991</v>
      </c>
      <c r="AB157" s="64">
        <v>20.5</v>
      </c>
      <c r="AC157"/>
      <c r="AE157"/>
    </row>
    <row r="158" spans="1:31" s="7" customFormat="1" x14ac:dyDescent="0.25">
      <c r="A158" s="27" t="s">
        <v>360</v>
      </c>
      <c r="B158" s="1" t="s">
        <v>184</v>
      </c>
      <c r="C158" s="31">
        <v>345.94070000000005</v>
      </c>
      <c r="D158" s="129">
        <v>42234.520833333336</v>
      </c>
      <c r="E158" s="41">
        <v>5100</v>
      </c>
      <c r="F158" s="63">
        <v>0.5</v>
      </c>
      <c r="G158" s="63">
        <v>2.2999999999999998</v>
      </c>
      <c r="H158" s="41">
        <v>140</v>
      </c>
      <c r="I158" s="63">
        <v>0.25</v>
      </c>
      <c r="J158" s="63">
        <v>0.25</v>
      </c>
      <c r="K158" s="41">
        <v>67000</v>
      </c>
      <c r="L158" s="63">
        <v>1.9</v>
      </c>
      <c r="M158" s="63">
        <v>1.7</v>
      </c>
      <c r="N158" s="63">
        <v>6.4</v>
      </c>
      <c r="O158" s="63">
        <v>4300</v>
      </c>
      <c r="P158" s="63">
        <v>5.0999999999999996</v>
      </c>
      <c r="Q158" s="41">
        <v>14000</v>
      </c>
      <c r="R158" s="63">
        <v>140</v>
      </c>
      <c r="S158" s="8">
        <v>0.1</v>
      </c>
      <c r="T158" s="63">
        <v>1.8</v>
      </c>
      <c r="U158" s="63">
        <v>3</v>
      </c>
      <c r="V158" s="41">
        <v>3800</v>
      </c>
      <c r="W158" s="63">
        <v>0.66</v>
      </c>
      <c r="X158" s="63">
        <v>0.5</v>
      </c>
      <c r="Y158" s="41">
        <v>32000</v>
      </c>
      <c r="Z158" s="63">
        <v>0.5</v>
      </c>
      <c r="AA158" s="63">
        <v>7</v>
      </c>
      <c r="AB158" s="63">
        <v>18</v>
      </c>
      <c r="AC158"/>
      <c r="AE158"/>
    </row>
    <row r="159" spans="1:31" s="7" customFormat="1" x14ac:dyDescent="0.25">
      <c r="A159" s="27" t="s">
        <v>360</v>
      </c>
      <c r="B159" s="7" t="s">
        <v>262</v>
      </c>
      <c r="C159" s="32">
        <v>377.1</v>
      </c>
      <c r="D159" s="129">
        <v>42234.473611111112</v>
      </c>
      <c r="E159" s="42">
        <v>7320</v>
      </c>
      <c r="F159" s="64">
        <v>0.7649999999999999</v>
      </c>
      <c r="G159" s="64">
        <v>3.3400000000000003</v>
      </c>
      <c r="H159" s="42">
        <v>184</v>
      </c>
      <c r="I159" s="64">
        <v>0.53500000000000003</v>
      </c>
      <c r="J159" s="64"/>
      <c r="K159" s="42">
        <v>78400</v>
      </c>
      <c r="L159" s="64">
        <v>4.17</v>
      </c>
      <c r="M159" s="64">
        <v>3.19</v>
      </c>
      <c r="N159" s="64">
        <v>10.1</v>
      </c>
      <c r="O159" s="64">
        <v>6240</v>
      </c>
      <c r="P159" s="64">
        <v>8.24</v>
      </c>
      <c r="Q159" s="42">
        <v>15500</v>
      </c>
      <c r="R159" s="64">
        <v>239</v>
      </c>
      <c r="S159" s="9"/>
      <c r="T159" s="64">
        <v>1.58</v>
      </c>
      <c r="U159" s="64">
        <v>5.22</v>
      </c>
      <c r="V159" s="42">
        <v>4230</v>
      </c>
      <c r="W159" s="64">
        <v>0.72099999999999997</v>
      </c>
      <c r="X159" s="64">
        <v>6.3399999999999998E-2</v>
      </c>
      <c r="Y159" s="42">
        <v>32400</v>
      </c>
      <c r="Z159" s="64">
        <v>3.9899999999999998E-2</v>
      </c>
      <c r="AA159" s="64">
        <v>13.100000000000001</v>
      </c>
      <c r="AB159" s="64">
        <v>32.300000000000004</v>
      </c>
      <c r="AC159"/>
      <c r="AE159"/>
    </row>
    <row r="160" spans="1:31" s="7" customFormat="1" x14ac:dyDescent="0.25">
      <c r="A160" s="27" t="s">
        <v>360</v>
      </c>
      <c r="B160" s="7" t="s">
        <v>203</v>
      </c>
      <c r="C160" s="32">
        <v>377.6</v>
      </c>
      <c r="D160" s="129">
        <v>42234.590277777781</v>
      </c>
      <c r="E160" s="42">
        <v>7400</v>
      </c>
      <c r="F160" s="64">
        <v>0.5</v>
      </c>
      <c r="G160" s="64">
        <v>3.1</v>
      </c>
      <c r="H160" s="42">
        <v>200</v>
      </c>
      <c r="I160" s="64">
        <v>0.4</v>
      </c>
      <c r="J160" s="64">
        <v>0.25</v>
      </c>
      <c r="K160" s="42">
        <v>85000</v>
      </c>
      <c r="L160" s="64">
        <v>3.2</v>
      </c>
      <c r="M160" s="64">
        <v>3.1</v>
      </c>
      <c r="N160" s="64">
        <v>10</v>
      </c>
      <c r="O160" s="64">
        <v>7200</v>
      </c>
      <c r="P160" s="64">
        <v>9.4</v>
      </c>
      <c r="Q160" s="42">
        <v>16000</v>
      </c>
      <c r="R160" s="64">
        <v>290</v>
      </c>
      <c r="S160" s="9"/>
      <c r="T160" s="64">
        <v>1.7</v>
      </c>
      <c r="U160" s="64">
        <v>5.0999999999999996</v>
      </c>
      <c r="V160" s="42">
        <v>5000</v>
      </c>
      <c r="W160" s="64">
        <v>0.56999999999999995</v>
      </c>
      <c r="X160" s="64">
        <v>0.5</v>
      </c>
      <c r="Y160" s="42">
        <v>36000</v>
      </c>
      <c r="Z160" s="64">
        <v>0.5</v>
      </c>
      <c r="AA160" s="64">
        <v>11</v>
      </c>
      <c r="AB160" s="64">
        <v>33</v>
      </c>
      <c r="AC160"/>
      <c r="AE160"/>
    </row>
    <row r="161" spans="1:31" s="7" customFormat="1" x14ac:dyDescent="0.25">
      <c r="A161" s="27" t="s">
        <v>360</v>
      </c>
      <c r="B161" s="1" t="s">
        <v>185</v>
      </c>
      <c r="C161" s="31">
        <v>421.49800000000005</v>
      </c>
      <c r="D161" s="129">
        <v>42234.53125</v>
      </c>
      <c r="E161" s="38">
        <v>17000</v>
      </c>
      <c r="F161" s="81">
        <v>0.52</v>
      </c>
      <c r="G161" s="81">
        <v>5.5</v>
      </c>
      <c r="H161" s="38">
        <v>360</v>
      </c>
      <c r="I161" s="81">
        <v>0.92</v>
      </c>
      <c r="J161" s="81">
        <v>0.27</v>
      </c>
      <c r="K161" s="38">
        <v>93000</v>
      </c>
      <c r="L161" s="81">
        <v>7.5</v>
      </c>
      <c r="M161" s="81">
        <v>5.7</v>
      </c>
      <c r="N161" s="81">
        <v>17</v>
      </c>
      <c r="O161" s="81">
        <v>15000</v>
      </c>
      <c r="P161" s="81">
        <v>17</v>
      </c>
      <c r="Q161" s="38">
        <v>19000</v>
      </c>
      <c r="R161" s="81">
        <v>390</v>
      </c>
      <c r="S161" s="8">
        <v>0.15</v>
      </c>
      <c r="T161" s="81">
        <v>2.2999999999999998</v>
      </c>
      <c r="U161" s="81">
        <v>11</v>
      </c>
      <c r="V161" s="38">
        <v>6800</v>
      </c>
      <c r="W161" s="81">
        <v>0.81</v>
      </c>
      <c r="X161" s="81">
        <v>0.5</v>
      </c>
      <c r="Y161" s="38">
        <v>35000</v>
      </c>
      <c r="Z161" s="81">
        <v>0.5</v>
      </c>
      <c r="AA161" s="81">
        <v>22</v>
      </c>
      <c r="AB161" s="81">
        <v>56</v>
      </c>
      <c r="AC161"/>
      <c r="AE161"/>
    </row>
    <row r="162" spans="1:31" s="7" customFormat="1" x14ac:dyDescent="0.25">
      <c r="A162" s="27" t="s">
        <v>360</v>
      </c>
      <c r="B162" s="7" t="s">
        <v>261</v>
      </c>
      <c r="C162" s="32">
        <v>421.5</v>
      </c>
      <c r="D162" s="129">
        <v>42234.496527777781</v>
      </c>
      <c r="E162" s="39">
        <v>17400</v>
      </c>
      <c r="F162" s="62">
        <v>1.1900000000000002</v>
      </c>
      <c r="G162" s="62">
        <v>5.37</v>
      </c>
      <c r="H162" s="39">
        <v>281</v>
      </c>
      <c r="I162" s="62">
        <v>1.1900000000000002</v>
      </c>
      <c r="J162" s="62">
        <v>0.24299999999999999</v>
      </c>
      <c r="K162" s="39">
        <v>86900</v>
      </c>
      <c r="L162" s="62">
        <v>9.9699999999999989</v>
      </c>
      <c r="M162" s="62">
        <v>6.33</v>
      </c>
      <c r="N162" s="62">
        <v>16.299999999999997</v>
      </c>
      <c r="O162" s="62">
        <v>13000</v>
      </c>
      <c r="P162" s="62">
        <v>14.7</v>
      </c>
      <c r="Q162" s="39">
        <v>18000</v>
      </c>
      <c r="R162" s="62">
        <v>373</v>
      </c>
      <c r="S162" s="9"/>
      <c r="T162" s="62">
        <v>1.42</v>
      </c>
      <c r="U162" s="62">
        <v>12.1</v>
      </c>
      <c r="V162" s="39">
        <v>6270</v>
      </c>
      <c r="W162" s="62">
        <v>0.88900000000000001</v>
      </c>
      <c r="X162" s="62">
        <v>0.16300000000000001</v>
      </c>
      <c r="Y162" s="39">
        <v>32800</v>
      </c>
      <c r="Z162" s="62">
        <v>0.18100000000000002</v>
      </c>
      <c r="AA162" s="62">
        <v>25.4</v>
      </c>
      <c r="AB162" s="62">
        <v>55.4</v>
      </c>
      <c r="AC162"/>
      <c r="AE162"/>
    </row>
    <row r="163" spans="1:31" s="7" customFormat="1" x14ac:dyDescent="0.25">
      <c r="A163" s="27" t="s">
        <v>360</v>
      </c>
      <c r="B163" s="11" t="s">
        <v>265</v>
      </c>
      <c r="C163" s="30">
        <v>510.7</v>
      </c>
      <c r="D163" s="129">
        <v>42234.572916666664</v>
      </c>
      <c r="E163" s="39">
        <v>29300</v>
      </c>
      <c r="F163" s="62">
        <v>0.307</v>
      </c>
      <c r="G163" s="62">
        <v>7.82</v>
      </c>
      <c r="H163" s="39">
        <v>570</v>
      </c>
      <c r="I163" s="62">
        <v>2.0799999999999996</v>
      </c>
      <c r="J163" s="62">
        <v>0.45</v>
      </c>
      <c r="K163" s="39">
        <v>113000</v>
      </c>
      <c r="L163" s="62">
        <v>15.299999999999999</v>
      </c>
      <c r="M163" s="62">
        <v>12.6</v>
      </c>
      <c r="N163" s="62">
        <v>31</v>
      </c>
      <c r="O163" s="62">
        <v>22200</v>
      </c>
      <c r="P163" s="62">
        <v>29.5</v>
      </c>
      <c r="Q163" s="39">
        <v>21900</v>
      </c>
      <c r="R163" s="62">
        <v>749</v>
      </c>
      <c r="S163" s="9"/>
      <c r="T163" s="62">
        <v>0.68400000000000005</v>
      </c>
      <c r="U163" s="62">
        <v>19.900000000000002</v>
      </c>
      <c r="V163" s="39">
        <v>8010</v>
      </c>
      <c r="W163" s="62">
        <v>0.85199999999999998</v>
      </c>
      <c r="X163" s="62">
        <v>0.152</v>
      </c>
      <c r="Y163" s="39">
        <v>36400</v>
      </c>
      <c r="Z163" s="62">
        <v>0.29500000000000004</v>
      </c>
      <c r="AA163" s="62">
        <v>40</v>
      </c>
      <c r="AB163" s="62">
        <v>92.600000000000009</v>
      </c>
      <c r="AC163"/>
      <c r="AE163"/>
    </row>
    <row r="164" spans="1:31" s="7" customFormat="1" x14ac:dyDescent="0.25">
      <c r="A164" s="27" t="s">
        <v>360</v>
      </c>
      <c r="B164" s="1" t="s">
        <v>182</v>
      </c>
      <c r="C164" s="31">
        <v>196.1302</v>
      </c>
      <c r="D164" s="129">
        <v>42235.548611111109</v>
      </c>
      <c r="E164" s="38">
        <v>3900</v>
      </c>
      <c r="F164" s="81">
        <v>0.5</v>
      </c>
      <c r="G164" s="81">
        <v>1.5</v>
      </c>
      <c r="H164" s="38">
        <v>140</v>
      </c>
      <c r="I164" s="81">
        <v>0.25</v>
      </c>
      <c r="J164" s="81">
        <v>0.25</v>
      </c>
      <c r="K164" s="38">
        <v>58000</v>
      </c>
      <c r="L164" s="81">
        <v>1.6</v>
      </c>
      <c r="M164" s="81">
        <v>1.4</v>
      </c>
      <c r="N164" s="81">
        <v>4.9000000000000004</v>
      </c>
      <c r="O164" s="81">
        <v>3200</v>
      </c>
      <c r="P164" s="81">
        <v>2.6</v>
      </c>
      <c r="Q164" s="38">
        <v>9200</v>
      </c>
      <c r="R164" s="81">
        <v>92</v>
      </c>
      <c r="S164" s="8">
        <v>0.1</v>
      </c>
      <c r="T164" s="81">
        <v>1.3</v>
      </c>
      <c r="U164" s="81">
        <v>2.4</v>
      </c>
      <c r="V164" s="38">
        <v>3800</v>
      </c>
      <c r="W164" s="81">
        <v>0.5</v>
      </c>
      <c r="X164" s="81">
        <v>0.5</v>
      </c>
      <c r="Y164" s="38">
        <v>29000</v>
      </c>
      <c r="Z164" s="81">
        <v>0.5</v>
      </c>
      <c r="AA164" s="81">
        <v>4.8</v>
      </c>
      <c r="AB164" s="81">
        <v>25</v>
      </c>
      <c r="AC164"/>
      <c r="AE164"/>
    </row>
    <row r="165" spans="1:31" s="7" customFormat="1" x14ac:dyDescent="0.25">
      <c r="A165" s="27" t="s">
        <v>360</v>
      </c>
      <c r="B165" s="13" t="s">
        <v>234</v>
      </c>
      <c r="C165" s="32">
        <v>204.5</v>
      </c>
      <c r="D165" s="129">
        <v>42235.590277777781</v>
      </c>
      <c r="E165" s="37">
        <v>4300</v>
      </c>
      <c r="F165" s="61">
        <v>0.4</v>
      </c>
      <c r="G165" s="61">
        <v>1.8</v>
      </c>
      <c r="H165" s="37">
        <v>130</v>
      </c>
      <c r="I165" s="61">
        <v>0.25</v>
      </c>
      <c r="J165" s="61">
        <v>0.25</v>
      </c>
      <c r="K165" s="37">
        <v>54000</v>
      </c>
      <c r="L165" s="61">
        <v>1.8</v>
      </c>
      <c r="M165" s="61">
        <v>1.5</v>
      </c>
      <c r="N165" s="61">
        <v>5.2</v>
      </c>
      <c r="O165" s="61">
        <v>3700</v>
      </c>
      <c r="P165" s="61">
        <v>2.9</v>
      </c>
      <c r="Q165" s="37">
        <v>8800</v>
      </c>
      <c r="R165" s="61">
        <v>100</v>
      </c>
      <c r="S165" s="9"/>
      <c r="T165" s="61">
        <v>1.4</v>
      </c>
      <c r="U165" s="61">
        <v>2.4</v>
      </c>
      <c r="V165" s="37">
        <v>3800</v>
      </c>
      <c r="W165" s="61">
        <v>0.56000000000000005</v>
      </c>
      <c r="X165" s="61">
        <v>0.5</v>
      </c>
      <c r="Y165" s="37">
        <v>27000</v>
      </c>
      <c r="Z165" s="61">
        <v>0.5</v>
      </c>
      <c r="AA165" s="61">
        <v>5.0999999999999996</v>
      </c>
      <c r="AB165" s="61">
        <v>12</v>
      </c>
      <c r="AC165"/>
      <c r="AE165"/>
    </row>
    <row r="166" spans="1:31" s="7" customFormat="1" x14ac:dyDescent="0.25">
      <c r="A166" s="27" t="s">
        <v>360</v>
      </c>
      <c r="B166" s="7" t="s">
        <v>205</v>
      </c>
      <c r="C166" s="32">
        <v>214.4</v>
      </c>
      <c r="D166" s="129">
        <v>42235.413194444445</v>
      </c>
      <c r="E166" s="39">
        <v>5500</v>
      </c>
      <c r="F166" s="62">
        <v>0.5</v>
      </c>
      <c r="G166" s="62">
        <v>1.6</v>
      </c>
      <c r="H166" s="39">
        <v>110</v>
      </c>
      <c r="I166" s="62">
        <v>0.25</v>
      </c>
      <c r="J166" s="62">
        <v>0.25</v>
      </c>
      <c r="K166" s="39">
        <v>48000</v>
      </c>
      <c r="L166" s="62">
        <v>1.5</v>
      </c>
      <c r="M166" s="62">
        <v>1</v>
      </c>
      <c r="N166" s="62">
        <v>3.8</v>
      </c>
      <c r="O166" s="62">
        <v>3200</v>
      </c>
      <c r="P166" s="62">
        <v>2.1</v>
      </c>
      <c r="Q166" s="39">
        <v>8100</v>
      </c>
      <c r="R166" s="62">
        <v>66</v>
      </c>
      <c r="S166" s="9"/>
      <c r="T166" s="62">
        <v>1.5</v>
      </c>
      <c r="U166" s="62">
        <v>1.8</v>
      </c>
      <c r="V166" s="39">
        <v>3500</v>
      </c>
      <c r="W166" s="62">
        <v>0.5</v>
      </c>
      <c r="X166" s="62">
        <v>0.5</v>
      </c>
      <c r="Y166" s="39">
        <v>27000</v>
      </c>
      <c r="Z166" s="62">
        <v>0.5</v>
      </c>
      <c r="AA166" s="62">
        <v>4.7</v>
      </c>
      <c r="AB166" s="62">
        <v>7.4</v>
      </c>
      <c r="AC166"/>
      <c r="AE166"/>
    </row>
    <row r="167" spans="1:31" s="7" customFormat="1" x14ac:dyDescent="0.25">
      <c r="A167" s="27" t="s">
        <v>360</v>
      </c>
      <c r="B167" s="7" t="s">
        <v>186</v>
      </c>
      <c r="C167" s="32">
        <v>296.8</v>
      </c>
      <c r="D167" s="129">
        <v>42235.503472222219</v>
      </c>
      <c r="E167" s="39">
        <v>6400</v>
      </c>
      <c r="F167" s="62">
        <v>0.5</v>
      </c>
      <c r="G167" s="62">
        <v>3.1</v>
      </c>
      <c r="H167" s="39">
        <v>200</v>
      </c>
      <c r="I167" s="62">
        <v>0.4</v>
      </c>
      <c r="J167" s="62">
        <v>0.25</v>
      </c>
      <c r="K167" s="39">
        <v>62000</v>
      </c>
      <c r="L167" s="62">
        <v>3</v>
      </c>
      <c r="M167" s="62">
        <v>3.3</v>
      </c>
      <c r="N167" s="62">
        <v>12</v>
      </c>
      <c r="O167" s="62">
        <v>6500</v>
      </c>
      <c r="P167" s="62">
        <v>9.1</v>
      </c>
      <c r="Q167" s="39">
        <v>11000</v>
      </c>
      <c r="R167" s="62">
        <v>270</v>
      </c>
      <c r="S167" s="9"/>
      <c r="T167" s="62">
        <v>1.5</v>
      </c>
      <c r="U167" s="62">
        <v>5.5</v>
      </c>
      <c r="V167" s="39">
        <v>3900</v>
      </c>
      <c r="W167" s="62">
        <v>0.77</v>
      </c>
      <c r="X167" s="62">
        <v>0.5</v>
      </c>
      <c r="Y167" s="39">
        <v>31000</v>
      </c>
      <c r="Z167" s="62">
        <v>0.5</v>
      </c>
      <c r="AA167" s="62">
        <v>11</v>
      </c>
      <c r="AB167" s="62">
        <v>32</v>
      </c>
      <c r="AC167"/>
      <c r="AE167"/>
    </row>
    <row r="168" spans="1:31" s="7" customFormat="1" x14ac:dyDescent="0.25">
      <c r="A168" s="27" t="s">
        <v>360</v>
      </c>
      <c r="B168" s="7" t="s">
        <v>206</v>
      </c>
      <c r="C168" s="32">
        <v>333.2</v>
      </c>
      <c r="D168" s="129">
        <v>42235.472222222219</v>
      </c>
      <c r="E168" s="39">
        <v>7800</v>
      </c>
      <c r="F168" s="62">
        <v>0.5</v>
      </c>
      <c r="G168" s="62">
        <v>2.1</v>
      </c>
      <c r="H168" s="39">
        <v>130</v>
      </c>
      <c r="I168" s="62">
        <v>0.25</v>
      </c>
      <c r="J168" s="62">
        <v>0.25</v>
      </c>
      <c r="K168" s="39">
        <v>58000</v>
      </c>
      <c r="L168" s="62">
        <v>1.7</v>
      </c>
      <c r="M168" s="62">
        <v>1.6</v>
      </c>
      <c r="N168" s="62">
        <v>5.9</v>
      </c>
      <c r="O168" s="62">
        <v>4700</v>
      </c>
      <c r="P168" s="62">
        <v>4.3</v>
      </c>
      <c r="Q168" s="39">
        <v>10000</v>
      </c>
      <c r="R168" s="62">
        <v>130</v>
      </c>
      <c r="S168" s="9"/>
      <c r="T168" s="62">
        <v>1.6</v>
      </c>
      <c r="U168" s="62">
        <v>2.7</v>
      </c>
      <c r="V168" s="39">
        <v>4100</v>
      </c>
      <c r="W168" s="62">
        <v>0.54</v>
      </c>
      <c r="X168" s="62">
        <v>0.5</v>
      </c>
      <c r="Y168" s="39">
        <v>34000</v>
      </c>
      <c r="Z168" s="62">
        <v>0.5</v>
      </c>
      <c r="AA168" s="62">
        <v>6.5</v>
      </c>
      <c r="AB168" s="62">
        <v>16</v>
      </c>
      <c r="AC168"/>
      <c r="AE168"/>
    </row>
    <row r="169" spans="1:31" s="7" customFormat="1" x14ac:dyDescent="0.25">
      <c r="A169" s="27" t="s">
        <v>360</v>
      </c>
      <c r="B169" s="1" t="s">
        <v>184</v>
      </c>
      <c r="C169" s="31">
        <v>345.94070000000005</v>
      </c>
      <c r="D169" s="129">
        <v>42235.4375</v>
      </c>
      <c r="E169" s="38">
        <v>3500</v>
      </c>
      <c r="F169" s="81">
        <v>0.5</v>
      </c>
      <c r="G169" s="81">
        <v>2.1</v>
      </c>
      <c r="H169" s="38">
        <v>130</v>
      </c>
      <c r="I169" s="81">
        <v>0.25</v>
      </c>
      <c r="J169" s="81">
        <v>0.25</v>
      </c>
      <c r="K169" s="38">
        <v>65000</v>
      </c>
      <c r="L169" s="81">
        <v>1.3</v>
      </c>
      <c r="M169" s="81">
        <v>1.5</v>
      </c>
      <c r="N169" s="81">
        <v>5.7</v>
      </c>
      <c r="O169" s="81">
        <v>3200</v>
      </c>
      <c r="P169" s="81">
        <v>4.2</v>
      </c>
      <c r="Q169" s="38">
        <v>14000</v>
      </c>
      <c r="R169" s="81">
        <v>120</v>
      </c>
      <c r="S169" s="8">
        <v>0.1</v>
      </c>
      <c r="T169" s="81">
        <v>1.6</v>
      </c>
      <c r="U169" s="81">
        <v>2.7</v>
      </c>
      <c r="V169" s="38">
        <v>3400</v>
      </c>
      <c r="W169" s="81">
        <v>0.5</v>
      </c>
      <c r="X169" s="81">
        <v>0.5</v>
      </c>
      <c r="Y169" s="38">
        <v>35000</v>
      </c>
      <c r="Z169" s="81">
        <v>0.5</v>
      </c>
      <c r="AA169" s="81">
        <v>6.3</v>
      </c>
      <c r="AB169" s="81">
        <v>14</v>
      </c>
      <c r="AC169"/>
      <c r="AE169"/>
    </row>
    <row r="170" spans="1:31" s="7" customFormat="1" x14ac:dyDescent="0.25">
      <c r="A170" s="27" t="s">
        <v>360</v>
      </c>
      <c r="B170" s="7" t="s">
        <v>203</v>
      </c>
      <c r="C170" s="32">
        <v>377.6</v>
      </c>
      <c r="D170" s="129">
        <v>42235.472222222219</v>
      </c>
      <c r="E170" s="39">
        <v>4700</v>
      </c>
      <c r="F170" s="62">
        <v>0.5</v>
      </c>
      <c r="G170" s="62">
        <v>2.8</v>
      </c>
      <c r="H170" s="39">
        <v>160</v>
      </c>
      <c r="I170" s="62">
        <v>0.37</v>
      </c>
      <c r="J170" s="62">
        <v>0.25</v>
      </c>
      <c r="K170" s="39">
        <v>68000</v>
      </c>
      <c r="L170" s="62">
        <v>3.3</v>
      </c>
      <c r="M170" s="62">
        <v>2.1</v>
      </c>
      <c r="N170" s="62">
        <v>7.2</v>
      </c>
      <c r="O170" s="62">
        <v>4500</v>
      </c>
      <c r="P170" s="62">
        <v>5.9</v>
      </c>
      <c r="Q170" s="39">
        <v>14000</v>
      </c>
      <c r="R170" s="62">
        <v>160</v>
      </c>
      <c r="S170" s="9"/>
      <c r="T170" s="62">
        <v>1.9</v>
      </c>
      <c r="U170" s="62">
        <v>3.7</v>
      </c>
      <c r="V170" s="39">
        <v>3700</v>
      </c>
      <c r="W170" s="62">
        <v>0.5</v>
      </c>
      <c r="X170" s="62">
        <v>0.5</v>
      </c>
      <c r="Y170" s="39">
        <v>34000</v>
      </c>
      <c r="Z170" s="62">
        <v>0.5</v>
      </c>
      <c r="AA170" s="62">
        <v>10</v>
      </c>
      <c r="AB170" s="62">
        <v>19</v>
      </c>
      <c r="AC170"/>
      <c r="AE170"/>
    </row>
    <row r="171" spans="1:31" s="7" customFormat="1" x14ac:dyDescent="0.25">
      <c r="A171" s="27" t="s">
        <v>360</v>
      </c>
      <c r="B171" s="1" t="s">
        <v>185</v>
      </c>
      <c r="C171" s="31">
        <v>421.49800000000005</v>
      </c>
      <c r="D171" s="129">
        <v>42235.4375</v>
      </c>
      <c r="E171" s="38">
        <v>7900</v>
      </c>
      <c r="F171" s="81">
        <v>0.5</v>
      </c>
      <c r="G171" s="81">
        <v>2.2000000000000002</v>
      </c>
      <c r="H171" s="38">
        <v>130</v>
      </c>
      <c r="I171" s="81">
        <v>0.25</v>
      </c>
      <c r="J171" s="81">
        <v>0.25</v>
      </c>
      <c r="K171" s="38">
        <v>64000</v>
      </c>
      <c r="L171" s="81">
        <v>1.4</v>
      </c>
      <c r="M171" s="81">
        <v>1.4</v>
      </c>
      <c r="N171" s="81">
        <v>5.5</v>
      </c>
      <c r="O171" s="81">
        <v>4500</v>
      </c>
      <c r="P171" s="81">
        <v>4.0999999999999996</v>
      </c>
      <c r="Q171" s="38">
        <v>14000</v>
      </c>
      <c r="R171" s="81">
        <v>120</v>
      </c>
      <c r="S171" s="8">
        <v>0.1</v>
      </c>
      <c r="T171" s="81">
        <v>1.8</v>
      </c>
      <c r="U171" s="81">
        <v>2.6</v>
      </c>
      <c r="V171" s="38">
        <v>4200</v>
      </c>
      <c r="W171" s="81">
        <v>0.63</v>
      </c>
      <c r="X171" s="81">
        <v>0.5</v>
      </c>
      <c r="Y171" s="38">
        <v>35000</v>
      </c>
      <c r="Z171" s="81">
        <v>0.5</v>
      </c>
      <c r="AA171" s="81">
        <v>6.3</v>
      </c>
      <c r="AB171" s="81">
        <v>14</v>
      </c>
      <c r="AC171"/>
      <c r="AE171"/>
    </row>
    <row r="172" spans="1:31" s="7" customFormat="1" x14ac:dyDescent="0.25">
      <c r="A172" s="27" t="s">
        <v>360</v>
      </c>
      <c r="B172" s="1" t="s">
        <v>185</v>
      </c>
      <c r="C172" s="31">
        <v>421.49800000000005</v>
      </c>
      <c r="D172" s="129">
        <v>42235.510416666664</v>
      </c>
      <c r="E172" s="38">
        <v>7800</v>
      </c>
      <c r="F172" s="81">
        <v>0.5</v>
      </c>
      <c r="G172" s="81">
        <v>3</v>
      </c>
      <c r="H172" s="38">
        <v>220</v>
      </c>
      <c r="I172" s="81">
        <v>0.41</v>
      </c>
      <c r="J172" s="81">
        <v>0.25</v>
      </c>
      <c r="K172" s="38">
        <v>74000</v>
      </c>
      <c r="L172" s="81">
        <v>3.4</v>
      </c>
      <c r="M172" s="81">
        <v>3</v>
      </c>
      <c r="N172" s="81">
        <v>9.3000000000000007</v>
      </c>
      <c r="O172" s="81">
        <v>6400</v>
      </c>
      <c r="P172" s="81">
        <v>8.4</v>
      </c>
      <c r="Q172" s="38">
        <v>15000</v>
      </c>
      <c r="R172" s="81">
        <v>230</v>
      </c>
      <c r="S172" s="8">
        <v>0.1</v>
      </c>
      <c r="T172" s="81">
        <v>1.8</v>
      </c>
      <c r="U172" s="81">
        <v>5.2</v>
      </c>
      <c r="V172" s="38">
        <v>4700</v>
      </c>
      <c r="W172" s="81">
        <v>0.52</v>
      </c>
      <c r="X172" s="81">
        <v>0.5</v>
      </c>
      <c r="Y172" s="38">
        <v>35000</v>
      </c>
      <c r="Z172" s="81">
        <v>0.5</v>
      </c>
      <c r="AA172" s="81">
        <v>12</v>
      </c>
      <c r="AB172" s="81">
        <v>27</v>
      </c>
      <c r="AC172"/>
      <c r="AE172"/>
    </row>
    <row r="173" spans="1:31" s="7" customFormat="1" x14ac:dyDescent="0.25">
      <c r="A173" s="27" t="s">
        <v>360</v>
      </c>
      <c r="B173" s="1" t="s">
        <v>182</v>
      </c>
      <c r="C173" s="31">
        <v>196.1302</v>
      </c>
      <c r="D173" s="129">
        <v>42236.458333333336</v>
      </c>
      <c r="E173" s="38">
        <v>3000</v>
      </c>
      <c r="F173" s="81">
        <v>0.5</v>
      </c>
      <c r="G173" s="81">
        <v>2</v>
      </c>
      <c r="H173" s="38">
        <v>130</v>
      </c>
      <c r="I173" s="81">
        <v>0.26</v>
      </c>
      <c r="J173" s="81">
        <v>0.25</v>
      </c>
      <c r="K173" s="38">
        <v>49000</v>
      </c>
      <c r="L173" s="81">
        <v>2</v>
      </c>
      <c r="M173" s="81">
        <v>1.5</v>
      </c>
      <c r="N173" s="81">
        <v>4.7</v>
      </c>
      <c r="O173" s="81">
        <v>2700</v>
      </c>
      <c r="P173" s="81">
        <v>2.7</v>
      </c>
      <c r="Q173" s="38">
        <v>8300</v>
      </c>
      <c r="R173" s="81">
        <v>97</v>
      </c>
      <c r="S173" s="8">
        <v>0.1</v>
      </c>
      <c r="T173" s="81">
        <v>1.4</v>
      </c>
      <c r="U173" s="81">
        <v>2.5</v>
      </c>
      <c r="V173" s="38">
        <v>3200</v>
      </c>
      <c r="W173" s="81">
        <v>0.5</v>
      </c>
      <c r="X173" s="81">
        <v>0.5</v>
      </c>
      <c r="Y173" s="38">
        <v>26000</v>
      </c>
      <c r="Z173" s="81">
        <v>0.5</v>
      </c>
      <c r="AA173" s="81">
        <v>5.6</v>
      </c>
      <c r="AB173" s="81">
        <v>12</v>
      </c>
      <c r="AC173"/>
      <c r="AE173"/>
    </row>
    <row r="174" spans="1:31" s="7" customFormat="1" x14ac:dyDescent="0.25">
      <c r="A174" s="27" t="s">
        <v>360</v>
      </c>
      <c r="B174" s="13" t="s">
        <v>234</v>
      </c>
      <c r="C174" s="32">
        <v>204.5</v>
      </c>
      <c r="D174" s="129">
        <v>42236.517361111109</v>
      </c>
      <c r="E174" s="37">
        <v>3200</v>
      </c>
      <c r="F174" s="61">
        <v>0.4</v>
      </c>
      <c r="G174" s="61">
        <v>1.9</v>
      </c>
      <c r="H174" s="37">
        <v>140</v>
      </c>
      <c r="I174" s="61">
        <v>0.25</v>
      </c>
      <c r="J174" s="61">
        <v>0.25</v>
      </c>
      <c r="K174" s="37">
        <v>47000</v>
      </c>
      <c r="L174" s="61">
        <v>2.1</v>
      </c>
      <c r="M174" s="61">
        <v>1.5</v>
      </c>
      <c r="N174" s="61">
        <v>5</v>
      </c>
      <c r="O174" s="61">
        <v>3000</v>
      </c>
      <c r="P174" s="61">
        <v>3</v>
      </c>
      <c r="Q174" s="37">
        <v>7800</v>
      </c>
      <c r="R174" s="61">
        <v>100</v>
      </c>
      <c r="S174" s="9"/>
      <c r="T174" s="61">
        <v>1.4</v>
      </c>
      <c r="U174" s="61">
        <v>2.5</v>
      </c>
      <c r="V174" s="37">
        <v>3000</v>
      </c>
      <c r="W174" s="61">
        <v>0.5</v>
      </c>
      <c r="X174" s="61">
        <v>0.5</v>
      </c>
      <c r="Y174" s="37">
        <v>25000</v>
      </c>
      <c r="Z174" s="61">
        <v>0.5</v>
      </c>
      <c r="AA174" s="61">
        <v>6</v>
      </c>
      <c r="AB174" s="61">
        <v>12</v>
      </c>
      <c r="AC174"/>
      <c r="AE174"/>
    </row>
    <row r="175" spans="1:31" s="7" customFormat="1" x14ac:dyDescent="0.25">
      <c r="A175" s="27" t="s">
        <v>360</v>
      </c>
      <c r="B175" s="7" t="s">
        <v>264</v>
      </c>
      <c r="C175" s="32">
        <v>298.7</v>
      </c>
      <c r="D175" s="129">
        <v>42236.405555555553</v>
      </c>
      <c r="E175" s="39">
        <v>3650</v>
      </c>
      <c r="F175" s="62">
        <v>0.16400000000000001</v>
      </c>
      <c r="G175" s="62">
        <v>2.02</v>
      </c>
      <c r="H175" s="39">
        <v>119</v>
      </c>
      <c r="I175" s="62">
        <v>0.26600000000000001</v>
      </c>
      <c r="J175" s="62"/>
      <c r="K175" s="39">
        <v>64300</v>
      </c>
      <c r="L175" s="62">
        <v>2.2799999999999998</v>
      </c>
      <c r="M175" s="62">
        <v>1.72</v>
      </c>
      <c r="N175" s="62">
        <v>6.18</v>
      </c>
      <c r="O175" s="62">
        <v>3290</v>
      </c>
      <c r="P175" s="62">
        <v>3.8400000000000003</v>
      </c>
      <c r="Q175" s="39">
        <v>11000</v>
      </c>
      <c r="R175" s="62">
        <v>119</v>
      </c>
      <c r="S175" s="9"/>
      <c r="T175" s="62">
        <v>1.41</v>
      </c>
      <c r="U175" s="62">
        <v>2.71</v>
      </c>
      <c r="V175" s="39">
        <v>3150</v>
      </c>
      <c r="W175" s="62">
        <v>0.55000000000000004</v>
      </c>
      <c r="X175" s="62">
        <v>3.85E-2</v>
      </c>
      <c r="Y175" s="39">
        <v>32500</v>
      </c>
      <c r="Z175" s="62"/>
      <c r="AA175" s="62">
        <v>6.98</v>
      </c>
      <c r="AB175" s="62">
        <v>15.7</v>
      </c>
      <c r="AC175"/>
      <c r="AE175"/>
    </row>
    <row r="176" spans="1:31" s="7" customFormat="1" x14ac:dyDescent="0.25">
      <c r="A176" s="27" t="s">
        <v>360</v>
      </c>
      <c r="B176" s="7" t="s">
        <v>263</v>
      </c>
      <c r="C176" s="32">
        <v>345.7</v>
      </c>
      <c r="D176" s="129">
        <v>42236.374305555553</v>
      </c>
      <c r="E176" s="39">
        <v>3650</v>
      </c>
      <c r="F176" s="62">
        <v>0.255</v>
      </c>
      <c r="G176" s="62">
        <v>2.02</v>
      </c>
      <c r="H176" s="39">
        <v>115</v>
      </c>
      <c r="I176" s="62">
        <v>0.23699999999999999</v>
      </c>
      <c r="J176" s="62"/>
      <c r="K176" s="39">
        <v>69100</v>
      </c>
      <c r="L176" s="62">
        <v>2.29</v>
      </c>
      <c r="M176" s="62">
        <v>1.4</v>
      </c>
      <c r="N176" s="62">
        <v>5.58</v>
      </c>
      <c r="O176" s="62">
        <v>3120</v>
      </c>
      <c r="P176" s="62">
        <v>3.6</v>
      </c>
      <c r="Q176" s="39">
        <v>14800</v>
      </c>
      <c r="R176" s="62">
        <v>109</v>
      </c>
      <c r="S176" s="9"/>
      <c r="T176" s="62">
        <v>1.56</v>
      </c>
      <c r="U176" s="62">
        <v>2.46</v>
      </c>
      <c r="V176" s="39">
        <v>3250</v>
      </c>
      <c r="W176" s="62">
        <v>0.59500000000000008</v>
      </c>
      <c r="X176" s="62">
        <v>5.1799999999999999E-2</v>
      </c>
      <c r="Y176" s="39">
        <v>35200</v>
      </c>
      <c r="Z176" s="62">
        <v>3.15E-2</v>
      </c>
      <c r="AA176" s="62">
        <v>7.21</v>
      </c>
      <c r="AB176" s="62">
        <v>13.899999999999999</v>
      </c>
      <c r="AC176"/>
      <c r="AE176"/>
    </row>
    <row r="177" spans="1:31" s="7" customFormat="1" x14ac:dyDescent="0.25">
      <c r="A177" s="27" t="s">
        <v>360</v>
      </c>
      <c r="B177" s="7" t="s">
        <v>262</v>
      </c>
      <c r="C177" s="32">
        <v>377.1</v>
      </c>
      <c r="D177" s="129">
        <v>42236.306250000001</v>
      </c>
      <c r="E177" s="39">
        <v>5770</v>
      </c>
      <c r="F177" s="62">
        <v>0.56400000000000006</v>
      </c>
      <c r="G177" s="62">
        <v>2.87</v>
      </c>
      <c r="H177" s="39">
        <v>167</v>
      </c>
      <c r="I177" s="62">
        <v>0.35699999999999998</v>
      </c>
      <c r="J177" s="62"/>
      <c r="K177" s="39">
        <v>71200</v>
      </c>
      <c r="L177" s="62">
        <v>3.19</v>
      </c>
      <c r="M177" s="62">
        <v>2.3800000000000003</v>
      </c>
      <c r="N177" s="62">
        <v>7.7</v>
      </c>
      <c r="O177" s="62">
        <v>4700</v>
      </c>
      <c r="P177" s="62">
        <v>5.7</v>
      </c>
      <c r="Q177" s="39">
        <v>14800</v>
      </c>
      <c r="R177" s="62">
        <v>174</v>
      </c>
      <c r="S177" s="9"/>
      <c r="T177" s="62">
        <v>1.63</v>
      </c>
      <c r="U177" s="62">
        <v>3.8899999999999997</v>
      </c>
      <c r="V177" s="39">
        <v>3710</v>
      </c>
      <c r="W177" s="62">
        <v>0.68400000000000005</v>
      </c>
      <c r="X177" s="62">
        <v>0.126</v>
      </c>
      <c r="Y177" s="39">
        <v>33400</v>
      </c>
      <c r="Z177" s="62">
        <v>0.18100000000000002</v>
      </c>
      <c r="AA177" s="62">
        <v>10.5</v>
      </c>
      <c r="AB177" s="62">
        <v>21.6</v>
      </c>
      <c r="AC177"/>
      <c r="AE177"/>
    </row>
    <row r="178" spans="1:31" s="7" customFormat="1" x14ac:dyDescent="0.25">
      <c r="A178" s="27" t="s">
        <v>360</v>
      </c>
      <c r="B178" s="7" t="s">
        <v>261</v>
      </c>
      <c r="C178" s="32">
        <v>421.5</v>
      </c>
      <c r="D178" s="129">
        <v>42236.288888888892</v>
      </c>
      <c r="E178" s="39">
        <v>5790</v>
      </c>
      <c r="F178" s="62">
        <v>0.19799999999999998</v>
      </c>
      <c r="G178" s="62">
        <v>2.92</v>
      </c>
      <c r="H178" s="39">
        <v>161</v>
      </c>
      <c r="I178" s="62">
        <v>0.34200000000000003</v>
      </c>
      <c r="J178" s="62"/>
      <c r="K178" s="39">
        <v>73200</v>
      </c>
      <c r="L178" s="62">
        <v>3.09</v>
      </c>
      <c r="M178" s="62">
        <v>1.99</v>
      </c>
      <c r="N178" s="62">
        <v>6.84</v>
      </c>
      <c r="O178" s="62">
        <v>4330</v>
      </c>
      <c r="P178" s="62">
        <v>5.17</v>
      </c>
      <c r="Q178" s="39">
        <v>14600</v>
      </c>
      <c r="R178" s="62">
        <v>136</v>
      </c>
      <c r="S178" s="9"/>
      <c r="T178" s="62">
        <v>1.63</v>
      </c>
      <c r="U178" s="62">
        <v>3.2399999999999998</v>
      </c>
      <c r="V178" s="39">
        <v>3780</v>
      </c>
      <c r="W178" s="62">
        <v>0.63100000000000001</v>
      </c>
      <c r="X178" s="62">
        <v>4.82E-2</v>
      </c>
      <c r="Y178" s="39">
        <v>34800</v>
      </c>
      <c r="Z178" s="62">
        <v>3.7200000000000004E-2</v>
      </c>
      <c r="AA178" s="62">
        <v>10.4</v>
      </c>
      <c r="AB178" s="62">
        <v>18.700000000000003</v>
      </c>
      <c r="AC178"/>
      <c r="AE178"/>
    </row>
    <row r="179" spans="1:31" s="7" customFormat="1" x14ac:dyDescent="0.25">
      <c r="A179" s="27" t="s">
        <v>360</v>
      </c>
      <c r="B179" s="1" t="s">
        <v>182</v>
      </c>
      <c r="C179" s="31">
        <v>196.1302</v>
      </c>
      <c r="D179" s="129">
        <v>42237.479166666664</v>
      </c>
      <c r="E179" s="38">
        <v>4100</v>
      </c>
      <c r="F179" s="81">
        <v>0.5</v>
      </c>
      <c r="G179" s="81">
        <v>2.2999999999999998</v>
      </c>
      <c r="H179" s="38">
        <v>160</v>
      </c>
      <c r="I179" s="81">
        <v>0.28000000000000003</v>
      </c>
      <c r="J179" s="81">
        <v>0.25</v>
      </c>
      <c r="K179" s="38">
        <v>49000</v>
      </c>
      <c r="L179" s="81">
        <v>2.1</v>
      </c>
      <c r="M179" s="81">
        <v>2.2000000000000002</v>
      </c>
      <c r="N179" s="81">
        <v>6.8</v>
      </c>
      <c r="O179" s="81">
        <v>4400</v>
      </c>
      <c r="P179" s="81">
        <v>5.7</v>
      </c>
      <c r="Q179" s="38">
        <v>8100</v>
      </c>
      <c r="R179" s="81">
        <v>150</v>
      </c>
      <c r="S179" s="8">
        <v>0.1</v>
      </c>
      <c r="T179" s="81">
        <v>1.3</v>
      </c>
      <c r="U179" s="81">
        <v>3.3</v>
      </c>
      <c r="V179" s="38">
        <v>3300</v>
      </c>
      <c r="W179" s="81">
        <v>0.5</v>
      </c>
      <c r="X179" s="81">
        <v>0.5</v>
      </c>
      <c r="Y179" s="38">
        <v>24000</v>
      </c>
      <c r="Z179" s="81">
        <v>0.5</v>
      </c>
      <c r="AA179" s="81">
        <v>6.9</v>
      </c>
      <c r="AB179" s="81">
        <v>27</v>
      </c>
      <c r="AC179"/>
      <c r="AE179"/>
    </row>
    <row r="180" spans="1:31" s="7" customFormat="1" x14ac:dyDescent="0.25">
      <c r="A180" s="27" t="s">
        <v>360</v>
      </c>
      <c r="B180" s="13" t="s">
        <v>234</v>
      </c>
      <c r="C180" s="32">
        <v>204.5</v>
      </c>
      <c r="D180" s="129">
        <v>42237.545138888891</v>
      </c>
      <c r="E180" s="37">
        <v>3600</v>
      </c>
      <c r="F180" s="61">
        <v>0.5</v>
      </c>
      <c r="G180" s="61">
        <v>2.1</v>
      </c>
      <c r="H180" s="37">
        <v>150</v>
      </c>
      <c r="I180" s="61">
        <v>0.3</v>
      </c>
      <c r="J180" s="61">
        <v>0.25</v>
      </c>
      <c r="K180" s="37">
        <v>46000</v>
      </c>
      <c r="L180" s="61">
        <v>2.2999999999999998</v>
      </c>
      <c r="M180" s="61">
        <v>2.2000000000000002</v>
      </c>
      <c r="N180" s="61">
        <v>7.4</v>
      </c>
      <c r="O180" s="61">
        <v>3700</v>
      </c>
      <c r="P180" s="61">
        <v>5.8</v>
      </c>
      <c r="Q180" s="37">
        <v>7900</v>
      </c>
      <c r="R180" s="61">
        <v>130</v>
      </c>
      <c r="S180" s="9"/>
      <c r="T180" s="61">
        <v>1.3</v>
      </c>
      <c r="U180" s="61">
        <v>3.4</v>
      </c>
      <c r="V180" s="37">
        <v>3000</v>
      </c>
      <c r="W180" s="61">
        <v>0.5</v>
      </c>
      <c r="X180" s="61">
        <v>0.5</v>
      </c>
      <c r="Y180" s="37">
        <v>23000</v>
      </c>
      <c r="Z180" s="61">
        <v>0.5</v>
      </c>
      <c r="AA180" s="61">
        <v>7.2</v>
      </c>
      <c r="AB180" s="61">
        <v>27</v>
      </c>
      <c r="AC180"/>
      <c r="AE180"/>
    </row>
    <row r="181" spans="1:31" s="7" customFormat="1" x14ac:dyDescent="0.25">
      <c r="A181" s="27" t="s">
        <v>360</v>
      </c>
      <c r="B181" s="1" t="s">
        <v>182</v>
      </c>
      <c r="C181" s="31">
        <v>196.1302</v>
      </c>
      <c r="D181" s="129">
        <v>42238.465277777781</v>
      </c>
      <c r="E181" s="38">
        <v>4900</v>
      </c>
      <c r="F181" s="81">
        <v>0.5</v>
      </c>
      <c r="G181" s="81">
        <v>1.6</v>
      </c>
      <c r="H181" s="38">
        <v>120</v>
      </c>
      <c r="I181" s="81">
        <v>0.25</v>
      </c>
      <c r="J181" s="81">
        <v>0.25</v>
      </c>
      <c r="K181" s="38">
        <v>42000</v>
      </c>
      <c r="L181" s="81">
        <v>1.4</v>
      </c>
      <c r="M181" s="81">
        <v>1.2</v>
      </c>
      <c r="N181" s="81">
        <v>19</v>
      </c>
      <c r="O181" s="81">
        <v>3200</v>
      </c>
      <c r="P181" s="81">
        <v>2.2000000000000002</v>
      </c>
      <c r="Q181" s="38">
        <v>7200</v>
      </c>
      <c r="R181" s="81">
        <v>89</v>
      </c>
      <c r="S181" s="8">
        <v>0.1</v>
      </c>
      <c r="T181" s="81">
        <v>2</v>
      </c>
      <c r="U181" s="81">
        <v>2.2000000000000002</v>
      </c>
      <c r="V181" s="38">
        <v>3100</v>
      </c>
      <c r="W181" s="81">
        <v>0.5</v>
      </c>
      <c r="X181" s="81">
        <v>0.5</v>
      </c>
      <c r="Y181" s="38">
        <v>23000</v>
      </c>
      <c r="Z181" s="81">
        <v>0.5</v>
      </c>
      <c r="AA181" s="81">
        <v>4.3</v>
      </c>
      <c r="AB181" s="81">
        <v>12</v>
      </c>
      <c r="AC181"/>
      <c r="AE181"/>
    </row>
    <row r="182" spans="1:31" s="7" customFormat="1" x14ac:dyDescent="0.25">
      <c r="A182" s="27" t="s">
        <v>360</v>
      </c>
      <c r="B182" s="13" t="s">
        <v>234</v>
      </c>
      <c r="C182" s="32">
        <v>204.5</v>
      </c>
      <c r="D182" s="129">
        <v>42238.527777777781</v>
      </c>
      <c r="E182" s="37">
        <v>5100</v>
      </c>
      <c r="F182" s="61">
        <v>0.5</v>
      </c>
      <c r="G182" s="61">
        <v>1.8</v>
      </c>
      <c r="H182" s="37">
        <v>120</v>
      </c>
      <c r="I182" s="61">
        <v>0.25</v>
      </c>
      <c r="J182" s="61">
        <v>0.25</v>
      </c>
      <c r="K182" s="37">
        <v>43000</v>
      </c>
      <c r="L182" s="61">
        <v>1.4</v>
      </c>
      <c r="M182" s="61">
        <v>1.4</v>
      </c>
      <c r="N182" s="61">
        <v>4.5999999999999996</v>
      </c>
      <c r="O182" s="61">
        <v>3400</v>
      </c>
      <c r="P182" s="61">
        <v>2.4</v>
      </c>
      <c r="Q182" s="37">
        <v>7300</v>
      </c>
      <c r="R182" s="61">
        <v>94</v>
      </c>
      <c r="S182" s="9"/>
      <c r="T182" s="61">
        <v>2</v>
      </c>
      <c r="U182" s="61">
        <v>2.2000000000000002</v>
      </c>
      <c r="V182" s="37">
        <v>3100</v>
      </c>
      <c r="W182" s="61">
        <v>0.5</v>
      </c>
      <c r="X182" s="61">
        <v>0.5</v>
      </c>
      <c r="Y182" s="37">
        <v>23000</v>
      </c>
      <c r="Z182" s="61">
        <v>0.5</v>
      </c>
      <c r="AA182" s="61">
        <v>4.4000000000000004</v>
      </c>
      <c r="AB182" s="61">
        <v>16</v>
      </c>
      <c r="AC182"/>
      <c r="AE182"/>
    </row>
    <row r="183" spans="1:31" s="7" customFormat="1" x14ac:dyDescent="0.25">
      <c r="A183" s="27" t="s">
        <v>360</v>
      </c>
      <c r="B183" s="1" t="s">
        <v>182</v>
      </c>
      <c r="C183" s="31">
        <v>196.1302</v>
      </c>
      <c r="D183" s="129">
        <v>42239.475694444445</v>
      </c>
      <c r="E183" s="38">
        <v>5100</v>
      </c>
      <c r="F183" s="81">
        <v>0.5</v>
      </c>
      <c r="G183" s="81">
        <v>1.9</v>
      </c>
      <c r="H183" s="38">
        <v>140</v>
      </c>
      <c r="I183" s="81">
        <v>0.25</v>
      </c>
      <c r="J183" s="81">
        <v>0.25</v>
      </c>
      <c r="K183" s="38">
        <v>43000</v>
      </c>
      <c r="L183" s="81">
        <v>1.6</v>
      </c>
      <c r="M183" s="81">
        <v>1.5</v>
      </c>
      <c r="N183" s="81">
        <v>4.9000000000000004</v>
      </c>
      <c r="O183" s="81">
        <v>3400</v>
      </c>
      <c r="P183" s="81">
        <v>2.6</v>
      </c>
      <c r="Q183" s="38">
        <v>7200</v>
      </c>
      <c r="R183" s="81">
        <v>100</v>
      </c>
      <c r="S183" s="8">
        <v>0.1</v>
      </c>
      <c r="T183" s="81">
        <v>1.3</v>
      </c>
      <c r="U183" s="81">
        <v>2.5</v>
      </c>
      <c r="V183" s="38">
        <v>3000</v>
      </c>
      <c r="W183" s="81">
        <v>0.5</v>
      </c>
      <c r="X183" s="81">
        <v>0.5</v>
      </c>
      <c r="Y183" s="38">
        <v>23000</v>
      </c>
      <c r="Z183" s="81">
        <v>0.5</v>
      </c>
      <c r="AA183" s="81">
        <v>5.5</v>
      </c>
      <c r="AB183" s="81">
        <v>11</v>
      </c>
      <c r="AC183"/>
      <c r="AE183"/>
    </row>
    <row r="184" spans="1:31" s="7" customFormat="1" x14ac:dyDescent="0.25">
      <c r="A184" s="27" t="s">
        <v>360</v>
      </c>
      <c r="B184" s="13" t="s">
        <v>234</v>
      </c>
      <c r="C184" s="32">
        <v>204.5</v>
      </c>
      <c r="D184" s="129">
        <v>42239.527777777781</v>
      </c>
      <c r="E184" s="37">
        <v>5600</v>
      </c>
      <c r="F184" s="61">
        <v>0.5</v>
      </c>
      <c r="G184" s="61">
        <v>2</v>
      </c>
      <c r="H184" s="37">
        <v>140</v>
      </c>
      <c r="I184" s="61">
        <v>0.25</v>
      </c>
      <c r="J184" s="61">
        <v>0.25</v>
      </c>
      <c r="K184" s="37">
        <v>43000</v>
      </c>
      <c r="L184" s="61">
        <v>1.7</v>
      </c>
      <c r="M184" s="61">
        <v>1.6</v>
      </c>
      <c r="N184" s="61">
        <v>5.4</v>
      </c>
      <c r="O184" s="61">
        <v>3900</v>
      </c>
      <c r="P184" s="61">
        <v>2.9</v>
      </c>
      <c r="Q184" s="37">
        <v>7400</v>
      </c>
      <c r="R184" s="61">
        <v>110</v>
      </c>
      <c r="S184" s="9"/>
      <c r="T184" s="61">
        <v>1.9</v>
      </c>
      <c r="U184" s="61">
        <v>2.6</v>
      </c>
      <c r="V184" s="37">
        <v>3200</v>
      </c>
      <c r="W184" s="61">
        <v>0.5</v>
      </c>
      <c r="X184" s="61">
        <v>0.5</v>
      </c>
      <c r="Y184" s="37">
        <v>23000</v>
      </c>
      <c r="Z184" s="61">
        <v>0.5</v>
      </c>
      <c r="AA184" s="61">
        <v>5.7</v>
      </c>
      <c r="AB184" s="61">
        <v>11</v>
      </c>
      <c r="AC184"/>
      <c r="AE184"/>
    </row>
    <row r="185" spans="1:31" s="7" customFormat="1" x14ac:dyDescent="0.25">
      <c r="A185" s="27" t="s">
        <v>360</v>
      </c>
      <c r="B185" s="18" t="s">
        <v>182</v>
      </c>
      <c r="C185" s="31">
        <v>196.1302</v>
      </c>
      <c r="D185" s="129">
        <v>42240.46875</v>
      </c>
      <c r="E185" s="38">
        <v>4800</v>
      </c>
      <c r="F185" s="81">
        <v>0.5</v>
      </c>
      <c r="G185" s="81">
        <v>1.9</v>
      </c>
      <c r="H185" s="38">
        <v>140</v>
      </c>
      <c r="I185" s="81">
        <v>0.25</v>
      </c>
      <c r="J185" s="81">
        <v>0.25</v>
      </c>
      <c r="K185" s="38">
        <v>46000</v>
      </c>
      <c r="L185" s="81">
        <v>1.6</v>
      </c>
      <c r="M185" s="81">
        <v>1.5</v>
      </c>
      <c r="N185" s="81">
        <v>4.7</v>
      </c>
      <c r="O185" s="81">
        <v>3600</v>
      </c>
      <c r="P185" s="81">
        <v>3.2</v>
      </c>
      <c r="Q185" s="38">
        <v>7600</v>
      </c>
      <c r="R185" s="81">
        <v>100</v>
      </c>
      <c r="S185" s="8">
        <v>0.1</v>
      </c>
      <c r="T185" s="81">
        <v>1.1000000000000001</v>
      </c>
      <c r="U185" s="81">
        <v>2.1</v>
      </c>
      <c r="V185" s="38">
        <v>3400</v>
      </c>
      <c r="W185" s="81">
        <v>0.5</v>
      </c>
      <c r="X185" s="81">
        <v>0.5</v>
      </c>
      <c r="Y185" s="38">
        <v>24000</v>
      </c>
      <c r="Z185" s="81">
        <v>0.5</v>
      </c>
      <c r="AA185" s="81">
        <v>5.0999999999999996</v>
      </c>
      <c r="AB185" s="81">
        <v>6.2</v>
      </c>
      <c r="AC185"/>
      <c r="AE185"/>
    </row>
    <row r="186" spans="1:31" s="7" customFormat="1" x14ac:dyDescent="0.25">
      <c r="A186" s="27" t="s">
        <v>360</v>
      </c>
      <c r="B186" s="13" t="s">
        <v>234</v>
      </c>
      <c r="C186" s="32">
        <v>204.5</v>
      </c>
      <c r="D186" s="129">
        <v>42240.520833333336</v>
      </c>
      <c r="E186" s="37">
        <v>4200</v>
      </c>
      <c r="F186" s="61">
        <v>0.5</v>
      </c>
      <c r="G186" s="61">
        <v>1.9</v>
      </c>
      <c r="H186" s="37">
        <v>130</v>
      </c>
      <c r="I186" s="61">
        <v>0.25</v>
      </c>
      <c r="J186" s="61">
        <v>0.25</v>
      </c>
      <c r="K186" s="37">
        <v>44000</v>
      </c>
      <c r="L186" s="61">
        <v>1.6</v>
      </c>
      <c r="M186" s="61">
        <v>1.4</v>
      </c>
      <c r="N186" s="61">
        <v>4.7</v>
      </c>
      <c r="O186" s="61">
        <v>3200</v>
      </c>
      <c r="P186" s="61">
        <v>2.8</v>
      </c>
      <c r="Q186" s="37">
        <v>7200</v>
      </c>
      <c r="R186" s="61">
        <v>95</v>
      </c>
      <c r="S186" s="9"/>
      <c r="T186" s="61">
        <v>1.1000000000000001</v>
      </c>
      <c r="U186" s="61">
        <v>1.9</v>
      </c>
      <c r="V186" s="37">
        <v>3200</v>
      </c>
      <c r="W186" s="61">
        <v>0.5</v>
      </c>
      <c r="X186" s="61">
        <v>0.5</v>
      </c>
      <c r="Y186" s="37">
        <v>23000</v>
      </c>
      <c r="Z186" s="61">
        <v>0.5</v>
      </c>
      <c r="AA186" s="61">
        <v>4.9000000000000004</v>
      </c>
      <c r="AB186" s="61">
        <v>54</v>
      </c>
      <c r="AC186"/>
      <c r="AE186"/>
    </row>
    <row r="187" spans="1:31" s="7" customFormat="1" x14ac:dyDescent="0.25">
      <c r="A187" s="27" t="s">
        <v>360</v>
      </c>
      <c r="B187" s="17" t="s">
        <v>205</v>
      </c>
      <c r="C187" s="32">
        <v>214.4</v>
      </c>
      <c r="D187" s="129">
        <v>42240.625</v>
      </c>
      <c r="E187" s="39">
        <v>3600</v>
      </c>
      <c r="F187" s="62">
        <v>0.5</v>
      </c>
      <c r="G187" s="62">
        <v>1.5</v>
      </c>
      <c r="H187" s="39">
        <v>100</v>
      </c>
      <c r="I187" s="62">
        <v>0.25</v>
      </c>
      <c r="J187" s="62">
        <v>0.25</v>
      </c>
      <c r="K187" s="39">
        <v>44000</v>
      </c>
      <c r="L187" s="62">
        <v>0.8</v>
      </c>
      <c r="M187" s="62">
        <v>0.82</v>
      </c>
      <c r="N187" s="62">
        <v>17</v>
      </c>
      <c r="O187" s="62">
        <v>2400</v>
      </c>
      <c r="P187" s="62">
        <v>1.5</v>
      </c>
      <c r="Q187" s="39">
        <v>7300</v>
      </c>
      <c r="R187" s="62">
        <v>59</v>
      </c>
      <c r="S187" s="9"/>
      <c r="T187" s="62">
        <v>1.3</v>
      </c>
      <c r="U187" s="62">
        <v>1.5</v>
      </c>
      <c r="V187" s="39">
        <v>3100</v>
      </c>
      <c r="W187" s="62">
        <v>0.5</v>
      </c>
      <c r="X187" s="62">
        <v>0.5</v>
      </c>
      <c r="Y187" s="39">
        <v>26000</v>
      </c>
      <c r="Z187" s="62">
        <v>0.5</v>
      </c>
      <c r="AA187" s="62">
        <v>3.7</v>
      </c>
      <c r="AB187" s="62">
        <v>6.5</v>
      </c>
      <c r="AC187"/>
      <c r="AE187"/>
    </row>
    <row r="188" spans="1:31" s="7" customFormat="1" x14ac:dyDescent="0.25">
      <c r="A188" s="27" t="s">
        <v>360</v>
      </c>
      <c r="B188" s="18" t="s">
        <v>183</v>
      </c>
      <c r="C188" s="31">
        <v>246.4427</v>
      </c>
      <c r="D188" s="129">
        <v>42240.532638888886</v>
      </c>
      <c r="E188" s="38">
        <v>2100</v>
      </c>
      <c r="F188" s="81">
        <v>0.5</v>
      </c>
      <c r="G188" s="81">
        <v>1.7</v>
      </c>
      <c r="H188" s="38">
        <v>110</v>
      </c>
      <c r="I188" s="81">
        <v>0.25</v>
      </c>
      <c r="J188" s="81">
        <v>0.25</v>
      </c>
      <c r="K188" s="38">
        <v>49000</v>
      </c>
      <c r="L188" s="81">
        <v>0.92</v>
      </c>
      <c r="M188" s="81">
        <v>0.99</v>
      </c>
      <c r="N188" s="81">
        <v>4</v>
      </c>
      <c r="O188" s="81">
        <v>2100</v>
      </c>
      <c r="P188" s="81">
        <v>2</v>
      </c>
      <c r="Q188" s="38">
        <v>8300</v>
      </c>
      <c r="R188" s="81">
        <v>80</v>
      </c>
      <c r="S188" s="8">
        <v>0.1</v>
      </c>
      <c r="T188" s="81">
        <v>1.5</v>
      </c>
      <c r="U188" s="81">
        <v>1.8</v>
      </c>
      <c r="V188" s="38">
        <v>3000</v>
      </c>
      <c r="W188" s="81">
        <v>0.5</v>
      </c>
      <c r="X188" s="81">
        <v>0.5</v>
      </c>
      <c r="Y188" s="38">
        <v>30000</v>
      </c>
      <c r="Z188" s="81">
        <v>0.5</v>
      </c>
      <c r="AA188" s="81">
        <v>4</v>
      </c>
      <c r="AB188" s="81">
        <v>9</v>
      </c>
      <c r="AC188"/>
      <c r="AE188"/>
    </row>
    <row r="189" spans="1:31" s="7" customFormat="1" x14ac:dyDescent="0.25">
      <c r="A189" s="27" t="s">
        <v>360</v>
      </c>
      <c r="B189" s="17" t="s">
        <v>186</v>
      </c>
      <c r="C189" s="32">
        <v>296.8</v>
      </c>
      <c r="D189" s="129">
        <v>42240.560416666667</v>
      </c>
      <c r="E189" s="39">
        <v>3800</v>
      </c>
      <c r="F189" s="62">
        <v>0.5</v>
      </c>
      <c r="G189" s="62">
        <v>1.8</v>
      </c>
      <c r="H189" s="39">
        <v>100</v>
      </c>
      <c r="I189" s="62">
        <v>0.25</v>
      </c>
      <c r="J189" s="62">
        <v>0.25</v>
      </c>
      <c r="K189" s="39">
        <v>57000</v>
      </c>
      <c r="L189" s="62">
        <v>0.98</v>
      </c>
      <c r="M189" s="62">
        <v>0.97</v>
      </c>
      <c r="N189" s="62">
        <v>3.9</v>
      </c>
      <c r="O189" s="62">
        <v>2600</v>
      </c>
      <c r="P189" s="62">
        <v>2.1</v>
      </c>
      <c r="Q189" s="39">
        <v>9600</v>
      </c>
      <c r="R189" s="62">
        <v>77</v>
      </c>
      <c r="S189" s="9"/>
      <c r="T189" s="62">
        <v>1.5</v>
      </c>
      <c r="U189" s="62">
        <v>1.8</v>
      </c>
      <c r="V189" s="39">
        <v>3600</v>
      </c>
      <c r="W189" s="62">
        <v>0.5</v>
      </c>
      <c r="X189" s="62">
        <v>0.5</v>
      </c>
      <c r="Y189" s="39">
        <v>34000</v>
      </c>
      <c r="Z189" s="62">
        <v>0.5</v>
      </c>
      <c r="AA189" s="62">
        <v>4.4000000000000004</v>
      </c>
      <c r="AB189" s="62">
        <v>9.1</v>
      </c>
      <c r="AC189"/>
      <c r="AE189"/>
    </row>
    <row r="190" spans="1:31" s="7" customFormat="1" x14ac:dyDescent="0.25">
      <c r="A190" s="27" t="s">
        <v>360</v>
      </c>
      <c r="B190" s="17" t="s">
        <v>206</v>
      </c>
      <c r="C190" s="32">
        <v>333.2</v>
      </c>
      <c r="D190" s="129">
        <v>42240.529166666667</v>
      </c>
      <c r="E190" s="39">
        <v>4200</v>
      </c>
      <c r="F190" s="64">
        <v>0.5</v>
      </c>
      <c r="G190" s="62">
        <v>2</v>
      </c>
      <c r="H190" s="39">
        <v>110</v>
      </c>
      <c r="I190" s="62">
        <v>0.25</v>
      </c>
      <c r="J190" s="62">
        <v>0.25</v>
      </c>
      <c r="K190" s="39">
        <v>54000</v>
      </c>
      <c r="L190" s="62">
        <v>1.2</v>
      </c>
      <c r="M190" s="62">
        <v>1.1000000000000001</v>
      </c>
      <c r="N190" s="62">
        <v>4.3</v>
      </c>
      <c r="O190" s="62">
        <v>2900</v>
      </c>
      <c r="P190" s="62">
        <v>2.4</v>
      </c>
      <c r="Q190" s="39">
        <v>9300</v>
      </c>
      <c r="R190" s="62">
        <v>85</v>
      </c>
      <c r="S190" s="9"/>
      <c r="T190" s="62">
        <v>1.6</v>
      </c>
      <c r="U190" s="62">
        <v>1.9</v>
      </c>
      <c r="V190" s="39">
        <v>3500</v>
      </c>
      <c r="W190" s="62">
        <v>0.5</v>
      </c>
      <c r="X190" s="62">
        <v>0.5</v>
      </c>
      <c r="Y190" s="39">
        <v>36000</v>
      </c>
      <c r="Z190" s="62">
        <v>0.5</v>
      </c>
      <c r="AA190" s="62">
        <v>5.0999999999999996</v>
      </c>
      <c r="AB190" s="62">
        <v>10</v>
      </c>
      <c r="AC190"/>
      <c r="AE190"/>
    </row>
    <row r="191" spans="1:31" s="7" customFormat="1" x14ac:dyDescent="0.25">
      <c r="A191" s="27" t="s">
        <v>360</v>
      </c>
      <c r="B191" s="18" t="s">
        <v>184</v>
      </c>
      <c r="C191" s="31">
        <v>345.94070000000005</v>
      </c>
      <c r="D191" s="129">
        <v>42240.495138888888</v>
      </c>
      <c r="E191" s="38">
        <v>4300</v>
      </c>
      <c r="F191" s="63">
        <v>0.65</v>
      </c>
      <c r="G191" s="81">
        <v>1.8</v>
      </c>
      <c r="H191" s="38">
        <v>110</v>
      </c>
      <c r="I191" s="81">
        <v>0.25</v>
      </c>
      <c r="J191" s="81">
        <v>0.25</v>
      </c>
      <c r="K191" s="38">
        <v>61000</v>
      </c>
      <c r="L191" s="81">
        <v>1.1000000000000001</v>
      </c>
      <c r="M191" s="81">
        <v>0.95</v>
      </c>
      <c r="N191" s="81">
        <v>4.0999999999999996</v>
      </c>
      <c r="O191" s="81">
        <v>2800</v>
      </c>
      <c r="P191" s="81">
        <v>2.2000000000000002</v>
      </c>
      <c r="Q191" s="38">
        <v>13000</v>
      </c>
      <c r="R191" s="81">
        <v>75</v>
      </c>
      <c r="S191" s="8">
        <v>0.1</v>
      </c>
      <c r="T191" s="81">
        <v>2.2999999999999998</v>
      </c>
      <c r="U191" s="81">
        <v>1.9</v>
      </c>
      <c r="V191" s="38">
        <v>3700</v>
      </c>
      <c r="W191" s="63">
        <v>0.83</v>
      </c>
      <c r="X191" s="81">
        <v>0.5</v>
      </c>
      <c r="Y191" s="38">
        <v>38000</v>
      </c>
      <c r="Z191" s="63">
        <v>0.5</v>
      </c>
      <c r="AA191" s="81">
        <v>4.9000000000000004</v>
      </c>
      <c r="AB191" s="81">
        <v>9.4</v>
      </c>
      <c r="AC191"/>
      <c r="AE191"/>
    </row>
    <row r="192" spans="1:31" s="7" customFormat="1" x14ac:dyDescent="0.25">
      <c r="A192" s="27" t="s">
        <v>360</v>
      </c>
      <c r="B192" s="14" t="s">
        <v>203</v>
      </c>
      <c r="C192" s="32">
        <v>377.6</v>
      </c>
      <c r="D192" s="129">
        <v>42240.511111111111</v>
      </c>
      <c r="E192" s="39">
        <v>2700</v>
      </c>
      <c r="F192" s="62">
        <v>0.5</v>
      </c>
      <c r="G192" s="62">
        <v>1.9</v>
      </c>
      <c r="H192" s="39">
        <v>120</v>
      </c>
      <c r="I192" s="62">
        <v>0.25</v>
      </c>
      <c r="J192" s="62">
        <v>0.25</v>
      </c>
      <c r="K192" s="39">
        <v>58000</v>
      </c>
      <c r="L192" s="62">
        <v>1.3</v>
      </c>
      <c r="M192" s="62">
        <v>1.1000000000000001</v>
      </c>
      <c r="N192" s="62">
        <v>4.4000000000000004</v>
      </c>
      <c r="O192" s="62">
        <v>2400</v>
      </c>
      <c r="P192" s="62">
        <v>2.5</v>
      </c>
      <c r="Q192" s="39">
        <v>12000</v>
      </c>
      <c r="R192" s="62">
        <v>78</v>
      </c>
      <c r="S192" s="9"/>
      <c r="T192" s="62">
        <v>1.8</v>
      </c>
      <c r="U192" s="62">
        <v>2</v>
      </c>
      <c r="V192" s="39">
        <v>3300</v>
      </c>
      <c r="W192" s="62">
        <v>0.54</v>
      </c>
      <c r="X192" s="62">
        <v>0.5</v>
      </c>
      <c r="Y192" s="39">
        <v>37000</v>
      </c>
      <c r="Z192" s="62">
        <v>0.5</v>
      </c>
      <c r="AA192" s="62">
        <v>5.9</v>
      </c>
      <c r="AB192" s="62">
        <v>9.6999999999999993</v>
      </c>
      <c r="AC192"/>
      <c r="AE192"/>
    </row>
    <row r="193" spans="1:31" s="7" customFormat="1" x14ac:dyDescent="0.25">
      <c r="A193" s="27" t="s">
        <v>360</v>
      </c>
      <c r="B193" s="15" t="s">
        <v>185</v>
      </c>
      <c r="C193" s="31">
        <v>421.49800000000005</v>
      </c>
      <c r="D193" s="129">
        <v>42240.542361111111</v>
      </c>
      <c r="E193" s="38">
        <v>3400</v>
      </c>
      <c r="F193" s="81">
        <v>0.5</v>
      </c>
      <c r="G193" s="81">
        <v>2.2999999999999998</v>
      </c>
      <c r="H193" s="38">
        <v>150</v>
      </c>
      <c r="I193" s="81">
        <v>0.25</v>
      </c>
      <c r="J193" s="81">
        <v>0.25</v>
      </c>
      <c r="K193" s="38">
        <v>67000</v>
      </c>
      <c r="L193" s="81">
        <v>1.5</v>
      </c>
      <c r="M193" s="81">
        <v>1.2</v>
      </c>
      <c r="N193" s="81">
        <v>5.0999999999999996</v>
      </c>
      <c r="O193" s="81">
        <v>2800</v>
      </c>
      <c r="P193" s="81">
        <v>3.1</v>
      </c>
      <c r="Q193" s="38">
        <v>14000</v>
      </c>
      <c r="R193" s="81">
        <v>87</v>
      </c>
      <c r="S193" s="8">
        <v>0.1</v>
      </c>
      <c r="T193" s="81">
        <v>1.9</v>
      </c>
      <c r="U193" s="81">
        <v>2.2999999999999998</v>
      </c>
      <c r="V193" s="38">
        <v>3700</v>
      </c>
      <c r="W193" s="81">
        <v>0.55000000000000004</v>
      </c>
      <c r="X193" s="81">
        <v>0.5</v>
      </c>
      <c r="Y193" s="38">
        <v>40000</v>
      </c>
      <c r="Z193" s="81">
        <v>0.5</v>
      </c>
      <c r="AA193" s="81">
        <v>7</v>
      </c>
      <c r="AB193" s="81">
        <v>13</v>
      </c>
      <c r="AC193"/>
      <c r="AE193"/>
    </row>
    <row r="194" spans="1:31" s="7" customFormat="1" x14ac:dyDescent="0.25">
      <c r="A194" s="27" t="s">
        <v>360</v>
      </c>
      <c r="B194" s="15" t="s">
        <v>182</v>
      </c>
      <c r="C194" s="31">
        <v>196.1302</v>
      </c>
      <c r="D194" s="129">
        <v>42241.434027777781</v>
      </c>
      <c r="E194" s="38">
        <v>6800</v>
      </c>
      <c r="F194" s="81">
        <v>0.5</v>
      </c>
      <c r="G194" s="81">
        <v>2.6</v>
      </c>
      <c r="H194" s="38">
        <v>200</v>
      </c>
      <c r="I194" s="81">
        <v>0.46</v>
      </c>
      <c r="J194" s="81">
        <v>0.25</v>
      </c>
      <c r="K194" s="38">
        <v>48000</v>
      </c>
      <c r="L194" s="81">
        <v>3.3</v>
      </c>
      <c r="M194" s="81">
        <v>3.2</v>
      </c>
      <c r="N194" s="81">
        <v>9.6999999999999993</v>
      </c>
      <c r="O194" s="81">
        <v>7000</v>
      </c>
      <c r="P194" s="81">
        <v>6.5</v>
      </c>
      <c r="Q194" s="38">
        <v>8300</v>
      </c>
      <c r="R194" s="81">
        <v>190</v>
      </c>
      <c r="S194" s="8">
        <v>0.1</v>
      </c>
      <c r="T194" s="81">
        <v>1.3</v>
      </c>
      <c r="U194" s="81">
        <v>4.8</v>
      </c>
      <c r="V194" s="38">
        <v>3600</v>
      </c>
      <c r="W194" s="81">
        <v>0.5</v>
      </c>
      <c r="X194" s="81">
        <v>0.5</v>
      </c>
      <c r="Y194" s="38">
        <v>24000</v>
      </c>
      <c r="Z194" s="81">
        <v>0.5</v>
      </c>
      <c r="AA194" s="81">
        <v>9.6</v>
      </c>
      <c r="AB194" s="81">
        <v>27</v>
      </c>
      <c r="AC194"/>
      <c r="AE194"/>
    </row>
    <row r="195" spans="1:31" s="7" customFormat="1" x14ac:dyDescent="0.25">
      <c r="A195" s="27" t="s">
        <v>360</v>
      </c>
      <c r="B195" s="10" t="s">
        <v>234</v>
      </c>
      <c r="C195" s="32">
        <v>204.5</v>
      </c>
      <c r="D195" s="129">
        <v>42241.482638888891</v>
      </c>
      <c r="E195" s="37">
        <v>3700</v>
      </c>
      <c r="F195" s="61">
        <v>0.5</v>
      </c>
      <c r="G195" s="61">
        <v>2.1</v>
      </c>
      <c r="H195" s="37">
        <v>150</v>
      </c>
      <c r="I195" s="61">
        <v>0.25</v>
      </c>
      <c r="J195" s="61">
        <v>0.25</v>
      </c>
      <c r="K195" s="37">
        <v>45000</v>
      </c>
      <c r="L195" s="61">
        <v>1.8</v>
      </c>
      <c r="M195" s="61">
        <v>1.8</v>
      </c>
      <c r="N195" s="61">
        <v>5.9</v>
      </c>
      <c r="O195" s="61">
        <v>3700</v>
      </c>
      <c r="P195" s="61">
        <v>3.5</v>
      </c>
      <c r="Q195" s="37">
        <v>7300</v>
      </c>
      <c r="R195" s="61">
        <v>110</v>
      </c>
      <c r="S195" s="9"/>
      <c r="T195" s="61">
        <v>1.3</v>
      </c>
      <c r="U195" s="61">
        <v>2.9</v>
      </c>
      <c r="V195" s="37">
        <v>2900</v>
      </c>
      <c r="W195" s="61">
        <v>0.5</v>
      </c>
      <c r="X195" s="61">
        <v>0.5</v>
      </c>
      <c r="Y195" s="37">
        <v>23000</v>
      </c>
      <c r="Z195" s="61">
        <v>0.5</v>
      </c>
      <c r="AA195" s="61">
        <v>6.1</v>
      </c>
      <c r="AB195" s="61">
        <v>20</v>
      </c>
      <c r="AC195"/>
      <c r="AE195"/>
    </row>
    <row r="196" spans="1:31" s="7" customFormat="1" x14ac:dyDescent="0.25">
      <c r="A196" s="27" t="s">
        <v>360</v>
      </c>
      <c r="B196" s="14" t="s">
        <v>205</v>
      </c>
      <c r="C196" s="32">
        <v>214.4</v>
      </c>
      <c r="D196" s="129">
        <v>42241.537499999999</v>
      </c>
      <c r="E196" s="39">
        <v>1300</v>
      </c>
      <c r="F196" s="62">
        <v>0.5</v>
      </c>
      <c r="G196" s="62">
        <v>1.5</v>
      </c>
      <c r="H196" s="39">
        <v>100</v>
      </c>
      <c r="I196" s="62">
        <v>0.25</v>
      </c>
      <c r="J196" s="62">
        <v>0.25</v>
      </c>
      <c r="K196" s="39">
        <v>42000</v>
      </c>
      <c r="L196" s="62">
        <v>0.88</v>
      </c>
      <c r="M196" s="62">
        <v>0.69</v>
      </c>
      <c r="N196" s="62">
        <v>3.6</v>
      </c>
      <c r="O196" s="62">
        <v>1300</v>
      </c>
      <c r="P196" s="62">
        <v>1.4</v>
      </c>
      <c r="Q196" s="39">
        <v>6800</v>
      </c>
      <c r="R196" s="62">
        <v>54</v>
      </c>
      <c r="S196" s="9"/>
      <c r="T196" s="62">
        <v>1.8</v>
      </c>
      <c r="U196" s="62">
        <v>1.3</v>
      </c>
      <c r="V196" s="39">
        <v>2500</v>
      </c>
      <c r="W196" s="62">
        <v>0.69</v>
      </c>
      <c r="X196" s="62">
        <v>0.5</v>
      </c>
      <c r="Y196" s="39">
        <v>25000</v>
      </c>
      <c r="Z196" s="62">
        <v>0.5</v>
      </c>
      <c r="AA196" s="62">
        <v>3.1</v>
      </c>
      <c r="AB196" s="62">
        <v>5.4</v>
      </c>
      <c r="AC196"/>
      <c r="AE196"/>
    </row>
    <row r="197" spans="1:31" s="7" customFormat="1" x14ac:dyDescent="0.25">
      <c r="A197" s="27" t="s">
        <v>360</v>
      </c>
      <c r="B197" s="15" t="s">
        <v>183</v>
      </c>
      <c r="C197" s="31">
        <v>246.4427</v>
      </c>
      <c r="D197" s="129">
        <v>42241.479861111111</v>
      </c>
      <c r="E197" s="38">
        <v>1700</v>
      </c>
      <c r="F197" s="81">
        <v>0.5</v>
      </c>
      <c r="G197" s="81">
        <v>1.6</v>
      </c>
      <c r="H197" s="38">
        <v>110</v>
      </c>
      <c r="I197" s="81">
        <v>0.25</v>
      </c>
      <c r="J197" s="81">
        <v>0.25</v>
      </c>
      <c r="K197" s="38">
        <v>49000</v>
      </c>
      <c r="L197" s="81">
        <v>1.1000000000000001</v>
      </c>
      <c r="M197" s="81">
        <v>0.91</v>
      </c>
      <c r="N197" s="81">
        <v>5.6</v>
      </c>
      <c r="O197" s="81">
        <v>1700</v>
      </c>
      <c r="P197" s="81">
        <v>2.1</v>
      </c>
      <c r="Q197" s="38">
        <v>8200</v>
      </c>
      <c r="R197" s="81">
        <v>76</v>
      </c>
      <c r="S197" s="8">
        <v>0.1</v>
      </c>
      <c r="T197" s="81">
        <v>1.5</v>
      </c>
      <c r="U197" s="81">
        <v>1.7</v>
      </c>
      <c r="V197" s="38">
        <v>2800</v>
      </c>
      <c r="W197" s="81">
        <v>0.52</v>
      </c>
      <c r="X197" s="81">
        <v>0.5</v>
      </c>
      <c r="Y197" s="38">
        <v>29000</v>
      </c>
      <c r="Z197" s="81">
        <v>0.5</v>
      </c>
      <c r="AA197" s="81">
        <v>3.7</v>
      </c>
      <c r="AB197" s="81">
        <v>9.1</v>
      </c>
      <c r="AC197"/>
      <c r="AE197"/>
    </row>
    <row r="198" spans="1:31" s="7" customFormat="1" x14ac:dyDescent="0.25">
      <c r="A198" s="27" t="s">
        <v>360</v>
      </c>
      <c r="B198" s="14" t="s">
        <v>186</v>
      </c>
      <c r="C198" s="32">
        <v>296.8</v>
      </c>
      <c r="D198" s="129">
        <v>42241.522916666669</v>
      </c>
      <c r="E198" s="39">
        <v>1500</v>
      </c>
      <c r="F198" s="62">
        <v>0.5</v>
      </c>
      <c r="G198" s="62">
        <v>1.8</v>
      </c>
      <c r="H198" s="39">
        <v>96</v>
      </c>
      <c r="I198" s="62">
        <v>0.25</v>
      </c>
      <c r="J198" s="62">
        <v>0.25</v>
      </c>
      <c r="K198" s="39">
        <v>49000</v>
      </c>
      <c r="L198" s="62">
        <v>0.92</v>
      </c>
      <c r="M198" s="62">
        <v>0.75</v>
      </c>
      <c r="N198" s="62">
        <v>3.1</v>
      </c>
      <c r="O198" s="62">
        <v>1400</v>
      </c>
      <c r="P198" s="62">
        <v>1.7</v>
      </c>
      <c r="Q198" s="39">
        <v>8800</v>
      </c>
      <c r="R198" s="62">
        <v>65</v>
      </c>
      <c r="S198" s="9"/>
      <c r="T198" s="62">
        <v>1.5</v>
      </c>
      <c r="U198" s="62">
        <v>1.4</v>
      </c>
      <c r="V198" s="39">
        <v>2800</v>
      </c>
      <c r="W198" s="62">
        <v>0.71</v>
      </c>
      <c r="X198" s="62">
        <v>0.5</v>
      </c>
      <c r="Y198" s="39">
        <v>30000</v>
      </c>
      <c r="Z198" s="62">
        <v>0.5</v>
      </c>
      <c r="AA198" s="62">
        <v>3.5</v>
      </c>
      <c r="AB198" s="62">
        <v>18</v>
      </c>
      <c r="AC198"/>
      <c r="AE198"/>
    </row>
    <row r="199" spans="1:31" s="7" customFormat="1" x14ac:dyDescent="0.25">
      <c r="A199" s="27" t="s">
        <v>360</v>
      </c>
      <c r="B199" s="14" t="s">
        <v>206</v>
      </c>
      <c r="C199" s="32">
        <v>333.2</v>
      </c>
      <c r="D199" s="129">
        <v>42241.490972222222</v>
      </c>
      <c r="E199" s="39">
        <v>1400</v>
      </c>
      <c r="F199" s="62">
        <v>0.5</v>
      </c>
      <c r="G199" s="62">
        <v>1.7</v>
      </c>
      <c r="H199" s="39">
        <v>97</v>
      </c>
      <c r="I199" s="62">
        <v>0.25</v>
      </c>
      <c r="J199" s="62">
        <v>0.25</v>
      </c>
      <c r="K199" s="39">
        <v>51000</v>
      </c>
      <c r="L199" s="62">
        <v>0.96</v>
      </c>
      <c r="M199" s="62">
        <v>0.76</v>
      </c>
      <c r="N199" s="62">
        <v>3.7</v>
      </c>
      <c r="O199" s="62">
        <v>1400</v>
      </c>
      <c r="P199" s="62">
        <v>1.8</v>
      </c>
      <c r="Q199" s="39">
        <v>9000</v>
      </c>
      <c r="R199" s="62">
        <v>65</v>
      </c>
      <c r="S199" s="9"/>
      <c r="T199" s="62">
        <v>1.7</v>
      </c>
      <c r="U199" s="62">
        <v>1.5</v>
      </c>
      <c r="V199" s="39">
        <v>2900</v>
      </c>
      <c r="W199" s="62">
        <v>0.76</v>
      </c>
      <c r="X199" s="62">
        <v>0.5</v>
      </c>
      <c r="Y199" s="39">
        <v>35000</v>
      </c>
      <c r="Z199" s="62">
        <v>0.5</v>
      </c>
      <c r="AA199" s="62">
        <v>3.8</v>
      </c>
      <c r="AB199" s="62">
        <v>7.6</v>
      </c>
      <c r="AC199"/>
      <c r="AE199"/>
    </row>
    <row r="200" spans="1:31" s="7" customFormat="1" x14ac:dyDescent="0.25">
      <c r="A200" s="27" t="s">
        <v>360</v>
      </c>
      <c r="B200" s="15" t="s">
        <v>184</v>
      </c>
      <c r="C200" s="31">
        <v>345.94070000000005</v>
      </c>
      <c r="D200" s="129">
        <v>42241.456944444442</v>
      </c>
      <c r="E200" s="38">
        <v>1400</v>
      </c>
      <c r="F200" s="81">
        <v>0.5</v>
      </c>
      <c r="G200" s="81">
        <v>1.7</v>
      </c>
      <c r="H200" s="38">
        <v>96</v>
      </c>
      <c r="I200" s="81">
        <v>0.25</v>
      </c>
      <c r="J200" s="81">
        <v>0.25</v>
      </c>
      <c r="K200" s="38">
        <v>57000</v>
      </c>
      <c r="L200" s="81">
        <v>1.9</v>
      </c>
      <c r="M200" s="81">
        <v>0.69</v>
      </c>
      <c r="N200" s="81">
        <v>3.6</v>
      </c>
      <c r="O200" s="81">
        <v>1300</v>
      </c>
      <c r="P200" s="81">
        <v>1.7</v>
      </c>
      <c r="Q200" s="38">
        <v>13000</v>
      </c>
      <c r="R200" s="81">
        <v>60</v>
      </c>
      <c r="S200" s="8">
        <v>0.1</v>
      </c>
      <c r="T200" s="81">
        <v>1.8</v>
      </c>
      <c r="U200" s="81">
        <v>1.9</v>
      </c>
      <c r="V200" s="38">
        <v>3000</v>
      </c>
      <c r="W200" s="81">
        <v>0.7</v>
      </c>
      <c r="X200" s="81">
        <v>0.5</v>
      </c>
      <c r="Y200" s="38">
        <v>35000</v>
      </c>
      <c r="Z200" s="81">
        <v>0.5</v>
      </c>
      <c r="AA200" s="81">
        <v>3.6</v>
      </c>
      <c r="AB200" s="81">
        <v>6.4</v>
      </c>
      <c r="AC200"/>
      <c r="AE200"/>
    </row>
    <row r="201" spans="1:31" s="7" customFormat="1" x14ac:dyDescent="0.25">
      <c r="A201" s="27" t="s">
        <v>360</v>
      </c>
      <c r="B201" s="15" t="s">
        <v>184</v>
      </c>
      <c r="C201" s="31">
        <v>345.94070000000005</v>
      </c>
      <c r="D201" s="129">
        <v>42241.456944444442</v>
      </c>
      <c r="E201" s="38">
        <v>1400</v>
      </c>
      <c r="F201" s="81">
        <v>0.5</v>
      </c>
      <c r="G201" s="81">
        <v>1.7</v>
      </c>
      <c r="H201" s="38">
        <v>97</v>
      </c>
      <c r="I201" s="81">
        <v>0.25</v>
      </c>
      <c r="J201" s="81">
        <v>0.25</v>
      </c>
      <c r="K201" s="38">
        <v>58000</v>
      </c>
      <c r="L201" s="81">
        <v>0.86</v>
      </c>
      <c r="M201" s="81">
        <v>0.65</v>
      </c>
      <c r="N201" s="81">
        <v>2.9</v>
      </c>
      <c r="O201" s="81">
        <v>1300</v>
      </c>
      <c r="P201" s="81">
        <v>1.7</v>
      </c>
      <c r="Q201" s="38">
        <v>13000</v>
      </c>
      <c r="R201" s="81">
        <v>61</v>
      </c>
      <c r="S201" s="8">
        <v>0.1</v>
      </c>
      <c r="T201" s="81">
        <v>1.8</v>
      </c>
      <c r="U201" s="81">
        <v>1.4</v>
      </c>
      <c r="V201" s="38">
        <v>3000</v>
      </c>
      <c r="W201" s="81">
        <v>0.71</v>
      </c>
      <c r="X201" s="81">
        <v>0.5</v>
      </c>
      <c r="Y201" s="38">
        <v>35000</v>
      </c>
      <c r="Z201" s="81">
        <v>0.5</v>
      </c>
      <c r="AA201" s="81">
        <v>3.5</v>
      </c>
      <c r="AB201" s="81">
        <v>6.6</v>
      </c>
      <c r="AC201"/>
      <c r="AE201"/>
    </row>
    <row r="202" spans="1:31" s="7" customFormat="1" x14ac:dyDescent="0.25">
      <c r="A202" s="27" t="s">
        <v>360</v>
      </c>
      <c r="B202" s="14" t="s">
        <v>203</v>
      </c>
      <c r="C202" s="32">
        <v>377.6</v>
      </c>
      <c r="D202" s="129">
        <v>42241.508333333331</v>
      </c>
      <c r="E202" s="39">
        <v>1800</v>
      </c>
      <c r="F202" s="62">
        <v>0.5</v>
      </c>
      <c r="G202" s="62">
        <v>1.9</v>
      </c>
      <c r="H202" s="39">
        <v>120</v>
      </c>
      <c r="I202" s="62">
        <v>0.25</v>
      </c>
      <c r="J202" s="62">
        <v>0.25</v>
      </c>
      <c r="K202" s="39">
        <v>58000</v>
      </c>
      <c r="L202" s="62">
        <v>1.1000000000000001</v>
      </c>
      <c r="M202" s="62">
        <v>0.88</v>
      </c>
      <c r="N202" s="62">
        <v>3.2</v>
      </c>
      <c r="O202" s="62">
        <v>1700</v>
      </c>
      <c r="P202" s="62">
        <v>2.1</v>
      </c>
      <c r="Q202" s="39">
        <v>12000</v>
      </c>
      <c r="R202" s="62">
        <v>70</v>
      </c>
      <c r="S202" s="9"/>
      <c r="T202" s="62">
        <v>1.8</v>
      </c>
      <c r="U202" s="62">
        <v>1.7</v>
      </c>
      <c r="V202" s="39">
        <v>3100</v>
      </c>
      <c r="W202" s="62">
        <v>0.73</v>
      </c>
      <c r="X202" s="62">
        <v>0.5</v>
      </c>
      <c r="Y202" s="39">
        <v>35000</v>
      </c>
      <c r="Z202" s="62">
        <v>0.5</v>
      </c>
      <c r="AA202" s="62">
        <v>4.5</v>
      </c>
      <c r="AB202" s="62">
        <v>9.1</v>
      </c>
      <c r="AC202"/>
      <c r="AE202"/>
    </row>
    <row r="203" spans="1:31" s="7" customFormat="1" x14ac:dyDescent="0.25">
      <c r="A203" s="27" t="s">
        <v>360</v>
      </c>
      <c r="B203" s="15" t="s">
        <v>185</v>
      </c>
      <c r="C203" s="31">
        <v>421.49800000000005</v>
      </c>
      <c r="D203" s="129">
        <v>42241.479166666664</v>
      </c>
      <c r="E203" s="38">
        <v>2500</v>
      </c>
      <c r="F203" s="81">
        <v>0.5</v>
      </c>
      <c r="G203" s="81">
        <v>2</v>
      </c>
      <c r="H203" s="38">
        <v>120</v>
      </c>
      <c r="I203" s="81">
        <v>0.25</v>
      </c>
      <c r="J203" s="81">
        <v>0.25</v>
      </c>
      <c r="K203" s="38">
        <v>62000</v>
      </c>
      <c r="L203" s="81">
        <v>1.2</v>
      </c>
      <c r="M203" s="81">
        <v>0.96</v>
      </c>
      <c r="N203" s="81">
        <v>3.6</v>
      </c>
      <c r="O203" s="81">
        <v>2300</v>
      </c>
      <c r="P203" s="81">
        <v>2.4</v>
      </c>
      <c r="Q203" s="38">
        <v>13000</v>
      </c>
      <c r="R203" s="81">
        <v>74</v>
      </c>
      <c r="S203" s="8">
        <v>0.1</v>
      </c>
      <c r="T203" s="81">
        <v>1.8</v>
      </c>
      <c r="U203" s="81">
        <v>1.8</v>
      </c>
      <c r="V203" s="38">
        <v>3400</v>
      </c>
      <c r="W203" s="81">
        <v>0.74</v>
      </c>
      <c r="X203" s="81">
        <v>0.5</v>
      </c>
      <c r="Y203" s="38">
        <v>37000</v>
      </c>
      <c r="Z203" s="81">
        <v>0.5</v>
      </c>
      <c r="AA203" s="81">
        <v>5.5</v>
      </c>
      <c r="AB203" s="81">
        <v>8.9</v>
      </c>
      <c r="AC203"/>
      <c r="AE203"/>
    </row>
    <row r="204" spans="1:31" s="7" customFormat="1" x14ac:dyDescent="0.25">
      <c r="A204" s="27" t="s">
        <v>360</v>
      </c>
      <c r="B204" s="15" t="s">
        <v>182</v>
      </c>
      <c r="C204" s="31">
        <v>196.1302</v>
      </c>
      <c r="D204" s="129">
        <v>42242.440972222219</v>
      </c>
      <c r="E204" s="38">
        <v>2100</v>
      </c>
      <c r="F204" s="81">
        <v>0.5</v>
      </c>
      <c r="G204" s="81">
        <v>1.8</v>
      </c>
      <c r="H204" s="38">
        <v>140</v>
      </c>
      <c r="I204" s="81">
        <v>0.25</v>
      </c>
      <c r="J204" s="81">
        <v>0.25</v>
      </c>
      <c r="K204" s="38">
        <v>44000</v>
      </c>
      <c r="L204" s="81">
        <v>1.8</v>
      </c>
      <c r="M204" s="81">
        <v>1.4</v>
      </c>
      <c r="N204" s="81">
        <v>4.3</v>
      </c>
      <c r="O204" s="81">
        <v>2200</v>
      </c>
      <c r="P204" s="81">
        <v>2.4</v>
      </c>
      <c r="Q204" s="38">
        <v>6900</v>
      </c>
      <c r="R204" s="81">
        <v>95</v>
      </c>
      <c r="S204" s="8">
        <v>0.1</v>
      </c>
      <c r="T204" s="81">
        <v>1.3</v>
      </c>
      <c r="U204" s="81">
        <v>2.2999999999999998</v>
      </c>
      <c r="V204" s="38">
        <v>2800</v>
      </c>
      <c r="W204" s="81">
        <v>0.5</v>
      </c>
      <c r="X204" s="81">
        <v>0.5</v>
      </c>
      <c r="Y204" s="38">
        <v>23000</v>
      </c>
      <c r="Z204" s="81">
        <v>0.5</v>
      </c>
      <c r="AA204" s="81">
        <v>5.6</v>
      </c>
      <c r="AB204" s="81">
        <v>11</v>
      </c>
      <c r="AC204"/>
      <c r="AE204"/>
    </row>
    <row r="205" spans="1:31" s="7" customFormat="1" x14ac:dyDescent="0.25">
      <c r="A205" s="27" t="s">
        <v>360</v>
      </c>
      <c r="B205" s="10" t="s">
        <v>234</v>
      </c>
      <c r="C205" s="32">
        <v>204.5</v>
      </c>
      <c r="D205" s="129">
        <v>42242.472222222219</v>
      </c>
      <c r="E205" s="37">
        <v>2200</v>
      </c>
      <c r="F205" s="61">
        <v>0.65</v>
      </c>
      <c r="G205" s="61">
        <v>1.9</v>
      </c>
      <c r="H205" s="37">
        <v>140</v>
      </c>
      <c r="I205" s="61">
        <v>0.25</v>
      </c>
      <c r="J205" s="61">
        <v>0.25</v>
      </c>
      <c r="K205" s="37">
        <v>46000</v>
      </c>
      <c r="L205" s="61">
        <v>1.9</v>
      </c>
      <c r="M205" s="61">
        <v>1.4</v>
      </c>
      <c r="N205" s="61">
        <v>4.4000000000000004</v>
      </c>
      <c r="O205" s="61">
        <v>2400</v>
      </c>
      <c r="P205" s="61">
        <v>2.5</v>
      </c>
      <c r="Q205" s="37">
        <v>7000</v>
      </c>
      <c r="R205" s="61">
        <v>95</v>
      </c>
      <c r="S205" s="9"/>
      <c r="T205" s="61">
        <v>1.4</v>
      </c>
      <c r="U205" s="61">
        <v>2.2999999999999998</v>
      </c>
      <c r="V205" s="37">
        <v>2800</v>
      </c>
      <c r="W205" s="61">
        <v>0.5</v>
      </c>
      <c r="X205" s="61">
        <v>0.5</v>
      </c>
      <c r="Y205" s="37">
        <v>24000</v>
      </c>
      <c r="Z205" s="61">
        <v>0.5</v>
      </c>
      <c r="AA205" s="61">
        <v>6.1</v>
      </c>
      <c r="AB205" s="61">
        <v>10</v>
      </c>
      <c r="AC205"/>
      <c r="AE205"/>
    </row>
    <row r="206" spans="1:31" s="7" customFormat="1" x14ac:dyDescent="0.25">
      <c r="A206" s="27" t="s">
        <v>360</v>
      </c>
      <c r="B206" s="14" t="s">
        <v>205</v>
      </c>
      <c r="C206" s="32">
        <v>214.4</v>
      </c>
      <c r="D206" s="129">
        <v>42242.442361111112</v>
      </c>
      <c r="E206" s="39">
        <v>3900</v>
      </c>
      <c r="F206" s="62">
        <v>0.4</v>
      </c>
      <c r="G206" s="62">
        <v>1.5</v>
      </c>
      <c r="H206" s="39">
        <v>98</v>
      </c>
      <c r="I206" s="62">
        <v>0.15</v>
      </c>
      <c r="J206" s="62">
        <v>4.2999999999999997E-2</v>
      </c>
      <c r="K206" s="39">
        <v>44000</v>
      </c>
      <c r="L206" s="62">
        <v>1.9</v>
      </c>
      <c r="M206" s="62">
        <v>1.1000000000000001</v>
      </c>
      <c r="N206" s="62">
        <v>4.2</v>
      </c>
      <c r="O206" s="62">
        <v>2600</v>
      </c>
      <c r="P206" s="62">
        <v>2</v>
      </c>
      <c r="Q206" s="39">
        <v>7400</v>
      </c>
      <c r="R206" s="62">
        <v>65</v>
      </c>
      <c r="S206" s="9"/>
      <c r="T206" s="62">
        <v>1.4</v>
      </c>
      <c r="U206" s="62">
        <v>2.2000000000000002</v>
      </c>
      <c r="V206" s="39">
        <v>3300</v>
      </c>
      <c r="W206" s="62">
        <v>1.7</v>
      </c>
      <c r="X206" s="62">
        <v>0.1</v>
      </c>
      <c r="Y206" s="39">
        <v>29000</v>
      </c>
      <c r="Z206" s="62">
        <v>0.1</v>
      </c>
      <c r="AA206" s="62">
        <v>5.9</v>
      </c>
      <c r="AB206" s="62">
        <v>8.1999999999999993</v>
      </c>
      <c r="AC206"/>
      <c r="AE206"/>
    </row>
    <row r="207" spans="1:31" s="7" customFormat="1" x14ac:dyDescent="0.25">
      <c r="A207" s="27" t="s">
        <v>360</v>
      </c>
      <c r="B207" s="15" t="s">
        <v>183</v>
      </c>
      <c r="C207" s="31">
        <v>246.4427</v>
      </c>
      <c r="D207" s="129">
        <v>42242.379166666666</v>
      </c>
      <c r="E207" s="38">
        <v>5100</v>
      </c>
      <c r="F207" s="81">
        <v>0.4</v>
      </c>
      <c r="G207" s="81">
        <v>1.8</v>
      </c>
      <c r="H207" s="38">
        <v>110</v>
      </c>
      <c r="I207" s="81">
        <v>0.22</v>
      </c>
      <c r="J207" s="81">
        <v>4.2999999999999997E-2</v>
      </c>
      <c r="K207" s="38">
        <v>51000</v>
      </c>
      <c r="L207" s="81">
        <v>2.9</v>
      </c>
      <c r="M207" s="81">
        <v>1.6</v>
      </c>
      <c r="N207" s="81">
        <v>5.7</v>
      </c>
      <c r="O207" s="81">
        <v>3500</v>
      </c>
      <c r="P207" s="81">
        <v>3.2</v>
      </c>
      <c r="Q207" s="38">
        <v>9200</v>
      </c>
      <c r="R207" s="81">
        <v>86</v>
      </c>
      <c r="S207" s="8">
        <v>0.08</v>
      </c>
      <c r="T207" s="81">
        <v>1.7</v>
      </c>
      <c r="U207" s="81">
        <v>3</v>
      </c>
      <c r="V207" s="38">
        <v>3800</v>
      </c>
      <c r="W207" s="81">
        <v>2.2000000000000002</v>
      </c>
      <c r="X207" s="81">
        <v>0.1</v>
      </c>
      <c r="Y207" s="38">
        <v>34000</v>
      </c>
      <c r="Z207" s="81">
        <v>0.1</v>
      </c>
      <c r="AA207" s="81">
        <v>8</v>
      </c>
      <c r="AB207" s="81">
        <v>14</v>
      </c>
      <c r="AC207"/>
      <c r="AE207"/>
    </row>
    <row r="208" spans="1:31" s="7" customFormat="1" x14ac:dyDescent="0.25">
      <c r="A208" s="27" t="s">
        <v>360</v>
      </c>
      <c r="B208" s="14" t="s">
        <v>186</v>
      </c>
      <c r="C208" s="32">
        <v>296.8</v>
      </c>
      <c r="D208" s="129">
        <v>42242.540277777778</v>
      </c>
      <c r="E208" s="39">
        <v>3100</v>
      </c>
      <c r="F208" s="62">
        <v>0.4</v>
      </c>
      <c r="G208" s="62">
        <v>1.6</v>
      </c>
      <c r="H208" s="39">
        <v>85</v>
      </c>
      <c r="I208" s="62">
        <v>0.15</v>
      </c>
      <c r="J208" s="62">
        <v>4.2999999999999997E-2</v>
      </c>
      <c r="K208" s="39">
        <v>51000</v>
      </c>
      <c r="L208" s="62">
        <v>1.6</v>
      </c>
      <c r="M208" s="62">
        <v>0.97</v>
      </c>
      <c r="N208" s="62">
        <v>4.2</v>
      </c>
      <c r="O208" s="62">
        <v>2100</v>
      </c>
      <c r="P208" s="62">
        <v>2</v>
      </c>
      <c r="Q208" s="39">
        <v>9300</v>
      </c>
      <c r="R208" s="62">
        <v>61</v>
      </c>
      <c r="S208" s="9"/>
      <c r="T208" s="62">
        <v>1.5</v>
      </c>
      <c r="U208" s="62">
        <v>2.2000000000000002</v>
      </c>
      <c r="V208" s="39">
        <v>3400</v>
      </c>
      <c r="W208" s="62">
        <v>2.5</v>
      </c>
      <c r="X208" s="62">
        <v>0.1</v>
      </c>
      <c r="Y208" s="39">
        <v>35000</v>
      </c>
      <c r="Z208" s="62">
        <v>0.1</v>
      </c>
      <c r="AA208" s="62">
        <v>5.2</v>
      </c>
      <c r="AB208" s="62">
        <v>9.6</v>
      </c>
      <c r="AC208"/>
      <c r="AE208"/>
    </row>
    <row r="209" spans="1:31" s="7" customFormat="1" x14ac:dyDescent="0.25">
      <c r="A209" s="27" t="s">
        <v>360</v>
      </c>
      <c r="B209" s="14" t="s">
        <v>206</v>
      </c>
      <c r="C209" s="32">
        <v>333.2</v>
      </c>
      <c r="D209" s="129">
        <v>42242.507638888892</v>
      </c>
      <c r="E209" s="39">
        <v>2900</v>
      </c>
      <c r="F209" s="62">
        <v>0.4</v>
      </c>
      <c r="G209" s="62">
        <v>1.7</v>
      </c>
      <c r="H209" s="39">
        <v>93</v>
      </c>
      <c r="I209" s="62">
        <v>0.15</v>
      </c>
      <c r="J209" s="62">
        <v>8.5000000000000006E-2</v>
      </c>
      <c r="K209" s="39">
        <v>54000</v>
      </c>
      <c r="L209" s="62">
        <v>1.7</v>
      </c>
      <c r="M209" s="62">
        <v>1</v>
      </c>
      <c r="N209" s="62">
        <v>4.5</v>
      </c>
      <c r="O209" s="62">
        <v>1900</v>
      </c>
      <c r="P209" s="62">
        <v>2</v>
      </c>
      <c r="Q209" s="39">
        <v>9400</v>
      </c>
      <c r="R209" s="62">
        <v>60</v>
      </c>
      <c r="S209" s="9"/>
      <c r="T209" s="62">
        <v>1.8</v>
      </c>
      <c r="U209" s="62">
        <v>2.2000000000000002</v>
      </c>
      <c r="V209" s="39">
        <v>3500</v>
      </c>
      <c r="W209" s="62">
        <v>2</v>
      </c>
      <c r="X209" s="62">
        <v>0.1</v>
      </c>
      <c r="Y209" s="39">
        <v>40000</v>
      </c>
      <c r="Z209" s="62">
        <v>0.1</v>
      </c>
      <c r="AA209" s="62">
        <v>5.9</v>
      </c>
      <c r="AB209" s="62">
        <v>9.1999999999999993</v>
      </c>
      <c r="AC209"/>
      <c r="AE209"/>
    </row>
    <row r="210" spans="1:31" s="7" customFormat="1" x14ac:dyDescent="0.25">
      <c r="A210" s="27" t="s">
        <v>360</v>
      </c>
      <c r="B210" s="15" t="s">
        <v>184</v>
      </c>
      <c r="C210" s="31">
        <v>345.94070000000005</v>
      </c>
      <c r="D210" s="129">
        <v>42242.465277777781</v>
      </c>
      <c r="E210" s="38">
        <v>3000</v>
      </c>
      <c r="F210" s="81">
        <v>0.4</v>
      </c>
      <c r="G210" s="81">
        <v>1.8</v>
      </c>
      <c r="H210" s="38">
        <v>84</v>
      </c>
      <c r="I210" s="81">
        <v>0.15</v>
      </c>
      <c r="J210" s="81">
        <v>4.2999999999999997E-2</v>
      </c>
      <c r="K210" s="38">
        <v>59000</v>
      </c>
      <c r="L210" s="81">
        <v>1.4</v>
      </c>
      <c r="M210" s="81">
        <v>0.85</v>
      </c>
      <c r="N210" s="81">
        <v>4.0999999999999996</v>
      </c>
      <c r="O210" s="81">
        <v>1900</v>
      </c>
      <c r="P210" s="81">
        <v>1.8</v>
      </c>
      <c r="Q210" s="38">
        <v>14000</v>
      </c>
      <c r="R210" s="81">
        <v>55</v>
      </c>
      <c r="S210" s="8">
        <v>0.08</v>
      </c>
      <c r="T210" s="81">
        <v>1.7</v>
      </c>
      <c r="U210" s="81">
        <v>2.2000000000000002</v>
      </c>
      <c r="V210" s="38">
        <v>3700</v>
      </c>
      <c r="W210" s="81">
        <v>2.2999999999999998</v>
      </c>
      <c r="X210" s="81">
        <v>0.1</v>
      </c>
      <c r="Y210" s="38">
        <v>40000</v>
      </c>
      <c r="Z210" s="81">
        <v>0.1</v>
      </c>
      <c r="AA210" s="81">
        <v>5.0999999999999996</v>
      </c>
      <c r="AB210" s="81">
        <v>7.8</v>
      </c>
      <c r="AC210"/>
      <c r="AE210"/>
    </row>
    <row r="211" spans="1:31" s="7" customFormat="1" x14ac:dyDescent="0.25">
      <c r="A211" s="27" t="s">
        <v>360</v>
      </c>
      <c r="B211" s="15" t="s">
        <v>184</v>
      </c>
      <c r="C211" s="31">
        <v>345.94070000000005</v>
      </c>
      <c r="D211" s="129">
        <v>42242.465277777781</v>
      </c>
      <c r="E211" s="38">
        <v>2700</v>
      </c>
      <c r="F211" s="81">
        <v>0.4</v>
      </c>
      <c r="G211" s="81">
        <v>1.7</v>
      </c>
      <c r="H211" s="38">
        <v>85</v>
      </c>
      <c r="I211" s="81">
        <v>0.15</v>
      </c>
      <c r="J211" s="81">
        <v>4.2999999999999997E-2</v>
      </c>
      <c r="K211" s="38">
        <v>60000</v>
      </c>
      <c r="L211" s="81">
        <v>1.6</v>
      </c>
      <c r="M211" s="81">
        <v>0.82</v>
      </c>
      <c r="N211" s="81">
        <v>4</v>
      </c>
      <c r="O211" s="81">
        <v>1700</v>
      </c>
      <c r="P211" s="81">
        <v>1.7</v>
      </c>
      <c r="Q211" s="38">
        <v>14000</v>
      </c>
      <c r="R211" s="81">
        <v>52</v>
      </c>
      <c r="S211" s="8">
        <v>0.08</v>
      </c>
      <c r="T211" s="81">
        <v>1.9</v>
      </c>
      <c r="U211" s="81">
        <v>2.2999999999999998</v>
      </c>
      <c r="V211" s="38">
        <v>3600</v>
      </c>
      <c r="W211" s="81">
        <v>1.7</v>
      </c>
      <c r="X211" s="81">
        <v>0.1</v>
      </c>
      <c r="Y211" s="38">
        <v>40000</v>
      </c>
      <c r="Z211" s="81">
        <v>0.1</v>
      </c>
      <c r="AA211" s="81">
        <v>5.0999999999999996</v>
      </c>
      <c r="AB211" s="81">
        <v>8.5</v>
      </c>
      <c r="AC211"/>
      <c r="AE211"/>
    </row>
    <row r="212" spans="1:31" s="7" customFormat="1" x14ac:dyDescent="0.25">
      <c r="A212" s="27" t="s">
        <v>360</v>
      </c>
      <c r="B212" s="14" t="s">
        <v>203</v>
      </c>
      <c r="C212" s="32">
        <v>377.6</v>
      </c>
      <c r="D212" s="129">
        <v>42242.47152777778</v>
      </c>
      <c r="E212" s="39">
        <v>3300</v>
      </c>
      <c r="F212" s="62">
        <v>0.4</v>
      </c>
      <c r="G212" s="62">
        <v>1.8</v>
      </c>
      <c r="H212" s="39">
        <v>100</v>
      </c>
      <c r="I212" s="62">
        <v>0.15</v>
      </c>
      <c r="J212" s="62">
        <v>4.2999999999999997E-2</v>
      </c>
      <c r="K212" s="39">
        <v>60000</v>
      </c>
      <c r="L212" s="62">
        <v>1.6</v>
      </c>
      <c r="M212" s="62">
        <v>1</v>
      </c>
      <c r="N212" s="62">
        <v>4.4000000000000004</v>
      </c>
      <c r="O212" s="62">
        <v>2100</v>
      </c>
      <c r="P212" s="62">
        <v>2</v>
      </c>
      <c r="Q212" s="39">
        <v>14000</v>
      </c>
      <c r="R212" s="62">
        <v>57</v>
      </c>
      <c r="S212" s="9"/>
      <c r="T212" s="62">
        <v>1.9</v>
      </c>
      <c r="U212" s="62">
        <v>2.4</v>
      </c>
      <c r="V212" s="39">
        <v>3800</v>
      </c>
      <c r="W212" s="62">
        <v>2.6</v>
      </c>
      <c r="X212" s="62">
        <v>0.1</v>
      </c>
      <c r="Y212" s="39">
        <v>42000</v>
      </c>
      <c r="Z212" s="62">
        <v>0.1</v>
      </c>
      <c r="AA212" s="62">
        <v>6.2</v>
      </c>
      <c r="AB212" s="62">
        <v>8.6</v>
      </c>
      <c r="AC212"/>
      <c r="AE212"/>
    </row>
    <row r="213" spans="1:31" s="7" customFormat="1" x14ac:dyDescent="0.25">
      <c r="A213" s="27" t="s">
        <v>360</v>
      </c>
      <c r="B213" s="15" t="s">
        <v>185</v>
      </c>
      <c r="C213" s="31">
        <v>421.49800000000005</v>
      </c>
      <c r="D213" s="129">
        <v>42242.439583333333</v>
      </c>
      <c r="E213" s="38">
        <v>4200</v>
      </c>
      <c r="F213" s="81">
        <v>0.4</v>
      </c>
      <c r="G213" s="81">
        <v>1.8</v>
      </c>
      <c r="H213" s="38">
        <v>120</v>
      </c>
      <c r="I213" s="81">
        <v>0.17</v>
      </c>
      <c r="J213" s="81">
        <v>4.2999999999999997E-2</v>
      </c>
      <c r="K213" s="38">
        <v>62000</v>
      </c>
      <c r="L213" s="81">
        <v>2.2000000000000002</v>
      </c>
      <c r="M213" s="81">
        <v>1.3</v>
      </c>
      <c r="N213" s="81">
        <v>5.0999999999999996</v>
      </c>
      <c r="O213" s="81">
        <v>2700</v>
      </c>
      <c r="P213" s="81">
        <v>2.9</v>
      </c>
      <c r="Q213" s="38">
        <v>14000</v>
      </c>
      <c r="R213" s="81">
        <v>69</v>
      </c>
      <c r="S213" s="8">
        <v>0.08</v>
      </c>
      <c r="T213" s="81">
        <v>2</v>
      </c>
      <c r="U213" s="81">
        <v>2.7</v>
      </c>
      <c r="V213" s="38">
        <v>4100</v>
      </c>
      <c r="W213" s="81">
        <v>2.6</v>
      </c>
      <c r="X213" s="81">
        <v>0.1</v>
      </c>
      <c r="Y213" s="38">
        <v>42000</v>
      </c>
      <c r="Z213" s="81">
        <v>0.1</v>
      </c>
      <c r="AA213" s="81">
        <v>7.8</v>
      </c>
      <c r="AB213" s="81">
        <v>11</v>
      </c>
      <c r="AC213"/>
      <c r="AE213"/>
    </row>
    <row r="214" spans="1:31" s="7" customFormat="1" x14ac:dyDescent="0.25">
      <c r="A214" s="27" t="s">
        <v>360</v>
      </c>
      <c r="B214" s="23" t="s">
        <v>182</v>
      </c>
      <c r="C214" s="30">
        <v>196.1302</v>
      </c>
      <c r="D214" s="129">
        <v>42244.444444444445</v>
      </c>
      <c r="E214" s="37">
        <v>140000</v>
      </c>
      <c r="F214" s="62">
        <v>0.4</v>
      </c>
      <c r="G214" s="61">
        <v>7.1</v>
      </c>
      <c r="H214" s="37">
        <v>3000</v>
      </c>
      <c r="I214" s="61">
        <v>11</v>
      </c>
      <c r="J214" s="61">
        <v>1.8</v>
      </c>
      <c r="K214" s="37">
        <v>180000</v>
      </c>
      <c r="L214" s="61">
        <v>91</v>
      </c>
      <c r="M214" s="61">
        <v>77</v>
      </c>
      <c r="N214" s="61">
        <v>210</v>
      </c>
      <c r="O214" s="61">
        <v>120000</v>
      </c>
      <c r="P214" s="61">
        <v>120</v>
      </c>
      <c r="Q214" s="37">
        <v>51000</v>
      </c>
      <c r="R214" s="61">
        <v>4100</v>
      </c>
      <c r="S214" s="9"/>
      <c r="T214" s="61">
        <v>4100</v>
      </c>
      <c r="U214" s="61">
        <v>120</v>
      </c>
      <c r="V214" s="37">
        <v>26000</v>
      </c>
      <c r="W214" s="62"/>
      <c r="X214" s="61">
        <v>2.5</v>
      </c>
      <c r="Y214" s="37">
        <v>52000</v>
      </c>
      <c r="Z214" s="62"/>
      <c r="AA214" s="61">
        <v>140</v>
      </c>
      <c r="AB214" s="61">
        <v>650</v>
      </c>
      <c r="AC214"/>
      <c r="AE214"/>
    </row>
    <row r="215" spans="1:31" s="7" customFormat="1" x14ac:dyDescent="0.25">
      <c r="A215" s="27" t="s">
        <v>360</v>
      </c>
      <c r="B215" s="10" t="s">
        <v>234</v>
      </c>
      <c r="C215" s="30">
        <v>204.5</v>
      </c>
      <c r="D215" s="129">
        <v>42244.482638888891</v>
      </c>
      <c r="E215" s="37">
        <v>170000</v>
      </c>
      <c r="F215" s="61">
        <v>0.5</v>
      </c>
      <c r="G215" s="61">
        <v>6.6</v>
      </c>
      <c r="H215" s="37">
        <v>3900</v>
      </c>
      <c r="I215" s="61">
        <v>13</v>
      </c>
      <c r="J215" s="61">
        <v>2.2999999999999998</v>
      </c>
      <c r="K215" s="37">
        <v>210000</v>
      </c>
      <c r="L215" s="61">
        <v>99</v>
      </c>
      <c r="M215" s="61">
        <v>92</v>
      </c>
      <c r="N215" s="61">
        <v>230</v>
      </c>
      <c r="O215" s="61">
        <v>150000</v>
      </c>
      <c r="P215" s="61">
        <v>150</v>
      </c>
      <c r="Q215" s="37">
        <v>62000</v>
      </c>
      <c r="R215" s="61">
        <v>5000</v>
      </c>
      <c r="S215" s="9"/>
      <c r="T215" s="61"/>
      <c r="U215" s="61">
        <v>140</v>
      </c>
      <c r="V215" s="37">
        <v>31000</v>
      </c>
      <c r="W215" s="61">
        <v>2.5</v>
      </c>
      <c r="X215" s="61">
        <v>2.5</v>
      </c>
      <c r="Y215" s="37">
        <v>58000</v>
      </c>
      <c r="Z215" s="61"/>
      <c r="AA215" s="61">
        <v>150</v>
      </c>
      <c r="AB215" s="61">
        <v>650</v>
      </c>
      <c r="AC215"/>
      <c r="AE215"/>
    </row>
    <row r="216" spans="1:31" s="7" customFormat="1" x14ac:dyDescent="0.25">
      <c r="A216" s="27" t="s">
        <v>360</v>
      </c>
      <c r="B216" s="14" t="s">
        <v>182</v>
      </c>
      <c r="C216" s="32">
        <v>196.1302</v>
      </c>
      <c r="D216" s="129">
        <v>42245.444444444445</v>
      </c>
      <c r="E216" s="37">
        <v>16000</v>
      </c>
      <c r="F216" s="62">
        <v>0.4</v>
      </c>
      <c r="G216" s="61">
        <v>3.1</v>
      </c>
      <c r="H216" s="37">
        <v>340</v>
      </c>
      <c r="I216" s="61">
        <v>0.95</v>
      </c>
      <c r="J216" s="61">
        <v>0.25</v>
      </c>
      <c r="K216" s="37">
        <v>69000</v>
      </c>
      <c r="L216" s="61">
        <v>8.9</v>
      </c>
      <c r="M216" s="61">
        <v>6.8</v>
      </c>
      <c r="N216" s="61">
        <v>17</v>
      </c>
      <c r="O216" s="61">
        <v>14000</v>
      </c>
      <c r="P216" s="61">
        <v>13</v>
      </c>
      <c r="Q216" s="37">
        <v>13000</v>
      </c>
      <c r="R216" s="61">
        <v>430</v>
      </c>
      <c r="S216" s="9"/>
      <c r="T216" s="61">
        <v>430</v>
      </c>
      <c r="U216" s="61">
        <v>11</v>
      </c>
      <c r="V216" s="37">
        <v>5500</v>
      </c>
      <c r="W216" s="61">
        <v>2.8</v>
      </c>
      <c r="X216" s="61">
        <v>0.5</v>
      </c>
      <c r="Y216" s="37">
        <v>28000</v>
      </c>
      <c r="Z216" s="61">
        <v>0.5</v>
      </c>
      <c r="AA216" s="61">
        <v>20</v>
      </c>
      <c r="AB216" s="61">
        <v>56</v>
      </c>
      <c r="AC216"/>
      <c r="AE216"/>
    </row>
    <row r="217" spans="1:31" s="7" customFormat="1" x14ac:dyDescent="0.25">
      <c r="A217" s="27" t="s">
        <v>360</v>
      </c>
      <c r="B217" s="10" t="s">
        <v>234</v>
      </c>
      <c r="C217" s="32">
        <v>204.5</v>
      </c>
      <c r="D217" s="129">
        <v>42245.482638888891</v>
      </c>
      <c r="E217" s="37">
        <v>18000</v>
      </c>
      <c r="F217" s="61">
        <v>0.5</v>
      </c>
      <c r="G217" s="61">
        <v>2.9</v>
      </c>
      <c r="H217" s="37">
        <v>370</v>
      </c>
      <c r="I217" s="61">
        <v>1.1000000000000001</v>
      </c>
      <c r="J217" s="61">
        <v>0.25</v>
      </c>
      <c r="K217" s="37">
        <v>68000</v>
      </c>
      <c r="L217" s="61">
        <v>10</v>
      </c>
      <c r="M217" s="61">
        <v>7.3</v>
      </c>
      <c r="N217" s="61">
        <v>19</v>
      </c>
      <c r="O217" s="61">
        <v>16000</v>
      </c>
      <c r="P217" s="61">
        <v>14</v>
      </c>
      <c r="Q217" s="37">
        <v>13000</v>
      </c>
      <c r="R217" s="61">
        <v>430</v>
      </c>
      <c r="S217" s="9"/>
      <c r="T217" s="61">
        <v>1.3</v>
      </c>
      <c r="U217" s="61">
        <v>12</v>
      </c>
      <c r="V217" s="37">
        <v>5700</v>
      </c>
      <c r="W217" s="61">
        <v>5.4</v>
      </c>
      <c r="X217" s="61">
        <v>0.5</v>
      </c>
      <c r="Y217" s="37">
        <v>28000</v>
      </c>
      <c r="Z217" s="61">
        <v>0.5</v>
      </c>
      <c r="AA217" s="61">
        <v>22</v>
      </c>
      <c r="AB217" s="61">
        <v>59</v>
      </c>
      <c r="AC217"/>
      <c r="AE217"/>
    </row>
    <row r="218" spans="1:31" s="7" customFormat="1" x14ac:dyDescent="0.25">
      <c r="A218" s="27" t="s">
        <v>360</v>
      </c>
      <c r="B218" s="15" t="s">
        <v>182</v>
      </c>
      <c r="C218" s="31">
        <v>196.1302</v>
      </c>
      <c r="D218" s="129">
        <v>42246.461805555555</v>
      </c>
      <c r="E218" s="38">
        <v>6300</v>
      </c>
      <c r="F218" s="81">
        <v>0.5</v>
      </c>
      <c r="G218" s="81">
        <v>2.4</v>
      </c>
      <c r="H218" s="38">
        <v>210</v>
      </c>
      <c r="I218" s="81">
        <v>0.42</v>
      </c>
      <c r="J218" s="81">
        <v>0.25</v>
      </c>
      <c r="K218" s="38">
        <v>64000</v>
      </c>
      <c r="L218" s="81">
        <v>4.4000000000000004</v>
      </c>
      <c r="M218" s="81">
        <v>3.1</v>
      </c>
      <c r="N218" s="81">
        <v>8.1</v>
      </c>
      <c r="O218" s="81">
        <v>6000</v>
      </c>
      <c r="P218" s="81">
        <v>7</v>
      </c>
      <c r="Q218" s="38">
        <v>9800</v>
      </c>
      <c r="R218" s="81">
        <v>220</v>
      </c>
      <c r="S218" s="8">
        <v>0.1</v>
      </c>
      <c r="T218" s="81">
        <v>1.5</v>
      </c>
      <c r="U218" s="81">
        <v>4.4000000000000004</v>
      </c>
      <c r="V218" s="38">
        <v>4100</v>
      </c>
      <c r="W218" s="81">
        <v>0.5</v>
      </c>
      <c r="X218" s="81">
        <v>0.5</v>
      </c>
      <c r="Y218" s="38">
        <v>27000</v>
      </c>
      <c r="Z218" s="81">
        <v>0.5</v>
      </c>
      <c r="AA218" s="81">
        <v>11</v>
      </c>
      <c r="AB218" s="81">
        <v>27</v>
      </c>
      <c r="AC218"/>
      <c r="AE218"/>
    </row>
    <row r="219" spans="1:31" s="7" customFormat="1" x14ac:dyDescent="0.25">
      <c r="A219" s="27" t="s">
        <v>360</v>
      </c>
      <c r="B219" s="14" t="s">
        <v>182</v>
      </c>
      <c r="C219" s="32">
        <v>196.1302</v>
      </c>
      <c r="D219" s="129">
        <v>42246.461805555555</v>
      </c>
      <c r="E219" s="37">
        <v>6300</v>
      </c>
      <c r="F219" s="61">
        <v>2.5</v>
      </c>
      <c r="G219" s="61">
        <v>2.4</v>
      </c>
      <c r="H219" s="37">
        <v>210</v>
      </c>
      <c r="I219" s="61">
        <v>0.42</v>
      </c>
      <c r="J219" s="61">
        <v>0.25</v>
      </c>
      <c r="K219" s="37">
        <v>64000</v>
      </c>
      <c r="L219" s="61">
        <v>4.4000000000000004</v>
      </c>
      <c r="M219" s="61">
        <v>3.1</v>
      </c>
      <c r="N219" s="61">
        <v>8.1</v>
      </c>
      <c r="O219" s="61">
        <v>6000</v>
      </c>
      <c r="P219" s="61">
        <v>7</v>
      </c>
      <c r="Q219" s="37">
        <v>9800</v>
      </c>
      <c r="R219" s="61">
        <v>220</v>
      </c>
      <c r="S219" s="9"/>
      <c r="T219" s="61">
        <v>220</v>
      </c>
      <c r="U219" s="61">
        <v>4.4000000000000004</v>
      </c>
      <c r="V219" s="37">
        <v>4100</v>
      </c>
      <c r="W219" s="61">
        <v>0.84</v>
      </c>
      <c r="X219" s="61">
        <v>0.5</v>
      </c>
      <c r="Y219" s="37">
        <v>27000</v>
      </c>
      <c r="Z219" s="61">
        <v>0.5</v>
      </c>
      <c r="AA219" s="61">
        <v>11</v>
      </c>
      <c r="AB219" s="61">
        <v>27</v>
      </c>
      <c r="AC219"/>
      <c r="AE219"/>
    </row>
    <row r="220" spans="1:31" s="7" customFormat="1" x14ac:dyDescent="0.25">
      <c r="A220" s="27" t="s">
        <v>360</v>
      </c>
      <c r="B220" s="10" t="s">
        <v>234</v>
      </c>
      <c r="C220" s="32">
        <v>204.5</v>
      </c>
      <c r="D220" s="129">
        <v>42246.496527777781</v>
      </c>
      <c r="E220" s="37">
        <v>7500</v>
      </c>
      <c r="F220" s="61">
        <v>2.5</v>
      </c>
      <c r="G220" s="61">
        <v>2.6</v>
      </c>
      <c r="H220" s="37">
        <v>220</v>
      </c>
      <c r="I220" s="61">
        <v>0.5</v>
      </c>
      <c r="J220" s="61">
        <v>0.25</v>
      </c>
      <c r="K220" s="37">
        <v>59000</v>
      </c>
      <c r="L220" s="61">
        <v>4.9000000000000004</v>
      </c>
      <c r="M220" s="61">
        <v>3.7</v>
      </c>
      <c r="N220" s="61">
        <v>9.5</v>
      </c>
      <c r="O220" s="61">
        <v>7100</v>
      </c>
      <c r="P220" s="61">
        <v>7.6</v>
      </c>
      <c r="Q220" s="37">
        <v>9700</v>
      </c>
      <c r="R220" s="61">
        <v>260</v>
      </c>
      <c r="S220" s="9"/>
      <c r="T220" s="61">
        <v>1.4</v>
      </c>
      <c r="U220" s="61">
        <v>5.2</v>
      </c>
      <c r="V220" s="37">
        <v>4000</v>
      </c>
      <c r="W220" s="61">
        <v>0.72</v>
      </c>
      <c r="X220" s="61">
        <v>0.5</v>
      </c>
      <c r="Y220" s="37">
        <v>27000</v>
      </c>
      <c r="Z220" s="61">
        <v>0.5</v>
      </c>
      <c r="AA220" s="61">
        <v>13</v>
      </c>
      <c r="AB220" s="61">
        <v>30</v>
      </c>
      <c r="AC220"/>
      <c r="AE220"/>
    </row>
    <row r="221" spans="1:31" s="7" customFormat="1" x14ac:dyDescent="0.25">
      <c r="A221" s="27" t="s">
        <v>360</v>
      </c>
      <c r="B221" s="15" t="s">
        <v>182</v>
      </c>
      <c r="C221" s="31">
        <v>196.1302</v>
      </c>
      <c r="D221" s="129">
        <v>42247.427083333336</v>
      </c>
      <c r="E221" s="38">
        <v>8100</v>
      </c>
      <c r="F221" s="81">
        <v>0.4</v>
      </c>
      <c r="G221" s="81">
        <v>2</v>
      </c>
      <c r="H221" s="38">
        <v>160</v>
      </c>
      <c r="I221" s="81">
        <v>0.42</v>
      </c>
      <c r="J221" s="81">
        <v>0.5</v>
      </c>
      <c r="K221" s="38">
        <v>57000</v>
      </c>
      <c r="L221" s="81">
        <v>4.7</v>
      </c>
      <c r="M221" s="81">
        <v>2.9</v>
      </c>
      <c r="N221" s="81">
        <v>7.9</v>
      </c>
      <c r="O221" s="81">
        <v>5500</v>
      </c>
      <c r="P221" s="81">
        <v>5.8</v>
      </c>
      <c r="Q221" s="38">
        <v>8900</v>
      </c>
      <c r="R221" s="81">
        <v>190</v>
      </c>
      <c r="S221" s="8">
        <v>0.08</v>
      </c>
      <c r="T221" s="81">
        <v>1.5</v>
      </c>
      <c r="U221" s="81">
        <v>4.5</v>
      </c>
      <c r="V221" s="38">
        <v>4300</v>
      </c>
      <c r="W221" s="81">
        <v>4.3</v>
      </c>
      <c r="X221" s="81">
        <v>0.1</v>
      </c>
      <c r="Y221" s="38">
        <v>24000</v>
      </c>
      <c r="Z221" s="81">
        <v>0.1</v>
      </c>
      <c r="AA221" s="81">
        <v>12</v>
      </c>
      <c r="AB221" s="81">
        <v>22</v>
      </c>
      <c r="AC221" s="5"/>
      <c r="AD221" s="1"/>
      <c r="AE221"/>
    </row>
    <row r="222" spans="1:31" s="7" customFormat="1" x14ac:dyDescent="0.25">
      <c r="A222" s="27" t="s">
        <v>360</v>
      </c>
      <c r="B222" s="14" t="s">
        <v>182</v>
      </c>
      <c r="C222" s="32">
        <v>196.1302</v>
      </c>
      <c r="D222" s="129">
        <v>42247.427083333336</v>
      </c>
      <c r="E222" s="37">
        <v>8100</v>
      </c>
      <c r="F222" s="61">
        <v>0.5</v>
      </c>
      <c r="G222" s="61">
        <v>2</v>
      </c>
      <c r="H222" s="37">
        <v>160</v>
      </c>
      <c r="I222" s="61">
        <v>0.42</v>
      </c>
      <c r="J222" s="61">
        <v>0.5</v>
      </c>
      <c r="K222" s="37">
        <v>57000</v>
      </c>
      <c r="L222" s="61">
        <v>4.7</v>
      </c>
      <c r="M222" s="61">
        <v>2.9</v>
      </c>
      <c r="N222" s="61">
        <v>7.9</v>
      </c>
      <c r="O222" s="61">
        <v>5500</v>
      </c>
      <c r="P222" s="61">
        <v>5.8</v>
      </c>
      <c r="Q222" s="37">
        <v>8900</v>
      </c>
      <c r="R222" s="61">
        <v>190</v>
      </c>
      <c r="S222" s="9"/>
      <c r="T222" s="61">
        <v>190</v>
      </c>
      <c r="U222" s="61">
        <v>4.5</v>
      </c>
      <c r="V222" s="37">
        <v>4300</v>
      </c>
      <c r="W222" s="61">
        <v>0.5</v>
      </c>
      <c r="X222" s="61">
        <v>0.1</v>
      </c>
      <c r="Y222" s="37">
        <v>24000</v>
      </c>
      <c r="Z222" s="61">
        <v>0.1</v>
      </c>
      <c r="AA222" s="61">
        <v>12</v>
      </c>
      <c r="AB222" s="61">
        <v>22</v>
      </c>
      <c r="AC222" s="5"/>
      <c r="AD222" s="1"/>
      <c r="AE222"/>
    </row>
    <row r="223" spans="1:31" s="7" customFormat="1" x14ac:dyDescent="0.25">
      <c r="A223" s="27" t="s">
        <v>360</v>
      </c>
      <c r="B223" s="10" t="s">
        <v>234</v>
      </c>
      <c r="C223" s="32">
        <v>204.5</v>
      </c>
      <c r="D223" s="129">
        <v>42247.458333333336</v>
      </c>
      <c r="E223" s="37">
        <v>5100</v>
      </c>
      <c r="F223" s="61">
        <v>0.5</v>
      </c>
      <c r="G223" s="61">
        <v>1.7</v>
      </c>
      <c r="H223" s="37">
        <v>130</v>
      </c>
      <c r="I223" s="61">
        <v>0.31</v>
      </c>
      <c r="J223" s="61">
        <v>0.5</v>
      </c>
      <c r="K223" s="37">
        <v>55000</v>
      </c>
      <c r="L223" s="61">
        <v>2.8</v>
      </c>
      <c r="M223" s="61">
        <v>1.9</v>
      </c>
      <c r="N223" s="61">
        <v>6</v>
      </c>
      <c r="O223" s="61">
        <v>3100</v>
      </c>
      <c r="P223" s="61">
        <v>4</v>
      </c>
      <c r="Q223" s="37">
        <v>8100</v>
      </c>
      <c r="R223" s="61">
        <v>150</v>
      </c>
      <c r="S223" s="9"/>
      <c r="T223" s="61">
        <v>1.4</v>
      </c>
      <c r="U223" s="61">
        <v>3.1</v>
      </c>
      <c r="V223" s="37">
        <v>3600</v>
      </c>
      <c r="W223" s="61">
        <v>0.5</v>
      </c>
      <c r="X223" s="61">
        <v>0.1</v>
      </c>
      <c r="Y223" s="37">
        <v>24000</v>
      </c>
      <c r="Z223" s="61">
        <v>0.1</v>
      </c>
      <c r="AA223" s="61">
        <v>8.1999999999999993</v>
      </c>
      <c r="AB223" s="61">
        <v>14</v>
      </c>
      <c r="AC223" s="5"/>
      <c r="AD223" s="1"/>
      <c r="AE223"/>
    </row>
    <row r="224" spans="1:31" s="7" customFormat="1" x14ac:dyDescent="0.25">
      <c r="A224" s="27" t="s">
        <v>360</v>
      </c>
      <c r="B224" s="14" t="s">
        <v>186</v>
      </c>
      <c r="C224" s="32">
        <v>296.8</v>
      </c>
      <c r="D224" s="129">
        <v>42247.513888888891</v>
      </c>
      <c r="E224" s="39">
        <v>20000</v>
      </c>
      <c r="F224" s="62">
        <v>0.4</v>
      </c>
      <c r="G224" s="62">
        <v>9.3000000000000007</v>
      </c>
      <c r="H224" s="39">
        <v>900</v>
      </c>
      <c r="I224" s="62">
        <v>1.3</v>
      </c>
      <c r="J224" s="62">
        <v>0.41</v>
      </c>
      <c r="K224" s="39">
        <v>200000</v>
      </c>
      <c r="L224" s="62">
        <v>17</v>
      </c>
      <c r="M224" s="62">
        <v>9</v>
      </c>
      <c r="N224" s="62">
        <v>13</v>
      </c>
      <c r="O224" s="62">
        <v>8000</v>
      </c>
      <c r="P224" s="62">
        <v>8.8000000000000007</v>
      </c>
      <c r="Q224" s="39">
        <v>20000</v>
      </c>
      <c r="R224" s="62">
        <v>1600</v>
      </c>
      <c r="S224" s="9"/>
      <c r="T224" s="62">
        <v>0.93</v>
      </c>
      <c r="U224" s="62">
        <v>32</v>
      </c>
      <c r="V224" s="39">
        <v>15000</v>
      </c>
      <c r="W224" s="62">
        <v>0.57999999999999996</v>
      </c>
      <c r="X224" s="62">
        <v>0.1</v>
      </c>
      <c r="Y224" s="39">
        <v>43000</v>
      </c>
      <c r="Z224" s="62">
        <v>0.14000000000000001</v>
      </c>
      <c r="AA224" s="62">
        <v>42</v>
      </c>
      <c r="AB224" s="62">
        <v>32</v>
      </c>
      <c r="AC224" s="5"/>
      <c r="AD224" s="1"/>
      <c r="AE224"/>
    </row>
    <row r="225" spans="1:31" s="7" customFormat="1" x14ac:dyDescent="0.25">
      <c r="A225" s="27" t="s">
        <v>360</v>
      </c>
      <c r="B225" s="14" t="s">
        <v>186</v>
      </c>
      <c r="C225" s="32">
        <v>296.8</v>
      </c>
      <c r="D225" s="129">
        <v>42247.513888888891</v>
      </c>
      <c r="E225" s="39">
        <v>28000</v>
      </c>
      <c r="F225" s="62">
        <v>0.4</v>
      </c>
      <c r="G225" s="62">
        <v>7.4</v>
      </c>
      <c r="H225" s="39">
        <v>630</v>
      </c>
      <c r="I225" s="62">
        <v>1.5</v>
      </c>
      <c r="J225" s="62">
        <v>0.36</v>
      </c>
      <c r="K225" s="39">
        <v>440000</v>
      </c>
      <c r="L225" s="62">
        <v>13</v>
      </c>
      <c r="M225" s="62">
        <v>6.1</v>
      </c>
      <c r="N225" s="62">
        <v>14</v>
      </c>
      <c r="O225" s="62">
        <v>11000</v>
      </c>
      <c r="P225" s="62">
        <v>8.1999999999999993</v>
      </c>
      <c r="Q225" s="39">
        <v>28000</v>
      </c>
      <c r="R225" s="62">
        <v>760</v>
      </c>
      <c r="S225" s="9"/>
      <c r="T225" s="62">
        <v>1.2</v>
      </c>
      <c r="U225" s="62">
        <v>19</v>
      </c>
      <c r="V225" s="39">
        <v>11000</v>
      </c>
      <c r="W225" s="62">
        <v>0.57999999999999996</v>
      </c>
      <c r="X225" s="62">
        <v>0.1</v>
      </c>
      <c r="Y225" s="39">
        <v>47000</v>
      </c>
      <c r="Z225" s="62">
        <v>0.2</v>
      </c>
      <c r="AA225" s="62">
        <v>42</v>
      </c>
      <c r="AB225" s="62">
        <v>37</v>
      </c>
      <c r="AC225" s="5"/>
      <c r="AD225" s="1"/>
      <c r="AE225"/>
    </row>
    <row r="226" spans="1:31" s="7" customFormat="1" x14ac:dyDescent="0.25">
      <c r="A226" s="27" t="s">
        <v>360</v>
      </c>
      <c r="B226" s="15" t="s">
        <v>182</v>
      </c>
      <c r="C226" s="31">
        <v>196.1302</v>
      </c>
      <c r="D226" s="129">
        <v>42248.434027777781</v>
      </c>
      <c r="E226" s="38">
        <v>1500</v>
      </c>
      <c r="F226" s="81">
        <v>0.4</v>
      </c>
      <c r="G226" s="81">
        <v>2.1</v>
      </c>
      <c r="H226" s="38">
        <v>130</v>
      </c>
      <c r="I226" s="81">
        <v>0.23</v>
      </c>
      <c r="J226" s="81">
        <v>5.3999999999999999E-2</v>
      </c>
      <c r="K226" s="38">
        <v>54000</v>
      </c>
      <c r="L226" s="81">
        <v>2.2000000000000002</v>
      </c>
      <c r="M226" s="81">
        <v>1.4</v>
      </c>
      <c r="N226" s="81">
        <v>4.5</v>
      </c>
      <c r="O226" s="81">
        <v>770</v>
      </c>
      <c r="P226" s="81">
        <v>2.5</v>
      </c>
      <c r="Q226" s="38">
        <v>7600</v>
      </c>
      <c r="R226" s="81">
        <v>150</v>
      </c>
      <c r="S226" s="8">
        <v>0.08</v>
      </c>
      <c r="T226" s="81">
        <v>1.1000000000000001</v>
      </c>
      <c r="U226" s="81">
        <v>3.9</v>
      </c>
      <c r="V226" s="38">
        <v>3000</v>
      </c>
      <c r="W226" s="81">
        <v>0.57999999999999996</v>
      </c>
      <c r="X226" s="81">
        <v>0.1</v>
      </c>
      <c r="Y226" s="38">
        <v>26000</v>
      </c>
      <c r="Z226" s="81">
        <v>0.1</v>
      </c>
      <c r="AA226" s="81">
        <v>4.5999999999999996</v>
      </c>
      <c r="AB226" s="81">
        <v>7.3</v>
      </c>
      <c r="AC226" s="5"/>
      <c r="AD226" s="1"/>
      <c r="AE226"/>
    </row>
    <row r="227" spans="1:31" s="7" customFormat="1" x14ac:dyDescent="0.25">
      <c r="A227" s="27" t="s">
        <v>360</v>
      </c>
      <c r="B227" s="14" t="s">
        <v>182</v>
      </c>
      <c r="C227" s="32">
        <v>196.1302</v>
      </c>
      <c r="D227" s="129">
        <v>42248.434027777781</v>
      </c>
      <c r="E227" s="37">
        <v>1500</v>
      </c>
      <c r="F227" s="61">
        <v>0.5</v>
      </c>
      <c r="G227" s="61">
        <v>2.1</v>
      </c>
      <c r="H227" s="37">
        <v>130</v>
      </c>
      <c r="I227" s="61">
        <v>0.23</v>
      </c>
      <c r="J227" s="61">
        <v>5.3999999999999999E-2</v>
      </c>
      <c r="K227" s="37">
        <v>54000</v>
      </c>
      <c r="L227" s="61">
        <v>2.2000000000000002</v>
      </c>
      <c r="M227" s="61">
        <v>1.4</v>
      </c>
      <c r="N227" s="61">
        <v>4.5</v>
      </c>
      <c r="O227" s="61">
        <v>770</v>
      </c>
      <c r="P227" s="61">
        <v>2.5</v>
      </c>
      <c r="Q227" s="37">
        <v>7600</v>
      </c>
      <c r="R227" s="61">
        <v>150</v>
      </c>
      <c r="S227" s="9"/>
      <c r="T227" s="61">
        <v>150</v>
      </c>
      <c r="U227" s="61">
        <v>3.9</v>
      </c>
      <c r="V227" s="37">
        <v>3000</v>
      </c>
      <c r="W227" s="61">
        <v>4.3</v>
      </c>
      <c r="X227" s="61">
        <v>0.1</v>
      </c>
      <c r="Y227" s="37">
        <v>26000</v>
      </c>
      <c r="Z227" s="61">
        <v>0.1</v>
      </c>
      <c r="AA227" s="61">
        <v>4.5999999999999996</v>
      </c>
      <c r="AB227" s="61">
        <v>7.3</v>
      </c>
      <c r="AC227" s="5"/>
      <c r="AD227" s="1"/>
      <c r="AE227"/>
    </row>
    <row r="228" spans="1:31" s="7" customFormat="1" x14ac:dyDescent="0.25">
      <c r="A228" s="27" t="s">
        <v>360</v>
      </c>
      <c r="B228" s="10" t="s">
        <v>234</v>
      </c>
      <c r="C228" s="32">
        <v>204.5</v>
      </c>
      <c r="D228" s="129">
        <v>42248.472222222219</v>
      </c>
      <c r="E228" s="37">
        <v>1800</v>
      </c>
      <c r="F228" s="61">
        <v>0.5</v>
      </c>
      <c r="G228" s="61">
        <v>2.1</v>
      </c>
      <c r="H228" s="37">
        <v>130</v>
      </c>
      <c r="I228" s="61">
        <v>0.27</v>
      </c>
      <c r="J228" s="61">
        <v>5.3999999999999999E-2</v>
      </c>
      <c r="K228" s="37">
        <v>54000</v>
      </c>
      <c r="L228" s="61">
        <v>2.2000000000000002</v>
      </c>
      <c r="M228" s="61">
        <v>1.6</v>
      </c>
      <c r="N228" s="61">
        <v>4.4000000000000004</v>
      </c>
      <c r="O228" s="61">
        <v>890</v>
      </c>
      <c r="P228" s="61">
        <v>2.7</v>
      </c>
      <c r="Q228" s="37">
        <v>7600</v>
      </c>
      <c r="R228" s="61">
        <v>160</v>
      </c>
      <c r="S228" s="9"/>
      <c r="T228" s="61">
        <v>1</v>
      </c>
      <c r="U228" s="61">
        <v>3.4</v>
      </c>
      <c r="V228" s="37">
        <v>3000</v>
      </c>
      <c r="W228" s="61">
        <v>5.4</v>
      </c>
      <c r="X228" s="61">
        <v>0.1</v>
      </c>
      <c r="Y228" s="37">
        <v>25000</v>
      </c>
      <c r="Z228" s="61">
        <v>0.1</v>
      </c>
      <c r="AA228" s="61">
        <v>5</v>
      </c>
      <c r="AB228" s="61">
        <v>7.1</v>
      </c>
      <c r="AC228" s="5"/>
      <c r="AD228" s="1"/>
      <c r="AE228"/>
    </row>
    <row r="229" spans="1:31" s="7" customFormat="1" x14ac:dyDescent="0.25">
      <c r="A229" s="27" t="s">
        <v>360</v>
      </c>
      <c r="B229" s="15" t="s">
        <v>182</v>
      </c>
      <c r="C229" s="31">
        <v>196.1302</v>
      </c>
      <c r="D229" s="129">
        <v>42249.475694444445</v>
      </c>
      <c r="E229" s="38">
        <v>6000</v>
      </c>
      <c r="F229" s="81">
        <v>0.4</v>
      </c>
      <c r="G229" s="81">
        <v>2.2000000000000002</v>
      </c>
      <c r="H229" s="38">
        <v>160</v>
      </c>
      <c r="I229" s="81">
        <v>0.39</v>
      </c>
      <c r="J229" s="81">
        <v>0.15</v>
      </c>
      <c r="K229" s="38">
        <v>51000</v>
      </c>
      <c r="L229" s="81">
        <v>4.4000000000000004</v>
      </c>
      <c r="M229" s="81">
        <v>2.9</v>
      </c>
      <c r="N229" s="81">
        <v>7.8</v>
      </c>
      <c r="O229" s="81">
        <v>5200</v>
      </c>
      <c r="P229" s="81">
        <v>4.5</v>
      </c>
      <c r="Q229" s="38">
        <v>8100</v>
      </c>
      <c r="R229" s="81">
        <v>160</v>
      </c>
      <c r="S229" s="8">
        <v>0.08</v>
      </c>
      <c r="T229" s="81">
        <v>1.4</v>
      </c>
      <c r="U229" s="81">
        <v>4.4000000000000004</v>
      </c>
      <c r="V229" s="38">
        <v>3800</v>
      </c>
      <c r="W229" s="81">
        <v>2.6</v>
      </c>
      <c r="X229" s="81">
        <v>0.1</v>
      </c>
      <c r="Y229" s="38">
        <v>28000</v>
      </c>
      <c r="Z229" s="81">
        <v>0.1</v>
      </c>
      <c r="AA229" s="81">
        <v>11</v>
      </c>
      <c r="AB229" s="81">
        <v>20</v>
      </c>
      <c r="AC229" s="5"/>
      <c r="AD229" s="1"/>
      <c r="AE229"/>
    </row>
    <row r="230" spans="1:31" s="7" customFormat="1" x14ac:dyDescent="0.25">
      <c r="A230" s="27" t="s">
        <v>360</v>
      </c>
      <c r="B230" s="14" t="s">
        <v>182</v>
      </c>
      <c r="C230" s="32">
        <v>196.1302</v>
      </c>
      <c r="D230" s="129">
        <v>42249.475694444445</v>
      </c>
      <c r="E230" s="37">
        <v>6000</v>
      </c>
      <c r="F230" s="61">
        <v>0.4</v>
      </c>
      <c r="G230" s="61">
        <v>2.2000000000000002</v>
      </c>
      <c r="H230" s="37">
        <v>160</v>
      </c>
      <c r="I230" s="61">
        <v>0.39</v>
      </c>
      <c r="J230" s="61">
        <v>0.15</v>
      </c>
      <c r="K230" s="37">
        <v>51000</v>
      </c>
      <c r="L230" s="61">
        <v>4.4000000000000004</v>
      </c>
      <c r="M230" s="61">
        <v>2.9</v>
      </c>
      <c r="N230" s="61">
        <v>7.8</v>
      </c>
      <c r="O230" s="61">
        <v>5200</v>
      </c>
      <c r="P230" s="61">
        <v>4.5</v>
      </c>
      <c r="Q230" s="37">
        <v>8100</v>
      </c>
      <c r="R230" s="61">
        <v>160</v>
      </c>
      <c r="S230" s="9"/>
      <c r="T230" s="61">
        <v>160</v>
      </c>
      <c r="U230" s="61">
        <v>4.4000000000000004</v>
      </c>
      <c r="V230" s="37">
        <v>3800</v>
      </c>
      <c r="W230" s="61">
        <v>0.57999999999999996</v>
      </c>
      <c r="X230" s="61">
        <v>0.1</v>
      </c>
      <c r="Y230" s="37">
        <v>28000</v>
      </c>
      <c r="Z230" s="61">
        <v>0.1</v>
      </c>
      <c r="AA230" s="61">
        <v>11</v>
      </c>
      <c r="AB230" s="61">
        <v>20</v>
      </c>
      <c r="AC230" s="5"/>
      <c r="AD230" s="1"/>
      <c r="AE230"/>
    </row>
    <row r="231" spans="1:31" s="7" customFormat="1" x14ac:dyDescent="0.25">
      <c r="A231" s="27" t="s">
        <v>360</v>
      </c>
      <c r="B231" s="10" t="s">
        <v>234</v>
      </c>
      <c r="C231" s="32">
        <v>204.5</v>
      </c>
      <c r="D231" s="129">
        <v>42249.510416666664</v>
      </c>
      <c r="E231" s="37">
        <v>6300</v>
      </c>
      <c r="F231" s="61">
        <v>0.4</v>
      </c>
      <c r="G231" s="61">
        <v>2.2999999999999998</v>
      </c>
      <c r="H231" s="37">
        <v>160</v>
      </c>
      <c r="I231" s="61">
        <v>0.38</v>
      </c>
      <c r="J231" s="61">
        <v>0.15</v>
      </c>
      <c r="K231" s="37">
        <v>53000</v>
      </c>
      <c r="L231" s="61">
        <v>4.5999999999999996</v>
      </c>
      <c r="M231" s="61">
        <v>2.9</v>
      </c>
      <c r="N231" s="61">
        <v>7.9</v>
      </c>
      <c r="O231" s="61">
        <v>5500</v>
      </c>
      <c r="P231" s="61">
        <v>4.5999999999999996</v>
      </c>
      <c r="Q231" s="37">
        <v>8400</v>
      </c>
      <c r="R231" s="61">
        <v>150</v>
      </c>
      <c r="S231" s="9"/>
      <c r="T231" s="61">
        <v>1.5</v>
      </c>
      <c r="U231" s="61">
        <v>4.5999999999999996</v>
      </c>
      <c r="V231" s="37">
        <v>3900</v>
      </c>
      <c r="W231" s="61">
        <v>0.57999999999999996</v>
      </c>
      <c r="X231" s="61">
        <v>0.1</v>
      </c>
      <c r="Y231" s="37">
        <v>29000</v>
      </c>
      <c r="Z231" s="61">
        <v>0.1</v>
      </c>
      <c r="AA231" s="61">
        <v>11</v>
      </c>
      <c r="AB231" s="61">
        <v>20</v>
      </c>
      <c r="AC231" s="5"/>
      <c r="AD231" s="1"/>
      <c r="AE231"/>
    </row>
    <row r="232" spans="1:31" s="7" customFormat="1" x14ac:dyDescent="0.25">
      <c r="A232" s="27" t="s">
        <v>360</v>
      </c>
      <c r="B232" s="14" t="s">
        <v>182</v>
      </c>
      <c r="C232" s="32">
        <v>196.1302</v>
      </c>
      <c r="D232" s="129">
        <v>42250.447222222225</v>
      </c>
      <c r="E232" s="37">
        <v>6500</v>
      </c>
      <c r="F232" s="61">
        <v>0.4</v>
      </c>
      <c r="G232" s="61">
        <v>2.2000000000000002</v>
      </c>
      <c r="H232" s="37">
        <v>150</v>
      </c>
      <c r="I232" s="61">
        <v>0.38</v>
      </c>
      <c r="J232" s="61">
        <v>0.5</v>
      </c>
      <c r="K232" s="37">
        <v>49000</v>
      </c>
      <c r="L232" s="61">
        <v>5.6</v>
      </c>
      <c r="M232" s="61">
        <v>3.1</v>
      </c>
      <c r="N232" s="61">
        <v>7.5</v>
      </c>
      <c r="O232" s="61">
        <v>5500</v>
      </c>
      <c r="P232" s="61">
        <v>4.9000000000000004</v>
      </c>
      <c r="Q232" s="37">
        <v>8000</v>
      </c>
      <c r="R232" s="61">
        <v>160</v>
      </c>
      <c r="S232" s="9"/>
      <c r="T232" s="61">
        <v>160</v>
      </c>
      <c r="U232" s="61">
        <v>6.7</v>
      </c>
      <c r="V232" s="37">
        <v>4100</v>
      </c>
      <c r="W232" s="61">
        <v>2.6</v>
      </c>
      <c r="X232" s="61">
        <v>0.1</v>
      </c>
      <c r="Y232" s="37">
        <v>27000</v>
      </c>
      <c r="Z232" s="61">
        <v>0.1</v>
      </c>
      <c r="AA232" s="61">
        <v>12</v>
      </c>
      <c r="AB232" s="61">
        <v>22</v>
      </c>
      <c r="AC232" s="5"/>
      <c r="AD232" s="1"/>
      <c r="AE232"/>
    </row>
    <row r="233" spans="1:31" s="7" customFormat="1" x14ac:dyDescent="0.25">
      <c r="A233" s="27" t="s">
        <v>360</v>
      </c>
      <c r="B233" s="10" t="s">
        <v>234</v>
      </c>
      <c r="C233" s="32">
        <v>204.5</v>
      </c>
      <c r="D233" s="129">
        <v>42250.481249999997</v>
      </c>
      <c r="E233" s="37">
        <v>6400</v>
      </c>
      <c r="F233" s="61">
        <v>0.4</v>
      </c>
      <c r="G233" s="61">
        <v>1.6</v>
      </c>
      <c r="H233" s="37">
        <v>160</v>
      </c>
      <c r="I233" s="61">
        <v>0.36</v>
      </c>
      <c r="J233" s="61">
        <v>0.5</v>
      </c>
      <c r="K233" s="37">
        <v>49000</v>
      </c>
      <c r="L233" s="61">
        <v>5</v>
      </c>
      <c r="M233" s="61">
        <v>3</v>
      </c>
      <c r="N233" s="61">
        <v>6.9</v>
      </c>
      <c r="O233" s="61">
        <v>5300</v>
      </c>
      <c r="P233" s="61">
        <v>4.4000000000000004</v>
      </c>
      <c r="Q233" s="37">
        <v>8100</v>
      </c>
      <c r="R233" s="61">
        <v>140</v>
      </c>
      <c r="S233" s="9"/>
      <c r="T233" s="61">
        <v>1.4</v>
      </c>
      <c r="U233" s="61">
        <v>6.3</v>
      </c>
      <c r="V233" s="37">
        <v>4100</v>
      </c>
      <c r="W233" s="61">
        <v>2.2999999999999998</v>
      </c>
      <c r="X233" s="61">
        <v>0.1</v>
      </c>
      <c r="Y233" s="37">
        <v>27000</v>
      </c>
      <c r="Z233" s="61">
        <v>0.1</v>
      </c>
      <c r="AA233" s="61">
        <v>9.4</v>
      </c>
      <c r="AB233" s="61">
        <v>19</v>
      </c>
      <c r="AC233" s="5"/>
      <c r="AD233" s="1"/>
      <c r="AE233"/>
    </row>
    <row r="234" spans="1:31" s="7" customFormat="1" x14ac:dyDescent="0.25">
      <c r="A234" s="27" t="s">
        <v>360</v>
      </c>
      <c r="B234" s="14" t="s">
        <v>186</v>
      </c>
      <c r="C234" s="32">
        <v>296.8</v>
      </c>
      <c r="D234" s="129">
        <v>42250.722222222219</v>
      </c>
      <c r="E234" s="39">
        <v>21000</v>
      </c>
      <c r="F234" s="62">
        <v>0.4</v>
      </c>
      <c r="G234" s="62">
        <v>5.4</v>
      </c>
      <c r="H234" s="39">
        <v>300</v>
      </c>
      <c r="I234" s="62">
        <v>1.1000000000000001</v>
      </c>
      <c r="J234" s="62">
        <v>0.53</v>
      </c>
      <c r="K234" s="39">
        <v>100000</v>
      </c>
      <c r="L234" s="62">
        <v>13</v>
      </c>
      <c r="M234" s="62">
        <v>7.3</v>
      </c>
      <c r="N234" s="62">
        <v>16</v>
      </c>
      <c r="O234" s="62">
        <v>15000</v>
      </c>
      <c r="P234" s="62">
        <v>15</v>
      </c>
      <c r="Q234" s="39">
        <v>18000</v>
      </c>
      <c r="R234" s="62">
        <v>430</v>
      </c>
      <c r="S234" s="9"/>
      <c r="T234" s="62">
        <v>1.9</v>
      </c>
      <c r="U234" s="62">
        <v>15</v>
      </c>
      <c r="V234" s="39">
        <v>11000</v>
      </c>
      <c r="W234" s="62">
        <v>2.7</v>
      </c>
      <c r="X234" s="62">
        <v>0.1</v>
      </c>
      <c r="Y234" s="39">
        <v>40000</v>
      </c>
      <c r="Z234" s="62">
        <v>0.25</v>
      </c>
      <c r="AA234" s="62">
        <v>30</v>
      </c>
      <c r="AB234" s="62">
        <v>53</v>
      </c>
      <c r="AC234" s="5"/>
      <c r="AD234" s="1"/>
      <c r="AE234"/>
    </row>
    <row r="235" spans="1:31" s="7" customFormat="1" x14ac:dyDescent="0.25">
      <c r="A235" s="27" t="s">
        <v>360</v>
      </c>
      <c r="B235" s="14" t="s">
        <v>185</v>
      </c>
      <c r="C235" s="32">
        <v>421.49800000000005</v>
      </c>
      <c r="D235" s="129">
        <v>42250.645833333336</v>
      </c>
      <c r="E235" s="39">
        <v>44000</v>
      </c>
      <c r="F235" s="62">
        <v>0.4</v>
      </c>
      <c r="G235" s="62">
        <v>8</v>
      </c>
      <c r="H235" s="39">
        <v>470</v>
      </c>
      <c r="I235" s="62">
        <v>2.1</v>
      </c>
      <c r="J235" s="62">
        <v>0.71</v>
      </c>
      <c r="K235" s="39">
        <v>130000</v>
      </c>
      <c r="L235" s="62">
        <v>27</v>
      </c>
      <c r="M235" s="62">
        <v>14</v>
      </c>
      <c r="N235" s="62">
        <v>27</v>
      </c>
      <c r="O235" s="62">
        <v>28000</v>
      </c>
      <c r="P235" s="62">
        <v>23</v>
      </c>
      <c r="Q235" s="39">
        <v>29000</v>
      </c>
      <c r="R235" s="62">
        <v>710</v>
      </c>
      <c r="S235" s="9">
        <v>0.08</v>
      </c>
      <c r="T235" s="62">
        <v>1.9</v>
      </c>
      <c r="U235" s="62">
        <v>27</v>
      </c>
      <c r="V235" s="39">
        <v>17000</v>
      </c>
      <c r="W235" s="62">
        <v>2.1</v>
      </c>
      <c r="X235" s="62">
        <v>0.12</v>
      </c>
      <c r="Y235" s="39">
        <v>44000</v>
      </c>
      <c r="Z235" s="62">
        <v>0.41</v>
      </c>
      <c r="AA235" s="62">
        <v>57</v>
      </c>
      <c r="AB235" s="62">
        <v>87</v>
      </c>
      <c r="AC235" s="5"/>
      <c r="AD235" s="1"/>
      <c r="AE235"/>
    </row>
    <row r="236" spans="1:31" x14ac:dyDescent="0.25">
      <c r="A236" s="27" t="s">
        <v>360</v>
      </c>
      <c r="B236" s="14" t="s">
        <v>182</v>
      </c>
      <c r="C236" s="32">
        <v>196.1302</v>
      </c>
      <c r="D236" s="129">
        <v>42251.465277777781</v>
      </c>
      <c r="E236" s="37">
        <v>7400</v>
      </c>
      <c r="F236" s="61">
        <v>0.4</v>
      </c>
      <c r="G236" s="61">
        <v>2.6</v>
      </c>
      <c r="H236" s="37">
        <v>150</v>
      </c>
      <c r="I236" s="61">
        <v>0.4</v>
      </c>
      <c r="J236" s="61">
        <v>0.5</v>
      </c>
      <c r="K236" s="37">
        <v>52000</v>
      </c>
      <c r="L236" s="61">
        <v>5.2</v>
      </c>
      <c r="M236" s="61">
        <v>3</v>
      </c>
      <c r="N236" s="61">
        <v>7.8</v>
      </c>
      <c r="O236" s="61">
        <v>5900</v>
      </c>
      <c r="P236" s="61">
        <v>4.8</v>
      </c>
      <c r="Q236" s="37">
        <v>8300</v>
      </c>
      <c r="R236" s="61">
        <v>150</v>
      </c>
      <c r="S236" s="9"/>
      <c r="T236" s="61">
        <v>150</v>
      </c>
      <c r="U236" s="61">
        <v>4.8</v>
      </c>
      <c r="V236" s="37">
        <v>6200</v>
      </c>
      <c r="W236" s="61">
        <v>1.8</v>
      </c>
      <c r="X236" s="61">
        <v>0.1</v>
      </c>
      <c r="Y236" s="37">
        <v>28000</v>
      </c>
      <c r="Z236" s="61">
        <v>0.1</v>
      </c>
      <c r="AA236" s="61">
        <v>12</v>
      </c>
      <c r="AB236" s="61">
        <v>18</v>
      </c>
    </row>
    <row r="237" spans="1:31" x14ac:dyDescent="0.25">
      <c r="A237" s="27" t="s">
        <v>360</v>
      </c>
      <c r="B237" s="10" t="s">
        <v>234</v>
      </c>
      <c r="C237" s="32">
        <v>204.5</v>
      </c>
      <c r="D237" s="129">
        <v>42251.496527777781</v>
      </c>
      <c r="E237" s="37">
        <v>5700</v>
      </c>
      <c r="F237" s="61">
        <v>0.4</v>
      </c>
      <c r="G237" s="61">
        <v>2.2000000000000002</v>
      </c>
      <c r="H237" s="37">
        <v>130</v>
      </c>
      <c r="I237" s="61">
        <v>0.3</v>
      </c>
      <c r="J237" s="61">
        <v>0.5</v>
      </c>
      <c r="K237" s="37">
        <v>54000</v>
      </c>
      <c r="L237" s="61">
        <v>3.9</v>
      </c>
      <c r="M237" s="61">
        <v>2.2999999999999998</v>
      </c>
      <c r="N237" s="61">
        <v>6.4</v>
      </c>
      <c r="O237" s="61">
        <v>4500</v>
      </c>
      <c r="P237" s="61">
        <v>3.8</v>
      </c>
      <c r="Q237" s="37">
        <v>8400</v>
      </c>
      <c r="R237" s="61">
        <v>120</v>
      </c>
      <c r="S237" s="9"/>
      <c r="T237" s="61">
        <v>1.5</v>
      </c>
      <c r="U237" s="61">
        <v>3.9</v>
      </c>
      <c r="V237" s="37">
        <v>5900</v>
      </c>
      <c r="W237" s="61">
        <v>0.73</v>
      </c>
      <c r="X237" s="61">
        <v>0.1</v>
      </c>
      <c r="Y237" s="37">
        <v>28000</v>
      </c>
      <c r="Z237" s="61">
        <v>0.1</v>
      </c>
      <c r="AA237" s="61">
        <v>9.6</v>
      </c>
      <c r="AB237" s="61">
        <v>15</v>
      </c>
    </row>
    <row r="238" spans="1:31" x14ac:dyDescent="0.25">
      <c r="A238" s="27" t="s">
        <v>360</v>
      </c>
      <c r="B238" s="14" t="s">
        <v>182</v>
      </c>
      <c r="C238" s="32">
        <v>196.1302</v>
      </c>
      <c r="D238" s="129">
        <v>42252.420138888891</v>
      </c>
      <c r="E238" s="37">
        <v>23000</v>
      </c>
      <c r="F238" s="61">
        <v>0.4</v>
      </c>
      <c r="G238" s="61">
        <v>5.8</v>
      </c>
      <c r="H238" s="37">
        <v>310</v>
      </c>
      <c r="I238" s="61">
        <v>1.4</v>
      </c>
      <c r="J238" s="61">
        <v>0.5</v>
      </c>
      <c r="K238" s="37">
        <v>58000</v>
      </c>
      <c r="L238" s="61">
        <v>13</v>
      </c>
      <c r="M238" s="61">
        <v>9</v>
      </c>
      <c r="N238" s="61">
        <v>21</v>
      </c>
      <c r="O238" s="61">
        <v>22000</v>
      </c>
      <c r="P238" s="61">
        <v>15</v>
      </c>
      <c r="Q238" s="37">
        <v>11000</v>
      </c>
      <c r="R238" s="61">
        <v>450</v>
      </c>
      <c r="S238" s="9"/>
      <c r="T238" s="61">
        <v>450</v>
      </c>
      <c r="U238" s="61">
        <v>12</v>
      </c>
      <c r="V238" s="37">
        <v>6900</v>
      </c>
      <c r="W238" s="61">
        <v>2.8</v>
      </c>
      <c r="X238" s="61">
        <v>0.1</v>
      </c>
      <c r="Y238" s="37">
        <v>28000</v>
      </c>
      <c r="Z238" s="61">
        <v>0.22</v>
      </c>
      <c r="AA238" s="61">
        <v>30</v>
      </c>
      <c r="AB238" s="61">
        <v>52</v>
      </c>
    </row>
    <row r="239" spans="1:31" x14ac:dyDescent="0.25">
      <c r="A239" s="27" t="s">
        <v>360</v>
      </c>
      <c r="B239" s="10" t="s">
        <v>234</v>
      </c>
      <c r="C239" s="32">
        <v>204.5</v>
      </c>
      <c r="D239" s="129">
        <v>42252.395833333336</v>
      </c>
      <c r="E239" s="37">
        <v>19000</v>
      </c>
      <c r="F239" s="61">
        <v>0.4</v>
      </c>
      <c r="G239" s="61">
        <v>4.9000000000000004</v>
      </c>
      <c r="H239" s="37">
        <v>310</v>
      </c>
      <c r="I239" s="61">
        <v>1.2</v>
      </c>
      <c r="J239" s="61">
        <v>0.5</v>
      </c>
      <c r="K239" s="37">
        <v>63000</v>
      </c>
      <c r="L239" s="61">
        <v>12</v>
      </c>
      <c r="M239" s="61">
        <v>7.7</v>
      </c>
      <c r="N239" s="61">
        <v>18</v>
      </c>
      <c r="O239" s="61">
        <v>18000</v>
      </c>
      <c r="P239" s="61">
        <v>13</v>
      </c>
      <c r="Q239" s="37">
        <v>12000</v>
      </c>
      <c r="R239" s="61">
        <v>390</v>
      </c>
      <c r="S239" s="9"/>
      <c r="T239" s="61">
        <v>1.5</v>
      </c>
      <c r="U239" s="61">
        <v>11</v>
      </c>
      <c r="V239" s="37">
        <v>6200</v>
      </c>
      <c r="W239" s="61">
        <v>3.5</v>
      </c>
      <c r="X239" s="61">
        <v>0.1</v>
      </c>
      <c r="Y239" s="37">
        <v>31000</v>
      </c>
      <c r="Z239" s="61">
        <v>0.18</v>
      </c>
      <c r="AA239" s="61">
        <v>26</v>
      </c>
      <c r="AB239" s="61">
        <v>48</v>
      </c>
    </row>
    <row r="240" spans="1:31" x14ac:dyDescent="0.25">
      <c r="A240" s="27" t="s">
        <v>360</v>
      </c>
      <c r="B240" s="14" t="s">
        <v>182</v>
      </c>
      <c r="C240" s="32">
        <v>196.1302</v>
      </c>
      <c r="D240" s="129">
        <v>42253.40625</v>
      </c>
      <c r="E240" s="37">
        <v>170000</v>
      </c>
      <c r="F240" s="60">
        <v>0.4</v>
      </c>
      <c r="G240" s="61">
        <v>35</v>
      </c>
      <c r="H240" s="37">
        <v>1800</v>
      </c>
      <c r="I240" s="61">
        <v>14</v>
      </c>
      <c r="J240" s="61">
        <v>2.8</v>
      </c>
      <c r="K240" s="37">
        <v>210000</v>
      </c>
      <c r="L240" s="61">
        <v>99</v>
      </c>
      <c r="M240" s="61">
        <v>80</v>
      </c>
      <c r="N240" s="61">
        <v>180</v>
      </c>
      <c r="O240" s="61">
        <v>160000</v>
      </c>
      <c r="P240" s="61">
        <v>140</v>
      </c>
      <c r="Q240" s="37">
        <v>52000</v>
      </c>
      <c r="R240" s="61">
        <v>4200</v>
      </c>
      <c r="S240" s="9"/>
      <c r="T240" s="61">
        <v>4200</v>
      </c>
      <c r="U240" s="61">
        <v>110</v>
      </c>
      <c r="V240" s="37">
        <v>29000</v>
      </c>
      <c r="W240" s="61">
        <v>4.0999999999999996</v>
      </c>
      <c r="X240" s="61">
        <v>1.1000000000000001</v>
      </c>
      <c r="Y240" s="37">
        <v>43000</v>
      </c>
      <c r="Z240" s="61">
        <v>2.1</v>
      </c>
      <c r="AA240" s="61">
        <v>180</v>
      </c>
      <c r="AB240" s="61">
        <v>520</v>
      </c>
    </row>
    <row r="241" spans="1:28" x14ac:dyDescent="0.25">
      <c r="A241" s="27" t="s">
        <v>360</v>
      </c>
      <c r="B241" s="10" t="s">
        <v>234</v>
      </c>
      <c r="C241" s="32">
        <v>204.5</v>
      </c>
      <c r="D241" s="129">
        <v>42253.368055555555</v>
      </c>
      <c r="E241" s="37">
        <v>200000</v>
      </c>
      <c r="F241" s="60">
        <v>0.4</v>
      </c>
      <c r="G241" s="61">
        <v>44</v>
      </c>
      <c r="H241" s="37">
        <v>2700</v>
      </c>
      <c r="I241" s="61">
        <v>18</v>
      </c>
      <c r="J241" s="61">
        <v>3.1</v>
      </c>
      <c r="K241" s="37">
        <v>240000</v>
      </c>
      <c r="L241" s="61">
        <v>130</v>
      </c>
      <c r="M241" s="61">
        <v>100</v>
      </c>
      <c r="N241" s="61">
        <v>250</v>
      </c>
      <c r="O241" s="61">
        <v>200000</v>
      </c>
      <c r="P241" s="61">
        <v>180</v>
      </c>
      <c r="Q241" s="37">
        <v>66000</v>
      </c>
      <c r="R241" s="61">
        <v>5000</v>
      </c>
      <c r="S241" s="9"/>
      <c r="T241" s="61">
        <v>2.5</v>
      </c>
      <c r="U241" s="61">
        <v>140</v>
      </c>
      <c r="V241" s="37">
        <v>36000</v>
      </c>
      <c r="W241" s="61">
        <v>4.3</v>
      </c>
      <c r="X241" s="61">
        <v>1.3</v>
      </c>
      <c r="Y241" s="37">
        <v>52000</v>
      </c>
      <c r="Z241" s="61">
        <v>2.4</v>
      </c>
      <c r="AA241" s="61">
        <v>230</v>
      </c>
      <c r="AB241" s="61">
        <v>620</v>
      </c>
    </row>
    <row r="242" spans="1:28" x14ac:dyDescent="0.25">
      <c r="A242" s="27" t="s">
        <v>360</v>
      </c>
      <c r="B242" s="14" t="s">
        <v>182</v>
      </c>
      <c r="C242" s="32">
        <v>196.1302</v>
      </c>
      <c r="D242" s="129">
        <v>42254.444444444445</v>
      </c>
      <c r="E242" s="37">
        <v>27000</v>
      </c>
      <c r="F242" s="60">
        <v>0.4</v>
      </c>
      <c r="G242" s="61">
        <v>6.1</v>
      </c>
      <c r="H242" s="37">
        <v>430</v>
      </c>
      <c r="I242" s="61">
        <v>1.3</v>
      </c>
      <c r="J242" s="61">
        <v>0.52</v>
      </c>
      <c r="K242" s="37">
        <v>72000</v>
      </c>
      <c r="L242" s="61">
        <v>13</v>
      </c>
      <c r="M242" s="61">
        <v>10</v>
      </c>
      <c r="N242" s="61">
        <v>26</v>
      </c>
      <c r="O242" s="61">
        <v>22000</v>
      </c>
      <c r="P242" s="61">
        <v>30</v>
      </c>
      <c r="Q242" s="37">
        <v>13000</v>
      </c>
      <c r="R242" s="61">
        <v>650</v>
      </c>
      <c r="S242" s="9"/>
      <c r="T242" s="61">
        <v>650</v>
      </c>
      <c r="U242" s="61">
        <v>14</v>
      </c>
      <c r="V242" s="37">
        <v>7900</v>
      </c>
      <c r="W242" s="60">
        <v>12</v>
      </c>
      <c r="X242" s="61">
        <v>0.23</v>
      </c>
      <c r="Y242" s="37">
        <v>24000</v>
      </c>
      <c r="Z242" s="61">
        <v>0.27</v>
      </c>
      <c r="AA242" s="61">
        <v>34</v>
      </c>
      <c r="AB242" s="61">
        <v>100</v>
      </c>
    </row>
    <row r="243" spans="1:28" x14ac:dyDescent="0.25">
      <c r="A243" s="27" t="s">
        <v>360</v>
      </c>
      <c r="B243" s="13" t="s">
        <v>234</v>
      </c>
      <c r="C243" s="32">
        <v>204.5</v>
      </c>
      <c r="D243" s="129">
        <v>42254.479166666664</v>
      </c>
      <c r="E243" s="34">
        <v>28000</v>
      </c>
      <c r="F243" s="60">
        <v>0.4</v>
      </c>
      <c r="G243" s="60">
        <v>6.5</v>
      </c>
      <c r="H243" s="34">
        <v>480</v>
      </c>
      <c r="I243" s="60">
        <v>1.5</v>
      </c>
      <c r="J243" s="60">
        <v>0.53</v>
      </c>
      <c r="K243" s="34">
        <v>72000</v>
      </c>
      <c r="L243" s="60">
        <v>14</v>
      </c>
      <c r="M243" s="60">
        <v>11</v>
      </c>
      <c r="N243" s="60">
        <v>26</v>
      </c>
      <c r="O243" s="60">
        <v>24000</v>
      </c>
      <c r="P243" s="60">
        <v>30</v>
      </c>
      <c r="Q243" s="34">
        <v>13000</v>
      </c>
      <c r="R243" s="60">
        <v>680</v>
      </c>
      <c r="S243" s="9"/>
      <c r="T243" s="60">
        <v>1.6</v>
      </c>
      <c r="U243" s="60">
        <v>15</v>
      </c>
      <c r="V243" s="34">
        <v>8100</v>
      </c>
      <c r="W243" s="60">
        <v>14</v>
      </c>
      <c r="X243" s="60">
        <v>0.21</v>
      </c>
      <c r="Y243" s="34">
        <v>25000</v>
      </c>
      <c r="Z243" s="60">
        <v>0.3</v>
      </c>
      <c r="AA243" s="60">
        <v>36</v>
      </c>
      <c r="AB243" s="60">
        <v>100</v>
      </c>
    </row>
    <row r="244" spans="1:28" x14ac:dyDescent="0.25">
      <c r="A244" s="27" t="s">
        <v>360</v>
      </c>
      <c r="B244" s="7" t="s">
        <v>182</v>
      </c>
      <c r="C244" s="32">
        <v>196.1302</v>
      </c>
      <c r="D244" s="129">
        <v>42255.473611111112</v>
      </c>
      <c r="E244" s="34">
        <v>8700</v>
      </c>
      <c r="F244" s="60">
        <v>0.4</v>
      </c>
      <c r="G244" s="60">
        <v>2.1</v>
      </c>
      <c r="H244" s="34">
        <v>170</v>
      </c>
      <c r="I244" s="60">
        <v>0.39</v>
      </c>
      <c r="J244" s="60">
        <v>0.38</v>
      </c>
      <c r="K244" s="34">
        <v>60000</v>
      </c>
      <c r="L244" s="60">
        <v>4.7</v>
      </c>
      <c r="M244" s="60">
        <v>2.6</v>
      </c>
      <c r="N244" s="60">
        <v>8.9</v>
      </c>
      <c r="O244" s="60">
        <v>6200</v>
      </c>
      <c r="P244" s="60">
        <v>8.4</v>
      </c>
      <c r="Q244" s="34">
        <v>8700</v>
      </c>
      <c r="R244" s="60">
        <v>180</v>
      </c>
      <c r="S244" s="9"/>
      <c r="T244" s="60">
        <v>180</v>
      </c>
      <c r="U244" s="60">
        <v>4</v>
      </c>
      <c r="V244" s="34">
        <v>4900</v>
      </c>
      <c r="W244" s="60">
        <v>2.2999999999999998</v>
      </c>
      <c r="X244" s="60">
        <v>0.1</v>
      </c>
      <c r="Y244" s="34">
        <v>25000</v>
      </c>
      <c r="Z244" s="60">
        <v>0.1</v>
      </c>
      <c r="AA244" s="60">
        <v>12</v>
      </c>
      <c r="AB244" s="60">
        <v>30</v>
      </c>
    </row>
    <row r="245" spans="1:28" x14ac:dyDescent="0.25">
      <c r="A245" s="27" t="s">
        <v>360</v>
      </c>
      <c r="B245" s="13" t="s">
        <v>234</v>
      </c>
      <c r="C245" s="32">
        <v>204.5</v>
      </c>
      <c r="D245" s="129">
        <v>42255.507638888892</v>
      </c>
      <c r="E245" s="34">
        <v>12000</v>
      </c>
      <c r="F245" s="60">
        <v>0.4</v>
      </c>
      <c r="G245" s="60">
        <v>3.3</v>
      </c>
      <c r="H245" s="34">
        <v>240</v>
      </c>
      <c r="I245" s="60">
        <v>0.59</v>
      </c>
      <c r="J245" s="60">
        <v>0.17</v>
      </c>
      <c r="K245" s="34">
        <v>62000</v>
      </c>
      <c r="L245" s="60">
        <v>7</v>
      </c>
      <c r="M245" s="60">
        <v>4.4000000000000004</v>
      </c>
      <c r="N245" s="60">
        <v>13</v>
      </c>
      <c r="O245" s="60">
        <v>9700</v>
      </c>
      <c r="P245" s="60">
        <v>12</v>
      </c>
      <c r="Q245" s="34">
        <v>9600</v>
      </c>
      <c r="R245" s="60">
        <v>270</v>
      </c>
      <c r="S245" s="9"/>
      <c r="T245" s="60">
        <v>1.6</v>
      </c>
      <c r="U245" s="60">
        <v>6.2</v>
      </c>
      <c r="V245" s="34">
        <v>5700</v>
      </c>
      <c r="W245" s="60">
        <v>2.2999999999999998</v>
      </c>
      <c r="X245" s="60">
        <v>0.1</v>
      </c>
      <c r="Y245" s="34">
        <v>26000</v>
      </c>
      <c r="Z245" s="60">
        <v>0.13</v>
      </c>
      <c r="AA245" s="60">
        <v>18</v>
      </c>
      <c r="AB245" s="60">
        <v>43</v>
      </c>
    </row>
    <row r="246" spans="1:28" x14ac:dyDescent="0.25">
      <c r="A246" s="27" t="s">
        <v>360</v>
      </c>
      <c r="B246" s="7" t="s">
        <v>182</v>
      </c>
      <c r="C246" s="32">
        <v>196.1302</v>
      </c>
      <c r="D246" s="129">
        <v>42256.482638888891</v>
      </c>
      <c r="E246" s="34">
        <v>8000</v>
      </c>
      <c r="F246" s="60">
        <v>0.4</v>
      </c>
      <c r="G246" s="60">
        <v>1.9</v>
      </c>
      <c r="H246" s="34">
        <v>170</v>
      </c>
      <c r="I246" s="60">
        <v>0.34</v>
      </c>
      <c r="J246" s="60">
        <v>0.11</v>
      </c>
      <c r="K246" s="34">
        <v>64000</v>
      </c>
      <c r="L246" s="60">
        <v>4.5</v>
      </c>
      <c r="M246" s="60">
        <v>2.6</v>
      </c>
      <c r="N246" s="60">
        <v>8.1999999999999993</v>
      </c>
      <c r="O246" s="60">
        <v>5900</v>
      </c>
      <c r="P246" s="60">
        <v>6.8</v>
      </c>
      <c r="Q246" s="34">
        <v>9100</v>
      </c>
      <c r="R246" s="60">
        <v>180</v>
      </c>
      <c r="S246" s="9"/>
      <c r="T246" s="60">
        <v>180</v>
      </c>
      <c r="U246" s="60">
        <v>4.0999999999999996</v>
      </c>
      <c r="V246" s="34">
        <v>4700</v>
      </c>
      <c r="W246" s="60">
        <v>2</v>
      </c>
      <c r="X246" s="60">
        <v>0.1</v>
      </c>
      <c r="Y246" s="34">
        <v>26000</v>
      </c>
      <c r="Z246" s="60">
        <v>0.1</v>
      </c>
      <c r="AA246" s="60">
        <v>12</v>
      </c>
      <c r="AB246" s="60">
        <v>28</v>
      </c>
    </row>
    <row r="247" spans="1:28" x14ac:dyDescent="0.25">
      <c r="A247" s="27" t="s">
        <v>360</v>
      </c>
      <c r="B247" s="13" t="s">
        <v>234</v>
      </c>
      <c r="C247" s="32">
        <v>204.5</v>
      </c>
      <c r="D247" s="129">
        <v>42256.513888888891</v>
      </c>
      <c r="E247" s="34">
        <v>8500</v>
      </c>
      <c r="F247" s="60">
        <v>0.4</v>
      </c>
      <c r="G247" s="60">
        <v>2.1</v>
      </c>
      <c r="H247" s="34">
        <v>180</v>
      </c>
      <c r="I247" s="60">
        <v>0.39</v>
      </c>
      <c r="J247" s="60">
        <v>0.14000000000000001</v>
      </c>
      <c r="K247" s="34">
        <v>60000</v>
      </c>
      <c r="L247" s="60">
        <v>5</v>
      </c>
      <c r="M247" s="60">
        <v>3</v>
      </c>
      <c r="N247" s="60">
        <v>8.6999999999999993</v>
      </c>
      <c r="O247" s="60">
        <v>6800</v>
      </c>
      <c r="P247" s="60">
        <v>7</v>
      </c>
      <c r="Q247" s="34">
        <v>8800</v>
      </c>
      <c r="R247" s="60">
        <v>190</v>
      </c>
      <c r="S247" s="9"/>
      <c r="T247" s="60">
        <v>1.5</v>
      </c>
      <c r="U247" s="60">
        <v>4.5999999999999996</v>
      </c>
      <c r="V247" s="34">
        <v>4700</v>
      </c>
      <c r="W247" s="60">
        <v>0.57999999999999996</v>
      </c>
      <c r="X247" s="60">
        <v>0.1</v>
      </c>
      <c r="Y247" s="34">
        <v>25000</v>
      </c>
      <c r="Z247" s="60">
        <v>0.1</v>
      </c>
      <c r="AA247" s="60">
        <v>13</v>
      </c>
      <c r="AB247" s="60">
        <v>28</v>
      </c>
    </row>
    <row r="248" spans="1:28" x14ac:dyDescent="0.25">
      <c r="A248" s="27" t="s">
        <v>360</v>
      </c>
      <c r="B248" s="7" t="s">
        <v>182</v>
      </c>
      <c r="C248" s="32">
        <v>196.1302</v>
      </c>
      <c r="D248" s="129">
        <v>42257.46875</v>
      </c>
      <c r="E248" s="34">
        <v>7600</v>
      </c>
      <c r="F248" s="60">
        <v>0.4</v>
      </c>
      <c r="G248" s="60">
        <v>2.1</v>
      </c>
      <c r="H248" s="34">
        <v>160</v>
      </c>
      <c r="I248" s="60">
        <v>0.31</v>
      </c>
      <c r="J248" s="60">
        <v>0.5</v>
      </c>
      <c r="K248" s="34">
        <v>62000</v>
      </c>
      <c r="L248" s="60">
        <v>2.7</v>
      </c>
      <c r="M248" s="60">
        <v>2.1</v>
      </c>
      <c r="N248" s="60">
        <v>6.8</v>
      </c>
      <c r="O248" s="60">
        <v>5100</v>
      </c>
      <c r="P248" s="60">
        <v>5.3</v>
      </c>
      <c r="Q248" s="34">
        <v>9700</v>
      </c>
      <c r="R248" s="60">
        <v>170</v>
      </c>
      <c r="S248" s="9"/>
      <c r="T248" s="60">
        <v>170</v>
      </c>
      <c r="U248" s="60">
        <v>4</v>
      </c>
      <c r="V248" s="34">
        <v>4300</v>
      </c>
      <c r="W248" s="60">
        <v>2</v>
      </c>
      <c r="X248" s="60">
        <v>0.1</v>
      </c>
      <c r="Y248" s="34">
        <v>26000</v>
      </c>
      <c r="Z248" s="60">
        <v>0.1</v>
      </c>
      <c r="AA248" s="60">
        <v>8.5</v>
      </c>
      <c r="AB248" s="60">
        <v>21</v>
      </c>
    </row>
    <row r="249" spans="1:28" x14ac:dyDescent="0.25">
      <c r="A249" s="27" t="s">
        <v>360</v>
      </c>
      <c r="B249" s="13" t="s">
        <v>234</v>
      </c>
      <c r="C249" s="32">
        <v>204.5</v>
      </c>
      <c r="D249" s="129">
        <v>42257.503472222219</v>
      </c>
      <c r="E249" s="34">
        <v>7600</v>
      </c>
      <c r="F249" s="60">
        <v>0.4</v>
      </c>
      <c r="G249" s="60">
        <v>2.5</v>
      </c>
      <c r="H249" s="34">
        <v>180</v>
      </c>
      <c r="I249" s="60">
        <v>0.35</v>
      </c>
      <c r="J249" s="60">
        <v>0.5</v>
      </c>
      <c r="K249" s="34">
        <v>58000</v>
      </c>
      <c r="L249" s="60">
        <v>3.3</v>
      </c>
      <c r="M249" s="60">
        <v>2.6</v>
      </c>
      <c r="N249" s="60">
        <v>7.4</v>
      </c>
      <c r="O249" s="60">
        <v>5800</v>
      </c>
      <c r="P249" s="60">
        <v>5.7</v>
      </c>
      <c r="Q249" s="34">
        <v>9300</v>
      </c>
      <c r="R249" s="60">
        <v>170</v>
      </c>
      <c r="S249" s="9"/>
      <c r="T249" s="60">
        <v>1.4</v>
      </c>
      <c r="U249" s="60">
        <v>4.7</v>
      </c>
      <c r="V249" s="34">
        <v>4200</v>
      </c>
      <c r="W249" s="60">
        <v>2</v>
      </c>
      <c r="X249" s="60">
        <v>0.1</v>
      </c>
      <c r="Y249" s="34">
        <v>24000</v>
      </c>
      <c r="Z249" s="60">
        <v>0.1</v>
      </c>
      <c r="AA249" s="60">
        <v>9.4</v>
      </c>
      <c r="AB249" s="60">
        <v>23</v>
      </c>
    </row>
    <row r="250" spans="1:28" x14ac:dyDescent="0.25">
      <c r="A250" s="27" t="s">
        <v>360</v>
      </c>
      <c r="B250" s="7" t="s">
        <v>186</v>
      </c>
      <c r="C250" s="32">
        <v>296.8</v>
      </c>
      <c r="D250" s="129">
        <v>42257.565972222219</v>
      </c>
      <c r="E250" s="35">
        <v>20000</v>
      </c>
      <c r="F250" s="9">
        <v>0.4</v>
      </c>
      <c r="G250" s="9">
        <v>4.9000000000000004</v>
      </c>
      <c r="H250" s="35">
        <v>270</v>
      </c>
      <c r="I250" s="9">
        <v>1.2</v>
      </c>
      <c r="J250" s="9">
        <v>0.31</v>
      </c>
      <c r="K250" s="35">
        <v>70000</v>
      </c>
      <c r="L250" s="9">
        <v>11</v>
      </c>
      <c r="M250" s="9">
        <v>7.3</v>
      </c>
      <c r="N250" s="9">
        <v>19</v>
      </c>
      <c r="O250" s="9">
        <v>16000</v>
      </c>
      <c r="P250" s="9">
        <v>16</v>
      </c>
      <c r="Q250" s="35">
        <v>13000</v>
      </c>
      <c r="R250" s="9">
        <v>370</v>
      </c>
      <c r="S250" s="9"/>
      <c r="T250" s="9">
        <v>1.3</v>
      </c>
      <c r="U250" s="9">
        <v>11</v>
      </c>
      <c r="V250" s="35">
        <v>6200</v>
      </c>
      <c r="W250" s="9">
        <v>3.7</v>
      </c>
      <c r="X250" s="9">
        <v>0.1</v>
      </c>
      <c r="Y250" s="35">
        <v>32000</v>
      </c>
      <c r="Z250" s="9">
        <v>0.19</v>
      </c>
      <c r="AA250" s="9">
        <v>28</v>
      </c>
      <c r="AB250" s="9">
        <v>60</v>
      </c>
    </row>
    <row r="251" spans="1:28" x14ac:dyDescent="0.25">
      <c r="A251" s="27" t="s">
        <v>360</v>
      </c>
      <c r="B251" s="7" t="s">
        <v>185</v>
      </c>
      <c r="C251" s="32">
        <v>421.49800000000005</v>
      </c>
      <c r="D251" s="129">
        <v>42257.493055555555</v>
      </c>
      <c r="E251" s="35">
        <v>64000</v>
      </c>
      <c r="F251" s="9">
        <v>0.4</v>
      </c>
      <c r="G251" s="9">
        <v>15</v>
      </c>
      <c r="H251" s="35">
        <v>910</v>
      </c>
      <c r="I251" s="9">
        <v>4.3</v>
      </c>
      <c r="J251" s="9">
        <v>1.2</v>
      </c>
      <c r="K251" s="35">
        <v>120000</v>
      </c>
      <c r="L251" s="9">
        <v>37</v>
      </c>
      <c r="M251" s="9">
        <v>26</v>
      </c>
      <c r="N251" s="9">
        <v>66</v>
      </c>
      <c r="O251" s="9">
        <v>55000</v>
      </c>
      <c r="P251" s="9">
        <v>62</v>
      </c>
      <c r="Q251" s="35">
        <v>28000</v>
      </c>
      <c r="R251" s="9">
        <v>1500</v>
      </c>
      <c r="S251" s="9">
        <v>0.08</v>
      </c>
      <c r="T251" s="9">
        <v>1.8</v>
      </c>
      <c r="U251" s="9">
        <v>40</v>
      </c>
      <c r="V251" s="35">
        <v>15000</v>
      </c>
      <c r="W251" s="9">
        <v>5.4</v>
      </c>
      <c r="X251" s="9">
        <v>0.41</v>
      </c>
      <c r="Y251" s="35">
        <v>42000</v>
      </c>
      <c r="Z251" s="9">
        <v>0.74</v>
      </c>
      <c r="AA251" s="9">
        <v>90</v>
      </c>
      <c r="AB251" s="9">
        <v>200</v>
      </c>
    </row>
    <row r="252" spans="1:28" x14ac:dyDescent="0.25">
      <c r="A252" s="27" t="s">
        <v>360</v>
      </c>
      <c r="B252" s="7" t="s">
        <v>182</v>
      </c>
      <c r="C252" s="32">
        <v>196.1302</v>
      </c>
      <c r="D252" s="129">
        <v>42258.397222222222</v>
      </c>
      <c r="E252" s="34">
        <v>5300</v>
      </c>
      <c r="F252" s="60">
        <v>0.4</v>
      </c>
      <c r="G252" s="60">
        <v>1.9</v>
      </c>
      <c r="H252" s="34">
        <v>150</v>
      </c>
      <c r="I252" s="60">
        <v>0.27</v>
      </c>
      <c r="J252" s="60">
        <v>0.12</v>
      </c>
      <c r="K252" s="34">
        <v>57000</v>
      </c>
      <c r="L252" s="60">
        <v>2.6</v>
      </c>
      <c r="M252" s="60">
        <v>2</v>
      </c>
      <c r="N252" s="60">
        <v>6.6</v>
      </c>
      <c r="O252" s="60">
        <v>4100</v>
      </c>
      <c r="P252" s="60">
        <v>4.8</v>
      </c>
      <c r="Q252" s="34">
        <v>8900</v>
      </c>
      <c r="R252" s="60">
        <v>130</v>
      </c>
      <c r="S252" s="9"/>
      <c r="T252" s="60">
        <v>130</v>
      </c>
      <c r="U252" s="60">
        <v>3.7</v>
      </c>
      <c r="V252" s="34">
        <v>3600</v>
      </c>
      <c r="W252" s="60">
        <v>2.5</v>
      </c>
      <c r="X252" s="60">
        <v>0.1</v>
      </c>
      <c r="Y252" s="34">
        <v>27000</v>
      </c>
      <c r="Z252" s="60">
        <v>0.1</v>
      </c>
      <c r="AA252" s="60">
        <v>7.7</v>
      </c>
      <c r="AB252" s="60">
        <v>19</v>
      </c>
    </row>
    <row r="253" spans="1:28" x14ac:dyDescent="0.25">
      <c r="A253" s="27" t="s">
        <v>360</v>
      </c>
      <c r="B253" s="13" t="s">
        <v>234</v>
      </c>
      <c r="C253" s="32">
        <v>204.5</v>
      </c>
      <c r="D253" s="129">
        <v>42258.375694444447</v>
      </c>
      <c r="E253" s="34">
        <v>6100</v>
      </c>
      <c r="F253" s="60">
        <v>0.4</v>
      </c>
      <c r="G253" s="60">
        <v>2.1</v>
      </c>
      <c r="H253" s="34">
        <v>170</v>
      </c>
      <c r="I253" s="60">
        <v>0.36</v>
      </c>
      <c r="J253" s="60">
        <v>0.13</v>
      </c>
      <c r="K253" s="34">
        <v>54000</v>
      </c>
      <c r="L253" s="60">
        <v>3.2</v>
      </c>
      <c r="M253" s="60">
        <v>2.4</v>
      </c>
      <c r="N253" s="60">
        <v>7.1</v>
      </c>
      <c r="O253" s="60">
        <v>4900</v>
      </c>
      <c r="P253" s="60">
        <v>5.2</v>
      </c>
      <c r="Q253" s="34">
        <v>8800</v>
      </c>
      <c r="R253" s="60">
        <v>150</v>
      </c>
      <c r="S253" s="9"/>
      <c r="T253" s="60">
        <v>1.2</v>
      </c>
      <c r="U253" s="60">
        <v>4.2</v>
      </c>
      <c r="V253" s="34">
        <v>3600</v>
      </c>
      <c r="W253" s="60">
        <v>2.7</v>
      </c>
      <c r="X253" s="60">
        <v>0.1</v>
      </c>
      <c r="Y253" s="34">
        <v>26000</v>
      </c>
      <c r="Z253" s="60">
        <v>0.1</v>
      </c>
      <c r="AA253" s="60">
        <v>9.1</v>
      </c>
      <c r="AB253" s="60">
        <v>20</v>
      </c>
    </row>
    <row r="254" spans="1:28" x14ac:dyDescent="0.25">
      <c r="A254" s="27" t="s">
        <v>360</v>
      </c>
      <c r="B254" s="7" t="s">
        <v>182</v>
      </c>
      <c r="C254" s="32">
        <v>196.1302</v>
      </c>
      <c r="D254" s="129">
        <v>42259.510416666664</v>
      </c>
      <c r="E254" s="34">
        <v>6200</v>
      </c>
      <c r="F254" s="60">
        <v>0.4</v>
      </c>
      <c r="G254" s="60">
        <v>1.6</v>
      </c>
      <c r="H254" s="34">
        <v>130</v>
      </c>
      <c r="I254" s="60">
        <v>0.25</v>
      </c>
      <c r="J254" s="60">
        <v>4.2999999999999997E-2</v>
      </c>
      <c r="K254" s="34">
        <v>59000</v>
      </c>
      <c r="L254" s="60">
        <v>3</v>
      </c>
      <c r="M254" s="60">
        <v>1.8</v>
      </c>
      <c r="N254" s="60">
        <v>5.8</v>
      </c>
      <c r="O254" s="60">
        <v>4000</v>
      </c>
      <c r="P254" s="60">
        <v>3.6</v>
      </c>
      <c r="Q254" s="34">
        <v>8600</v>
      </c>
      <c r="R254" s="60">
        <v>120</v>
      </c>
      <c r="S254" s="9"/>
      <c r="T254" s="60">
        <v>120</v>
      </c>
      <c r="U254" s="60">
        <v>3.6</v>
      </c>
      <c r="V254" s="34">
        <v>4200</v>
      </c>
      <c r="W254" s="60">
        <v>2.8</v>
      </c>
      <c r="X254" s="60">
        <v>0.1</v>
      </c>
      <c r="Y254" s="34">
        <v>28000</v>
      </c>
      <c r="Z254" s="60">
        <v>0.1</v>
      </c>
      <c r="AA254" s="60">
        <v>8.1999999999999993</v>
      </c>
      <c r="AB254" s="60">
        <v>15</v>
      </c>
    </row>
    <row r="255" spans="1:28" x14ac:dyDescent="0.25">
      <c r="A255" s="27" t="s">
        <v>360</v>
      </c>
      <c r="B255" s="13" t="s">
        <v>234</v>
      </c>
      <c r="C255" s="32">
        <v>204.5</v>
      </c>
      <c r="D255" s="129">
        <v>42259.486805555556</v>
      </c>
      <c r="E255" s="34">
        <v>5400</v>
      </c>
      <c r="F255" s="60">
        <v>0.4</v>
      </c>
      <c r="G255" s="60">
        <v>1.5</v>
      </c>
      <c r="H255" s="34">
        <v>140</v>
      </c>
      <c r="I255" s="60">
        <v>0.23</v>
      </c>
      <c r="J255" s="60">
        <v>4.2999999999999997E-2</v>
      </c>
      <c r="K255" s="34">
        <v>58000</v>
      </c>
      <c r="L255" s="60">
        <v>2.9</v>
      </c>
      <c r="M255" s="60">
        <v>1.8</v>
      </c>
      <c r="N255" s="60">
        <v>5.6</v>
      </c>
      <c r="O255" s="60">
        <v>3900</v>
      </c>
      <c r="P255" s="60">
        <v>3.5</v>
      </c>
      <c r="Q255" s="34">
        <v>8500</v>
      </c>
      <c r="R255" s="60">
        <v>110</v>
      </c>
      <c r="S255" s="9"/>
      <c r="T255" s="60">
        <v>1.4</v>
      </c>
      <c r="U255" s="60">
        <v>3.5</v>
      </c>
      <c r="V255" s="34">
        <v>4000</v>
      </c>
      <c r="W255" s="60">
        <v>2.9</v>
      </c>
      <c r="X255" s="60">
        <v>0.1</v>
      </c>
      <c r="Y255" s="34">
        <v>27000</v>
      </c>
      <c r="Z255" s="60">
        <v>0.1</v>
      </c>
      <c r="AA255" s="60">
        <v>8.1</v>
      </c>
      <c r="AB255" s="60">
        <v>14</v>
      </c>
    </row>
    <row r="256" spans="1:28" x14ac:dyDescent="0.25">
      <c r="A256" s="27" t="s">
        <v>360</v>
      </c>
      <c r="B256" s="7" t="s">
        <v>182</v>
      </c>
      <c r="C256" s="32">
        <v>196.1302</v>
      </c>
      <c r="D256" s="129">
        <v>42260.515277777777</v>
      </c>
      <c r="E256" s="34">
        <v>4300</v>
      </c>
      <c r="F256" s="60">
        <v>0.4</v>
      </c>
      <c r="G256" s="60">
        <v>1.6</v>
      </c>
      <c r="H256" s="34">
        <v>120</v>
      </c>
      <c r="I256" s="60">
        <v>0.2</v>
      </c>
      <c r="J256" s="60">
        <v>4.4999999999999998E-2</v>
      </c>
      <c r="K256" s="34">
        <v>55000</v>
      </c>
      <c r="L256" s="60">
        <v>2.2000000000000002</v>
      </c>
      <c r="M256" s="60">
        <v>1.4</v>
      </c>
      <c r="N256" s="60">
        <v>4.4000000000000004</v>
      </c>
      <c r="O256" s="60">
        <v>3200</v>
      </c>
      <c r="P256" s="60">
        <v>2.6</v>
      </c>
      <c r="Q256" s="34">
        <v>8500</v>
      </c>
      <c r="R256" s="60">
        <v>97</v>
      </c>
      <c r="S256" s="9"/>
      <c r="T256" s="60">
        <v>97</v>
      </c>
      <c r="U256" s="60">
        <v>2.6</v>
      </c>
      <c r="V256" s="34">
        <v>3700</v>
      </c>
      <c r="W256" s="60">
        <v>2.4</v>
      </c>
      <c r="X256" s="60">
        <v>0.1</v>
      </c>
      <c r="Y256" s="34">
        <v>27000</v>
      </c>
      <c r="Z256" s="60">
        <v>0.1</v>
      </c>
      <c r="AA256" s="60">
        <v>6.7</v>
      </c>
      <c r="AB256" s="60">
        <v>10</v>
      </c>
    </row>
    <row r="257" spans="1:28" x14ac:dyDescent="0.25">
      <c r="A257" s="27" t="s">
        <v>360</v>
      </c>
      <c r="B257" s="13" t="s">
        <v>234</v>
      </c>
      <c r="C257" s="32">
        <v>204.5</v>
      </c>
      <c r="D257" s="129">
        <v>42260.5</v>
      </c>
      <c r="E257" s="34">
        <v>4400</v>
      </c>
      <c r="F257" s="60">
        <v>0.4</v>
      </c>
      <c r="G257" s="60">
        <v>1.7</v>
      </c>
      <c r="H257" s="34">
        <v>130</v>
      </c>
      <c r="I257" s="60">
        <v>0.2</v>
      </c>
      <c r="J257" s="60">
        <v>4.7E-2</v>
      </c>
      <c r="K257" s="34">
        <v>55000</v>
      </c>
      <c r="L257" s="60">
        <v>2.2999999999999998</v>
      </c>
      <c r="M257" s="60">
        <v>1.5</v>
      </c>
      <c r="N257" s="60">
        <v>4.7</v>
      </c>
      <c r="O257" s="60">
        <v>3200</v>
      </c>
      <c r="P257" s="60">
        <v>2.7</v>
      </c>
      <c r="Q257" s="34">
        <v>8500</v>
      </c>
      <c r="R257" s="60">
        <v>91</v>
      </c>
      <c r="S257" s="9"/>
      <c r="T257" s="60">
        <v>1.3</v>
      </c>
      <c r="U257" s="60">
        <v>2.5</v>
      </c>
      <c r="V257" s="34">
        <v>3600</v>
      </c>
      <c r="W257" s="60">
        <v>2.4</v>
      </c>
      <c r="X257" s="60">
        <v>0.1</v>
      </c>
      <c r="Y257" s="34">
        <v>27000</v>
      </c>
      <c r="Z257" s="60">
        <v>0.1</v>
      </c>
      <c r="AA257" s="60">
        <v>6.2</v>
      </c>
      <c r="AB257" s="60">
        <v>13</v>
      </c>
    </row>
    <row r="258" spans="1:28" x14ac:dyDescent="0.25">
      <c r="A258" s="27" t="s">
        <v>360</v>
      </c>
      <c r="B258" s="7" t="s">
        <v>182</v>
      </c>
      <c r="C258" s="32">
        <v>196.1302</v>
      </c>
      <c r="D258" s="129">
        <v>42261.541666666664</v>
      </c>
      <c r="E258" s="34">
        <v>4000</v>
      </c>
      <c r="F258" s="60">
        <v>0.4</v>
      </c>
      <c r="G258" s="60">
        <v>1.7</v>
      </c>
      <c r="H258" s="34">
        <v>130</v>
      </c>
      <c r="I258" s="60">
        <v>0.2</v>
      </c>
      <c r="J258" s="60">
        <v>0.5</v>
      </c>
      <c r="K258" s="34">
        <v>55000</v>
      </c>
      <c r="L258" s="60">
        <v>2.2999999999999998</v>
      </c>
      <c r="M258" s="60">
        <v>1.6</v>
      </c>
      <c r="N258" s="60">
        <v>4.8</v>
      </c>
      <c r="O258" s="60">
        <v>3300</v>
      </c>
      <c r="P258" s="60">
        <v>2.8</v>
      </c>
      <c r="Q258" s="34">
        <v>8700</v>
      </c>
      <c r="R258" s="60">
        <v>110</v>
      </c>
      <c r="S258" s="9"/>
      <c r="T258" s="60">
        <v>110</v>
      </c>
      <c r="U258" s="60">
        <v>3</v>
      </c>
      <c r="V258" s="34">
        <v>3700</v>
      </c>
      <c r="W258" s="60">
        <v>1.6</v>
      </c>
      <c r="X258" s="60">
        <v>0.1</v>
      </c>
      <c r="Y258" s="34">
        <v>29000</v>
      </c>
      <c r="Z258" s="60">
        <v>0.1</v>
      </c>
      <c r="AA258" s="60">
        <v>6.6</v>
      </c>
      <c r="AB258" s="60">
        <v>12</v>
      </c>
    </row>
    <row r="259" spans="1:28" x14ac:dyDescent="0.25">
      <c r="A259" s="27" t="s">
        <v>360</v>
      </c>
      <c r="B259" s="13" t="s">
        <v>234</v>
      </c>
      <c r="C259" s="32">
        <v>204.5</v>
      </c>
      <c r="D259" s="129">
        <v>42261.522916666669</v>
      </c>
      <c r="E259" s="34">
        <v>3700</v>
      </c>
      <c r="F259" s="60">
        <v>0.4</v>
      </c>
      <c r="G259" s="60">
        <v>1.8</v>
      </c>
      <c r="H259" s="34">
        <v>120</v>
      </c>
      <c r="I259" s="60">
        <v>0.19</v>
      </c>
      <c r="J259" s="60">
        <v>0.5</v>
      </c>
      <c r="K259" s="34">
        <v>54000</v>
      </c>
      <c r="L259" s="60">
        <v>2.2000000000000002</v>
      </c>
      <c r="M259" s="60">
        <v>1.5</v>
      </c>
      <c r="N259" s="60">
        <v>4.7</v>
      </c>
      <c r="O259" s="60">
        <v>2900</v>
      </c>
      <c r="P259" s="60">
        <v>2.6</v>
      </c>
      <c r="Q259" s="34">
        <v>8300</v>
      </c>
      <c r="R259" s="60">
        <v>88</v>
      </c>
      <c r="S259" s="9"/>
      <c r="T259" s="60">
        <v>1.3</v>
      </c>
      <c r="U259" s="60">
        <v>2.5</v>
      </c>
      <c r="V259" s="34">
        <v>3500</v>
      </c>
      <c r="W259" s="60">
        <v>1.4</v>
      </c>
      <c r="X259" s="60">
        <v>0.1</v>
      </c>
      <c r="Y259" s="34">
        <v>27000</v>
      </c>
      <c r="Z259" s="60">
        <v>0.1</v>
      </c>
      <c r="AA259" s="60">
        <v>6.2</v>
      </c>
      <c r="AB259" s="60">
        <v>10</v>
      </c>
    </row>
    <row r="260" spans="1:28" x14ac:dyDescent="0.25">
      <c r="A260" s="27" t="s">
        <v>360</v>
      </c>
      <c r="B260" s="7" t="s">
        <v>182</v>
      </c>
      <c r="C260" s="32">
        <v>196.1302</v>
      </c>
      <c r="D260" s="129">
        <v>42262.423611111109</v>
      </c>
      <c r="E260" s="34">
        <v>4300</v>
      </c>
      <c r="F260" s="60">
        <v>0.4</v>
      </c>
      <c r="G260" s="60">
        <v>1.8</v>
      </c>
      <c r="H260" s="34">
        <v>150</v>
      </c>
      <c r="I260" s="60">
        <v>0.21</v>
      </c>
      <c r="J260" s="60">
        <v>0.5</v>
      </c>
      <c r="K260" s="34">
        <v>52000</v>
      </c>
      <c r="L260" s="60">
        <v>2.6</v>
      </c>
      <c r="M260" s="60">
        <v>1.7</v>
      </c>
      <c r="N260" s="60">
        <v>4.9000000000000004</v>
      </c>
      <c r="O260" s="60">
        <v>3400</v>
      </c>
      <c r="P260" s="60">
        <v>3.1</v>
      </c>
      <c r="Q260" s="34">
        <v>8600</v>
      </c>
      <c r="R260" s="60">
        <v>120</v>
      </c>
      <c r="S260" s="9"/>
      <c r="T260" s="60">
        <v>120</v>
      </c>
      <c r="U260" s="60">
        <v>2.9</v>
      </c>
      <c r="V260" s="34">
        <v>3300</v>
      </c>
      <c r="W260" s="60">
        <v>2</v>
      </c>
      <c r="X260" s="60">
        <v>0.1</v>
      </c>
      <c r="Y260" s="34">
        <v>25000</v>
      </c>
      <c r="Z260" s="60">
        <v>0.1</v>
      </c>
      <c r="AA260" s="60">
        <v>6.7</v>
      </c>
      <c r="AB260" s="60">
        <v>12</v>
      </c>
    </row>
    <row r="261" spans="1:28" x14ac:dyDescent="0.25">
      <c r="A261" s="27" t="s">
        <v>360</v>
      </c>
      <c r="B261" s="13" t="s">
        <v>234</v>
      </c>
      <c r="C261" s="32">
        <v>204.5</v>
      </c>
      <c r="D261" s="129">
        <v>42262.395833333336</v>
      </c>
      <c r="E261" s="34">
        <v>3000</v>
      </c>
      <c r="F261" s="60">
        <v>0.4</v>
      </c>
      <c r="G261" s="60">
        <v>1.7</v>
      </c>
      <c r="H261" s="34">
        <v>120</v>
      </c>
      <c r="I261" s="60">
        <v>0.18</v>
      </c>
      <c r="J261" s="60">
        <v>0.5</v>
      </c>
      <c r="K261" s="34">
        <v>50000</v>
      </c>
      <c r="L261" s="60">
        <v>2.2000000000000002</v>
      </c>
      <c r="M261" s="60">
        <v>1.4</v>
      </c>
      <c r="N261" s="60">
        <v>4.4000000000000004</v>
      </c>
      <c r="O261" s="60">
        <v>2600</v>
      </c>
      <c r="P261" s="60">
        <v>2.5</v>
      </c>
      <c r="Q261" s="34">
        <v>8200</v>
      </c>
      <c r="R261" s="60">
        <v>81</v>
      </c>
      <c r="S261" s="9"/>
      <c r="T261" s="60">
        <v>1.4</v>
      </c>
      <c r="U261" s="60">
        <v>2.4</v>
      </c>
      <c r="V261" s="34">
        <v>3000</v>
      </c>
      <c r="W261" s="60">
        <v>0.57999999999999996</v>
      </c>
      <c r="X261" s="60">
        <v>0.1</v>
      </c>
      <c r="Y261" s="34">
        <v>25000</v>
      </c>
      <c r="Z261" s="60">
        <v>0.1</v>
      </c>
      <c r="AA261" s="60">
        <v>5.9</v>
      </c>
      <c r="AB261" s="60">
        <v>10</v>
      </c>
    </row>
    <row r="262" spans="1:28" x14ac:dyDescent="0.25">
      <c r="A262" s="27" t="s">
        <v>360</v>
      </c>
      <c r="B262" s="7" t="s">
        <v>186</v>
      </c>
      <c r="C262" s="32">
        <v>296.8</v>
      </c>
      <c r="D262" s="129">
        <v>42262.506944444445</v>
      </c>
      <c r="E262" s="35">
        <v>5600</v>
      </c>
      <c r="F262" s="9">
        <v>0.4</v>
      </c>
      <c r="G262" s="9">
        <v>2.4</v>
      </c>
      <c r="H262" s="35">
        <v>130</v>
      </c>
      <c r="I262" s="9">
        <v>0.23</v>
      </c>
      <c r="J262" s="9">
        <v>0.5</v>
      </c>
      <c r="K262" s="35">
        <v>63000</v>
      </c>
      <c r="L262" s="9">
        <v>2.9</v>
      </c>
      <c r="M262" s="9">
        <v>1.8</v>
      </c>
      <c r="N262" s="9">
        <v>5.9</v>
      </c>
      <c r="O262" s="9">
        <v>4000</v>
      </c>
      <c r="P262" s="9">
        <v>3.9</v>
      </c>
      <c r="Q262" s="35">
        <v>11000</v>
      </c>
      <c r="R262" s="9">
        <v>120</v>
      </c>
      <c r="S262" s="9"/>
      <c r="T262" s="9">
        <v>1.7</v>
      </c>
      <c r="U262" s="9">
        <v>3.4</v>
      </c>
      <c r="V262" s="35">
        <v>3900</v>
      </c>
      <c r="W262" s="9">
        <v>0.57999999999999996</v>
      </c>
      <c r="X262" s="9">
        <v>0.1</v>
      </c>
      <c r="Y262" s="35">
        <v>33000</v>
      </c>
      <c r="Z262" s="9">
        <v>0.1</v>
      </c>
      <c r="AA262" s="9">
        <v>8.3000000000000007</v>
      </c>
      <c r="AB262" s="9">
        <v>16</v>
      </c>
    </row>
    <row r="263" spans="1:28" x14ac:dyDescent="0.25">
      <c r="A263" s="27" t="s">
        <v>360</v>
      </c>
      <c r="B263" s="7" t="s">
        <v>185</v>
      </c>
      <c r="C263" s="32">
        <v>421.49800000000005</v>
      </c>
      <c r="D263" s="129">
        <v>42262.420138888891</v>
      </c>
      <c r="E263" s="35">
        <v>11000</v>
      </c>
      <c r="F263" s="9">
        <v>0.4</v>
      </c>
      <c r="G263" s="9">
        <v>3.3</v>
      </c>
      <c r="H263" s="35">
        <v>180</v>
      </c>
      <c r="I263" s="9">
        <v>0.44</v>
      </c>
      <c r="J263" s="9">
        <v>0.5</v>
      </c>
      <c r="K263" s="35">
        <v>74000</v>
      </c>
      <c r="L263" s="9">
        <v>5.5</v>
      </c>
      <c r="M263" s="9">
        <v>3.1</v>
      </c>
      <c r="N263" s="9">
        <v>9</v>
      </c>
      <c r="O263" s="9">
        <v>7500</v>
      </c>
      <c r="P263" s="9">
        <v>6.7</v>
      </c>
      <c r="Q263" s="35">
        <v>17000</v>
      </c>
      <c r="R263" s="9">
        <v>170</v>
      </c>
      <c r="S263" s="9">
        <v>0.08</v>
      </c>
      <c r="T263" s="9">
        <v>2.1</v>
      </c>
      <c r="U263" s="9">
        <v>5.3</v>
      </c>
      <c r="V263" s="35">
        <v>5100</v>
      </c>
      <c r="W263" s="9">
        <v>2.2999999999999998</v>
      </c>
      <c r="X263" s="9">
        <v>0.1</v>
      </c>
      <c r="Y263" s="35">
        <v>33000</v>
      </c>
      <c r="Z263" s="9">
        <v>0.12</v>
      </c>
      <c r="AA263" s="9">
        <v>15</v>
      </c>
      <c r="AB263" s="9">
        <v>26</v>
      </c>
    </row>
    <row r="264" spans="1:28" x14ac:dyDescent="0.25">
      <c r="A264" s="27" t="s">
        <v>360</v>
      </c>
      <c r="B264" s="7" t="s">
        <v>185</v>
      </c>
      <c r="C264" s="32">
        <v>421.49800000000005</v>
      </c>
      <c r="D264" s="129">
        <v>42262.420138888891</v>
      </c>
      <c r="E264" s="35">
        <v>10000</v>
      </c>
      <c r="F264" s="9">
        <v>0.4</v>
      </c>
      <c r="G264" s="9">
        <v>3.4</v>
      </c>
      <c r="H264" s="35">
        <v>190</v>
      </c>
      <c r="I264" s="9">
        <v>0.43</v>
      </c>
      <c r="J264" s="9">
        <v>0.5</v>
      </c>
      <c r="K264" s="35">
        <v>75000</v>
      </c>
      <c r="L264" s="9">
        <v>5.5</v>
      </c>
      <c r="M264" s="9">
        <v>3.2</v>
      </c>
      <c r="N264" s="9">
        <v>9.1999999999999993</v>
      </c>
      <c r="O264" s="9">
        <v>7100</v>
      </c>
      <c r="P264" s="9">
        <v>6.9</v>
      </c>
      <c r="Q264" s="35">
        <v>17000</v>
      </c>
      <c r="R264" s="9">
        <v>180</v>
      </c>
      <c r="S264" s="9">
        <v>0.08</v>
      </c>
      <c r="T264" s="9">
        <v>1.9</v>
      </c>
      <c r="U264" s="9">
        <v>5.5</v>
      </c>
      <c r="V264" s="35">
        <v>5000</v>
      </c>
      <c r="W264" s="9">
        <v>4.4000000000000004</v>
      </c>
      <c r="X264" s="9">
        <v>0.1</v>
      </c>
      <c r="Y264" s="35">
        <v>34000</v>
      </c>
      <c r="Z264" s="9">
        <v>0.11</v>
      </c>
      <c r="AA264" s="9">
        <v>15</v>
      </c>
      <c r="AB264" s="9">
        <v>26</v>
      </c>
    </row>
    <row r="265" spans="1:28" x14ac:dyDescent="0.25">
      <c r="A265" s="27" t="s">
        <v>360</v>
      </c>
      <c r="B265" s="7" t="s">
        <v>182</v>
      </c>
      <c r="C265" s="32">
        <v>196.1302</v>
      </c>
      <c r="D265" s="129">
        <v>42263.46875</v>
      </c>
      <c r="E265" s="34">
        <v>4200</v>
      </c>
      <c r="F265" s="60">
        <v>0.4</v>
      </c>
      <c r="G265" s="60">
        <v>1.9</v>
      </c>
      <c r="H265" s="34">
        <v>170</v>
      </c>
      <c r="I265" s="60">
        <v>0.23</v>
      </c>
      <c r="J265" s="60">
        <v>0.5</v>
      </c>
      <c r="K265" s="34">
        <v>54000</v>
      </c>
      <c r="L265" s="60">
        <v>2.4</v>
      </c>
      <c r="M265" s="60">
        <v>1.9</v>
      </c>
      <c r="N265" s="60">
        <v>5.3</v>
      </c>
      <c r="O265" s="60">
        <v>3700</v>
      </c>
      <c r="P265" s="60">
        <v>3.4</v>
      </c>
      <c r="Q265" s="34">
        <v>9100</v>
      </c>
      <c r="R265" s="60">
        <v>130</v>
      </c>
      <c r="S265" s="9"/>
      <c r="T265" s="60">
        <v>130</v>
      </c>
      <c r="U265" s="60">
        <v>3.2</v>
      </c>
      <c r="V265" s="34">
        <v>3800</v>
      </c>
      <c r="W265" s="60">
        <v>1.2</v>
      </c>
      <c r="X265" s="60">
        <v>0.1</v>
      </c>
      <c r="Y265" s="34">
        <v>27000</v>
      </c>
      <c r="Z265" s="60">
        <v>0.1</v>
      </c>
      <c r="AA265" s="60">
        <v>6.4</v>
      </c>
      <c r="AB265" s="60">
        <v>13</v>
      </c>
    </row>
    <row r="266" spans="1:28" x14ac:dyDescent="0.25">
      <c r="A266" s="27" t="s">
        <v>360</v>
      </c>
      <c r="B266" s="13" t="s">
        <v>234</v>
      </c>
      <c r="C266" s="32">
        <v>204.5</v>
      </c>
      <c r="D266" s="129">
        <v>42263.493055555555</v>
      </c>
      <c r="E266" s="34">
        <v>3200</v>
      </c>
      <c r="F266" s="60">
        <v>0.4</v>
      </c>
      <c r="G266" s="60">
        <v>1.7</v>
      </c>
      <c r="H266" s="34">
        <v>120</v>
      </c>
      <c r="I266" s="60">
        <v>0.16</v>
      </c>
      <c r="J266" s="60">
        <v>0.5</v>
      </c>
      <c r="K266" s="34">
        <v>53000</v>
      </c>
      <c r="L266" s="60">
        <v>1.9</v>
      </c>
      <c r="M266" s="60">
        <v>1.4</v>
      </c>
      <c r="N266" s="60">
        <v>4.2</v>
      </c>
      <c r="O266" s="60">
        <v>2600</v>
      </c>
      <c r="P266" s="60">
        <v>2.5</v>
      </c>
      <c r="Q266" s="34">
        <v>8800</v>
      </c>
      <c r="R266" s="60">
        <v>79</v>
      </c>
      <c r="S266" s="9"/>
      <c r="T266" s="60">
        <v>1.4</v>
      </c>
      <c r="U266" s="60">
        <v>2.6</v>
      </c>
      <c r="V266" s="34">
        <v>3400</v>
      </c>
      <c r="W266" s="60">
        <v>0.75</v>
      </c>
      <c r="X266" s="60">
        <v>0.1</v>
      </c>
      <c r="Y266" s="34">
        <v>27000</v>
      </c>
      <c r="Z266" s="60">
        <v>0.1</v>
      </c>
      <c r="AA266" s="60">
        <v>5.2</v>
      </c>
      <c r="AB266" s="60">
        <v>10</v>
      </c>
    </row>
    <row r="267" spans="1:28" x14ac:dyDescent="0.25">
      <c r="A267" s="27" t="s">
        <v>360</v>
      </c>
      <c r="B267" s="7" t="s">
        <v>182</v>
      </c>
      <c r="C267" s="32">
        <v>196.1302</v>
      </c>
      <c r="D267" s="129">
        <v>42264.454861111109</v>
      </c>
      <c r="E267" s="34">
        <v>4500</v>
      </c>
      <c r="F267" s="60">
        <v>0.4</v>
      </c>
      <c r="G267" s="60">
        <v>1.8</v>
      </c>
      <c r="H267" s="34">
        <v>130</v>
      </c>
      <c r="I267" s="60">
        <v>0.2</v>
      </c>
      <c r="J267" s="60">
        <v>0.5</v>
      </c>
      <c r="K267" s="34">
        <v>54000</v>
      </c>
      <c r="L267" s="60">
        <v>2.5</v>
      </c>
      <c r="M267" s="60">
        <v>1.7</v>
      </c>
      <c r="N267" s="60">
        <v>4.7</v>
      </c>
      <c r="O267" s="60">
        <v>3500</v>
      </c>
      <c r="P267" s="60">
        <v>2.9</v>
      </c>
      <c r="Q267" s="34">
        <v>8900</v>
      </c>
      <c r="R267" s="60">
        <v>130</v>
      </c>
      <c r="S267" s="9"/>
      <c r="T267" s="60">
        <v>130</v>
      </c>
      <c r="U267" s="60">
        <v>2.9</v>
      </c>
      <c r="V267" s="34">
        <v>3600</v>
      </c>
      <c r="W267" s="60">
        <v>0.86</v>
      </c>
      <c r="X267" s="60">
        <v>0.1</v>
      </c>
      <c r="Y267" s="34">
        <v>27000</v>
      </c>
      <c r="Z267" s="60">
        <v>0.1</v>
      </c>
      <c r="AA267" s="60">
        <v>6.5</v>
      </c>
      <c r="AB267" s="60">
        <v>12</v>
      </c>
    </row>
    <row r="268" spans="1:28" x14ac:dyDescent="0.25">
      <c r="A268" s="27" t="s">
        <v>360</v>
      </c>
      <c r="B268" s="13" t="s">
        <v>234</v>
      </c>
      <c r="C268" s="32">
        <v>204.5</v>
      </c>
      <c r="D268" s="129">
        <v>42264.482638888891</v>
      </c>
      <c r="E268" s="34">
        <v>3700</v>
      </c>
      <c r="F268" s="60">
        <v>0.4</v>
      </c>
      <c r="G268" s="60">
        <v>1.7</v>
      </c>
      <c r="H268" s="34">
        <v>120</v>
      </c>
      <c r="I268" s="60">
        <v>0.17</v>
      </c>
      <c r="J268" s="60">
        <v>0.5</v>
      </c>
      <c r="K268" s="34">
        <v>53000</v>
      </c>
      <c r="L268" s="60">
        <v>2</v>
      </c>
      <c r="M268" s="60">
        <v>1.4</v>
      </c>
      <c r="N268" s="60">
        <v>4.0999999999999996</v>
      </c>
      <c r="O268" s="60">
        <v>2800</v>
      </c>
      <c r="P268" s="60">
        <v>2.4</v>
      </c>
      <c r="Q268" s="34">
        <v>8800</v>
      </c>
      <c r="R268" s="60">
        <v>78</v>
      </c>
      <c r="S268" s="9"/>
      <c r="T268" s="60">
        <v>1.4</v>
      </c>
      <c r="U268" s="60">
        <v>2.5</v>
      </c>
      <c r="V268" s="34">
        <v>3400</v>
      </c>
      <c r="W268" s="60">
        <v>0.57999999999999996</v>
      </c>
      <c r="X268" s="60">
        <v>0.1</v>
      </c>
      <c r="Y268" s="34">
        <v>27000</v>
      </c>
      <c r="Z268" s="60">
        <v>0.1</v>
      </c>
      <c r="AA268" s="60">
        <v>5.4</v>
      </c>
      <c r="AB268" s="60">
        <v>10</v>
      </c>
    </row>
    <row r="269" spans="1:28" x14ac:dyDescent="0.25">
      <c r="A269" s="27" t="s">
        <v>360</v>
      </c>
      <c r="B269" s="7" t="s">
        <v>182</v>
      </c>
      <c r="C269" s="32">
        <v>196.1302</v>
      </c>
      <c r="D269" s="129">
        <v>42265.590277777781</v>
      </c>
      <c r="E269" s="34">
        <v>5700</v>
      </c>
      <c r="F269" s="60">
        <v>0.4</v>
      </c>
      <c r="G269" s="60">
        <v>1.5</v>
      </c>
      <c r="H269" s="34">
        <v>120</v>
      </c>
      <c r="I269" s="60">
        <v>0.18</v>
      </c>
      <c r="J269" s="60">
        <v>0.11</v>
      </c>
      <c r="K269" s="34">
        <v>53000</v>
      </c>
      <c r="L269" s="60">
        <v>1</v>
      </c>
      <c r="M269" s="60">
        <v>1.6</v>
      </c>
      <c r="N269" s="60">
        <v>4.5999999999999996</v>
      </c>
      <c r="O269" s="60">
        <v>4900</v>
      </c>
      <c r="P269" s="60">
        <v>3.4</v>
      </c>
      <c r="Q269" s="34">
        <v>9100</v>
      </c>
      <c r="R269" s="60">
        <v>160</v>
      </c>
      <c r="S269" s="9"/>
      <c r="T269" s="60">
        <v>160</v>
      </c>
      <c r="U269" s="60">
        <v>2.7</v>
      </c>
      <c r="V269" s="34">
        <v>4000</v>
      </c>
      <c r="W269" s="60">
        <v>0.57999999999999996</v>
      </c>
      <c r="X269" s="60">
        <v>0.1</v>
      </c>
      <c r="Y269" s="34">
        <v>27000</v>
      </c>
      <c r="Z269" s="60">
        <v>0.1</v>
      </c>
      <c r="AA269" s="60">
        <v>2.2999999999999998</v>
      </c>
      <c r="AB269" s="60">
        <v>11</v>
      </c>
    </row>
    <row r="270" spans="1:28" x14ac:dyDescent="0.25">
      <c r="A270" s="27" t="s">
        <v>360</v>
      </c>
      <c r="B270" s="13" t="s">
        <v>234</v>
      </c>
      <c r="C270" s="32">
        <v>204.5</v>
      </c>
      <c r="D270" s="129">
        <v>42265.614583333336</v>
      </c>
      <c r="E270" s="34">
        <v>3400</v>
      </c>
      <c r="F270" s="60">
        <v>0.4</v>
      </c>
      <c r="G270" s="60">
        <v>1.4</v>
      </c>
      <c r="H270" s="34">
        <v>110</v>
      </c>
      <c r="I270" s="60">
        <v>0.15</v>
      </c>
      <c r="J270" s="60">
        <v>4.2999999999999997E-2</v>
      </c>
      <c r="K270" s="34">
        <v>51000</v>
      </c>
      <c r="L270" s="60">
        <v>1</v>
      </c>
      <c r="M270" s="60">
        <v>0.81</v>
      </c>
      <c r="N270" s="60">
        <v>3.2</v>
      </c>
      <c r="O270" s="60">
        <v>2600</v>
      </c>
      <c r="P270" s="60">
        <v>1.6</v>
      </c>
      <c r="Q270" s="34">
        <v>8500</v>
      </c>
      <c r="R270" s="60">
        <v>63</v>
      </c>
      <c r="S270" s="9"/>
      <c r="T270" s="60">
        <v>0.94</v>
      </c>
      <c r="U270" s="60">
        <v>2</v>
      </c>
      <c r="V270" s="34">
        <v>3300</v>
      </c>
      <c r="W270" s="60">
        <v>0.57999999999999996</v>
      </c>
      <c r="X270" s="60">
        <v>0.1</v>
      </c>
      <c r="Y270" s="34">
        <v>26000</v>
      </c>
      <c r="Z270" s="60">
        <v>0.1</v>
      </c>
      <c r="AA270" s="60">
        <v>1.9</v>
      </c>
      <c r="AB270" s="60">
        <v>5.8</v>
      </c>
    </row>
    <row r="271" spans="1:28" x14ac:dyDescent="0.25">
      <c r="A271" s="27" t="s">
        <v>360</v>
      </c>
      <c r="B271" s="7" t="s">
        <v>182</v>
      </c>
      <c r="C271" s="32">
        <v>196.1302</v>
      </c>
      <c r="D271" s="129">
        <v>42266.454861111109</v>
      </c>
      <c r="E271" s="34">
        <v>3800</v>
      </c>
      <c r="F271" s="60">
        <v>0.4</v>
      </c>
      <c r="G271" s="60">
        <v>1.5</v>
      </c>
      <c r="H271" s="34">
        <v>120</v>
      </c>
      <c r="I271" s="60">
        <v>0.17</v>
      </c>
      <c r="J271" s="60">
        <v>0.5</v>
      </c>
      <c r="K271" s="34">
        <v>53000</v>
      </c>
      <c r="L271" s="60">
        <v>2.6</v>
      </c>
      <c r="M271" s="60">
        <v>1.4</v>
      </c>
      <c r="N271" s="60">
        <v>4.5</v>
      </c>
      <c r="O271" s="60">
        <v>2800</v>
      </c>
      <c r="P271" s="60">
        <v>2.2999999999999998</v>
      </c>
      <c r="Q271" s="34">
        <v>8300</v>
      </c>
      <c r="R271" s="60">
        <v>120</v>
      </c>
      <c r="S271" s="9"/>
      <c r="T271" s="60">
        <v>120</v>
      </c>
      <c r="U271" s="60">
        <v>2.7</v>
      </c>
      <c r="V271" s="34">
        <v>4400</v>
      </c>
      <c r="W271" s="60">
        <v>4.3</v>
      </c>
      <c r="X271" s="60">
        <v>0.18</v>
      </c>
      <c r="Y271" s="34">
        <v>27000</v>
      </c>
      <c r="Z271" s="60">
        <v>0.1</v>
      </c>
      <c r="AA271" s="60">
        <v>6.5</v>
      </c>
      <c r="AB271" s="60">
        <v>9.8000000000000007</v>
      </c>
    </row>
    <row r="272" spans="1:28" x14ac:dyDescent="0.25">
      <c r="A272" s="27" t="s">
        <v>360</v>
      </c>
      <c r="B272" s="13" t="s">
        <v>234</v>
      </c>
      <c r="C272" s="32">
        <v>204.5</v>
      </c>
      <c r="D272" s="129">
        <v>42266.472222222219</v>
      </c>
      <c r="E272" s="34">
        <v>3300</v>
      </c>
      <c r="F272" s="60">
        <v>0.4</v>
      </c>
      <c r="G272" s="60">
        <v>1.7</v>
      </c>
      <c r="H272" s="34">
        <v>130</v>
      </c>
      <c r="I272" s="60">
        <v>0.17</v>
      </c>
      <c r="J272" s="60">
        <v>0.5</v>
      </c>
      <c r="K272" s="34">
        <v>53000</v>
      </c>
      <c r="L272" s="60">
        <v>2.4</v>
      </c>
      <c r="M272" s="60">
        <v>1.4</v>
      </c>
      <c r="N272" s="60">
        <v>4.2</v>
      </c>
      <c r="O272" s="60">
        <v>2600</v>
      </c>
      <c r="P272" s="60">
        <v>2.2000000000000002</v>
      </c>
      <c r="Q272" s="34">
        <v>8400</v>
      </c>
      <c r="R272" s="60">
        <v>78</v>
      </c>
      <c r="S272" s="9"/>
      <c r="T272" s="60">
        <v>1.5</v>
      </c>
      <c r="U272" s="60">
        <v>2.6</v>
      </c>
      <c r="V272" s="34">
        <v>4200</v>
      </c>
      <c r="W272" s="60">
        <v>4.4000000000000004</v>
      </c>
      <c r="X272" s="60">
        <v>0.1</v>
      </c>
      <c r="Y272" s="34">
        <v>26000</v>
      </c>
      <c r="Z272" s="60">
        <v>0.1</v>
      </c>
      <c r="AA272" s="60">
        <v>6</v>
      </c>
      <c r="AB272" s="60">
        <v>9</v>
      </c>
    </row>
    <row r="273" spans="1:29" x14ac:dyDescent="0.25">
      <c r="A273" s="27" t="s">
        <v>360</v>
      </c>
      <c r="B273" s="7" t="s">
        <v>182</v>
      </c>
      <c r="C273" s="32">
        <v>196.1302</v>
      </c>
      <c r="D273" s="129">
        <v>42267.444444444445</v>
      </c>
      <c r="E273" s="34">
        <v>3300</v>
      </c>
      <c r="F273" s="60">
        <v>0.4</v>
      </c>
      <c r="G273" s="60">
        <v>1.7</v>
      </c>
      <c r="H273" s="34">
        <v>120</v>
      </c>
      <c r="I273" s="60">
        <v>0.19</v>
      </c>
      <c r="J273" s="60">
        <v>0.5</v>
      </c>
      <c r="K273" s="34">
        <v>52000</v>
      </c>
      <c r="L273" s="60">
        <v>2.4</v>
      </c>
      <c r="M273" s="60">
        <v>1.3</v>
      </c>
      <c r="N273" s="60">
        <v>4.2</v>
      </c>
      <c r="O273" s="60">
        <v>2500</v>
      </c>
      <c r="P273" s="60">
        <v>2.2999999999999998</v>
      </c>
      <c r="Q273" s="34">
        <v>8200</v>
      </c>
      <c r="R273" s="60">
        <v>110</v>
      </c>
      <c r="S273" s="9"/>
      <c r="T273" s="60">
        <v>110</v>
      </c>
      <c r="U273" s="60">
        <v>2.5</v>
      </c>
      <c r="V273" s="34">
        <v>4300</v>
      </c>
      <c r="W273" s="60">
        <v>5.8</v>
      </c>
      <c r="X273" s="60">
        <v>0.1</v>
      </c>
      <c r="Y273" s="34">
        <v>26000</v>
      </c>
      <c r="Z273" s="60">
        <v>0.1</v>
      </c>
      <c r="AA273" s="60">
        <v>5.8</v>
      </c>
      <c r="AB273" s="60">
        <v>8.8000000000000007</v>
      </c>
    </row>
    <row r="274" spans="1:29" x14ac:dyDescent="0.25">
      <c r="A274" s="27" t="s">
        <v>360</v>
      </c>
      <c r="B274" s="13" t="s">
        <v>234</v>
      </c>
      <c r="C274" s="32">
        <v>204.5</v>
      </c>
      <c r="D274" s="129">
        <v>42267.465277777781</v>
      </c>
      <c r="E274" s="34">
        <v>690</v>
      </c>
      <c r="F274" s="60">
        <v>0.4</v>
      </c>
      <c r="G274" s="60">
        <v>1.5</v>
      </c>
      <c r="H274" s="34">
        <v>100</v>
      </c>
      <c r="I274" s="60">
        <v>0.15</v>
      </c>
      <c r="J274" s="60">
        <v>0.5</v>
      </c>
      <c r="K274" s="34">
        <v>57000</v>
      </c>
      <c r="L274" s="60">
        <v>1</v>
      </c>
      <c r="M274" s="60">
        <v>0.64</v>
      </c>
      <c r="N274" s="60">
        <v>2.8</v>
      </c>
      <c r="O274" s="60">
        <v>490</v>
      </c>
      <c r="P274" s="60">
        <v>1.4</v>
      </c>
      <c r="Q274" s="34">
        <v>8600</v>
      </c>
      <c r="R274" s="60">
        <v>62</v>
      </c>
      <c r="S274" s="9"/>
      <c r="T274" s="60">
        <v>1.3</v>
      </c>
      <c r="U274" s="60">
        <v>1.5</v>
      </c>
      <c r="V274" s="34">
        <v>3900</v>
      </c>
      <c r="W274" s="60">
        <v>6</v>
      </c>
      <c r="X274" s="60">
        <v>0.1</v>
      </c>
      <c r="Y274" s="34">
        <v>29000</v>
      </c>
      <c r="Z274" s="60">
        <v>0.1</v>
      </c>
      <c r="AA274" s="60">
        <v>2.6</v>
      </c>
      <c r="AB274" s="60">
        <v>4.2</v>
      </c>
    </row>
    <row r="275" spans="1:29" x14ac:dyDescent="0.25">
      <c r="A275" s="27" t="s">
        <v>360</v>
      </c>
      <c r="B275" s="7" t="s">
        <v>182</v>
      </c>
      <c r="C275" s="32">
        <v>196.1302</v>
      </c>
      <c r="D275" s="129">
        <v>42268.506944444445</v>
      </c>
      <c r="E275" s="34">
        <v>4200</v>
      </c>
      <c r="F275" s="60">
        <v>0.4</v>
      </c>
      <c r="G275" s="60">
        <v>1.9</v>
      </c>
      <c r="H275" s="34">
        <v>120</v>
      </c>
      <c r="I275" s="60">
        <v>0.19</v>
      </c>
      <c r="J275" s="60">
        <v>0.5</v>
      </c>
      <c r="K275" s="34">
        <v>54000</v>
      </c>
      <c r="L275" s="60">
        <v>2.2000000000000002</v>
      </c>
      <c r="M275" s="60">
        <v>1.4</v>
      </c>
      <c r="N275" s="60">
        <v>4.3</v>
      </c>
      <c r="O275" s="60">
        <v>3200</v>
      </c>
      <c r="P275" s="60">
        <v>2.4</v>
      </c>
      <c r="Q275" s="34">
        <v>8800</v>
      </c>
      <c r="R275" s="60">
        <v>120</v>
      </c>
      <c r="S275" s="9"/>
      <c r="T275" s="60">
        <v>120</v>
      </c>
      <c r="U275" s="60">
        <v>2.6</v>
      </c>
      <c r="V275" s="34">
        <v>4800</v>
      </c>
      <c r="W275" s="60">
        <v>0.57999999999999996</v>
      </c>
      <c r="X275" s="60">
        <v>0.1</v>
      </c>
      <c r="Y275" s="34">
        <v>29000</v>
      </c>
      <c r="Z275" s="60">
        <v>0.1</v>
      </c>
      <c r="AA275" s="60">
        <v>5.9</v>
      </c>
      <c r="AB275" s="60">
        <v>20</v>
      </c>
    </row>
    <row r="276" spans="1:29" x14ac:dyDescent="0.25">
      <c r="A276" s="27" t="s">
        <v>360</v>
      </c>
      <c r="B276" s="13" t="s">
        <v>234</v>
      </c>
      <c r="C276" s="32">
        <v>204.5</v>
      </c>
      <c r="D276" s="129">
        <v>42268.517361111109</v>
      </c>
      <c r="E276" s="34">
        <v>3000</v>
      </c>
      <c r="F276" s="60">
        <v>0.4</v>
      </c>
      <c r="G276" s="60">
        <v>1.6</v>
      </c>
      <c r="H276" s="34">
        <v>110</v>
      </c>
      <c r="I276" s="60">
        <v>0.15</v>
      </c>
      <c r="J276" s="60">
        <v>0.5</v>
      </c>
      <c r="K276" s="34">
        <v>54000</v>
      </c>
      <c r="L276" s="60">
        <v>1.5</v>
      </c>
      <c r="M276" s="60">
        <v>1</v>
      </c>
      <c r="N276" s="60">
        <v>5.3</v>
      </c>
      <c r="O276" s="60">
        <v>2200</v>
      </c>
      <c r="P276" s="60">
        <v>1.7</v>
      </c>
      <c r="Q276" s="34">
        <v>8700</v>
      </c>
      <c r="R276" s="60">
        <v>63</v>
      </c>
      <c r="S276" s="9"/>
      <c r="T276" s="60">
        <v>1.4</v>
      </c>
      <c r="U276" s="60">
        <v>2</v>
      </c>
      <c r="V276" s="34">
        <v>4300</v>
      </c>
      <c r="W276" s="60">
        <v>0.57999999999999996</v>
      </c>
      <c r="X276" s="60">
        <v>0.1</v>
      </c>
      <c r="Y276" s="34">
        <v>28000</v>
      </c>
      <c r="Z276" s="60">
        <v>0.1</v>
      </c>
      <c r="AA276" s="60">
        <v>4.3</v>
      </c>
      <c r="AB276" s="60">
        <v>20</v>
      </c>
    </row>
    <row r="277" spans="1:29" x14ac:dyDescent="0.25">
      <c r="A277" s="27" t="s">
        <v>360</v>
      </c>
      <c r="B277" s="7" t="s">
        <v>186</v>
      </c>
      <c r="C277" s="32">
        <v>296.8</v>
      </c>
      <c r="D277" s="129">
        <v>42268.534722222219</v>
      </c>
      <c r="E277" s="35">
        <v>3300</v>
      </c>
      <c r="F277" s="9">
        <v>0.4</v>
      </c>
      <c r="G277" s="9">
        <v>2.4</v>
      </c>
      <c r="H277" s="35">
        <v>110</v>
      </c>
      <c r="I277" s="9">
        <v>0.15</v>
      </c>
      <c r="J277" s="9">
        <v>0.5</v>
      </c>
      <c r="K277" s="35">
        <v>58000</v>
      </c>
      <c r="L277" s="9">
        <v>1.9</v>
      </c>
      <c r="M277" s="9">
        <v>1.2</v>
      </c>
      <c r="N277" s="9">
        <v>4</v>
      </c>
      <c r="O277" s="9">
        <v>2400</v>
      </c>
      <c r="P277" s="9">
        <v>2.2999999999999998</v>
      </c>
      <c r="Q277" s="35">
        <v>11000</v>
      </c>
      <c r="R277" s="9">
        <v>66</v>
      </c>
      <c r="S277" s="9"/>
      <c r="T277" s="9">
        <v>1.6</v>
      </c>
      <c r="U277" s="9">
        <v>2.5</v>
      </c>
      <c r="V277" s="35">
        <v>3500</v>
      </c>
      <c r="W277" s="9">
        <v>0.85</v>
      </c>
      <c r="X277" s="9">
        <v>0.1</v>
      </c>
      <c r="Y277" s="35">
        <v>34000</v>
      </c>
      <c r="Z277" s="9">
        <v>0.1</v>
      </c>
      <c r="AA277" s="9">
        <v>4.9000000000000004</v>
      </c>
      <c r="AB277" s="9">
        <v>11</v>
      </c>
    </row>
    <row r="278" spans="1:29" x14ac:dyDescent="0.25">
      <c r="A278" s="27" t="s">
        <v>360</v>
      </c>
      <c r="B278" s="7" t="s">
        <v>185</v>
      </c>
      <c r="C278" s="32">
        <v>421.49800000000005</v>
      </c>
      <c r="D278" s="129">
        <v>42268.614583333336</v>
      </c>
      <c r="E278" s="35">
        <v>5300</v>
      </c>
      <c r="F278" s="9">
        <v>0.4</v>
      </c>
      <c r="G278" s="9">
        <v>2.6</v>
      </c>
      <c r="H278" s="35">
        <v>120</v>
      </c>
      <c r="I278" s="9">
        <v>0.18</v>
      </c>
      <c r="J278" s="9">
        <v>0.5</v>
      </c>
      <c r="K278" s="35">
        <v>72000</v>
      </c>
      <c r="L278" s="9">
        <v>2.4</v>
      </c>
      <c r="M278" s="9">
        <v>1.3</v>
      </c>
      <c r="N278" s="9">
        <v>4.5</v>
      </c>
      <c r="O278" s="9">
        <v>2900</v>
      </c>
      <c r="P278" s="9">
        <v>3</v>
      </c>
      <c r="Q278" s="35">
        <v>18000</v>
      </c>
      <c r="R278" s="9">
        <v>87</v>
      </c>
      <c r="S278" s="9">
        <v>0.08</v>
      </c>
      <c r="T278" s="9">
        <v>1.8</v>
      </c>
      <c r="U278" s="9">
        <v>3.2</v>
      </c>
      <c r="V278" s="35">
        <v>4300</v>
      </c>
      <c r="W278" s="9">
        <v>0.57999999999999996</v>
      </c>
      <c r="X278" s="9">
        <v>0.1</v>
      </c>
      <c r="Y278" s="35">
        <v>39000</v>
      </c>
      <c r="Z278" s="9">
        <v>0.1</v>
      </c>
      <c r="AA278" s="9">
        <v>8.1999999999999993</v>
      </c>
      <c r="AB278" s="9">
        <v>16</v>
      </c>
    </row>
    <row r="279" spans="1:29" x14ac:dyDescent="0.25">
      <c r="A279" s="27" t="s">
        <v>360</v>
      </c>
      <c r="B279" s="7" t="s">
        <v>185</v>
      </c>
      <c r="C279" s="32">
        <v>421.49800000000005</v>
      </c>
      <c r="D279" s="129">
        <v>42268.614583333336</v>
      </c>
      <c r="E279" s="35">
        <v>5600</v>
      </c>
      <c r="F279" s="9">
        <v>0.4</v>
      </c>
      <c r="G279" s="9">
        <v>2.6</v>
      </c>
      <c r="H279" s="35">
        <v>140</v>
      </c>
      <c r="I279" s="9">
        <v>0.22</v>
      </c>
      <c r="J279" s="9">
        <v>0.5</v>
      </c>
      <c r="K279" s="35">
        <v>73000</v>
      </c>
      <c r="L279" s="9">
        <v>2.8</v>
      </c>
      <c r="M279" s="9">
        <v>1.6</v>
      </c>
      <c r="N279" s="9">
        <v>5.0999999999999996</v>
      </c>
      <c r="O279" s="9">
        <v>3500</v>
      </c>
      <c r="P279" s="9">
        <v>3.4</v>
      </c>
      <c r="Q279" s="35">
        <v>19000</v>
      </c>
      <c r="R279" s="9">
        <v>78</v>
      </c>
      <c r="S279" s="9">
        <v>0.08</v>
      </c>
      <c r="T279" s="9">
        <v>1.9</v>
      </c>
      <c r="U279" s="9">
        <v>2.8</v>
      </c>
      <c r="V279" s="35">
        <v>4400</v>
      </c>
      <c r="W279" s="9">
        <v>0.57999999999999996</v>
      </c>
      <c r="X279" s="9">
        <v>0.1</v>
      </c>
      <c r="Y279" s="35">
        <v>40000</v>
      </c>
      <c r="Z279" s="9">
        <v>0.1</v>
      </c>
      <c r="AA279" s="9">
        <v>7.4</v>
      </c>
      <c r="AB279" s="9">
        <v>13</v>
      </c>
    </row>
    <row r="280" spans="1:29" x14ac:dyDescent="0.25">
      <c r="A280" s="27" t="s">
        <v>360</v>
      </c>
      <c r="B280" s="7" t="s">
        <v>182</v>
      </c>
      <c r="C280" s="32">
        <v>196.1302</v>
      </c>
      <c r="D280" s="129">
        <v>42269.385416666664</v>
      </c>
      <c r="E280" s="34">
        <v>4400</v>
      </c>
      <c r="F280" s="60">
        <v>0.4</v>
      </c>
      <c r="G280" s="60">
        <v>1.8</v>
      </c>
      <c r="H280" s="34">
        <v>130</v>
      </c>
      <c r="I280" s="60">
        <v>0.19</v>
      </c>
      <c r="J280" s="60">
        <v>4.7E-2</v>
      </c>
      <c r="K280" s="34">
        <v>49000</v>
      </c>
      <c r="L280" s="60">
        <v>2.2999999999999998</v>
      </c>
      <c r="M280" s="60">
        <v>1.6</v>
      </c>
      <c r="N280" s="60">
        <v>4.4000000000000004</v>
      </c>
      <c r="O280" s="60">
        <v>3500</v>
      </c>
      <c r="P280" s="60">
        <v>3</v>
      </c>
      <c r="Q280" s="34">
        <v>8200</v>
      </c>
      <c r="R280" s="60">
        <v>120</v>
      </c>
      <c r="S280" s="9"/>
      <c r="T280" s="60">
        <v>120</v>
      </c>
      <c r="U280" s="60">
        <v>2.7</v>
      </c>
      <c r="V280" s="34">
        <v>3500</v>
      </c>
      <c r="W280" s="60">
        <v>0.57999999999999996</v>
      </c>
      <c r="X280" s="60">
        <v>0.1</v>
      </c>
      <c r="Y280" s="34">
        <v>25000</v>
      </c>
      <c r="Z280" s="60">
        <v>0.1</v>
      </c>
      <c r="AA280" s="60">
        <v>6</v>
      </c>
      <c r="AB280" s="60">
        <v>12</v>
      </c>
    </row>
    <row r="281" spans="1:29" x14ac:dyDescent="0.25">
      <c r="A281" s="27" t="s">
        <v>360</v>
      </c>
      <c r="B281" s="13" t="s">
        <v>234</v>
      </c>
      <c r="C281" s="32">
        <v>204.5</v>
      </c>
      <c r="D281" s="129">
        <v>42269.548611111109</v>
      </c>
      <c r="E281" s="34">
        <v>3300</v>
      </c>
      <c r="F281" s="60">
        <v>0.4</v>
      </c>
      <c r="G281" s="60">
        <v>1.2</v>
      </c>
      <c r="H281" s="34">
        <v>120</v>
      </c>
      <c r="I281" s="60">
        <v>0.15</v>
      </c>
      <c r="J281" s="60">
        <v>7.0000000000000007E-2</v>
      </c>
      <c r="K281" s="34">
        <v>50000</v>
      </c>
      <c r="L281" s="60">
        <v>1.8</v>
      </c>
      <c r="M281" s="60">
        <v>1.1000000000000001</v>
      </c>
      <c r="N281" s="60">
        <v>3.5</v>
      </c>
      <c r="O281" s="60">
        <v>2400</v>
      </c>
      <c r="P281" s="60">
        <v>1.9</v>
      </c>
      <c r="Q281" s="34">
        <v>8300</v>
      </c>
      <c r="R281" s="60">
        <v>68</v>
      </c>
      <c r="S281" s="9"/>
      <c r="T281" s="60">
        <v>1.4</v>
      </c>
      <c r="U281" s="60">
        <v>2</v>
      </c>
      <c r="V281" s="34">
        <v>3200</v>
      </c>
      <c r="W281" s="60">
        <v>0.67</v>
      </c>
      <c r="X281" s="60">
        <v>0.1</v>
      </c>
      <c r="Y281" s="34">
        <v>26000</v>
      </c>
      <c r="Z281" s="60">
        <v>0.1</v>
      </c>
      <c r="AA281" s="60">
        <v>5</v>
      </c>
      <c r="AB281" s="60">
        <v>8.9</v>
      </c>
    </row>
    <row r="282" spans="1:29" x14ac:dyDescent="0.25">
      <c r="A282" s="27" t="s">
        <v>360</v>
      </c>
      <c r="B282" s="7" t="s">
        <v>182</v>
      </c>
      <c r="C282" s="32">
        <v>196.1302</v>
      </c>
      <c r="D282" s="129">
        <v>42275.427083333336</v>
      </c>
      <c r="E282" s="34">
        <v>11000</v>
      </c>
      <c r="F282" s="60">
        <v>0.4</v>
      </c>
      <c r="G282" s="60">
        <v>2.7</v>
      </c>
      <c r="H282" s="34">
        <v>250</v>
      </c>
      <c r="I282" s="60">
        <v>0.61</v>
      </c>
      <c r="J282" s="60">
        <v>0.5</v>
      </c>
      <c r="K282" s="34">
        <v>67000</v>
      </c>
      <c r="L282" s="60">
        <v>7.5</v>
      </c>
      <c r="M282" s="60">
        <v>4.7</v>
      </c>
      <c r="N282" s="60">
        <v>11</v>
      </c>
      <c r="O282" s="60">
        <v>9200</v>
      </c>
      <c r="P282" s="60">
        <v>7</v>
      </c>
      <c r="Q282" s="34">
        <v>12000</v>
      </c>
      <c r="R282" s="60">
        <v>240</v>
      </c>
      <c r="S282" s="9"/>
      <c r="T282" s="60">
        <v>240</v>
      </c>
      <c r="U282" s="60">
        <v>7.2</v>
      </c>
      <c r="V282" s="34">
        <v>5100</v>
      </c>
      <c r="W282" s="60">
        <v>0.7</v>
      </c>
      <c r="X282" s="60">
        <v>0.1</v>
      </c>
      <c r="Y282" s="34">
        <v>32000</v>
      </c>
      <c r="Z282" s="60">
        <v>0.11</v>
      </c>
      <c r="AA282" s="60">
        <v>16</v>
      </c>
      <c r="AB282" s="60">
        <v>31</v>
      </c>
    </row>
    <row r="283" spans="1:29" x14ac:dyDescent="0.25">
      <c r="A283" s="27" t="s">
        <v>360</v>
      </c>
      <c r="B283" s="13" t="s">
        <v>234</v>
      </c>
      <c r="C283" s="32">
        <v>204.5</v>
      </c>
      <c r="D283" s="129">
        <v>42275.451388888891</v>
      </c>
      <c r="E283" s="34">
        <v>11000</v>
      </c>
      <c r="F283" s="60">
        <v>0.4</v>
      </c>
      <c r="G283" s="60">
        <v>2.4</v>
      </c>
      <c r="H283" s="34">
        <v>210</v>
      </c>
      <c r="I283" s="60">
        <v>0.54</v>
      </c>
      <c r="J283" s="60">
        <v>0.5</v>
      </c>
      <c r="K283" s="34">
        <v>60000</v>
      </c>
      <c r="L283" s="60">
        <v>7</v>
      </c>
      <c r="M283" s="60">
        <v>4.0999999999999996</v>
      </c>
      <c r="N283" s="60">
        <v>9.9</v>
      </c>
      <c r="O283" s="60">
        <v>8600</v>
      </c>
      <c r="P283" s="60">
        <v>6.2</v>
      </c>
      <c r="Q283" s="34">
        <v>10000</v>
      </c>
      <c r="R283" s="60">
        <v>210</v>
      </c>
      <c r="S283" s="9"/>
      <c r="T283" s="60">
        <v>1.4</v>
      </c>
      <c r="U283" s="60">
        <v>6.6</v>
      </c>
      <c r="V283" s="34">
        <v>4700</v>
      </c>
      <c r="W283" s="60">
        <v>0.67</v>
      </c>
      <c r="X283" s="60">
        <v>0.1</v>
      </c>
      <c r="Y283" s="34">
        <v>29000</v>
      </c>
      <c r="Z283" s="60">
        <v>0.1</v>
      </c>
      <c r="AA283" s="60">
        <v>15</v>
      </c>
      <c r="AB283" s="60">
        <v>28</v>
      </c>
    </row>
    <row r="284" spans="1:29" x14ac:dyDescent="0.25">
      <c r="A284" s="27" t="s">
        <v>360</v>
      </c>
      <c r="B284" s="7" t="s">
        <v>182</v>
      </c>
      <c r="C284" s="32">
        <v>196.1302</v>
      </c>
      <c r="D284" s="129">
        <v>42277.416666666664</v>
      </c>
      <c r="E284" s="34">
        <v>1200</v>
      </c>
      <c r="F284" s="60">
        <v>0.4</v>
      </c>
      <c r="G284" s="60">
        <v>1.6</v>
      </c>
      <c r="H284" s="34">
        <v>130</v>
      </c>
      <c r="I284" s="60">
        <v>0.25</v>
      </c>
      <c r="J284" s="60">
        <v>8.5000000000000006E-2</v>
      </c>
      <c r="K284" s="34">
        <v>62000</v>
      </c>
      <c r="L284" s="60">
        <v>1</v>
      </c>
      <c r="M284" s="60">
        <v>1.3</v>
      </c>
      <c r="N284" s="60">
        <v>4.5</v>
      </c>
      <c r="O284" s="60">
        <v>630</v>
      </c>
      <c r="P284" s="60">
        <v>3</v>
      </c>
      <c r="Q284" s="34">
        <v>9200</v>
      </c>
      <c r="R284" s="60">
        <v>140</v>
      </c>
      <c r="S284" s="9"/>
      <c r="T284" s="60">
        <v>140</v>
      </c>
      <c r="U284" s="60">
        <v>1.8</v>
      </c>
      <c r="V284" s="34">
        <v>2800</v>
      </c>
      <c r="W284" s="60">
        <v>0.57999999999999996</v>
      </c>
      <c r="X284" s="60">
        <v>0.1</v>
      </c>
      <c r="Y284" s="34">
        <v>33000</v>
      </c>
      <c r="Z284" s="60">
        <v>0.1</v>
      </c>
      <c r="AA284" s="60">
        <v>3.4</v>
      </c>
      <c r="AB284" s="60">
        <v>7.1</v>
      </c>
      <c r="AC284" s="5">
        <f t="shared" ref="AC284:AC299" si="0">SUM(E290:J290,L290:P290,R290:U290,W290:X290,Z290:AB290)/1000</f>
        <v>76.22128699999999</v>
      </c>
    </row>
    <row r="285" spans="1:29" x14ac:dyDescent="0.25">
      <c r="A285" s="27" t="s">
        <v>360</v>
      </c>
      <c r="B285" s="13" t="s">
        <v>234</v>
      </c>
      <c r="C285" s="32">
        <v>204.5</v>
      </c>
      <c r="D285" s="129">
        <v>42277.4375</v>
      </c>
      <c r="E285" s="34">
        <v>9400</v>
      </c>
      <c r="F285" s="60">
        <v>0.4</v>
      </c>
      <c r="G285" s="60">
        <v>2.5</v>
      </c>
      <c r="H285" s="34">
        <v>180</v>
      </c>
      <c r="I285" s="60">
        <v>0.49</v>
      </c>
      <c r="J285" s="60">
        <v>0.21</v>
      </c>
      <c r="K285" s="34">
        <v>62000</v>
      </c>
      <c r="L285" s="60">
        <v>6.7</v>
      </c>
      <c r="M285" s="60">
        <v>3.4</v>
      </c>
      <c r="N285" s="60">
        <v>9</v>
      </c>
      <c r="O285" s="60">
        <v>6900</v>
      </c>
      <c r="P285" s="60">
        <v>6</v>
      </c>
      <c r="Q285" s="34">
        <v>10000</v>
      </c>
      <c r="R285" s="60">
        <v>170</v>
      </c>
      <c r="S285" s="9"/>
      <c r="T285" s="60">
        <v>1.7</v>
      </c>
      <c r="U285" s="60">
        <v>5.5</v>
      </c>
      <c r="V285" s="34">
        <v>4300</v>
      </c>
      <c r="W285" s="60">
        <v>0.57999999999999996</v>
      </c>
      <c r="X285" s="60">
        <v>0.1</v>
      </c>
      <c r="Y285" s="34">
        <v>32000</v>
      </c>
      <c r="Z285" s="60">
        <v>0.1</v>
      </c>
      <c r="AA285" s="60">
        <v>16</v>
      </c>
      <c r="AB285" s="60">
        <v>23</v>
      </c>
      <c r="AC285" s="5">
        <f t="shared" si="0"/>
        <v>123.03291</v>
      </c>
    </row>
    <row r="286" spans="1:29" x14ac:dyDescent="0.25">
      <c r="A286" s="27" t="s">
        <v>360</v>
      </c>
      <c r="B286" s="7" t="s">
        <v>182</v>
      </c>
      <c r="C286" s="32">
        <v>196.1302</v>
      </c>
      <c r="D286" s="129">
        <v>42285.465277777781</v>
      </c>
      <c r="E286" s="34">
        <v>28000</v>
      </c>
      <c r="F286" s="60">
        <v>0.4</v>
      </c>
      <c r="G286" s="60">
        <v>4.5</v>
      </c>
      <c r="H286" s="34">
        <v>340</v>
      </c>
      <c r="I286" s="60">
        <v>1.3</v>
      </c>
      <c r="J286" s="60">
        <v>0.35</v>
      </c>
      <c r="K286" s="34">
        <v>80000</v>
      </c>
      <c r="L286" s="60">
        <v>13</v>
      </c>
      <c r="M286" s="60">
        <v>9.6</v>
      </c>
      <c r="N286" s="60">
        <v>22</v>
      </c>
      <c r="O286" s="60">
        <v>21000</v>
      </c>
      <c r="P286" s="60">
        <v>17</v>
      </c>
      <c r="Q286" s="34">
        <v>13000</v>
      </c>
      <c r="R286" s="60">
        <v>510</v>
      </c>
      <c r="S286" s="9"/>
      <c r="T286" s="60">
        <v>510</v>
      </c>
      <c r="U286" s="60">
        <v>12</v>
      </c>
      <c r="V286" s="34">
        <v>8400</v>
      </c>
      <c r="W286" s="60">
        <v>1.1000000000000001</v>
      </c>
      <c r="X286" s="60">
        <v>0.1</v>
      </c>
      <c r="Y286" s="34">
        <v>34000</v>
      </c>
      <c r="Z286" s="60">
        <v>0.23</v>
      </c>
      <c r="AA286" s="60">
        <v>33</v>
      </c>
      <c r="AB286" s="60">
        <v>63</v>
      </c>
      <c r="AC286" s="5">
        <f t="shared" si="0"/>
        <v>106.91404900000001</v>
      </c>
    </row>
    <row r="287" spans="1:29" x14ac:dyDescent="0.25">
      <c r="A287" s="27" t="s">
        <v>360</v>
      </c>
      <c r="B287" s="13" t="s">
        <v>234</v>
      </c>
      <c r="C287" s="32">
        <v>204.5</v>
      </c>
      <c r="D287" s="129">
        <v>42285.489583333336</v>
      </c>
      <c r="E287" s="34">
        <v>3100</v>
      </c>
      <c r="F287" s="60">
        <v>0.4</v>
      </c>
      <c r="G287" s="60">
        <v>1.8</v>
      </c>
      <c r="H287" s="34">
        <v>230</v>
      </c>
      <c r="I287" s="60">
        <v>0.9</v>
      </c>
      <c r="J287" s="60">
        <v>0.22</v>
      </c>
      <c r="K287" s="34">
        <v>75000</v>
      </c>
      <c r="L287" s="60">
        <v>1</v>
      </c>
      <c r="M287" s="60">
        <v>4.2</v>
      </c>
      <c r="N287" s="60">
        <v>9.4</v>
      </c>
      <c r="O287" s="60">
        <v>1500</v>
      </c>
      <c r="P287" s="60">
        <v>8</v>
      </c>
      <c r="Q287" s="34">
        <v>9200</v>
      </c>
      <c r="R287" s="60">
        <v>420</v>
      </c>
      <c r="S287" s="9"/>
      <c r="T287" s="60">
        <v>0.77</v>
      </c>
      <c r="U287" s="60">
        <v>3.6</v>
      </c>
      <c r="V287" s="34">
        <v>4700</v>
      </c>
      <c r="W287" s="60">
        <v>0.57999999999999996</v>
      </c>
      <c r="X287" s="60">
        <v>0.1</v>
      </c>
      <c r="Y287" s="34">
        <v>34000</v>
      </c>
      <c r="Z287" s="60">
        <v>0.1</v>
      </c>
      <c r="AA287" s="60">
        <v>7.3</v>
      </c>
      <c r="AB287" s="60">
        <v>22</v>
      </c>
      <c r="AC287" s="5">
        <f t="shared" si="0"/>
        <v>120.310368</v>
      </c>
    </row>
    <row r="288" spans="1:29" x14ac:dyDescent="0.25">
      <c r="A288" s="27" t="s">
        <v>360</v>
      </c>
      <c r="B288" s="7" t="s">
        <v>182</v>
      </c>
      <c r="C288" s="32">
        <v>196.1302</v>
      </c>
      <c r="D288" s="129">
        <v>42291.479166666664</v>
      </c>
      <c r="E288" s="34">
        <v>8600</v>
      </c>
      <c r="F288" s="60">
        <v>0.4</v>
      </c>
      <c r="G288" s="60">
        <v>2.6</v>
      </c>
      <c r="H288" s="34">
        <v>210</v>
      </c>
      <c r="I288" s="60">
        <v>0.4</v>
      </c>
      <c r="J288" s="60">
        <v>4.2999999999999997E-2</v>
      </c>
      <c r="K288" s="34">
        <v>71000</v>
      </c>
      <c r="L288" s="60">
        <v>5.2</v>
      </c>
      <c r="M288" s="60">
        <v>3.5</v>
      </c>
      <c r="N288" s="60">
        <v>8</v>
      </c>
      <c r="O288" s="60">
        <v>7000</v>
      </c>
      <c r="P288" s="60">
        <v>6.5</v>
      </c>
      <c r="Q288" s="34">
        <v>12000</v>
      </c>
      <c r="R288" s="60">
        <v>210</v>
      </c>
      <c r="S288" s="9"/>
      <c r="T288" s="60">
        <v>210</v>
      </c>
      <c r="U288" s="60">
        <v>5.4</v>
      </c>
      <c r="V288" s="34">
        <v>5200</v>
      </c>
      <c r="W288" s="60">
        <v>0.57999999999999996</v>
      </c>
      <c r="X288" s="60">
        <v>0.1</v>
      </c>
      <c r="Y288" s="34">
        <v>35000</v>
      </c>
      <c r="Z288" s="60">
        <v>0.1</v>
      </c>
      <c r="AA288" s="60">
        <v>11</v>
      </c>
      <c r="AB288" s="60">
        <v>26</v>
      </c>
      <c r="AC288" s="5">
        <f t="shared" si="0"/>
        <v>85.892086000000006</v>
      </c>
    </row>
    <row r="289" spans="1:31" x14ac:dyDescent="0.25">
      <c r="A289" s="27" t="s">
        <v>360</v>
      </c>
      <c r="B289" s="13" t="s">
        <v>234</v>
      </c>
      <c r="C289" s="32">
        <v>204.5</v>
      </c>
      <c r="D289" s="129">
        <v>42291.503472222219</v>
      </c>
      <c r="E289" s="34">
        <v>5000</v>
      </c>
      <c r="F289" s="60">
        <v>0.4</v>
      </c>
      <c r="G289" s="60">
        <v>1.8</v>
      </c>
      <c r="H289" s="34">
        <v>140</v>
      </c>
      <c r="I289" s="60">
        <v>0.22</v>
      </c>
      <c r="J289" s="60">
        <v>4.2999999999999997E-2</v>
      </c>
      <c r="K289" s="34">
        <v>67000</v>
      </c>
      <c r="L289" s="60">
        <v>2.8</v>
      </c>
      <c r="M289" s="60">
        <v>1.8</v>
      </c>
      <c r="N289" s="60">
        <v>4.5999999999999996</v>
      </c>
      <c r="O289" s="60">
        <v>3700</v>
      </c>
      <c r="P289" s="60">
        <v>3.8</v>
      </c>
      <c r="Q289" s="34">
        <v>10000</v>
      </c>
      <c r="R289" s="60">
        <v>100</v>
      </c>
      <c r="S289" s="9"/>
      <c r="T289" s="60">
        <v>1.5</v>
      </c>
      <c r="U289" s="60">
        <v>3.2</v>
      </c>
      <c r="V289" s="34">
        <v>4200</v>
      </c>
      <c r="W289" s="60">
        <v>0.57999999999999996</v>
      </c>
      <c r="X289" s="60">
        <v>0.1</v>
      </c>
      <c r="Y289" s="34">
        <v>35000</v>
      </c>
      <c r="Z289" s="60">
        <v>0.1</v>
      </c>
      <c r="AA289" s="60">
        <v>6.2</v>
      </c>
      <c r="AB289" s="60">
        <v>15</v>
      </c>
      <c r="AC289" s="5">
        <f t="shared" si="0"/>
        <v>98.325670000000017</v>
      </c>
    </row>
    <row r="290" spans="1:31" x14ac:dyDescent="0.25">
      <c r="A290" s="27" t="s">
        <v>360</v>
      </c>
      <c r="B290" s="7" t="s">
        <v>264</v>
      </c>
      <c r="C290" s="32">
        <v>298.7</v>
      </c>
      <c r="D290" s="129">
        <v>42224.557638888888</v>
      </c>
      <c r="E290" s="35">
        <v>47400</v>
      </c>
      <c r="F290" s="9">
        <v>0.27</v>
      </c>
      <c r="G290" s="9">
        <v>12.5</v>
      </c>
      <c r="H290" s="35">
        <v>1300</v>
      </c>
      <c r="I290" s="9">
        <v>3.42</v>
      </c>
      <c r="J290" s="9">
        <v>1.27</v>
      </c>
      <c r="K290" s="35">
        <v>336000</v>
      </c>
      <c r="L290" s="9">
        <v>23.900000000000002</v>
      </c>
      <c r="M290" s="9">
        <v>22.8</v>
      </c>
      <c r="N290" s="9">
        <v>41.4</v>
      </c>
      <c r="O290" s="9">
        <v>24800</v>
      </c>
      <c r="P290" s="9">
        <v>44.5</v>
      </c>
      <c r="Q290" s="35">
        <v>56300</v>
      </c>
      <c r="R290" s="9">
        <v>2320</v>
      </c>
      <c r="S290" s="9"/>
      <c r="T290" s="9">
        <v>0.75900000000000001</v>
      </c>
      <c r="U290" s="9">
        <v>40.5</v>
      </c>
      <c r="V290" s="35">
        <v>12200</v>
      </c>
      <c r="W290" s="9">
        <v>1.0900000000000001</v>
      </c>
      <c r="X290" s="9">
        <v>0.27200000000000002</v>
      </c>
      <c r="Y290" s="35">
        <v>38600</v>
      </c>
      <c r="Z290" s="9">
        <v>0.40600000000000003</v>
      </c>
      <c r="AA290" s="9">
        <v>61.199999999999996</v>
      </c>
      <c r="AB290" s="9">
        <v>147</v>
      </c>
      <c r="AC290" s="5">
        <f t="shared" si="0"/>
        <v>271.59549000000004</v>
      </c>
    </row>
    <row r="291" spans="1:31" x14ac:dyDescent="0.25">
      <c r="A291" s="27" t="s">
        <v>360</v>
      </c>
      <c r="B291" s="7" t="s">
        <v>263</v>
      </c>
      <c r="C291" s="32">
        <v>345.7</v>
      </c>
      <c r="D291" s="129">
        <v>42224.620833333334</v>
      </c>
      <c r="E291" s="35">
        <v>67300</v>
      </c>
      <c r="F291" s="9">
        <v>0.39500000000000002</v>
      </c>
      <c r="G291" s="9">
        <v>20.2</v>
      </c>
      <c r="H291" s="35">
        <v>1590</v>
      </c>
      <c r="I291" s="9">
        <v>6.36</v>
      </c>
      <c r="J291" s="9">
        <v>2.4900000000000002</v>
      </c>
      <c r="K291" s="35">
        <v>390000</v>
      </c>
      <c r="L291" s="9">
        <v>38.800000000000004</v>
      </c>
      <c r="M291" s="9">
        <v>41.099999999999994</v>
      </c>
      <c r="N291" s="9">
        <v>82.4</v>
      </c>
      <c r="O291" s="9">
        <v>50400</v>
      </c>
      <c r="P291" s="9">
        <v>91.5</v>
      </c>
      <c r="Q291" s="35">
        <v>59100</v>
      </c>
      <c r="R291" s="9">
        <v>3010</v>
      </c>
      <c r="S291" s="9"/>
      <c r="T291" s="9">
        <v>1.3</v>
      </c>
      <c r="U291" s="9">
        <v>75.800000000000011</v>
      </c>
      <c r="V291" s="35">
        <v>17700</v>
      </c>
      <c r="W291" s="9">
        <v>1.9300000000000002</v>
      </c>
      <c r="X291" s="9">
        <v>0.65500000000000003</v>
      </c>
      <c r="Y291" s="35">
        <v>51700</v>
      </c>
      <c r="Z291" s="9">
        <v>1.1800000000000002</v>
      </c>
      <c r="AA291" s="9">
        <v>82.8</v>
      </c>
      <c r="AB291" s="9">
        <v>286</v>
      </c>
      <c r="AC291" s="9">
        <f t="shared" si="0"/>
        <v>396.22795000000002</v>
      </c>
      <c r="AD291" s="7"/>
    </row>
    <row r="292" spans="1:31" x14ac:dyDescent="0.25">
      <c r="A292" s="27" t="s">
        <v>360</v>
      </c>
      <c r="B292" s="7" t="s">
        <v>262</v>
      </c>
      <c r="C292" s="32">
        <v>377.1</v>
      </c>
      <c r="D292" s="129">
        <v>42224.679861111108</v>
      </c>
      <c r="E292" s="35">
        <v>55700</v>
      </c>
      <c r="F292" s="9">
        <v>0.43600000000000005</v>
      </c>
      <c r="G292" s="9">
        <v>15.9</v>
      </c>
      <c r="H292" s="35">
        <v>1090</v>
      </c>
      <c r="I292" s="9">
        <v>5.21</v>
      </c>
      <c r="J292" s="9">
        <v>1.99</v>
      </c>
      <c r="K292" s="35">
        <v>252000</v>
      </c>
      <c r="L292" s="9">
        <v>32.4</v>
      </c>
      <c r="M292" s="9">
        <v>34.299999999999997</v>
      </c>
      <c r="N292" s="9">
        <v>80.8</v>
      </c>
      <c r="O292" s="9">
        <v>47800</v>
      </c>
      <c r="P292" s="9">
        <v>74.7</v>
      </c>
      <c r="Q292" s="35">
        <v>33800</v>
      </c>
      <c r="R292" s="9">
        <v>1700</v>
      </c>
      <c r="S292" s="9"/>
      <c r="T292" s="9">
        <v>1.75</v>
      </c>
      <c r="U292" s="9">
        <v>65.8</v>
      </c>
      <c r="V292" s="35">
        <v>13300</v>
      </c>
      <c r="W292" s="9">
        <v>2.14</v>
      </c>
      <c r="X292" s="9">
        <v>0.63300000000000001</v>
      </c>
      <c r="Y292" s="35">
        <v>58800</v>
      </c>
      <c r="Z292" s="9">
        <v>1.2899999999999998</v>
      </c>
      <c r="AA292" s="9">
        <v>64.699999999999989</v>
      </c>
      <c r="AB292" s="9">
        <v>242</v>
      </c>
      <c r="AC292" s="9">
        <f t="shared" si="0"/>
        <v>385.63249999999999</v>
      </c>
      <c r="AD292" s="7"/>
    </row>
    <row r="293" spans="1:31" x14ac:dyDescent="0.25">
      <c r="A293" s="27" t="s">
        <v>360</v>
      </c>
      <c r="B293" s="7" t="s">
        <v>261</v>
      </c>
      <c r="C293" s="32">
        <v>421.5</v>
      </c>
      <c r="D293" s="129">
        <v>42224.736111111109</v>
      </c>
      <c r="E293" s="35">
        <v>63400</v>
      </c>
      <c r="F293" s="9">
        <v>1.31</v>
      </c>
      <c r="G293" s="9">
        <v>16.299999999999997</v>
      </c>
      <c r="H293" s="35">
        <v>1540</v>
      </c>
      <c r="I293" s="9">
        <v>7.23</v>
      </c>
      <c r="J293" s="9">
        <v>1.5</v>
      </c>
      <c r="K293" s="35">
        <v>167000</v>
      </c>
      <c r="L293" s="9">
        <v>29.4</v>
      </c>
      <c r="M293" s="9">
        <v>41.5</v>
      </c>
      <c r="N293" s="9">
        <v>103</v>
      </c>
      <c r="O293" s="9">
        <v>51900</v>
      </c>
      <c r="P293" s="9">
        <v>86.7</v>
      </c>
      <c r="Q293" s="35">
        <v>30600</v>
      </c>
      <c r="R293" s="9">
        <v>2800</v>
      </c>
      <c r="S293" s="9"/>
      <c r="T293" s="9">
        <v>1.3</v>
      </c>
      <c r="U293" s="9">
        <v>47.800000000000004</v>
      </c>
      <c r="V293" s="35">
        <v>14400</v>
      </c>
      <c r="W293" s="9">
        <v>1.4300000000000002</v>
      </c>
      <c r="X293" s="9">
        <v>0.55999999999999994</v>
      </c>
      <c r="Y293" s="35">
        <v>63900</v>
      </c>
      <c r="Z293" s="9">
        <v>0.83799999999999997</v>
      </c>
      <c r="AA293" s="9">
        <v>70.5</v>
      </c>
      <c r="AB293" s="9">
        <v>261</v>
      </c>
      <c r="AC293" s="9">
        <f t="shared" si="0"/>
        <v>617.24089000000015</v>
      </c>
      <c r="AD293" s="7"/>
    </row>
    <row r="294" spans="1:31" x14ac:dyDescent="0.25">
      <c r="A294" s="27" t="s">
        <v>360</v>
      </c>
      <c r="B294" s="1" t="s">
        <v>184</v>
      </c>
      <c r="C294" s="31">
        <v>345.94070000000005</v>
      </c>
      <c r="D294" s="129">
        <v>42225.743055555555</v>
      </c>
      <c r="E294" s="36">
        <v>46000</v>
      </c>
      <c r="F294" s="8">
        <v>0.4</v>
      </c>
      <c r="G294" s="8">
        <v>8.9</v>
      </c>
      <c r="H294" s="36">
        <v>600</v>
      </c>
      <c r="I294" s="8">
        <v>2.6</v>
      </c>
      <c r="J294" s="8">
        <v>8.5999999999999993E-2</v>
      </c>
      <c r="K294" s="36">
        <v>97000</v>
      </c>
      <c r="L294" s="8">
        <v>25</v>
      </c>
      <c r="M294" s="8">
        <v>19</v>
      </c>
      <c r="N294" s="8">
        <v>44</v>
      </c>
      <c r="O294" s="8">
        <v>38000</v>
      </c>
      <c r="P294" s="8">
        <v>33</v>
      </c>
      <c r="Q294" s="36">
        <v>21000</v>
      </c>
      <c r="R294" s="8">
        <v>940</v>
      </c>
      <c r="S294" s="8">
        <v>0.08</v>
      </c>
      <c r="T294" s="8">
        <v>1.5</v>
      </c>
      <c r="U294" s="8">
        <v>26</v>
      </c>
      <c r="V294" s="36">
        <v>11000</v>
      </c>
      <c r="W294" s="8">
        <v>0.84</v>
      </c>
      <c r="X294" s="8">
        <v>0.19</v>
      </c>
      <c r="Y294" s="36">
        <v>32000</v>
      </c>
      <c r="Z294" s="8">
        <v>0.49</v>
      </c>
      <c r="AA294" s="8">
        <v>60</v>
      </c>
      <c r="AB294" s="8">
        <v>130</v>
      </c>
      <c r="AC294" s="9">
        <f t="shared" si="0"/>
        <v>266.52385000000004</v>
      </c>
      <c r="AD294" s="7"/>
    </row>
    <row r="295" spans="1:31" x14ac:dyDescent="0.25">
      <c r="A295" s="27" t="s">
        <v>360</v>
      </c>
      <c r="B295" s="7" t="s">
        <v>203</v>
      </c>
      <c r="C295" s="32">
        <v>377.6</v>
      </c>
      <c r="D295" s="129">
        <v>42225.767361111109</v>
      </c>
      <c r="E295" s="35">
        <v>53000</v>
      </c>
      <c r="F295" s="9">
        <v>0.4</v>
      </c>
      <c r="G295" s="9">
        <v>9.1999999999999993</v>
      </c>
      <c r="H295" s="35">
        <v>720</v>
      </c>
      <c r="I295" s="9">
        <v>3.1</v>
      </c>
      <c r="J295" s="9">
        <v>0.12</v>
      </c>
      <c r="K295" s="35">
        <v>130000</v>
      </c>
      <c r="L295" s="9">
        <v>27</v>
      </c>
      <c r="M295" s="9">
        <v>22</v>
      </c>
      <c r="N295" s="9">
        <v>51</v>
      </c>
      <c r="O295" s="9">
        <v>43000</v>
      </c>
      <c r="P295" s="9">
        <v>40</v>
      </c>
      <c r="Q295" s="35">
        <v>26000</v>
      </c>
      <c r="R295" s="9">
        <v>1200</v>
      </c>
      <c r="S295" s="9"/>
      <c r="T295" s="9">
        <v>1.5</v>
      </c>
      <c r="U295" s="9">
        <v>32</v>
      </c>
      <c r="V295" s="35">
        <v>13000</v>
      </c>
      <c r="W295" s="9">
        <v>0.57999999999999996</v>
      </c>
      <c r="X295" s="9">
        <v>0.2</v>
      </c>
      <c r="Y295" s="35">
        <v>35000</v>
      </c>
      <c r="Z295" s="9">
        <v>0.56999999999999995</v>
      </c>
      <c r="AA295" s="9">
        <v>68</v>
      </c>
      <c r="AB295" s="9">
        <v>150</v>
      </c>
      <c r="AC295" s="9">
        <f t="shared" si="0"/>
        <v>114.36194999999998</v>
      </c>
      <c r="AD295" s="7"/>
    </row>
    <row r="296" spans="1:31" x14ac:dyDescent="0.25">
      <c r="A296" s="27" t="s">
        <v>360</v>
      </c>
      <c r="B296" s="2" t="s">
        <v>185</v>
      </c>
      <c r="C296" s="33">
        <v>421.49800000000005</v>
      </c>
      <c r="D296" s="129">
        <v>42225.795138888891</v>
      </c>
      <c r="E296" s="36">
        <v>180000</v>
      </c>
      <c r="F296" s="8">
        <v>0.4</v>
      </c>
      <c r="G296" s="8">
        <v>21</v>
      </c>
      <c r="H296" s="36">
        <v>2300</v>
      </c>
      <c r="I296" s="8">
        <v>8.1</v>
      </c>
      <c r="J296" s="8">
        <v>0.22</v>
      </c>
      <c r="K296" s="36">
        <v>480000</v>
      </c>
      <c r="L296" s="8">
        <v>70</v>
      </c>
      <c r="M296" s="8">
        <v>55</v>
      </c>
      <c r="N296" s="8">
        <v>87</v>
      </c>
      <c r="O296" s="8">
        <v>85000</v>
      </c>
      <c r="P296" s="8">
        <v>85</v>
      </c>
      <c r="Q296" s="36">
        <v>95000</v>
      </c>
      <c r="R296" s="8">
        <v>3400</v>
      </c>
      <c r="S296" s="8">
        <v>0.08</v>
      </c>
      <c r="T296" s="8">
        <v>1.7</v>
      </c>
      <c r="U296" s="8">
        <v>110</v>
      </c>
      <c r="V296" s="36">
        <v>46000</v>
      </c>
      <c r="W296" s="8">
        <v>5.2</v>
      </c>
      <c r="X296" s="8">
        <v>0.39</v>
      </c>
      <c r="Y296" s="36">
        <v>58000</v>
      </c>
      <c r="Z296" s="8">
        <v>1.4</v>
      </c>
      <c r="AA296" s="8">
        <v>160</v>
      </c>
      <c r="AB296" s="8">
        <v>290</v>
      </c>
      <c r="AC296" s="9">
        <f t="shared" si="0"/>
        <v>24.370688999999999</v>
      </c>
      <c r="AD296" s="7"/>
    </row>
    <row r="297" spans="1:31" x14ac:dyDescent="0.25">
      <c r="A297" s="27" t="s">
        <v>360</v>
      </c>
      <c r="B297" s="19" t="s">
        <v>182</v>
      </c>
      <c r="C297" s="33">
        <v>196.1302</v>
      </c>
      <c r="D297" s="129">
        <v>42243.46875</v>
      </c>
      <c r="E297" s="41">
        <v>200000</v>
      </c>
      <c r="F297" s="63" t="s">
        <v>24</v>
      </c>
      <c r="G297" s="63">
        <v>3.8</v>
      </c>
      <c r="H297" s="41">
        <v>650</v>
      </c>
      <c r="I297" s="63">
        <v>15</v>
      </c>
      <c r="J297" s="63">
        <v>1.5</v>
      </c>
      <c r="K297" s="41">
        <v>230000</v>
      </c>
      <c r="L297" s="63">
        <v>7.6</v>
      </c>
      <c r="M297" s="63">
        <v>67</v>
      </c>
      <c r="N297" s="63">
        <v>99</v>
      </c>
      <c r="O297" s="63">
        <v>190000</v>
      </c>
      <c r="P297" s="63">
        <v>61</v>
      </c>
      <c r="Q297" s="41">
        <v>61000</v>
      </c>
      <c r="R297" s="63">
        <v>4900</v>
      </c>
      <c r="S297" s="8">
        <v>0.55000000000000004</v>
      </c>
      <c r="T297" s="63" t="s">
        <v>24</v>
      </c>
      <c r="U297" s="63">
        <v>69</v>
      </c>
      <c r="V297" s="41">
        <v>32000</v>
      </c>
      <c r="W297" s="63">
        <v>2.5</v>
      </c>
      <c r="X297" s="63">
        <v>2.5</v>
      </c>
      <c r="Y297" s="41">
        <v>80000</v>
      </c>
      <c r="Z297" s="63">
        <v>2.5</v>
      </c>
      <c r="AA297" s="63">
        <v>46</v>
      </c>
      <c r="AB297" s="63">
        <v>300</v>
      </c>
      <c r="AC297" s="9">
        <f t="shared" si="0"/>
        <v>5.900093</v>
      </c>
      <c r="AD297" s="7"/>
    </row>
    <row r="298" spans="1:31" x14ac:dyDescent="0.25">
      <c r="A298" s="27" t="s">
        <v>360</v>
      </c>
      <c r="B298" s="13" t="s">
        <v>234</v>
      </c>
      <c r="C298" s="30">
        <v>204.5</v>
      </c>
      <c r="D298" s="129">
        <v>42243.552083333336</v>
      </c>
      <c r="E298" s="34">
        <v>190000</v>
      </c>
      <c r="F298" s="60">
        <v>0.5</v>
      </c>
      <c r="G298" s="60">
        <v>2.5</v>
      </c>
      <c r="H298" s="34">
        <v>610</v>
      </c>
      <c r="I298" s="60">
        <v>14</v>
      </c>
      <c r="J298" s="60">
        <v>1.3</v>
      </c>
      <c r="K298" s="34">
        <v>220000</v>
      </c>
      <c r="L298" s="60">
        <v>8.1999999999999993</v>
      </c>
      <c r="M298" s="60">
        <v>61</v>
      </c>
      <c r="N298" s="60">
        <v>98</v>
      </c>
      <c r="O298" s="60">
        <v>190000</v>
      </c>
      <c r="P298" s="60">
        <v>56</v>
      </c>
      <c r="Q298" s="34">
        <v>58000</v>
      </c>
      <c r="R298" s="60">
        <v>4400</v>
      </c>
      <c r="S298" s="9"/>
      <c r="T298" s="60">
        <v>2.5</v>
      </c>
      <c r="U298" s="60">
        <v>65</v>
      </c>
      <c r="V298" s="34">
        <v>30000</v>
      </c>
      <c r="W298" s="60">
        <v>0.5</v>
      </c>
      <c r="X298" s="60">
        <v>2.5</v>
      </c>
      <c r="Y298" s="34">
        <v>86000</v>
      </c>
      <c r="Z298" s="60">
        <v>2.5</v>
      </c>
      <c r="AA298" s="60">
        <v>48</v>
      </c>
      <c r="AB298" s="60">
        <v>260</v>
      </c>
      <c r="AC298" s="9">
        <f t="shared" si="0"/>
        <v>17.843888999999997</v>
      </c>
      <c r="AD298" s="7"/>
    </row>
    <row r="299" spans="1:31" x14ac:dyDescent="0.25">
      <c r="A299" s="27" t="s">
        <v>360</v>
      </c>
      <c r="B299" s="19" t="s">
        <v>183</v>
      </c>
      <c r="C299" s="33">
        <v>246.4427</v>
      </c>
      <c r="D299" s="129">
        <v>42243.559027777781</v>
      </c>
      <c r="E299" s="41">
        <v>310000</v>
      </c>
      <c r="F299" s="63">
        <v>0.4</v>
      </c>
      <c r="G299" s="63">
        <v>65</v>
      </c>
      <c r="H299" s="41">
        <v>4700</v>
      </c>
      <c r="I299" s="63">
        <v>29</v>
      </c>
      <c r="J299" s="63">
        <v>4.7</v>
      </c>
      <c r="K299" s="41">
        <v>430000</v>
      </c>
      <c r="L299" s="63">
        <v>170</v>
      </c>
      <c r="M299" s="63">
        <v>160</v>
      </c>
      <c r="N299" s="63">
        <v>320</v>
      </c>
      <c r="O299" s="63">
        <v>290000</v>
      </c>
      <c r="P299" s="63">
        <v>290</v>
      </c>
      <c r="Q299" s="41">
        <v>100000</v>
      </c>
      <c r="R299" s="63">
        <v>10000</v>
      </c>
      <c r="S299" s="8">
        <v>0.39</v>
      </c>
      <c r="T299" s="63">
        <v>3.7</v>
      </c>
      <c r="U299" s="63">
        <v>180</v>
      </c>
      <c r="V299" s="41">
        <v>50000</v>
      </c>
      <c r="W299" s="63">
        <v>13</v>
      </c>
      <c r="X299" s="63">
        <v>1.8</v>
      </c>
      <c r="Y299" s="41">
        <v>69000</v>
      </c>
      <c r="Z299" s="63">
        <v>2.9</v>
      </c>
      <c r="AA299" s="63">
        <v>310</v>
      </c>
      <c r="AB299" s="63">
        <v>990</v>
      </c>
      <c r="AC299" s="9">
        <f t="shared" si="0"/>
        <v>268.53856999999999</v>
      </c>
      <c r="AD299" s="7"/>
    </row>
    <row r="300" spans="1:31" x14ac:dyDescent="0.25">
      <c r="A300" s="27" t="s">
        <v>360</v>
      </c>
      <c r="B300" s="40" t="s">
        <v>186</v>
      </c>
      <c r="C300" s="30">
        <v>296.8</v>
      </c>
      <c r="D300" s="129">
        <v>42243.519444444442</v>
      </c>
      <c r="E300" s="42">
        <v>130000</v>
      </c>
      <c r="F300" s="64">
        <v>0.4</v>
      </c>
      <c r="G300" s="64">
        <v>40</v>
      </c>
      <c r="H300" s="42">
        <v>1800</v>
      </c>
      <c r="I300" s="64">
        <v>8.4</v>
      </c>
      <c r="J300" s="64">
        <v>3.6</v>
      </c>
      <c r="K300" s="42">
        <v>420000</v>
      </c>
      <c r="L300" s="64">
        <v>120</v>
      </c>
      <c r="M300" s="64">
        <v>62</v>
      </c>
      <c r="N300" s="64">
        <v>130</v>
      </c>
      <c r="O300" s="64">
        <v>130000</v>
      </c>
      <c r="P300" s="64">
        <v>120</v>
      </c>
      <c r="Q300" s="42">
        <v>120000</v>
      </c>
      <c r="R300" s="64">
        <v>3400</v>
      </c>
      <c r="S300" s="9"/>
      <c r="T300" s="64">
        <v>4.8</v>
      </c>
      <c r="U300" s="64">
        <v>130</v>
      </c>
      <c r="V300" s="42">
        <v>30000</v>
      </c>
      <c r="W300" s="64">
        <v>12</v>
      </c>
      <c r="X300" s="64">
        <v>0.95</v>
      </c>
      <c r="Y300" s="42">
        <v>77000</v>
      </c>
      <c r="Z300" s="64">
        <v>1.7</v>
      </c>
      <c r="AA300" s="64">
        <v>210</v>
      </c>
      <c r="AB300" s="64">
        <v>480</v>
      </c>
    </row>
    <row r="301" spans="1:31" x14ac:dyDescent="0.25">
      <c r="A301" s="27" t="s">
        <v>360</v>
      </c>
      <c r="B301" s="40" t="s">
        <v>206</v>
      </c>
      <c r="C301" s="30">
        <v>333.2</v>
      </c>
      <c r="D301" s="129">
        <v>42243.486805555556</v>
      </c>
      <c r="E301" s="42">
        <v>66000</v>
      </c>
      <c r="F301" s="64">
        <v>0.4</v>
      </c>
      <c r="G301" s="64">
        <v>14</v>
      </c>
      <c r="H301" s="42">
        <v>800</v>
      </c>
      <c r="I301" s="64">
        <v>3.7</v>
      </c>
      <c r="J301" s="64">
        <v>0.95</v>
      </c>
      <c r="K301" s="42">
        <v>130000</v>
      </c>
      <c r="L301" s="64">
        <v>24</v>
      </c>
      <c r="M301" s="64">
        <v>23</v>
      </c>
      <c r="N301" s="64">
        <v>60</v>
      </c>
      <c r="O301" s="64">
        <v>45000</v>
      </c>
      <c r="P301" s="64">
        <v>49</v>
      </c>
      <c r="Q301" s="42">
        <v>35000</v>
      </c>
      <c r="R301" s="64">
        <v>2100</v>
      </c>
      <c r="S301" s="9"/>
      <c r="T301" s="64">
        <v>1.9</v>
      </c>
      <c r="U301" s="64">
        <v>30</v>
      </c>
      <c r="V301" s="42">
        <v>18000</v>
      </c>
      <c r="W301" s="64">
        <v>5</v>
      </c>
      <c r="X301" s="64">
        <v>0.32</v>
      </c>
      <c r="Y301" s="42">
        <v>46000</v>
      </c>
      <c r="Z301" s="64">
        <v>0.68</v>
      </c>
      <c r="AA301" s="64">
        <v>69</v>
      </c>
      <c r="AB301" s="64">
        <v>180</v>
      </c>
    </row>
    <row r="302" spans="1:31" x14ac:dyDescent="0.25">
      <c r="A302" s="27" t="s">
        <v>360</v>
      </c>
      <c r="B302" s="19" t="s">
        <v>184</v>
      </c>
      <c r="C302" s="33">
        <v>345.94070000000005</v>
      </c>
      <c r="D302" s="129">
        <v>42243.451388888891</v>
      </c>
      <c r="E302" s="41">
        <v>15000</v>
      </c>
      <c r="F302" s="63">
        <v>0.4</v>
      </c>
      <c r="G302" s="63">
        <v>4.8</v>
      </c>
      <c r="H302" s="41">
        <v>150</v>
      </c>
      <c r="I302" s="63">
        <v>0.76</v>
      </c>
      <c r="J302" s="63">
        <v>9.9000000000000005E-2</v>
      </c>
      <c r="K302" s="41">
        <v>66000</v>
      </c>
      <c r="L302" s="63">
        <v>3.8</v>
      </c>
      <c r="M302" s="63">
        <v>3.1</v>
      </c>
      <c r="N302" s="63">
        <v>9.8000000000000007</v>
      </c>
      <c r="O302" s="63">
        <v>8900</v>
      </c>
      <c r="P302" s="63">
        <v>9.1</v>
      </c>
      <c r="Q302" s="41">
        <v>19000</v>
      </c>
      <c r="R302" s="63">
        <v>230</v>
      </c>
      <c r="S302" s="8">
        <v>0.08</v>
      </c>
      <c r="T302" s="63">
        <v>2.2000000000000002</v>
      </c>
      <c r="U302" s="63">
        <v>4.5</v>
      </c>
      <c r="V302" s="41">
        <v>6900</v>
      </c>
      <c r="W302" s="63">
        <v>3.8</v>
      </c>
      <c r="X302" s="63">
        <v>0.1</v>
      </c>
      <c r="Y302" s="41">
        <v>44000</v>
      </c>
      <c r="Z302" s="63">
        <v>0.15</v>
      </c>
      <c r="AA302" s="63">
        <v>18</v>
      </c>
      <c r="AB302" s="63">
        <v>30</v>
      </c>
    </row>
    <row r="303" spans="1:31" x14ac:dyDescent="0.25">
      <c r="A303" s="27" t="s">
        <v>360</v>
      </c>
      <c r="B303" s="40" t="s">
        <v>203</v>
      </c>
      <c r="C303" s="30">
        <v>377.6</v>
      </c>
      <c r="D303" s="129">
        <v>42243.522222222222</v>
      </c>
      <c r="E303" s="42">
        <v>3400</v>
      </c>
      <c r="F303" s="64">
        <v>0.4</v>
      </c>
      <c r="G303" s="64">
        <v>1.7</v>
      </c>
      <c r="H303" s="42">
        <v>100</v>
      </c>
      <c r="I303" s="64">
        <v>0.15</v>
      </c>
      <c r="J303" s="64">
        <v>4.2999999999999997E-2</v>
      </c>
      <c r="K303" s="42">
        <v>62000</v>
      </c>
      <c r="L303" s="64">
        <v>1.7</v>
      </c>
      <c r="M303" s="64">
        <v>1.1000000000000001</v>
      </c>
      <c r="N303" s="64">
        <v>4.5999999999999996</v>
      </c>
      <c r="O303" s="64">
        <v>2300</v>
      </c>
      <c r="P303" s="64">
        <v>2.2000000000000002</v>
      </c>
      <c r="Q303" s="42">
        <v>15000</v>
      </c>
      <c r="R303" s="64">
        <v>65</v>
      </c>
      <c r="S303" s="9"/>
      <c r="T303" s="64">
        <v>1.8</v>
      </c>
      <c r="U303" s="64">
        <v>2.4</v>
      </c>
      <c r="V303" s="42">
        <v>4000</v>
      </c>
      <c r="W303" s="64">
        <v>2.6</v>
      </c>
      <c r="X303" s="64">
        <v>0.1</v>
      </c>
      <c r="Y303" s="42">
        <v>43000</v>
      </c>
      <c r="Z303" s="64">
        <v>0.1</v>
      </c>
      <c r="AA303" s="64">
        <v>6.2</v>
      </c>
      <c r="AB303" s="64">
        <v>10</v>
      </c>
    </row>
    <row r="304" spans="1:31" ht="11.25" x14ac:dyDescent="0.2">
      <c r="A304" s="27" t="s">
        <v>360</v>
      </c>
      <c r="B304" s="19" t="s">
        <v>185</v>
      </c>
      <c r="C304" s="33">
        <v>421.49800000000005</v>
      </c>
      <c r="D304" s="129">
        <v>42243.486111111109</v>
      </c>
      <c r="E304" s="41">
        <v>11000</v>
      </c>
      <c r="F304" s="63">
        <v>0.4</v>
      </c>
      <c r="G304" s="63">
        <v>2.9</v>
      </c>
      <c r="H304" s="41">
        <v>170</v>
      </c>
      <c r="I304" s="63">
        <v>0.55000000000000004</v>
      </c>
      <c r="J304" s="63">
        <v>5.8999999999999997E-2</v>
      </c>
      <c r="K304" s="41">
        <v>130000</v>
      </c>
      <c r="L304" s="63">
        <v>9.3000000000000007</v>
      </c>
      <c r="M304" s="63">
        <v>4.8</v>
      </c>
      <c r="N304" s="63">
        <v>7.6</v>
      </c>
      <c r="O304" s="63">
        <v>6300</v>
      </c>
      <c r="P304" s="63">
        <v>5.6</v>
      </c>
      <c r="Q304" s="41">
        <v>25000</v>
      </c>
      <c r="R304" s="63">
        <v>280</v>
      </c>
      <c r="S304" s="8">
        <v>0.08</v>
      </c>
      <c r="T304" s="63">
        <v>1.7</v>
      </c>
      <c r="U304" s="63">
        <v>12</v>
      </c>
      <c r="V304" s="41">
        <v>7100</v>
      </c>
      <c r="W304" s="63">
        <v>4.7</v>
      </c>
      <c r="X304" s="63">
        <v>0.1</v>
      </c>
      <c r="Y304" s="41">
        <v>46000</v>
      </c>
      <c r="Z304" s="63">
        <v>0.1</v>
      </c>
      <c r="AA304" s="63">
        <v>19</v>
      </c>
      <c r="AB304" s="63">
        <v>25</v>
      </c>
      <c r="AE304" s="1"/>
    </row>
    <row r="305" spans="1:28" customFormat="1" x14ac:dyDescent="0.25">
      <c r="A305" s="27" t="s">
        <v>360</v>
      </c>
      <c r="B305" s="19" t="s">
        <v>182</v>
      </c>
      <c r="C305" s="33">
        <v>196.1302</v>
      </c>
      <c r="D305" s="129">
        <v>42244.444444444445</v>
      </c>
      <c r="E305" s="41">
        <v>140000</v>
      </c>
      <c r="F305" s="63">
        <v>2.5</v>
      </c>
      <c r="G305" s="63">
        <v>7.1</v>
      </c>
      <c r="H305" s="41">
        <v>3000</v>
      </c>
      <c r="I305" s="63">
        <v>11</v>
      </c>
      <c r="J305" s="63">
        <v>1.8</v>
      </c>
      <c r="K305" s="41">
        <v>180000</v>
      </c>
      <c r="L305" s="63">
        <v>91</v>
      </c>
      <c r="M305" s="63">
        <v>77</v>
      </c>
      <c r="N305" s="63">
        <v>210</v>
      </c>
      <c r="O305" s="63">
        <v>120000</v>
      </c>
      <c r="P305" s="63">
        <v>120</v>
      </c>
      <c r="Q305" s="41">
        <v>51000</v>
      </c>
      <c r="R305" s="63">
        <v>4100</v>
      </c>
      <c r="S305" s="8">
        <v>0.37</v>
      </c>
      <c r="T305" s="63">
        <v>2.5</v>
      </c>
      <c r="U305" s="63">
        <v>120</v>
      </c>
      <c r="V305" s="41">
        <v>26000</v>
      </c>
      <c r="W305" s="63">
        <v>2.8</v>
      </c>
      <c r="X305" s="63">
        <v>2.5</v>
      </c>
      <c r="Y305" s="41">
        <v>52000</v>
      </c>
      <c r="Z305" s="63" t="s">
        <v>24</v>
      </c>
      <c r="AA305" s="63">
        <v>140</v>
      </c>
      <c r="AB305" s="63">
        <v>650</v>
      </c>
    </row>
    <row r="306" spans="1:28" customFormat="1" x14ac:dyDescent="0.25">
      <c r="A306" s="27" t="s">
        <v>360</v>
      </c>
      <c r="B306" s="7" t="s">
        <v>182</v>
      </c>
      <c r="C306" s="32">
        <v>196.1302</v>
      </c>
      <c r="D306" s="129">
        <v>42271.434027777781</v>
      </c>
      <c r="E306" s="34">
        <v>240000</v>
      </c>
      <c r="F306" s="60">
        <v>0.4</v>
      </c>
      <c r="G306" s="60">
        <v>26</v>
      </c>
      <c r="H306" s="34">
        <v>3800</v>
      </c>
      <c r="I306" s="60">
        <v>18</v>
      </c>
      <c r="J306" s="60">
        <v>3.5</v>
      </c>
      <c r="K306" s="34">
        <v>210000</v>
      </c>
      <c r="L306" s="60">
        <v>170</v>
      </c>
      <c r="M306" s="60">
        <v>120</v>
      </c>
      <c r="N306" s="60">
        <v>260</v>
      </c>
      <c r="O306" s="60">
        <v>220000</v>
      </c>
      <c r="P306" s="60">
        <v>170</v>
      </c>
      <c r="Q306" s="34">
        <v>72000</v>
      </c>
      <c r="R306" s="60">
        <v>6300</v>
      </c>
      <c r="S306" s="9"/>
      <c r="T306" s="60">
        <v>6300</v>
      </c>
      <c r="U306" s="60">
        <v>170</v>
      </c>
      <c r="V306" s="34">
        <v>44000</v>
      </c>
      <c r="W306" s="60">
        <v>8.8000000000000007</v>
      </c>
      <c r="X306" s="60">
        <v>1.2</v>
      </c>
      <c r="Y306" s="34">
        <v>53000</v>
      </c>
      <c r="Z306" s="60">
        <v>2.8</v>
      </c>
      <c r="AA306" s="60">
        <v>260</v>
      </c>
      <c r="AB306" s="60">
        <v>670</v>
      </c>
    </row>
    <row r="307" spans="1:28" customFormat="1" x14ac:dyDescent="0.25">
      <c r="A307" s="27" t="s">
        <v>360</v>
      </c>
      <c r="B307" s="13" t="s">
        <v>234</v>
      </c>
      <c r="C307" s="32">
        <v>204.5</v>
      </c>
      <c r="D307" s="129">
        <v>42271.454861111109</v>
      </c>
      <c r="E307" s="34">
        <v>240000</v>
      </c>
      <c r="F307" s="60">
        <v>0.4</v>
      </c>
      <c r="G307" s="60">
        <v>26</v>
      </c>
      <c r="H307" s="34">
        <v>4200</v>
      </c>
      <c r="I307" s="60">
        <v>21</v>
      </c>
      <c r="J307" s="60">
        <v>4.0999999999999996</v>
      </c>
      <c r="K307" s="34">
        <v>240000</v>
      </c>
      <c r="L307" s="60">
        <v>180</v>
      </c>
      <c r="M307" s="60">
        <v>140</v>
      </c>
      <c r="N307" s="60">
        <v>290</v>
      </c>
      <c r="O307" s="60">
        <v>230000</v>
      </c>
      <c r="P307" s="60">
        <v>190</v>
      </c>
      <c r="Q307" s="34">
        <v>78000</v>
      </c>
      <c r="R307" s="60">
        <v>7600</v>
      </c>
      <c r="S307" s="9"/>
      <c r="T307" s="60">
        <v>1.8</v>
      </c>
      <c r="U307" s="60">
        <v>190</v>
      </c>
      <c r="V307" s="34">
        <v>47000</v>
      </c>
      <c r="W307" s="60">
        <v>11</v>
      </c>
      <c r="X307" s="60">
        <v>1.3</v>
      </c>
      <c r="Y307" s="34">
        <v>58000</v>
      </c>
      <c r="Z307" s="60">
        <v>3</v>
      </c>
      <c r="AA307" s="60">
        <v>270</v>
      </c>
      <c r="AB307" s="60">
        <v>740</v>
      </c>
    </row>
    <row r="308" spans="1:28" customFormat="1" x14ac:dyDescent="0.25">
      <c r="A308" s="27" t="s">
        <v>360</v>
      </c>
      <c r="B308" s="7" t="s">
        <v>186</v>
      </c>
      <c r="C308" s="32">
        <v>296.8</v>
      </c>
      <c r="D308" s="129">
        <v>42271.506944444445</v>
      </c>
      <c r="E308" s="35">
        <v>600000</v>
      </c>
      <c r="F308" s="9">
        <v>0.4</v>
      </c>
      <c r="G308" s="9">
        <v>42</v>
      </c>
      <c r="H308" s="35">
        <v>13000</v>
      </c>
      <c r="I308" s="9">
        <v>64</v>
      </c>
      <c r="J308" s="9">
        <v>13</v>
      </c>
      <c r="K308" s="35">
        <v>530000</v>
      </c>
      <c r="L308" s="9">
        <v>530</v>
      </c>
      <c r="M308" s="9">
        <v>420</v>
      </c>
      <c r="N308" s="9">
        <v>930</v>
      </c>
      <c r="O308" s="9">
        <v>570000</v>
      </c>
      <c r="P308" s="9">
        <v>510</v>
      </c>
      <c r="Q308" s="35">
        <v>200000</v>
      </c>
      <c r="R308" s="9">
        <v>22000</v>
      </c>
      <c r="S308" s="9"/>
      <c r="T308" s="9">
        <v>4.5999999999999996</v>
      </c>
      <c r="U308" s="9">
        <v>570</v>
      </c>
      <c r="V308" s="35">
        <v>140000</v>
      </c>
      <c r="W308" s="9">
        <v>28</v>
      </c>
      <c r="X308" s="9">
        <v>4.3</v>
      </c>
      <c r="Y308" s="35">
        <v>150000</v>
      </c>
      <c r="Z308" s="9">
        <v>8.6999999999999993</v>
      </c>
      <c r="AA308" s="9">
        <v>630</v>
      </c>
      <c r="AB308" s="9">
        <v>2000</v>
      </c>
    </row>
    <row r="309" spans="1:28" customFormat="1" x14ac:dyDescent="0.25">
      <c r="A309" s="27" t="s">
        <v>360</v>
      </c>
      <c r="B309" s="7" t="s">
        <v>185</v>
      </c>
      <c r="C309" s="32">
        <v>421.49800000000005</v>
      </c>
      <c r="D309" s="129">
        <v>42271.420138888891</v>
      </c>
      <c r="E309" s="35">
        <v>2900</v>
      </c>
      <c r="F309" s="9">
        <v>0.4</v>
      </c>
      <c r="G309" s="9">
        <v>1.9</v>
      </c>
      <c r="H309" s="35">
        <v>130</v>
      </c>
      <c r="I309" s="9">
        <v>0.15</v>
      </c>
      <c r="J309" s="9">
        <v>0.5</v>
      </c>
      <c r="K309" s="35">
        <v>76000</v>
      </c>
      <c r="L309" s="9">
        <v>2.2999999999999998</v>
      </c>
      <c r="M309" s="9">
        <v>1.2</v>
      </c>
      <c r="N309" s="9">
        <v>4.2</v>
      </c>
      <c r="O309" s="9">
        <v>2300</v>
      </c>
      <c r="P309" s="9">
        <v>2.2000000000000002</v>
      </c>
      <c r="Q309" s="35">
        <v>19000</v>
      </c>
      <c r="R309" s="9">
        <v>60</v>
      </c>
      <c r="S309" s="9">
        <v>0.08</v>
      </c>
      <c r="T309" s="9">
        <v>1.9</v>
      </c>
      <c r="U309" s="9">
        <v>3.1</v>
      </c>
      <c r="V309" s="35">
        <v>4000</v>
      </c>
      <c r="W309" s="9">
        <v>0.57999999999999996</v>
      </c>
      <c r="X309" s="9">
        <v>0.1</v>
      </c>
      <c r="Y309" s="35">
        <v>43000</v>
      </c>
      <c r="Z309" s="9">
        <v>0.1</v>
      </c>
      <c r="AA309" s="9">
        <v>4.5</v>
      </c>
      <c r="AB309" s="9">
        <v>12</v>
      </c>
    </row>
    <row r="310" spans="1:28" customFormat="1" x14ac:dyDescent="0.25">
      <c r="A310" s="27" t="s">
        <v>360</v>
      </c>
      <c r="B310" s="7" t="s">
        <v>185</v>
      </c>
      <c r="C310" s="32">
        <v>421.49800000000005</v>
      </c>
      <c r="D310" s="129">
        <v>42271.420138888891</v>
      </c>
      <c r="E310" s="35">
        <v>2900</v>
      </c>
      <c r="F310" s="9">
        <v>0.4</v>
      </c>
      <c r="G310" s="9">
        <v>2.1</v>
      </c>
      <c r="H310" s="35">
        <v>120</v>
      </c>
      <c r="I310" s="9">
        <v>0.15</v>
      </c>
      <c r="J310" s="9">
        <v>0.5</v>
      </c>
      <c r="K310" s="35">
        <v>74000</v>
      </c>
      <c r="L310" s="9">
        <v>2.4</v>
      </c>
      <c r="M310" s="9">
        <v>1.1000000000000001</v>
      </c>
      <c r="N310" s="9">
        <v>4.0999999999999996</v>
      </c>
      <c r="O310" s="9">
        <v>2200</v>
      </c>
      <c r="P310" s="9">
        <v>2</v>
      </c>
      <c r="Q310" s="35">
        <v>19000</v>
      </c>
      <c r="R310" s="9">
        <v>55</v>
      </c>
      <c r="S310" s="9">
        <v>0.08</v>
      </c>
      <c r="T310" s="9">
        <v>1.9</v>
      </c>
      <c r="U310" s="9">
        <v>3.1</v>
      </c>
      <c r="V310" s="35">
        <v>3900</v>
      </c>
      <c r="W310" s="9">
        <v>0.7</v>
      </c>
      <c r="X310" s="9">
        <v>0.1</v>
      </c>
      <c r="Y310" s="35">
        <v>42000</v>
      </c>
      <c r="Z310" s="9">
        <v>0.1</v>
      </c>
      <c r="AA310" s="9">
        <v>4.7</v>
      </c>
      <c r="AB310" s="9">
        <v>10</v>
      </c>
    </row>
    <row r="311" spans="1:28" customFormat="1" x14ac:dyDescent="0.25">
      <c r="A311" s="7" t="s">
        <v>295</v>
      </c>
      <c r="B311" s="7" t="s">
        <v>288</v>
      </c>
      <c r="C311" s="7"/>
      <c r="D311" s="129">
        <v>41121.46875</v>
      </c>
      <c r="E311" s="35">
        <v>140000</v>
      </c>
      <c r="F311" s="9"/>
      <c r="G311" s="11"/>
      <c r="H311" s="35"/>
      <c r="I311" s="9"/>
      <c r="J311" s="9"/>
      <c r="K311" s="35"/>
      <c r="L311" s="9"/>
      <c r="M311" s="9"/>
      <c r="N311" s="11">
        <v>320</v>
      </c>
      <c r="O311" s="9"/>
      <c r="P311" s="11">
        <v>160</v>
      </c>
      <c r="Q311" s="35"/>
      <c r="R311" s="9"/>
      <c r="S311" s="9"/>
      <c r="T311" s="9"/>
      <c r="U311" s="9"/>
      <c r="V311" s="35"/>
      <c r="W311" s="9"/>
      <c r="X311" s="9"/>
      <c r="Y311" s="35"/>
      <c r="Z311" s="9"/>
      <c r="AA311" s="9"/>
      <c r="AB311" s="11">
        <v>840</v>
      </c>
    </row>
    <row r="312" spans="1:28" customFormat="1" x14ac:dyDescent="0.25">
      <c r="A312" s="7" t="s">
        <v>295</v>
      </c>
      <c r="B312" s="7" t="s">
        <v>288</v>
      </c>
      <c r="C312" s="7"/>
      <c r="D312" s="129">
        <v>41150.53125</v>
      </c>
      <c r="E312" s="35">
        <v>29000</v>
      </c>
      <c r="F312" s="9"/>
      <c r="G312" s="11">
        <v>11</v>
      </c>
      <c r="H312" s="35"/>
      <c r="I312" s="9"/>
      <c r="J312" s="9"/>
      <c r="K312" s="35"/>
      <c r="L312" s="9"/>
      <c r="M312" s="9"/>
      <c r="N312" s="11">
        <v>59</v>
      </c>
      <c r="O312" s="9"/>
      <c r="P312" s="11">
        <v>36</v>
      </c>
      <c r="Q312" s="35"/>
      <c r="R312" s="9"/>
      <c r="S312" s="9"/>
      <c r="T312" s="9"/>
      <c r="U312" s="9"/>
      <c r="V312" s="35"/>
      <c r="W312" s="9"/>
      <c r="X312" s="9"/>
      <c r="Y312" s="35"/>
      <c r="Z312" s="9"/>
      <c r="AA312" s="9"/>
      <c r="AB312" s="11">
        <v>150</v>
      </c>
    </row>
    <row r="313" spans="1:28" customFormat="1" x14ac:dyDescent="0.25">
      <c r="A313" s="7" t="s">
        <v>295</v>
      </c>
      <c r="B313" s="7" t="s">
        <v>288</v>
      </c>
      <c r="C313" s="7"/>
      <c r="D313" s="129">
        <v>41472.46875</v>
      </c>
      <c r="E313" s="35">
        <v>150000</v>
      </c>
      <c r="F313" s="9"/>
      <c r="G313" s="11">
        <v>30</v>
      </c>
      <c r="H313" s="35"/>
      <c r="I313" s="9"/>
      <c r="J313" s="9"/>
      <c r="K313" s="35"/>
      <c r="L313" s="9"/>
      <c r="M313" s="9"/>
      <c r="N313" s="11">
        <v>170</v>
      </c>
      <c r="O313" s="9"/>
      <c r="P313" s="11">
        <v>100</v>
      </c>
      <c r="Q313" s="35"/>
      <c r="R313" s="9"/>
      <c r="S313" s="9"/>
      <c r="T313" s="9"/>
      <c r="U313" s="9"/>
      <c r="V313" s="35"/>
      <c r="W313" s="9"/>
      <c r="X313" s="9"/>
      <c r="Y313" s="35"/>
      <c r="Z313" s="9"/>
      <c r="AA313" s="9"/>
      <c r="AB313" s="11">
        <v>620</v>
      </c>
    </row>
    <row r="314" spans="1:28" customFormat="1" x14ac:dyDescent="0.25">
      <c r="A314" s="7" t="s">
        <v>295</v>
      </c>
      <c r="B314" s="7" t="s">
        <v>288</v>
      </c>
      <c r="C314" s="7"/>
      <c r="D314" s="129">
        <v>41501.486111111109</v>
      </c>
      <c r="E314" s="35">
        <v>51000</v>
      </c>
      <c r="F314" s="9"/>
      <c r="G314" s="11">
        <v>17</v>
      </c>
      <c r="H314" s="35"/>
      <c r="I314" s="9"/>
      <c r="J314" s="9"/>
      <c r="K314" s="35"/>
      <c r="L314" s="9"/>
      <c r="M314" s="9"/>
      <c r="N314" s="11">
        <v>110</v>
      </c>
      <c r="O314" s="9"/>
      <c r="P314" s="11">
        <v>72</v>
      </c>
      <c r="Q314" s="35"/>
      <c r="R314" s="9"/>
      <c r="S314" s="9"/>
      <c r="T314" s="9"/>
      <c r="U314" s="9"/>
      <c r="V314" s="35"/>
      <c r="W314" s="9"/>
      <c r="X314" s="9"/>
      <c r="Y314" s="35"/>
      <c r="Z314" s="9"/>
      <c r="AA314" s="9"/>
      <c r="AB314" s="11">
        <v>330</v>
      </c>
    </row>
    <row r="315" spans="1:28" customFormat="1" x14ac:dyDescent="0.25">
      <c r="A315" s="7" t="s">
        <v>295</v>
      </c>
      <c r="B315" s="7" t="s">
        <v>288</v>
      </c>
      <c r="C315" s="7"/>
      <c r="D315" s="129">
        <v>41521.493055555555</v>
      </c>
      <c r="E315" s="35">
        <v>82000</v>
      </c>
      <c r="F315" s="9"/>
      <c r="G315" s="11">
        <v>56</v>
      </c>
      <c r="H315" s="35"/>
      <c r="I315" s="9"/>
      <c r="J315" s="9"/>
      <c r="K315" s="35"/>
      <c r="L315" s="9"/>
      <c r="M315" s="9"/>
      <c r="N315" s="11">
        <v>920</v>
      </c>
      <c r="O315" s="9"/>
      <c r="P315" s="11">
        <v>290</v>
      </c>
      <c r="Q315" s="35"/>
      <c r="R315" s="9"/>
      <c r="S315" s="9"/>
      <c r="T315" s="9"/>
      <c r="U315" s="9"/>
      <c r="V315" s="35"/>
      <c r="W315" s="9"/>
      <c r="X315" s="9"/>
      <c r="Y315" s="35"/>
      <c r="Z315" s="9"/>
      <c r="AA315" s="9"/>
      <c r="AB315" s="11">
        <v>2900</v>
      </c>
    </row>
    <row r="316" spans="1:28" customFormat="1" x14ac:dyDescent="0.25">
      <c r="A316" s="7" t="s">
        <v>295</v>
      </c>
      <c r="B316" s="7" t="s">
        <v>289</v>
      </c>
      <c r="C316" s="7"/>
      <c r="D316" s="129">
        <v>41121.513888888891</v>
      </c>
      <c r="E316" s="35">
        <v>77000</v>
      </c>
      <c r="F316" s="11"/>
      <c r="G316" s="11">
        <v>15</v>
      </c>
      <c r="H316" s="35"/>
      <c r="I316" s="11"/>
      <c r="J316" s="11"/>
      <c r="K316" s="35"/>
      <c r="L316" s="11"/>
      <c r="M316" s="11"/>
      <c r="N316" s="11">
        <v>440</v>
      </c>
      <c r="O316" s="11"/>
      <c r="P316" s="11">
        <v>280</v>
      </c>
      <c r="Q316" s="35"/>
      <c r="R316" s="11"/>
      <c r="S316" s="11"/>
      <c r="T316" s="11"/>
      <c r="U316" s="11"/>
      <c r="V316" s="35"/>
      <c r="W316" s="11"/>
      <c r="X316" s="11"/>
      <c r="Y316" s="35"/>
      <c r="Z316" s="11"/>
      <c r="AA316" s="11"/>
      <c r="AB316" s="11">
        <v>1100</v>
      </c>
    </row>
    <row r="317" spans="1:28" customFormat="1" x14ac:dyDescent="0.25">
      <c r="A317" s="7" t="s">
        <v>295</v>
      </c>
      <c r="B317" s="7" t="s">
        <v>289</v>
      </c>
      <c r="C317" s="7"/>
      <c r="D317" s="129">
        <v>41150.59375</v>
      </c>
      <c r="E317" s="35">
        <v>36000</v>
      </c>
      <c r="F317" s="11"/>
      <c r="G317" s="11">
        <v>14</v>
      </c>
      <c r="H317" s="35"/>
      <c r="I317" s="11"/>
      <c r="J317" s="11"/>
      <c r="K317" s="35"/>
      <c r="L317" s="11"/>
      <c r="M317" s="11"/>
      <c r="N317" s="11">
        <v>83</v>
      </c>
      <c r="O317" s="11"/>
      <c r="P317" s="11">
        <v>52</v>
      </c>
      <c r="Q317" s="35"/>
      <c r="R317" s="11"/>
      <c r="S317" s="11"/>
      <c r="T317" s="11"/>
      <c r="U317" s="11"/>
      <c r="V317" s="35"/>
      <c r="W317" s="11"/>
      <c r="X317" s="11"/>
      <c r="Y317" s="35"/>
      <c r="Z317" s="11"/>
      <c r="AA317" s="11"/>
      <c r="AB317" s="11">
        <v>220</v>
      </c>
    </row>
    <row r="318" spans="1:28" customFormat="1" x14ac:dyDescent="0.25">
      <c r="A318" s="7" t="s">
        <v>295</v>
      </c>
      <c r="B318" s="7" t="s">
        <v>289</v>
      </c>
      <c r="C318" s="7"/>
      <c r="D318" s="129">
        <v>41472.513888888891</v>
      </c>
      <c r="E318" s="35">
        <v>37000</v>
      </c>
      <c r="F318" s="11"/>
      <c r="G318" s="11">
        <v>7.6</v>
      </c>
      <c r="H318" s="35"/>
      <c r="I318" s="11"/>
      <c r="J318" s="11"/>
      <c r="K318" s="35"/>
      <c r="L318" s="11"/>
      <c r="M318" s="11"/>
      <c r="N318" s="11">
        <v>130</v>
      </c>
      <c r="O318" s="11"/>
      <c r="P318" s="11">
        <v>53</v>
      </c>
      <c r="Q318" s="35"/>
      <c r="R318" s="11"/>
      <c r="S318" s="11"/>
      <c r="T318" s="11"/>
      <c r="U318" s="11"/>
      <c r="V318" s="35"/>
      <c r="W318" s="11"/>
      <c r="X318" s="11"/>
      <c r="Y318" s="35"/>
      <c r="Z318" s="11"/>
      <c r="AA318" s="11"/>
      <c r="AB318" s="11">
        <v>440</v>
      </c>
    </row>
    <row r="319" spans="1:28" customFormat="1" x14ac:dyDescent="0.25">
      <c r="A319" s="7" t="s">
        <v>295</v>
      </c>
      <c r="B319" s="7" t="s">
        <v>289</v>
      </c>
      <c r="C319" s="7"/>
      <c r="D319" s="129">
        <v>41501.427083333336</v>
      </c>
      <c r="E319" s="35">
        <v>70000</v>
      </c>
      <c r="F319" s="11"/>
      <c r="G319" s="11">
        <v>41</v>
      </c>
      <c r="H319" s="35"/>
      <c r="I319" s="11"/>
      <c r="J319" s="11"/>
      <c r="K319" s="35"/>
      <c r="L319" s="11"/>
      <c r="M319" s="11"/>
      <c r="N319" s="11">
        <v>320</v>
      </c>
      <c r="O319" s="11"/>
      <c r="P319" s="11">
        <v>160</v>
      </c>
      <c r="Q319" s="35"/>
      <c r="R319" s="11"/>
      <c r="S319" s="11"/>
      <c r="T319" s="11"/>
      <c r="U319" s="11"/>
      <c r="V319" s="35"/>
      <c r="W319" s="11"/>
      <c r="X319" s="11"/>
      <c r="Y319" s="35"/>
      <c r="Z319" s="11"/>
      <c r="AA319" s="11"/>
      <c r="AB319" s="11">
        <v>830</v>
      </c>
    </row>
    <row r="320" spans="1:28" customFormat="1" x14ac:dyDescent="0.25">
      <c r="A320" s="7" t="s">
        <v>295</v>
      </c>
      <c r="B320" s="7" t="s">
        <v>289</v>
      </c>
      <c r="C320" s="7"/>
      <c r="D320" s="129">
        <v>41521.444444444445</v>
      </c>
      <c r="E320" s="35">
        <v>44000</v>
      </c>
      <c r="F320" s="11"/>
      <c r="G320" s="11">
        <v>55</v>
      </c>
      <c r="H320" s="35"/>
      <c r="I320" s="11"/>
      <c r="J320" s="11"/>
      <c r="K320" s="35"/>
      <c r="L320" s="11"/>
      <c r="M320" s="11"/>
      <c r="N320" s="11">
        <v>350</v>
      </c>
      <c r="O320" s="11"/>
      <c r="P320" s="11">
        <v>230</v>
      </c>
      <c r="Q320" s="35"/>
      <c r="R320" s="11"/>
      <c r="S320" s="11"/>
      <c r="T320" s="11"/>
      <c r="U320" s="11"/>
      <c r="V320" s="35"/>
      <c r="W320" s="11"/>
      <c r="X320" s="11"/>
      <c r="Y320" s="35"/>
      <c r="Z320" s="11"/>
      <c r="AA320" s="11"/>
      <c r="AB320" s="11">
        <v>900</v>
      </c>
    </row>
    <row r="321" spans="1:28" customFormat="1" x14ac:dyDescent="0.25">
      <c r="A321" s="11" t="s">
        <v>284</v>
      </c>
      <c r="B321" s="54" t="s">
        <v>272</v>
      </c>
      <c r="C321" s="55"/>
      <c r="D321" s="129">
        <v>41512.510416666664</v>
      </c>
      <c r="E321" s="138">
        <v>451000</v>
      </c>
      <c r="F321" s="83"/>
      <c r="G321" s="82">
        <v>107</v>
      </c>
      <c r="H321" s="134"/>
      <c r="I321" s="83"/>
      <c r="J321" s="82">
        <v>36.200000000000003</v>
      </c>
      <c r="K321" s="134"/>
      <c r="L321" s="83"/>
      <c r="M321" s="83"/>
      <c r="N321" s="82">
        <v>678</v>
      </c>
      <c r="O321" s="82">
        <v>560000</v>
      </c>
      <c r="P321" s="82">
        <v>541</v>
      </c>
      <c r="Q321" s="134"/>
      <c r="R321" s="83"/>
      <c r="S321" s="83"/>
      <c r="T321" s="83"/>
      <c r="U321" s="83"/>
      <c r="V321" s="134"/>
      <c r="W321" s="82">
        <v>0.5</v>
      </c>
      <c r="X321" s="83"/>
      <c r="Y321" s="134"/>
      <c r="Z321" s="83"/>
      <c r="AA321" s="83"/>
      <c r="AB321" s="82">
        <v>1780</v>
      </c>
    </row>
    <row r="322" spans="1:28" customFormat="1" x14ac:dyDescent="0.25">
      <c r="A322" s="11" t="s">
        <v>284</v>
      </c>
      <c r="B322" s="54" t="s">
        <v>272</v>
      </c>
      <c r="C322" s="55"/>
      <c r="D322" s="129">
        <v>41470.4375</v>
      </c>
      <c r="E322" s="138">
        <v>20400</v>
      </c>
      <c r="F322" s="83"/>
      <c r="G322" s="82">
        <v>1</v>
      </c>
      <c r="H322" s="134"/>
      <c r="I322" s="83"/>
      <c r="J322" s="82">
        <v>0.1</v>
      </c>
      <c r="K322" s="134"/>
      <c r="L322" s="83"/>
      <c r="M322" s="83"/>
      <c r="N322" s="82">
        <v>20.400000000000002</v>
      </c>
      <c r="O322" s="82">
        <v>16900</v>
      </c>
      <c r="P322" s="82" t="s">
        <v>24</v>
      </c>
      <c r="Q322" s="134"/>
      <c r="R322" s="83"/>
      <c r="S322" s="83"/>
      <c r="T322" s="83"/>
      <c r="U322" s="83"/>
      <c r="V322" s="134"/>
      <c r="W322" s="82">
        <v>0.5</v>
      </c>
      <c r="X322" s="83"/>
      <c r="Y322" s="134"/>
      <c r="Z322" s="83"/>
      <c r="AA322" s="83"/>
      <c r="AB322" s="82">
        <v>73.2</v>
      </c>
    </row>
    <row r="323" spans="1:28" customFormat="1" x14ac:dyDescent="0.25">
      <c r="A323" s="11" t="s">
        <v>284</v>
      </c>
      <c r="B323" s="54" t="s">
        <v>272</v>
      </c>
      <c r="C323" s="55"/>
      <c r="D323" s="129">
        <v>41408.479166666664</v>
      </c>
      <c r="E323" s="138">
        <v>806</v>
      </c>
      <c r="F323" s="83"/>
      <c r="G323" s="82">
        <v>1.3</v>
      </c>
      <c r="H323" s="134"/>
      <c r="I323" s="83"/>
      <c r="J323" s="82" t="s">
        <v>24</v>
      </c>
      <c r="K323" s="134"/>
      <c r="L323" s="83"/>
      <c r="M323" s="83"/>
      <c r="N323" s="82">
        <v>3</v>
      </c>
      <c r="O323" s="82">
        <v>731</v>
      </c>
      <c r="P323" s="82" t="s">
        <v>24</v>
      </c>
      <c r="Q323" s="134"/>
      <c r="R323" s="83"/>
      <c r="S323" s="83"/>
      <c r="T323" s="83"/>
      <c r="U323" s="83"/>
      <c r="V323" s="134"/>
      <c r="W323" s="82">
        <v>1.5</v>
      </c>
      <c r="X323" s="83"/>
      <c r="Y323" s="134"/>
      <c r="Z323" s="83"/>
      <c r="AA323" s="83"/>
      <c r="AB323" s="82">
        <v>9.6</v>
      </c>
    </row>
    <row r="324" spans="1:28" customFormat="1" x14ac:dyDescent="0.25">
      <c r="A324" s="11" t="s">
        <v>284</v>
      </c>
      <c r="B324" s="54" t="s">
        <v>272</v>
      </c>
      <c r="C324" s="55"/>
      <c r="D324" s="129">
        <v>41332.413194444445</v>
      </c>
      <c r="E324" s="138">
        <v>1180</v>
      </c>
      <c r="F324" s="83"/>
      <c r="G324" s="82">
        <v>1</v>
      </c>
      <c r="H324" s="134"/>
      <c r="I324" s="83"/>
      <c r="J324" s="82" t="s">
        <v>24</v>
      </c>
      <c r="K324" s="134"/>
      <c r="L324" s="83"/>
      <c r="M324" s="83"/>
      <c r="N324" s="82">
        <v>3.1</v>
      </c>
      <c r="O324" s="82">
        <v>982</v>
      </c>
      <c r="P324" s="82" t="s">
        <v>24</v>
      </c>
      <c r="Q324" s="134"/>
      <c r="R324" s="83"/>
      <c r="S324" s="83"/>
      <c r="T324" s="83"/>
      <c r="U324" s="83"/>
      <c r="V324" s="134"/>
      <c r="W324" s="82">
        <v>1.4</v>
      </c>
      <c r="X324" s="83"/>
      <c r="Y324" s="134"/>
      <c r="Z324" s="83"/>
      <c r="AA324" s="83"/>
      <c r="AB324" s="82">
        <v>5</v>
      </c>
    </row>
    <row r="325" spans="1:28" customFormat="1" x14ac:dyDescent="0.25">
      <c r="A325" s="11" t="s">
        <v>284</v>
      </c>
      <c r="B325" s="54" t="s">
        <v>272</v>
      </c>
      <c r="C325" s="55"/>
      <c r="D325" s="129">
        <v>41129.552083333336</v>
      </c>
      <c r="E325" s="138">
        <v>34400</v>
      </c>
      <c r="F325" s="83"/>
      <c r="G325" s="82" t="s">
        <v>24</v>
      </c>
      <c r="H325" s="134"/>
      <c r="I325" s="83"/>
      <c r="J325" s="82">
        <v>0.1</v>
      </c>
      <c r="K325" s="134"/>
      <c r="L325" s="83"/>
      <c r="M325" s="83"/>
      <c r="N325" s="82">
        <v>5</v>
      </c>
      <c r="O325" s="82">
        <v>39400</v>
      </c>
      <c r="P325" s="82">
        <v>1.5</v>
      </c>
      <c r="Q325" s="134"/>
      <c r="R325" s="83"/>
      <c r="S325" s="83"/>
      <c r="T325" s="83"/>
      <c r="U325" s="83"/>
      <c r="V325" s="134"/>
      <c r="W325" s="82">
        <v>0.5</v>
      </c>
      <c r="X325" s="83"/>
      <c r="Y325" s="134"/>
      <c r="Z325" s="83"/>
      <c r="AA325" s="83"/>
      <c r="AB325" s="82">
        <v>5</v>
      </c>
    </row>
    <row r="326" spans="1:28" customFormat="1" x14ac:dyDescent="0.25">
      <c r="A326" s="11" t="s">
        <v>284</v>
      </c>
      <c r="B326" s="54" t="s">
        <v>272</v>
      </c>
      <c r="C326" s="55"/>
      <c r="D326" s="129">
        <v>40429.458333333336</v>
      </c>
      <c r="E326" s="138">
        <v>3360</v>
      </c>
      <c r="F326" s="83"/>
      <c r="G326" s="82">
        <v>1.4</v>
      </c>
      <c r="H326" s="134"/>
      <c r="I326" s="83"/>
      <c r="J326" s="82">
        <v>6.9999999999999993E-2</v>
      </c>
      <c r="K326" s="134"/>
      <c r="L326" s="83"/>
      <c r="M326" s="83"/>
      <c r="N326" s="82">
        <v>3.5</v>
      </c>
      <c r="O326" s="82">
        <v>2780</v>
      </c>
      <c r="P326" s="82">
        <v>2.1</v>
      </c>
      <c r="Q326" s="134"/>
      <c r="R326" s="83"/>
      <c r="S326" s="83"/>
      <c r="T326" s="83"/>
      <c r="U326" s="83"/>
      <c r="V326" s="134"/>
      <c r="W326" s="82">
        <v>1</v>
      </c>
      <c r="X326" s="83"/>
      <c r="Y326" s="134"/>
      <c r="Z326" s="83"/>
      <c r="AA326" s="83"/>
      <c r="AB326" s="82">
        <v>9</v>
      </c>
    </row>
    <row r="327" spans="1:28" customFormat="1" x14ac:dyDescent="0.25">
      <c r="A327" s="11" t="s">
        <v>284</v>
      </c>
      <c r="B327" s="54" t="s">
        <v>272</v>
      </c>
      <c r="C327" s="55"/>
      <c r="D327" s="129">
        <v>40380.416666666664</v>
      </c>
      <c r="E327" s="138">
        <v>1130</v>
      </c>
      <c r="F327" s="83"/>
      <c r="G327" s="82" t="s">
        <v>24</v>
      </c>
      <c r="H327" s="134"/>
      <c r="I327" s="83"/>
      <c r="J327" s="82">
        <v>0.01</v>
      </c>
      <c r="K327" s="134"/>
      <c r="L327" s="83"/>
      <c r="M327" s="83"/>
      <c r="N327" s="82">
        <v>2.5</v>
      </c>
      <c r="O327" s="82">
        <v>1030</v>
      </c>
      <c r="P327" s="82">
        <v>1.7</v>
      </c>
      <c r="Q327" s="134"/>
      <c r="R327" s="83"/>
      <c r="S327" s="83"/>
      <c r="T327" s="83"/>
      <c r="U327" s="83"/>
      <c r="V327" s="134"/>
      <c r="W327" s="82">
        <v>0.5</v>
      </c>
      <c r="X327" s="83"/>
      <c r="Y327" s="134"/>
      <c r="Z327" s="83"/>
      <c r="AA327" s="83"/>
      <c r="AB327" s="82">
        <v>5</v>
      </c>
    </row>
    <row r="328" spans="1:28" customFormat="1" x14ac:dyDescent="0.25">
      <c r="A328" s="11" t="s">
        <v>284</v>
      </c>
      <c r="B328" s="54" t="s">
        <v>272</v>
      </c>
      <c r="C328" s="55"/>
      <c r="D328" s="129" t="e">
        <v>#VALUE!</v>
      </c>
      <c r="E328" s="138">
        <v>13000</v>
      </c>
      <c r="F328" s="83"/>
      <c r="G328" s="82">
        <v>1.2</v>
      </c>
      <c r="H328" s="134"/>
      <c r="I328" s="83"/>
      <c r="J328" s="82">
        <v>0.08</v>
      </c>
      <c r="K328" s="134"/>
      <c r="L328" s="83"/>
      <c r="M328" s="83"/>
      <c r="N328" s="82">
        <v>7.7</v>
      </c>
      <c r="O328" s="82">
        <v>9020</v>
      </c>
      <c r="P328" s="82">
        <v>5.3</v>
      </c>
      <c r="Q328" s="134"/>
      <c r="R328" s="83"/>
      <c r="S328" s="83"/>
      <c r="T328" s="83"/>
      <c r="U328" s="83"/>
      <c r="V328" s="134"/>
      <c r="W328" s="82">
        <v>0.5</v>
      </c>
      <c r="X328" s="83"/>
      <c r="Y328" s="134"/>
      <c r="Z328" s="83"/>
      <c r="AA328" s="83"/>
      <c r="AB328" s="82">
        <v>21</v>
      </c>
    </row>
    <row r="329" spans="1:28" customFormat="1" x14ac:dyDescent="0.25">
      <c r="A329" s="7" t="s">
        <v>290</v>
      </c>
      <c r="B329" s="59" t="s">
        <v>281</v>
      </c>
      <c r="C329" s="7"/>
      <c r="D329" s="129">
        <v>24659.25</v>
      </c>
      <c r="E329" s="89">
        <v>800</v>
      </c>
      <c r="F329" s="84">
        <v>8.7000000000000001E-4</v>
      </c>
      <c r="G329" s="84">
        <v>3.5000000000000001E-3</v>
      </c>
      <c r="H329" s="136">
        <v>9.9000000000000005E-2</v>
      </c>
      <c r="I329" s="74" t="s">
        <v>24</v>
      </c>
      <c r="J329" s="74" t="s">
        <v>24</v>
      </c>
      <c r="K329" s="89"/>
      <c r="L329" s="74" t="s">
        <v>24</v>
      </c>
      <c r="M329" s="74" t="s">
        <v>24</v>
      </c>
      <c r="N329" s="74" t="s">
        <v>24</v>
      </c>
      <c r="O329" s="74">
        <v>37000</v>
      </c>
      <c r="P329" s="74" t="s">
        <v>24</v>
      </c>
      <c r="Q329" s="89"/>
      <c r="R329" s="74" t="s">
        <v>24</v>
      </c>
      <c r="S329" s="74" t="s">
        <v>24</v>
      </c>
      <c r="T329" s="74" t="s">
        <v>24</v>
      </c>
      <c r="U329" s="74" t="s">
        <v>24</v>
      </c>
      <c r="V329" s="89"/>
      <c r="W329" s="74" t="s">
        <v>24</v>
      </c>
      <c r="X329" s="74" t="s">
        <v>24</v>
      </c>
      <c r="Y329" s="89"/>
      <c r="Z329" s="74" t="s">
        <v>24</v>
      </c>
      <c r="AA329" s="74" t="s">
        <v>24</v>
      </c>
      <c r="AB329" s="74" t="s">
        <v>24</v>
      </c>
    </row>
    <row r="330" spans="1:28" customFormat="1" x14ac:dyDescent="0.25">
      <c r="A330" s="7" t="s">
        <v>290</v>
      </c>
      <c r="B330" s="59" t="s">
        <v>281</v>
      </c>
      <c r="C330" s="7"/>
      <c r="D330" s="129">
        <v>27325.743055555555</v>
      </c>
      <c r="E330" s="89" t="s">
        <v>24</v>
      </c>
      <c r="F330" s="74" t="s">
        <v>24</v>
      </c>
      <c r="G330" s="74">
        <v>17</v>
      </c>
      <c r="H330" s="89" t="s">
        <v>24</v>
      </c>
      <c r="I330" s="74" t="s">
        <v>24</v>
      </c>
      <c r="J330" s="74">
        <v>10</v>
      </c>
      <c r="K330" s="89"/>
      <c r="L330" s="74">
        <v>0.2</v>
      </c>
      <c r="M330" s="74">
        <v>50</v>
      </c>
      <c r="N330" s="74">
        <v>30</v>
      </c>
      <c r="O330" s="74">
        <v>14000</v>
      </c>
      <c r="P330" s="74"/>
      <c r="Q330" s="89"/>
      <c r="R330" s="74">
        <v>1200</v>
      </c>
      <c r="S330" s="74">
        <v>0.25</v>
      </c>
      <c r="T330" s="74" t="s">
        <v>24</v>
      </c>
      <c r="U330" s="74" t="s">
        <v>24</v>
      </c>
      <c r="V330" s="89"/>
      <c r="W330" s="74">
        <v>6</v>
      </c>
      <c r="X330" s="74" t="s">
        <v>24</v>
      </c>
      <c r="Y330" s="89"/>
      <c r="Z330" s="74" t="s">
        <v>24</v>
      </c>
      <c r="AA330" s="74" t="s">
        <v>24</v>
      </c>
      <c r="AB330" s="74">
        <v>150</v>
      </c>
    </row>
    <row r="331" spans="1:28" customFormat="1" x14ac:dyDescent="0.25">
      <c r="A331" s="7" t="s">
        <v>290</v>
      </c>
      <c r="B331" s="59" t="s">
        <v>281</v>
      </c>
      <c r="C331" s="7"/>
      <c r="D331" s="129">
        <v>27415.784722222223</v>
      </c>
      <c r="E331" s="89" t="s">
        <v>24</v>
      </c>
      <c r="F331" s="74" t="s">
        <v>24</v>
      </c>
      <c r="G331" s="74">
        <v>1</v>
      </c>
      <c r="H331" s="89" t="s">
        <v>24</v>
      </c>
      <c r="I331" s="74" t="s">
        <v>24</v>
      </c>
      <c r="J331" s="74">
        <v>20</v>
      </c>
      <c r="K331" s="89"/>
      <c r="L331" s="74">
        <v>0.2</v>
      </c>
      <c r="M331" s="74">
        <v>50</v>
      </c>
      <c r="N331" s="74">
        <v>410</v>
      </c>
      <c r="O331" s="74">
        <v>1300</v>
      </c>
      <c r="P331" s="74"/>
      <c r="Q331" s="89"/>
      <c r="R331" s="74">
        <v>50</v>
      </c>
      <c r="S331" s="74">
        <v>0.25</v>
      </c>
      <c r="T331" s="74" t="s">
        <v>24</v>
      </c>
      <c r="U331" s="74" t="s">
        <v>24</v>
      </c>
      <c r="V331" s="89"/>
      <c r="W331" s="74">
        <v>3</v>
      </c>
      <c r="X331" s="74" t="s">
        <v>24</v>
      </c>
      <c r="Y331" s="89"/>
      <c r="Z331" s="74" t="s">
        <v>24</v>
      </c>
      <c r="AA331" s="74" t="s">
        <v>24</v>
      </c>
      <c r="AB331" s="74">
        <v>30</v>
      </c>
    </row>
    <row r="332" spans="1:28" customFormat="1" x14ac:dyDescent="0.25">
      <c r="A332" s="7" t="s">
        <v>290</v>
      </c>
      <c r="B332" s="59" t="s">
        <v>281</v>
      </c>
      <c r="C332" s="7"/>
      <c r="D332" s="129">
        <v>27598.777777777777</v>
      </c>
      <c r="E332" s="89" t="s">
        <v>24</v>
      </c>
      <c r="F332" s="74" t="s">
        <v>24</v>
      </c>
      <c r="G332" s="74">
        <v>9</v>
      </c>
      <c r="H332" s="89" t="s">
        <v>24</v>
      </c>
      <c r="I332" s="74" t="s">
        <v>24</v>
      </c>
      <c r="J332" s="74">
        <v>10</v>
      </c>
      <c r="K332" s="89"/>
      <c r="L332" s="74">
        <v>0.2</v>
      </c>
      <c r="M332" s="74">
        <v>50</v>
      </c>
      <c r="N332" s="74">
        <v>40</v>
      </c>
      <c r="O332" s="74">
        <v>13000</v>
      </c>
      <c r="P332" s="74"/>
      <c r="Q332" s="89"/>
      <c r="R332" s="74">
        <v>570</v>
      </c>
      <c r="S332" s="74">
        <v>0.25</v>
      </c>
      <c r="T332" s="74" t="s">
        <v>24</v>
      </c>
      <c r="U332" s="74" t="s">
        <v>24</v>
      </c>
      <c r="V332" s="89"/>
      <c r="W332" s="74">
        <v>2</v>
      </c>
      <c r="X332" s="74" t="s">
        <v>24</v>
      </c>
      <c r="Y332" s="89"/>
      <c r="Z332" s="74" t="s">
        <v>24</v>
      </c>
      <c r="AA332" s="74" t="s">
        <v>24</v>
      </c>
      <c r="AB332" s="74">
        <v>140</v>
      </c>
    </row>
    <row r="333" spans="1:28" customFormat="1" x14ac:dyDescent="0.25">
      <c r="A333" s="7" t="s">
        <v>290</v>
      </c>
      <c r="B333" s="59" t="s">
        <v>281</v>
      </c>
      <c r="C333" s="7"/>
      <c r="D333" s="129">
        <v>27696.791666666668</v>
      </c>
      <c r="E333" s="89" t="s">
        <v>24</v>
      </c>
      <c r="F333" s="74" t="s">
        <v>24</v>
      </c>
      <c r="G333" s="74">
        <v>4</v>
      </c>
      <c r="H333" s="89" t="s">
        <v>24</v>
      </c>
      <c r="I333" s="74" t="s">
        <v>24</v>
      </c>
      <c r="J333" s="74">
        <v>10</v>
      </c>
      <c r="K333" s="89"/>
      <c r="L333" s="74">
        <v>42</v>
      </c>
      <c r="M333" s="74">
        <v>50</v>
      </c>
      <c r="N333" s="74">
        <v>20</v>
      </c>
      <c r="O333" s="74">
        <v>4700</v>
      </c>
      <c r="P333" s="74"/>
      <c r="Q333" s="89"/>
      <c r="R333" s="74">
        <v>160</v>
      </c>
      <c r="S333" s="74" t="s">
        <v>24</v>
      </c>
      <c r="T333" s="74" t="s">
        <v>24</v>
      </c>
      <c r="U333" s="74" t="s">
        <v>24</v>
      </c>
      <c r="V333" s="89"/>
      <c r="W333" s="74">
        <v>2</v>
      </c>
      <c r="X333" s="74" t="s">
        <v>24</v>
      </c>
      <c r="Y333" s="89"/>
      <c r="Z333" s="74" t="s">
        <v>24</v>
      </c>
      <c r="AA333" s="74" t="s">
        <v>24</v>
      </c>
      <c r="AB333" s="74">
        <v>20</v>
      </c>
    </row>
    <row r="334" spans="1:28" customFormat="1" x14ac:dyDescent="0.25">
      <c r="A334" s="7" t="s">
        <v>290</v>
      </c>
      <c r="B334" s="59" t="s">
        <v>281</v>
      </c>
      <c r="C334" s="7"/>
      <c r="D334" s="129">
        <v>27766.770833333332</v>
      </c>
      <c r="E334" s="89" t="s">
        <v>24</v>
      </c>
      <c r="F334" s="74" t="s">
        <v>24</v>
      </c>
      <c r="G334" s="74">
        <v>1</v>
      </c>
      <c r="H334" s="89" t="s">
        <v>24</v>
      </c>
      <c r="I334" s="74" t="s">
        <v>24</v>
      </c>
      <c r="J334" s="74">
        <v>0.05</v>
      </c>
      <c r="K334" s="89"/>
      <c r="L334" s="74">
        <v>0.2</v>
      </c>
      <c r="M334" s="74">
        <v>50</v>
      </c>
      <c r="N334" s="74">
        <v>10</v>
      </c>
      <c r="O334" s="74">
        <v>2800</v>
      </c>
      <c r="P334" s="74"/>
      <c r="Q334" s="89"/>
      <c r="R334" s="74">
        <v>140</v>
      </c>
      <c r="S334" s="74">
        <v>0.25</v>
      </c>
      <c r="T334" s="74" t="s">
        <v>24</v>
      </c>
      <c r="U334" s="74" t="s">
        <v>24</v>
      </c>
      <c r="V334" s="89"/>
      <c r="W334" s="74">
        <v>2</v>
      </c>
      <c r="X334" s="74" t="s">
        <v>24</v>
      </c>
      <c r="Y334" s="89"/>
      <c r="Z334" s="74" t="s">
        <v>24</v>
      </c>
      <c r="AA334" s="74" t="s">
        <v>24</v>
      </c>
      <c r="AB334" s="74">
        <v>30</v>
      </c>
    </row>
    <row r="335" spans="1:28" customFormat="1" x14ac:dyDescent="0.25">
      <c r="A335" s="7" t="s">
        <v>290</v>
      </c>
      <c r="B335" s="59" t="s">
        <v>281</v>
      </c>
      <c r="C335" s="7"/>
      <c r="D335" s="129">
        <v>27878.770833333332</v>
      </c>
      <c r="E335" s="89" t="s">
        <v>24</v>
      </c>
      <c r="F335" s="74" t="s">
        <v>24</v>
      </c>
      <c r="G335" s="74">
        <v>10</v>
      </c>
      <c r="H335" s="89" t="s">
        <v>24</v>
      </c>
      <c r="I335" s="74" t="s">
        <v>24</v>
      </c>
      <c r="J335" s="74">
        <v>10</v>
      </c>
      <c r="K335" s="89"/>
      <c r="L335" s="74">
        <v>10</v>
      </c>
      <c r="M335" s="74">
        <v>50</v>
      </c>
      <c r="N335" s="74">
        <v>20</v>
      </c>
      <c r="O335" s="74">
        <v>11000</v>
      </c>
      <c r="P335" s="74">
        <v>100</v>
      </c>
      <c r="Q335" s="89"/>
      <c r="R335" s="74">
        <v>430</v>
      </c>
      <c r="S335" s="74">
        <v>0.25</v>
      </c>
      <c r="T335" s="74" t="s">
        <v>24</v>
      </c>
      <c r="U335" s="74" t="s">
        <v>24</v>
      </c>
      <c r="V335" s="89"/>
      <c r="W335" s="74">
        <v>3</v>
      </c>
      <c r="X335" s="74" t="s">
        <v>24</v>
      </c>
      <c r="Y335" s="89"/>
      <c r="Z335" s="74" t="s">
        <v>24</v>
      </c>
      <c r="AA335" s="74" t="s">
        <v>24</v>
      </c>
      <c r="AB335" s="74">
        <v>130</v>
      </c>
    </row>
    <row r="336" spans="1:28" customFormat="1" x14ac:dyDescent="0.25">
      <c r="A336" s="7" t="s">
        <v>290</v>
      </c>
      <c r="B336" s="59" t="s">
        <v>281</v>
      </c>
      <c r="C336" s="7"/>
      <c r="D336" s="129">
        <v>27969.75</v>
      </c>
      <c r="E336" s="89" t="s">
        <v>24</v>
      </c>
      <c r="F336" s="74" t="s">
        <v>24</v>
      </c>
      <c r="G336" s="74" t="s">
        <v>24</v>
      </c>
      <c r="H336" s="89" t="s">
        <v>24</v>
      </c>
      <c r="I336" s="74" t="s">
        <v>24</v>
      </c>
      <c r="J336" s="74">
        <v>3</v>
      </c>
      <c r="K336" s="89"/>
      <c r="L336" s="74">
        <v>250</v>
      </c>
      <c r="M336" s="74">
        <v>330</v>
      </c>
      <c r="N336" s="74">
        <v>500</v>
      </c>
      <c r="O336" s="74">
        <v>280000</v>
      </c>
      <c r="P336" s="74">
        <v>800</v>
      </c>
      <c r="Q336" s="89"/>
      <c r="R336" s="74">
        <v>14000</v>
      </c>
      <c r="S336" s="74" t="s">
        <v>24</v>
      </c>
      <c r="T336" s="74" t="s">
        <v>24</v>
      </c>
      <c r="U336" s="74" t="s">
        <v>24</v>
      </c>
      <c r="V336" s="89"/>
      <c r="W336" s="74" t="s">
        <v>24</v>
      </c>
      <c r="X336" s="74" t="s">
        <v>24</v>
      </c>
      <c r="Y336" s="89"/>
      <c r="Z336" s="74" t="s">
        <v>24</v>
      </c>
      <c r="AA336" s="74" t="s">
        <v>24</v>
      </c>
      <c r="AB336" s="74">
        <v>1700</v>
      </c>
    </row>
    <row r="337" spans="1:28" customFormat="1" x14ac:dyDescent="0.25">
      <c r="A337" s="7" t="s">
        <v>290</v>
      </c>
      <c r="B337" s="59" t="s">
        <v>281</v>
      </c>
      <c r="C337" s="7"/>
      <c r="D337" s="129">
        <v>28053.760416666668</v>
      </c>
      <c r="E337" s="89" t="s">
        <v>24</v>
      </c>
      <c r="F337" s="74" t="s">
        <v>24</v>
      </c>
      <c r="G337" s="74">
        <v>3</v>
      </c>
      <c r="H337" s="89" t="s">
        <v>24</v>
      </c>
      <c r="I337" s="74" t="s">
        <v>24</v>
      </c>
      <c r="J337" s="74">
        <v>10</v>
      </c>
      <c r="K337" s="89"/>
      <c r="L337" s="74">
        <v>0.2</v>
      </c>
      <c r="M337" s="74">
        <v>50</v>
      </c>
      <c r="N337" s="74">
        <v>10</v>
      </c>
      <c r="O337" s="74">
        <v>7200</v>
      </c>
      <c r="P337" s="74"/>
      <c r="Q337" s="89"/>
      <c r="R337" s="74">
        <v>160</v>
      </c>
      <c r="S337" s="74">
        <v>0.25</v>
      </c>
      <c r="T337" s="74" t="s">
        <v>24</v>
      </c>
      <c r="U337" s="74" t="s">
        <v>24</v>
      </c>
      <c r="V337" s="89"/>
      <c r="W337" s="74">
        <v>6</v>
      </c>
      <c r="X337" s="74" t="s">
        <v>24</v>
      </c>
      <c r="Y337" s="89"/>
      <c r="Z337" s="74" t="s">
        <v>24</v>
      </c>
      <c r="AA337" s="74" t="s">
        <v>24</v>
      </c>
      <c r="AB337" s="74">
        <v>40</v>
      </c>
    </row>
    <row r="338" spans="1:28" customFormat="1" x14ac:dyDescent="0.25">
      <c r="A338" s="11" t="s">
        <v>290</v>
      </c>
      <c r="B338" s="73" t="s">
        <v>281</v>
      </c>
      <c r="C338" s="11"/>
      <c r="D338" s="129">
        <v>28143.8125</v>
      </c>
      <c r="E338" s="89" t="s">
        <v>24</v>
      </c>
      <c r="F338" s="74" t="s">
        <v>24</v>
      </c>
      <c r="G338" s="74">
        <v>2</v>
      </c>
      <c r="H338" s="89" t="s">
        <v>24</v>
      </c>
      <c r="I338" s="74" t="s">
        <v>24</v>
      </c>
      <c r="J338" s="74">
        <v>10</v>
      </c>
      <c r="K338" s="89"/>
      <c r="L338" s="74">
        <v>0.2</v>
      </c>
      <c r="M338" s="74">
        <v>50</v>
      </c>
      <c r="N338" s="74">
        <v>10</v>
      </c>
      <c r="O338" s="74">
        <v>9300</v>
      </c>
      <c r="P338" s="74"/>
      <c r="Q338" s="89"/>
      <c r="R338" s="74">
        <v>370</v>
      </c>
      <c r="S338" s="74">
        <v>0.25</v>
      </c>
      <c r="T338" s="74" t="s">
        <v>24</v>
      </c>
      <c r="U338" s="74" t="s">
        <v>24</v>
      </c>
      <c r="V338" s="89"/>
      <c r="W338" s="74">
        <v>2</v>
      </c>
      <c r="X338" s="74" t="s">
        <v>24</v>
      </c>
      <c r="Y338" s="89"/>
      <c r="Z338" s="74" t="s">
        <v>24</v>
      </c>
      <c r="AA338" s="74" t="s">
        <v>24</v>
      </c>
      <c r="AB338" s="74">
        <v>60</v>
      </c>
    </row>
    <row r="339" spans="1:28" customFormat="1" x14ac:dyDescent="0.25">
      <c r="A339" s="11" t="s">
        <v>290</v>
      </c>
      <c r="B339" s="73" t="s">
        <v>281</v>
      </c>
      <c r="C339" s="11"/>
      <c r="D339" s="129">
        <v>28174.708333333332</v>
      </c>
      <c r="E339" s="89" t="s">
        <v>24</v>
      </c>
      <c r="F339" s="74" t="s">
        <v>24</v>
      </c>
      <c r="G339" s="74">
        <v>3</v>
      </c>
      <c r="H339" s="89" t="s">
        <v>24</v>
      </c>
      <c r="I339" s="74" t="s">
        <v>24</v>
      </c>
      <c r="J339" s="74">
        <v>10</v>
      </c>
      <c r="K339" s="89"/>
      <c r="L339" s="74">
        <v>0.2</v>
      </c>
      <c r="M339" s="74">
        <v>50</v>
      </c>
      <c r="N339" s="74">
        <v>10</v>
      </c>
      <c r="O339" s="74">
        <v>4500</v>
      </c>
      <c r="P339" s="74"/>
      <c r="Q339" s="89"/>
      <c r="R339" s="74">
        <v>160</v>
      </c>
      <c r="S339" s="74">
        <v>0.25</v>
      </c>
      <c r="T339" s="74" t="s">
        <v>24</v>
      </c>
      <c r="U339" s="74" t="s">
        <v>24</v>
      </c>
      <c r="V339" s="89"/>
      <c r="W339" s="74">
        <v>4</v>
      </c>
      <c r="X339" s="74" t="s">
        <v>24</v>
      </c>
      <c r="Y339" s="89"/>
      <c r="Z339" s="74" t="s">
        <v>24</v>
      </c>
      <c r="AA339" s="74" t="s">
        <v>24</v>
      </c>
      <c r="AB339" s="74">
        <v>20</v>
      </c>
    </row>
    <row r="340" spans="1:28" customFormat="1" x14ac:dyDescent="0.25">
      <c r="A340" s="11" t="s">
        <v>290</v>
      </c>
      <c r="B340" s="73" t="s">
        <v>281</v>
      </c>
      <c r="C340" s="11"/>
      <c r="D340" s="129">
        <v>28244.708333333332</v>
      </c>
      <c r="E340" s="89" t="s">
        <v>24</v>
      </c>
      <c r="F340" s="74" t="s">
        <v>24</v>
      </c>
      <c r="G340" s="74">
        <v>0.5</v>
      </c>
      <c r="H340" s="89" t="s">
        <v>24</v>
      </c>
      <c r="I340" s="74" t="s">
        <v>24</v>
      </c>
      <c r="J340" s="74">
        <v>10</v>
      </c>
      <c r="K340" s="89"/>
      <c r="L340" s="74">
        <v>0.2</v>
      </c>
      <c r="M340" s="74">
        <v>50</v>
      </c>
      <c r="N340" s="74">
        <v>10</v>
      </c>
      <c r="O340" s="74">
        <v>20</v>
      </c>
      <c r="P340" s="74"/>
      <c r="Q340" s="89"/>
      <c r="R340" s="74">
        <v>30</v>
      </c>
      <c r="S340" s="74">
        <v>0.25</v>
      </c>
      <c r="T340" s="74" t="s">
        <v>24</v>
      </c>
      <c r="U340" s="74" t="s">
        <v>24</v>
      </c>
      <c r="V340" s="89"/>
      <c r="W340" s="74">
        <v>11</v>
      </c>
      <c r="X340" s="74" t="s">
        <v>24</v>
      </c>
      <c r="Y340" s="89"/>
      <c r="Z340" s="74" t="s">
        <v>24</v>
      </c>
      <c r="AA340" s="74" t="s">
        <v>24</v>
      </c>
      <c r="AB340" s="74">
        <v>10</v>
      </c>
    </row>
    <row r="341" spans="1:28" customFormat="1" x14ac:dyDescent="0.25">
      <c r="A341" s="11" t="s">
        <v>290</v>
      </c>
      <c r="B341" s="73" t="s">
        <v>281</v>
      </c>
      <c r="C341" s="11"/>
      <c r="D341" s="129">
        <v>28326.697916666668</v>
      </c>
      <c r="E341" s="89" t="s">
        <v>24</v>
      </c>
      <c r="F341" s="74" t="s">
        <v>24</v>
      </c>
      <c r="G341" s="74">
        <v>180</v>
      </c>
      <c r="H341" s="89" t="s">
        <v>24</v>
      </c>
      <c r="I341" s="74" t="s">
        <v>24</v>
      </c>
      <c r="J341" s="74">
        <v>20</v>
      </c>
      <c r="K341" s="89"/>
      <c r="L341" s="74">
        <v>180</v>
      </c>
      <c r="M341" s="74">
        <v>200</v>
      </c>
      <c r="N341" s="74">
        <v>340</v>
      </c>
      <c r="O341" s="74">
        <v>270000</v>
      </c>
      <c r="P341" s="74">
        <v>500</v>
      </c>
      <c r="Q341" s="89"/>
      <c r="R341" s="74">
        <v>11000</v>
      </c>
      <c r="S341" s="74">
        <v>1.6</v>
      </c>
      <c r="T341" s="74" t="s">
        <v>24</v>
      </c>
      <c r="U341" s="74" t="s">
        <v>24</v>
      </c>
      <c r="V341" s="89"/>
      <c r="W341" s="74">
        <v>12</v>
      </c>
      <c r="X341" s="74" t="s">
        <v>24</v>
      </c>
      <c r="Y341" s="89"/>
      <c r="Z341" s="74" t="s">
        <v>24</v>
      </c>
      <c r="AA341" s="74" t="s">
        <v>24</v>
      </c>
      <c r="AB341" s="74">
        <v>1300</v>
      </c>
    </row>
    <row r="342" spans="1:28" customFormat="1" x14ac:dyDescent="0.25">
      <c r="A342" s="11" t="s">
        <v>290</v>
      </c>
      <c r="B342" s="73" t="s">
        <v>281</v>
      </c>
      <c r="C342" s="11"/>
      <c r="D342" s="129">
        <v>28417.708333333332</v>
      </c>
      <c r="E342" s="89" t="s">
        <v>24</v>
      </c>
      <c r="F342" s="74" t="s">
        <v>24</v>
      </c>
      <c r="G342" s="74">
        <v>2</v>
      </c>
      <c r="H342" s="89">
        <v>400</v>
      </c>
      <c r="I342" s="74" t="s">
        <v>24</v>
      </c>
      <c r="J342" s="74">
        <v>10</v>
      </c>
      <c r="K342" s="89"/>
      <c r="L342" s="74">
        <v>40</v>
      </c>
      <c r="M342" s="74">
        <v>50</v>
      </c>
      <c r="N342" s="74">
        <v>20</v>
      </c>
      <c r="O342" s="74">
        <v>15000</v>
      </c>
      <c r="P342" s="74"/>
      <c r="Q342" s="89"/>
      <c r="R342" s="74">
        <v>320</v>
      </c>
      <c r="S342" s="74">
        <v>0.05</v>
      </c>
      <c r="T342" s="74" t="s">
        <v>24</v>
      </c>
      <c r="U342" s="74" t="s">
        <v>24</v>
      </c>
      <c r="V342" s="89"/>
      <c r="W342" s="74">
        <v>4</v>
      </c>
      <c r="X342" s="74">
        <v>10</v>
      </c>
      <c r="Y342" s="89"/>
      <c r="Z342" s="74" t="s">
        <v>24</v>
      </c>
      <c r="AA342" s="74" t="s">
        <v>24</v>
      </c>
      <c r="AB342" s="74">
        <v>70</v>
      </c>
    </row>
    <row r="343" spans="1:28" customFormat="1" x14ac:dyDescent="0.25">
      <c r="A343" s="11" t="s">
        <v>290</v>
      </c>
      <c r="B343" s="73" t="s">
        <v>281</v>
      </c>
      <c r="C343" s="11"/>
      <c r="D343" s="129">
        <v>28508.75</v>
      </c>
      <c r="E343" s="89" t="s">
        <v>24</v>
      </c>
      <c r="F343" s="74" t="s">
        <v>24</v>
      </c>
      <c r="G343" s="74">
        <v>7</v>
      </c>
      <c r="H343" s="89">
        <v>1200</v>
      </c>
      <c r="I343" s="74" t="s">
        <v>24</v>
      </c>
      <c r="J343" s="74">
        <v>1</v>
      </c>
      <c r="K343" s="89"/>
      <c r="L343" s="74">
        <v>30</v>
      </c>
      <c r="M343" s="74">
        <v>20</v>
      </c>
      <c r="N343" s="74">
        <v>22</v>
      </c>
      <c r="O343" s="74">
        <v>51000</v>
      </c>
      <c r="P343" s="74">
        <v>76</v>
      </c>
      <c r="Q343" s="89"/>
      <c r="R343" s="74">
        <v>1600</v>
      </c>
      <c r="S343" s="74">
        <v>0.05</v>
      </c>
      <c r="T343" s="74" t="s">
        <v>24</v>
      </c>
      <c r="U343" s="74" t="s">
        <v>24</v>
      </c>
      <c r="V343" s="89"/>
      <c r="W343" s="74">
        <v>6</v>
      </c>
      <c r="X343" s="74">
        <v>0.02</v>
      </c>
      <c r="Y343" s="89"/>
      <c r="Z343" s="74" t="s">
        <v>24</v>
      </c>
      <c r="AA343" s="74" t="s">
        <v>24</v>
      </c>
      <c r="AB343" s="74">
        <v>230</v>
      </c>
    </row>
    <row r="344" spans="1:28" customFormat="1" x14ac:dyDescent="0.25">
      <c r="A344" s="11" t="s">
        <v>290</v>
      </c>
      <c r="B344" s="73" t="s">
        <v>281</v>
      </c>
      <c r="C344" s="11"/>
      <c r="D344" s="129">
        <v>28600.770833333332</v>
      </c>
      <c r="E344" s="89" t="s">
        <v>24</v>
      </c>
      <c r="F344" s="74" t="s">
        <v>24</v>
      </c>
      <c r="G344" s="74">
        <v>4</v>
      </c>
      <c r="H344" s="89">
        <v>600</v>
      </c>
      <c r="I344" s="74" t="s">
        <v>24</v>
      </c>
      <c r="J344" s="74">
        <v>2</v>
      </c>
      <c r="K344" s="89"/>
      <c r="L344" s="74">
        <v>20</v>
      </c>
      <c r="M344" s="74">
        <v>10</v>
      </c>
      <c r="N344" s="74">
        <v>44</v>
      </c>
      <c r="O344" s="74">
        <v>20</v>
      </c>
      <c r="P344" s="74">
        <v>38</v>
      </c>
      <c r="Q344" s="89"/>
      <c r="R344" s="74">
        <v>950</v>
      </c>
      <c r="S344" s="74">
        <v>0.05</v>
      </c>
      <c r="T344" s="74" t="s">
        <v>24</v>
      </c>
      <c r="U344" s="74" t="s">
        <v>24</v>
      </c>
      <c r="V344" s="89"/>
      <c r="W344" s="74">
        <v>2</v>
      </c>
      <c r="X344" s="74">
        <v>0.02</v>
      </c>
      <c r="Y344" s="89"/>
      <c r="Z344" s="74" t="s">
        <v>24</v>
      </c>
      <c r="AA344" s="74" t="s">
        <v>24</v>
      </c>
      <c r="AB344" s="74">
        <v>160</v>
      </c>
    </row>
    <row r="345" spans="1:28" customFormat="1" x14ac:dyDescent="0.25">
      <c r="A345" s="11" t="s">
        <v>290</v>
      </c>
      <c r="B345" s="73" t="s">
        <v>281</v>
      </c>
      <c r="C345" s="11"/>
      <c r="D345" s="129">
        <v>28712.760416666668</v>
      </c>
      <c r="E345" s="89" t="s">
        <v>24</v>
      </c>
      <c r="F345" s="74" t="s">
        <v>24</v>
      </c>
      <c r="G345" s="74">
        <v>1</v>
      </c>
      <c r="H345" s="89">
        <v>200</v>
      </c>
      <c r="I345" s="74" t="s">
        <v>24</v>
      </c>
      <c r="J345" s="74">
        <v>3</v>
      </c>
      <c r="K345" s="89"/>
      <c r="L345" s="74">
        <v>0.2</v>
      </c>
      <c r="M345" s="74">
        <v>2</v>
      </c>
      <c r="N345" s="74">
        <v>9</v>
      </c>
      <c r="O345" s="74">
        <v>950</v>
      </c>
      <c r="P345" s="74">
        <v>16</v>
      </c>
      <c r="Q345" s="89"/>
      <c r="R345" s="74">
        <v>60</v>
      </c>
      <c r="S345" s="74">
        <v>0.05</v>
      </c>
      <c r="T345" s="74" t="s">
        <v>24</v>
      </c>
      <c r="U345" s="74" t="s">
        <v>24</v>
      </c>
      <c r="V345" s="89"/>
      <c r="W345" s="74">
        <v>5</v>
      </c>
      <c r="X345" s="74">
        <v>0.02</v>
      </c>
      <c r="Y345" s="89"/>
      <c r="Z345" s="74" t="s">
        <v>24</v>
      </c>
      <c r="AA345" s="74" t="s">
        <v>24</v>
      </c>
      <c r="AB345" s="74">
        <v>20</v>
      </c>
    </row>
    <row r="346" spans="1:28" customFormat="1" x14ac:dyDescent="0.25">
      <c r="A346" s="11" t="s">
        <v>290</v>
      </c>
      <c r="B346" s="73" t="s">
        <v>281</v>
      </c>
      <c r="C346" s="11"/>
      <c r="D346" s="129">
        <v>28789.763888888891</v>
      </c>
      <c r="E346" s="89" t="s">
        <v>24</v>
      </c>
      <c r="F346" s="74" t="s">
        <v>24</v>
      </c>
      <c r="G346" s="74">
        <v>0.5</v>
      </c>
      <c r="H346" s="89">
        <v>2500</v>
      </c>
      <c r="I346" s="74" t="s">
        <v>24</v>
      </c>
      <c r="J346" s="74">
        <v>1</v>
      </c>
      <c r="K346" s="89"/>
      <c r="L346" s="74">
        <v>80</v>
      </c>
      <c r="M346" s="74">
        <v>64</v>
      </c>
      <c r="N346" s="74">
        <v>360</v>
      </c>
      <c r="O346" s="74">
        <v>150000</v>
      </c>
      <c r="P346" s="74">
        <v>200</v>
      </c>
      <c r="Q346" s="89"/>
      <c r="R346" s="74">
        <v>30</v>
      </c>
      <c r="S346" s="74">
        <v>0.4</v>
      </c>
      <c r="T346" s="74" t="s">
        <v>24</v>
      </c>
      <c r="U346" s="74" t="s">
        <v>24</v>
      </c>
      <c r="V346" s="89"/>
      <c r="W346" s="74">
        <v>7</v>
      </c>
      <c r="X346" s="74">
        <v>1</v>
      </c>
      <c r="Y346" s="89"/>
      <c r="Z346" s="74" t="s">
        <v>24</v>
      </c>
      <c r="AA346" s="74" t="s">
        <v>24</v>
      </c>
      <c r="AB346" s="74">
        <v>700</v>
      </c>
    </row>
    <row r="347" spans="1:28" customFormat="1" x14ac:dyDescent="0.25">
      <c r="A347" s="11" t="s">
        <v>290</v>
      </c>
      <c r="B347" s="73" t="s">
        <v>281</v>
      </c>
      <c r="C347" s="11"/>
      <c r="D347" s="129">
        <v>28887.770833333332</v>
      </c>
      <c r="E347" s="89" t="s">
        <v>24</v>
      </c>
      <c r="F347" s="74" t="s">
        <v>24</v>
      </c>
      <c r="G347" s="74">
        <v>2</v>
      </c>
      <c r="H347" s="89">
        <v>200</v>
      </c>
      <c r="I347" s="74" t="s">
        <v>24</v>
      </c>
      <c r="J347" s="74">
        <v>1</v>
      </c>
      <c r="K347" s="89"/>
      <c r="L347" s="74">
        <v>20</v>
      </c>
      <c r="M347" s="74">
        <v>3</v>
      </c>
      <c r="N347" s="74">
        <v>10</v>
      </c>
      <c r="O347" s="74">
        <v>4600</v>
      </c>
      <c r="P347" s="74">
        <v>18</v>
      </c>
      <c r="Q347" s="89"/>
      <c r="R347" s="74">
        <v>180</v>
      </c>
      <c r="S347" s="74">
        <v>0.05</v>
      </c>
      <c r="T347" s="74" t="s">
        <v>24</v>
      </c>
      <c r="U347" s="74" t="s">
        <v>24</v>
      </c>
      <c r="V347" s="89"/>
      <c r="W347" s="74">
        <v>4</v>
      </c>
      <c r="X347" s="74">
        <v>1</v>
      </c>
      <c r="Y347" s="89"/>
      <c r="Z347" s="74" t="s">
        <v>24</v>
      </c>
      <c r="AA347" s="74" t="s">
        <v>24</v>
      </c>
      <c r="AB347" s="74">
        <v>40</v>
      </c>
    </row>
    <row r="348" spans="1:28" customFormat="1" x14ac:dyDescent="0.25">
      <c r="A348" s="11" t="s">
        <v>290</v>
      </c>
      <c r="B348" s="73" t="s">
        <v>281</v>
      </c>
      <c r="C348" s="11"/>
      <c r="D348" s="129">
        <v>29061.083333333332</v>
      </c>
      <c r="E348" s="89" t="s">
        <v>24</v>
      </c>
      <c r="F348" s="74" t="s">
        <v>24</v>
      </c>
      <c r="G348" s="74">
        <v>1</v>
      </c>
      <c r="H348" s="89">
        <v>200</v>
      </c>
      <c r="I348" s="74" t="s">
        <v>24</v>
      </c>
      <c r="J348" s="74">
        <v>3</v>
      </c>
      <c r="K348" s="89"/>
      <c r="L348" s="74">
        <v>10</v>
      </c>
      <c r="M348" s="74">
        <v>0.5</v>
      </c>
      <c r="N348" s="74">
        <v>6</v>
      </c>
      <c r="O348" s="74">
        <v>4000</v>
      </c>
      <c r="P348" s="74">
        <v>33</v>
      </c>
      <c r="Q348" s="89"/>
      <c r="R348" s="74">
        <v>160</v>
      </c>
      <c r="S348" s="74">
        <v>0.05</v>
      </c>
      <c r="T348" s="74" t="s">
        <v>24</v>
      </c>
      <c r="U348" s="74" t="s">
        <v>24</v>
      </c>
      <c r="V348" s="89"/>
      <c r="W348" s="74">
        <v>0.5</v>
      </c>
      <c r="X348" s="74">
        <v>0.02</v>
      </c>
      <c r="Y348" s="89"/>
      <c r="Z348" s="74" t="s">
        <v>24</v>
      </c>
      <c r="AA348" s="74" t="s">
        <v>24</v>
      </c>
      <c r="AB348" s="74">
        <v>40</v>
      </c>
    </row>
    <row r="349" spans="1:28" customFormat="1" x14ac:dyDescent="0.25">
      <c r="A349" s="11" t="s">
        <v>290</v>
      </c>
      <c r="B349" s="73" t="s">
        <v>281</v>
      </c>
      <c r="C349" s="11"/>
      <c r="D349" s="129">
        <v>29175.75</v>
      </c>
      <c r="E349" s="89" t="s">
        <v>24</v>
      </c>
      <c r="F349" s="74" t="s">
        <v>24</v>
      </c>
      <c r="G349" s="74">
        <v>4</v>
      </c>
      <c r="H349" s="89">
        <v>400</v>
      </c>
      <c r="I349" s="74" t="s">
        <v>24</v>
      </c>
      <c r="J349" s="74">
        <v>0.05</v>
      </c>
      <c r="K349" s="89"/>
      <c r="L349" s="74">
        <v>16</v>
      </c>
      <c r="M349" s="74">
        <v>8</v>
      </c>
      <c r="N349" s="74">
        <v>26</v>
      </c>
      <c r="O349" s="74">
        <v>20000</v>
      </c>
      <c r="P349" s="74">
        <v>22</v>
      </c>
      <c r="Q349" s="89"/>
      <c r="R349" s="74">
        <v>420</v>
      </c>
      <c r="S349" s="74">
        <v>0.1</v>
      </c>
      <c r="T349" s="74" t="s">
        <v>24</v>
      </c>
      <c r="U349" s="74">
        <v>9</v>
      </c>
      <c r="V349" s="89"/>
      <c r="W349" s="74">
        <v>3</v>
      </c>
      <c r="X349" s="74">
        <v>0.02</v>
      </c>
      <c r="Y349" s="89"/>
      <c r="Z349" s="74" t="s">
        <v>24</v>
      </c>
      <c r="AA349" s="74" t="s">
        <v>24</v>
      </c>
      <c r="AB349" s="74">
        <v>60</v>
      </c>
    </row>
    <row r="350" spans="1:28" customFormat="1" x14ac:dyDescent="0.25">
      <c r="A350" s="11" t="s">
        <v>290</v>
      </c>
      <c r="B350" s="73" t="s">
        <v>281</v>
      </c>
      <c r="C350" s="11"/>
      <c r="D350" s="129">
        <v>29277.8125</v>
      </c>
      <c r="E350" s="89" t="s">
        <v>24</v>
      </c>
      <c r="F350" s="74" t="s">
        <v>24</v>
      </c>
      <c r="G350" s="74">
        <v>7</v>
      </c>
      <c r="H350" s="89">
        <v>1100</v>
      </c>
      <c r="I350" s="74" t="s">
        <v>24</v>
      </c>
      <c r="J350" s="74">
        <v>0.05</v>
      </c>
      <c r="K350" s="89"/>
      <c r="L350" s="74">
        <v>50</v>
      </c>
      <c r="M350" s="74">
        <v>27</v>
      </c>
      <c r="N350" s="74">
        <v>90</v>
      </c>
      <c r="O350" s="74">
        <v>57000</v>
      </c>
      <c r="P350" s="74">
        <v>72</v>
      </c>
      <c r="Q350" s="89"/>
      <c r="R350" s="74">
        <v>1800</v>
      </c>
      <c r="S350" s="74">
        <v>0.2</v>
      </c>
      <c r="T350" s="74" t="s">
        <v>24</v>
      </c>
      <c r="U350" s="74">
        <v>43</v>
      </c>
      <c r="V350" s="89"/>
      <c r="W350" s="74">
        <v>5</v>
      </c>
      <c r="X350" s="74">
        <v>0.02</v>
      </c>
      <c r="Y350" s="89"/>
      <c r="Z350" s="74" t="s">
        <v>24</v>
      </c>
      <c r="AA350" s="74" t="s">
        <v>24</v>
      </c>
      <c r="AB350" s="74">
        <v>250</v>
      </c>
    </row>
    <row r="351" spans="1:28" customFormat="1" x14ac:dyDescent="0.25">
      <c r="A351" s="11" t="s">
        <v>290</v>
      </c>
      <c r="B351" s="73" t="s">
        <v>281</v>
      </c>
      <c r="C351" s="11"/>
      <c r="D351" s="129">
        <v>29361.854166666668</v>
      </c>
      <c r="E351" s="89" t="s">
        <v>24</v>
      </c>
      <c r="F351" s="74" t="s">
        <v>24</v>
      </c>
      <c r="G351" s="74">
        <v>6</v>
      </c>
      <c r="H351" s="89">
        <v>600</v>
      </c>
      <c r="I351" s="74" t="s">
        <v>24</v>
      </c>
      <c r="J351" s="74">
        <v>0.05</v>
      </c>
      <c r="K351" s="89"/>
      <c r="L351" s="74">
        <v>0.2</v>
      </c>
      <c r="M351" s="74">
        <v>10</v>
      </c>
      <c r="N351" s="74">
        <v>15</v>
      </c>
      <c r="O351" s="74">
        <v>18000</v>
      </c>
      <c r="P351" s="74">
        <v>19</v>
      </c>
      <c r="Q351" s="89"/>
      <c r="R351" s="74">
        <v>750</v>
      </c>
      <c r="S351" s="74">
        <v>0.1</v>
      </c>
      <c r="T351" s="74" t="s">
        <v>24</v>
      </c>
      <c r="U351" s="74">
        <v>21</v>
      </c>
      <c r="V351" s="89"/>
      <c r="W351" s="74">
        <v>4</v>
      </c>
      <c r="X351" s="74">
        <v>0.02</v>
      </c>
      <c r="Y351" s="89"/>
      <c r="Z351" s="74" t="s">
        <v>24</v>
      </c>
      <c r="AA351" s="74" t="s">
        <v>24</v>
      </c>
      <c r="AB351" s="74">
        <v>120</v>
      </c>
    </row>
    <row r="352" spans="1:28" customFormat="1" x14ac:dyDescent="0.25">
      <c r="A352" s="11" t="s">
        <v>290</v>
      </c>
      <c r="B352" s="73" t="s">
        <v>281</v>
      </c>
      <c r="C352" s="11"/>
      <c r="D352" s="129">
        <v>29452.833333333332</v>
      </c>
      <c r="E352" s="89" t="s">
        <v>24</v>
      </c>
      <c r="F352" s="74" t="s">
        <v>24</v>
      </c>
      <c r="G352" s="74">
        <v>3</v>
      </c>
      <c r="H352" s="89">
        <v>300</v>
      </c>
      <c r="I352" s="74" t="s">
        <v>24</v>
      </c>
      <c r="J352" s="74">
        <v>0.05</v>
      </c>
      <c r="K352" s="89"/>
      <c r="L352" s="74">
        <v>10</v>
      </c>
      <c r="M352" s="74">
        <v>3</v>
      </c>
      <c r="N352" s="74">
        <v>15</v>
      </c>
      <c r="O352" s="74">
        <v>6300</v>
      </c>
      <c r="P352" s="74">
        <v>19</v>
      </c>
      <c r="Q352" s="89"/>
      <c r="R352" s="74">
        <v>260</v>
      </c>
      <c r="S352" s="74">
        <v>0.1</v>
      </c>
      <c r="T352" s="74" t="s">
        <v>24</v>
      </c>
      <c r="U352" s="74">
        <v>8</v>
      </c>
      <c r="V352" s="89"/>
      <c r="W352" s="74">
        <v>3</v>
      </c>
      <c r="X352" s="74">
        <v>0.02</v>
      </c>
      <c r="Y352" s="89"/>
      <c r="Z352" s="74" t="s">
        <v>24</v>
      </c>
      <c r="AA352" s="74" t="s">
        <v>24</v>
      </c>
      <c r="AB352" s="74">
        <v>50</v>
      </c>
    </row>
    <row r="353" spans="1:28" customFormat="1" x14ac:dyDescent="0.25">
      <c r="A353" s="7" t="s">
        <v>290</v>
      </c>
      <c r="B353" s="59" t="s">
        <v>281</v>
      </c>
      <c r="C353" s="7"/>
      <c r="D353" s="129">
        <v>29543.84375</v>
      </c>
      <c r="E353" s="89" t="s">
        <v>24</v>
      </c>
      <c r="F353" s="74" t="s">
        <v>24</v>
      </c>
      <c r="G353" s="74">
        <v>2</v>
      </c>
      <c r="H353" s="89">
        <v>100</v>
      </c>
      <c r="I353" s="74" t="s">
        <v>24</v>
      </c>
      <c r="J353" s="74">
        <v>4</v>
      </c>
      <c r="K353" s="89"/>
      <c r="L353" s="74">
        <v>0.2</v>
      </c>
      <c r="M353" s="74">
        <v>1</v>
      </c>
      <c r="N353" s="74">
        <v>5</v>
      </c>
      <c r="O353" s="74">
        <v>1500</v>
      </c>
      <c r="P353" s="74">
        <v>9</v>
      </c>
      <c r="Q353" s="89"/>
      <c r="R353" s="74">
        <v>80</v>
      </c>
      <c r="S353" s="74">
        <v>0.1</v>
      </c>
      <c r="T353" s="74" t="s">
        <v>24</v>
      </c>
      <c r="U353" s="74">
        <v>3</v>
      </c>
      <c r="V353" s="89"/>
      <c r="W353" s="74">
        <v>3</v>
      </c>
      <c r="X353" s="74">
        <v>0.02</v>
      </c>
      <c r="Y353" s="89"/>
      <c r="Z353" s="74" t="s">
        <v>24</v>
      </c>
      <c r="AA353" s="74" t="s">
        <v>24</v>
      </c>
      <c r="AB353" s="74">
        <v>20</v>
      </c>
    </row>
    <row r="354" spans="1:28" customFormat="1" x14ac:dyDescent="0.25">
      <c r="A354" s="7" t="s">
        <v>290</v>
      </c>
      <c r="B354" s="59" t="s">
        <v>281</v>
      </c>
      <c r="C354" s="7"/>
      <c r="D354" s="129">
        <v>29641.833333333332</v>
      </c>
      <c r="E354" s="89" t="s">
        <v>24</v>
      </c>
      <c r="F354" s="74" t="s">
        <v>24</v>
      </c>
      <c r="G354" s="74">
        <v>2</v>
      </c>
      <c r="H354" s="89">
        <v>200</v>
      </c>
      <c r="I354" s="74" t="s">
        <v>24</v>
      </c>
      <c r="J354" s="74">
        <v>0.05</v>
      </c>
      <c r="K354" s="89"/>
      <c r="L354" s="74">
        <v>10</v>
      </c>
      <c r="M354" s="74">
        <v>1</v>
      </c>
      <c r="N354" s="74">
        <v>4</v>
      </c>
      <c r="O354" s="74">
        <v>400</v>
      </c>
      <c r="P354" s="74">
        <v>12</v>
      </c>
      <c r="Q354" s="89"/>
      <c r="R354" s="74">
        <v>30</v>
      </c>
      <c r="S354" s="74">
        <v>0.1</v>
      </c>
      <c r="T354" s="74" t="s">
        <v>24</v>
      </c>
      <c r="U354" s="74">
        <v>2</v>
      </c>
      <c r="V354" s="89"/>
      <c r="W354" s="74">
        <v>3</v>
      </c>
      <c r="X354" s="74">
        <v>2</v>
      </c>
      <c r="Y354" s="89"/>
      <c r="Z354" s="74" t="s">
        <v>24</v>
      </c>
      <c r="AA354" s="74" t="s">
        <v>24</v>
      </c>
      <c r="AB354" s="74">
        <v>30</v>
      </c>
    </row>
    <row r="355" spans="1:28" customFormat="1" x14ac:dyDescent="0.25">
      <c r="A355" s="7" t="s">
        <v>290</v>
      </c>
      <c r="B355" s="59" t="s">
        <v>281</v>
      </c>
      <c r="C355" s="7"/>
      <c r="D355" s="129">
        <v>29732.791666666668</v>
      </c>
      <c r="E355" s="89" t="s">
        <v>24</v>
      </c>
      <c r="F355" s="74" t="s">
        <v>24</v>
      </c>
      <c r="G355" s="74">
        <v>4</v>
      </c>
      <c r="H355" s="89">
        <v>200</v>
      </c>
      <c r="I355" s="74" t="s">
        <v>24</v>
      </c>
      <c r="J355" s="74">
        <v>0.05</v>
      </c>
      <c r="K355" s="89"/>
      <c r="L355" s="74">
        <v>20</v>
      </c>
      <c r="M355" s="74">
        <v>1</v>
      </c>
      <c r="N355" s="74">
        <v>11</v>
      </c>
      <c r="O355" s="74">
        <v>5200</v>
      </c>
      <c r="P355" s="74">
        <v>9</v>
      </c>
      <c r="Q355" s="89"/>
      <c r="R355" s="74">
        <v>180</v>
      </c>
      <c r="S355" s="74">
        <v>0.2</v>
      </c>
      <c r="T355" s="74" t="s">
        <v>24</v>
      </c>
      <c r="U355" s="74">
        <v>8</v>
      </c>
      <c r="V355" s="89"/>
      <c r="W355" s="74">
        <v>5</v>
      </c>
      <c r="X355" s="74">
        <v>0.02</v>
      </c>
      <c r="Y355" s="89"/>
      <c r="Z355" s="74" t="s">
        <v>24</v>
      </c>
      <c r="AA355" s="74" t="s">
        <v>24</v>
      </c>
      <c r="AB355" s="74">
        <v>50</v>
      </c>
    </row>
    <row r="356" spans="1:28" customFormat="1" x14ac:dyDescent="0.25">
      <c r="A356" s="7" t="s">
        <v>290</v>
      </c>
      <c r="B356" s="59" t="s">
        <v>281</v>
      </c>
      <c r="C356" s="7"/>
      <c r="D356" s="129">
        <v>29823.739583333332</v>
      </c>
      <c r="E356" s="89" t="s">
        <v>24</v>
      </c>
      <c r="F356" s="74" t="s">
        <v>24</v>
      </c>
      <c r="G356" s="74">
        <v>3</v>
      </c>
      <c r="H356" s="89">
        <v>300</v>
      </c>
      <c r="I356" s="74" t="s">
        <v>24</v>
      </c>
      <c r="J356" s="74">
        <v>0.05</v>
      </c>
      <c r="K356" s="89"/>
      <c r="L356" s="74">
        <v>20</v>
      </c>
      <c r="M356" s="74">
        <v>36</v>
      </c>
      <c r="N356" s="74">
        <v>27</v>
      </c>
      <c r="O356" s="74">
        <v>13000</v>
      </c>
      <c r="P356" s="74">
        <v>15</v>
      </c>
      <c r="Q356" s="89"/>
      <c r="R356" s="74">
        <v>450</v>
      </c>
      <c r="S356" s="74">
        <v>0.1</v>
      </c>
      <c r="T356" s="74" t="s">
        <v>24</v>
      </c>
      <c r="U356" s="74">
        <v>32</v>
      </c>
      <c r="V356" s="89"/>
      <c r="W356" s="74">
        <v>3</v>
      </c>
      <c r="X356" s="74">
        <v>1</v>
      </c>
      <c r="Y356" s="89"/>
      <c r="Z356" s="74" t="s">
        <v>24</v>
      </c>
      <c r="AA356" s="74" t="s">
        <v>24</v>
      </c>
      <c r="AB356" s="74">
        <v>90</v>
      </c>
    </row>
    <row r="357" spans="1:28" customFormat="1" x14ac:dyDescent="0.25">
      <c r="A357" s="7" t="s">
        <v>290</v>
      </c>
      <c r="B357" s="59" t="s">
        <v>281</v>
      </c>
      <c r="C357" s="7"/>
      <c r="D357" s="129">
        <v>29874.6875</v>
      </c>
      <c r="E357" s="89" t="s">
        <v>24</v>
      </c>
      <c r="F357" s="74" t="s">
        <v>24</v>
      </c>
      <c r="G357" s="74">
        <v>6</v>
      </c>
      <c r="H357" s="89">
        <v>200</v>
      </c>
      <c r="I357" s="74" t="s">
        <v>24</v>
      </c>
      <c r="J357" s="74">
        <v>1</v>
      </c>
      <c r="K357" s="89"/>
      <c r="L357" s="74">
        <v>10</v>
      </c>
      <c r="M357" s="74">
        <v>5</v>
      </c>
      <c r="N357" s="74">
        <v>8</v>
      </c>
      <c r="O357" s="74">
        <v>3400</v>
      </c>
      <c r="P357" s="74">
        <v>4</v>
      </c>
      <c r="Q357" s="89"/>
      <c r="R357" s="74">
        <v>160</v>
      </c>
      <c r="S357" s="74">
        <v>0.1</v>
      </c>
      <c r="T357" s="74" t="s">
        <v>24</v>
      </c>
      <c r="U357" s="74">
        <v>8</v>
      </c>
      <c r="V357" s="89"/>
      <c r="W357" s="74">
        <v>0.2</v>
      </c>
      <c r="X357" s="74">
        <v>0.02</v>
      </c>
      <c r="Y357" s="89"/>
      <c r="Z357" s="74" t="s">
        <v>24</v>
      </c>
      <c r="AA357" s="74" t="s">
        <v>24</v>
      </c>
      <c r="AB357" s="74">
        <v>120</v>
      </c>
    </row>
    <row r="358" spans="1:28" customFormat="1" x14ac:dyDescent="0.25">
      <c r="A358" s="7" t="s">
        <v>290</v>
      </c>
      <c r="B358" s="59" t="s">
        <v>281</v>
      </c>
      <c r="C358" s="7"/>
      <c r="D358" s="129">
        <v>29888.777777777777</v>
      </c>
      <c r="E358" s="89" t="s">
        <v>24</v>
      </c>
      <c r="F358" s="74" t="s">
        <v>24</v>
      </c>
      <c r="G358" s="74">
        <v>2</v>
      </c>
      <c r="H358" s="89">
        <v>200</v>
      </c>
      <c r="I358" s="74" t="s">
        <v>24</v>
      </c>
      <c r="J358" s="74">
        <v>0.5</v>
      </c>
      <c r="K358" s="89"/>
      <c r="L358" s="74">
        <v>20</v>
      </c>
      <c r="M358" s="74">
        <v>5</v>
      </c>
      <c r="N358" s="74">
        <v>13</v>
      </c>
      <c r="O358" s="74">
        <v>6200</v>
      </c>
      <c r="P358" s="74">
        <v>11</v>
      </c>
      <c r="Q358" s="89"/>
      <c r="R358" s="74">
        <v>210</v>
      </c>
      <c r="S358" s="74">
        <v>0.1</v>
      </c>
      <c r="T358" s="74" t="s">
        <v>24</v>
      </c>
      <c r="U358" s="74">
        <v>5</v>
      </c>
      <c r="V358" s="89"/>
      <c r="W358" s="74">
        <v>3</v>
      </c>
      <c r="X358" s="74">
        <v>0.5</v>
      </c>
      <c r="Y358" s="89"/>
      <c r="Z358" s="74" t="s">
        <v>24</v>
      </c>
      <c r="AA358" s="74" t="s">
        <v>24</v>
      </c>
      <c r="AB358" s="74">
        <v>40</v>
      </c>
    </row>
    <row r="359" spans="1:28" customFormat="1" x14ac:dyDescent="0.25">
      <c r="A359" s="7" t="s">
        <v>290</v>
      </c>
      <c r="B359" s="59" t="s">
        <v>281</v>
      </c>
      <c r="C359" s="7"/>
      <c r="D359" s="129">
        <v>30005.791666666668</v>
      </c>
      <c r="E359" s="89" t="s">
        <v>24</v>
      </c>
      <c r="F359" s="74" t="s">
        <v>24</v>
      </c>
      <c r="G359" s="74">
        <v>12</v>
      </c>
      <c r="H359" s="89">
        <v>1100</v>
      </c>
      <c r="I359" s="74" t="s">
        <v>24</v>
      </c>
      <c r="J359" s="74">
        <v>0.5</v>
      </c>
      <c r="K359" s="89"/>
      <c r="L359" s="74">
        <v>70</v>
      </c>
      <c r="M359" s="74">
        <v>26</v>
      </c>
      <c r="N359" s="74">
        <v>150</v>
      </c>
      <c r="O359" s="74">
        <v>75000</v>
      </c>
      <c r="P359" s="74">
        <v>55</v>
      </c>
      <c r="Q359" s="89"/>
      <c r="R359" s="74">
        <v>1500</v>
      </c>
      <c r="S359" s="74">
        <v>0.1</v>
      </c>
      <c r="T359" s="74" t="s">
        <v>24</v>
      </c>
      <c r="U359" s="74">
        <v>54</v>
      </c>
      <c r="V359" s="89"/>
      <c r="W359" s="74">
        <v>6</v>
      </c>
      <c r="X359" s="74">
        <v>0.5</v>
      </c>
      <c r="Y359" s="89"/>
      <c r="Z359" s="74" t="s">
        <v>24</v>
      </c>
      <c r="AA359" s="74" t="s">
        <v>24</v>
      </c>
      <c r="AB359" s="74">
        <v>290</v>
      </c>
    </row>
    <row r="360" spans="1:28" customFormat="1" x14ac:dyDescent="0.25">
      <c r="A360" s="7" t="s">
        <v>290</v>
      </c>
      <c r="B360" s="59" t="s">
        <v>281</v>
      </c>
      <c r="C360" s="7"/>
      <c r="D360" s="129">
        <v>30062.75</v>
      </c>
      <c r="E360" s="89" t="s">
        <v>24</v>
      </c>
      <c r="F360" s="74" t="s">
        <v>24</v>
      </c>
      <c r="G360" s="74">
        <v>8</v>
      </c>
      <c r="H360" s="89">
        <v>1000</v>
      </c>
      <c r="I360" s="74" t="s">
        <v>24</v>
      </c>
      <c r="J360" s="74">
        <v>0.5</v>
      </c>
      <c r="K360" s="89"/>
      <c r="L360" s="74">
        <v>40</v>
      </c>
      <c r="M360" s="74">
        <v>15</v>
      </c>
      <c r="N360" s="74">
        <v>55</v>
      </c>
      <c r="O360" s="74">
        <v>35000</v>
      </c>
      <c r="P360" s="74">
        <v>38</v>
      </c>
      <c r="Q360" s="89"/>
      <c r="R360" s="74">
        <v>1600</v>
      </c>
      <c r="S360" s="74">
        <v>0.1</v>
      </c>
      <c r="T360" s="74" t="s">
        <v>24</v>
      </c>
      <c r="U360" s="74">
        <v>31</v>
      </c>
      <c r="V360" s="89"/>
      <c r="W360" s="74">
        <v>2</v>
      </c>
      <c r="X360" s="74">
        <v>0.5</v>
      </c>
      <c r="Y360" s="89"/>
      <c r="Z360" s="74" t="s">
        <v>24</v>
      </c>
      <c r="AA360" s="74" t="s">
        <v>24</v>
      </c>
      <c r="AB360" s="74">
        <v>250</v>
      </c>
    </row>
    <row r="361" spans="1:28" customFormat="1" x14ac:dyDescent="0.25">
      <c r="A361" s="7" t="s">
        <v>290</v>
      </c>
      <c r="B361" s="59" t="s">
        <v>281</v>
      </c>
      <c r="C361" s="7"/>
      <c r="D361" s="129">
        <v>30186.770833333332</v>
      </c>
      <c r="E361" s="89" t="s">
        <v>24</v>
      </c>
      <c r="F361" s="74" t="s">
        <v>24</v>
      </c>
      <c r="G361" s="74">
        <v>50</v>
      </c>
      <c r="H361" s="89">
        <v>6000</v>
      </c>
      <c r="I361" s="74" t="s">
        <v>24</v>
      </c>
      <c r="J361" s="74">
        <v>2</v>
      </c>
      <c r="K361" s="89"/>
      <c r="L361" s="74">
        <v>180</v>
      </c>
      <c r="M361" s="74">
        <v>96</v>
      </c>
      <c r="N361" s="74">
        <v>320</v>
      </c>
      <c r="O361" s="74">
        <v>180000</v>
      </c>
      <c r="P361" s="74">
        <v>110</v>
      </c>
      <c r="Q361" s="89"/>
      <c r="R361" s="74">
        <v>12000</v>
      </c>
      <c r="S361" s="74">
        <v>1.3</v>
      </c>
      <c r="T361" s="74" t="s">
        <v>24</v>
      </c>
      <c r="U361" s="74">
        <v>220</v>
      </c>
      <c r="V361" s="89"/>
      <c r="W361" s="74">
        <v>27</v>
      </c>
      <c r="X361" s="74">
        <v>2</v>
      </c>
      <c r="Y361" s="89"/>
      <c r="Z361" s="74" t="s">
        <v>24</v>
      </c>
      <c r="AA361" s="74" t="s">
        <v>24</v>
      </c>
      <c r="AB361" s="74">
        <v>1000</v>
      </c>
    </row>
    <row r="362" spans="1:28" customFormat="1" x14ac:dyDescent="0.25">
      <c r="A362" s="7" t="s">
        <v>290</v>
      </c>
      <c r="B362" s="59" t="s">
        <v>282</v>
      </c>
      <c r="C362" s="7"/>
      <c r="D362" s="129">
        <v>22590.291666666668</v>
      </c>
      <c r="E362" s="89">
        <v>400</v>
      </c>
      <c r="F362" s="84">
        <v>6.9999999999999999E-4</v>
      </c>
      <c r="G362" s="84">
        <v>3.0999999999999999E-3</v>
      </c>
      <c r="H362" s="136">
        <v>0.16</v>
      </c>
      <c r="I362" s="74" t="s">
        <v>24</v>
      </c>
      <c r="J362" s="74" t="s">
        <v>24</v>
      </c>
      <c r="K362" s="89"/>
      <c r="L362" s="74" t="s">
        <v>24</v>
      </c>
      <c r="M362" s="74" t="s">
        <v>24</v>
      </c>
      <c r="N362" s="74" t="s">
        <v>24</v>
      </c>
      <c r="O362" s="74">
        <v>78000</v>
      </c>
      <c r="P362" s="74" t="s">
        <v>24</v>
      </c>
      <c r="Q362" s="89"/>
      <c r="R362" s="74">
        <v>6500</v>
      </c>
      <c r="S362" s="74" t="s">
        <v>24</v>
      </c>
      <c r="T362" s="74" t="s">
        <v>24</v>
      </c>
      <c r="U362" s="74" t="s">
        <v>24</v>
      </c>
      <c r="V362" s="89"/>
      <c r="W362" s="74" t="s">
        <v>24</v>
      </c>
      <c r="X362" s="74" t="s">
        <v>24</v>
      </c>
      <c r="Y362" s="89"/>
      <c r="Z362" s="74" t="s">
        <v>24</v>
      </c>
      <c r="AA362" s="74" t="s">
        <v>24</v>
      </c>
      <c r="AB362" s="74" t="s">
        <v>24</v>
      </c>
    </row>
    <row r="363" spans="1:28" customFormat="1" x14ac:dyDescent="0.25">
      <c r="A363" s="7" t="s">
        <v>290</v>
      </c>
      <c r="B363" s="59" t="s">
        <v>282</v>
      </c>
      <c r="C363" s="7"/>
      <c r="D363" s="129">
        <v>27298.708333333332</v>
      </c>
      <c r="E363" s="89" t="s">
        <v>24</v>
      </c>
      <c r="F363" s="74" t="s">
        <v>24</v>
      </c>
      <c r="G363" s="74">
        <v>36</v>
      </c>
      <c r="H363" s="89" t="s">
        <v>24</v>
      </c>
      <c r="I363" s="74" t="s">
        <v>24</v>
      </c>
      <c r="J363" s="74">
        <v>10</v>
      </c>
      <c r="K363" s="89"/>
      <c r="L363" s="74">
        <v>30</v>
      </c>
      <c r="M363" s="74">
        <v>50</v>
      </c>
      <c r="N363" s="74">
        <v>120</v>
      </c>
      <c r="O363" s="74">
        <v>76000</v>
      </c>
      <c r="P363" s="74">
        <v>300</v>
      </c>
      <c r="Q363" s="89"/>
      <c r="R363" s="74" t="s">
        <v>24</v>
      </c>
      <c r="S363" s="74">
        <v>0.25</v>
      </c>
      <c r="T363" s="74" t="s">
        <v>24</v>
      </c>
      <c r="U363" s="74" t="s">
        <v>24</v>
      </c>
      <c r="V363" s="89"/>
      <c r="W363" s="74">
        <v>1</v>
      </c>
      <c r="X363" s="74" t="s">
        <v>24</v>
      </c>
      <c r="Y363" s="89"/>
      <c r="Z363" s="74" t="s">
        <v>24</v>
      </c>
      <c r="AA363" s="74" t="s">
        <v>24</v>
      </c>
      <c r="AB363" s="74" t="s">
        <v>24</v>
      </c>
    </row>
    <row r="364" spans="1:28" customFormat="1" x14ac:dyDescent="0.25">
      <c r="A364" s="7" t="s">
        <v>290</v>
      </c>
      <c r="B364" s="59" t="s">
        <v>282</v>
      </c>
      <c r="C364" s="7"/>
      <c r="D364" s="129">
        <v>27381.729166666668</v>
      </c>
      <c r="E364" s="89" t="s">
        <v>24</v>
      </c>
      <c r="F364" s="74" t="s">
        <v>24</v>
      </c>
      <c r="G364" s="74">
        <v>2</v>
      </c>
      <c r="H364" s="89" t="s">
        <v>24</v>
      </c>
      <c r="I364" s="74" t="s">
        <v>24</v>
      </c>
      <c r="J364" s="74">
        <v>10</v>
      </c>
      <c r="K364" s="89"/>
      <c r="L364" s="74">
        <v>0.2</v>
      </c>
      <c r="M364" s="74">
        <v>50</v>
      </c>
      <c r="N364" s="74">
        <v>20</v>
      </c>
      <c r="O364" s="74">
        <v>3100</v>
      </c>
      <c r="P364" s="74"/>
      <c r="Q364" s="89"/>
      <c r="R364" s="74">
        <v>130</v>
      </c>
      <c r="S364" s="74">
        <v>0.05</v>
      </c>
      <c r="T364" s="74" t="s">
        <v>24</v>
      </c>
      <c r="U364" s="74" t="s">
        <v>24</v>
      </c>
      <c r="V364" s="89"/>
      <c r="W364" s="74">
        <v>2</v>
      </c>
      <c r="X364" s="74" t="s">
        <v>24</v>
      </c>
      <c r="Y364" s="89"/>
      <c r="Z364" s="74" t="s">
        <v>24</v>
      </c>
      <c r="AA364" s="74" t="s">
        <v>24</v>
      </c>
      <c r="AB364" s="74">
        <v>30</v>
      </c>
    </row>
    <row r="365" spans="1:28" customFormat="1" x14ac:dyDescent="0.25">
      <c r="A365" s="7" t="s">
        <v>290</v>
      </c>
      <c r="B365" s="59" t="s">
        <v>282</v>
      </c>
      <c r="C365" s="7"/>
      <c r="D365" s="129">
        <v>27465.6875</v>
      </c>
      <c r="E365" s="89" t="s">
        <v>24</v>
      </c>
      <c r="F365" s="74" t="s">
        <v>24</v>
      </c>
      <c r="G365" s="74">
        <v>38</v>
      </c>
      <c r="H365" s="89" t="s">
        <v>24</v>
      </c>
      <c r="I365" s="74" t="s">
        <v>24</v>
      </c>
      <c r="J365" s="74">
        <v>10</v>
      </c>
      <c r="K365" s="89"/>
      <c r="L365" s="74">
        <v>140</v>
      </c>
      <c r="M365" s="74">
        <v>50</v>
      </c>
      <c r="N365" s="74">
        <v>170</v>
      </c>
      <c r="O365" s="74">
        <v>130000</v>
      </c>
      <c r="P365" s="74"/>
      <c r="Q365" s="89"/>
      <c r="R365" s="74">
        <v>3600</v>
      </c>
      <c r="S365" s="74">
        <v>0.25</v>
      </c>
      <c r="T365" s="74" t="s">
        <v>24</v>
      </c>
      <c r="U365" s="74" t="s">
        <v>24</v>
      </c>
      <c r="V365" s="89"/>
      <c r="W365" s="74">
        <v>3</v>
      </c>
      <c r="X365" s="74" t="s">
        <v>24</v>
      </c>
      <c r="Y365" s="89"/>
      <c r="Z365" s="74" t="s">
        <v>24</v>
      </c>
      <c r="AA365" s="74" t="s">
        <v>24</v>
      </c>
      <c r="AB365" s="74">
        <v>570</v>
      </c>
    </row>
    <row r="366" spans="1:28" customFormat="1" x14ac:dyDescent="0.25">
      <c r="A366" s="7" t="s">
        <v>290</v>
      </c>
      <c r="B366" s="59" t="s">
        <v>282</v>
      </c>
      <c r="C366" s="7"/>
      <c r="D366" s="129">
        <v>27549.697916666668</v>
      </c>
      <c r="E366" s="89" t="s">
        <v>24</v>
      </c>
      <c r="F366" s="74" t="s">
        <v>24</v>
      </c>
      <c r="G366" s="74">
        <v>42</v>
      </c>
      <c r="H366" s="89" t="s">
        <v>24</v>
      </c>
      <c r="I366" s="74" t="s">
        <v>24</v>
      </c>
      <c r="J366" s="74">
        <v>10</v>
      </c>
      <c r="K366" s="89"/>
      <c r="L366" s="74">
        <v>0.2</v>
      </c>
      <c r="M366" s="74">
        <v>50</v>
      </c>
      <c r="N366" s="74">
        <v>80</v>
      </c>
      <c r="O366" s="74">
        <v>18000</v>
      </c>
      <c r="P366" s="74">
        <v>200</v>
      </c>
      <c r="Q366" s="89"/>
      <c r="R366" s="74">
        <v>1000</v>
      </c>
      <c r="S366" s="74">
        <v>0.25</v>
      </c>
      <c r="T366" s="74" t="s">
        <v>24</v>
      </c>
      <c r="U366" s="74" t="s">
        <v>24</v>
      </c>
      <c r="V366" s="89"/>
      <c r="W366" s="74">
        <v>1</v>
      </c>
      <c r="X366" s="74" t="s">
        <v>24</v>
      </c>
      <c r="Y366" s="89"/>
      <c r="Z366" s="74" t="s">
        <v>24</v>
      </c>
      <c r="AA366" s="74" t="s">
        <v>24</v>
      </c>
      <c r="AB366" s="74">
        <v>690</v>
      </c>
    </row>
    <row r="367" spans="1:28" customFormat="1" x14ac:dyDescent="0.25">
      <c r="A367" s="7" t="s">
        <v>290</v>
      </c>
      <c r="B367" s="59" t="s">
        <v>282</v>
      </c>
      <c r="C367" s="7"/>
      <c r="D367" s="129">
        <v>27620.673611111109</v>
      </c>
      <c r="E367" s="89" t="s">
        <v>24</v>
      </c>
      <c r="F367" s="74" t="s">
        <v>24</v>
      </c>
      <c r="G367" s="74">
        <v>56</v>
      </c>
      <c r="H367" s="89" t="s">
        <v>24</v>
      </c>
      <c r="I367" s="74" t="s">
        <v>24</v>
      </c>
      <c r="J367" s="74">
        <v>10</v>
      </c>
      <c r="K367" s="89"/>
      <c r="L367" s="74">
        <v>10</v>
      </c>
      <c r="M367" s="74">
        <v>50</v>
      </c>
      <c r="N367" s="74">
        <v>90</v>
      </c>
      <c r="O367" s="74">
        <v>50000</v>
      </c>
      <c r="P367" s="74"/>
      <c r="Q367" s="89"/>
      <c r="R367" s="74">
        <v>1100</v>
      </c>
      <c r="S367" s="74">
        <v>0.25</v>
      </c>
      <c r="T367" s="74" t="s">
        <v>24</v>
      </c>
      <c r="U367" s="74" t="s">
        <v>24</v>
      </c>
      <c r="V367" s="89"/>
      <c r="W367" s="74">
        <v>2</v>
      </c>
      <c r="X367" s="74" t="s">
        <v>24</v>
      </c>
      <c r="Y367" s="89"/>
      <c r="Z367" s="74" t="s">
        <v>24</v>
      </c>
      <c r="AA367" s="74" t="s">
        <v>24</v>
      </c>
      <c r="AB367" s="74">
        <v>350</v>
      </c>
    </row>
    <row r="368" spans="1:28" customFormat="1" x14ac:dyDescent="0.25">
      <c r="A368" s="7" t="s">
        <v>290</v>
      </c>
      <c r="B368" s="59" t="s">
        <v>282</v>
      </c>
      <c r="C368" s="7"/>
      <c r="D368" s="129">
        <v>27710.739583333332</v>
      </c>
      <c r="E368" s="89" t="s">
        <v>24</v>
      </c>
      <c r="F368" s="74" t="s">
        <v>24</v>
      </c>
      <c r="G368" s="74">
        <v>2</v>
      </c>
      <c r="H368" s="89" t="s">
        <v>24</v>
      </c>
      <c r="I368" s="74" t="s">
        <v>24</v>
      </c>
      <c r="J368" s="74">
        <v>10</v>
      </c>
      <c r="K368" s="89"/>
      <c r="L368" s="74">
        <v>25</v>
      </c>
      <c r="M368" s="74">
        <v>50</v>
      </c>
      <c r="N368" s="74">
        <v>20</v>
      </c>
      <c r="O368" s="74">
        <v>16000</v>
      </c>
      <c r="P368" s="74"/>
      <c r="Q368" s="89"/>
      <c r="R368" s="74">
        <v>270</v>
      </c>
      <c r="S368" s="74">
        <v>0.25</v>
      </c>
      <c r="T368" s="74" t="s">
        <v>24</v>
      </c>
      <c r="U368" s="74" t="s">
        <v>24</v>
      </c>
      <c r="V368" s="89"/>
      <c r="W368" s="74">
        <v>6</v>
      </c>
      <c r="X368" s="74" t="s">
        <v>24</v>
      </c>
      <c r="Y368" s="89"/>
      <c r="Z368" s="74" t="s">
        <v>24</v>
      </c>
      <c r="AA368" s="74" t="s">
        <v>24</v>
      </c>
      <c r="AB368" s="74">
        <v>10</v>
      </c>
    </row>
    <row r="369" spans="1:28" customFormat="1" x14ac:dyDescent="0.25">
      <c r="A369" s="7" t="s">
        <v>290</v>
      </c>
      <c r="B369" s="59" t="s">
        <v>282</v>
      </c>
      <c r="C369" s="7"/>
      <c r="D369" s="129">
        <v>27816.673611111109</v>
      </c>
      <c r="E369" s="89" t="s">
        <v>24</v>
      </c>
      <c r="F369" s="74" t="s">
        <v>24</v>
      </c>
      <c r="G369" s="74">
        <v>3</v>
      </c>
      <c r="H369" s="89" t="s">
        <v>24</v>
      </c>
      <c r="I369" s="74" t="s">
        <v>24</v>
      </c>
      <c r="J369" s="74">
        <v>10</v>
      </c>
      <c r="K369" s="89"/>
      <c r="L369" s="74">
        <v>0.2</v>
      </c>
      <c r="M369" s="74">
        <v>50</v>
      </c>
      <c r="N369" s="74">
        <v>10</v>
      </c>
      <c r="O369" s="74">
        <v>3400</v>
      </c>
      <c r="P369" s="74"/>
      <c r="Q369" s="89"/>
      <c r="R369" s="74">
        <v>150</v>
      </c>
      <c r="S369" s="74">
        <v>0.25</v>
      </c>
      <c r="T369" s="74" t="s">
        <v>24</v>
      </c>
      <c r="U369" s="74" t="s">
        <v>24</v>
      </c>
      <c r="V369" s="89"/>
      <c r="W369" s="74">
        <v>4</v>
      </c>
      <c r="X369" s="74" t="s">
        <v>24</v>
      </c>
      <c r="Y369" s="89"/>
      <c r="Z369" s="74" t="s">
        <v>24</v>
      </c>
      <c r="AA369" s="74" t="s">
        <v>24</v>
      </c>
      <c r="AB369" s="74">
        <v>60</v>
      </c>
    </row>
    <row r="370" spans="1:28" customFormat="1" x14ac:dyDescent="0.25">
      <c r="A370" s="7" t="s">
        <v>290</v>
      </c>
      <c r="B370" s="59" t="s">
        <v>282</v>
      </c>
      <c r="C370" s="7"/>
      <c r="D370" s="129">
        <v>27899.6875</v>
      </c>
      <c r="E370" s="89" t="s">
        <v>24</v>
      </c>
      <c r="F370" s="74" t="s">
        <v>24</v>
      </c>
      <c r="G370" s="74">
        <v>7</v>
      </c>
      <c r="H370" s="89" t="s">
        <v>24</v>
      </c>
      <c r="I370" s="74" t="s">
        <v>24</v>
      </c>
      <c r="J370" s="74">
        <v>4</v>
      </c>
      <c r="K370" s="89"/>
      <c r="L370" s="74">
        <v>10</v>
      </c>
      <c r="M370" s="74">
        <v>7</v>
      </c>
      <c r="N370" s="74">
        <v>69</v>
      </c>
      <c r="O370" s="74">
        <v>17000</v>
      </c>
      <c r="P370" s="74">
        <v>180</v>
      </c>
      <c r="Q370" s="89"/>
      <c r="R370" s="74">
        <v>1000</v>
      </c>
      <c r="S370" s="74">
        <v>0.25</v>
      </c>
      <c r="T370" s="74" t="s">
        <v>24</v>
      </c>
      <c r="U370" s="74" t="s">
        <v>24</v>
      </c>
      <c r="V370" s="89"/>
      <c r="W370" s="74">
        <v>0.5</v>
      </c>
      <c r="X370" s="74" t="s">
        <v>24</v>
      </c>
      <c r="Y370" s="89"/>
      <c r="Z370" s="74" t="s">
        <v>24</v>
      </c>
      <c r="AA370" s="74" t="s">
        <v>24</v>
      </c>
      <c r="AB370" s="74">
        <v>490</v>
      </c>
    </row>
    <row r="371" spans="1:28" customFormat="1" x14ac:dyDescent="0.25">
      <c r="A371" s="7" t="s">
        <v>290</v>
      </c>
      <c r="B371" s="59" t="s">
        <v>282</v>
      </c>
      <c r="C371" s="7"/>
      <c r="D371" s="129">
        <v>28025.652777777777</v>
      </c>
      <c r="E371" s="89" t="s">
        <v>24</v>
      </c>
      <c r="F371" s="74" t="s">
        <v>24</v>
      </c>
      <c r="G371" s="74">
        <v>4</v>
      </c>
      <c r="H371" s="89" t="s">
        <v>24</v>
      </c>
      <c r="I371" s="74" t="s">
        <v>24</v>
      </c>
      <c r="J371" s="74">
        <v>10</v>
      </c>
      <c r="K371" s="89"/>
      <c r="L371" s="74">
        <v>20</v>
      </c>
      <c r="M371" s="74">
        <v>50</v>
      </c>
      <c r="N371" s="74">
        <v>20</v>
      </c>
      <c r="O371" s="74">
        <v>14000</v>
      </c>
      <c r="P371" s="74"/>
      <c r="Q371" s="89"/>
      <c r="R371" s="74">
        <v>320</v>
      </c>
      <c r="S371" s="74">
        <v>0.25</v>
      </c>
      <c r="T371" s="74" t="s">
        <v>24</v>
      </c>
      <c r="U371" s="74" t="s">
        <v>24</v>
      </c>
      <c r="V371" s="89"/>
      <c r="W371" s="74">
        <v>3</v>
      </c>
      <c r="X371" s="74" t="s">
        <v>24</v>
      </c>
      <c r="Y371" s="89"/>
      <c r="Z371" s="74" t="s">
        <v>24</v>
      </c>
      <c r="AA371" s="74" t="s">
        <v>24</v>
      </c>
      <c r="AB371" s="74">
        <v>60</v>
      </c>
    </row>
    <row r="372" spans="1:28" customFormat="1" x14ac:dyDescent="0.25">
      <c r="A372" s="7" t="s">
        <v>290</v>
      </c>
      <c r="B372" s="59" t="s">
        <v>282</v>
      </c>
      <c r="C372" s="7"/>
      <c r="D372" s="129">
        <v>28081.729166666668</v>
      </c>
      <c r="E372" s="89" t="s">
        <v>24</v>
      </c>
      <c r="F372" s="74" t="s">
        <v>24</v>
      </c>
      <c r="G372" s="74">
        <v>2</v>
      </c>
      <c r="H372" s="89" t="s">
        <v>24</v>
      </c>
      <c r="I372" s="74" t="s">
        <v>24</v>
      </c>
      <c r="J372" s="74">
        <v>10</v>
      </c>
      <c r="K372" s="89"/>
      <c r="L372" s="74">
        <v>10</v>
      </c>
      <c r="M372" s="74">
        <v>50</v>
      </c>
      <c r="N372" s="74">
        <v>10</v>
      </c>
      <c r="O372" s="74">
        <v>6000</v>
      </c>
      <c r="P372" s="74"/>
      <c r="Q372" s="89"/>
      <c r="R372" s="74">
        <v>140</v>
      </c>
      <c r="S372" s="74">
        <v>0.25</v>
      </c>
      <c r="T372" s="74" t="s">
        <v>24</v>
      </c>
      <c r="U372" s="74" t="s">
        <v>24</v>
      </c>
      <c r="V372" s="89"/>
      <c r="W372" s="74">
        <v>3</v>
      </c>
      <c r="X372" s="74" t="s">
        <v>24</v>
      </c>
      <c r="Y372" s="89"/>
      <c r="Z372" s="74" t="s">
        <v>24</v>
      </c>
      <c r="AA372" s="74" t="s">
        <v>24</v>
      </c>
      <c r="AB372" s="74">
        <v>30</v>
      </c>
    </row>
    <row r="373" spans="1:28" customFormat="1" x14ac:dyDescent="0.25">
      <c r="A373" s="7" t="s">
        <v>290</v>
      </c>
      <c r="B373" s="59" t="s">
        <v>282</v>
      </c>
      <c r="C373" s="7"/>
      <c r="D373" s="129">
        <v>28193.802083333332</v>
      </c>
      <c r="E373" s="89" t="s">
        <v>24</v>
      </c>
      <c r="F373" s="74" t="s">
        <v>24</v>
      </c>
      <c r="G373" s="74">
        <v>1</v>
      </c>
      <c r="H373" s="89" t="s">
        <v>24</v>
      </c>
      <c r="I373" s="74" t="s">
        <v>24</v>
      </c>
      <c r="J373" s="74">
        <v>10</v>
      </c>
      <c r="K373" s="89"/>
      <c r="L373" s="74">
        <v>0.2</v>
      </c>
      <c r="M373" s="74">
        <v>50</v>
      </c>
      <c r="N373" s="74">
        <v>10</v>
      </c>
      <c r="O373" s="74">
        <v>1500</v>
      </c>
      <c r="P373" s="74"/>
      <c r="Q373" s="89"/>
      <c r="R373" s="74">
        <v>80</v>
      </c>
      <c r="S373" s="74">
        <v>0.25</v>
      </c>
      <c r="T373" s="74" t="s">
        <v>24</v>
      </c>
      <c r="U373" s="74" t="s">
        <v>24</v>
      </c>
      <c r="V373" s="89"/>
      <c r="W373" s="74">
        <v>3</v>
      </c>
      <c r="X373" s="74" t="s">
        <v>24</v>
      </c>
      <c r="Y373" s="89"/>
      <c r="Z373" s="74" t="s">
        <v>24</v>
      </c>
      <c r="AA373" s="74" t="s">
        <v>24</v>
      </c>
      <c r="AB373" s="74">
        <v>20</v>
      </c>
    </row>
    <row r="374" spans="1:28" customFormat="1" x14ac:dyDescent="0.25">
      <c r="A374" s="7" t="s">
        <v>290</v>
      </c>
      <c r="B374" s="59" t="s">
        <v>282</v>
      </c>
      <c r="C374" s="7"/>
      <c r="D374" s="129">
        <v>28290.604166666668</v>
      </c>
      <c r="E374" s="89" t="s">
        <v>24</v>
      </c>
      <c r="F374" s="74" t="s">
        <v>24</v>
      </c>
      <c r="G374" s="74">
        <v>2</v>
      </c>
      <c r="H374" s="89" t="s">
        <v>24</v>
      </c>
      <c r="I374" s="74" t="s">
        <v>24</v>
      </c>
      <c r="J374" s="74">
        <v>10</v>
      </c>
      <c r="K374" s="89"/>
      <c r="L374" s="74">
        <v>0.2</v>
      </c>
      <c r="M374" s="74">
        <v>50</v>
      </c>
      <c r="N374" s="74">
        <v>10</v>
      </c>
      <c r="O374" s="74">
        <v>3200</v>
      </c>
      <c r="P374" s="74"/>
      <c r="Q374" s="89"/>
      <c r="R374" s="74">
        <v>210</v>
      </c>
      <c r="S374" s="74">
        <v>0.25</v>
      </c>
      <c r="T374" s="74" t="s">
        <v>24</v>
      </c>
      <c r="U374" s="74" t="s">
        <v>24</v>
      </c>
      <c r="V374" s="89"/>
      <c r="W374" s="74">
        <v>2</v>
      </c>
      <c r="X374" s="74" t="s">
        <v>24</v>
      </c>
      <c r="Y374" s="89"/>
      <c r="Z374" s="74" t="s">
        <v>24</v>
      </c>
      <c r="AA374" s="74" t="s">
        <v>24</v>
      </c>
      <c r="AB374" s="74">
        <v>50</v>
      </c>
    </row>
    <row r="375" spans="1:28" customFormat="1" x14ac:dyDescent="0.25">
      <c r="A375" s="7" t="s">
        <v>290</v>
      </c>
      <c r="B375" s="59" t="s">
        <v>282</v>
      </c>
      <c r="C375" s="7"/>
      <c r="D375" s="129">
        <v>28396.833333333332</v>
      </c>
      <c r="E375" s="89" t="s">
        <v>24</v>
      </c>
      <c r="F375" s="74" t="s">
        <v>24</v>
      </c>
      <c r="G375" s="74">
        <v>13</v>
      </c>
      <c r="H375" s="89" t="s">
        <v>24</v>
      </c>
      <c r="I375" s="74" t="s">
        <v>24</v>
      </c>
      <c r="J375" s="74">
        <v>10</v>
      </c>
      <c r="K375" s="89"/>
      <c r="L375" s="74">
        <v>8</v>
      </c>
      <c r="M375" s="74">
        <v>50</v>
      </c>
      <c r="N375" s="74">
        <v>50</v>
      </c>
      <c r="O375" s="74">
        <v>32000</v>
      </c>
      <c r="P375" s="74"/>
      <c r="Q375" s="89"/>
      <c r="R375" s="74">
        <v>1100</v>
      </c>
      <c r="S375" s="74">
        <v>0.25</v>
      </c>
      <c r="T375" s="74" t="s">
        <v>24</v>
      </c>
      <c r="U375" s="74" t="s">
        <v>24</v>
      </c>
      <c r="V375" s="89"/>
      <c r="W375" s="74">
        <v>5</v>
      </c>
      <c r="X375" s="74" t="s">
        <v>24</v>
      </c>
      <c r="Y375" s="89"/>
      <c r="Z375" s="74" t="s">
        <v>24</v>
      </c>
      <c r="AA375" s="74" t="s">
        <v>24</v>
      </c>
      <c r="AB375" s="74">
        <v>180</v>
      </c>
    </row>
    <row r="376" spans="1:28" customFormat="1" x14ac:dyDescent="0.25">
      <c r="A376" s="7" t="s">
        <v>290</v>
      </c>
      <c r="B376" s="59" t="s">
        <v>282</v>
      </c>
      <c r="C376" s="7"/>
      <c r="D376" s="129">
        <v>28458.65625</v>
      </c>
      <c r="E376" s="89" t="s">
        <v>24</v>
      </c>
      <c r="F376" s="74" t="s">
        <v>24</v>
      </c>
      <c r="G376" s="74">
        <v>2</v>
      </c>
      <c r="H376" s="89">
        <v>500</v>
      </c>
      <c r="I376" s="74" t="s">
        <v>24</v>
      </c>
      <c r="J376" s="74">
        <v>2</v>
      </c>
      <c r="K376" s="89"/>
      <c r="L376" s="74">
        <v>0.2</v>
      </c>
      <c r="M376" s="74">
        <v>6</v>
      </c>
      <c r="N376" s="74">
        <v>20</v>
      </c>
      <c r="O376" s="74">
        <v>10000</v>
      </c>
      <c r="P376" s="74" t="s">
        <v>24</v>
      </c>
      <c r="Q376" s="89"/>
      <c r="R376" s="74">
        <v>540</v>
      </c>
      <c r="S376" s="74">
        <v>0.05</v>
      </c>
      <c r="T376" s="74" t="s">
        <v>24</v>
      </c>
      <c r="U376" s="74" t="s">
        <v>24</v>
      </c>
      <c r="V376" s="89"/>
      <c r="W376" s="74">
        <v>1</v>
      </c>
      <c r="X376" s="74">
        <v>1</v>
      </c>
      <c r="Y376" s="89"/>
      <c r="Z376" s="74" t="s">
        <v>24</v>
      </c>
      <c r="AA376" s="74" t="s">
        <v>24</v>
      </c>
      <c r="AB376" s="74">
        <v>110</v>
      </c>
    </row>
    <row r="377" spans="1:28" customFormat="1" x14ac:dyDescent="0.25">
      <c r="A377" s="7" t="s">
        <v>290</v>
      </c>
      <c r="B377" s="59" t="s">
        <v>282</v>
      </c>
      <c r="C377" s="7"/>
      <c r="D377" s="129">
        <v>28543.8125</v>
      </c>
      <c r="E377" s="89" t="s">
        <v>24</v>
      </c>
      <c r="F377" s="74" t="s">
        <v>24</v>
      </c>
      <c r="G377" s="74">
        <v>2</v>
      </c>
      <c r="H377" s="89">
        <v>400</v>
      </c>
      <c r="I377" s="74" t="s">
        <v>24</v>
      </c>
      <c r="J377" s="74">
        <v>1</v>
      </c>
      <c r="K377" s="89"/>
      <c r="L377" s="74">
        <v>10</v>
      </c>
      <c r="M377" s="74">
        <v>3</v>
      </c>
      <c r="N377" s="74">
        <v>7</v>
      </c>
      <c r="O377" s="74">
        <v>7800</v>
      </c>
      <c r="P377" s="74">
        <v>10</v>
      </c>
      <c r="Q377" s="89"/>
      <c r="R377" s="74">
        <v>320</v>
      </c>
      <c r="S377" s="74">
        <v>0.5</v>
      </c>
      <c r="T377" s="74" t="s">
        <v>24</v>
      </c>
      <c r="U377" s="74" t="s">
        <v>24</v>
      </c>
      <c r="V377" s="89"/>
      <c r="W377" s="74">
        <v>4</v>
      </c>
      <c r="X377" s="74">
        <v>0.02</v>
      </c>
      <c r="Y377" s="89"/>
      <c r="Z377" s="74" t="s">
        <v>24</v>
      </c>
      <c r="AA377" s="74" t="s">
        <v>24</v>
      </c>
      <c r="AB377" s="74">
        <v>70</v>
      </c>
    </row>
    <row r="378" spans="1:28" customFormat="1" x14ac:dyDescent="0.25">
      <c r="A378" s="7" t="s">
        <v>290</v>
      </c>
      <c r="B378" s="59" t="s">
        <v>282</v>
      </c>
      <c r="C378" s="7"/>
      <c r="D378" s="129">
        <v>28634.805555555555</v>
      </c>
      <c r="E378" s="89" t="s">
        <v>24</v>
      </c>
      <c r="F378" s="74" t="s">
        <v>24</v>
      </c>
      <c r="G378" s="74">
        <v>3</v>
      </c>
      <c r="H378" s="89">
        <v>400</v>
      </c>
      <c r="I378" s="74" t="s">
        <v>24</v>
      </c>
      <c r="J378" s="74">
        <v>1</v>
      </c>
      <c r="K378" s="89"/>
      <c r="L378" s="74">
        <v>15</v>
      </c>
      <c r="M378" s="74">
        <v>10</v>
      </c>
      <c r="N378" s="74">
        <v>50</v>
      </c>
      <c r="O378" s="74">
        <v>21000</v>
      </c>
      <c r="P378" s="74" t="s">
        <v>24</v>
      </c>
      <c r="Q378" s="89"/>
      <c r="R378" s="74">
        <v>1300</v>
      </c>
      <c r="S378" s="74">
        <v>0.2</v>
      </c>
      <c r="T378" s="74" t="s">
        <v>24</v>
      </c>
      <c r="U378" s="74" t="s">
        <v>24</v>
      </c>
      <c r="V378" s="89"/>
      <c r="W378" s="74">
        <v>0.5</v>
      </c>
      <c r="X378" s="74">
        <v>4</v>
      </c>
      <c r="Y378" s="89"/>
      <c r="Z378" s="74" t="s">
        <v>24</v>
      </c>
      <c r="AA378" s="74" t="s">
        <v>24</v>
      </c>
      <c r="AB378" s="74">
        <v>350</v>
      </c>
    </row>
    <row r="379" spans="1:28" customFormat="1" x14ac:dyDescent="0.25">
      <c r="A379" s="7" t="s">
        <v>290</v>
      </c>
      <c r="B379" s="59" t="s">
        <v>282</v>
      </c>
      <c r="C379" s="7"/>
      <c r="D379" s="129">
        <v>28718.708333333332</v>
      </c>
      <c r="E379" s="89" t="s">
        <v>24</v>
      </c>
      <c r="F379" s="74" t="s">
        <v>24</v>
      </c>
      <c r="G379" s="74">
        <v>2</v>
      </c>
      <c r="H379" s="89">
        <v>400</v>
      </c>
      <c r="I379" s="74" t="s">
        <v>24</v>
      </c>
      <c r="J379" s="74">
        <v>1</v>
      </c>
      <c r="K379" s="89"/>
      <c r="L379" s="74">
        <v>0.2</v>
      </c>
      <c r="M379" s="74">
        <v>0.5</v>
      </c>
      <c r="N379" s="74">
        <v>8</v>
      </c>
      <c r="O379" s="74">
        <v>760</v>
      </c>
      <c r="P379" s="74">
        <v>10</v>
      </c>
      <c r="Q379" s="89"/>
      <c r="R379" s="74">
        <v>40</v>
      </c>
      <c r="S379" s="74">
        <v>0.05</v>
      </c>
      <c r="T379" s="74" t="s">
        <v>24</v>
      </c>
      <c r="U379" s="74" t="s">
        <v>24</v>
      </c>
      <c r="V379" s="89"/>
      <c r="W379" s="74">
        <v>7</v>
      </c>
      <c r="X379" s="74">
        <v>0.02</v>
      </c>
      <c r="Y379" s="89"/>
      <c r="Z379" s="74" t="s">
        <v>24</v>
      </c>
      <c r="AA379" s="74" t="s">
        <v>24</v>
      </c>
      <c r="AB379" s="74">
        <v>20</v>
      </c>
    </row>
    <row r="380" spans="1:28" customFormat="1" x14ac:dyDescent="0.25">
      <c r="A380" s="7" t="s">
        <v>290</v>
      </c>
      <c r="B380" s="59" t="s">
        <v>282</v>
      </c>
      <c r="C380" s="7"/>
      <c r="D380" s="129">
        <v>28844.791666666668</v>
      </c>
      <c r="E380" s="89" t="s">
        <v>24</v>
      </c>
      <c r="F380" s="74" t="s">
        <v>24</v>
      </c>
      <c r="G380" s="74">
        <v>8</v>
      </c>
      <c r="H380" s="89">
        <v>800</v>
      </c>
      <c r="I380" s="74" t="s">
        <v>24</v>
      </c>
      <c r="J380" s="74">
        <v>1</v>
      </c>
      <c r="K380" s="89"/>
      <c r="L380" s="74">
        <v>30</v>
      </c>
      <c r="M380" s="74">
        <v>23</v>
      </c>
      <c r="N380" s="74">
        <v>88</v>
      </c>
      <c r="O380" s="74">
        <v>57000</v>
      </c>
      <c r="P380" s="74" t="s">
        <v>24</v>
      </c>
      <c r="Q380" s="89"/>
      <c r="R380" s="74">
        <v>1500</v>
      </c>
      <c r="S380" s="74">
        <v>0.05</v>
      </c>
      <c r="T380" s="74" t="s">
        <v>24</v>
      </c>
      <c r="U380" s="74" t="s">
        <v>24</v>
      </c>
      <c r="V380" s="89"/>
      <c r="W380" s="74">
        <v>3</v>
      </c>
      <c r="X380" s="74">
        <v>1</v>
      </c>
      <c r="Y380" s="89"/>
      <c r="Z380" s="74" t="s">
        <v>24</v>
      </c>
      <c r="AA380" s="74" t="s">
        <v>24</v>
      </c>
      <c r="AB380" s="74">
        <v>280</v>
      </c>
    </row>
    <row r="381" spans="1:28" customFormat="1" x14ac:dyDescent="0.25">
      <c r="A381" s="7" t="s">
        <v>290</v>
      </c>
      <c r="B381" s="59" t="s">
        <v>282</v>
      </c>
      <c r="C381" s="7"/>
      <c r="D381" s="129">
        <v>28907.875</v>
      </c>
      <c r="E381" s="89" t="s">
        <v>24</v>
      </c>
      <c r="F381" s="74" t="s">
        <v>24</v>
      </c>
      <c r="G381" s="74">
        <v>54</v>
      </c>
      <c r="H381" s="89">
        <v>5400</v>
      </c>
      <c r="I381" s="74" t="s">
        <v>24</v>
      </c>
      <c r="J381" s="74">
        <v>1</v>
      </c>
      <c r="K381" s="89"/>
      <c r="L381" s="74">
        <v>180</v>
      </c>
      <c r="M381" s="74">
        <v>200</v>
      </c>
      <c r="N381" s="74">
        <v>580</v>
      </c>
      <c r="O381" s="74">
        <v>350000</v>
      </c>
      <c r="P381" s="74" t="s">
        <v>24</v>
      </c>
      <c r="Q381" s="89"/>
      <c r="R381" s="74">
        <v>12000</v>
      </c>
      <c r="S381" s="74">
        <v>0.5</v>
      </c>
      <c r="T381" s="74" t="s">
        <v>24</v>
      </c>
      <c r="U381" s="74" t="s">
        <v>24</v>
      </c>
      <c r="V381" s="89"/>
      <c r="W381" s="74">
        <v>10</v>
      </c>
      <c r="X381" s="74">
        <v>4</v>
      </c>
      <c r="Y381" s="89"/>
      <c r="Z381" s="74" t="s">
        <v>24</v>
      </c>
      <c r="AA381" s="74" t="s">
        <v>24</v>
      </c>
      <c r="AB381" s="74">
        <v>1300</v>
      </c>
    </row>
    <row r="382" spans="1:28" customFormat="1" x14ac:dyDescent="0.25">
      <c r="A382" s="7" t="s">
        <v>290</v>
      </c>
      <c r="B382" s="59" t="s">
        <v>282</v>
      </c>
      <c r="C382" s="7"/>
      <c r="D382" s="129">
        <v>28998.666666666668</v>
      </c>
      <c r="E382" s="89" t="s">
        <v>24</v>
      </c>
      <c r="F382" s="74" t="s">
        <v>24</v>
      </c>
      <c r="G382" s="74">
        <v>2</v>
      </c>
      <c r="H382" s="89">
        <v>500</v>
      </c>
      <c r="I382" s="74" t="s">
        <v>24</v>
      </c>
      <c r="J382" s="74">
        <v>1</v>
      </c>
      <c r="K382" s="89"/>
      <c r="L382" s="74">
        <v>20</v>
      </c>
      <c r="M382" s="74">
        <v>7</v>
      </c>
      <c r="N382" s="74">
        <v>50</v>
      </c>
      <c r="O382" s="74">
        <v>15000</v>
      </c>
      <c r="P382" s="74">
        <v>120</v>
      </c>
      <c r="Q382" s="89"/>
      <c r="R382" s="74">
        <v>1100</v>
      </c>
      <c r="S382" s="74">
        <v>0.05</v>
      </c>
      <c r="T382" s="74" t="s">
        <v>24</v>
      </c>
      <c r="U382" s="74" t="s">
        <v>24</v>
      </c>
      <c r="V382" s="89"/>
      <c r="W382" s="74">
        <v>1</v>
      </c>
      <c r="X382" s="74">
        <v>0.02</v>
      </c>
      <c r="Y382" s="89"/>
      <c r="Z382" s="74" t="s">
        <v>24</v>
      </c>
      <c r="AA382" s="74" t="s">
        <v>24</v>
      </c>
      <c r="AB382" s="74">
        <v>340</v>
      </c>
    </row>
    <row r="383" spans="1:28" customFormat="1" x14ac:dyDescent="0.25">
      <c r="A383" s="7" t="s">
        <v>290</v>
      </c>
      <c r="B383" s="59" t="s">
        <v>282</v>
      </c>
      <c r="C383" s="7"/>
      <c r="D383" s="129">
        <v>29096.802083333332</v>
      </c>
      <c r="E383" s="89" t="s">
        <v>24</v>
      </c>
      <c r="F383" s="74" t="s">
        <v>24</v>
      </c>
      <c r="G383" s="74">
        <v>1</v>
      </c>
      <c r="H383" s="89">
        <v>50</v>
      </c>
      <c r="I383" s="74" t="s">
        <v>24</v>
      </c>
      <c r="J383" s="74">
        <v>2</v>
      </c>
      <c r="K383" s="89"/>
      <c r="L383" s="74">
        <v>20</v>
      </c>
      <c r="M383" s="74">
        <v>3</v>
      </c>
      <c r="N383" s="74">
        <v>13</v>
      </c>
      <c r="O383" s="74">
        <v>1800</v>
      </c>
      <c r="P383" s="74">
        <v>11</v>
      </c>
      <c r="Q383" s="89"/>
      <c r="R383" s="74">
        <v>90</v>
      </c>
      <c r="S383" s="74">
        <v>0.6</v>
      </c>
      <c r="T383" s="74" t="s">
        <v>24</v>
      </c>
      <c r="U383" s="74" t="s">
        <v>24</v>
      </c>
      <c r="V383" s="89"/>
      <c r="W383" s="74">
        <v>4</v>
      </c>
      <c r="X383" s="74">
        <v>0.02</v>
      </c>
      <c r="Y383" s="89"/>
      <c r="Z383" s="74" t="s">
        <v>24</v>
      </c>
      <c r="AA383" s="74" t="s">
        <v>24</v>
      </c>
      <c r="AB383" s="74">
        <v>30</v>
      </c>
    </row>
    <row r="384" spans="1:28" customFormat="1" x14ac:dyDescent="0.25">
      <c r="A384" s="7" t="s">
        <v>290</v>
      </c>
      <c r="B384" s="59" t="s">
        <v>282</v>
      </c>
      <c r="C384" s="7"/>
      <c r="D384" s="129">
        <v>29187.75</v>
      </c>
      <c r="E384" s="89" t="s">
        <v>24</v>
      </c>
      <c r="F384" s="74" t="s">
        <v>24</v>
      </c>
      <c r="G384" s="74">
        <v>2</v>
      </c>
      <c r="H384" s="89">
        <v>300</v>
      </c>
      <c r="I384" s="74" t="s">
        <v>24</v>
      </c>
      <c r="J384" s="74">
        <v>0.05</v>
      </c>
      <c r="K384" s="89"/>
      <c r="L384" s="74">
        <v>10</v>
      </c>
      <c r="M384" s="74">
        <v>3</v>
      </c>
      <c r="N384" s="74">
        <v>4</v>
      </c>
      <c r="O384" s="74">
        <v>1800</v>
      </c>
      <c r="P384" s="74">
        <v>3</v>
      </c>
      <c r="Q384" s="89"/>
      <c r="R384" s="74">
        <v>110</v>
      </c>
      <c r="S384" s="85">
        <v>2.5000000000000001E-3</v>
      </c>
      <c r="T384" s="74" t="s">
        <v>24</v>
      </c>
      <c r="U384" s="74">
        <v>7</v>
      </c>
      <c r="V384" s="89"/>
      <c r="W384" s="74">
        <v>1</v>
      </c>
      <c r="X384" s="74">
        <v>0.02</v>
      </c>
      <c r="Y384" s="89"/>
      <c r="Z384" s="74" t="s">
        <v>24</v>
      </c>
      <c r="AA384" s="74" t="s">
        <v>24</v>
      </c>
      <c r="AB384" s="74">
        <v>50</v>
      </c>
    </row>
    <row r="385" spans="1:28" customFormat="1" x14ac:dyDescent="0.25">
      <c r="A385" s="7" t="s">
        <v>290</v>
      </c>
      <c r="B385" s="59" t="s">
        <v>282</v>
      </c>
      <c r="C385" s="7"/>
      <c r="D385" s="129">
        <v>29244.625</v>
      </c>
      <c r="E385" s="89" t="s">
        <v>24</v>
      </c>
      <c r="F385" s="74" t="s">
        <v>24</v>
      </c>
      <c r="G385" s="74">
        <v>4</v>
      </c>
      <c r="H385" s="89">
        <v>400</v>
      </c>
      <c r="I385" s="74" t="s">
        <v>24</v>
      </c>
      <c r="J385" s="74">
        <v>1</v>
      </c>
      <c r="K385" s="89"/>
      <c r="L385" s="74">
        <v>20</v>
      </c>
      <c r="M385" s="74">
        <v>12</v>
      </c>
      <c r="N385" s="74">
        <v>34</v>
      </c>
      <c r="O385" s="74">
        <v>19000</v>
      </c>
      <c r="P385" s="74">
        <v>27</v>
      </c>
      <c r="Q385" s="89"/>
      <c r="R385" s="74">
        <v>500</v>
      </c>
      <c r="S385" s="74">
        <v>2.5000000000000001E-3</v>
      </c>
      <c r="T385" s="74" t="s">
        <v>24</v>
      </c>
      <c r="U385" s="74">
        <v>15</v>
      </c>
      <c r="V385" s="89"/>
      <c r="W385" s="74">
        <v>2</v>
      </c>
      <c r="X385" s="74">
        <v>0.02</v>
      </c>
      <c r="Y385" s="89"/>
      <c r="Z385" s="74" t="s">
        <v>24</v>
      </c>
      <c r="AA385" s="74" t="s">
        <v>24</v>
      </c>
      <c r="AB385" s="74">
        <v>100</v>
      </c>
    </row>
    <row r="386" spans="1:28" customFormat="1" x14ac:dyDescent="0.25">
      <c r="A386" s="7" t="s">
        <v>290</v>
      </c>
      <c r="B386" s="59" t="s">
        <v>282</v>
      </c>
      <c r="C386" s="7"/>
      <c r="D386" s="129">
        <v>29312.673611111109</v>
      </c>
      <c r="E386" s="89" t="s">
        <v>24</v>
      </c>
      <c r="F386" s="74" t="s">
        <v>24</v>
      </c>
      <c r="G386" s="74">
        <v>2</v>
      </c>
      <c r="H386" s="89">
        <v>200</v>
      </c>
      <c r="I386" s="74" t="s">
        <v>24</v>
      </c>
      <c r="J386" s="74">
        <v>1</v>
      </c>
      <c r="K386" s="89"/>
      <c r="L386" s="74">
        <v>0.2</v>
      </c>
      <c r="M386" s="74">
        <v>5</v>
      </c>
      <c r="N386" s="74">
        <v>8</v>
      </c>
      <c r="O386" s="74">
        <v>5500</v>
      </c>
      <c r="P386" s="74">
        <v>11</v>
      </c>
      <c r="Q386" s="89"/>
      <c r="R386" s="74">
        <v>360</v>
      </c>
      <c r="S386" s="74">
        <v>0.1</v>
      </c>
      <c r="T386" s="74" t="s">
        <v>24</v>
      </c>
      <c r="U386" s="74">
        <v>10</v>
      </c>
      <c r="V386" s="89"/>
      <c r="W386" s="74">
        <v>2</v>
      </c>
      <c r="X386" s="74">
        <v>0.02</v>
      </c>
      <c r="Y386" s="89"/>
      <c r="Z386" s="74" t="s">
        <v>24</v>
      </c>
      <c r="AA386" s="74" t="s">
        <v>24</v>
      </c>
      <c r="AB386" s="74">
        <v>60</v>
      </c>
    </row>
    <row r="387" spans="1:28" customFormat="1" x14ac:dyDescent="0.25">
      <c r="A387" s="7" t="s">
        <v>290</v>
      </c>
      <c r="B387" s="59" t="s">
        <v>282</v>
      </c>
      <c r="C387" s="7"/>
      <c r="D387" s="129">
        <v>29410.694444444445</v>
      </c>
      <c r="E387" s="89" t="s">
        <v>24</v>
      </c>
      <c r="F387" s="74" t="s">
        <v>24</v>
      </c>
      <c r="G387" s="74">
        <v>2</v>
      </c>
      <c r="H387" s="89">
        <v>100</v>
      </c>
      <c r="I387" s="74" t="s">
        <v>24</v>
      </c>
      <c r="J387" s="74">
        <v>0.05</v>
      </c>
      <c r="K387" s="89"/>
      <c r="L387" s="74">
        <v>10</v>
      </c>
      <c r="M387" s="74">
        <v>1</v>
      </c>
      <c r="N387" s="74">
        <v>5</v>
      </c>
      <c r="O387" s="74">
        <v>2000</v>
      </c>
      <c r="P387" s="74">
        <v>2</v>
      </c>
      <c r="Q387" s="89"/>
      <c r="R387" s="74">
        <v>160</v>
      </c>
      <c r="S387" s="74">
        <v>0.2</v>
      </c>
      <c r="T387" s="74" t="s">
        <v>24</v>
      </c>
      <c r="U387" s="74">
        <v>1</v>
      </c>
      <c r="V387" s="89"/>
      <c r="W387" s="74">
        <v>1</v>
      </c>
      <c r="X387" s="74">
        <v>0.02</v>
      </c>
      <c r="Y387" s="89"/>
      <c r="Z387" s="74" t="s">
        <v>24</v>
      </c>
      <c r="AA387" s="74" t="s">
        <v>24</v>
      </c>
      <c r="AB387" s="74">
        <v>110</v>
      </c>
    </row>
    <row r="388" spans="1:28" customFormat="1" x14ac:dyDescent="0.25">
      <c r="A388" s="7" t="s">
        <v>290</v>
      </c>
      <c r="B388" s="59" t="s">
        <v>282</v>
      </c>
      <c r="C388" s="7"/>
      <c r="D388" s="129">
        <v>29493.895833333332</v>
      </c>
      <c r="E388" s="89" t="s">
        <v>24</v>
      </c>
      <c r="F388" s="74" t="s">
        <v>24</v>
      </c>
      <c r="G388" s="74">
        <v>2</v>
      </c>
      <c r="H388" s="89">
        <v>100</v>
      </c>
      <c r="I388" s="74" t="s">
        <v>24</v>
      </c>
      <c r="J388" s="74">
        <v>0.05</v>
      </c>
      <c r="K388" s="89"/>
      <c r="L388" s="74">
        <v>0.2</v>
      </c>
      <c r="M388" s="74">
        <v>1</v>
      </c>
      <c r="N388" s="74">
        <v>7</v>
      </c>
      <c r="O388" s="74">
        <v>810</v>
      </c>
      <c r="P388" s="74">
        <v>5</v>
      </c>
      <c r="Q388" s="89"/>
      <c r="R388" s="74">
        <v>50</v>
      </c>
      <c r="S388" s="74">
        <v>0.2</v>
      </c>
      <c r="T388" s="74" t="s">
        <v>24</v>
      </c>
      <c r="U388" s="74">
        <v>6</v>
      </c>
      <c r="V388" s="89"/>
      <c r="W388" s="74">
        <v>2</v>
      </c>
      <c r="X388" s="74">
        <v>0.02</v>
      </c>
      <c r="Y388" s="89"/>
      <c r="Z388" s="74" t="s">
        <v>24</v>
      </c>
      <c r="AA388" s="74" t="s">
        <v>24</v>
      </c>
      <c r="AB388" s="74">
        <v>20</v>
      </c>
    </row>
    <row r="389" spans="1:28" customFormat="1" x14ac:dyDescent="0.25">
      <c r="A389" s="7" t="s">
        <v>290</v>
      </c>
      <c r="B389" s="59" t="s">
        <v>282</v>
      </c>
      <c r="C389" s="7"/>
      <c r="D389" s="129">
        <v>29593.71875</v>
      </c>
      <c r="E389" s="89" t="s">
        <v>24</v>
      </c>
      <c r="F389" s="74" t="s">
        <v>24</v>
      </c>
      <c r="G389" s="74">
        <v>2</v>
      </c>
      <c r="H389" s="89">
        <v>100</v>
      </c>
      <c r="I389" s="74" t="s">
        <v>24</v>
      </c>
      <c r="J389" s="74">
        <v>1</v>
      </c>
      <c r="K389" s="89"/>
      <c r="L389" s="74">
        <v>10</v>
      </c>
      <c r="M389" s="74">
        <v>3</v>
      </c>
      <c r="N389" s="74">
        <v>13</v>
      </c>
      <c r="O389" s="74">
        <v>2800</v>
      </c>
      <c r="P389" s="74">
        <v>25</v>
      </c>
      <c r="Q389" s="89"/>
      <c r="R389" s="74">
        <v>250</v>
      </c>
      <c r="S389" s="74">
        <v>0.3</v>
      </c>
      <c r="T389" s="74" t="s">
        <v>24</v>
      </c>
      <c r="U389" s="74">
        <v>6</v>
      </c>
      <c r="V389" s="89"/>
      <c r="W389" s="74">
        <v>2</v>
      </c>
      <c r="X389" s="74">
        <v>0.02</v>
      </c>
      <c r="Y389" s="89"/>
      <c r="Z389" s="74" t="s">
        <v>24</v>
      </c>
      <c r="AA389" s="74" t="s">
        <v>24</v>
      </c>
      <c r="AB389" s="74">
        <v>40</v>
      </c>
    </row>
    <row r="390" spans="1:28" customFormat="1" x14ac:dyDescent="0.25">
      <c r="A390" s="7" t="s">
        <v>290</v>
      </c>
      <c r="B390" s="59" t="s">
        <v>282</v>
      </c>
      <c r="C390" s="7"/>
      <c r="D390" s="129">
        <v>29683.916666666668</v>
      </c>
      <c r="E390" s="89" t="s">
        <v>24</v>
      </c>
      <c r="F390" s="74" t="s">
        <v>24</v>
      </c>
      <c r="G390" s="74">
        <v>2</v>
      </c>
      <c r="H390" s="89">
        <v>100</v>
      </c>
      <c r="I390" s="74" t="s">
        <v>24</v>
      </c>
      <c r="J390" s="74">
        <v>0.05</v>
      </c>
      <c r="K390" s="89"/>
      <c r="L390" s="74">
        <v>20</v>
      </c>
      <c r="M390" s="74">
        <v>0.5</v>
      </c>
      <c r="N390" s="74">
        <v>1</v>
      </c>
      <c r="O390" s="74">
        <v>460</v>
      </c>
      <c r="P390" s="74">
        <v>2</v>
      </c>
      <c r="Q390" s="89"/>
      <c r="R390" s="74">
        <v>60</v>
      </c>
      <c r="S390" s="74">
        <v>0.2</v>
      </c>
      <c r="T390" s="74" t="s">
        <v>24</v>
      </c>
      <c r="U390" s="74">
        <v>3</v>
      </c>
      <c r="V390" s="89"/>
      <c r="W390" s="74">
        <v>1</v>
      </c>
      <c r="X390" s="74">
        <v>1</v>
      </c>
      <c r="Y390" s="89"/>
      <c r="Z390" s="74" t="s">
        <v>24</v>
      </c>
      <c r="AA390" s="74" t="s">
        <v>24</v>
      </c>
      <c r="AB390" s="74">
        <v>60</v>
      </c>
    </row>
    <row r="391" spans="1:28" customFormat="1" x14ac:dyDescent="0.25">
      <c r="A391" s="7" t="s">
        <v>290</v>
      </c>
      <c r="B391" s="59" t="s">
        <v>282</v>
      </c>
      <c r="C391" s="7"/>
      <c r="D391" s="129">
        <v>29767.8125</v>
      </c>
      <c r="E391" s="89" t="s">
        <v>24</v>
      </c>
      <c r="F391" s="74" t="s">
        <v>24</v>
      </c>
      <c r="G391" s="74">
        <v>3</v>
      </c>
      <c r="H391" s="89">
        <v>100</v>
      </c>
      <c r="I391" s="74" t="s">
        <v>24</v>
      </c>
      <c r="J391" s="74">
        <v>1</v>
      </c>
      <c r="K391" s="89"/>
      <c r="L391" s="74">
        <v>0.2</v>
      </c>
      <c r="M391" s="74">
        <v>1</v>
      </c>
      <c r="N391" s="74">
        <v>8</v>
      </c>
      <c r="O391" s="74">
        <v>940</v>
      </c>
      <c r="P391" s="74">
        <v>12</v>
      </c>
      <c r="Q391" s="89"/>
      <c r="R391" s="74">
        <v>120</v>
      </c>
      <c r="S391" s="74">
        <v>0.3</v>
      </c>
      <c r="T391" s="74" t="s">
        <v>24</v>
      </c>
      <c r="U391" s="74">
        <v>2</v>
      </c>
      <c r="V391" s="89"/>
      <c r="W391" s="74">
        <v>0.2</v>
      </c>
      <c r="X391" s="74">
        <v>0.02</v>
      </c>
      <c r="Y391" s="89"/>
      <c r="Z391" s="74" t="s">
        <v>24</v>
      </c>
      <c r="AA391" s="74" t="s">
        <v>24</v>
      </c>
      <c r="AB391" s="74">
        <v>50</v>
      </c>
    </row>
    <row r="392" spans="1:28" customFormat="1" x14ac:dyDescent="0.25">
      <c r="A392" s="7" t="s">
        <v>290</v>
      </c>
      <c r="B392" s="59" t="s">
        <v>282</v>
      </c>
      <c r="C392" s="7"/>
      <c r="D392" s="129">
        <v>29830.75</v>
      </c>
      <c r="E392" s="89" t="s">
        <v>24</v>
      </c>
      <c r="F392" s="74" t="s">
        <v>24</v>
      </c>
      <c r="G392" s="74">
        <v>3</v>
      </c>
      <c r="H392" s="89">
        <v>200</v>
      </c>
      <c r="I392" s="74" t="s">
        <v>24</v>
      </c>
      <c r="J392" s="74">
        <v>0.05</v>
      </c>
      <c r="K392" s="89"/>
      <c r="L392" s="74">
        <v>10</v>
      </c>
      <c r="M392" s="74">
        <v>3</v>
      </c>
      <c r="N392" s="74">
        <v>16</v>
      </c>
      <c r="O392" s="74">
        <v>6700</v>
      </c>
      <c r="P392" s="74">
        <v>8</v>
      </c>
      <c r="Q392" s="89"/>
      <c r="R392" s="74">
        <v>260</v>
      </c>
      <c r="S392" s="74">
        <v>0.1</v>
      </c>
      <c r="T392" s="74" t="s">
        <v>24</v>
      </c>
      <c r="U392" s="74">
        <v>7</v>
      </c>
      <c r="V392" s="89"/>
      <c r="W392" s="74">
        <v>2</v>
      </c>
      <c r="X392" s="74">
        <v>0.02</v>
      </c>
      <c r="Y392" s="89"/>
      <c r="Z392" s="74" t="s">
        <v>24</v>
      </c>
      <c r="AA392" s="74" t="s">
        <v>24</v>
      </c>
      <c r="AB392" s="74">
        <v>70</v>
      </c>
    </row>
    <row r="393" spans="1:28" customFormat="1" x14ac:dyDescent="0.25">
      <c r="A393" s="7" t="s">
        <v>290</v>
      </c>
      <c r="B393" s="59" t="s">
        <v>282</v>
      </c>
      <c r="C393" s="7"/>
      <c r="D393" s="129">
        <v>29887.822916666668</v>
      </c>
      <c r="E393" s="89" t="s">
        <v>24</v>
      </c>
      <c r="F393" s="74" t="s">
        <v>24</v>
      </c>
      <c r="G393" s="74">
        <v>3</v>
      </c>
      <c r="H393" s="89">
        <v>300</v>
      </c>
      <c r="I393" s="74" t="s">
        <v>24</v>
      </c>
      <c r="J393" s="74">
        <v>0.5</v>
      </c>
      <c r="K393" s="89"/>
      <c r="L393" s="74">
        <v>10</v>
      </c>
      <c r="M393" s="74">
        <v>4</v>
      </c>
      <c r="N393" s="74">
        <v>60</v>
      </c>
      <c r="O393" s="74">
        <v>10000</v>
      </c>
      <c r="P393" s="74">
        <v>23</v>
      </c>
      <c r="Q393" s="89"/>
      <c r="R393" s="74">
        <v>500</v>
      </c>
      <c r="S393" s="74">
        <v>0.3</v>
      </c>
      <c r="T393" s="74" t="s">
        <v>24</v>
      </c>
      <c r="U393" s="74">
        <v>8</v>
      </c>
      <c r="V393" s="89"/>
      <c r="W393" s="74">
        <v>2</v>
      </c>
      <c r="X393" s="74">
        <v>0.5</v>
      </c>
      <c r="Y393" s="89"/>
      <c r="Z393" s="74" t="s">
        <v>24</v>
      </c>
      <c r="AA393" s="74" t="s">
        <v>24</v>
      </c>
      <c r="AB393" s="74">
        <v>130</v>
      </c>
    </row>
    <row r="394" spans="1:28" customFormat="1" x14ac:dyDescent="0.25">
      <c r="A394" s="7" t="s">
        <v>290</v>
      </c>
      <c r="B394" s="59" t="s">
        <v>282</v>
      </c>
      <c r="C394" s="7"/>
      <c r="D394" s="129">
        <v>30040.770833333332</v>
      </c>
      <c r="E394" s="89" t="s">
        <v>24</v>
      </c>
      <c r="F394" s="74" t="s">
        <v>24</v>
      </c>
      <c r="G394" s="74">
        <v>6</v>
      </c>
      <c r="H394" s="89">
        <v>900</v>
      </c>
      <c r="I394" s="74" t="s">
        <v>24</v>
      </c>
      <c r="J394" s="74">
        <v>0.5</v>
      </c>
      <c r="K394" s="89"/>
      <c r="L394" s="74">
        <v>30</v>
      </c>
      <c r="M394" s="74">
        <v>18</v>
      </c>
      <c r="N394" s="74">
        <v>76</v>
      </c>
      <c r="O394" s="74">
        <v>52000</v>
      </c>
      <c r="P394" s="74">
        <v>33</v>
      </c>
      <c r="Q394" s="89"/>
      <c r="R394" s="74">
        <v>1100</v>
      </c>
      <c r="S394" s="74">
        <v>0.3</v>
      </c>
      <c r="T394" s="74" t="s">
        <v>24</v>
      </c>
      <c r="U394" s="74">
        <v>23</v>
      </c>
      <c r="V394" s="89"/>
      <c r="W394" s="74">
        <v>4</v>
      </c>
      <c r="X394" s="74">
        <v>1</v>
      </c>
      <c r="Y394" s="89"/>
      <c r="Z394" s="74" t="s">
        <v>24</v>
      </c>
      <c r="AA394" s="74" t="s">
        <v>24</v>
      </c>
      <c r="AB394" s="74">
        <v>200</v>
      </c>
    </row>
    <row r="395" spans="1:28" customFormat="1" x14ac:dyDescent="0.25">
      <c r="A395" s="7" t="s">
        <v>290</v>
      </c>
      <c r="B395" s="59" t="s">
        <v>282</v>
      </c>
      <c r="C395" s="7"/>
      <c r="D395" s="129">
        <v>30081.6875</v>
      </c>
      <c r="E395" s="89" t="s">
        <v>24</v>
      </c>
      <c r="F395" s="74" t="s">
        <v>24</v>
      </c>
      <c r="G395" s="74">
        <v>3</v>
      </c>
      <c r="H395" s="89">
        <v>300</v>
      </c>
      <c r="I395" s="74" t="s">
        <v>24</v>
      </c>
      <c r="J395" s="74">
        <v>1</v>
      </c>
      <c r="K395" s="89"/>
      <c r="L395" s="74">
        <v>10</v>
      </c>
      <c r="M395" s="74">
        <v>4</v>
      </c>
      <c r="N395" s="74">
        <v>31</v>
      </c>
      <c r="O395" s="74">
        <v>8300</v>
      </c>
      <c r="P395" s="74">
        <v>30</v>
      </c>
      <c r="Q395" s="89"/>
      <c r="R395" s="74">
        <v>520</v>
      </c>
      <c r="S395" s="74">
        <v>0.7</v>
      </c>
      <c r="T395" s="74" t="s">
        <v>24</v>
      </c>
      <c r="U395" s="74">
        <v>11</v>
      </c>
      <c r="V395" s="89"/>
      <c r="W395" s="74">
        <v>1</v>
      </c>
      <c r="X395" s="74">
        <v>1</v>
      </c>
      <c r="Y395" s="89"/>
      <c r="Z395" s="74" t="s">
        <v>24</v>
      </c>
      <c r="AA395" s="74" t="s">
        <v>24</v>
      </c>
      <c r="AB395" s="74">
        <v>160</v>
      </c>
    </row>
    <row r="396" spans="1:28" customFormat="1" x14ac:dyDescent="0.25">
      <c r="A396" s="7" t="s">
        <v>290</v>
      </c>
      <c r="B396" s="59" t="s">
        <v>282</v>
      </c>
      <c r="C396" s="7"/>
      <c r="D396" s="129">
        <v>30201.833333333332</v>
      </c>
      <c r="E396" s="89" t="s">
        <v>24</v>
      </c>
      <c r="F396" s="74" t="s">
        <v>24</v>
      </c>
      <c r="G396" s="74">
        <v>4</v>
      </c>
      <c r="H396" s="89">
        <v>300</v>
      </c>
      <c r="I396" s="74" t="s">
        <v>24</v>
      </c>
      <c r="J396" s="74">
        <v>3</v>
      </c>
      <c r="K396" s="89"/>
      <c r="L396" s="74">
        <v>10</v>
      </c>
      <c r="M396" s="74">
        <v>8</v>
      </c>
      <c r="N396" s="74">
        <v>46</v>
      </c>
      <c r="O396" s="74">
        <v>12000</v>
      </c>
      <c r="P396" s="74">
        <v>20</v>
      </c>
      <c r="Q396" s="89"/>
      <c r="R396" s="74">
        <v>520</v>
      </c>
      <c r="S396" s="74">
        <v>0.1</v>
      </c>
      <c r="T396" s="74" t="s">
        <v>24</v>
      </c>
      <c r="U396" s="74">
        <v>14</v>
      </c>
      <c r="V396" s="89"/>
      <c r="W396" s="74">
        <v>2</v>
      </c>
      <c r="X396" s="74">
        <v>1</v>
      </c>
      <c r="Y396" s="89"/>
      <c r="Z396" s="74" t="s">
        <v>24</v>
      </c>
      <c r="AA396" s="74" t="s">
        <v>24</v>
      </c>
      <c r="AB396" s="74">
        <v>90</v>
      </c>
    </row>
    <row r="397" spans="1:28" customFormat="1" x14ac:dyDescent="0.25">
      <c r="A397" s="7" t="s">
        <v>290</v>
      </c>
      <c r="B397" s="59" t="s">
        <v>278</v>
      </c>
      <c r="C397" s="7"/>
      <c r="D397" s="129">
        <v>29549.875</v>
      </c>
      <c r="E397" s="89" t="s">
        <v>24</v>
      </c>
      <c r="F397" s="74" t="s">
        <v>24</v>
      </c>
      <c r="G397" s="74">
        <v>1</v>
      </c>
      <c r="H397" s="89">
        <v>100</v>
      </c>
      <c r="I397" s="74">
        <v>0.3</v>
      </c>
      <c r="J397" s="74">
        <v>1</v>
      </c>
      <c r="K397" s="89"/>
      <c r="L397" s="74">
        <v>0.2</v>
      </c>
      <c r="M397" s="74" t="s">
        <v>24</v>
      </c>
      <c r="N397" s="74">
        <v>15</v>
      </c>
      <c r="O397" s="74">
        <v>1600</v>
      </c>
      <c r="P397" s="74">
        <v>10</v>
      </c>
      <c r="Q397" s="89"/>
      <c r="R397" s="74">
        <v>60</v>
      </c>
      <c r="S397" s="85">
        <v>2.5000000000000001E-3</v>
      </c>
      <c r="T397" s="74" t="s">
        <v>24</v>
      </c>
      <c r="U397" s="74">
        <v>3</v>
      </c>
      <c r="V397" s="89"/>
      <c r="W397" s="74">
        <v>0.2</v>
      </c>
      <c r="X397" s="74" t="s">
        <v>24</v>
      </c>
      <c r="Y397" s="89"/>
      <c r="Z397" s="74" t="s">
        <v>24</v>
      </c>
      <c r="AA397" s="74" t="s">
        <v>24</v>
      </c>
      <c r="AB397" s="74">
        <v>70</v>
      </c>
    </row>
    <row r="398" spans="1:28" customFormat="1" x14ac:dyDescent="0.25">
      <c r="A398" s="7" t="s">
        <v>290</v>
      </c>
      <c r="B398" s="59" t="s">
        <v>278</v>
      </c>
      <c r="C398" s="7"/>
      <c r="D398" s="129">
        <v>29732.989583333332</v>
      </c>
      <c r="E398" s="89" t="s">
        <v>24</v>
      </c>
      <c r="F398" s="74" t="s">
        <v>24</v>
      </c>
      <c r="G398" s="74">
        <v>2</v>
      </c>
      <c r="H398" s="89">
        <v>100</v>
      </c>
      <c r="I398" s="74">
        <v>0.3</v>
      </c>
      <c r="J398" s="74">
        <v>0.05</v>
      </c>
      <c r="K398" s="89"/>
      <c r="L398" s="74">
        <v>10</v>
      </c>
      <c r="M398" s="74" t="s">
        <v>24</v>
      </c>
      <c r="N398" s="74">
        <v>4</v>
      </c>
      <c r="O398" s="74">
        <v>870</v>
      </c>
      <c r="P398" s="74">
        <v>3</v>
      </c>
      <c r="Q398" s="89"/>
      <c r="R398" s="74">
        <v>70</v>
      </c>
      <c r="S398" s="74">
        <v>0.2</v>
      </c>
      <c r="T398" s="74" t="s">
        <v>24</v>
      </c>
      <c r="U398" s="74">
        <v>1</v>
      </c>
      <c r="V398" s="89"/>
      <c r="W398" s="74">
        <v>0.2</v>
      </c>
      <c r="X398" s="74" t="s">
        <v>24</v>
      </c>
      <c r="Y398" s="89"/>
      <c r="Z398" s="74" t="s">
        <v>24</v>
      </c>
      <c r="AA398" s="74" t="s">
        <v>24</v>
      </c>
      <c r="AB398" s="74">
        <v>60</v>
      </c>
    </row>
    <row r="399" spans="1:28" customFormat="1" x14ac:dyDescent="0.25">
      <c r="A399" s="7" t="s">
        <v>290</v>
      </c>
      <c r="B399" s="59" t="s">
        <v>280</v>
      </c>
      <c r="C399" s="7"/>
      <c r="D399" s="129">
        <v>29551.802083333332</v>
      </c>
      <c r="E399" s="89" t="s">
        <v>24</v>
      </c>
      <c r="F399" s="74" t="s">
        <v>24</v>
      </c>
      <c r="G399" s="74">
        <v>1</v>
      </c>
      <c r="H399" s="89">
        <v>100</v>
      </c>
      <c r="I399" s="74">
        <v>0.3</v>
      </c>
      <c r="J399" s="74">
        <v>0.05</v>
      </c>
      <c r="K399" s="89"/>
      <c r="L399" s="74">
        <v>0.2</v>
      </c>
      <c r="M399" s="74" t="s">
        <v>24</v>
      </c>
      <c r="N399" s="74">
        <v>14</v>
      </c>
      <c r="O399" s="74">
        <v>1400</v>
      </c>
      <c r="P399" s="74">
        <v>12</v>
      </c>
      <c r="Q399" s="89"/>
      <c r="R399" s="74">
        <v>60</v>
      </c>
      <c r="S399" s="74">
        <v>0.2</v>
      </c>
      <c r="T399" s="74" t="s">
        <v>24</v>
      </c>
      <c r="U399" s="74">
        <v>2</v>
      </c>
      <c r="V399" s="89"/>
      <c r="W399" s="74">
        <v>0.2</v>
      </c>
      <c r="X399" s="74" t="s">
        <v>24</v>
      </c>
      <c r="Y399" s="89"/>
      <c r="Z399" s="74" t="s">
        <v>24</v>
      </c>
      <c r="AA399" s="74" t="s">
        <v>24</v>
      </c>
      <c r="AB399" s="74">
        <v>40</v>
      </c>
    </row>
    <row r="400" spans="1:28" customFormat="1" x14ac:dyDescent="0.25">
      <c r="A400" s="7" t="s">
        <v>290</v>
      </c>
      <c r="B400" s="59" t="s">
        <v>280</v>
      </c>
      <c r="C400" s="7"/>
      <c r="D400" s="129">
        <v>29733.760416666668</v>
      </c>
      <c r="E400" s="89" t="s">
        <v>24</v>
      </c>
      <c r="F400" s="74" t="s">
        <v>24</v>
      </c>
      <c r="G400" s="74">
        <v>10</v>
      </c>
      <c r="H400" s="89">
        <v>100</v>
      </c>
      <c r="I400" s="74">
        <v>0.3</v>
      </c>
      <c r="J400" s="74">
        <v>2</v>
      </c>
      <c r="K400" s="89"/>
      <c r="L400" s="74">
        <v>10</v>
      </c>
      <c r="M400" s="74" t="s">
        <v>24</v>
      </c>
      <c r="N400" s="74">
        <v>14</v>
      </c>
      <c r="O400" s="74">
        <v>6300</v>
      </c>
      <c r="P400" s="74">
        <v>4</v>
      </c>
      <c r="Q400" s="89"/>
      <c r="R400" s="74">
        <v>140</v>
      </c>
      <c r="S400" s="74">
        <v>0.1</v>
      </c>
      <c r="T400" s="74" t="s">
        <v>24</v>
      </c>
      <c r="U400" s="74">
        <v>9</v>
      </c>
      <c r="V400" s="89"/>
      <c r="W400" s="74">
        <v>8</v>
      </c>
      <c r="X400" s="74" t="s">
        <v>24</v>
      </c>
      <c r="Y400" s="89"/>
      <c r="Z400" s="74" t="s">
        <v>24</v>
      </c>
      <c r="AA400" s="74" t="s">
        <v>24</v>
      </c>
      <c r="AB400" s="74">
        <v>60</v>
      </c>
    </row>
    <row r="401" spans="1:28" customFormat="1" x14ac:dyDescent="0.25">
      <c r="A401" s="7" t="s">
        <v>290</v>
      </c>
      <c r="B401" s="59" t="s">
        <v>283</v>
      </c>
      <c r="C401" s="7"/>
      <c r="D401" s="129">
        <v>27463.979166666668</v>
      </c>
      <c r="E401" s="89" t="s">
        <v>24</v>
      </c>
      <c r="F401" s="74" t="s">
        <v>24</v>
      </c>
      <c r="G401" s="74">
        <v>30</v>
      </c>
      <c r="H401" s="89" t="s">
        <v>24</v>
      </c>
      <c r="I401" s="74" t="s">
        <v>24</v>
      </c>
      <c r="J401" s="74">
        <v>10</v>
      </c>
      <c r="K401" s="89"/>
      <c r="L401" s="74">
        <v>380</v>
      </c>
      <c r="M401" s="74">
        <v>300</v>
      </c>
      <c r="N401" s="74">
        <v>550</v>
      </c>
      <c r="O401" s="74">
        <v>310000</v>
      </c>
      <c r="P401" s="74">
        <v>400</v>
      </c>
      <c r="Q401" s="89"/>
      <c r="R401" s="74">
        <v>12000</v>
      </c>
      <c r="S401" s="74">
        <v>0.5</v>
      </c>
      <c r="T401" s="74" t="s">
        <v>24</v>
      </c>
      <c r="U401" s="74" t="s">
        <v>24</v>
      </c>
      <c r="V401" s="89"/>
      <c r="W401" s="74">
        <v>3</v>
      </c>
      <c r="X401" s="74" t="s">
        <v>24</v>
      </c>
      <c r="Y401" s="89"/>
      <c r="Z401" s="74" t="s">
        <v>24</v>
      </c>
      <c r="AA401" s="74" t="s">
        <v>24</v>
      </c>
      <c r="AB401" s="74">
        <v>1900</v>
      </c>
    </row>
    <row r="402" spans="1:28" customFormat="1" x14ac:dyDescent="0.25">
      <c r="A402" s="7" t="s">
        <v>290</v>
      </c>
      <c r="B402" s="59" t="s">
        <v>283</v>
      </c>
      <c r="C402" s="7"/>
      <c r="D402" s="129">
        <v>27816</v>
      </c>
      <c r="E402" s="89" t="s">
        <v>24</v>
      </c>
      <c r="F402" s="74" t="s">
        <v>24</v>
      </c>
      <c r="G402" s="74">
        <v>2</v>
      </c>
      <c r="H402" s="89" t="s">
        <v>24</v>
      </c>
      <c r="I402" s="74" t="s">
        <v>24</v>
      </c>
      <c r="J402" s="74">
        <v>10</v>
      </c>
      <c r="K402" s="89"/>
      <c r="L402" s="74">
        <v>0.2</v>
      </c>
      <c r="M402" s="74">
        <v>50</v>
      </c>
      <c r="N402" s="74">
        <v>10</v>
      </c>
      <c r="O402" s="74">
        <v>2000</v>
      </c>
      <c r="P402" s="74"/>
      <c r="Q402" s="89"/>
      <c r="R402" s="74">
        <v>100</v>
      </c>
      <c r="S402" s="74">
        <v>0.25</v>
      </c>
      <c r="T402" s="74" t="s">
        <v>24</v>
      </c>
      <c r="U402" s="74" t="s">
        <v>24</v>
      </c>
      <c r="V402" s="89"/>
      <c r="W402" s="74">
        <v>5</v>
      </c>
      <c r="X402" s="74" t="s">
        <v>24</v>
      </c>
      <c r="Y402" s="89"/>
      <c r="Z402" s="74" t="s">
        <v>24</v>
      </c>
      <c r="AA402" s="74" t="s">
        <v>24</v>
      </c>
      <c r="AB402" s="74">
        <v>40</v>
      </c>
    </row>
    <row r="403" spans="1:28" customFormat="1" x14ac:dyDescent="0.25">
      <c r="A403" s="7" t="s">
        <v>290</v>
      </c>
      <c r="B403" s="59" t="s">
        <v>283</v>
      </c>
      <c r="C403" s="7"/>
      <c r="D403" s="129">
        <v>28101.875</v>
      </c>
      <c r="E403" s="89" t="s">
        <v>24</v>
      </c>
      <c r="F403" s="74" t="s">
        <v>24</v>
      </c>
      <c r="G403" s="74">
        <v>5</v>
      </c>
      <c r="H403" s="89" t="s">
        <v>24</v>
      </c>
      <c r="I403" s="74" t="s">
        <v>24</v>
      </c>
      <c r="J403" s="74">
        <v>10</v>
      </c>
      <c r="K403" s="89"/>
      <c r="L403" s="74">
        <v>10</v>
      </c>
      <c r="M403" s="74">
        <v>50</v>
      </c>
      <c r="N403" s="74">
        <v>20</v>
      </c>
      <c r="O403" s="74">
        <v>9200</v>
      </c>
      <c r="P403" s="74"/>
      <c r="Q403" s="89"/>
      <c r="R403" s="74">
        <v>290</v>
      </c>
      <c r="S403" s="74">
        <v>0.25</v>
      </c>
      <c r="T403" s="74" t="s">
        <v>24</v>
      </c>
      <c r="U403" s="74" t="s">
        <v>24</v>
      </c>
      <c r="V403" s="89"/>
      <c r="W403" s="74">
        <v>1</v>
      </c>
      <c r="X403" s="74" t="s">
        <v>24</v>
      </c>
      <c r="Y403" s="89"/>
      <c r="Z403" s="74" t="s">
        <v>24</v>
      </c>
      <c r="AA403" s="74" t="s">
        <v>24</v>
      </c>
      <c r="AB403" s="74">
        <v>30</v>
      </c>
    </row>
    <row r="404" spans="1:28" customFormat="1" x14ac:dyDescent="0.25">
      <c r="A404" s="7" t="s">
        <v>290</v>
      </c>
      <c r="B404" s="59" t="s">
        <v>283</v>
      </c>
      <c r="C404" s="7"/>
      <c r="D404" s="129">
        <v>28194.645833333332</v>
      </c>
      <c r="E404" s="89" t="s">
        <v>24</v>
      </c>
      <c r="F404" s="74" t="s">
        <v>24</v>
      </c>
      <c r="G404" s="74">
        <v>0.5</v>
      </c>
      <c r="H404" s="89" t="s">
        <v>24</v>
      </c>
      <c r="I404" s="74" t="s">
        <v>24</v>
      </c>
      <c r="J404" s="74">
        <v>10</v>
      </c>
      <c r="K404" s="89"/>
      <c r="L404" s="74">
        <v>10</v>
      </c>
      <c r="M404" s="74">
        <v>50</v>
      </c>
      <c r="N404" s="74">
        <v>10</v>
      </c>
      <c r="O404" s="74">
        <v>1100</v>
      </c>
      <c r="P404" s="74"/>
      <c r="Q404" s="89"/>
      <c r="R404" s="74">
        <v>50</v>
      </c>
      <c r="S404" s="74">
        <v>0.25</v>
      </c>
      <c r="T404" s="74" t="s">
        <v>24</v>
      </c>
      <c r="U404" s="74" t="s">
        <v>24</v>
      </c>
      <c r="V404" s="89"/>
      <c r="W404" s="74">
        <v>1</v>
      </c>
      <c r="X404" s="74" t="s">
        <v>24</v>
      </c>
      <c r="Y404" s="89"/>
      <c r="Z404" s="74" t="s">
        <v>24</v>
      </c>
      <c r="AA404" s="74" t="s">
        <v>24</v>
      </c>
      <c r="AB404" s="74">
        <v>20</v>
      </c>
    </row>
    <row r="405" spans="1:28" customFormat="1" x14ac:dyDescent="0.25">
      <c r="A405" s="7" t="s">
        <v>290</v>
      </c>
      <c r="B405" s="59" t="s">
        <v>283</v>
      </c>
      <c r="C405" s="7"/>
      <c r="D405" s="129">
        <v>28242.947916666668</v>
      </c>
      <c r="E405" s="89">
        <v>570</v>
      </c>
      <c r="F405" s="74" t="s">
        <v>24</v>
      </c>
      <c r="G405" s="74">
        <v>1</v>
      </c>
      <c r="H405" s="89">
        <v>50</v>
      </c>
      <c r="I405" s="74" t="s">
        <v>24</v>
      </c>
      <c r="J405" s="74">
        <v>10</v>
      </c>
      <c r="K405" s="89"/>
      <c r="L405" s="74">
        <v>10</v>
      </c>
      <c r="M405" s="74">
        <v>50</v>
      </c>
      <c r="N405" s="74">
        <v>10</v>
      </c>
      <c r="O405" s="74">
        <v>760</v>
      </c>
      <c r="P405" s="74"/>
      <c r="Q405" s="89"/>
      <c r="R405" s="74">
        <v>60</v>
      </c>
      <c r="S405" s="74">
        <v>0.25</v>
      </c>
      <c r="T405" s="74">
        <v>0.5</v>
      </c>
      <c r="U405" s="74" t="s">
        <v>24</v>
      </c>
      <c r="V405" s="89"/>
      <c r="W405" s="74">
        <v>1</v>
      </c>
      <c r="X405" s="74" t="s">
        <v>24</v>
      </c>
      <c r="Y405" s="89"/>
      <c r="Z405" s="74" t="s">
        <v>24</v>
      </c>
      <c r="AA405" s="74" t="s">
        <v>24</v>
      </c>
      <c r="AB405" s="74">
        <v>30</v>
      </c>
    </row>
    <row r="406" spans="1:28" customFormat="1" x14ac:dyDescent="0.25">
      <c r="A406" s="7" t="s">
        <v>290</v>
      </c>
      <c r="B406" s="59" t="s">
        <v>283</v>
      </c>
      <c r="C406" s="7"/>
      <c r="D406" s="129">
        <v>28396.604166666668</v>
      </c>
      <c r="E406" s="89" t="s">
        <v>24</v>
      </c>
      <c r="F406" s="74" t="s">
        <v>24</v>
      </c>
      <c r="G406" s="74">
        <v>8</v>
      </c>
      <c r="H406" s="89" t="s">
        <v>24</v>
      </c>
      <c r="I406" s="74" t="s">
        <v>24</v>
      </c>
      <c r="J406" s="74">
        <v>10</v>
      </c>
      <c r="K406" s="89"/>
      <c r="L406" s="74">
        <v>6</v>
      </c>
      <c r="M406" s="74">
        <v>50</v>
      </c>
      <c r="N406" s="74">
        <v>20</v>
      </c>
      <c r="O406" s="74">
        <v>20000</v>
      </c>
      <c r="P406" s="74"/>
      <c r="Q406" s="89"/>
      <c r="R406" s="74">
        <v>550</v>
      </c>
      <c r="S406" s="74">
        <v>0.25</v>
      </c>
      <c r="T406" s="74" t="s">
        <v>24</v>
      </c>
      <c r="U406" s="74" t="s">
        <v>24</v>
      </c>
      <c r="V406" s="89"/>
      <c r="W406" s="74">
        <v>1</v>
      </c>
      <c r="X406" s="74" t="s">
        <v>24</v>
      </c>
      <c r="Y406" s="89"/>
      <c r="Z406" s="74" t="s">
        <v>24</v>
      </c>
      <c r="AA406" s="74" t="s">
        <v>24</v>
      </c>
      <c r="AB406" s="74">
        <v>80</v>
      </c>
    </row>
    <row r="407" spans="1:28" customFormat="1" x14ac:dyDescent="0.25">
      <c r="A407" s="7" t="s">
        <v>290</v>
      </c>
      <c r="B407" s="59" t="s">
        <v>283</v>
      </c>
      <c r="C407" s="7"/>
      <c r="D407" s="129">
        <v>28634.645833333332</v>
      </c>
      <c r="E407" s="89" t="s">
        <v>24</v>
      </c>
      <c r="F407" s="74" t="s">
        <v>24</v>
      </c>
      <c r="G407" s="74">
        <v>3</v>
      </c>
      <c r="H407" s="89" t="s">
        <v>24</v>
      </c>
      <c r="I407" s="74" t="s">
        <v>24</v>
      </c>
      <c r="J407" s="74">
        <v>2</v>
      </c>
      <c r="K407" s="89"/>
      <c r="L407" s="74">
        <v>15</v>
      </c>
      <c r="M407" s="74">
        <v>7</v>
      </c>
      <c r="N407" s="74">
        <v>60</v>
      </c>
      <c r="O407" s="74">
        <v>13000</v>
      </c>
      <c r="P407" s="74" t="s">
        <v>24</v>
      </c>
      <c r="Q407" s="89"/>
      <c r="R407" s="74">
        <v>1100</v>
      </c>
      <c r="S407" s="74">
        <v>0.05</v>
      </c>
      <c r="T407" s="74" t="s">
        <v>24</v>
      </c>
      <c r="U407" s="74" t="s">
        <v>24</v>
      </c>
      <c r="V407" s="89"/>
      <c r="W407" s="74">
        <v>1</v>
      </c>
      <c r="X407" s="74" t="s">
        <v>24</v>
      </c>
      <c r="Y407" s="89"/>
      <c r="Z407" s="74" t="s">
        <v>24</v>
      </c>
      <c r="AA407" s="74" t="s">
        <v>24</v>
      </c>
      <c r="AB407" s="74">
        <v>460</v>
      </c>
    </row>
    <row r="408" spans="1:28" customFormat="1" x14ac:dyDescent="0.25">
      <c r="A408" s="7" t="s">
        <v>290</v>
      </c>
      <c r="B408" s="59" t="s">
        <v>283</v>
      </c>
      <c r="C408" s="7"/>
      <c r="D408" s="129">
        <v>28782.666666666668</v>
      </c>
      <c r="E408" s="89" t="s">
        <v>24</v>
      </c>
      <c r="F408" s="74" t="s">
        <v>24</v>
      </c>
      <c r="G408" s="74">
        <v>1</v>
      </c>
      <c r="H408" s="89">
        <v>50</v>
      </c>
      <c r="I408" s="74" t="s">
        <v>24</v>
      </c>
      <c r="J408" s="74">
        <v>1</v>
      </c>
      <c r="K408" s="89"/>
      <c r="L408" s="74">
        <v>0.2</v>
      </c>
      <c r="M408" s="74">
        <v>3</v>
      </c>
      <c r="N408" s="74">
        <v>9</v>
      </c>
      <c r="O408" s="74">
        <v>920</v>
      </c>
      <c r="P408" s="74">
        <v>5</v>
      </c>
      <c r="Q408" s="89"/>
      <c r="R408" s="74">
        <v>80</v>
      </c>
      <c r="S408" s="74">
        <v>0.05</v>
      </c>
      <c r="T408" s="74" t="s">
        <v>24</v>
      </c>
      <c r="U408" s="74" t="s">
        <v>24</v>
      </c>
      <c r="V408" s="89"/>
      <c r="W408" s="74">
        <v>1</v>
      </c>
      <c r="X408" s="74">
        <v>0.02</v>
      </c>
      <c r="Y408" s="89"/>
      <c r="Z408" s="74" t="s">
        <v>24</v>
      </c>
      <c r="AA408" s="74" t="s">
        <v>24</v>
      </c>
      <c r="AB408" s="74">
        <v>30</v>
      </c>
    </row>
    <row r="409" spans="1:28" customFormat="1" x14ac:dyDescent="0.25">
      <c r="A409" s="7" t="s">
        <v>290</v>
      </c>
      <c r="B409" s="59" t="s">
        <v>283</v>
      </c>
      <c r="C409" s="7"/>
      <c r="D409" s="129">
        <v>29188.833333333332</v>
      </c>
      <c r="E409" s="89" t="s">
        <v>24</v>
      </c>
      <c r="F409" s="74" t="s">
        <v>24</v>
      </c>
      <c r="G409" s="74">
        <v>2</v>
      </c>
      <c r="H409" s="89">
        <v>400</v>
      </c>
      <c r="I409" s="74" t="s">
        <v>24</v>
      </c>
      <c r="J409" s="74">
        <v>0.05</v>
      </c>
      <c r="K409" s="89"/>
      <c r="L409" s="74">
        <v>0.2</v>
      </c>
      <c r="M409" s="74">
        <v>2</v>
      </c>
      <c r="N409" s="74">
        <v>10</v>
      </c>
      <c r="O409" s="74">
        <v>3000</v>
      </c>
      <c r="P409" s="74">
        <v>160</v>
      </c>
      <c r="Q409" s="89"/>
      <c r="R409" s="74">
        <v>210</v>
      </c>
      <c r="S409" s="74">
        <v>1</v>
      </c>
      <c r="T409" s="74" t="s">
        <v>24</v>
      </c>
      <c r="U409" s="74" t="s">
        <v>24</v>
      </c>
      <c r="V409" s="89"/>
      <c r="W409" s="74">
        <v>0.2</v>
      </c>
      <c r="X409" s="74">
        <v>0.02</v>
      </c>
      <c r="Y409" s="89"/>
      <c r="Z409" s="74" t="s">
        <v>24</v>
      </c>
      <c r="AA409" s="74" t="s">
        <v>24</v>
      </c>
      <c r="AB409" s="74">
        <v>60</v>
      </c>
    </row>
    <row r="410" spans="1:28" customFormat="1" x14ac:dyDescent="0.25">
      <c r="A410" s="7" t="s">
        <v>290</v>
      </c>
      <c r="B410" s="59" t="s">
        <v>283</v>
      </c>
      <c r="C410" s="7"/>
      <c r="D410" s="129">
        <v>29258.666666666668</v>
      </c>
      <c r="E410" s="89" t="s">
        <v>24</v>
      </c>
      <c r="F410" s="74" t="s">
        <v>24</v>
      </c>
      <c r="G410" s="74">
        <v>2</v>
      </c>
      <c r="H410" s="89">
        <v>100</v>
      </c>
      <c r="I410" s="74" t="s">
        <v>24</v>
      </c>
      <c r="J410" s="74">
        <v>0.05</v>
      </c>
      <c r="K410" s="89"/>
      <c r="L410" s="74">
        <v>10</v>
      </c>
      <c r="M410" s="74">
        <v>0.5</v>
      </c>
      <c r="N410" s="74">
        <v>4</v>
      </c>
      <c r="O410" s="74">
        <v>2100</v>
      </c>
      <c r="P410" s="74">
        <v>13</v>
      </c>
      <c r="Q410" s="89"/>
      <c r="R410" s="74">
        <v>150</v>
      </c>
      <c r="S410" s="74">
        <v>0.1</v>
      </c>
      <c r="T410" s="74" t="s">
        <v>24</v>
      </c>
      <c r="U410" s="74" t="s">
        <v>24</v>
      </c>
      <c r="V410" s="89"/>
      <c r="W410" s="74">
        <v>1</v>
      </c>
      <c r="X410" s="74">
        <v>0.02</v>
      </c>
      <c r="Y410" s="89"/>
      <c r="Z410" s="74" t="s">
        <v>24</v>
      </c>
      <c r="AA410" s="74" t="s">
        <v>24</v>
      </c>
      <c r="AB410" s="74">
        <v>100</v>
      </c>
    </row>
    <row r="411" spans="1:28" customFormat="1" x14ac:dyDescent="0.25">
      <c r="A411" s="7" t="s">
        <v>290</v>
      </c>
      <c r="B411" s="59" t="s">
        <v>283</v>
      </c>
      <c r="C411" s="7"/>
      <c r="D411" s="129">
        <v>29313.732638888891</v>
      </c>
      <c r="E411" s="89" t="s">
        <v>24</v>
      </c>
      <c r="F411" s="74" t="s">
        <v>24</v>
      </c>
      <c r="G411" s="74">
        <v>2</v>
      </c>
      <c r="H411" s="89">
        <v>200</v>
      </c>
      <c r="I411" s="74" t="s">
        <v>24</v>
      </c>
      <c r="J411" s="74">
        <v>2</v>
      </c>
      <c r="K411" s="89"/>
      <c r="L411" s="74">
        <v>0.2</v>
      </c>
      <c r="M411" s="74">
        <v>3</v>
      </c>
      <c r="N411" s="74">
        <v>9</v>
      </c>
      <c r="O411" s="74">
        <v>2200</v>
      </c>
      <c r="P411" s="74">
        <v>8</v>
      </c>
      <c r="Q411" s="89"/>
      <c r="R411" s="74">
        <v>160</v>
      </c>
      <c r="S411" s="74">
        <v>0.1</v>
      </c>
      <c r="T411" s="74" t="s">
        <v>24</v>
      </c>
      <c r="U411" s="74" t="s">
        <v>24</v>
      </c>
      <c r="V411" s="89"/>
      <c r="W411" s="74">
        <v>1</v>
      </c>
      <c r="X411" s="74">
        <v>0.02</v>
      </c>
      <c r="Y411" s="89"/>
      <c r="Z411" s="74" t="s">
        <v>24</v>
      </c>
      <c r="AA411" s="74" t="s">
        <v>24</v>
      </c>
      <c r="AB411" s="74">
        <v>40</v>
      </c>
    </row>
    <row r="412" spans="1:28" customFormat="1" x14ac:dyDescent="0.25">
      <c r="A412" s="7" t="s">
        <v>290</v>
      </c>
      <c r="B412" s="59" t="s">
        <v>283</v>
      </c>
      <c r="C412" s="7"/>
      <c r="D412" s="129">
        <v>29439.763888888891</v>
      </c>
      <c r="E412" s="89" t="s">
        <v>24</v>
      </c>
      <c r="F412" s="74" t="s">
        <v>24</v>
      </c>
      <c r="G412" s="74">
        <v>2</v>
      </c>
      <c r="H412" s="89">
        <v>100</v>
      </c>
      <c r="I412" s="74" t="s">
        <v>24</v>
      </c>
      <c r="J412" s="74">
        <v>0.05</v>
      </c>
      <c r="K412" s="89"/>
      <c r="L412" s="74">
        <v>0.2</v>
      </c>
      <c r="M412" s="74">
        <v>0.5</v>
      </c>
      <c r="N412" s="74">
        <v>14</v>
      </c>
      <c r="O412" s="74">
        <v>780</v>
      </c>
      <c r="P412" s="74">
        <v>5</v>
      </c>
      <c r="Q412" s="89"/>
      <c r="R412" s="74">
        <v>50</v>
      </c>
      <c r="S412" s="74">
        <v>0.1</v>
      </c>
      <c r="T412" s="74" t="s">
        <v>24</v>
      </c>
      <c r="U412" s="74" t="s">
        <v>24</v>
      </c>
      <c r="V412" s="89"/>
      <c r="W412" s="74">
        <v>1</v>
      </c>
      <c r="X412" s="74">
        <v>0.02</v>
      </c>
      <c r="Y412" s="89"/>
      <c r="Z412" s="74" t="s">
        <v>24</v>
      </c>
      <c r="AA412" s="74" t="s">
        <v>24</v>
      </c>
      <c r="AB412" s="74">
        <v>50</v>
      </c>
    </row>
    <row r="413" spans="1:28" customFormat="1" x14ac:dyDescent="0.25">
      <c r="A413" s="7" t="s">
        <v>290</v>
      </c>
      <c r="B413" s="59" t="s">
        <v>283</v>
      </c>
      <c r="C413" s="7"/>
      <c r="D413" s="129">
        <v>29531.791666666668</v>
      </c>
      <c r="E413" s="89" t="s">
        <v>24</v>
      </c>
      <c r="F413" s="74" t="s">
        <v>24</v>
      </c>
      <c r="G413" s="74">
        <v>2</v>
      </c>
      <c r="H413" s="89">
        <v>200</v>
      </c>
      <c r="I413" s="74" t="s">
        <v>24</v>
      </c>
      <c r="J413" s="74">
        <v>1</v>
      </c>
      <c r="K413" s="89"/>
      <c r="L413" s="74">
        <v>0.2</v>
      </c>
      <c r="M413" s="74">
        <v>2</v>
      </c>
      <c r="N413" s="74">
        <v>25</v>
      </c>
      <c r="O413" s="74">
        <v>2700</v>
      </c>
      <c r="P413" s="74">
        <v>11</v>
      </c>
      <c r="Q413" s="89"/>
      <c r="R413" s="74">
        <v>140</v>
      </c>
      <c r="S413" s="74">
        <v>2.5000000000000001E-3</v>
      </c>
      <c r="T413" s="74" t="s">
        <v>24</v>
      </c>
      <c r="U413" s="74" t="s">
        <v>24</v>
      </c>
      <c r="V413" s="89"/>
      <c r="W413" s="74">
        <v>1</v>
      </c>
      <c r="X413" s="74">
        <v>0.02</v>
      </c>
      <c r="Y413" s="89"/>
      <c r="Z413" s="74" t="s">
        <v>24</v>
      </c>
      <c r="AA413" s="74" t="s">
        <v>24</v>
      </c>
      <c r="AB413" s="74">
        <v>30</v>
      </c>
    </row>
    <row r="414" spans="1:28" customFormat="1" x14ac:dyDescent="0.25">
      <c r="A414" s="7" t="s">
        <v>290</v>
      </c>
      <c r="B414" s="59" t="s">
        <v>283</v>
      </c>
      <c r="C414" s="7"/>
      <c r="D414" s="129">
        <v>29711.645833333332</v>
      </c>
      <c r="E414" s="89" t="s">
        <v>24</v>
      </c>
      <c r="F414" s="74" t="s">
        <v>24</v>
      </c>
      <c r="G414" s="74">
        <v>3</v>
      </c>
      <c r="H414" s="89">
        <v>200</v>
      </c>
      <c r="I414" s="74" t="s">
        <v>24</v>
      </c>
      <c r="J414" s="74">
        <v>2</v>
      </c>
      <c r="K414" s="89"/>
      <c r="L414" s="74">
        <v>20</v>
      </c>
      <c r="M414" s="74">
        <v>3</v>
      </c>
      <c r="N414" s="74">
        <v>48</v>
      </c>
      <c r="O414" s="74">
        <v>6600</v>
      </c>
      <c r="P414" s="74">
        <v>71</v>
      </c>
      <c r="Q414" s="89"/>
      <c r="R414" s="74">
        <v>580</v>
      </c>
      <c r="S414" s="74">
        <v>0.2</v>
      </c>
      <c r="T414" s="74" t="s">
        <v>24</v>
      </c>
      <c r="U414" s="74" t="s">
        <v>24</v>
      </c>
      <c r="V414" s="89"/>
      <c r="W414" s="74">
        <v>0.2</v>
      </c>
      <c r="X414" s="74">
        <v>1</v>
      </c>
      <c r="Y414" s="89"/>
      <c r="Z414" s="74" t="s">
        <v>24</v>
      </c>
      <c r="AA414" s="74" t="s">
        <v>24</v>
      </c>
      <c r="AB414" s="74">
        <v>310</v>
      </c>
    </row>
    <row r="415" spans="1:28" customFormat="1" x14ac:dyDescent="0.25">
      <c r="A415" s="7" t="s">
        <v>290</v>
      </c>
      <c r="B415" s="59" t="s">
        <v>283</v>
      </c>
      <c r="C415" s="7"/>
      <c r="D415" s="129">
        <v>29888.8125</v>
      </c>
      <c r="E415" s="89" t="s">
        <v>24</v>
      </c>
      <c r="F415" s="74" t="s">
        <v>24</v>
      </c>
      <c r="G415" s="74">
        <v>2</v>
      </c>
      <c r="H415" s="89">
        <v>400</v>
      </c>
      <c r="I415" s="74" t="s">
        <v>24</v>
      </c>
      <c r="J415" s="74">
        <v>0.5</v>
      </c>
      <c r="K415" s="89"/>
      <c r="L415" s="74">
        <v>5</v>
      </c>
      <c r="M415" s="74">
        <v>7</v>
      </c>
      <c r="N415" s="74">
        <v>29</v>
      </c>
      <c r="O415" s="74">
        <v>11000</v>
      </c>
      <c r="P415" s="74">
        <v>14</v>
      </c>
      <c r="Q415" s="89"/>
      <c r="R415" s="74">
        <v>580</v>
      </c>
      <c r="S415" s="74">
        <v>0.1</v>
      </c>
      <c r="T415" s="74" t="s">
        <v>24</v>
      </c>
      <c r="U415" s="74" t="s">
        <v>24</v>
      </c>
      <c r="V415" s="89"/>
      <c r="W415" s="74">
        <v>0.5</v>
      </c>
      <c r="X415" s="74">
        <v>0.5</v>
      </c>
      <c r="Y415" s="89"/>
      <c r="Z415" s="74" t="s">
        <v>24</v>
      </c>
      <c r="AA415" s="74" t="s">
        <v>24</v>
      </c>
      <c r="AB415" s="74">
        <v>60</v>
      </c>
    </row>
    <row r="416" spans="1:28" customFormat="1" x14ac:dyDescent="0.25">
      <c r="A416" s="7" t="s">
        <v>290</v>
      </c>
      <c r="B416" s="59" t="s">
        <v>279</v>
      </c>
      <c r="C416" s="7"/>
      <c r="D416" s="129">
        <v>29550.822916666668</v>
      </c>
      <c r="E416" s="89" t="s">
        <v>24</v>
      </c>
      <c r="F416" s="74" t="s">
        <v>24</v>
      </c>
      <c r="G416" s="74">
        <v>1</v>
      </c>
      <c r="H416" s="89">
        <v>70</v>
      </c>
      <c r="I416" s="74">
        <v>0.3</v>
      </c>
      <c r="J416" s="74">
        <v>1</v>
      </c>
      <c r="K416" s="89"/>
      <c r="L416" s="74">
        <v>0.2</v>
      </c>
      <c r="M416" s="74" t="s">
        <v>24</v>
      </c>
      <c r="N416" s="74">
        <v>23</v>
      </c>
      <c r="O416" s="74">
        <v>4100</v>
      </c>
      <c r="P416" s="74">
        <v>1</v>
      </c>
      <c r="Q416" s="89"/>
      <c r="R416" s="74">
        <v>250</v>
      </c>
      <c r="S416" s="74">
        <v>2.5000000000000001E-3</v>
      </c>
      <c r="T416" s="74" t="s">
        <v>24</v>
      </c>
      <c r="U416" s="74">
        <v>5</v>
      </c>
      <c r="V416" s="89"/>
      <c r="W416" s="74">
        <v>0.2</v>
      </c>
      <c r="X416" s="74" t="s">
        <v>24</v>
      </c>
      <c r="Y416" s="89"/>
      <c r="Z416" s="74" t="s">
        <v>24</v>
      </c>
      <c r="AA416" s="74" t="s">
        <v>24</v>
      </c>
      <c r="AB416" s="74">
        <v>50</v>
      </c>
    </row>
    <row r="417" spans="1:28" customFormat="1" x14ac:dyDescent="0.25">
      <c r="A417" s="7" t="s">
        <v>290</v>
      </c>
      <c r="B417" s="59" t="s">
        <v>279</v>
      </c>
      <c r="C417" s="7"/>
      <c r="D417" s="129">
        <v>29734.802083333332</v>
      </c>
      <c r="E417" s="89" t="s">
        <v>24</v>
      </c>
      <c r="F417" s="74" t="s">
        <v>24</v>
      </c>
      <c r="G417" s="74">
        <v>2</v>
      </c>
      <c r="H417" s="89">
        <v>100</v>
      </c>
      <c r="I417" s="74">
        <v>0.3</v>
      </c>
      <c r="J417" s="74">
        <v>0.05</v>
      </c>
      <c r="K417" s="89"/>
      <c r="L417" s="74">
        <v>10</v>
      </c>
      <c r="M417" s="74" t="s">
        <v>24</v>
      </c>
      <c r="N417" s="74">
        <v>14</v>
      </c>
      <c r="O417" s="74">
        <v>3000</v>
      </c>
      <c r="P417" s="74">
        <v>13</v>
      </c>
      <c r="Q417" s="89"/>
      <c r="R417" s="74">
        <v>230</v>
      </c>
      <c r="S417" s="74">
        <v>0.1</v>
      </c>
      <c r="T417" s="74" t="s">
        <v>24</v>
      </c>
      <c r="U417" s="74">
        <v>2</v>
      </c>
      <c r="V417" s="89"/>
      <c r="W417" s="74">
        <v>0.2</v>
      </c>
      <c r="X417" s="74" t="s">
        <v>24</v>
      </c>
      <c r="Y417" s="89"/>
      <c r="Z417" s="74" t="s">
        <v>24</v>
      </c>
      <c r="AA417" s="74" t="s">
        <v>24</v>
      </c>
      <c r="AB417" s="74">
        <v>80</v>
      </c>
    </row>
    <row r="418" spans="1:28" customFormat="1" x14ac:dyDescent="0.25">
      <c r="A418" s="7" t="s">
        <v>290</v>
      </c>
      <c r="B418" s="59" t="s">
        <v>279</v>
      </c>
      <c r="C418" s="7"/>
      <c r="D418" s="129">
        <v>30057.791666666668</v>
      </c>
      <c r="E418" s="89" t="s">
        <v>24</v>
      </c>
      <c r="F418" s="74" t="s">
        <v>24</v>
      </c>
      <c r="G418" s="74">
        <v>4</v>
      </c>
      <c r="H418" s="89">
        <v>500</v>
      </c>
      <c r="I418" s="74" t="s">
        <v>24</v>
      </c>
      <c r="J418" s="74">
        <v>2</v>
      </c>
      <c r="K418" s="89"/>
      <c r="L418" s="74">
        <v>20</v>
      </c>
      <c r="M418" s="74">
        <v>10</v>
      </c>
      <c r="N418" s="74">
        <v>75</v>
      </c>
      <c r="O418" s="74">
        <v>21000</v>
      </c>
      <c r="P418" s="74">
        <v>49</v>
      </c>
      <c r="Q418" s="89"/>
      <c r="R418" s="74">
        <v>1000</v>
      </c>
      <c r="S418" s="74">
        <v>0.2</v>
      </c>
      <c r="T418" s="74" t="s">
        <v>24</v>
      </c>
      <c r="U418" s="74">
        <v>16</v>
      </c>
      <c r="V418" s="89"/>
      <c r="W418" s="74">
        <v>1</v>
      </c>
      <c r="X418" s="74">
        <v>0.5</v>
      </c>
      <c r="Y418" s="89"/>
      <c r="Z418" s="74" t="s">
        <v>24</v>
      </c>
      <c r="AA418" s="74" t="s">
        <v>24</v>
      </c>
      <c r="AB418" s="74">
        <v>300</v>
      </c>
    </row>
    <row r="419" spans="1:28" customFormat="1" x14ac:dyDescent="0.25">
      <c r="A419" s="7" t="s">
        <v>290</v>
      </c>
      <c r="B419" s="59" t="s">
        <v>279</v>
      </c>
      <c r="C419" s="7"/>
      <c r="D419" s="129">
        <v>30202.604166666668</v>
      </c>
      <c r="E419" s="89" t="s">
        <v>24</v>
      </c>
      <c r="F419" s="74" t="s">
        <v>24</v>
      </c>
      <c r="G419" s="74">
        <v>2</v>
      </c>
      <c r="H419" s="89">
        <v>100</v>
      </c>
      <c r="I419" s="74" t="s">
        <v>24</v>
      </c>
      <c r="J419" s="74">
        <v>1</v>
      </c>
      <c r="K419" s="89"/>
      <c r="L419" s="74">
        <v>5</v>
      </c>
      <c r="M419" s="74">
        <v>4</v>
      </c>
      <c r="N419" s="74">
        <v>13</v>
      </c>
      <c r="O419" s="74">
        <v>5600</v>
      </c>
      <c r="P419" s="74">
        <v>4</v>
      </c>
      <c r="Q419" s="89"/>
      <c r="R419" s="74">
        <v>200</v>
      </c>
      <c r="S419" s="74">
        <v>0.7</v>
      </c>
      <c r="T419" s="74" t="s">
        <v>24</v>
      </c>
      <c r="U419" s="74">
        <v>5</v>
      </c>
      <c r="V419" s="89"/>
      <c r="W419" s="74">
        <v>1</v>
      </c>
      <c r="X419" s="74">
        <v>0.5</v>
      </c>
      <c r="Y419" s="89"/>
      <c r="Z419" s="74" t="s">
        <v>24</v>
      </c>
      <c r="AA419" s="74" t="s">
        <v>24</v>
      </c>
      <c r="AB419" s="74">
        <v>40</v>
      </c>
    </row>
    <row r="420" spans="1:28" customFormat="1" x14ac:dyDescent="0.25">
      <c r="A420" s="7" t="s">
        <v>290</v>
      </c>
      <c r="B420" s="59" t="s">
        <v>279</v>
      </c>
      <c r="C420" s="7"/>
      <c r="D420" s="129">
        <v>30383.729166666668</v>
      </c>
      <c r="E420" s="89" t="s">
        <v>24</v>
      </c>
      <c r="F420" s="74" t="s">
        <v>24</v>
      </c>
      <c r="G420" s="74">
        <v>1</v>
      </c>
      <c r="H420" s="89">
        <v>100</v>
      </c>
      <c r="I420" s="74" t="s">
        <v>24</v>
      </c>
      <c r="J420" s="74">
        <v>0.5</v>
      </c>
      <c r="K420" s="89"/>
      <c r="L420" s="74">
        <v>10</v>
      </c>
      <c r="M420" s="74">
        <v>5</v>
      </c>
      <c r="N420" s="74">
        <v>27</v>
      </c>
      <c r="O420" s="74">
        <v>5500</v>
      </c>
      <c r="P420" s="74">
        <v>12</v>
      </c>
      <c r="Q420" s="89"/>
      <c r="R420" s="74">
        <v>250</v>
      </c>
      <c r="S420" s="74">
        <v>0.2</v>
      </c>
      <c r="T420" s="74" t="s">
        <v>24</v>
      </c>
      <c r="U420" s="74">
        <v>17</v>
      </c>
      <c r="V420" s="89"/>
      <c r="W420" s="74">
        <v>1</v>
      </c>
      <c r="X420" s="74">
        <v>1</v>
      </c>
      <c r="Y420" s="89"/>
      <c r="Z420" s="74" t="s">
        <v>24</v>
      </c>
      <c r="AA420" s="74" t="s">
        <v>24</v>
      </c>
      <c r="AB420" s="74">
        <v>70</v>
      </c>
    </row>
    <row r="421" spans="1:28" customFormat="1" x14ac:dyDescent="0.25">
      <c r="A421" s="7" t="s">
        <v>290</v>
      </c>
      <c r="B421" s="59" t="s">
        <v>279</v>
      </c>
      <c r="C421" s="7"/>
      <c r="D421" s="129">
        <v>30573.677083333332</v>
      </c>
      <c r="E421" s="89" t="s">
        <v>24</v>
      </c>
      <c r="F421" s="74" t="s">
        <v>24</v>
      </c>
      <c r="G421" s="74">
        <v>1</v>
      </c>
      <c r="H421" s="89">
        <v>100</v>
      </c>
      <c r="I421" s="74" t="s">
        <v>24</v>
      </c>
      <c r="J421" s="74">
        <v>0.5</v>
      </c>
      <c r="K421" s="89"/>
      <c r="L421" s="74">
        <v>5</v>
      </c>
      <c r="M421" s="74">
        <v>3</v>
      </c>
      <c r="N421" s="74">
        <v>15</v>
      </c>
      <c r="O421" s="74">
        <v>4000</v>
      </c>
      <c r="P421" s="74">
        <v>11</v>
      </c>
      <c r="Q421" s="89"/>
      <c r="R421" s="74">
        <v>150</v>
      </c>
      <c r="S421" s="74">
        <v>0.5</v>
      </c>
      <c r="T421" s="74" t="s">
        <v>24</v>
      </c>
      <c r="U421" s="74">
        <v>19</v>
      </c>
      <c r="V421" s="89"/>
      <c r="W421" s="74">
        <v>1</v>
      </c>
      <c r="X421" s="74">
        <v>0.5</v>
      </c>
      <c r="Y421" s="89"/>
      <c r="Z421" s="74" t="s">
        <v>24</v>
      </c>
      <c r="AA421" s="74" t="s">
        <v>24</v>
      </c>
      <c r="AB421" s="74">
        <v>30</v>
      </c>
    </row>
    <row r="422" spans="1:28" customFormat="1" x14ac:dyDescent="0.25">
      <c r="A422" s="7" t="s">
        <v>290</v>
      </c>
      <c r="B422" s="59" t="s">
        <v>279</v>
      </c>
      <c r="C422" s="7"/>
      <c r="D422" s="129">
        <v>30756.6875</v>
      </c>
      <c r="E422" s="89" t="s">
        <v>24</v>
      </c>
      <c r="F422" s="74" t="s">
        <v>24</v>
      </c>
      <c r="G422" s="74">
        <v>1</v>
      </c>
      <c r="H422" s="89">
        <v>800</v>
      </c>
      <c r="I422" s="74" t="s">
        <v>24</v>
      </c>
      <c r="J422" s="74">
        <v>0.5</v>
      </c>
      <c r="K422" s="89"/>
      <c r="L422" s="74">
        <v>60</v>
      </c>
      <c r="M422" s="74">
        <v>22</v>
      </c>
      <c r="N422" s="74">
        <v>94</v>
      </c>
      <c r="O422" s="74">
        <v>46000</v>
      </c>
      <c r="P422" s="74">
        <v>33</v>
      </c>
      <c r="Q422" s="89"/>
      <c r="R422" s="74">
        <v>1200</v>
      </c>
      <c r="S422" s="74">
        <v>0.2</v>
      </c>
      <c r="T422" s="74" t="s">
        <v>24</v>
      </c>
      <c r="U422" s="74">
        <v>29</v>
      </c>
      <c r="V422" s="89"/>
      <c r="W422" s="74">
        <v>1</v>
      </c>
      <c r="X422" s="74">
        <v>1</v>
      </c>
      <c r="Y422" s="89"/>
      <c r="Z422" s="74" t="s">
        <v>24</v>
      </c>
      <c r="AA422" s="74" t="s">
        <v>24</v>
      </c>
      <c r="AB422" s="74">
        <v>230</v>
      </c>
    </row>
    <row r="423" spans="1:28" customFormat="1" x14ac:dyDescent="0.25">
      <c r="A423" s="7" t="s">
        <v>290</v>
      </c>
      <c r="B423" s="59" t="s">
        <v>279</v>
      </c>
      <c r="C423" s="7"/>
      <c r="D423" s="129">
        <v>30930.739583333332</v>
      </c>
      <c r="E423" s="89" t="s">
        <v>24</v>
      </c>
      <c r="F423" s="74" t="s">
        <v>24</v>
      </c>
      <c r="G423" s="74">
        <v>2</v>
      </c>
      <c r="H423" s="89">
        <v>500</v>
      </c>
      <c r="I423" s="74" t="s">
        <v>24</v>
      </c>
      <c r="J423" s="74">
        <v>8</v>
      </c>
      <c r="K423" s="89"/>
      <c r="L423" s="74">
        <v>10</v>
      </c>
      <c r="M423" s="74">
        <v>0.5</v>
      </c>
      <c r="N423" s="74">
        <v>35</v>
      </c>
      <c r="O423" s="74">
        <v>15000</v>
      </c>
      <c r="P423" s="74">
        <v>18</v>
      </c>
      <c r="Q423" s="89"/>
      <c r="R423" s="74">
        <v>500</v>
      </c>
      <c r="S423" s="74">
        <v>0.2</v>
      </c>
      <c r="T423" s="74" t="s">
        <v>24</v>
      </c>
      <c r="U423" s="74">
        <v>86</v>
      </c>
      <c r="V423" s="89"/>
      <c r="W423" s="74">
        <v>0.5</v>
      </c>
      <c r="X423" s="74">
        <v>0.5</v>
      </c>
      <c r="Y423" s="89"/>
      <c r="Z423" s="74" t="s">
        <v>24</v>
      </c>
      <c r="AA423" s="74" t="s">
        <v>24</v>
      </c>
      <c r="AB423" s="74">
        <v>120</v>
      </c>
    </row>
    <row r="424" spans="1:28" customFormat="1" x14ac:dyDescent="0.25">
      <c r="E424" s="134"/>
      <c r="F424" s="20"/>
      <c r="G424" s="20"/>
      <c r="H424" s="134"/>
      <c r="I424" s="20"/>
      <c r="J424" s="20"/>
      <c r="K424" s="134"/>
      <c r="L424" s="20"/>
      <c r="M424" s="20"/>
      <c r="N424" s="20"/>
      <c r="O424" s="20"/>
      <c r="P424" s="20"/>
      <c r="Q424" s="134"/>
      <c r="R424" s="20"/>
      <c r="S424" s="20"/>
      <c r="T424" s="20"/>
      <c r="U424" s="20"/>
      <c r="V424" s="134"/>
      <c r="W424" s="20"/>
      <c r="X424" s="20"/>
      <c r="Y424" s="134"/>
      <c r="Z424" s="20"/>
      <c r="AA424" s="20"/>
      <c r="AB424" s="20"/>
    </row>
    <row r="425" spans="1:28" customFormat="1" x14ac:dyDescent="0.25">
      <c r="E425" s="134"/>
      <c r="F425" s="20"/>
      <c r="G425" s="20"/>
      <c r="H425" s="134"/>
      <c r="I425" s="20"/>
      <c r="J425" s="20"/>
      <c r="K425" s="134"/>
      <c r="L425" s="20"/>
      <c r="M425" s="20"/>
      <c r="N425" s="20"/>
      <c r="O425" s="20"/>
      <c r="P425" s="20"/>
      <c r="Q425" s="134"/>
      <c r="R425" s="20"/>
      <c r="S425" s="20"/>
      <c r="T425" s="20"/>
      <c r="U425" s="20"/>
      <c r="V425" s="134"/>
      <c r="W425" s="20"/>
      <c r="X425" s="20"/>
      <c r="Y425" s="134"/>
      <c r="Z425" s="20"/>
      <c r="AA425" s="20"/>
      <c r="AB425" s="20"/>
    </row>
    <row r="426" spans="1:28" customFormat="1" x14ac:dyDescent="0.25">
      <c r="E426" s="134"/>
      <c r="F426" s="20"/>
      <c r="G426" s="20"/>
      <c r="H426" s="134"/>
      <c r="I426" s="20"/>
      <c r="J426" s="20"/>
      <c r="K426" s="134"/>
      <c r="L426" s="20"/>
      <c r="M426" s="20"/>
      <c r="N426" s="20"/>
      <c r="O426" s="20"/>
      <c r="P426" s="20"/>
      <c r="Q426" s="134"/>
      <c r="R426" s="20"/>
      <c r="S426" s="20"/>
      <c r="T426" s="20"/>
      <c r="U426" s="20"/>
      <c r="V426" s="134"/>
      <c r="W426" s="20"/>
      <c r="X426" s="20"/>
      <c r="Y426" s="134"/>
      <c r="Z426" s="20"/>
      <c r="AA426" s="20"/>
      <c r="AB426" s="20"/>
    </row>
    <row r="427" spans="1:28" customFormat="1" x14ac:dyDescent="0.25">
      <c r="E427" s="134"/>
      <c r="F427" s="20"/>
      <c r="G427" s="20"/>
      <c r="H427" s="134"/>
      <c r="I427" s="20"/>
      <c r="J427" s="20"/>
      <c r="K427" s="134"/>
      <c r="L427" s="20"/>
      <c r="M427" s="20"/>
      <c r="N427" s="20"/>
      <c r="O427" s="20"/>
      <c r="P427" s="20"/>
      <c r="Q427" s="134"/>
      <c r="R427" s="20"/>
      <c r="S427" s="20"/>
      <c r="T427" s="20"/>
      <c r="U427" s="20"/>
      <c r="V427" s="134"/>
      <c r="W427" s="20"/>
      <c r="X427" s="20"/>
      <c r="Y427" s="134"/>
      <c r="Z427" s="20"/>
      <c r="AA427" s="20"/>
      <c r="AB427" s="20"/>
    </row>
    <row r="428" spans="1:28" customFormat="1" x14ac:dyDescent="0.25">
      <c r="E428" s="134"/>
      <c r="F428" s="20"/>
      <c r="G428" s="20"/>
      <c r="H428" s="134"/>
      <c r="I428" s="20"/>
      <c r="J428" s="20"/>
      <c r="K428" s="134"/>
      <c r="L428" s="20"/>
      <c r="M428" s="20"/>
      <c r="N428" s="20"/>
      <c r="O428" s="20"/>
      <c r="P428" s="20"/>
      <c r="Q428" s="134"/>
      <c r="R428" s="20"/>
      <c r="S428" s="20"/>
      <c r="T428" s="20"/>
      <c r="U428" s="20"/>
      <c r="V428" s="134"/>
      <c r="W428" s="20"/>
      <c r="X428" s="20"/>
      <c r="Y428" s="134"/>
      <c r="Z428" s="20"/>
      <c r="AA428" s="20"/>
      <c r="AB428" s="20"/>
    </row>
    <row r="429" spans="1:28" customFormat="1" x14ac:dyDescent="0.25">
      <c r="E429" s="134"/>
      <c r="F429" s="20"/>
      <c r="G429" s="20"/>
      <c r="H429" s="134"/>
      <c r="I429" s="20"/>
      <c r="J429" s="20"/>
      <c r="K429" s="134"/>
      <c r="L429" s="20"/>
      <c r="M429" s="20"/>
      <c r="N429" s="20"/>
      <c r="O429" s="20"/>
      <c r="P429" s="20"/>
      <c r="Q429" s="134"/>
      <c r="R429" s="20"/>
      <c r="S429" s="20"/>
      <c r="T429" s="20"/>
      <c r="U429" s="20"/>
      <c r="V429" s="134"/>
      <c r="W429" s="20"/>
      <c r="X429" s="20"/>
      <c r="Y429" s="134"/>
      <c r="Z429" s="20"/>
      <c r="AA429" s="20"/>
      <c r="AB429" s="20"/>
    </row>
    <row r="430" spans="1:28" customFormat="1" x14ac:dyDescent="0.25">
      <c r="E430" s="134"/>
      <c r="F430" s="20"/>
      <c r="G430" s="20"/>
      <c r="H430" s="134"/>
      <c r="I430" s="20"/>
      <c r="J430" s="20"/>
      <c r="K430" s="134"/>
      <c r="L430" s="20"/>
      <c r="M430" s="20"/>
      <c r="N430" s="20"/>
      <c r="O430" s="20"/>
      <c r="P430" s="20"/>
      <c r="Q430" s="134"/>
      <c r="R430" s="20"/>
      <c r="S430" s="20"/>
      <c r="T430" s="20"/>
      <c r="U430" s="20"/>
      <c r="V430" s="134"/>
      <c r="W430" s="20"/>
      <c r="X430" s="20"/>
      <c r="Y430" s="134"/>
      <c r="Z430" s="20"/>
      <c r="AA430" s="20"/>
      <c r="AB430" s="20"/>
    </row>
    <row r="431" spans="1:28" customFormat="1" x14ac:dyDescent="0.25">
      <c r="E431" s="134"/>
      <c r="F431" s="20"/>
      <c r="G431" s="20"/>
      <c r="H431" s="134"/>
      <c r="I431" s="20"/>
      <c r="J431" s="20"/>
      <c r="K431" s="134"/>
      <c r="L431" s="20"/>
      <c r="M431" s="20"/>
      <c r="N431" s="20"/>
      <c r="O431" s="20"/>
      <c r="P431" s="20"/>
      <c r="Q431" s="134"/>
      <c r="R431" s="20"/>
      <c r="S431" s="20"/>
      <c r="T431" s="20"/>
      <c r="U431" s="20"/>
      <c r="V431" s="134"/>
      <c r="W431" s="20"/>
      <c r="X431" s="20"/>
      <c r="Y431" s="134"/>
      <c r="Z431" s="20"/>
      <c r="AA431" s="20"/>
      <c r="AB431" s="20"/>
    </row>
    <row r="432" spans="1:28" customFormat="1" x14ac:dyDescent="0.25">
      <c r="E432" s="134"/>
      <c r="F432" s="20"/>
      <c r="G432" s="20"/>
      <c r="H432" s="134"/>
      <c r="I432" s="20"/>
      <c r="J432" s="20"/>
      <c r="K432" s="134"/>
      <c r="L432" s="20"/>
      <c r="M432" s="20"/>
      <c r="N432" s="20"/>
      <c r="O432" s="20"/>
      <c r="P432" s="20"/>
      <c r="Q432" s="134"/>
      <c r="R432" s="20"/>
      <c r="S432" s="20"/>
      <c r="T432" s="20"/>
      <c r="U432" s="20"/>
      <c r="V432" s="134"/>
      <c r="W432" s="20"/>
      <c r="X432" s="20"/>
      <c r="Y432" s="134"/>
      <c r="Z432" s="20"/>
      <c r="AA432" s="20"/>
      <c r="AB432" s="20"/>
    </row>
    <row r="433" spans="5:28" customFormat="1" x14ac:dyDescent="0.25">
      <c r="E433" s="134"/>
      <c r="F433" s="20"/>
      <c r="G433" s="20"/>
      <c r="H433" s="134"/>
      <c r="I433" s="20"/>
      <c r="J433" s="20"/>
      <c r="K433" s="134"/>
      <c r="L433" s="20"/>
      <c r="M433" s="20"/>
      <c r="N433" s="20"/>
      <c r="O433" s="20"/>
      <c r="P433" s="20"/>
      <c r="Q433" s="134"/>
      <c r="R433" s="20"/>
      <c r="S433" s="20"/>
      <c r="T433" s="20"/>
      <c r="U433" s="20"/>
      <c r="V433" s="134"/>
      <c r="W433" s="20"/>
      <c r="X433" s="20"/>
      <c r="Y433" s="134"/>
      <c r="Z433" s="20"/>
      <c r="AA433" s="20"/>
      <c r="AB433" s="20"/>
    </row>
    <row r="434" spans="5:28" customFormat="1" x14ac:dyDescent="0.25">
      <c r="E434" s="134"/>
      <c r="F434" s="20"/>
      <c r="G434" s="20"/>
      <c r="H434" s="134"/>
      <c r="I434" s="20"/>
      <c r="J434" s="20"/>
      <c r="K434" s="134"/>
      <c r="L434" s="20"/>
      <c r="M434" s="20"/>
      <c r="N434" s="20"/>
      <c r="O434" s="20"/>
      <c r="P434" s="20"/>
      <c r="Q434" s="134"/>
      <c r="R434" s="20"/>
      <c r="S434" s="20"/>
      <c r="T434" s="20"/>
      <c r="U434" s="20"/>
      <c r="V434" s="134"/>
      <c r="W434" s="20"/>
      <c r="X434" s="20"/>
      <c r="Y434" s="134"/>
      <c r="Z434" s="20"/>
      <c r="AA434" s="20"/>
      <c r="AB434" s="20"/>
    </row>
    <row r="435" spans="5:28" customFormat="1" x14ac:dyDescent="0.25">
      <c r="E435" s="134"/>
      <c r="F435" s="20"/>
      <c r="G435" s="20"/>
      <c r="H435" s="134"/>
      <c r="I435" s="20"/>
      <c r="J435" s="20"/>
      <c r="K435" s="134"/>
      <c r="L435" s="20"/>
      <c r="M435" s="20"/>
      <c r="N435" s="20"/>
      <c r="O435" s="20"/>
      <c r="P435" s="20"/>
      <c r="Q435" s="134"/>
      <c r="R435" s="20"/>
      <c r="S435" s="20"/>
      <c r="T435" s="20"/>
      <c r="U435" s="20"/>
      <c r="V435" s="134"/>
      <c r="W435" s="20"/>
      <c r="X435" s="20"/>
      <c r="Y435" s="134"/>
      <c r="Z435" s="20"/>
      <c r="AA435" s="20"/>
      <c r="AB435" s="20"/>
    </row>
    <row r="436" spans="5:28" customFormat="1" x14ac:dyDescent="0.25">
      <c r="E436" s="134"/>
      <c r="F436" s="20"/>
      <c r="G436" s="20"/>
      <c r="H436" s="134"/>
      <c r="I436" s="20"/>
      <c r="J436" s="20"/>
      <c r="K436" s="134"/>
      <c r="L436" s="20"/>
      <c r="M436" s="20"/>
      <c r="N436" s="20"/>
      <c r="O436" s="20"/>
      <c r="P436" s="20"/>
      <c r="Q436" s="134"/>
      <c r="R436" s="20"/>
      <c r="S436" s="20"/>
      <c r="T436" s="20"/>
      <c r="U436" s="20"/>
      <c r="V436" s="134"/>
      <c r="W436" s="20"/>
      <c r="X436" s="20"/>
      <c r="Y436" s="134"/>
      <c r="Z436" s="20"/>
      <c r="AA436" s="20"/>
      <c r="AB436" s="20"/>
    </row>
    <row r="437" spans="5:28" customFormat="1" x14ac:dyDescent="0.25">
      <c r="E437" s="134"/>
      <c r="F437" s="20"/>
      <c r="G437" s="20"/>
      <c r="H437" s="134"/>
      <c r="I437" s="20"/>
      <c r="J437" s="20"/>
      <c r="K437" s="134"/>
      <c r="L437" s="20"/>
      <c r="M437" s="20"/>
      <c r="N437" s="20"/>
      <c r="O437" s="20"/>
      <c r="P437" s="20"/>
      <c r="Q437" s="134"/>
      <c r="R437" s="20"/>
      <c r="S437" s="20"/>
      <c r="T437" s="20"/>
      <c r="U437" s="20"/>
      <c r="V437" s="134"/>
      <c r="W437" s="20"/>
      <c r="X437" s="20"/>
      <c r="Y437" s="134"/>
      <c r="Z437" s="20"/>
      <c r="AA437" s="20"/>
      <c r="AB437" s="20"/>
    </row>
    <row r="438" spans="5:28" customFormat="1" x14ac:dyDescent="0.25">
      <c r="E438" s="134"/>
      <c r="F438" s="20"/>
      <c r="G438" s="20"/>
      <c r="H438" s="134"/>
      <c r="I438" s="20"/>
      <c r="J438" s="20"/>
      <c r="K438" s="134"/>
      <c r="L438" s="20"/>
      <c r="M438" s="20"/>
      <c r="N438" s="20"/>
      <c r="O438" s="20"/>
      <c r="P438" s="20"/>
      <c r="Q438" s="134"/>
      <c r="R438" s="20"/>
      <c r="S438" s="20"/>
      <c r="T438" s="20"/>
      <c r="U438" s="20"/>
      <c r="V438" s="134"/>
      <c r="W438" s="20"/>
      <c r="X438" s="20"/>
      <c r="Y438" s="134"/>
      <c r="Z438" s="20"/>
      <c r="AA438" s="20"/>
      <c r="AB438" s="20"/>
    </row>
    <row r="439" spans="5:28" customFormat="1" x14ac:dyDescent="0.25">
      <c r="E439" s="134"/>
      <c r="F439" s="20"/>
      <c r="G439" s="20"/>
      <c r="H439" s="134"/>
      <c r="I439" s="20"/>
      <c r="J439" s="20"/>
      <c r="K439" s="134"/>
      <c r="L439" s="20"/>
      <c r="M439" s="20"/>
      <c r="N439" s="20"/>
      <c r="O439" s="20"/>
      <c r="P439" s="20"/>
      <c r="Q439" s="134"/>
      <c r="R439" s="20"/>
      <c r="S439" s="20"/>
      <c r="T439" s="20"/>
      <c r="U439" s="20"/>
      <c r="V439" s="134"/>
      <c r="W439" s="20"/>
      <c r="X439" s="20"/>
      <c r="Y439" s="134"/>
      <c r="Z439" s="20"/>
      <c r="AA439" s="20"/>
      <c r="AB439" s="20"/>
    </row>
    <row r="440" spans="5:28" customFormat="1" x14ac:dyDescent="0.25">
      <c r="E440" s="134"/>
      <c r="F440" s="20"/>
      <c r="G440" s="20"/>
      <c r="H440" s="134"/>
      <c r="I440" s="20"/>
      <c r="J440" s="20"/>
      <c r="K440" s="134"/>
      <c r="L440" s="20"/>
      <c r="M440" s="20"/>
      <c r="N440" s="20"/>
      <c r="O440" s="20"/>
      <c r="P440" s="20"/>
      <c r="Q440" s="134"/>
      <c r="R440" s="20"/>
      <c r="S440" s="20"/>
      <c r="T440" s="20"/>
      <c r="U440" s="20"/>
      <c r="V440" s="134"/>
      <c r="W440" s="20"/>
      <c r="X440" s="20"/>
      <c r="Y440" s="134"/>
      <c r="Z440" s="20"/>
      <c r="AA440" s="20"/>
      <c r="AB440" s="20"/>
    </row>
    <row r="441" spans="5:28" customFormat="1" x14ac:dyDescent="0.25">
      <c r="E441" s="134"/>
      <c r="F441" s="20"/>
      <c r="G441" s="20"/>
      <c r="H441" s="134"/>
      <c r="I441" s="20"/>
      <c r="J441" s="20"/>
      <c r="K441" s="134"/>
      <c r="L441" s="20"/>
      <c r="M441" s="20"/>
      <c r="N441" s="20"/>
      <c r="O441" s="20"/>
      <c r="P441" s="20"/>
      <c r="Q441" s="134"/>
      <c r="R441" s="20"/>
      <c r="S441" s="20"/>
      <c r="T441" s="20"/>
      <c r="U441" s="20"/>
      <c r="V441" s="134"/>
      <c r="W441" s="20"/>
      <c r="X441" s="20"/>
      <c r="Y441" s="134"/>
      <c r="Z441" s="20"/>
      <c r="AA441" s="20"/>
      <c r="AB441" s="20"/>
    </row>
    <row r="442" spans="5:28" customFormat="1" x14ac:dyDescent="0.25">
      <c r="E442" s="134"/>
      <c r="F442" s="20"/>
      <c r="G442" s="20"/>
      <c r="H442" s="134"/>
      <c r="I442" s="20"/>
      <c r="J442" s="20"/>
      <c r="K442" s="134"/>
      <c r="L442" s="20"/>
      <c r="M442" s="20"/>
      <c r="N442" s="20"/>
      <c r="O442" s="20"/>
      <c r="P442" s="20"/>
      <c r="Q442" s="134"/>
      <c r="R442" s="20"/>
      <c r="S442" s="20"/>
      <c r="T442" s="20"/>
      <c r="U442" s="20"/>
      <c r="V442" s="134"/>
      <c r="W442" s="20"/>
      <c r="X442" s="20"/>
      <c r="Y442" s="134"/>
      <c r="Z442" s="20"/>
      <c r="AA442" s="20"/>
      <c r="AB442" s="20"/>
    </row>
    <row r="443" spans="5:28" customFormat="1" x14ac:dyDescent="0.25">
      <c r="E443" s="134"/>
      <c r="F443" s="20"/>
      <c r="G443" s="20"/>
      <c r="H443" s="134"/>
      <c r="I443" s="20"/>
      <c r="J443" s="20"/>
      <c r="K443" s="134"/>
      <c r="L443" s="20"/>
      <c r="M443" s="20"/>
      <c r="N443" s="20"/>
      <c r="O443" s="20"/>
      <c r="P443" s="20"/>
      <c r="Q443" s="134"/>
      <c r="R443" s="20"/>
      <c r="S443" s="20"/>
      <c r="T443" s="20"/>
      <c r="U443" s="20"/>
      <c r="V443" s="134"/>
      <c r="W443" s="20"/>
      <c r="X443" s="20"/>
      <c r="Y443" s="134"/>
      <c r="Z443" s="20"/>
      <c r="AA443" s="20"/>
      <c r="AB443" s="20"/>
    </row>
    <row r="444" spans="5:28" customFormat="1" x14ac:dyDescent="0.25">
      <c r="E444" s="134"/>
      <c r="F444" s="20"/>
      <c r="G444" s="20"/>
      <c r="H444" s="134"/>
      <c r="I444" s="20"/>
      <c r="J444" s="20"/>
      <c r="K444" s="134"/>
      <c r="L444" s="20"/>
      <c r="M444" s="20"/>
      <c r="N444" s="20"/>
      <c r="O444" s="20"/>
      <c r="P444" s="20"/>
      <c r="Q444" s="134"/>
      <c r="R444" s="20"/>
      <c r="S444" s="20"/>
      <c r="T444" s="20"/>
      <c r="U444" s="20"/>
      <c r="V444" s="134"/>
      <c r="W444" s="20"/>
      <c r="X444" s="20"/>
      <c r="Y444" s="134"/>
      <c r="Z444" s="20"/>
      <c r="AA444" s="20"/>
      <c r="AB444" s="20"/>
    </row>
    <row r="445" spans="5:28" customFormat="1" x14ac:dyDescent="0.25">
      <c r="E445" s="134"/>
      <c r="F445" s="20"/>
      <c r="G445" s="20"/>
      <c r="H445" s="134"/>
      <c r="I445" s="20"/>
      <c r="J445" s="20"/>
      <c r="K445" s="134"/>
      <c r="L445" s="20"/>
      <c r="M445" s="20"/>
      <c r="N445" s="20"/>
      <c r="O445" s="20"/>
      <c r="P445" s="20"/>
      <c r="Q445" s="134"/>
      <c r="R445" s="20"/>
      <c r="S445" s="20"/>
      <c r="T445" s="20"/>
      <c r="U445" s="20"/>
      <c r="V445" s="134"/>
      <c r="W445" s="20"/>
      <c r="X445" s="20"/>
      <c r="Y445" s="134"/>
      <c r="Z445" s="20"/>
      <c r="AA445" s="20"/>
      <c r="AB445" s="20"/>
    </row>
    <row r="446" spans="5:28" customFormat="1" x14ac:dyDescent="0.25">
      <c r="E446" s="134"/>
      <c r="F446" s="20"/>
      <c r="G446" s="20"/>
      <c r="H446" s="134"/>
      <c r="I446" s="20"/>
      <c r="J446" s="20"/>
      <c r="K446" s="134"/>
      <c r="L446" s="20"/>
      <c r="M446" s="20"/>
      <c r="N446" s="20"/>
      <c r="O446" s="20"/>
      <c r="P446" s="20"/>
      <c r="Q446" s="134"/>
      <c r="R446" s="20"/>
      <c r="S446" s="20"/>
      <c r="T446" s="20"/>
      <c r="U446" s="20"/>
      <c r="V446" s="134"/>
      <c r="W446" s="20"/>
      <c r="X446" s="20"/>
      <c r="Y446" s="134"/>
      <c r="Z446" s="20"/>
      <c r="AA446" s="20"/>
      <c r="AB446" s="20"/>
    </row>
    <row r="447" spans="5:28" customFormat="1" x14ac:dyDescent="0.25">
      <c r="E447" s="134"/>
      <c r="F447" s="20"/>
      <c r="G447" s="20"/>
      <c r="H447" s="134"/>
      <c r="I447" s="20"/>
      <c r="J447" s="20"/>
      <c r="K447" s="134"/>
      <c r="L447" s="20"/>
      <c r="M447" s="20"/>
      <c r="N447" s="20"/>
      <c r="O447" s="20"/>
      <c r="P447" s="20"/>
      <c r="Q447" s="134"/>
      <c r="R447" s="20"/>
      <c r="S447" s="20"/>
      <c r="T447" s="20"/>
      <c r="U447" s="20"/>
      <c r="V447" s="134"/>
      <c r="W447" s="20"/>
      <c r="X447" s="20"/>
      <c r="Y447" s="134"/>
      <c r="Z447" s="20"/>
      <c r="AA447" s="20"/>
      <c r="AB447" s="20"/>
    </row>
    <row r="448" spans="5:28" customFormat="1" x14ac:dyDescent="0.25">
      <c r="E448" s="134"/>
      <c r="F448" s="20"/>
      <c r="G448" s="20"/>
      <c r="H448" s="134"/>
      <c r="I448" s="20"/>
      <c r="J448" s="20"/>
      <c r="K448" s="134"/>
      <c r="L448" s="20"/>
      <c r="M448" s="20"/>
      <c r="N448" s="20"/>
      <c r="O448" s="20"/>
      <c r="P448" s="20"/>
      <c r="Q448" s="134"/>
      <c r="R448" s="20"/>
      <c r="S448" s="20"/>
      <c r="T448" s="20"/>
      <c r="U448" s="20"/>
      <c r="V448" s="134"/>
      <c r="W448" s="20"/>
      <c r="X448" s="20"/>
      <c r="Y448" s="134"/>
      <c r="Z448" s="20"/>
      <c r="AA448" s="20"/>
      <c r="AB448" s="20"/>
    </row>
    <row r="449" spans="5:28" customFormat="1" x14ac:dyDescent="0.25">
      <c r="E449" s="134"/>
      <c r="F449" s="20"/>
      <c r="G449" s="20"/>
      <c r="H449" s="134"/>
      <c r="I449" s="20"/>
      <c r="J449" s="20"/>
      <c r="K449" s="134"/>
      <c r="L449" s="20"/>
      <c r="M449" s="20"/>
      <c r="N449" s="20"/>
      <c r="O449" s="20"/>
      <c r="P449" s="20"/>
      <c r="Q449" s="134"/>
      <c r="R449" s="20"/>
      <c r="S449" s="20"/>
      <c r="T449" s="20"/>
      <c r="U449" s="20"/>
      <c r="V449" s="134"/>
      <c r="W449" s="20"/>
      <c r="X449" s="20"/>
      <c r="Y449" s="134"/>
      <c r="Z449" s="20"/>
      <c r="AA449" s="20"/>
      <c r="AB449" s="20"/>
    </row>
    <row r="450" spans="5:28" customFormat="1" x14ac:dyDescent="0.25">
      <c r="E450" s="134"/>
      <c r="F450" s="20"/>
      <c r="G450" s="20"/>
      <c r="H450" s="134"/>
      <c r="I450" s="20"/>
      <c r="J450" s="20"/>
      <c r="K450" s="134"/>
      <c r="L450" s="20"/>
      <c r="M450" s="20"/>
      <c r="N450" s="20"/>
      <c r="O450" s="20"/>
      <c r="P450" s="20"/>
      <c r="Q450" s="134"/>
      <c r="R450" s="20"/>
      <c r="S450" s="20"/>
      <c r="T450" s="20"/>
      <c r="U450" s="20"/>
      <c r="V450" s="134"/>
      <c r="W450" s="20"/>
      <c r="X450" s="20"/>
      <c r="Y450" s="134"/>
      <c r="Z450" s="20"/>
      <c r="AA450" s="20"/>
      <c r="AB450" s="20"/>
    </row>
    <row r="451" spans="5:28" customFormat="1" x14ac:dyDescent="0.25">
      <c r="E451" s="134"/>
      <c r="F451" s="20"/>
      <c r="G451" s="20"/>
      <c r="H451" s="134"/>
      <c r="I451" s="20"/>
      <c r="J451" s="20"/>
      <c r="K451" s="134"/>
      <c r="L451" s="20"/>
      <c r="M451" s="20"/>
      <c r="N451" s="20"/>
      <c r="O451" s="20"/>
      <c r="P451" s="20"/>
      <c r="Q451" s="134"/>
      <c r="R451" s="20"/>
      <c r="S451" s="20"/>
      <c r="T451" s="20"/>
      <c r="U451" s="20"/>
      <c r="V451" s="134"/>
      <c r="W451" s="20"/>
      <c r="X451" s="20"/>
      <c r="Y451" s="134"/>
      <c r="Z451" s="20"/>
      <c r="AA451" s="20"/>
      <c r="AB451" s="20"/>
    </row>
    <row r="452" spans="5:28" customFormat="1" x14ac:dyDescent="0.25">
      <c r="E452" s="134"/>
      <c r="F452" s="20"/>
      <c r="G452" s="20"/>
      <c r="H452" s="134"/>
      <c r="I452" s="20"/>
      <c r="J452" s="20"/>
      <c r="K452" s="134"/>
      <c r="L452" s="20"/>
      <c r="M452" s="20"/>
      <c r="N452" s="20"/>
      <c r="O452" s="20"/>
      <c r="P452" s="20"/>
      <c r="Q452" s="134"/>
      <c r="R452" s="20"/>
      <c r="S452" s="20"/>
      <c r="T452" s="20"/>
      <c r="U452" s="20"/>
      <c r="V452" s="134"/>
      <c r="W452" s="20"/>
      <c r="X452" s="20"/>
      <c r="Y452" s="134"/>
      <c r="Z452" s="20"/>
      <c r="AA452" s="20"/>
      <c r="AB452" s="20"/>
    </row>
  </sheetData>
  <sheetProtection algorithmName="SHA-512" hashValue="15c0AsgDmeQm3KIwUBBUfsjOZmLlKj5/Mjg8GvppvWUML33lmBmQm9WOUusgCeMpB8HhBPI4kPDjbyShVJFXvg==" saltValue="WZfKh8YZzJDau114ZKAYnw==" spinCount="100000" sheet="1" scenarios="1"/>
  <sortState ref="A328:AN422">
    <sortCondition descending="1" ref="B328:B422"/>
  </sortState>
  <mergeCells count="1">
    <mergeCell ref="E2:AB2"/>
  </mergeCells>
  <pageMargins left="0.7" right="0.7" top="0.75" bottom="0.75" header="0.3" footer="0.3"/>
  <pageSetup paperSize="3" scale="11" orientation="landscape" r:id="rId1"/>
  <headerFooter>
    <oddFooter>&amp;L&amp;Z&amp;F&amp;R&amp;D &amp;T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AG375"/>
  <sheetViews>
    <sheetView topLeftCell="U1" workbookViewId="0">
      <selection activeCell="AU69" sqref="AU69"/>
    </sheetView>
  </sheetViews>
  <sheetFormatPr defaultRowHeight="15" x14ac:dyDescent="0.25"/>
  <cols>
    <col min="1" max="1" width="15.42578125" style="2" customWidth="1"/>
    <col min="2" max="2" width="17.28515625" style="2" customWidth="1"/>
    <col min="3" max="3" width="10.85546875" style="2" customWidth="1"/>
    <col min="4" max="4" width="13.140625" style="3" customWidth="1"/>
    <col min="5" max="13" width="9.140625" style="2"/>
    <col min="14" max="14" width="9.42578125" style="2" bestFit="1" customWidth="1"/>
    <col min="15" max="15" width="10.42578125" style="2" bestFit="1" customWidth="1"/>
    <col min="16" max="28" width="9.140625" style="2"/>
    <col min="29" max="29" width="9.140625" style="1"/>
    <col min="31" max="16384" width="9.140625" style="1"/>
  </cols>
  <sheetData>
    <row r="1" spans="1:33" ht="22.5" customHeight="1" x14ac:dyDescent="0.3">
      <c r="A1" s="130" t="s">
        <v>393</v>
      </c>
      <c r="B1" s="1"/>
      <c r="C1" s="1"/>
      <c r="D1" s="137"/>
      <c r="E1" s="75"/>
      <c r="F1" s="137" t="s">
        <v>365</v>
      </c>
      <c r="G1" s="135"/>
      <c r="J1" s="132"/>
      <c r="M1" s="131" t="s">
        <v>391</v>
      </c>
      <c r="P1" s="36"/>
      <c r="Q1" s="1"/>
      <c r="U1" s="36"/>
      <c r="X1" s="36"/>
      <c r="AB1" s="5"/>
      <c r="AG1" s="122" t="s">
        <v>395</v>
      </c>
    </row>
    <row r="2" spans="1:33" ht="22.5" customHeight="1" x14ac:dyDescent="0.3">
      <c r="A2" s="130"/>
      <c r="B2" s="1"/>
      <c r="C2" s="1"/>
      <c r="D2" s="137"/>
      <c r="E2" s="153" t="s">
        <v>394</v>
      </c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</row>
    <row r="3" spans="1:33" ht="26.25" x14ac:dyDescent="0.4">
      <c r="A3" s="2" t="s">
        <v>396</v>
      </c>
      <c r="B3" s="2" t="s">
        <v>399</v>
      </c>
      <c r="C3" s="69" t="s">
        <v>389</v>
      </c>
      <c r="D3" s="3" t="s">
        <v>384</v>
      </c>
      <c r="E3" s="2" t="s">
        <v>0</v>
      </c>
      <c r="F3" s="2" t="s">
        <v>1</v>
      </c>
      <c r="G3" s="2" t="s">
        <v>2</v>
      </c>
      <c r="H3" s="2" t="s">
        <v>3</v>
      </c>
      <c r="I3" s="2" t="s">
        <v>4</v>
      </c>
      <c r="J3" s="2" t="s">
        <v>5</v>
      </c>
      <c r="K3" s="2" t="s">
        <v>6</v>
      </c>
      <c r="L3" s="2" t="s">
        <v>7</v>
      </c>
      <c r="M3" s="2" t="s">
        <v>8</v>
      </c>
      <c r="N3" s="2" t="s">
        <v>9</v>
      </c>
      <c r="O3" s="2" t="s">
        <v>10</v>
      </c>
      <c r="P3" s="2" t="s">
        <v>11</v>
      </c>
      <c r="Q3" s="2" t="s">
        <v>12</v>
      </c>
      <c r="R3" s="2" t="s">
        <v>13</v>
      </c>
      <c r="S3" s="2" t="s">
        <v>14</v>
      </c>
      <c r="T3" s="2" t="s">
        <v>15</v>
      </c>
      <c r="U3" s="2" t="s">
        <v>16</v>
      </c>
      <c r="V3" s="2" t="s">
        <v>17</v>
      </c>
      <c r="W3" s="2" t="s">
        <v>18</v>
      </c>
      <c r="X3" s="2" t="s">
        <v>19</v>
      </c>
      <c r="Y3" s="2" t="s">
        <v>20</v>
      </c>
      <c r="Z3" s="2" t="s">
        <v>21</v>
      </c>
      <c r="AA3" s="2" t="s">
        <v>22</v>
      </c>
      <c r="AB3" s="2" t="s">
        <v>23</v>
      </c>
      <c r="AD3" s="53"/>
    </row>
    <row r="4" spans="1:33" x14ac:dyDescent="0.25">
      <c r="A4" s="2" t="s">
        <v>271</v>
      </c>
      <c r="B4" s="2" t="s">
        <v>182</v>
      </c>
      <c r="C4" s="101">
        <v>196.1302</v>
      </c>
      <c r="D4" s="94">
        <v>42224.597222222219</v>
      </c>
      <c r="E4" s="102">
        <v>270</v>
      </c>
      <c r="F4" s="101">
        <v>0.4</v>
      </c>
      <c r="G4" s="103">
        <v>0.76</v>
      </c>
      <c r="H4" s="103">
        <v>70</v>
      </c>
      <c r="I4" s="101">
        <v>0.15</v>
      </c>
      <c r="J4" s="103">
        <v>4.2999999999999997E-2</v>
      </c>
      <c r="K4" s="102">
        <v>51000</v>
      </c>
      <c r="L4" s="101">
        <v>1</v>
      </c>
      <c r="M4" s="101">
        <v>0.18</v>
      </c>
      <c r="N4" s="101">
        <v>1.5</v>
      </c>
      <c r="O4" s="101">
        <v>150</v>
      </c>
      <c r="P4" s="103">
        <v>0.36</v>
      </c>
      <c r="Q4" s="101">
        <v>6500</v>
      </c>
      <c r="R4" s="101">
        <v>3.5</v>
      </c>
      <c r="S4" s="101">
        <v>0.08</v>
      </c>
      <c r="T4" s="101">
        <v>1.8</v>
      </c>
      <c r="U4" s="101">
        <v>1.5</v>
      </c>
      <c r="V4" s="101">
        <v>2500</v>
      </c>
      <c r="W4" s="103">
        <v>0.57999999999999996</v>
      </c>
      <c r="X4" s="103">
        <v>0.1</v>
      </c>
      <c r="Y4" s="101">
        <v>19000</v>
      </c>
      <c r="Z4" s="103">
        <v>0.15</v>
      </c>
      <c r="AA4" s="101">
        <v>0.68</v>
      </c>
      <c r="AB4" s="101">
        <v>2.8</v>
      </c>
    </row>
    <row r="5" spans="1:33" x14ac:dyDescent="0.25">
      <c r="A5" s="2" t="s">
        <v>271</v>
      </c>
      <c r="B5" s="13" t="s">
        <v>234</v>
      </c>
      <c r="C5" s="24">
        <v>204.5</v>
      </c>
      <c r="D5" s="94">
        <v>42224.638888888891</v>
      </c>
      <c r="E5" s="28">
        <v>390</v>
      </c>
      <c r="F5" s="24"/>
      <c r="G5" s="52">
        <v>0.76</v>
      </c>
      <c r="H5" s="22">
        <v>81</v>
      </c>
      <c r="I5" s="24">
        <v>0.15</v>
      </c>
      <c r="J5" s="52">
        <v>4.2999999999999997E-2</v>
      </c>
      <c r="K5" s="28">
        <v>52000</v>
      </c>
      <c r="L5" s="25">
        <v>1</v>
      </c>
      <c r="M5" s="25">
        <v>0.23</v>
      </c>
      <c r="N5" s="25">
        <v>1.7</v>
      </c>
      <c r="O5" s="25">
        <v>220</v>
      </c>
      <c r="P5" s="52">
        <v>0.5</v>
      </c>
      <c r="Q5" s="25">
        <v>6600</v>
      </c>
      <c r="R5" s="25">
        <v>20</v>
      </c>
      <c r="S5" s="24"/>
      <c r="T5" s="25">
        <v>1.8</v>
      </c>
      <c r="U5" s="25">
        <v>1.8</v>
      </c>
      <c r="V5" s="25">
        <v>2500</v>
      </c>
      <c r="W5" s="52">
        <v>2</v>
      </c>
      <c r="X5" s="52">
        <v>0.1</v>
      </c>
      <c r="Y5" s="25">
        <v>20000</v>
      </c>
      <c r="Z5" s="52">
        <v>0.2</v>
      </c>
      <c r="AA5" s="25">
        <v>0.73</v>
      </c>
      <c r="AB5" s="25">
        <v>2.8</v>
      </c>
    </row>
    <row r="6" spans="1:33" x14ac:dyDescent="0.25">
      <c r="A6" s="2" t="s">
        <v>271</v>
      </c>
      <c r="B6" s="2" t="s">
        <v>273</v>
      </c>
      <c r="C6" s="2">
        <v>246.3</v>
      </c>
      <c r="D6" s="94">
        <v>42224.777777777781</v>
      </c>
      <c r="E6" s="73"/>
      <c r="F6" s="73">
        <v>0.15</v>
      </c>
      <c r="G6" s="73">
        <v>0.98</v>
      </c>
      <c r="H6" s="73">
        <v>66.31</v>
      </c>
      <c r="I6" s="73">
        <v>0.01</v>
      </c>
      <c r="J6" s="73">
        <v>1.4999999999999999E-2</v>
      </c>
      <c r="K6" s="73">
        <v>45470</v>
      </c>
      <c r="L6" s="73">
        <v>0.15</v>
      </c>
      <c r="M6" s="73">
        <v>0.33</v>
      </c>
      <c r="N6" s="73">
        <v>1.08</v>
      </c>
      <c r="O6" s="73">
        <v>3540</v>
      </c>
      <c r="P6" s="73">
        <v>0.02</v>
      </c>
      <c r="Q6" s="73">
        <v>6090</v>
      </c>
      <c r="R6" s="73">
        <v>1.1100000000000001</v>
      </c>
      <c r="S6" s="73">
        <v>2.5000000000000001E-3</v>
      </c>
      <c r="T6" s="73">
        <v>0.69</v>
      </c>
      <c r="U6" s="73">
        <v>0.74</v>
      </c>
      <c r="V6" s="73">
        <v>2250</v>
      </c>
      <c r="W6" s="73">
        <v>0.43</v>
      </c>
      <c r="X6" s="104">
        <v>0.01</v>
      </c>
      <c r="Y6" s="73">
        <v>26160</v>
      </c>
      <c r="Z6" s="104">
        <v>1.4999999999999999E-2</v>
      </c>
      <c r="AA6" s="73">
        <v>1.69</v>
      </c>
      <c r="AB6" s="73">
        <v>1</v>
      </c>
      <c r="AC6"/>
      <c r="AD6" s="1"/>
    </row>
    <row r="7" spans="1:33" x14ac:dyDescent="0.25">
      <c r="A7" s="2" t="s">
        <v>271</v>
      </c>
      <c r="B7" s="2" t="s">
        <v>183</v>
      </c>
      <c r="C7" s="101">
        <v>246.4427</v>
      </c>
      <c r="D7" s="94">
        <v>42224.81527777778</v>
      </c>
      <c r="E7" s="102">
        <v>610</v>
      </c>
      <c r="F7" s="101">
        <v>0.4</v>
      </c>
      <c r="G7" s="103">
        <v>0.84</v>
      </c>
      <c r="H7" s="103">
        <v>68</v>
      </c>
      <c r="I7" s="101">
        <v>0.15</v>
      </c>
      <c r="J7" s="103">
        <v>4.2999999999999997E-2</v>
      </c>
      <c r="K7" s="102">
        <v>50000</v>
      </c>
      <c r="L7" s="101">
        <v>1</v>
      </c>
      <c r="M7" s="101">
        <v>0.28999999999999998</v>
      </c>
      <c r="N7" s="101">
        <v>2.1</v>
      </c>
      <c r="O7" s="101">
        <v>360</v>
      </c>
      <c r="P7" s="103">
        <v>0.51</v>
      </c>
      <c r="Q7" s="101">
        <v>6400</v>
      </c>
      <c r="R7" s="101">
        <v>810</v>
      </c>
      <c r="S7" s="101">
        <v>0.08</v>
      </c>
      <c r="T7" s="101">
        <v>1.6</v>
      </c>
      <c r="U7" s="101">
        <v>1.4</v>
      </c>
      <c r="V7" s="101">
        <v>2600</v>
      </c>
      <c r="W7" s="103">
        <v>0.57999999999999996</v>
      </c>
      <c r="X7" s="103">
        <v>0.1</v>
      </c>
      <c r="Y7" s="101">
        <v>25000</v>
      </c>
      <c r="Z7" s="103">
        <v>0.1</v>
      </c>
      <c r="AA7" s="101">
        <v>2</v>
      </c>
      <c r="AB7" s="101">
        <v>5.0999999999999996</v>
      </c>
    </row>
    <row r="8" spans="1:33" x14ac:dyDescent="0.25">
      <c r="A8" s="2" t="s">
        <v>271</v>
      </c>
      <c r="B8" s="11" t="s">
        <v>186</v>
      </c>
      <c r="C8" s="24">
        <v>295.8</v>
      </c>
      <c r="D8" s="94">
        <v>42225.638888888891</v>
      </c>
      <c r="E8" s="21">
        <v>24</v>
      </c>
      <c r="F8" s="24">
        <v>0.4</v>
      </c>
      <c r="G8" s="22">
        <v>0.56000000000000005</v>
      </c>
      <c r="H8" s="22">
        <v>76</v>
      </c>
      <c r="I8" s="24">
        <v>0.15</v>
      </c>
      <c r="J8" s="22">
        <v>4.2999999999999997E-2</v>
      </c>
      <c r="K8" s="21">
        <v>55000</v>
      </c>
      <c r="L8" s="24">
        <v>1</v>
      </c>
      <c r="M8" s="24">
        <v>0.12</v>
      </c>
      <c r="N8" s="24">
        <v>1.7</v>
      </c>
      <c r="O8" s="24">
        <v>17</v>
      </c>
      <c r="P8" s="22">
        <v>0.06</v>
      </c>
      <c r="Q8" s="24">
        <v>6800</v>
      </c>
      <c r="R8" s="24">
        <v>4.3</v>
      </c>
      <c r="S8" s="24">
        <v>0.08</v>
      </c>
      <c r="T8" s="24">
        <v>1.9</v>
      </c>
      <c r="U8" s="24">
        <v>1</v>
      </c>
      <c r="V8" s="24">
        <v>2800</v>
      </c>
      <c r="W8" s="22">
        <v>1</v>
      </c>
      <c r="X8" s="22">
        <v>0.1</v>
      </c>
      <c r="Y8" s="24">
        <v>24000</v>
      </c>
      <c r="Z8" s="22">
        <v>0.1</v>
      </c>
      <c r="AA8" s="24">
        <v>1</v>
      </c>
      <c r="AB8" s="24">
        <v>2.8</v>
      </c>
    </row>
    <row r="9" spans="1:33" x14ac:dyDescent="0.25">
      <c r="A9" s="2" t="s">
        <v>271</v>
      </c>
      <c r="B9" s="11" t="s">
        <v>276</v>
      </c>
      <c r="C9" s="24">
        <v>295.8</v>
      </c>
      <c r="D9" s="94">
        <v>42224.916666666664</v>
      </c>
      <c r="E9" s="24"/>
      <c r="F9" s="22">
        <v>0.16</v>
      </c>
      <c r="G9" s="22">
        <v>1.23</v>
      </c>
      <c r="H9" s="24">
        <v>98.51</v>
      </c>
      <c r="I9" s="22">
        <v>0.01</v>
      </c>
      <c r="J9" s="22">
        <v>1.4999999999999999E-2</v>
      </c>
      <c r="K9" s="24">
        <v>52520</v>
      </c>
      <c r="L9" s="24">
        <v>0.15</v>
      </c>
      <c r="M9" s="24">
        <v>0.31</v>
      </c>
      <c r="N9" s="24">
        <v>1.72</v>
      </c>
      <c r="O9" s="22">
        <v>595</v>
      </c>
      <c r="P9" s="57">
        <v>0.02</v>
      </c>
      <c r="Q9" s="24">
        <v>7500</v>
      </c>
      <c r="R9" s="24">
        <v>1.3</v>
      </c>
      <c r="S9" s="105">
        <v>2.5000000000000001E-3</v>
      </c>
      <c r="T9" s="24">
        <v>2.04</v>
      </c>
      <c r="U9" s="24">
        <v>0.67</v>
      </c>
      <c r="V9" s="22">
        <v>2800</v>
      </c>
      <c r="W9" s="24">
        <v>0.63</v>
      </c>
      <c r="X9" s="22">
        <v>0.01</v>
      </c>
      <c r="Y9" s="24">
        <v>28270</v>
      </c>
      <c r="Z9" s="22">
        <v>1.4999999999999999E-2</v>
      </c>
      <c r="AA9" s="24">
        <v>3.79</v>
      </c>
      <c r="AB9" s="20">
        <v>1</v>
      </c>
      <c r="AC9"/>
      <c r="AD9" s="1"/>
    </row>
    <row r="10" spans="1:33" x14ac:dyDescent="0.25">
      <c r="A10" s="2" t="s">
        <v>271</v>
      </c>
      <c r="B10" s="11" t="s">
        <v>264</v>
      </c>
      <c r="C10" s="11">
        <v>298.7</v>
      </c>
      <c r="D10" s="94">
        <v>42225.501388888886</v>
      </c>
      <c r="E10" s="21">
        <v>100</v>
      </c>
      <c r="F10" s="24">
        <v>2</v>
      </c>
      <c r="G10" s="22">
        <v>2</v>
      </c>
      <c r="H10" s="22">
        <v>2</v>
      </c>
      <c r="I10" s="24">
        <v>2</v>
      </c>
      <c r="J10" s="22">
        <v>0.5</v>
      </c>
      <c r="K10" s="21">
        <v>10000</v>
      </c>
      <c r="L10" s="24">
        <v>2</v>
      </c>
      <c r="M10" s="24">
        <v>4</v>
      </c>
      <c r="N10" s="24">
        <v>2</v>
      </c>
      <c r="O10" s="24">
        <v>100</v>
      </c>
      <c r="P10" s="22">
        <v>2</v>
      </c>
      <c r="Q10" s="24">
        <v>1000</v>
      </c>
      <c r="R10" s="24">
        <v>2</v>
      </c>
      <c r="S10" s="24"/>
      <c r="T10" s="24">
        <v>2</v>
      </c>
      <c r="U10" s="24">
        <v>2</v>
      </c>
      <c r="V10" s="24">
        <v>1000</v>
      </c>
      <c r="W10" s="22">
        <v>2</v>
      </c>
      <c r="X10" s="22">
        <v>2</v>
      </c>
      <c r="Y10" s="24">
        <v>1000</v>
      </c>
      <c r="Z10" s="22">
        <v>2</v>
      </c>
      <c r="AA10" s="24">
        <v>4.4000000000000004</v>
      </c>
      <c r="AB10" s="24">
        <v>5</v>
      </c>
    </row>
    <row r="11" spans="1:33" x14ac:dyDescent="0.25">
      <c r="A11" s="2" t="s">
        <v>271</v>
      </c>
      <c r="B11" s="11" t="s">
        <v>264</v>
      </c>
      <c r="C11" s="11">
        <v>298.7</v>
      </c>
      <c r="D11" s="94">
        <v>42225.628472222219</v>
      </c>
      <c r="E11" s="21"/>
      <c r="F11" s="24"/>
      <c r="G11" s="22"/>
      <c r="H11" s="22"/>
      <c r="I11" s="24"/>
      <c r="J11" s="22"/>
      <c r="K11" s="21"/>
      <c r="L11" s="24"/>
      <c r="M11" s="24"/>
      <c r="N11" s="24"/>
      <c r="O11" s="24"/>
      <c r="P11" s="22"/>
      <c r="Q11" s="24"/>
      <c r="R11" s="24"/>
      <c r="S11" s="24"/>
      <c r="T11" s="24"/>
      <c r="U11" s="24"/>
      <c r="V11" s="24"/>
      <c r="W11" s="22"/>
      <c r="X11" s="22"/>
      <c r="Y11" s="24"/>
      <c r="Z11" s="22"/>
      <c r="AA11" s="24"/>
      <c r="AB11" s="24"/>
    </row>
    <row r="12" spans="1:33" x14ac:dyDescent="0.25">
      <c r="A12" s="2" t="s">
        <v>271</v>
      </c>
      <c r="B12" s="11" t="s">
        <v>263</v>
      </c>
      <c r="C12" s="11">
        <v>345.7</v>
      </c>
      <c r="D12" s="94">
        <v>42226.425694444442</v>
      </c>
      <c r="E12" s="21">
        <v>218</v>
      </c>
      <c r="F12" s="24">
        <v>0.66</v>
      </c>
      <c r="G12" s="22">
        <v>0.94099999999999995</v>
      </c>
      <c r="H12" s="22">
        <v>262</v>
      </c>
      <c r="I12" s="24"/>
      <c r="J12" s="22"/>
      <c r="K12" s="21">
        <v>49800</v>
      </c>
      <c r="L12" s="24"/>
      <c r="M12" s="24">
        <v>7.6399999999999996E-2</v>
      </c>
      <c r="N12" s="24">
        <v>3.2399999999999998</v>
      </c>
      <c r="O12" s="24">
        <v>144</v>
      </c>
      <c r="P12" s="22">
        <v>0.46099999999999997</v>
      </c>
      <c r="Q12" s="24">
        <v>7700</v>
      </c>
      <c r="R12" s="24">
        <v>3.22</v>
      </c>
      <c r="S12" s="24"/>
      <c r="T12" s="24">
        <v>2.0300000000000002</v>
      </c>
      <c r="U12" s="24"/>
      <c r="V12" s="24">
        <v>2690</v>
      </c>
      <c r="W12" s="22">
        <v>0.56700000000000006</v>
      </c>
      <c r="X12" s="22">
        <v>5.2899999999999996E-2</v>
      </c>
      <c r="Y12" s="24">
        <v>32100</v>
      </c>
      <c r="Z12" s="22"/>
      <c r="AA12" s="24">
        <v>2.13</v>
      </c>
      <c r="AB12" s="24">
        <v>17.3</v>
      </c>
    </row>
    <row r="13" spans="1:33" x14ac:dyDescent="0.25">
      <c r="A13" s="2" t="s">
        <v>271</v>
      </c>
      <c r="B13" s="11" t="s">
        <v>262</v>
      </c>
      <c r="C13" s="11">
        <v>377.1</v>
      </c>
      <c r="D13" s="94">
        <v>42226.46875</v>
      </c>
      <c r="E13" s="21">
        <v>124</v>
      </c>
      <c r="F13" s="24">
        <v>1.24</v>
      </c>
      <c r="G13" s="22">
        <v>0.878</v>
      </c>
      <c r="H13" s="22">
        <v>192</v>
      </c>
      <c r="I13" s="24"/>
      <c r="J13" s="22"/>
      <c r="K13" s="21">
        <v>53200</v>
      </c>
      <c r="L13" s="24"/>
      <c r="M13" s="24">
        <v>6.8499999999999991E-2</v>
      </c>
      <c r="N13" s="24">
        <v>2.0699999999999998</v>
      </c>
      <c r="O13" s="24"/>
      <c r="P13" s="22">
        <v>0.28699999999999998</v>
      </c>
      <c r="Q13" s="24">
        <v>8400</v>
      </c>
      <c r="R13" s="24"/>
      <c r="S13" s="24"/>
      <c r="T13" s="24">
        <v>2.3800000000000003</v>
      </c>
      <c r="U13" s="24"/>
      <c r="V13" s="24">
        <v>2860</v>
      </c>
      <c r="W13" s="22">
        <v>0.69200000000000006</v>
      </c>
      <c r="X13" s="22">
        <v>0.252</v>
      </c>
      <c r="Y13" s="24">
        <v>28400</v>
      </c>
      <c r="Z13" s="22"/>
      <c r="AA13" s="24">
        <v>1.75</v>
      </c>
      <c r="AB13" s="24">
        <v>13.700000000000001</v>
      </c>
    </row>
    <row r="14" spans="1:33" x14ac:dyDescent="0.25">
      <c r="A14" s="2" t="s">
        <v>271</v>
      </c>
      <c r="B14" s="11" t="s">
        <v>203</v>
      </c>
      <c r="C14" s="24">
        <v>377.6</v>
      </c>
      <c r="D14" s="94">
        <v>42226.527777777781</v>
      </c>
      <c r="E14" s="21">
        <v>200</v>
      </c>
      <c r="F14" s="24">
        <v>0.4</v>
      </c>
      <c r="G14" s="22">
        <v>0.8</v>
      </c>
      <c r="H14" s="22">
        <v>77</v>
      </c>
      <c r="I14" s="24">
        <v>0.15</v>
      </c>
      <c r="J14" s="22">
        <v>4.2999999999999997E-2</v>
      </c>
      <c r="K14" s="21">
        <v>57000</v>
      </c>
      <c r="L14" s="24">
        <v>1</v>
      </c>
      <c r="M14" s="24">
        <v>0.42</v>
      </c>
      <c r="N14" s="24">
        <v>2.5</v>
      </c>
      <c r="O14" s="24">
        <v>88</v>
      </c>
      <c r="P14" s="22">
        <v>0.28999999999999998</v>
      </c>
      <c r="Q14" s="24">
        <v>7900</v>
      </c>
      <c r="R14" s="24">
        <v>2.8</v>
      </c>
      <c r="S14" s="24">
        <v>0.08</v>
      </c>
      <c r="T14" s="24">
        <v>2.1</v>
      </c>
      <c r="U14" s="24">
        <v>1.1000000000000001</v>
      </c>
      <c r="V14" s="24">
        <v>3100</v>
      </c>
      <c r="W14" s="22">
        <v>2</v>
      </c>
      <c r="X14" s="22">
        <v>0.1</v>
      </c>
      <c r="Y14" s="24">
        <v>27000</v>
      </c>
      <c r="Z14" s="22">
        <v>0.1</v>
      </c>
      <c r="AA14" s="24">
        <v>1.7</v>
      </c>
      <c r="AB14" s="24">
        <v>2.8</v>
      </c>
    </row>
    <row r="15" spans="1:33" x14ac:dyDescent="0.25">
      <c r="A15" s="2" t="s">
        <v>271</v>
      </c>
      <c r="B15" s="11"/>
      <c r="C15" s="24"/>
      <c r="D15" s="94">
        <v>0</v>
      </c>
      <c r="E15" s="21"/>
      <c r="F15" s="24"/>
      <c r="G15" s="22"/>
      <c r="H15" s="22"/>
      <c r="I15" s="24"/>
      <c r="J15" s="22"/>
      <c r="K15" s="21"/>
      <c r="L15" s="24"/>
      <c r="M15" s="24"/>
      <c r="N15" s="24"/>
      <c r="O15" s="24"/>
      <c r="P15" s="22"/>
      <c r="Q15" s="24"/>
      <c r="R15" s="24"/>
      <c r="S15" s="24"/>
      <c r="T15" s="24"/>
      <c r="U15" s="24"/>
      <c r="V15" s="24"/>
      <c r="W15" s="22"/>
      <c r="X15" s="22"/>
      <c r="Y15" s="24"/>
      <c r="Z15" s="22"/>
      <c r="AA15" s="24"/>
      <c r="AB15" s="24"/>
    </row>
    <row r="16" spans="1:33" x14ac:dyDescent="0.25">
      <c r="A16" s="2" t="s">
        <v>361</v>
      </c>
      <c r="B16" s="11" t="s">
        <v>203</v>
      </c>
      <c r="C16" s="24">
        <v>377.6</v>
      </c>
      <c r="D16" s="94">
        <v>42227.479166666664</v>
      </c>
      <c r="E16" s="21">
        <v>1600</v>
      </c>
      <c r="F16" s="24">
        <v>0.4</v>
      </c>
      <c r="G16" s="22">
        <v>1.2</v>
      </c>
      <c r="H16" s="22">
        <v>70</v>
      </c>
      <c r="I16" s="24">
        <v>0.15</v>
      </c>
      <c r="J16" s="22">
        <v>4.2999999999999997E-2</v>
      </c>
      <c r="K16" s="21">
        <v>46000</v>
      </c>
      <c r="L16" s="24">
        <v>1</v>
      </c>
      <c r="M16" s="24">
        <v>0.87</v>
      </c>
      <c r="N16" s="24">
        <v>3.2</v>
      </c>
      <c r="O16" s="24">
        <v>840</v>
      </c>
      <c r="P16" s="22">
        <v>0.67</v>
      </c>
      <c r="Q16" s="24">
        <v>5600</v>
      </c>
      <c r="R16" s="24">
        <v>13</v>
      </c>
      <c r="S16" s="24">
        <v>0.08</v>
      </c>
      <c r="T16" s="24">
        <v>1.9</v>
      </c>
      <c r="U16" s="24">
        <v>1.4</v>
      </c>
      <c r="V16" s="24">
        <v>3400</v>
      </c>
      <c r="W16" s="22">
        <v>1.3</v>
      </c>
      <c r="X16" s="22">
        <v>0.1</v>
      </c>
      <c r="Y16" s="24">
        <v>37000</v>
      </c>
      <c r="Z16" s="22">
        <v>0.1</v>
      </c>
      <c r="AA16" s="24">
        <v>3.7</v>
      </c>
      <c r="AB16" s="24">
        <v>4.9000000000000004</v>
      </c>
    </row>
    <row r="17" spans="1:30" x14ac:dyDescent="0.25">
      <c r="A17" s="2" t="s">
        <v>361</v>
      </c>
      <c r="B17" s="11" t="s">
        <v>275</v>
      </c>
      <c r="C17" s="24">
        <v>196</v>
      </c>
      <c r="D17" s="94">
        <v>42224.986111111109</v>
      </c>
      <c r="E17" s="24"/>
      <c r="F17" s="22">
        <v>0.19</v>
      </c>
      <c r="G17" s="22">
        <v>0.56999999999999995</v>
      </c>
      <c r="H17" s="24">
        <v>70.17</v>
      </c>
      <c r="I17" s="22">
        <v>0.01</v>
      </c>
      <c r="J17" s="22">
        <v>1.4999999999999999E-2</v>
      </c>
      <c r="K17" s="24">
        <v>46370</v>
      </c>
      <c r="L17" s="24">
        <v>0.15</v>
      </c>
      <c r="M17" s="24">
        <v>1</v>
      </c>
      <c r="N17" s="24">
        <v>1.02</v>
      </c>
      <c r="O17" s="22"/>
      <c r="P17" s="24">
        <v>0.08</v>
      </c>
      <c r="Q17" s="24">
        <v>6330</v>
      </c>
      <c r="R17" s="24">
        <v>5.22</v>
      </c>
      <c r="S17" s="105">
        <v>2.5000000000000001E-3</v>
      </c>
      <c r="T17" s="24">
        <v>1.52</v>
      </c>
      <c r="U17" s="24">
        <v>0.69</v>
      </c>
      <c r="V17" s="22">
        <v>2180</v>
      </c>
      <c r="W17" s="24">
        <v>0.38</v>
      </c>
      <c r="X17" s="22">
        <v>0.01</v>
      </c>
      <c r="Y17" s="24">
        <v>18860</v>
      </c>
      <c r="Z17" s="22">
        <v>1.4999999999999999E-2</v>
      </c>
      <c r="AA17" s="24">
        <v>0.69</v>
      </c>
      <c r="AB17" s="20">
        <v>3.72</v>
      </c>
      <c r="AC17"/>
      <c r="AD17" s="1"/>
    </row>
    <row r="18" spans="1:30" x14ac:dyDescent="0.25">
      <c r="A18" s="2" t="s">
        <v>361</v>
      </c>
      <c r="B18" s="2" t="s">
        <v>183</v>
      </c>
      <c r="C18" s="101">
        <v>246.4427</v>
      </c>
      <c r="D18" s="94">
        <v>42225.524305555555</v>
      </c>
      <c r="E18" s="102">
        <v>1800</v>
      </c>
      <c r="F18" s="101">
        <v>0.4</v>
      </c>
      <c r="G18" s="103">
        <v>0.8</v>
      </c>
      <c r="H18" s="103">
        <v>81</v>
      </c>
      <c r="I18" s="101">
        <v>0.15</v>
      </c>
      <c r="J18" s="103">
        <v>4.2999999999999997E-2</v>
      </c>
      <c r="K18" s="102">
        <v>51000</v>
      </c>
      <c r="L18" s="101">
        <v>1.2</v>
      </c>
      <c r="M18" s="101">
        <v>0.67</v>
      </c>
      <c r="N18" s="101">
        <v>4</v>
      </c>
      <c r="O18" s="101">
        <v>1300</v>
      </c>
      <c r="P18" s="103">
        <v>2.7</v>
      </c>
      <c r="Q18" s="101">
        <v>6500</v>
      </c>
      <c r="R18" s="101">
        <v>32</v>
      </c>
      <c r="S18" s="101">
        <v>0.08</v>
      </c>
      <c r="T18" s="101">
        <v>1.5</v>
      </c>
      <c r="U18" s="101">
        <v>1.8</v>
      </c>
      <c r="V18" s="101">
        <v>2900</v>
      </c>
      <c r="W18" s="103">
        <v>0.57999999999999996</v>
      </c>
      <c r="X18" s="103">
        <v>0.1</v>
      </c>
      <c r="Y18" s="101">
        <v>26000</v>
      </c>
      <c r="Z18" s="103">
        <v>0.1</v>
      </c>
      <c r="AA18" s="101">
        <v>3.4</v>
      </c>
      <c r="AB18" s="101">
        <v>6.7</v>
      </c>
    </row>
    <row r="19" spans="1:30" x14ac:dyDescent="0.25">
      <c r="A19" s="2" t="s">
        <v>361</v>
      </c>
      <c r="B19" s="2" t="s">
        <v>273</v>
      </c>
      <c r="C19" s="101">
        <v>246.4</v>
      </c>
      <c r="D19" s="94">
        <v>42225.673611111109</v>
      </c>
      <c r="E19" s="102">
        <v>29.21</v>
      </c>
      <c r="F19" s="101">
        <v>0.21</v>
      </c>
      <c r="G19" s="101">
        <v>0.73</v>
      </c>
      <c r="H19" s="101">
        <v>67.28</v>
      </c>
      <c r="I19" s="101">
        <v>0.04</v>
      </c>
      <c r="J19" s="101">
        <v>0.04</v>
      </c>
      <c r="K19" s="102">
        <v>45510</v>
      </c>
      <c r="L19" s="101">
        <v>0.59</v>
      </c>
      <c r="M19" s="101">
        <v>0.89</v>
      </c>
      <c r="N19" s="101">
        <v>1.1000000000000001</v>
      </c>
      <c r="O19" s="101">
        <v>24.42</v>
      </c>
      <c r="P19" s="101">
        <v>0.1</v>
      </c>
      <c r="Q19" s="101">
        <v>6060</v>
      </c>
      <c r="R19" s="101">
        <v>2.71</v>
      </c>
      <c r="S19" s="106">
        <v>2.5000000000000001E-3</v>
      </c>
      <c r="T19" s="101">
        <v>0.69</v>
      </c>
      <c r="U19" s="101">
        <v>0.82</v>
      </c>
      <c r="V19" s="101">
        <v>2350</v>
      </c>
      <c r="W19" s="101">
        <v>0.51</v>
      </c>
      <c r="X19" s="103">
        <v>0.03</v>
      </c>
      <c r="Y19" s="101">
        <v>25790</v>
      </c>
      <c r="Z19" s="103">
        <v>0.04</v>
      </c>
      <c r="AA19" s="101">
        <v>1.19</v>
      </c>
      <c r="AB19" s="101">
        <v>1</v>
      </c>
      <c r="AC19"/>
      <c r="AD19" s="1"/>
    </row>
    <row r="20" spans="1:30" x14ac:dyDescent="0.25">
      <c r="A20" s="2" t="s">
        <v>361</v>
      </c>
      <c r="B20" s="11" t="s">
        <v>206</v>
      </c>
      <c r="C20" s="24">
        <v>333.2</v>
      </c>
      <c r="D20" s="94">
        <v>42225.690972222219</v>
      </c>
      <c r="E20" s="21">
        <v>3200</v>
      </c>
      <c r="F20" s="24">
        <v>0.4</v>
      </c>
      <c r="G20" s="22">
        <v>1</v>
      </c>
      <c r="H20" s="22">
        <v>120</v>
      </c>
      <c r="I20" s="24">
        <v>0.26</v>
      </c>
      <c r="J20" s="22">
        <v>4.2999999999999997E-2</v>
      </c>
      <c r="K20" s="21">
        <v>59000</v>
      </c>
      <c r="L20" s="24">
        <v>5</v>
      </c>
      <c r="M20" s="24">
        <v>1.6</v>
      </c>
      <c r="N20" s="24">
        <v>5.0999999999999996</v>
      </c>
      <c r="O20" s="24">
        <v>2000</v>
      </c>
      <c r="P20" s="22">
        <v>2.9</v>
      </c>
      <c r="Q20" s="24">
        <v>7800</v>
      </c>
      <c r="R20" s="24">
        <v>67</v>
      </c>
      <c r="S20" s="24">
        <v>0.08</v>
      </c>
      <c r="T20" s="24">
        <v>2</v>
      </c>
      <c r="U20" s="24">
        <v>3.2</v>
      </c>
      <c r="V20" s="24">
        <v>3900</v>
      </c>
      <c r="W20" s="22">
        <v>0.84</v>
      </c>
      <c r="X20" s="22">
        <v>0.1</v>
      </c>
      <c r="Y20" s="24">
        <v>31000</v>
      </c>
      <c r="Z20" s="22">
        <v>0.1</v>
      </c>
      <c r="AA20" s="24">
        <v>9.6</v>
      </c>
      <c r="AB20" s="24">
        <v>7.1</v>
      </c>
    </row>
    <row r="21" spans="1:30" x14ac:dyDescent="0.25">
      <c r="A21" s="2" t="s">
        <v>361</v>
      </c>
      <c r="B21" s="11" t="s">
        <v>276</v>
      </c>
      <c r="C21" s="24"/>
      <c r="D21" s="94">
        <v>42225.6875</v>
      </c>
      <c r="E21" s="24">
        <v>34.39</v>
      </c>
      <c r="F21" s="22">
        <v>0.18</v>
      </c>
      <c r="G21" s="22">
        <v>0.94</v>
      </c>
      <c r="H21" s="24">
        <v>81.290000000000006</v>
      </c>
      <c r="I21" s="22">
        <v>0.01</v>
      </c>
      <c r="J21" s="57">
        <v>1.4999999999999999E-2</v>
      </c>
      <c r="K21" s="24">
        <v>50830</v>
      </c>
      <c r="L21" s="24">
        <v>0.15</v>
      </c>
      <c r="M21" s="24">
        <v>0.14000000000000001</v>
      </c>
      <c r="N21" s="24">
        <v>1.04</v>
      </c>
      <c r="O21" s="22">
        <v>19.37</v>
      </c>
      <c r="P21" s="24">
        <v>0.06</v>
      </c>
      <c r="Q21" s="24">
        <v>6880</v>
      </c>
      <c r="R21" s="24">
        <v>1.26</v>
      </c>
      <c r="S21" s="24">
        <v>2.5000000000000001E-3</v>
      </c>
      <c r="T21" s="24">
        <v>0.67</v>
      </c>
      <c r="U21" s="24">
        <v>0.63</v>
      </c>
      <c r="V21" s="22">
        <v>2640</v>
      </c>
      <c r="W21" s="24">
        <v>0.77</v>
      </c>
      <c r="X21" s="22">
        <v>0.01</v>
      </c>
      <c r="Y21" s="24">
        <v>28350</v>
      </c>
      <c r="Z21" s="22">
        <v>1.4999999999999999E-2</v>
      </c>
      <c r="AA21" s="24">
        <v>2.2200000000000002</v>
      </c>
      <c r="AB21" s="20">
        <v>1</v>
      </c>
      <c r="AC21"/>
      <c r="AD21" s="1"/>
    </row>
    <row r="22" spans="1:30" x14ac:dyDescent="0.25">
      <c r="A22" s="2" t="s">
        <v>361</v>
      </c>
      <c r="B22" s="2" t="s">
        <v>184</v>
      </c>
      <c r="C22" s="101">
        <v>345.94070000000005</v>
      </c>
      <c r="D22" s="94">
        <v>42226.565972222219</v>
      </c>
      <c r="E22" s="102">
        <v>2400</v>
      </c>
      <c r="F22" s="101">
        <v>0.4</v>
      </c>
      <c r="G22" s="103">
        <v>0.88</v>
      </c>
      <c r="H22" s="103">
        <v>73</v>
      </c>
      <c r="I22" s="101">
        <v>0.15</v>
      </c>
      <c r="J22" s="103">
        <v>4.2999999999999997E-2</v>
      </c>
      <c r="K22" s="102">
        <v>54000</v>
      </c>
      <c r="L22" s="101">
        <v>1</v>
      </c>
      <c r="M22" s="101">
        <v>0.12</v>
      </c>
      <c r="N22" s="101">
        <v>2.5</v>
      </c>
      <c r="O22" s="101">
        <v>17</v>
      </c>
      <c r="P22" s="103">
        <v>0.06</v>
      </c>
      <c r="Q22" s="101">
        <v>7400</v>
      </c>
      <c r="R22" s="101">
        <v>1.2</v>
      </c>
      <c r="S22" s="101">
        <v>0.08</v>
      </c>
      <c r="T22" s="101">
        <v>2</v>
      </c>
      <c r="U22" s="101">
        <v>1.2</v>
      </c>
      <c r="V22" s="101">
        <v>2900</v>
      </c>
      <c r="W22" s="103">
        <v>0.57999999999999996</v>
      </c>
      <c r="X22" s="103">
        <v>0.1</v>
      </c>
      <c r="Y22" s="101">
        <v>30000</v>
      </c>
      <c r="Z22" s="103">
        <v>0.1</v>
      </c>
      <c r="AA22" s="101">
        <v>1.8</v>
      </c>
      <c r="AB22" s="101">
        <v>2.8</v>
      </c>
    </row>
    <row r="23" spans="1:30" x14ac:dyDescent="0.25">
      <c r="A23" s="2" t="s">
        <v>361</v>
      </c>
      <c r="B23" s="2" t="s">
        <v>184</v>
      </c>
      <c r="C23" s="101">
        <v>345.94070000000005</v>
      </c>
      <c r="D23" s="94">
        <v>42226.569444444445</v>
      </c>
      <c r="E23" s="102">
        <v>2300</v>
      </c>
      <c r="F23" s="101">
        <v>0.4</v>
      </c>
      <c r="G23" s="103">
        <v>1.2</v>
      </c>
      <c r="H23" s="103">
        <v>94</v>
      </c>
      <c r="I23" s="101">
        <v>0.15</v>
      </c>
      <c r="J23" s="103">
        <v>4.2999999999999997E-2</v>
      </c>
      <c r="K23" s="102">
        <v>58000</v>
      </c>
      <c r="L23" s="101">
        <v>2</v>
      </c>
      <c r="M23" s="101">
        <v>0.92</v>
      </c>
      <c r="N23" s="101">
        <v>4.8</v>
      </c>
      <c r="O23" s="101">
        <v>1800</v>
      </c>
      <c r="P23" s="103">
        <v>2.8</v>
      </c>
      <c r="Q23" s="101">
        <v>8400</v>
      </c>
      <c r="R23" s="101">
        <v>36</v>
      </c>
      <c r="S23" s="101">
        <v>0.08</v>
      </c>
      <c r="T23" s="101">
        <v>2.2000000000000002</v>
      </c>
      <c r="U23" s="101">
        <v>2.4</v>
      </c>
      <c r="V23" s="101">
        <v>3500</v>
      </c>
      <c r="W23" s="103">
        <v>0.57999999999999996</v>
      </c>
      <c r="X23" s="103">
        <v>0.1</v>
      </c>
      <c r="Y23" s="101">
        <v>33000</v>
      </c>
      <c r="Z23" s="103">
        <v>0.1</v>
      </c>
      <c r="AA23" s="101">
        <v>6</v>
      </c>
      <c r="AB23" s="101">
        <v>8.1</v>
      </c>
    </row>
    <row r="24" spans="1:30" x14ac:dyDescent="0.25">
      <c r="A24" s="2" t="s">
        <v>361</v>
      </c>
      <c r="B24" s="11" t="s">
        <v>262</v>
      </c>
      <c r="C24" s="11">
        <v>377.1</v>
      </c>
      <c r="D24" s="94">
        <v>42226.665277777778</v>
      </c>
      <c r="E24" s="21">
        <v>108</v>
      </c>
      <c r="F24" s="24">
        <v>0.57399999999999995</v>
      </c>
      <c r="G24" s="22">
        <v>1.07</v>
      </c>
      <c r="H24" s="22">
        <v>184</v>
      </c>
      <c r="I24" s="24"/>
      <c r="J24" s="22"/>
      <c r="K24" s="21">
        <v>48400</v>
      </c>
      <c r="L24" s="107"/>
      <c r="M24" s="24">
        <v>5.5600000000000004E-2</v>
      </c>
      <c r="N24" s="24">
        <v>1.96</v>
      </c>
      <c r="O24" s="24"/>
      <c r="P24" s="22">
        <v>0.315</v>
      </c>
      <c r="Q24" s="24">
        <v>7830</v>
      </c>
      <c r="R24" s="24"/>
      <c r="S24" s="24"/>
      <c r="T24" s="24">
        <v>2.2599999999999998</v>
      </c>
      <c r="U24" s="24"/>
      <c r="V24" s="24">
        <v>2670</v>
      </c>
      <c r="W24" s="22">
        <v>0.52600000000000002</v>
      </c>
      <c r="X24" s="22">
        <v>0</v>
      </c>
      <c r="Y24" s="24">
        <v>30600</v>
      </c>
      <c r="Z24" s="22">
        <v>0</v>
      </c>
      <c r="AA24" s="24">
        <v>1.89</v>
      </c>
      <c r="AB24" s="24">
        <v>13.2</v>
      </c>
    </row>
    <row r="25" spans="1:30" x14ac:dyDescent="0.25">
      <c r="A25" s="2" t="s">
        <v>361</v>
      </c>
      <c r="B25" s="2" t="s">
        <v>185</v>
      </c>
      <c r="C25" s="101">
        <v>421.49800000000005</v>
      </c>
      <c r="D25" s="94">
        <v>42227.440972222219</v>
      </c>
      <c r="E25" s="102">
        <v>24</v>
      </c>
      <c r="F25" s="101">
        <v>0.4</v>
      </c>
      <c r="G25" s="103">
        <v>0.88</v>
      </c>
      <c r="H25" s="103">
        <v>65</v>
      </c>
      <c r="I25" s="101">
        <v>0.15</v>
      </c>
      <c r="J25" s="103">
        <v>4.2999999999999997E-2</v>
      </c>
      <c r="K25" s="102">
        <v>46000</v>
      </c>
      <c r="L25" s="101">
        <v>1</v>
      </c>
      <c r="M25" s="101">
        <v>2.6</v>
      </c>
      <c r="N25" s="101">
        <v>2.4</v>
      </c>
      <c r="O25" s="101">
        <v>17</v>
      </c>
      <c r="P25" s="103">
        <v>8.4000000000000005E-2</v>
      </c>
      <c r="Q25" s="101">
        <v>5300</v>
      </c>
      <c r="R25" s="101">
        <v>4.7</v>
      </c>
      <c r="S25" s="101">
        <v>0.08</v>
      </c>
      <c r="T25" s="101">
        <v>2</v>
      </c>
      <c r="U25" s="101">
        <v>1.3</v>
      </c>
      <c r="V25" s="101">
        <v>3100</v>
      </c>
      <c r="W25" s="103">
        <v>1.6</v>
      </c>
      <c r="X25" s="103">
        <v>0.1</v>
      </c>
      <c r="Y25" s="101">
        <v>37000</v>
      </c>
      <c r="Z25" s="103">
        <v>0.1</v>
      </c>
      <c r="AA25" s="101">
        <v>1.8</v>
      </c>
      <c r="AB25" s="101">
        <v>2.8</v>
      </c>
    </row>
    <row r="26" spans="1:30" x14ac:dyDescent="0.25">
      <c r="A26" s="2" t="s">
        <v>361</v>
      </c>
      <c r="B26" s="11" t="s">
        <v>261</v>
      </c>
      <c r="C26" s="11">
        <v>421.5</v>
      </c>
      <c r="D26" s="94">
        <v>42226.495138888888</v>
      </c>
      <c r="E26" s="21">
        <v>325</v>
      </c>
      <c r="F26" s="24">
        <v>0.376</v>
      </c>
      <c r="G26" s="22">
        <v>1.9400000000000002</v>
      </c>
      <c r="H26" s="22">
        <v>299</v>
      </c>
      <c r="I26" s="24"/>
      <c r="J26" s="22"/>
      <c r="K26" s="21">
        <v>44600</v>
      </c>
      <c r="L26" s="51"/>
      <c r="M26" s="24">
        <v>0.10199999999999999</v>
      </c>
      <c r="N26" s="24">
        <v>2.9499999999999997</v>
      </c>
      <c r="O26" s="24">
        <v>140</v>
      </c>
      <c r="P26" s="22">
        <v>0.315</v>
      </c>
      <c r="Q26" s="24">
        <v>7840</v>
      </c>
      <c r="R26" s="24">
        <v>2.5500000000000003</v>
      </c>
      <c r="S26" s="24"/>
      <c r="T26" s="24">
        <v>2.4299999999999997</v>
      </c>
      <c r="U26" s="108"/>
      <c r="V26" s="24">
        <v>3410</v>
      </c>
      <c r="W26" s="22">
        <v>0.60599999999999998</v>
      </c>
      <c r="X26" s="22">
        <v>2.9700000000000001E-2</v>
      </c>
      <c r="Y26" s="24">
        <v>43600</v>
      </c>
      <c r="Z26" s="22"/>
      <c r="AA26" s="24">
        <v>7.5900000000000007</v>
      </c>
      <c r="AB26" s="24">
        <v>17.600000000000001</v>
      </c>
    </row>
    <row r="27" spans="1:30" x14ac:dyDescent="0.25">
      <c r="A27" s="2" t="s">
        <v>361</v>
      </c>
      <c r="B27" s="11" t="s">
        <v>261</v>
      </c>
      <c r="C27" s="11">
        <v>421.5</v>
      </c>
      <c r="D27" s="94">
        <v>42227.654861111114</v>
      </c>
      <c r="E27" s="21">
        <v>1790</v>
      </c>
      <c r="F27" s="24">
        <v>1.23</v>
      </c>
      <c r="G27" s="22">
        <v>1.59</v>
      </c>
      <c r="H27" s="22">
        <v>445</v>
      </c>
      <c r="I27" s="24">
        <v>6.9499999999999992E-2</v>
      </c>
      <c r="J27" s="22"/>
      <c r="K27" s="21">
        <v>43600</v>
      </c>
      <c r="L27" s="51"/>
      <c r="M27" s="24">
        <v>0.311</v>
      </c>
      <c r="N27" s="24">
        <v>5.28</v>
      </c>
      <c r="O27" s="24">
        <v>787</v>
      </c>
      <c r="P27" s="22">
        <v>0.56899999999999995</v>
      </c>
      <c r="Q27" s="24">
        <v>7190</v>
      </c>
      <c r="R27" s="24">
        <v>11.6</v>
      </c>
      <c r="S27" s="24"/>
      <c r="T27" s="24">
        <v>1.98</v>
      </c>
      <c r="U27" s="24">
        <v>1.02</v>
      </c>
      <c r="V27" s="24">
        <v>3110</v>
      </c>
      <c r="W27" s="22">
        <v>0.82099999999999995</v>
      </c>
      <c r="X27" s="22">
        <v>0.23</v>
      </c>
      <c r="Y27" s="24">
        <v>41400</v>
      </c>
      <c r="Z27" s="22">
        <v>2.7E-2</v>
      </c>
      <c r="AA27" s="24">
        <v>4.55</v>
      </c>
      <c r="AB27" s="24">
        <v>17.399999999999999</v>
      </c>
    </row>
    <row r="28" spans="1:30" x14ac:dyDescent="0.25">
      <c r="A28" s="2" t="s">
        <v>361</v>
      </c>
      <c r="B28" s="11" t="s">
        <v>261</v>
      </c>
      <c r="C28" s="11">
        <v>421.5</v>
      </c>
      <c r="D28" s="94">
        <v>42227.479861111111</v>
      </c>
      <c r="E28" s="21">
        <v>907</v>
      </c>
      <c r="F28" s="24">
        <v>1.42</v>
      </c>
      <c r="G28" s="22">
        <v>1.98</v>
      </c>
      <c r="H28" s="22">
        <v>391</v>
      </c>
      <c r="I28" s="57">
        <v>4.9099999999999998E-2</v>
      </c>
      <c r="J28" s="22"/>
      <c r="K28" s="21">
        <v>37200</v>
      </c>
      <c r="L28" s="51"/>
      <c r="M28" s="24">
        <v>0.17899999999999999</v>
      </c>
      <c r="N28" s="24">
        <v>3.13</v>
      </c>
      <c r="O28" s="24">
        <v>382</v>
      </c>
      <c r="P28" s="22"/>
      <c r="Q28" s="24">
        <v>6720</v>
      </c>
      <c r="R28" s="24">
        <v>4.55</v>
      </c>
      <c r="S28" s="24"/>
      <c r="T28" s="24">
        <v>2.46</v>
      </c>
      <c r="U28" s="24">
        <v>0.84699999999999998</v>
      </c>
      <c r="V28" s="24">
        <v>3290</v>
      </c>
      <c r="W28" s="22">
        <v>0.77500000000000002</v>
      </c>
      <c r="X28" s="24">
        <v>0.20499999999999999</v>
      </c>
      <c r="Y28" s="24">
        <v>51300</v>
      </c>
      <c r="Z28" s="22">
        <v>3.6199999999999996E-2</v>
      </c>
      <c r="AA28" s="24">
        <v>7.82</v>
      </c>
      <c r="AB28" s="24">
        <v>12.4</v>
      </c>
    </row>
    <row r="29" spans="1:30" x14ac:dyDescent="0.25">
      <c r="A29" s="88" t="s">
        <v>360</v>
      </c>
      <c r="B29" s="2" t="s">
        <v>182</v>
      </c>
      <c r="C29" s="101">
        <v>196.1302</v>
      </c>
      <c r="D29" s="94">
        <v>42230.524305555555</v>
      </c>
      <c r="E29" s="102">
        <v>45</v>
      </c>
      <c r="F29" s="101">
        <v>0.4</v>
      </c>
      <c r="G29" s="103">
        <v>0.41</v>
      </c>
      <c r="H29" s="103">
        <v>73</v>
      </c>
      <c r="I29" s="101">
        <v>0.15</v>
      </c>
      <c r="J29" s="103">
        <v>4.2999999999999997E-2</v>
      </c>
      <c r="K29" s="102">
        <v>56000</v>
      </c>
      <c r="L29" s="101">
        <v>1</v>
      </c>
      <c r="M29" s="101">
        <v>0.15</v>
      </c>
      <c r="N29" s="101">
        <v>2.6</v>
      </c>
      <c r="O29" s="101">
        <v>24</v>
      </c>
      <c r="P29" s="103">
        <v>0.11</v>
      </c>
      <c r="Q29" s="101">
        <v>7900</v>
      </c>
      <c r="R29" s="101">
        <v>6.7</v>
      </c>
      <c r="S29" s="101">
        <v>0.08</v>
      </c>
      <c r="T29" s="101">
        <v>1.3</v>
      </c>
      <c r="U29" s="101">
        <v>1.6</v>
      </c>
      <c r="V29" s="101">
        <v>2500</v>
      </c>
      <c r="W29" s="103">
        <v>0.62</v>
      </c>
      <c r="X29" s="101">
        <v>0.1</v>
      </c>
      <c r="Y29" s="101">
        <v>22000</v>
      </c>
      <c r="Z29" s="101">
        <v>0.1</v>
      </c>
      <c r="AA29" s="101">
        <v>0.87</v>
      </c>
      <c r="AB29" s="101">
        <v>2.8</v>
      </c>
    </row>
    <row r="30" spans="1:30" x14ac:dyDescent="0.25">
      <c r="A30" s="88" t="s">
        <v>360</v>
      </c>
      <c r="B30" s="13" t="s">
        <v>234</v>
      </c>
      <c r="C30" s="24">
        <v>204.5</v>
      </c>
      <c r="D30" s="94">
        <v>42230.569444444445</v>
      </c>
      <c r="E30" s="28">
        <v>24</v>
      </c>
      <c r="F30" s="24"/>
      <c r="G30" s="52">
        <v>0.49</v>
      </c>
      <c r="H30" s="22">
        <v>74</v>
      </c>
      <c r="I30" s="24">
        <v>0.15</v>
      </c>
      <c r="J30" s="52">
        <v>4.2999999999999997E-2</v>
      </c>
      <c r="K30" s="28">
        <v>56000</v>
      </c>
      <c r="L30" s="25">
        <v>1</v>
      </c>
      <c r="M30" s="25">
        <v>0.15</v>
      </c>
      <c r="N30" s="25">
        <v>2.9</v>
      </c>
      <c r="O30" s="25">
        <v>17</v>
      </c>
      <c r="P30" s="52">
        <v>0.06</v>
      </c>
      <c r="Q30" s="25">
        <v>7900</v>
      </c>
      <c r="R30" s="25">
        <v>6.6</v>
      </c>
      <c r="S30" s="24"/>
      <c r="T30" s="25">
        <v>1.4</v>
      </c>
      <c r="U30" s="25">
        <v>1.5</v>
      </c>
      <c r="V30" s="25">
        <v>2500</v>
      </c>
      <c r="W30" s="52">
        <v>0.57999999999999996</v>
      </c>
      <c r="X30" s="25">
        <v>0.1</v>
      </c>
      <c r="Y30" s="25">
        <v>23000</v>
      </c>
      <c r="Z30" s="25">
        <v>0.1</v>
      </c>
      <c r="AA30" s="25">
        <v>0.83</v>
      </c>
      <c r="AB30" s="25">
        <v>2.8</v>
      </c>
    </row>
    <row r="31" spans="1:30" x14ac:dyDescent="0.25">
      <c r="A31" s="88" t="s">
        <v>360</v>
      </c>
      <c r="B31" s="11" t="s">
        <v>205</v>
      </c>
      <c r="C31" s="24">
        <v>214.4</v>
      </c>
      <c r="D31" s="94">
        <v>42230.654861111114</v>
      </c>
      <c r="E31" s="21">
        <v>25</v>
      </c>
      <c r="F31" s="24">
        <v>0.5</v>
      </c>
      <c r="G31" s="22">
        <v>0.93</v>
      </c>
      <c r="H31" s="22">
        <v>72</v>
      </c>
      <c r="I31" s="24">
        <v>0.25</v>
      </c>
      <c r="J31" s="22">
        <v>0.25</v>
      </c>
      <c r="K31" s="21">
        <v>45000</v>
      </c>
      <c r="L31" s="24">
        <v>0.5</v>
      </c>
      <c r="M31" s="24">
        <v>0.5</v>
      </c>
      <c r="N31" s="24">
        <v>2.1</v>
      </c>
      <c r="O31" s="24">
        <v>10</v>
      </c>
      <c r="P31" s="22">
        <v>0.5</v>
      </c>
      <c r="Q31" s="24">
        <v>7400</v>
      </c>
      <c r="R31" s="24">
        <v>16</v>
      </c>
      <c r="S31" s="24">
        <v>0.08</v>
      </c>
      <c r="T31" s="24">
        <v>1.3</v>
      </c>
      <c r="U31" s="24">
        <v>0.73</v>
      </c>
      <c r="V31" s="24">
        <v>1900</v>
      </c>
      <c r="W31" s="22">
        <v>0.54</v>
      </c>
      <c r="X31" s="24">
        <v>0.5</v>
      </c>
      <c r="Y31" s="24">
        <v>20000</v>
      </c>
      <c r="Z31" s="24">
        <v>0.5</v>
      </c>
      <c r="AA31" s="24">
        <v>1</v>
      </c>
      <c r="AB31" s="24">
        <v>2.5</v>
      </c>
      <c r="AC31" s="7"/>
    </row>
    <row r="32" spans="1:30" x14ac:dyDescent="0.25">
      <c r="A32" s="88" t="s">
        <v>360</v>
      </c>
      <c r="B32" s="2" t="s">
        <v>183</v>
      </c>
      <c r="C32" s="101">
        <v>246.4427</v>
      </c>
      <c r="D32" s="94">
        <v>42230.381944444445</v>
      </c>
      <c r="E32" s="102">
        <v>2300</v>
      </c>
      <c r="F32" s="101">
        <v>0.5</v>
      </c>
      <c r="G32" s="103">
        <v>1.5</v>
      </c>
      <c r="H32" s="103">
        <v>93</v>
      </c>
      <c r="I32" s="101">
        <v>0.25</v>
      </c>
      <c r="J32" s="103">
        <v>0.25</v>
      </c>
      <c r="K32" s="102">
        <v>48000</v>
      </c>
      <c r="L32" s="101">
        <v>1.6</v>
      </c>
      <c r="M32" s="101">
        <v>0.89</v>
      </c>
      <c r="N32" s="101">
        <v>3.6</v>
      </c>
      <c r="O32" s="101">
        <v>1000</v>
      </c>
      <c r="P32" s="103">
        <v>2</v>
      </c>
      <c r="Q32" s="101">
        <v>7300</v>
      </c>
      <c r="R32" s="101">
        <v>40</v>
      </c>
      <c r="S32" s="101">
        <v>0.1</v>
      </c>
      <c r="T32" s="101">
        <v>1.5</v>
      </c>
      <c r="U32" s="101">
        <v>1.8</v>
      </c>
      <c r="V32" s="101">
        <v>2900</v>
      </c>
      <c r="W32" s="103">
        <v>0.59</v>
      </c>
      <c r="X32" s="101">
        <v>0.5</v>
      </c>
      <c r="Y32" s="101">
        <v>25000</v>
      </c>
      <c r="Z32" s="101">
        <v>0.5</v>
      </c>
      <c r="AA32" s="101">
        <v>5.5</v>
      </c>
      <c r="AB32" s="101">
        <v>7.5</v>
      </c>
      <c r="AC32" s="7"/>
    </row>
    <row r="33" spans="1:29" x14ac:dyDescent="0.25">
      <c r="A33" s="88" t="s">
        <v>360</v>
      </c>
      <c r="B33" s="40" t="s">
        <v>186</v>
      </c>
      <c r="C33" s="24">
        <v>295.8</v>
      </c>
      <c r="D33" s="94">
        <v>42230.527777777781</v>
      </c>
      <c r="E33" s="109">
        <v>230</v>
      </c>
      <c r="F33" s="24">
        <v>0.5</v>
      </c>
      <c r="G33" s="110">
        <v>1.1000000000000001</v>
      </c>
      <c r="H33" s="22">
        <v>75</v>
      </c>
      <c r="I33" s="24">
        <v>0.25</v>
      </c>
      <c r="J33" s="110">
        <v>0.25</v>
      </c>
      <c r="K33" s="109">
        <v>51000</v>
      </c>
      <c r="L33" s="111">
        <v>0.5</v>
      </c>
      <c r="M33" s="111">
        <v>0.5</v>
      </c>
      <c r="N33" s="111">
        <v>2.6</v>
      </c>
      <c r="O33" s="111">
        <v>99</v>
      </c>
      <c r="P33" s="110">
        <v>0.5</v>
      </c>
      <c r="Q33" s="111">
        <v>6400</v>
      </c>
      <c r="R33" s="111">
        <v>3.8</v>
      </c>
      <c r="S33" s="24">
        <v>0.08</v>
      </c>
      <c r="T33" s="111">
        <v>1.8</v>
      </c>
      <c r="U33" s="111">
        <v>0.88</v>
      </c>
      <c r="V33" s="111">
        <v>3200</v>
      </c>
      <c r="W33" s="110">
        <v>0.97</v>
      </c>
      <c r="X33" s="111">
        <v>0.5</v>
      </c>
      <c r="Y33" s="111">
        <v>40000</v>
      </c>
      <c r="Z33" s="111">
        <v>0.5</v>
      </c>
      <c r="AA33" s="111">
        <v>1.8</v>
      </c>
      <c r="AB33" s="111">
        <v>2.5</v>
      </c>
      <c r="AC33" s="7"/>
    </row>
    <row r="34" spans="1:29" x14ac:dyDescent="0.25">
      <c r="A34" s="88" t="s">
        <v>360</v>
      </c>
      <c r="B34" s="40" t="s">
        <v>264</v>
      </c>
      <c r="C34" s="11">
        <v>298.7</v>
      </c>
      <c r="D34" s="94">
        <v>42230.368055555555</v>
      </c>
      <c r="E34" s="109">
        <v>64.8</v>
      </c>
      <c r="F34" s="24">
        <v>0.42099999999999999</v>
      </c>
      <c r="G34" s="110">
        <v>1.7</v>
      </c>
      <c r="H34" s="22">
        <v>72.3</v>
      </c>
      <c r="I34" s="105">
        <v>3.8199999999999998E-2</v>
      </c>
      <c r="J34" s="110"/>
      <c r="K34" s="109">
        <v>53400</v>
      </c>
      <c r="L34" s="111"/>
      <c r="M34" s="111">
        <v>0.13300000000000001</v>
      </c>
      <c r="N34" s="111">
        <v>3.8600000000000003</v>
      </c>
      <c r="O34" s="111"/>
      <c r="P34" s="110"/>
      <c r="Q34" s="111">
        <v>6610</v>
      </c>
      <c r="R34" s="111">
        <v>1.8</v>
      </c>
      <c r="S34" s="24"/>
      <c r="T34" s="111">
        <v>3.65</v>
      </c>
      <c r="U34" s="111">
        <v>3.14</v>
      </c>
      <c r="V34" s="111">
        <v>3660</v>
      </c>
      <c r="W34" s="110">
        <v>1.1000000000000001</v>
      </c>
      <c r="X34" s="111"/>
      <c r="Y34" s="111">
        <v>52400</v>
      </c>
      <c r="Z34" s="111">
        <v>3.85E-2</v>
      </c>
      <c r="AA34" s="111">
        <v>4.1100000000000003</v>
      </c>
      <c r="AB34" s="111"/>
      <c r="AC34" s="7"/>
    </row>
    <row r="35" spans="1:29" x14ac:dyDescent="0.25">
      <c r="A35" s="88" t="s">
        <v>360</v>
      </c>
      <c r="B35" s="40" t="s">
        <v>206</v>
      </c>
      <c r="C35" s="24">
        <v>333.2</v>
      </c>
      <c r="D35" s="94">
        <v>42230.555555555555</v>
      </c>
      <c r="E35" s="109">
        <v>12000</v>
      </c>
      <c r="F35" s="24">
        <v>1</v>
      </c>
      <c r="G35" s="110">
        <v>3.8</v>
      </c>
      <c r="H35" s="22">
        <v>230</v>
      </c>
      <c r="I35" s="24">
        <v>0.95</v>
      </c>
      <c r="J35" s="110">
        <v>0.5</v>
      </c>
      <c r="K35" s="109">
        <v>70000</v>
      </c>
      <c r="L35" s="111">
        <v>6.7</v>
      </c>
      <c r="M35" s="111">
        <v>5.3</v>
      </c>
      <c r="N35" s="111">
        <v>16</v>
      </c>
      <c r="O35" s="111">
        <v>5200</v>
      </c>
      <c r="P35" s="110">
        <v>11</v>
      </c>
      <c r="Q35" s="111">
        <v>8900</v>
      </c>
      <c r="R35" s="111">
        <v>250</v>
      </c>
      <c r="S35" s="24">
        <v>0.08</v>
      </c>
      <c r="T35" s="111">
        <v>1.9</v>
      </c>
      <c r="U35" s="111">
        <v>7.2</v>
      </c>
      <c r="V35" s="111">
        <v>5600</v>
      </c>
      <c r="W35" s="110">
        <v>1.4</v>
      </c>
      <c r="X35" s="111">
        <v>1</v>
      </c>
      <c r="Y35" s="111">
        <v>54000</v>
      </c>
      <c r="Z35" s="111">
        <v>1</v>
      </c>
      <c r="AA35" s="111">
        <v>23</v>
      </c>
      <c r="AB35" s="111">
        <v>38</v>
      </c>
      <c r="AC35" s="7"/>
    </row>
    <row r="36" spans="1:29" x14ac:dyDescent="0.25">
      <c r="A36" s="88" t="s">
        <v>360</v>
      </c>
      <c r="B36" s="40" t="s">
        <v>263</v>
      </c>
      <c r="C36" s="11">
        <v>345.7</v>
      </c>
      <c r="D36" s="94">
        <v>42230.413194444445</v>
      </c>
      <c r="E36" s="109">
        <v>24.8</v>
      </c>
      <c r="F36" s="24">
        <v>0.58200000000000007</v>
      </c>
      <c r="G36" s="110">
        <v>1.27</v>
      </c>
      <c r="H36" s="110">
        <v>85.1</v>
      </c>
      <c r="I36" s="111">
        <v>4.0299999999999996E-2</v>
      </c>
      <c r="J36" s="110"/>
      <c r="K36" s="109">
        <v>55100</v>
      </c>
      <c r="L36" s="111"/>
      <c r="M36" s="111">
        <v>0.14599999999999999</v>
      </c>
      <c r="N36" s="111">
        <v>3.79</v>
      </c>
      <c r="O36" s="111">
        <v>0</v>
      </c>
      <c r="P36" s="110"/>
      <c r="Q36" s="111">
        <v>7810</v>
      </c>
      <c r="R36" s="111"/>
      <c r="S36" s="24"/>
      <c r="T36" s="111">
        <v>2.84</v>
      </c>
      <c r="U36" s="111">
        <v>1.76</v>
      </c>
      <c r="V36" s="111">
        <v>3510</v>
      </c>
      <c r="W36" s="110">
        <v>0.9890000000000001</v>
      </c>
      <c r="X36" s="111"/>
      <c r="Y36" s="111">
        <v>53000</v>
      </c>
      <c r="Z36" s="111"/>
      <c r="AA36" s="111">
        <v>3.07</v>
      </c>
      <c r="AB36" s="111"/>
      <c r="AC36" s="7"/>
    </row>
    <row r="37" spans="1:29" x14ac:dyDescent="0.25">
      <c r="A37" s="88" t="s">
        <v>360</v>
      </c>
      <c r="B37" s="19" t="s">
        <v>184</v>
      </c>
      <c r="C37" s="101">
        <v>345.94070000000005</v>
      </c>
      <c r="D37" s="94">
        <v>42230.520833333336</v>
      </c>
      <c r="E37" s="112">
        <v>10000</v>
      </c>
      <c r="F37" s="101">
        <v>1</v>
      </c>
      <c r="G37" s="113">
        <v>3.5</v>
      </c>
      <c r="H37" s="113">
        <v>240</v>
      </c>
      <c r="I37" s="114">
        <v>0.98</v>
      </c>
      <c r="J37" s="113">
        <v>0.5</v>
      </c>
      <c r="K37" s="112">
        <v>72000</v>
      </c>
      <c r="L37" s="114">
        <v>5.6</v>
      </c>
      <c r="M37" s="114">
        <v>5.6</v>
      </c>
      <c r="N37" s="114">
        <v>16</v>
      </c>
      <c r="O37" s="114">
        <v>4700</v>
      </c>
      <c r="P37" s="113">
        <v>11</v>
      </c>
      <c r="Q37" s="114">
        <v>10000</v>
      </c>
      <c r="R37" s="114">
        <v>300</v>
      </c>
      <c r="S37" s="101">
        <v>0.1</v>
      </c>
      <c r="T37" s="114">
        <v>1.3</v>
      </c>
      <c r="U37" s="114">
        <v>6.8</v>
      </c>
      <c r="V37" s="114">
        <v>5400</v>
      </c>
      <c r="W37" s="113">
        <v>1</v>
      </c>
      <c r="X37" s="114">
        <v>1</v>
      </c>
      <c r="Y37" s="114">
        <v>54000</v>
      </c>
      <c r="Z37" s="114">
        <v>1</v>
      </c>
      <c r="AA37" s="114">
        <v>21</v>
      </c>
      <c r="AB37" s="114">
        <v>41</v>
      </c>
      <c r="AC37" s="7"/>
    </row>
    <row r="38" spans="1:29" x14ac:dyDescent="0.25">
      <c r="A38" s="88" t="s">
        <v>360</v>
      </c>
      <c r="B38" s="11" t="s">
        <v>262</v>
      </c>
      <c r="C38" s="11">
        <v>377.1</v>
      </c>
      <c r="D38" s="94">
        <v>42230.459722222222</v>
      </c>
      <c r="E38" s="109"/>
      <c r="F38" s="24">
        <v>1.03</v>
      </c>
      <c r="G38" s="110">
        <v>2.0300000000000002</v>
      </c>
      <c r="H38" s="110">
        <v>78.600000000000009</v>
      </c>
      <c r="I38" s="111">
        <v>5.3499999999999999E-2</v>
      </c>
      <c r="J38" s="110"/>
      <c r="K38" s="109">
        <v>53200</v>
      </c>
      <c r="L38" s="111"/>
      <c r="M38" s="111">
        <v>0.13100000000000001</v>
      </c>
      <c r="N38" s="111">
        <v>3.31</v>
      </c>
      <c r="O38" s="111"/>
      <c r="P38" s="110"/>
      <c r="Q38" s="111">
        <v>8260</v>
      </c>
      <c r="R38" s="111">
        <v>7.0200000000000005</v>
      </c>
      <c r="S38" s="24"/>
      <c r="T38" s="111">
        <v>5.31</v>
      </c>
      <c r="U38" s="111">
        <v>2.3800000000000003</v>
      </c>
      <c r="V38" s="111">
        <v>3270</v>
      </c>
      <c r="W38" s="110">
        <v>1.08</v>
      </c>
      <c r="X38" s="111">
        <v>0.193</v>
      </c>
      <c r="Y38" s="111">
        <v>49500</v>
      </c>
      <c r="Z38" s="111">
        <v>0.129</v>
      </c>
      <c r="AA38" s="111">
        <v>5.88</v>
      </c>
      <c r="AB38" s="111">
        <v>4.87</v>
      </c>
      <c r="AC38" s="7"/>
    </row>
    <row r="39" spans="1:29" x14ac:dyDescent="0.25">
      <c r="A39" s="88" t="s">
        <v>360</v>
      </c>
      <c r="B39" s="11" t="s">
        <v>203</v>
      </c>
      <c r="C39" s="24">
        <v>377.6</v>
      </c>
      <c r="D39" s="94">
        <v>42230.493055555555</v>
      </c>
      <c r="E39" s="109">
        <v>13000</v>
      </c>
      <c r="F39" s="24">
        <v>1</v>
      </c>
      <c r="G39" s="110">
        <v>3.7</v>
      </c>
      <c r="H39" s="110">
        <v>250</v>
      </c>
      <c r="I39" s="111">
        <v>1.1000000000000001</v>
      </c>
      <c r="J39" s="110">
        <v>0.5</v>
      </c>
      <c r="K39" s="109">
        <v>68000</v>
      </c>
      <c r="L39" s="111">
        <v>5.4</v>
      </c>
      <c r="M39" s="111">
        <v>5.7</v>
      </c>
      <c r="N39" s="111">
        <v>17</v>
      </c>
      <c r="O39" s="111">
        <v>6000</v>
      </c>
      <c r="P39" s="110">
        <v>11</v>
      </c>
      <c r="Q39" s="111">
        <v>11000</v>
      </c>
      <c r="R39" s="111">
        <v>330</v>
      </c>
      <c r="S39" s="24">
        <v>0.08</v>
      </c>
      <c r="T39" s="111">
        <v>1.3</v>
      </c>
      <c r="U39" s="111">
        <v>7.8</v>
      </c>
      <c r="V39" s="111">
        <v>5300</v>
      </c>
      <c r="W39" s="110">
        <v>1.3</v>
      </c>
      <c r="X39" s="111">
        <v>1</v>
      </c>
      <c r="Y39" s="111">
        <v>50000</v>
      </c>
      <c r="Z39" s="111">
        <v>1</v>
      </c>
      <c r="AA39" s="111">
        <v>21</v>
      </c>
      <c r="AB39" s="111">
        <v>36</v>
      </c>
      <c r="AC39" s="7"/>
    </row>
    <row r="40" spans="1:29" x14ac:dyDescent="0.25">
      <c r="A40" s="88" t="s">
        <v>360</v>
      </c>
      <c r="B40" s="2" t="s">
        <v>185</v>
      </c>
      <c r="C40" s="101">
        <v>421.49800000000005</v>
      </c>
      <c r="D40" s="94">
        <v>42230.427083333336</v>
      </c>
      <c r="E40" s="112">
        <v>10000</v>
      </c>
      <c r="F40" s="101">
        <v>2.5</v>
      </c>
      <c r="G40" s="113">
        <v>7.8</v>
      </c>
      <c r="H40" s="113">
        <v>560</v>
      </c>
      <c r="I40" s="114">
        <v>2.6</v>
      </c>
      <c r="J40" s="113">
        <v>1.3</v>
      </c>
      <c r="K40" s="112">
        <v>160000</v>
      </c>
      <c r="L40" s="114">
        <v>5.3</v>
      </c>
      <c r="M40" s="114">
        <v>9.6999999999999993</v>
      </c>
      <c r="N40" s="114">
        <v>39</v>
      </c>
      <c r="O40" s="114">
        <v>3700</v>
      </c>
      <c r="P40" s="113">
        <v>12</v>
      </c>
      <c r="Q40" s="114">
        <v>20000</v>
      </c>
      <c r="R40" s="114">
        <v>1200</v>
      </c>
      <c r="S40" s="101">
        <v>0.19</v>
      </c>
      <c r="T40" s="114">
        <v>5</v>
      </c>
      <c r="U40" s="114">
        <v>13</v>
      </c>
      <c r="V40" s="114">
        <v>7100</v>
      </c>
      <c r="W40" s="113">
        <v>2.9</v>
      </c>
      <c r="X40" s="114">
        <v>2.5</v>
      </c>
      <c r="Y40" s="114">
        <v>60000</v>
      </c>
      <c r="Z40" s="114">
        <v>2.5</v>
      </c>
      <c r="AA40" s="114">
        <v>33</v>
      </c>
      <c r="AB40" s="114">
        <v>42</v>
      </c>
      <c r="AC40" s="7"/>
    </row>
    <row r="41" spans="1:29" x14ac:dyDescent="0.25">
      <c r="A41" s="88" t="s">
        <v>360</v>
      </c>
      <c r="B41" s="11" t="s">
        <v>261</v>
      </c>
      <c r="C41" s="11">
        <v>421.5</v>
      </c>
      <c r="D41" s="94">
        <v>42230.488194444442</v>
      </c>
      <c r="E41" s="21">
        <v>120</v>
      </c>
      <c r="F41" s="24">
        <v>1.0399999999999998</v>
      </c>
      <c r="G41" s="22">
        <v>2.33</v>
      </c>
      <c r="H41" s="22">
        <v>157</v>
      </c>
      <c r="I41" s="105">
        <v>4.2900000000000001E-2</v>
      </c>
      <c r="J41" s="22"/>
      <c r="K41" s="21">
        <v>46200</v>
      </c>
      <c r="L41" s="24"/>
      <c r="M41" s="24">
        <v>0.23599999999999999</v>
      </c>
      <c r="N41" s="24">
        <v>5.8599999999999994</v>
      </c>
      <c r="O41" s="24"/>
      <c r="P41" s="22"/>
      <c r="Q41" s="24">
        <v>10500</v>
      </c>
      <c r="R41" s="24">
        <v>2.4299999999999997</v>
      </c>
      <c r="S41" s="24"/>
      <c r="T41" s="24">
        <v>5.87</v>
      </c>
      <c r="U41" s="24">
        <v>1.75</v>
      </c>
      <c r="V41" s="24">
        <v>4290</v>
      </c>
      <c r="W41" s="22">
        <v>1.56</v>
      </c>
      <c r="X41" s="24">
        <v>0.152</v>
      </c>
      <c r="Y41" s="24">
        <v>68000</v>
      </c>
      <c r="Z41" s="24">
        <v>0.182</v>
      </c>
      <c r="AA41" s="24">
        <v>8.0599999999999987</v>
      </c>
      <c r="AB41" s="24"/>
      <c r="AC41" s="7"/>
    </row>
    <row r="42" spans="1:29" x14ac:dyDescent="0.25">
      <c r="A42" s="88" t="s">
        <v>360</v>
      </c>
      <c r="B42" s="11" t="s">
        <v>265</v>
      </c>
      <c r="C42" s="11">
        <v>510.7</v>
      </c>
      <c r="D42" s="94">
        <v>42230.606249999997</v>
      </c>
      <c r="E42" s="21">
        <v>38.5</v>
      </c>
      <c r="F42" s="24">
        <v>0.316</v>
      </c>
      <c r="G42" s="22">
        <v>1.89</v>
      </c>
      <c r="H42" s="22">
        <v>121</v>
      </c>
      <c r="I42" s="115"/>
      <c r="J42" s="22"/>
      <c r="K42" s="21">
        <v>51100</v>
      </c>
      <c r="L42" s="24"/>
      <c r="M42" s="24">
        <v>0.125</v>
      </c>
      <c r="N42" s="24">
        <v>3.6</v>
      </c>
      <c r="O42" s="24"/>
      <c r="P42" s="22"/>
      <c r="Q42" s="24">
        <v>8230</v>
      </c>
      <c r="R42" s="24"/>
      <c r="S42" s="24"/>
      <c r="T42" s="24">
        <v>3.3</v>
      </c>
      <c r="U42" s="24">
        <v>1.28</v>
      </c>
      <c r="V42" s="24">
        <v>3690</v>
      </c>
      <c r="W42" s="22">
        <v>1.1299999999999999</v>
      </c>
      <c r="X42" s="24">
        <v>2.86E-2</v>
      </c>
      <c r="Y42" s="24">
        <v>49800</v>
      </c>
      <c r="Z42" s="24"/>
      <c r="AA42" s="24">
        <v>5.38</v>
      </c>
      <c r="AB42" s="24"/>
      <c r="AC42" s="7"/>
    </row>
    <row r="43" spans="1:29" x14ac:dyDescent="0.25">
      <c r="A43" s="2" t="s">
        <v>360</v>
      </c>
      <c r="B43" s="2" t="s">
        <v>182</v>
      </c>
      <c r="C43" s="101">
        <v>196.1302</v>
      </c>
      <c r="D43" s="94">
        <v>42225</v>
      </c>
      <c r="E43" s="102">
        <v>24</v>
      </c>
      <c r="F43" s="101">
        <v>0.4</v>
      </c>
      <c r="G43" s="103">
        <v>0.78</v>
      </c>
      <c r="H43" s="103">
        <v>73</v>
      </c>
      <c r="I43" s="101">
        <v>0.15</v>
      </c>
      <c r="J43" s="103">
        <v>4.2999999999999997E-2</v>
      </c>
      <c r="K43" s="102">
        <v>54000</v>
      </c>
      <c r="L43" s="101">
        <v>1</v>
      </c>
      <c r="M43" s="101">
        <v>0.13</v>
      </c>
      <c r="N43" s="101">
        <v>1.7</v>
      </c>
      <c r="O43" s="101">
        <v>17</v>
      </c>
      <c r="P43" s="103">
        <v>8.5000000000000006E-2</v>
      </c>
      <c r="Q43" s="101">
        <v>7100</v>
      </c>
      <c r="R43" s="101">
        <v>3.9</v>
      </c>
      <c r="S43" s="101">
        <v>0.08</v>
      </c>
      <c r="T43" s="101">
        <v>1.5</v>
      </c>
      <c r="U43" s="101">
        <v>1.3</v>
      </c>
      <c r="V43" s="101">
        <v>2400</v>
      </c>
      <c r="W43" s="103">
        <v>2</v>
      </c>
      <c r="X43" s="101">
        <v>0.1</v>
      </c>
      <c r="Y43" s="101">
        <v>20000</v>
      </c>
      <c r="Z43" s="101">
        <v>0.1</v>
      </c>
      <c r="AA43" s="101">
        <v>0.6</v>
      </c>
      <c r="AB43" s="101">
        <v>66</v>
      </c>
      <c r="AC43" s="7"/>
    </row>
    <row r="44" spans="1:29" x14ac:dyDescent="0.25">
      <c r="A44" s="2" t="s">
        <v>360</v>
      </c>
      <c r="B44" s="2" t="s">
        <v>182</v>
      </c>
      <c r="C44" s="101">
        <v>196.1302</v>
      </c>
      <c r="D44" s="94">
        <v>42226</v>
      </c>
      <c r="E44" s="102">
        <v>24</v>
      </c>
      <c r="F44" s="101">
        <v>0.4</v>
      </c>
      <c r="G44" s="103">
        <v>0.48</v>
      </c>
      <c r="H44" s="103">
        <v>68</v>
      </c>
      <c r="I44" s="101">
        <v>0.15</v>
      </c>
      <c r="J44" s="103">
        <v>4.2999999999999997E-2</v>
      </c>
      <c r="K44" s="102">
        <v>50000</v>
      </c>
      <c r="L44" s="101">
        <v>1</v>
      </c>
      <c r="M44" s="101">
        <v>0.12</v>
      </c>
      <c r="N44" s="101">
        <v>2.4</v>
      </c>
      <c r="O44" s="101">
        <v>17</v>
      </c>
      <c r="P44" s="103">
        <v>0.11</v>
      </c>
      <c r="Q44" s="101">
        <v>6700</v>
      </c>
      <c r="R44" s="101">
        <v>6.7</v>
      </c>
      <c r="S44" s="101">
        <v>0.08</v>
      </c>
      <c r="T44" s="101">
        <v>1.3</v>
      </c>
      <c r="U44" s="101">
        <v>1.5</v>
      </c>
      <c r="V44" s="101">
        <v>2200</v>
      </c>
      <c r="W44" s="103">
        <v>0.57999999999999996</v>
      </c>
      <c r="X44" s="101">
        <v>0.1</v>
      </c>
      <c r="Y44" s="101">
        <v>18000</v>
      </c>
      <c r="Z44" s="101">
        <v>0.1</v>
      </c>
      <c r="AA44" s="101">
        <v>0.48</v>
      </c>
      <c r="AB44" s="101">
        <v>2.8</v>
      </c>
      <c r="AC44" s="7"/>
    </row>
    <row r="45" spans="1:29" x14ac:dyDescent="0.25">
      <c r="A45" s="2" t="s">
        <v>360</v>
      </c>
      <c r="B45" s="2" t="s">
        <v>182</v>
      </c>
      <c r="C45" s="101">
        <v>196.1302</v>
      </c>
      <c r="D45" s="94">
        <v>42227.458333333336</v>
      </c>
      <c r="E45" s="102">
        <v>24</v>
      </c>
      <c r="F45" s="101">
        <v>0.4</v>
      </c>
      <c r="G45" s="103">
        <v>0.91</v>
      </c>
      <c r="H45" s="103">
        <v>76</v>
      </c>
      <c r="I45" s="101">
        <v>0.15</v>
      </c>
      <c r="J45" s="103">
        <v>4.2999999999999997E-2</v>
      </c>
      <c r="K45" s="102">
        <v>59000</v>
      </c>
      <c r="L45" s="101">
        <v>1</v>
      </c>
      <c r="M45" s="101">
        <v>0.13</v>
      </c>
      <c r="N45" s="101">
        <v>3.1</v>
      </c>
      <c r="O45" s="101">
        <v>17</v>
      </c>
      <c r="P45" s="103">
        <v>0.06</v>
      </c>
      <c r="Q45" s="101">
        <v>7900</v>
      </c>
      <c r="R45" s="101">
        <v>3.2</v>
      </c>
      <c r="S45" s="101">
        <v>0.08</v>
      </c>
      <c r="T45" s="101">
        <v>1.3</v>
      </c>
      <c r="U45" s="101">
        <v>1.3</v>
      </c>
      <c r="V45" s="101">
        <v>2500</v>
      </c>
      <c r="W45" s="103">
        <v>2</v>
      </c>
      <c r="X45" s="101">
        <v>0.1</v>
      </c>
      <c r="Y45" s="101" t="s">
        <v>24</v>
      </c>
      <c r="Z45" s="101">
        <v>0.1</v>
      </c>
      <c r="AA45" s="101">
        <v>0.73</v>
      </c>
      <c r="AB45" s="101">
        <v>30</v>
      </c>
      <c r="AC45" s="7"/>
    </row>
    <row r="46" spans="1:29" x14ac:dyDescent="0.25">
      <c r="A46" s="2" t="s">
        <v>360</v>
      </c>
      <c r="B46" s="2" t="s">
        <v>182</v>
      </c>
      <c r="C46" s="101">
        <v>196.1302</v>
      </c>
      <c r="D46" s="94">
        <v>42228.513888888891</v>
      </c>
      <c r="E46" s="102">
        <v>37</v>
      </c>
      <c r="F46" s="101">
        <v>0.4</v>
      </c>
      <c r="G46" s="103">
        <v>0.37</v>
      </c>
      <c r="H46" s="103">
        <v>75</v>
      </c>
      <c r="I46" s="101">
        <v>0.15</v>
      </c>
      <c r="J46" s="103">
        <v>4.2999999999999997E-2</v>
      </c>
      <c r="K46" s="102">
        <v>58000</v>
      </c>
      <c r="L46" s="101">
        <v>1</v>
      </c>
      <c r="M46" s="101">
        <v>0.17</v>
      </c>
      <c r="N46" s="101">
        <v>2.9</v>
      </c>
      <c r="O46" s="101">
        <v>25</v>
      </c>
      <c r="P46" s="103">
        <v>7.4999999999999997E-2</v>
      </c>
      <c r="Q46" s="101">
        <v>7900</v>
      </c>
      <c r="R46" s="101">
        <v>38</v>
      </c>
      <c r="S46" s="101">
        <v>0.08</v>
      </c>
      <c r="T46" s="101">
        <v>1.2</v>
      </c>
      <c r="U46" s="101">
        <v>1.7</v>
      </c>
      <c r="V46" s="101">
        <v>2600</v>
      </c>
      <c r="W46" s="103">
        <v>0.57999999999999996</v>
      </c>
      <c r="X46" s="101">
        <v>0.1</v>
      </c>
      <c r="Y46" s="101">
        <v>25000</v>
      </c>
      <c r="Z46" s="101">
        <v>0.1</v>
      </c>
      <c r="AA46" s="101">
        <v>1</v>
      </c>
      <c r="AB46" s="101">
        <v>2.8</v>
      </c>
    </row>
    <row r="47" spans="1:29" x14ac:dyDescent="0.25">
      <c r="A47" s="2" t="s">
        <v>360</v>
      </c>
      <c r="B47" s="2" t="s">
        <v>182</v>
      </c>
      <c r="C47" s="101">
        <v>196.1302</v>
      </c>
      <c r="D47" s="94">
        <v>42229.513888888891</v>
      </c>
      <c r="E47" s="102">
        <v>170</v>
      </c>
      <c r="F47" s="101">
        <v>0.4</v>
      </c>
      <c r="G47" s="103">
        <v>0.45</v>
      </c>
      <c r="H47" s="103">
        <v>72</v>
      </c>
      <c r="I47" s="101">
        <v>0.15</v>
      </c>
      <c r="J47" s="103">
        <v>4.2999999999999997E-2</v>
      </c>
      <c r="K47" s="102">
        <v>59000</v>
      </c>
      <c r="L47" s="101">
        <v>1</v>
      </c>
      <c r="M47" s="101">
        <v>0.22</v>
      </c>
      <c r="N47" s="101">
        <v>2.7</v>
      </c>
      <c r="O47" s="101">
        <v>110</v>
      </c>
      <c r="P47" s="103">
        <v>0.54</v>
      </c>
      <c r="Q47" s="101">
        <v>8000</v>
      </c>
      <c r="R47" s="101">
        <v>26</v>
      </c>
      <c r="S47" s="101">
        <v>0.08</v>
      </c>
      <c r="T47" s="101">
        <v>1.4</v>
      </c>
      <c r="U47" s="101">
        <v>1.5</v>
      </c>
      <c r="V47" s="101">
        <v>2400</v>
      </c>
      <c r="W47" s="103">
        <v>0.57999999999999996</v>
      </c>
      <c r="X47" s="101">
        <v>0.1</v>
      </c>
      <c r="Y47" s="101">
        <v>19000</v>
      </c>
      <c r="Z47" s="101">
        <v>0.1</v>
      </c>
      <c r="AA47" s="101">
        <v>1</v>
      </c>
      <c r="AB47" s="101">
        <v>4.3</v>
      </c>
    </row>
    <row r="48" spans="1:29" x14ac:dyDescent="0.25">
      <c r="A48" s="2" t="s">
        <v>360</v>
      </c>
      <c r="B48" s="2" t="s">
        <v>182</v>
      </c>
      <c r="C48" s="101">
        <v>196.1302</v>
      </c>
      <c r="D48" s="94">
        <v>42231.479166666664</v>
      </c>
      <c r="E48" s="102">
        <v>25</v>
      </c>
      <c r="F48" s="101">
        <v>0.5</v>
      </c>
      <c r="G48" s="103">
        <v>0.79</v>
      </c>
      <c r="H48" s="103">
        <v>76</v>
      </c>
      <c r="I48" s="101">
        <v>0.25</v>
      </c>
      <c r="J48" s="103">
        <v>0.25</v>
      </c>
      <c r="K48" s="102">
        <v>46000</v>
      </c>
      <c r="L48" s="101">
        <v>0.5</v>
      </c>
      <c r="M48" s="101">
        <v>0.5</v>
      </c>
      <c r="N48" s="101">
        <v>2.1</v>
      </c>
      <c r="O48" s="101">
        <v>13</v>
      </c>
      <c r="P48" s="103">
        <v>0.5</v>
      </c>
      <c r="Q48" s="101">
        <v>7300</v>
      </c>
      <c r="R48" s="101">
        <v>4.7</v>
      </c>
      <c r="S48" s="101">
        <v>0.1</v>
      </c>
      <c r="T48" s="101">
        <v>1.3</v>
      </c>
      <c r="U48" s="101">
        <v>1.1000000000000001</v>
      </c>
      <c r="V48" s="101">
        <v>2100</v>
      </c>
      <c r="W48" s="103">
        <v>0.5</v>
      </c>
      <c r="X48" s="101">
        <v>0.5</v>
      </c>
      <c r="Y48" s="101">
        <v>21000</v>
      </c>
      <c r="Z48" s="101">
        <v>0.5</v>
      </c>
      <c r="AA48" s="101">
        <v>1</v>
      </c>
      <c r="AB48" s="101">
        <v>2.5</v>
      </c>
    </row>
    <row r="49" spans="1:28" x14ac:dyDescent="0.25">
      <c r="A49" s="2" t="s">
        <v>360</v>
      </c>
      <c r="B49" s="2" t="s">
        <v>182</v>
      </c>
      <c r="C49" s="101">
        <v>196.1302</v>
      </c>
      <c r="D49" s="94">
        <v>42232.402777777781</v>
      </c>
      <c r="E49" s="102">
        <v>850</v>
      </c>
      <c r="F49" s="101">
        <v>0.4</v>
      </c>
      <c r="G49" s="103">
        <v>1.6</v>
      </c>
      <c r="H49" s="103">
        <v>83</v>
      </c>
      <c r="I49" s="101">
        <v>0.15</v>
      </c>
      <c r="J49" s="103">
        <v>4.2999999999999997E-2</v>
      </c>
      <c r="K49" s="102">
        <v>53000</v>
      </c>
      <c r="L49" s="101">
        <v>1</v>
      </c>
      <c r="M49" s="101">
        <v>0.37</v>
      </c>
      <c r="N49" s="101">
        <v>2.9</v>
      </c>
      <c r="O49" s="101">
        <v>540</v>
      </c>
      <c r="P49" s="103">
        <v>0.69</v>
      </c>
      <c r="Q49" s="101">
        <v>7600</v>
      </c>
      <c r="R49" s="101">
        <v>26</v>
      </c>
      <c r="S49" s="101">
        <v>0.08</v>
      </c>
      <c r="T49" s="101">
        <v>1.3</v>
      </c>
      <c r="U49" s="101">
        <v>1.8</v>
      </c>
      <c r="V49" s="101">
        <v>2600</v>
      </c>
      <c r="W49" s="103">
        <v>3.9</v>
      </c>
      <c r="X49" s="101">
        <v>0.1</v>
      </c>
      <c r="Y49" s="101">
        <v>24000</v>
      </c>
      <c r="Z49" s="101">
        <v>0.1</v>
      </c>
      <c r="AA49" s="101">
        <v>2.2000000000000002</v>
      </c>
      <c r="AB49" s="101">
        <v>5.6</v>
      </c>
    </row>
    <row r="50" spans="1:28" x14ac:dyDescent="0.25">
      <c r="A50" s="2" t="s">
        <v>360</v>
      </c>
      <c r="B50" s="2" t="s">
        <v>182</v>
      </c>
      <c r="C50" s="101">
        <v>196.1302</v>
      </c>
      <c r="D50" s="94">
        <v>42233.378472222219</v>
      </c>
      <c r="E50" s="102">
        <v>340</v>
      </c>
      <c r="F50" s="101">
        <v>0.4</v>
      </c>
      <c r="G50" s="103">
        <v>1.7</v>
      </c>
      <c r="H50" s="103">
        <v>77</v>
      </c>
      <c r="I50" s="101">
        <v>0.15</v>
      </c>
      <c r="J50" s="103">
        <v>4.2999999999999997E-2</v>
      </c>
      <c r="K50" s="102">
        <v>51000</v>
      </c>
      <c r="L50" s="101">
        <v>1</v>
      </c>
      <c r="M50" s="101">
        <v>0.24</v>
      </c>
      <c r="N50" s="101">
        <v>2.6</v>
      </c>
      <c r="O50" s="101">
        <v>220</v>
      </c>
      <c r="P50" s="103">
        <v>0.32</v>
      </c>
      <c r="Q50" s="101">
        <v>7200</v>
      </c>
      <c r="R50" s="101">
        <v>13</v>
      </c>
      <c r="S50" s="101">
        <v>0.08</v>
      </c>
      <c r="T50" s="101">
        <v>1.3</v>
      </c>
      <c r="U50" s="101">
        <v>1.9</v>
      </c>
      <c r="V50" s="101">
        <v>2400</v>
      </c>
      <c r="W50" s="103">
        <v>3</v>
      </c>
      <c r="X50" s="101">
        <v>0.1</v>
      </c>
      <c r="Y50" s="101">
        <v>23000</v>
      </c>
      <c r="Z50" s="101">
        <v>0.1</v>
      </c>
      <c r="AA50" s="101">
        <v>1.5</v>
      </c>
      <c r="AB50" s="101">
        <v>4.7</v>
      </c>
    </row>
    <row r="51" spans="1:28" x14ac:dyDescent="0.25">
      <c r="A51" s="2" t="s">
        <v>360</v>
      </c>
      <c r="B51" s="2" t="s">
        <v>182</v>
      </c>
      <c r="C51" s="101">
        <v>196.1302</v>
      </c>
      <c r="D51" s="94">
        <v>42234.5625</v>
      </c>
      <c r="E51" s="102">
        <v>25</v>
      </c>
      <c r="F51" s="101">
        <v>0.5</v>
      </c>
      <c r="G51" s="103">
        <v>1.1000000000000001</v>
      </c>
      <c r="H51" s="103">
        <v>79</v>
      </c>
      <c r="I51" s="101">
        <v>0.25</v>
      </c>
      <c r="J51" s="103">
        <v>0.25</v>
      </c>
      <c r="K51" s="102">
        <v>44000</v>
      </c>
      <c r="L51" s="101">
        <v>0.5</v>
      </c>
      <c r="M51" s="101">
        <v>0.5</v>
      </c>
      <c r="N51" s="101">
        <v>2</v>
      </c>
      <c r="O51" s="101">
        <v>10</v>
      </c>
      <c r="P51" s="103">
        <v>0.5</v>
      </c>
      <c r="Q51" s="101">
        <v>6900</v>
      </c>
      <c r="R51" s="101">
        <v>4.0999999999999996</v>
      </c>
      <c r="S51" s="101">
        <v>0.1</v>
      </c>
      <c r="T51" s="101">
        <v>2</v>
      </c>
      <c r="U51" s="101">
        <v>0.95</v>
      </c>
      <c r="V51" s="101">
        <v>2200</v>
      </c>
      <c r="W51" s="103">
        <v>0.5</v>
      </c>
      <c r="X51" s="101">
        <v>0.5</v>
      </c>
      <c r="Y51" s="101">
        <v>23000</v>
      </c>
      <c r="Z51" s="101">
        <v>0.5</v>
      </c>
      <c r="AA51" s="101">
        <v>1.3</v>
      </c>
      <c r="AB51" s="101">
        <v>2.5</v>
      </c>
    </row>
    <row r="52" spans="1:28" x14ac:dyDescent="0.25">
      <c r="A52" s="2" t="s">
        <v>360</v>
      </c>
      <c r="B52" s="2" t="s">
        <v>182</v>
      </c>
      <c r="C52" s="101">
        <v>196.1302</v>
      </c>
      <c r="D52" s="94">
        <v>42235.548611111109</v>
      </c>
      <c r="E52" s="102">
        <v>130</v>
      </c>
      <c r="F52" s="101">
        <v>0.5</v>
      </c>
      <c r="G52" s="103">
        <v>0.92</v>
      </c>
      <c r="H52" s="103">
        <v>79</v>
      </c>
      <c r="I52" s="101">
        <v>0.25</v>
      </c>
      <c r="J52" s="103">
        <v>0.25</v>
      </c>
      <c r="K52" s="102">
        <v>47000</v>
      </c>
      <c r="L52" s="101">
        <v>0.5</v>
      </c>
      <c r="M52" s="101">
        <v>0.5</v>
      </c>
      <c r="N52" s="101">
        <v>2.9</v>
      </c>
      <c r="O52" s="101">
        <v>73</v>
      </c>
      <c r="P52" s="103">
        <v>0.5</v>
      </c>
      <c r="Q52" s="101">
        <v>7600</v>
      </c>
      <c r="R52" s="101">
        <v>5.6</v>
      </c>
      <c r="S52" s="101">
        <v>0.1</v>
      </c>
      <c r="T52" s="101">
        <v>1.3</v>
      </c>
      <c r="U52" s="101">
        <v>1.2</v>
      </c>
      <c r="V52" s="101">
        <v>2500</v>
      </c>
      <c r="W52" s="103">
        <v>0.5</v>
      </c>
      <c r="X52" s="101">
        <v>0.5</v>
      </c>
      <c r="Y52" s="101">
        <v>26000</v>
      </c>
      <c r="Z52" s="101">
        <v>0.5</v>
      </c>
      <c r="AA52" s="101">
        <v>1.4</v>
      </c>
      <c r="AB52" s="101">
        <v>2.5</v>
      </c>
    </row>
    <row r="53" spans="1:28" x14ac:dyDescent="0.25">
      <c r="A53" s="2" t="s">
        <v>360</v>
      </c>
      <c r="B53" s="2" t="s">
        <v>182</v>
      </c>
      <c r="C53" s="101">
        <v>196.1302</v>
      </c>
      <c r="D53" s="94">
        <v>42236.458333333336</v>
      </c>
      <c r="E53" s="102">
        <v>25</v>
      </c>
      <c r="F53" s="101">
        <v>0.5</v>
      </c>
      <c r="G53" s="103">
        <v>1</v>
      </c>
      <c r="H53" s="103">
        <v>76</v>
      </c>
      <c r="I53" s="101">
        <v>0.25</v>
      </c>
      <c r="J53" s="103">
        <v>0.25</v>
      </c>
      <c r="K53" s="102">
        <v>46000</v>
      </c>
      <c r="L53" s="101">
        <v>0.5</v>
      </c>
      <c r="M53" s="101">
        <v>0.5</v>
      </c>
      <c r="N53" s="101">
        <v>2.2999999999999998</v>
      </c>
      <c r="O53" s="101">
        <v>10</v>
      </c>
      <c r="P53" s="103">
        <v>0.5</v>
      </c>
      <c r="Q53" s="101">
        <v>7100</v>
      </c>
      <c r="R53" s="101">
        <v>3</v>
      </c>
      <c r="S53" s="101">
        <v>0.1</v>
      </c>
      <c r="T53" s="101">
        <v>1.3</v>
      </c>
      <c r="U53" s="101">
        <v>1.1000000000000001</v>
      </c>
      <c r="V53" s="101">
        <v>2400</v>
      </c>
      <c r="W53" s="103">
        <v>0.5</v>
      </c>
      <c r="X53" s="101">
        <v>0.5</v>
      </c>
      <c r="Y53" s="101">
        <v>25000</v>
      </c>
      <c r="Z53" s="101">
        <v>0.5</v>
      </c>
      <c r="AA53" s="101">
        <v>1.1000000000000001</v>
      </c>
      <c r="AB53" s="101">
        <v>2.5</v>
      </c>
    </row>
    <row r="54" spans="1:28" x14ac:dyDescent="0.25">
      <c r="A54" s="2" t="s">
        <v>360</v>
      </c>
      <c r="B54" s="19" t="s">
        <v>182</v>
      </c>
      <c r="C54" s="101">
        <v>196.1302</v>
      </c>
      <c r="D54" s="94">
        <v>42237.479166666664</v>
      </c>
      <c r="E54" s="112">
        <v>200</v>
      </c>
      <c r="F54" s="101">
        <v>0.5</v>
      </c>
      <c r="G54" s="113">
        <v>1.4</v>
      </c>
      <c r="H54" s="103">
        <v>85</v>
      </c>
      <c r="I54" s="101">
        <v>0.25</v>
      </c>
      <c r="J54" s="113">
        <v>0.25</v>
      </c>
      <c r="K54" s="112">
        <v>43000</v>
      </c>
      <c r="L54" s="114">
        <v>0.5</v>
      </c>
      <c r="M54" s="114">
        <v>0.5</v>
      </c>
      <c r="N54" s="114">
        <v>2.1</v>
      </c>
      <c r="O54" s="114">
        <v>120</v>
      </c>
      <c r="P54" s="113">
        <v>0.5</v>
      </c>
      <c r="Q54" s="114">
        <v>7100</v>
      </c>
      <c r="R54" s="114">
        <v>25</v>
      </c>
      <c r="S54" s="101">
        <v>0.1</v>
      </c>
      <c r="T54" s="114">
        <v>1.4</v>
      </c>
      <c r="U54" s="114">
        <v>1.3</v>
      </c>
      <c r="V54" s="114">
        <v>2400</v>
      </c>
      <c r="W54" s="113">
        <v>0.5</v>
      </c>
      <c r="X54" s="114">
        <v>0.5</v>
      </c>
      <c r="Y54" s="114">
        <v>24000</v>
      </c>
      <c r="Z54" s="114">
        <v>0.5</v>
      </c>
      <c r="AA54" s="114">
        <v>1.5</v>
      </c>
      <c r="AB54" s="114">
        <v>3.4</v>
      </c>
    </row>
    <row r="55" spans="1:28" x14ac:dyDescent="0.25">
      <c r="A55" s="2" t="s">
        <v>360</v>
      </c>
      <c r="B55" s="19" t="s">
        <v>182</v>
      </c>
      <c r="C55" s="101">
        <v>196.1302</v>
      </c>
      <c r="D55" s="94">
        <v>42238.465277777781</v>
      </c>
      <c r="E55" s="112">
        <v>630</v>
      </c>
      <c r="F55" s="101">
        <v>2</v>
      </c>
      <c r="G55" s="113">
        <v>1.7</v>
      </c>
      <c r="H55" s="103">
        <v>94</v>
      </c>
      <c r="I55" s="101">
        <v>0.25</v>
      </c>
      <c r="J55" s="113">
        <v>0.25</v>
      </c>
      <c r="K55" s="112">
        <v>40000</v>
      </c>
      <c r="L55" s="114">
        <v>0.52</v>
      </c>
      <c r="M55" s="114">
        <v>0.55000000000000004</v>
      </c>
      <c r="N55" s="114">
        <v>2.8</v>
      </c>
      <c r="O55" s="114">
        <v>530</v>
      </c>
      <c r="P55" s="113">
        <v>0.88</v>
      </c>
      <c r="Q55" s="114">
        <v>6400</v>
      </c>
      <c r="R55" s="114">
        <v>37</v>
      </c>
      <c r="S55" s="101">
        <v>0.1</v>
      </c>
      <c r="T55" s="114">
        <v>2</v>
      </c>
      <c r="U55" s="114">
        <v>1.5</v>
      </c>
      <c r="V55" s="114">
        <v>2200</v>
      </c>
      <c r="W55" s="113">
        <v>0.5</v>
      </c>
      <c r="X55" s="114">
        <v>0.5</v>
      </c>
      <c r="Y55" s="114">
        <v>23000</v>
      </c>
      <c r="Z55" s="114">
        <v>0.5</v>
      </c>
      <c r="AA55" s="114">
        <v>2.6</v>
      </c>
      <c r="AB55" s="114">
        <v>7.4</v>
      </c>
    </row>
    <row r="56" spans="1:28" x14ac:dyDescent="0.25">
      <c r="A56" s="2" t="s">
        <v>360</v>
      </c>
      <c r="B56" s="19" t="s">
        <v>182</v>
      </c>
      <c r="C56" s="101">
        <v>196.1302</v>
      </c>
      <c r="D56" s="94">
        <v>42239.475694444445</v>
      </c>
      <c r="E56" s="112">
        <v>460</v>
      </c>
      <c r="F56" s="101">
        <v>0.5</v>
      </c>
      <c r="G56" s="113">
        <v>1.4</v>
      </c>
      <c r="H56" s="103">
        <v>83</v>
      </c>
      <c r="I56" s="101">
        <v>0.25</v>
      </c>
      <c r="J56" s="113">
        <v>0.25</v>
      </c>
      <c r="K56" s="112">
        <v>41000</v>
      </c>
      <c r="L56" s="114">
        <v>0.5</v>
      </c>
      <c r="M56" s="114">
        <v>0.5</v>
      </c>
      <c r="N56" s="114">
        <v>2.4</v>
      </c>
      <c r="O56" s="114">
        <v>240</v>
      </c>
      <c r="P56" s="113">
        <v>0.92</v>
      </c>
      <c r="Q56" s="114">
        <v>6300</v>
      </c>
      <c r="R56" s="114">
        <v>16</v>
      </c>
      <c r="S56" s="101">
        <v>0.1</v>
      </c>
      <c r="T56" s="114">
        <v>1.4</v>
      </c>
      <c r="U56" s="114">
        <v>1.3</v>
      </c>
      <c r="V56" s="114">
        <v>2400</v>
      </c>
      <c r="W56" s="113">
        <v>0.5</v>
      </c>
      <c r="X56" s="114">
        <v>0.5</v>
      </c>
      <c r="Y56" s="114">
        <v>23000</v>
      </c>
      <c r="Z56" s="114">
        <v>0.5</v>
      </c>
      <c r="AA56" s="114">
        <v>1.9</v>
      </c>
      <c r="AB56" s="114">
        <v>3.6</v>
      </c>
    </row>
    <row r="57" spans="1:28" x14ac:dyDescent="0.25">
      <c r="A57" s="2" t="s">
        <v>360</v>
      </c>
      <c r="B57" s="19" t="s">
        <v>182</v>
      </c>
      <c r="C57" s="101">
        <v>196.1302</v>
      </c>
      <c r="D57" s="94">
        <v>42240.46875</v>
      </c>
      <c r="E57" s="112">
        <v>28</v>
      </c>
      <c r="F57" s="101">
        <v>0.5</v>
      </c>
      <c r="G57" s="113">
        <v>0.98</v>
      </c>
      <c r="H57" s="103">
        <v>78</v>
      </c>
      <c r="I57" s="101">
        <v>0.25</v>
      </c>
      <c r="J57" s="113">
        <v>0.25</v>
      </c>
      <c r="K57" s="112">
        <v>41000</v>
      </c>
      <c r="L57" s="114">
        <v>0.5</v>
      </c>
      <c r="M57" s="114">
        <v>0.5</v>
      </c>
      <c r="N57" s="114">
        <v>1.6</v>
      </c>
      <c r="O57" s="114">
        <v>12</v>
      </c>
      <c r="P57" s="113">
        <v>0.5</v>
      </c>
      <c r="Q57" s="114">
        <v>6300</v>
      </c>
      <c r="R57" s="114">
        <v>8.1</v>
      </c>
      <c r="S57" s="101">
        <v>0.1</v>
      </c>
      <c r="T57" s="114">
        <v>1.2</v>
      </c>
      <c r="U57" s="114">
        <v>0.75</v>
      </c>
      <c r="V57" s="114">
        <v>2300</v>
      </c>
      <c r="W57" s="113">
        <v>0.5</v>
      </c>
      <c r="X57" s="114">
        <v>0.5</v>
      </c>
      <c r="Y57" s="114">
        <v>24000</v>
      </c>
      <c r="Z57" s="114">
        <v>0.5</v>
      </c>
      <c r="AA57" s="114">
        <v>1.4</v>
      </c>
      <c r="AB57" s="114">
        <v>2.5</v>
      </c>
    </row>
    <row r="58" spans="1:28" x14ac:dyDescent="0.25">
      <c r="A58" s="2" t="s">
        <v>360</v>
      </c>
      <c r="B58" s="19" t="s">
        <v>182</v>
      </c>
      <c r="C58" s="101">
        <v>196.1302</v>
      </c>
      <c r="D58" s="94">
        <v>42241.434027777781</v>
      </c>
      <c r="E58" s="112">
        <v>78</v>
      </c>
      <c r="F58" s="101">
        <v>0.5</v>
      </c>
      <c r="G58" s="113">
        <v>1.2</v>
      </c>
      <c r="H58" s="103">
        <v>88</v>
      </c>
      <c r="I58" s="101">
        <v>0.25</v>
      </c>
      <c r="J58" s="113">
        <v>0.25</v>
      </c>
      <c r="K58" s="112">
        <v>39000</v>
      </c>
      <c r="L58" s="114">
        <v>0.5</v>
      </c>
      <c r="M58" s="114">
        <v>0.5</v>
      </c>
      <c r="N58" s="114">
        <v>1.8</v>
      </c>
      <c r="O58" s="114">
        <v>47</v>
      </c>
      <c r="P58" s="113">
        <v>0.5</v>
      </c>
      <c r="Q58" s="114">
        <v>6100</v>
      </c>
      <c r="R58" s="114">
        <v>31</v>
      </c>
      <c r="S58" s="101">
        <v>0.1</v>
      </c>
      <c r="T58" s="114">
        <v>1.5</v>
      </c>
      <c r="U58" s="114">
        <v>1.3</v>
      </c>
      <c r="V58" s="114">
        <v>2200</v>
      </c>
      <c r="W58" s="113">
        <v>0.5</v>
      </c>
      <c r="X58" s="114">
        <v>0.5</v>
      </c>
      <c r="Y58" s="114">
        <v>23000</v>
      </c>
      <c r="Z58" s="114">
        <v>0.5</v>
      </c>
      <c r="AA58" s="114">
        <v>1.6</v>
      </c>
      <c r="AB58" s="114">
        <v>2.9</v>
      </c>
    </row>
    <row r="59" spans="1:28" x14ac:dyDescent="0.25">
      <c r="A59" s="2" t="s">
        <v>360</v>
      </c>
      <c r="B59" s="19" t="s">
        <v>182</v>
      </c>
      <c r="C59" s="101">
        <v>196.1302</v>
      </c>
      <c r="D59" s="94">
        <v>42242.440972222219</v>
      </c>
      <c r="E59" s="112">
        <v>340</v>
      </c>
      <c r="F59" s="101">
        <v>0.5</v>
      </c>
      <c r="G59" s="113">
        <v>1.1000000000000001</v>
      </c>
      <c r="H59" s="103">
        <v>83</v>
      </c>
      <c r="I59" s="101">
        <v>0.25</v>
      </c>
      <c r="J59" s="113">
        <v>0.25</v>
      </c>
      <c r="K59" s="112">
        <v>39000</v>
      </c>
      <c r="L59" s="114">
        <v>0.5</v>
      </c>
      <c r="M59" s="114">
        <v>0.5</v>
      </c>
      <c r="N59" s="114">
        <v>1.9</v>
      </c>
      <c r="O59" s="114">
        <v>210</v>
      </c>
      <c r="P59" s="113">
        <v>0.5</v>
      </c>
      <c r="Q59" s="114">
        <v>6000</v>
      </c>
      <c r="R59" s="114">
        <v>13</v>
      </c>
      <c r="S59" s="101">
        <v>0.1</v>
      </c>
      <c r="T59" s="114">
        <v>1.3</v>
      </c>
      <c r="U59" s="114">
        <v>1.1000000000000001</v>
      </c>
      <c r="V59" s="114">
        <v>2300</v>
      </c>
      <c r="W59" s="113">
        <v>0.62</v>
      </c>
      <c r="X59" s="114">
        <v>0.5</v>
      </c>
      <c r="Y59" s="114">
        <v>23000</v>
      </c>
      <c r="Z59" s="114">
        <v>0.5</v>
      </c>
      <c r="AA59" s="114">
        <v>1.3</v>
      </c>
      <c r="AB59" s="114">
        <v>3.1</v>
      </c>
    </row>
    <row r="60" spans="1:28" x14ac:dyDescent="0.25">
      <c r="A60" s="2" t="s">
        <v>360</v>
      </c>
      <c r="B60" s="2" t="s">
        <v>182</v>
      </c>
      <c r="C60" s="101">
        <v>196.1302</v>
      </c>
      <c r="D60" s="94">
        <v>42246.461805555555</v>
      </c>
      <c r="E60" s="112">
        <v>25</v>
      </c>
      <c r="F60" s="101">
        <v>0.5</v>
      </c>
      <c r="G60" s="113">
        <v>1.1000000000000001</v>
      </c>
      <c r="H60" s="113">
        <v>87</v>
      </c>
      <c r="I60" s="114">
        <v>0.25</v>
      </c>
      <c r="J60" s="113">
        <v>0.25</v>
      </c>
      <c r="K60" s="112">
        <v>54000</v>
      </c>
      <c r="L60" s="114">
        <v>0.5</v>
      </c>
      <c r="M60" s="114">
        <v>0.5</v>
      </c>
      <c r="N60" s="114">
        <v>1.5</v>
      </c>
      <c r="O60" s="114">
        <v>16</v>
      </c>
      <c r="P60" s="113">
        <v>0.5</v>
      </c>
      <c r="Q60" s="114">
        <v>7900</v>
      </c>
      <c r="R60" s="114">
        <v>7.4</v>
      </c>
      <c r="S60" s="101">
        <v>0.1</v>
      </c>
      <c r="T60" s="114">
        <v>1.5</v>
      </c>
      <c r="U60" s="114">
        <v>1.8</v>
      </c>
      <c r="V60" s="114">
        <v>2600</v>
      </c>
      <c r="W60" s="113">
        <v>0.5</v>
      </c>
      <c r="X60" s="114">
        <v>0.5</v>
      </c>
      <c r="Y60" s="114">
        <v>25000</v>
      </c>
      <c r="Z60" s="114">
        <v>0.5</v>
      </c>
      <c r="AA60" s="114">
        <v>1.2</v>
      </c>
      <c r="AB60" s="114">
        <v>2.5</v>
      </c>
    </row>
    <row r="61" spans="1:28" x14ac:dyDescent="0.25">
      <c r="A61" s="2" t="s">
        <v>360</v>
      </c>
      <c r="B61" s="2" t="s">
        <v>182</v>
      </c>
      <c r="C61" s="101">
        <v>196.1302</v>
      </c>
      <c r="D61" s="94">
        <v>42247.427083333336</v>
      </c>
      <c r="E61" s="112">
        <v>240</v>
      </c>
      <c r="F61" s="101">
        <v>0.4</v>
      </c>
      <c r="G61" s="113">
        <v>0.94</v>
      </c>
      <c r="H61" s="113">
        <v>84</v>
      </c>
      <c r="I61" s="114">
        <v>0.15</v>
      </c>
      <c r="J61" s="113">
        <v>0.5</v>
      </c>
      <c r="K61" s="112">
        <v>56000</v>
      </c>
      <c r="L61" s="114">
        <v>1</v>
      </c>
      <c r="M61" s="114">
        <v>0.31</v>
      </c>
      <c r="N61" s="114">
        <v>2.7</v>
      </c>
      <c r="O61" s="114">
        <v>150</v>
      </c>
      <c r="P61" s="113">
        <v>0.28000000000000003</v>
      </c>
      <c r="Q61" s="114">
        <v>7900</v>
      </c>
      <c r="R61" s="114">
        <v>16</v>
      </c>
      <c r="S61" s="101">
        <v>0.08</v>
      </c>
      <c r="T61" s="114">
        <v>1.6</v>
      </c>
      <c r="U61" s="114">
        <v>2.9</v>
      </c>
      <c r="V61" s="114">
        <v>2900</v>
      </c>
      <c r="W61" s="113">
        <v>3.6</v>
      </c>
      <c r="X61" s="114">
        <v>0.1</v>
      </c>
      <c r="Y61" s="114">
        <v>26000</v>
      </c>
      <c r="Z61" s="114">
        <v>0.1</v>
      </c>
      <c r="AA61" s="114">
        <v>1.6</v>
      </c>
      <c r="AB61" s="114">
        <v>3.6</v>
      </c>
    </row>
    <row r="62" spans="1:28" x14ac:dyDescent="0.25">
      <c r="A62" s="2" t="s">
        <v>360</v>
      </c>
      <c r="B62" s="2" t="s">
        <v>182</v>
      </c>
      <c r="C62" s="101">
        <v>196.1302</v>
      </c>
      <c r="D62" s="94">
        <v>42248.434027777781</v>
      </c>
      <c r="E62" s="112">
        <v>55</v>
      </c>
      <c r="F62" s="101">
        <v>0.4</v>
      </c>
      <c r="G62" s="113">
        <v>1.6</v>
      </c>
      <c r="H62" s="113">
        <v>75</v>
      </c>
      <c r="I62" s="114">
        <v>0.15</v>
      </c>
      <c r="J62" s="113">
        <v>4.2999999999999997E-2</v>
      </c>
      <c r="K62" s="112">
        <v>50000</v>
      </c>
      <c r="L62" s="114">
        <v>2</v>
      </c>
      <c r="M62" s="114">
        <v>0.26</v>
      </c>
      <c r="N62" s="114">
        <v>1.7</v>
      </c>
      <c r="O62" s="114">
        <v>17</v>
      </c>
      <c r="P62" s="113">
        <v>0.3</v>
      </c>
      <c r="Q62" s="114">
        <v>7100</v>
      </c>
      <c r="R62" s="114">
        <v>10</v>
      </c>
      <c r="S62" s="101">
        <v>0.08</v>
      </c>
      <c r="T62" s="114">
        <v>1.4</v>
      </c>
      <c r="U62" s="114">
        <v>3.7</v>
      </c>
      <c r="V62" s="114">
        <v>2700</v>
      </c>
      <c r="W62" s="113">
        <v>0.57999999999999996</v>
      </c>
      <c r="X62" s="114">
        <v>0.1</v>
      </c>
      <c r="Y62" s="114">
        <v>25000</v>
      </c>
      <c r="Z62" s="114">
        <v>0.1</v>
      </c>
      <c r="AA62" s="114">
        <v>2.5</v>
      </c>
      <c r="AB62" s="114">
        <v>2.8</v>
      </c>
    </row>
    <row r="63" spans="1:28" x14ac:dyDescent="0.25">
      <c r="A63" s="2" t="s">
        <v>360</v>
      </c>
      <c r="B63" s="2" t="s">
        <v>182</v>
      </c>
      <c r="C63" s="101">
        <v>196.1302</v>
      </c>
      <c r="D63" s="94">
        <v>42249.475694444445</v>
      </c>
      <c r="E63" s="112">
        <v>24</v>
      </c>
      <c r="F63" s="101">
        <v>0.4</v>
      </c>
      <c r="G63" s="113">
        <v>1</v>
      </c>
      <c r="H63" s="113">
        <v>77</v>
      </c>
      <c r="I63" s="114">
        <v>0.15</v>
      </c>
      <c r="J63" s="113">
        <v>8.2000000000000003E-2</v>
      </c>
      <c r="K63" s="112">
        <v>48000</v>
      </c>
      <c r="L63" s="114">
        <v>1</v>
      </c>
      <c r="M63" s="114">
        <v>0.19</v>
      </c>
      <c r="N63" s="114">
        <v>2.8</v>
      </c>
      <c r="O63" s="114">
        <v>17</v>
      </c>
      <c r="P63" s="113">
        <v>0.06</v>
      </c>
      <c r="Q63" s="114">
        <v>6700</v>
      </c>
      <c r="R63" s="114">
        <v>11</v>
      </c>
      <c r="S63" s="101">
        <v>0.08</v>
      </c>
      <c r="T63" s="114">
        <v>1.5</v>
      </c>
      <c r="U63" s="114">
        <v>2.2999999999999998</v>
      </c>
      <c r="V63" s="114">
        <v>3000</v>
      </c>
      <c r="W63" s="113">
        <v>2.9</v>
      </c>
      <c r="X63" s="114">
        <v>0.1</v>
      </c>
      <c r="Y63" s="114">
        <v>29000</v>
      </c>
      <c r="Z63" s="114">
        <v>0.1</v>
      </c>
      <c r="AA63" s="114">
        <v>1.3</v>
      </c>
      <c r="AB63" s="114">
        <v>3.7</v>
      </c>
    </row>
    <row r="64" spans="1:28" x14ac:dyDescent="0.25">
      <c r="A64" s="2" t="s">
        <v>360</v>
      </c>
      <c r="B64" s="11" t="s">
        <v>182</v>
      </c>
      <c r="C64" s="24">
        <v>196.1302</v>
      </c>
      <c r="D64" s="94">
        <v>42250.447222222225</v>
      </c>
      <c r="E64" s="28">
        <v>24</v>
      </c>
      <c r="F64" s="24"/>
      <c r="G64" s="52">
        <v>1</v>
      </c>
      <c r="H64" s="52">
        <v>72</v>
      </c>
      <c r="I64" s="25">
        <v>0.15</v>
      </c>
      <c r="J64" s="52">
        <v>4.2999999999999997E-2</v>
      </c>
      <c r="K64" s="28">
        <v>45000</v>
      </c>
      <c r="L64" s="25">
        <v>1</v>
      </c>
      <c r="M64" s="25">
        <v>0.33</v>
      </c>
      <c r="N64" s="25">
        <v>1.9</v>
      </c>
      <c r="O64" s="25">
        <v>17</v>
      </c>
      <c r="P64" s="52">
        <v>0.06</v>
      </c>
      <c r="Q64" s="25">
        <v>6500</v>
      </c>
      <c r="R64" s="25">
        <v>14</v>
      </c>
      <c r="S64" s="24"/>
      <c r="T64" s="25">
        <v>1.3</v>
      </c>
      <c r="U64" s="25">
        <v>4.5</v>
      </c>
      <c r="V64" s="25">
        <v>2900</v>
      </c>
      <c r="W64" s="52">
        <v>0.57999999999999996</v>
      </c>
      <c r="X64" s="25">
        <v>0.1</v>
      </c>
      <c r="Y64" s="25">
        <v>27000</v>
      </c>
      <c r="Z64" s="25">
        <v>0.1</v>
      </c>
      <c r="AA64" s="25">
        <v>0.3</v>
      </c>
      <c r="AB64" s="25">
        <v>2.8</v>
      </c>
    </row>
    <row r="65" spans="1:31" ht="23.25" x14ac:dyDescent="0.35">
      <c r="A65" s="2" t="s">
        <v>360</v>
      </c>
      <c r="B65" s="11" t="s">
        <v>182</v>
      </c>
      <c r="C65" s="24">
        <v>196.1302</v>
      </c>
      <c r="D65" s="94">
        <v>42251.465277777781</v>
      </c>
      <c r="E65" s="28">
        <v>24</v>
      </c>
      <c r="F65" s="24"/>
      <c r="G65" s="52">
        <v>1.2</v>
      </c>
      <c r="H65" s="52">
        <v>66</v>
      </c>
      <c r="I65" s="25">
        <v>0.15</v>
      </c>
      <c r="J65" s="52">
        <v>0.5</v>
      </c>
      <c r="K65" s="28">
        <v>48000</v>
      </c>
      <c r="L65" s="25">
        <v>1</v>
      </c>
      <c r="M65" s="25">
        <v>0.18</v>
      </c>
      <c r="N65" s="25">
        <v>2.1</v>
      </c>
      <c r="O65" s="25">
        <v>17</v>
      </c>
      <c r="P65" s="52">
        <v>0.06</v>
      </c>
      <c r="Q65" s="25">
        <v>6700</v>
      </c>
      <c r="R65" s="25">
        <v>11</v>
      </c>
      <c r="S65" s="24"/>
      <c r="T65" s="25">
        <v>1.4</v>
      </c>
      <c r="U65" s="25">
        <v>2.2000000000000002</v>
      </c>
      <c r="V65" s="25">
        <v>4700</v>
      </c>
      <c r="W65" s="52">
        <v>2</v>
      </c>
      <c r="X65" s="25">
        <v>0.1</v>
      </c>
      <c r="Y65" s="25">
        <v>27000</v>
      </c>
      <c r="Z65" s="25">
        <v>0.1</v>
      </c>
      <c r="AA65" s="25">
        <v>1</v>
      </c>
      <c r="AB65" s="25">
        <v>2.9</v>
      </c>
      <c r="AD65" s="47"/>
    </row>
    <row r="66" spans="1:31" x14ac:dyDescent="0.25">
      <c r="A66" s="2" t="s">
        <v>360</v>
      </c>
      <c r="B66" s="11" t="s">
        <v>182</v>
      </c>
      <c r="C66" s="24">
        <v>196.1302</v>
      </c>
      <c r="D66" s="94">
        <v>42252.420138888891</v>
      </c>
      <c r="E66" s="28">
        <v>24</v>
      </c>
      <c r="F66" s="24"/>
      <c r="G66" s="52">
        <v>0.98</v>
      </c>
      <c r="H66" s="52">
        <v>76</v>
      </c>
      <c r="I66" s="25">
        <v>0.15</v>
      </c>
      <c r="J66" s="52">
        <v>0.5</v>
      </c>
      <c r="K66" s="28">
        <v>49000</v>
      </c>
      <c r="L66" s="25">
        <v>1</v>
      </c>
      <c r="M66" s="25">
        <v>0.18</v>
      </c>
      <c r="N66" s="25">
        <v>2.4</v>
      </c>
      <c r="O66" s="25">
        <v>17</v>
      </c>
      <c r="P66" s="52">
        <v>0.06</v>
      </c>
      <c r="Q66" s="25">
        <v>6700</v>
      </c>
      <c r="R66" s="25">
        <v>13</v>
      </c>
      <c r="S66" s="24"/>
      <c r="T66" s="25">
        <v>1.4</v>
      </c>
      <c r="U66" s="25">
        <v>2</v>
      </c>
      <c r="V66" s="25">
        <v>2700</v>
      </c>
      <c r="W66" s="52">
        <v>1.8</v>
      </c>
      <c r="X66" s="25">
        <v>0.1</v>
      </c>
      <c r="Y66" s="25">
        <v>28000</v>
      </c>
      <c r="Z66" s="25">
        <v>0.1</v>
      </c>
      <c r="AA66" s="25">
        <v>1.2</v>
      </c>
      <c r="AB66" s="25">
        <v>2.9</v>
      </c>
    </row>
    <row r="67" spans="1:31" x14ac:dyDescent="0.25">
      <c r="A67" s="2" t="s">
        <v>360</v>
      </c>
      <c r="B67" s="11" t="s">
        <v>182</v>
      </c>
      <c r="C67" s="24">
        <v>196.1302</v>
      </c>
      <c r="D67" s="94">
        <v>42253.40625</v>
      </c>
      <c r="E67" s="28">
        <v>3600</v>
      </c>
      <c r="F67" s="24"/>
      <c r="G67" s="52">
        <v>1.6</v>
      </c>
      <c r="H67" s="52">
        <v>100</v>
      </c>
      <c r="I67" s="25">
        <v>0.21</v>
      </c>
      <c r="J67" s="52">
        <v>4.2999999999999997E-2</v>
      </c>
      <c r="K67" s="28">
        <v>87000</v>
      </c>
      <c r="L67" s="25">
        <v>2.2000000000000002</v>
      </c>
      <c r="M67" s="25">
        <v>1.4</v>
      </c>
      <c r="N67" s="25">
        <v>5.4</v>
      </c>
      <c r="O67" s="25">
        <v>2700</v>
      </c>
      <c r="P67" s="52">
        <v>2.2999999999999998</v>
      </c>
      <c r="Q67" s="25">
        <v>8100</v>
      </c>
      <c r="R67" s="25">
        <v>58</v>
      </c>
      <c r="S67" s="24"/>
      <c r="T67" s="25">
        <v>2.2999999999999998</v>
      </c>
      <c r="U67" s="25">
        <v>3.9</v>
      </c>
      <c r="V67" s="25">
        <v>4500</v>
      </c>
      <c r="W67" s="52">
        <v>6.6</v>
      </c>
      <c r="X67" s="25">
        <v>0.1</v>
      </c>
      <c r="Y67" s="25">
        <v>39000</v>
      </c>
      <c r="Z67" s="25">
        <v>0.1</v>
      </c>
      <c r="AA67" s="25">
        <v>6.1</v>
      </c>
      <c r="AB67" s="25">
        <v>10</v>
      </c>
    </row>
    <row r="68" spans="1:31" ht="23.25" x14ac:dyDescent="0.35">
      <c r="A68" s="2" t="s">
        <v>360</v>
      </c>
      <c r="B68" s="11" t="s">
        <v>182</v>
      </c>
      <c r="C68" s="24">
        <v>196.1302</v>
      </c>
      <c r="D68" s="94">
        <v>42254.444444444445</v>
      </c>
      <c r="E68" s="28">
        <v>24</v>
      </c>
      <c r="F68" s="24"/>
      <c r="G68" s="52">
        <v>0.83</v>
      </c>
      <c r="H68" s="52">
        <v>110</v>
      </c>
      <c r="I68" s="25">
        <v>0.15</v>
      </c>
      <c r="J68" s="52">
        <v>0.5</v>
      </c>
      <c r="K68" s="28">
        <v>61000</v>
      </c>
      <c r="L68" s="25">
        <v>1</v>
      </c>
      <c r="M68" s="25">
        <v>0.18</v>
      </c>
      <c r="N68" s="25">
        <v>2.5</v>
      </c>
      <c r="O68" s="25">
        <v>17</v>
      </c>
      <c r="P68" s="52">
        <v>1.3</v>
      </c>
      <c r="Q68" s="25">
        <v>7900</v>
      </c>
      <c r="R68" s="25">
        <v>4.9000000000000004</v>
      </c>
      <c r="S68" s="24"/>
      <c r="T68" s="25">
        <v>1.4</v>
      </c>
      <c r="U68" s="25">
        <v>2</v>
      </c>
      <c r="V68" s="25">
        <v>3300</v>
      </c>
      <c r="W68" s="52">
        <v>3.6</v>
      </c>
      <c r="X68" s="25">
        <v>0.1</v>
      </c>
      <c r="Y68" s="25">
        <v>24000</v>
      </c>
      <c r="Z68" s="25">
        <v>0.1</v>
      </c>
      <c r="AA68" s="25">
        <v>1.1000000000000001</v>
      </c>
      <c r="AB68" s="25">
        <v>3.2</v>
      </c>
      <c r="AE68" s="48"/>
    </row>
    <row r="69" spans="1:31" x14ac:dyDescent="0.25">
      <c r="A69" s="2" t="s">
        <v>360</v>
      </c>
      <c r="B69" s="11" t="s">
        <v>182</v>
      </c>
      <c r="C69" s="24">
        <v>196.1302</v>
      </c>
      <c r="D69" s="94">
        <v>42255.473611111112</v>
      </c>
      <c r="E69" s="28">
        <v>440</v>
      </c>
      <c r="F69" s="24"/>
      <c r="G69" s="52">
        <v>0.9</v>
      </c>
      <c r="H69" s="52">
        <v>94</v>
      </c>
      <c r="I69" s="25">
        <v>0.15</v>
      </c>
      <c r="J69" s="52">
        <v>0.5</v>
      </c>
      <c r="K69" s="28">
        <v>56000</v>
      </c>
      <c r="L69" s="25">
        <v>1</v>
      </c>
      <c r="M69" s="25">
        <v>0.31</v>
      </c>
      <c r="N69" s="25">
        <v>3.2</v>
      </c>
      <c r="O69" s="25">
        <v>280</v>
      </c>
      <c r="P69" s="52">
        <v>0.48</v>
      </c>
      <c r="Q69" s="25">
        <v>7600</v>
      </c>
      <c r="R69" s="25">
        <v>23</v>
      </c>
      <c r="S69" s="24"/>
      <c r="T69" s="25">
        <v>1.4</v>
      </c>
      <c r="U69" s="25">
        <v>2.2000000000000002</v>
      </c>
      <c r="V69" s="25">
        <v>2800</v>
      </c>
      <c r="W69" s="52"/>
      <c r="X69" s="25">
        <v>0.1</v>
      </c>
      <c r="Y69" s="25">
        <v>22000</v>
      </c>
      <c r="Z69" s="25">
        <v>0.1</v>
      </c>
      <c r="AA69" s="25">
        <v>1.5</v>
      </c>
      <c r="AB69" s="25">
        <v>4.5999999999999996</v>
      </c>
    </row>
    <row r="70" spans="1:31" x14ac:dyDescent="0.25">
      <c r="A70" s="2" t="s">
        <v>360</v>
      </c>
      <c r="B70" s="11" t="s">
        <v>182</v>
      </c>
      <c r="C70" s="24">
        <v>196.1302</v>
      </c>
      <c r="D70" s="94">
        <v>42256.482638888891</v>
      </c>
      <c r="E70" s="28">
        <v>160</v>
      </c>
      <c r="F70" s="24"/>
      <c r="G70" s="52">
        <v>0.73</v>
      </c>
      <c r="H70" s="52">
        <v>93</v>
      </c>
      <c r="I70" s="25">
        <v>0.15</v>
      </c>
      <c r="J70" s="52">
        <v>4.2999999999999997E-2</v>
      </c>
      <c r="K70" s="28">
        <v>61000</v>
      </c>
      <c r="L70" s="25">
        <v>1</v>
      </c>
      <c r="M70" s="25">
        <v>0.21</v>
      </c>
      <c r="N70" s="25">
        <v>2.4</v>
      </c>
      <c r="O70" s="25">
        <v>120</v>
      </c>
      <c r="P70" s="52">
        <v>0.18</v>
      </c>
      <c r="Q70" s="25">
        <v>7900</v>
      </c>
      <c r="R70" s="25">
        <v>16</v>
      </c>
      <c r="S70" s="24"/>
      <c r="T70" s="25">
        <v>1.3</v>
      </c>
      <c r="U70" s="25">
        <v>1.8</v>
      </c>
      <c r="V70" s="25">
        <v>2900</v>
      </c>
      <c r="W70" s="52">
        <v>6.7</v>
      </c>
      <c r="X70" s="25">
        <v>0.1</v>
      </c>
      <c r="Y70" s="25">
        <v>26000</v>
      </c>
      <c r="Z70" s="25">
        <v>0.1</v>
      </c>
      <c r="AA70" s="25">
        <v>1.3</v>
      </c>
      <c r="AB70" s="25">
        <v>3.5</v>
      </c>
    </row>
    <row r="71" spans="1:31" x14ac:dyDescent="0.25">
      <c r="A71" s="2" t="s">
        <v>360</v>
      </c>
      <c r="B71" s="11" t="s">
        <v>182</v>
      </c>
      <c r="C71" s="24">
        <v>196.1302</v>
      </c>
      <c r="D71" s="94">
        <v>42257.46875</v>
      </c>
      <c r="E71" s="28">
        <v>1600</v>
      </c>
      <c r="F71" s="24"/>
      <c r="G71" s="52">
        <v>1.2</v>
      </c>
      <c r="H71" s="52">
        <v>110</v>
      </c>
      <c r="I71" s="25">
        <v>0.15</v>
      </c>
      <c r="J71" s="52">
        <v>0.5</v>
      </c>
      <c r="K71" s="28">
        <v>58000</v>
      </c>
      <c r="L71" s="25">
        <v>1</v>
      </c>
      <c r="M71" s="25">
        <v>0.69</v>
      </c>
      <c r="N71" s="25">
        <v>3.4</v>
      </c>
      <c r="O71" s="25">
        <v>1100</v>
      </c>
      <c r="P71" s="52">
        <v>1.2</v>
      </c>
      <c r="Q71" s="25">
        <v>8400</v>
      </c>
      <c r="R71" s="25">
        <v>75</v>
      </c>
      <c r="S71" s="24"/>
      <c r="T71" s="25">
        <v>1.5</v>
      </c>
      <c r="U71" s="25">
        <v>3.5</v>
      </c>
      <c r="V71" s="25">
        <v>3100</v>
      </c>
      <c r="W71" s="52">
        <v>1.4</v>
      </c>
      <c r="X71" s="25">
        <v>0.1</v>
      </c>
      <c r="Y71" s="25">
        <v>25000</v>
      </c>
      <c r="Z71" s="25">
        <v>0.1</v>
      </c>
      <c r="AA71" s="25">
        <v>2.9</v>
      </c>
      <c r="AB71" s="25">
        <v>6.7</v>
      </c>
    </row>
    <row r="72" spans="1:31" x14ac:dyDescent="0.25">
      <c r="A72" s="2" t="s">
        <v>360</v>
      </c>
      <c r="B72" s="11" t="s">
        <v>182</v>
      </c>
      <c r="C72" s="24">
        <v>196.1302</v>
      </c>
      <c r="D72" s="94">
        <v>42258.397222222222</v>
      </c>
      <c r="E72" s="28">
        <v>220</v>
      </c>
      <c r="F72" s="24"/>
      <c r="G72" s="52">
        <v>0.99</v>
      </c>
      <c r="H72" s="52">
        <v>89</v>
      </c>
      <c r="I72" s="25">
        <v>0.15</v>
      </c>
      <c r="J72" s="52">
        <v>0.5</v>
      </c>
      <c r="K72" s="28">
        <v>54000</v>
      </c>
      <c r="L72" s="25">
        <v>1</v>
      </c>
      <c r="M72" s="25">
        <v>0.27</v>
      </c>
      <c r="N72" s="25">
        <v>2.5</v>
      </c>
      <c r="O72" s="25">
        <v>130</v>
      </c>
      <c r="P72" s="52">
        <v>0.24</v>
      </c>
      <c r="Q72" s="25">
        <v>7900</v>
      </c>
      <c r="R72" s="25">
        <v>19</v>
      </c>
      <c r="S72" s="24"/>
      <c r="T72" s="25">
        <v>1.4</v>
      </c>
      <c r="U72" s="25">
        <v>2.6</v>
      </c>
      <c r="V72" s="25">
        <v>2600</v>
      </c>
      <c r="W72" s="52">
        <v>3.1</v>
      </c>
      <c r="X72" s="25">
        <v>0.1</v>
      </c>
      <c r="Y72" s="25">
        <v>27000</v>
      </c>
      <c r="Z72" s="25">
        <v>0.1</v>
      </c>
      <c r="AA72" s="25">
        <v>0.76</v>
      </c>
      <c r="AB72" s="25">
        <v>20</v>
      </c>
    </row>
    <row r="73" spans="1:31" x14ac:dyDescent="0.25">
      <c r="A73" s="2" t="s">
        <v>360</v>
      </c>
      <c r="B73" s="11" t="s">
        <v>182</v>
      </c>
      <c r="C73" s="24">
        <v>196.1302</v>
      </c>
      <c r="D73" s="94">
        <v>42259.510416666664</v>
      </c>
      <c r="E73" s="28">
        <v>3400</v>
      </c>
      <c r="F73" s="24"/>
      <c r="G73" s="52">
        <v>1.1000000000000001</v>
      </c>
      <c r="H73" s="52">
        <v>110</v>
      </c>
      <c r="I73" s="25">
        <v>0.18</v>
      </c>
      <c r="J73" s="52">
        <v>4.2999999999999997E-2</v>
      </c>
      <c r="K73" s="28">
        <v>58000</v>
      </c>
      <c r="L73" s="25">
        <v>1.8</v>
      </c>
      <c r="M73" s="25">
        <v>1.2</v>
      </c>
      <c r="N73" s="25">
        <v>5.4</v>
      </c>
      <c r="O73" s="25">
        <v>2400</v>
      </c>
      <c r="P73" s="52">
        <v>2.2999999999999998</v>
      </c>
      <c r="Q73" s="25">
        <v>8100</v>
      </c>
      <c r="R73" s="25">
        <v>86</v>
      </c>
      <c r="S73" s="24"/>
      <c r="T73" s="25">
        <v>1.4</v>
      </c>
      <c r="U73" s="25">
        <v>3.9</v>
      </c>
      <c r="V73" s="25">
        <v>3600</v>
      </c>
      <c r="W73" s="52">
        <v>3.3</v>
      </c>
      <c r="X73" s="25">
        <v>0.1</v>
      </c>
      <c r="Y73" s="25">
        <v>28000</v>
      </c>
      <c r="Z73" s="25">
        <v>0.1</v>
      </c>
      <c r="AA73" s="25">
        <v>5.4</v>
      </c>
      <c r="AB73" s="25">
        <v>11</v>
      </c>
    </row>
    <row r="74" spans="1:31" x14ac:dyDescent="0.25">
      <c r="A74" s="2" t="s">
        <v>360</v>
      </c>
      <c r="B74" s="11" t="s">
        <v>182</v>
      </c>
      <c r="C74" s="24">
        <v>196.1302</v>
      </c>
      <c r="D74" s="94">
        <v>42260.515277777777</v>
      </c>
      <c r="E74" s="28">
        <v>96</v>
      </c>
      <c r="F74" s="24"/>
      <c r="G74" s="52">
        <v>1</v>
      </c>
      <c r="H74" s="52">
        <v>81</v>
      </c>
      <c r="I74" s="25">
        <v>0.15</v>
      </c>
      <c r="J74" s="52">
        <v>0.5</v>
      </c>
      <c r="K74" s="28">
        <v>52000</v>
      </c>
      <c r="L74" s="25">
        <v>1</v>
      </c>
      <c r="M74" s="25">
        <v>0.2</v>
      </c>
      <c r="N74" s="25">
        <v>2.2000000000000002</v>
      </c>
      <c r="O74" s="25">
        <v>86</v>
      </c>
      <c r="P74" s="52">
        <v>0.1</v>
      </c>
      <c r="Q74" s="25">
        <v>7500</v>
      </c>
      <c r="R74" s="25">
        <v>17</v>
      </c>
      <c r="S74" s="24"/>
      <c r="T74" s="25">
        <v>1.4</v>
      </c>
      <c r="U74" s="25">
        <v>2.2000000000000002</v>
      </c>
      <c r="V74" s="25">
        <v>2700</v>
      </c>
      <c r="W74" s="52">
        <v>2</v>
      </c>
      <c r="X74" s="25">
        <v>0.1</v>
      </c>
      <c r="Y74" s="25">
        <v>27000</v>
      </c>
      <c r="Z74" s="25">
        <v>0.1</v>
      </c>
      <c r="AA74" s="25">
        <v>1.3</v>
      </c>
      <c r="AB74" s="25">
        <v>20</v>
      </c>
    </row>
    <row r="75" spans="1:31" x14ac:dyDescent="0.25">
      <c r="A75" s="2" t="s">
        <v>360</v>
      </c>
      <c r="B75" s="11" t="s">
        <v>182</v>
      </c>
      <c r="C75" s="24">
        <v>196.1302</v>
      </c>
      <c r="D75" s="94">
        <v>42261.541666666664</v>
      </c>
      <c r="E75" s="28">
        <v>2500</v>
      </c>
      <c r="F75" s="24"/>
      <c r="G75" s="52">
        <v>1.8</v>
      </c>
      <c r="H75" s="52">
        <v>110</v>
      </c>
      <c r="I75" s="25">
        <v>0.15</v>
      </c>
      <c r="J75" s="52">
        <v>0.5</v>
      </c>
      <c r="K75" s="28">
        <v>51000</v>
      </c>
      <c r="L75" s="25">
        <v>1.6</v>
      </c>
      <c r="M75" s="25">
        <v>1.2</v>
      </c>
      <c r="N75" s="25">
        <v>4.2</v>
      </c>
      <c r="O75" s="25">
        <v>2000</v>
      </c>
      <c r="P75" s="52">
        <v>1.8</v>
      </c>
      <c r="Q75" s="25">
        <v>7700</v>
      </c>
      <c r="R75" s="25">
        <v>76</v>
      </c>
      <c r="S75" s="24"/>
      <c r="T75" s="25">
        <v>1.4</v>
      </c>
      <c r="U75" s="25">
        <v>3.3</v>
      </c>
      <c r="V75" s="25">
        <v>3300</v>
      </c>
      <c r="W75" s="52">
        <v>0.99</v>
      </c>
      <c r="X75" s="25">
        <v>0.1</v>
      </c>
      <c r="Y75" s="25">
        <v>29000</v>
      </c>
      <c r="Z75" s="25">
        <v>0.1</v>
      </c>
      <c r="AA75" s="25">
        <v>4.7</v>
      </c>
      <c r="AB75" s="25">
        <v>9.3000000000000007</v>
      </c>
    </row>
    <row r="76" spans="1:31" s="7" customFormat="1" x14ac:dyDescent="0.25">
      <c r="A76" s="2" t="s">
        <v>360</v>
      </c>
      <c r="B76" s="11" t="s">
        <v>182</v>
      </c>
      <c r="C76" s="24">
        <v>196.1302</v>
      </c>
      <c r="D76" s="94">
        <v>42262.423611111109</v>
      </c>
      <c r="E76" s="28">
        <v>110</v>
      </c>
      <c r="F76" s="24"/>
      <c r="G76" s="52">
        <v>1.1000000000000001</v>
      </c>
      <c r="H76" s="52">
        <v>80</v>
      </c>
      <c r="I76" s="25">
        <v>0.15</v>
      </c>
      <c r="J76" s="52">
        <v>0.5</v>
      </c>
      <c r="K76" s="28">
        <v>48000</v>
      </c>
      <c r="L76" s="25">
        <v>1</v>
      </c>
      <c r="M76" s="25">
        <v>0.21</v>
      </c>
      <c r="N76" s="25">
        <v>2.1</v>
      </c>
      <c r="O76" s="25">
        <v>61</v>
      </c>
      <c r="P76" s="52">
        <v>0.17</v>
      </c>
      <c r="Q76" s="25">
        <v>7500</v>
      </c>
      <c r="R76" s="25">
        <v>33</v>
      </c>
      <c r="S76" s="24"/>
      <c r="T76" s="25">
        <v>1.3</v>
      </c>
      <c r="U76" s="25">
        <v>1.3</v>
      </c>
      <c r="V76" s="25">
        <v>2400</v>
      </c>
      <c r="W76" s="52">
        <v>0.57999999999999996</v>
      </c>
      <c r="X76" s="25">
        <v>0.1</v>
      </c>
      <c r="Y76" s="25">
        <v>24000</v>
      </c>
      <c r="Z76" s="25">
        <v>0.1</v>
      </c>
      <c r="AA76" s="25">
        <v>1.2</v>
      </c>
      <c r="AB76" s="25">
        <v>3.1</v>
      </c>
      <c r="AC76" s="1"/>
      <c r="AD76"/>
    </row>
    <row r="77" spans="1:31" s="6" customFormat="1" x14ac:dyDescent="0.25">
      <c r="A77" s="2" t="s">
        <v>360</v>
      </c>
      <c r="B77" s="11" t="s">
        <v>182</v>
      </c>
      <c r="C77" s="24">
        <v>196.1302</v>
      </c>
      <c r="D77" s="94">
        <v>42263.46875</v>
      </c>
      <c r="E77" s="28">
        <v>1300</v>
      </c>
      <c r="F77" s="24"/>
      <c r="G77" s="52">
        <v>1.1000000000000001</v>
      </c>
      <c r="H77" s="52">
        <v>94</v>
      </c>
      <c r="I77" s="25">
        <v>0.15</v>
      </c>
      <c r="J77" s="52">
        <v>4.2999999999999997E-2</v>
      </c>
      <c r="K77" s="28">
        <v>52000</v>
      </c>
      <c r="L77" s="25">
        <v>1</v>
      </c>
      <c r="M77" s="25">
        <v>0.6</v>
      </c>
      <c r="N77" s="25">
        <v>3.1</v>
      </c>
      <c r="O77" s="25">
        <v>1000</v>
      </c>
      <c r="P77" s="52">
        <v>0.91</v>
      </c>
      <c r="Q77" s="25">
        <v>8400</v>
      </c>
      <c r="R77" s="25">
        <v>62</v>
      </c>
      <c r="S77" s="24"/>
      <c r="T77" s="25">
        <v>1.3</v>
      </c>
      <c r="U77" s="25">
        <v>2</v>
      </c>
      <c r="V77" s="25">
        <v>3000</v>
      </c>
      <c r="W77" s="52">
        <v>4.5</v>
      </c>
      <c r="X77" s="25">
        <v>0.1</v>
      </c>
      <c r="Y77" s="25">
        <v>27000</v>
      </c>
      <c r="Z77" s="25">
        <v>0.1</v>
      </c>
      <c r="AA77" s="25">
        <v>2.8</v>
      </c>
      <c r="AB77" s="25">
        <v>5.2</v>
      </c>
      <c r="AC77" s="1"/>
      <c r="AD77"/>
    </row>
    <row r="78" spans="1:31" s="7" customFormat="1" x14ac:dyDescent="0.25">
      <c r="A78" s="2" t="s">
        <v>360</v>
      </c>
      <c r="B78" s="11" t="s">
        <v>182</v>
      </c>
      <c r="C78" s="24">
        <v>196.1302</v>
      </c>
      <c r="D78" s="94">
        <v>42264.454861111109</v>
      </c>
      <c r="E78" s="28">
        <v>140</v>
      </c>
      <c r="F78" s="24"/>
      <c r="G78" s="52">
        <v>1.1000000000000001</v>
      </c>
      <c r="H78" s="52">
        <v>76</v>
      </c>
      <c r="I78" s="25">
        <v>0.15</v>
      </c>
      <c r="J78" s="52">
        <v>0.5</v>
      </c>
      <c r="K78" s="28">
        <v>51000</v>
      </c>
      <c r="L78" s="25">
        <v>1</v>
      </c>
      <c r="M78" s="25">
        <v>0.26</v>
      </c>
      <c r="N78" s="25">
        <v>2.2000000000000002</v>
      </c>
      <c r="O78" s="25">
        <v>93</v>
      </c>
      <c r="P78" s="52">
        <v>0.14000000000000001</v>
      </c>
      <c r="Q78" s="25">
        <v>7900</v>
      </c>
      <c r="R78" s="25">
        <v>54</v>
      </c>
      <c r="S78" s="24"/>
      <c r="T78" s="25">
        <v>1.4</v>
      </c>
      <c r="U78" s="25">
        <v>2.2999999999999998</v>
      </c>
      <c r="V78" s="25">
        <v>2700</v>
      </c>
      <c r="W78" s="52">
        <v>2</v>
      </c>
      <c r="X78" s="25">
        <v>0.1</v>
      </c>
      <c r="Y78" s="25">
        <v>26000</v>
      </c>
      <c r="Z78" s="25">
        <v>0.1</v>
      </c>
      <c r="AA78" s="25">
        <v>1.3</v>
      </c>
      <c r="AB78" s="25">
        <v>2.8</v>
      </c>
      <c r="AC78" s="1"/>
      <c r="AD78"/>
    </row>
    <row r="79" spans="1:31" s="7" customFormat="1" x14ac:dyDescent="0.25">
      <c r="A79" s="2" t="s">
        <v>360</v>
      </c>
      <c r="B79" s="11" t="s">
        <v>182</v>
      </c>
      <c r="C79" s="24">
        <v>196.1302</v>
      </c>
      <c r="D79" s="94">
        <v>42265.590277777781</v>
      </c>
      <c r="E79" s="28">
        <v>64</v>
      </c>
      <c r="F79" s="24"/>
      <c r="G79" s="52">
        <v>1.3</v>
      </c>
      <c r="H79" s="52">
        <v>84</v>
      </c>
      <c r="I79" s="25">
        <v>0.15</v>
      </c>
      <c r="J79" s="52">
        <v>4.2999999999999997E-2</v>
      </c>
      <c r="K79" s="28">
        <v>50000</v>
      </c>
      <c r="L79" s="25">
        <v>1</v>
      </c>
      <c r="M79" s="25">
        <v>0.24</v>
      </c>
      <c r="N79" s="25">
        <v>2.4</v>
      </c>
      <c r="O79" s="25">
        <v>38</v>
      </c>
      <c r="P79" s="52">
        <v>0.12</v>
      </c>
      <c r="Q79" s="25">
        <v>7800</v>
      </c>
      <c r="R79" s="25">
        <v>35</v>
      </c>
      <c r="S79" s="24"/>
      <c r="T79" s="25">
        <v>1.4</v>
      </c>
      <c r="U79" s="25">
        <v>3.7</v>
      </c>
      <c r="V79" s="25">
        <v>2700</v>
      </c>
      <c r="W79" s="52">
        <v>0.57999999999999996</v>
      </c>
      <c r="X79" s="25">
        <v>0.1</v>
      </c>
      <c r="Y79" s="25">
        <v>26000</v>
      </c>
      <c r="Z79" s="25">
        <v>0.1</v>
      </c>
      <c r="AA79" s="25">
        <v>0.44</v>
      </c>
      <c r="AB79" s="25">
        <v>7.1</v>
      </c>
      <c r="AC79" s="1"/>
      <c r="AD79"/>
    </row>
    <row r="80" spans="1:31" s="7" customFormat="1" x14ac:dyDescent="0.25">
      <c r="A80" s="2" t="s">
        <v>360</v>
      </c>
      <c r="B80" s="11" t="s">
        <v>182</v>
      </c>
      <c r="C80" s="24">
        <v>196.1302</v>
      </c>
      <c r="D80" s="94">
        <v>42266.454861111109</v>
      </c>
      <c r="E80" s="28">
        <v>31</v>
      </c>
      <c r="F80" s="24"/>
      <c r="G80" s="52">
        <v>1</v>
      </c>
      <c r="H80" s="52">
        <v>82</v>
      </c>
      <c r="I80" s="25">
        <v>0.15</v>
      </c>
      <c r="J80" s="52">
        <v>0.5</v>
      </c>
      <c r="K80" s="28">
        <v>54000</v>
      </c>
      <c r="L80" s="25">
        <v>1</v>
      </c>
      <c r="M80" s="25">
        <v>0.22</v>
      </c>
      <c r="N80" s="25">
        <v>1.9</v>
      </c>
      <c r="O80" s="25">
        <v>25</v>
      </c>
      <c r="P80" s="52">
        <v>0.06</v>
      </c>
      <c r="Q80" s="25">
        <v>8000</v>
      </c>
      <c r="R80" s="25">
        <v>50</v>
      </c>
      <c r="S80" s="24"/>
      <c r="T80" s="25">
        <v>1.4</v>
      </c>
      <c r="U80" s="25">
        <v>1.8</v>
      </c>
      <c r="V80" s="25">
        <v>3800</v>
      </c>
      <c r="W80" s="52">
        <v>0.63</v>
      </c>
      <c r="X80" s="25">
        <v>0.1</v>
      </c>
      <c r="Y80" s="25">
        <v>28000</v>
      </c>
      <c r="Z80" s="25">
        <v>0.1</v>
      </c>
      <c r="AA80" s="25">
        <v>0.85</v>
      </c>
      <c r="AB80" s="25">
        <v>2.8</v>
      </c>
      <c r="AC80" s="1"/>
      <c r="AD80"/>
    </row>
    <row r="81" spans="1:30" s="7" customFormat="1" x14ac:dyDescent="0.25">
      <c r="A81" s="2" t="s">
        <v>360</v>
      </c>
      <c r="B81" s="11" t="s">
        <v>182</v>
      </c>
      <c r="C81" s="24">
        <v>196.1302</v>
      </c>
      <c r="D81" s="94">
        <v>42267.444444444445</v>
      </c>
      <c r="E81" s="28">
        <v>34</v>
      </c>
      <c r="F81" s="24"/>
      <c r="G81" s="52">
        <v>0.91</v>
      </c>
      <c r="H81" s="52">
        <v>76</v>
      </c>
      <c r="I81" s="25">
        <v>0.15</v>
      </c>
      <c r="J81" s="52">
        <v>0.21</v>
      </c>
      <c r="K81" s="28">
        <v>52000</v>
      </c>
      <c r="L81" s="25">
        <v>1</v>
      </c>
      <c r="M81" s="25">
        <v>0.24</v>
      </c>
      <c r="N81" s="25">
        <v>2.2000000000000002</v>
      </c>
      <c r="O81" s="25">
        <v>37</v>
      </c>
      <c r="P81" s="52">
        <v>7.0000000000000007E-2</v>
      </c>
      <c r="Q81" s="25">
        <v>7700</v>
      </c>
      <c r="R81" s="25">
        <v>43</v>
      </c>
      <c r="S81" s="24"/>
      <c r="T81" s="25">
        <v>1.3</v>
      </c>
      <c r="U81" s="25">
        <v>2.6</v>
      </c>
      <c r="V81" s="25">
        <v>3700</v>
      </c>
      <c r="W81" s="52">
        <v>2.5</v>
      </c>
      <c r="X81" s="25">
        <v>0.1</v>
      </c>
      <c r="Y81" s="25">
        <v>27000</v>
      </c>
      <c r="Z81" s="25">
        <v>0.1</v>
      </c>
      <c r="AA81" s="25">
        <v>0.55000000000000004</v>
      </c>
      <c r="AB81" s="25">
        <v>2.8</v>
      </c>
      <c r="AC81" s="1"/>
      <c r="AD81"/>
    </row>
    <row r="82" spans="1:30" s="7" customFormat="1" x14ac:dyDescent="0.25">
      <c r="A82" s="2" t="s">
        <v>360</v>
      </c>
      <c r="B82" s="11" t="s">
        <v>182</v>
      </c>
      <c r="C82" s="24">
        <v>196.1302</v>
      </c>
      <c r="D82" s="94">
        <v>42268.506944444445</v>
      </c>
      <c r="E82" s="28">
        <v>24</v>
      </c>
      <c r="F82" s="24"/>
      <c r="G82" s="52">
        <v>1.4</v>
      </c>
      <c r="H82" s="52">
        <v>75</v>
      </c>
      <c r="I82" s="25">
        <v>0.15</v>
      </c>
      <c r="J82" s="52">
        <v>0.5</v>
      </c>
      <c r="K82" s="28">
        <v>52000</v>
      </c>
      <c r="L82" s="25">
        <v>1</v>
      </c>
      <c r="M82" s="25">
        <v>0.18</v>
      </c>
      <c r="N82" s="25">
        <v>2.2000000000000002</v>
      </c>
      <c r="O82" s="25">
        <v>17</v>
      </c>
      <c r="P82" s="52">
        <v>0.06</v>
      </c>
      <c r="Q82" s="25">
        <v>7800</v>
      </c>
      <c r="R82" s="25">
        <v>46</v>
      </c>
      <c r="S82" s="24"/>
      <c r="T82" s="25">
        <v>1.4</v>
      </c>
      <c r="U82" s="25">
        <v>2.2999999999999998</v>
      </c>
      <c r="V82" s="25">
        <v>3800</v>
      </c>
      <c r="W82" s="52">
        <v>0.63</v>
      </c>
      <c r="X82" s="25">
        <v>0.1</v>
      </c>
      <c r="Y82" s="25">
        <v>28000</v>
      </c>
      <c r="Z82" s="25">
        <v>0.1</v>
      </c>
      <c r="AA82" s="25">
        <v>0.9</v>
      </c>
      <c r="AB82" s="25">
        <v>3.5</v>
      </c>
      <c r="AC82" s="1"/>
      <c r="AD82"/>
    </row>
    <row r="83" spans="1:30" s="7" customFormat="1" x14ac:dyDescent="0.25">
      <c r="A83" s="2" t="s">
        <v>360</v>
      </c>
      <c r="B83" s="11" t="s">
        <v>182</v>
      </c>
      <c r="C83" s="24">
        <v>196.1302</v>
      </c>
      <c r="D83" s="94">
        <v>42269.385416666664</v>
      </c>
      <c r="E83" s="28">
        <v>24</v>
      </c>
      <c r="F83" s="24"/>
      <c r="G83" s="52">
        <v>1</v>
      </c>
      <c r="H83" s="52">
        <v>74</v>
      </c>
      <c r="I83" s="25">
        <v>0.15</v>
      </c>
      <c r="J83" s="52">
        <v>0.5</v>
      </c>
      <c r="K83" s="28">
        <v>48000</v>
      </c>
      <c r="L83" s="25">
        <v>1</v>
      </c>
      <c r="M83" s="25">
        <v>0.14000000000000001</v>
      </c>
      <c r="N83" s="25">
        <v>1.6</v>
      </c>
      <c r="O83" s="25">
        <v>17</v>
      </c>
      <c r="P83" s="52">
        <v>0.06</v>
      </c>
      <c r="Q83" s="25">
        <v>7500</v>
      </c>
      <c r="R83" s="25">
        <v>36</v>
      </c>
      <c r="S83" s="24"/>
      <c r="T83" s="25">
        <v>1.3</v>
      </c>
      <c r="U83" s="25">
        <v>1.5</v>
      </c>
      <c r="V83" s="25">
        <v>2600</v>
      </c>
      <c r="W83" s="52">
        <v>0.57999999999999996</v>
      </c>
      <c r="X83" s="25">
        <v>0.1</v>
      </c>
      <c r="Y83" s="25">
        <v>26000</v>
      </c>
      <c r="Z83" s="25">
        <v>0.1</v>
      </c>
      <c r="AA83" s="25">
        <v>1.3</v>
      </c>
      <c r="AB83" s="25">
        <v>2.8</v>
      </c>
      <c r="AC83" s="1"/>
      <c r="AD83"/>
    </row>
    <row r="84" spans="1:30" x14ac:dyDescent="0.25">
      <c r="A84" s="2" t="s">
        <v>360</v>
      </c>
      <c r="B84" s="11" t="s">
        <v>182</v>
      </c>
      <c r="C84" s="24">
        <v>196.1302</v>
      </c>
      <c r="D84" s="94">
        <v>42275.427083333336</v>
      </c>
      <c r="E84" s="28">
        <v>76</v>
      </c>
      <c r="F84" s="24"/>
      <c r="G84" s="52">
        <v>1.1000000000000001</v>
      </c>
      <c r="H84" s="52">
        <v>98</v>
      </c>
      <c r="I84" s="25">
        <v>0.15</v>
      </c>
      <c r="J84" s="52">
        <v>4.2999999999999997E-2</v>
      </c>
      <c r="K84" s="28">
        <v>63000</v>
      </c>
      <c r="L84" s="25">
        <v>1</v>
      </c>
      <c r="M84" s="25">
        <v>0.24</v>
      </c>
      <c r="N84" s="25">
        <v>2</v>
      </c>
      <c r="O84" s="25">
        <v>30</v>
      </c>
      <c r="P84" s="52">
        <v>9.1999999999999998E-2</v>
      </c>
      <c r="Q84" s="25">
        <v>9300</v>
      </c>
      <c r="R84" s="25">
        <v>11</v>
      </c>
      <c r="S84" s="24"/>
      <c r="T84" s="25">
        <v>1.6</v>
      </c>
      <c r="U84" s="25">
        <v>2.2000000000000002</v>
      </c>
      <c r="V84" s="25">
        <v>3000</v>
      </c>
      <c r="W84" s="52">
        <v>0.57999999999999996</v>
      </c>
      <c r="X84" s="25">
        <v>0.1</v>
      </c>
      <c r="Y84" s="25">
        <v>33000</v>
      </c>
      <c r="Z84" s="25">
        <v>0.1</v>
      </c>
      <c r="AA84" s="25">
        <v>1.2</v>
      </c>
      <c r="AB84" s="25">
        <v>3.2</v>
      </c>
      <c r="AC84" s="7"/>
    </row>
    <row r="85" spans="1:30" x14ac:dyDescent="0.25">
      <c r="A85" s="2" t="s">
        <v>360</v>
      </c>
      <c r="B85" s="11" t="s">
        <v>182</v>
      </c>
      <c r="C85" s="24">
        <v>196.1302</v>
      </c>
      <c r="D85" s="94">
        <v>42285.465277777781</v>
      </c>
      <c r="E85" s="28">
        <v>24</v>
      </c>
      <c r="F85" s="24"/>
      <c r="G85" s="52">
        <v>0.79</v>
      </c>
      <c r="H85" s="52">
        <v>97</v>
      </c>
      <c r="I85" s="25">
        <v>0.15</v>
      </c>
      <c r="J85" s="52">
        <v>4.2999999999999997E-2</v>
      </c>
      <c r="K85" s="28">
        <v>65000</v>
      </c>
      <c r="L85" s="25">
        <v>1</v>
      </c>
      <c r="M85" s="25">
        <v>0.19</v>
      </c>
      <c r="N85" s="25">
        <v>1.6</v>
      </c>
      <c r="O85" s="25">
        <v>50</v>
      </c>
      <c r="P85" s="52">
        <v>0.06</v>
      </c>
      <c r="Q85" s="25">
        <v>8500</v>
      </c>
      <c r="R85" s="25">
        <v>4.9000000000000004</v>
      </c>
      <c r="S85" s="24"/>
      <c r="T85" s="25">
        <v>1.5</v>
      </c>
      <c r="U85" s="25">
        <v>2.9</v>
      </c>
      <c r="V85" s="25">
        <v>4200</v>
      </c>
      <c r="W85" s="52">
        <v>0.57999999999999996</v>
      </c>
      <c r="X85" s="25">
        <v>0.1</v>
      </c>
      <c r="Y85" s="25">
        <v>33000</v>
      </c>
      <c r="Z85" s="25">
        <v>0.1</v>
      </c>
      <c r="AA85" s="25">
        <v>1.1000000000000001</v>
      </c>
      <c r="AB85" s="25">
        <v>3</v>
      </c>
      <c r="AC85" s="6"/>
    </row>
    <row r="86" spans="1:30" s="7" customFormat="1" x14ac:dyDescent="0.25">
      <c r="A86" s="2" t="s">
        <v>360</v>
      </c>
      <c r="B86" s="11" t="s">
        <v>182</v>
      </c>
      <c r="C86" s="24">
        <v>196.1302</v>
      </c>
      <c r="D86" s="94">
        <v>42291.479166666664</v>
      </c>
      <c r="E86" s="28">
        <v>1900</v>
      </c>
      <c r="F86" s="24"/>
      <c r="G86" s="52">
        <v>1</v>
      </c>
      <c r="H86" s="52">
        <v>110</v>
      </c>
      <c r="I86" s="25">
        <v>0.15</v>
      </c>
      <c r="J86" s="52">
        <v>4.2999999999999997E-2</v>
      </c>
      <c r="K86" s="28">
        <v>68000</v>
      </c>
      <c r="L86" s="25">
        <v>1.3</v>
      </c>
      <c r="M86" s="25">
        <v>0.9</v>
      </c>
      <c r="N86" s="25">
        <v>3</v>
      </c>
      <c r="O86" s="25">
        <v>1400</v>
      </c>
      <c r="P86" s="52">
        <v>1.3</v>
      </c>
      <c r="Q86" s="25">
        <v>10000</v>
      </c>
      <c r="R86" s="25">
        <v>84</v>
      </c>
      <c r="S86" s="24"/>
      <c r="T86" s="25">
        <v>1.5</v>
      </c>
      <c r="U86" s="25">
        <v>3.9</v>
      </c>
      <c r="V86" s="25">
        <v>3700</v>
      </c>
      <c r="W86" s="52">
        <v>0.57999999999999996</v>
      </c>
      <c r="X86" s="25">
        <v>0.1</v>
      </c>
      <c r="Y86" s="25">
        <v>35000</v>
      </c>
      <c r="Z86" s="25">
        <v>0.1</v>
      </c>
      <c r="AA86" s="25">
        <v>2</v>
      </c>
      <c r="AB86" s="25">
        <v>7</v>
      </c>
      <c r="AD86"/>
    </row>
    <row r="87" spans="1:30" s="7" customFormat="1" x14ac:dyDescent="0.25">
      <c r="A87" s="2" t="s">
        <v>360</v>
      </c>
      <c r="B87" s="13" t="s">
        <v>234</v>
      </c>
      <c r="C87" s="24">
        <v>204.5</v>
      </c>
      <c r="D87" s="94">
        <v>42225.364583333336</v>
      </c>
      <c r="E87" s="28">
        <v>440</v>
      </c>
      <c r="F87" s="24"/>
      <c r="G87" s="52">
        <v>0.49</v>
      </c>
      <c r="H87" s="22">
        <v>82</v>
      </c>
      <c r="I87" s="24">
        <v>0.15</v>
      </c>
      <c r="J87" s="52">
        <v>4.2999999999999997E-2</v>
      </c>
      <c r="K87" s="28">
        <v>53000</v>
      </c>
      <c r="L87" s="25">
        <v>1</v>
      </c>
      <c r="M87" s="25">
        <v>0.37</v>
      </c>
      <c r="N87" s="25">
        <v>2.4</v>
      </c>
      <c r="O87" s="25">
        <v>290</v>
      </c>
      <c r="P87" s="52">
        <v>1.1000000000000001</v>
      </c>
      <c r="Q87" s="25">
        <v>6900</v>
      </c>
      <c r="R87" s="25">
        <v>23</v>
      </c>
      <c r="S87" s="24"/>
      <c r="T87" s="25">
        <v>1.3</v>
      </c>
      <c r="U87" s="25">
        <v>1.6</v>
      </c>
      <c r="V87" s="25">
        <v>2500</v>
      </c>
      <c r="W87" s="52">
        <v>0.57999999999999996</v>
      </c>
      <c r="X87" s="25">
        <v>0.1</v>
      </c>
      <c r="Y87" s="25">
        <v>20000</v>
      </c>
      <c r="Z87" s="25">
        <v>0.1</v>
      </c>
      <c r="AA87" s="25">
        <v>1.4</v>
      </c>
      <c r="AB87" s="25">
        <v>48</v>
      </c>
      <c r="AD87"/>
    </row>
    <row r="88" spans="1:30" s="7" customFormat="1" x14ac:dyDescent="0.25">
      <c r="A88" s="2" t="s">
        <v>360</v>
      </c>
      <c r="B88" s="13" t="s">
        <v>234</v>
      </c>
      <c r="C88" s="24">
        <v>204.5</v>
      </c>
      <c r="D88" s="94">
        <v>42226.579861111109</v>
      </c>
      <c r="E88" s="28">
        <v>24</v>
      </c>
      <c r="F88" s="24"/>
      <c r="G88" s="52">
        <v>0.53</v>
      </c>
      <c r="H88" s="22">
        <v>70</v>
      </c>
      <c r="I88" s="24">
        <v>0.15</v>
      </c>
      <c r="J88" s="52">
        <v>4.2999999999999997E-2</v>
      </c>
      <c r="K88" s="28">
        <v>51000</v>
      </c>
      <c r="L88" s="25">
        <v>1</v>
      </c>
      <c r="M88" s="25">
        <v>0.12</v>
      </c>
      <c r="N88" s="25">
        <v>2.2999999999999998</v>
      </c>
      <c r="O88" s="25">
        <v>17</v>
      </c>
      <c r="P88" s="52">
        <v>6.9000000000000006E-2</v>
      </c>
      <c r="Q88" s="25">
        <v>6800</v>
      </c>
      <c r="R88" s="25">
        <v>6.7</v>
      </c>
      <c r="S88" s="24"/>
      <c r="T88" s="25">
        <v>1.3</v>
      </c>
      <c r="U88" s="25">
        <v>1.3</v>
      </c>
      <c r="V88" s="25">
        <v>2300</v>
      </c>
      <c r="W88" s="52">
        <v>2</v>
      </c>
      <c r="X88" s="25">
        <v>0.1</v>
      </c>
      <c r="Y88" s="25">
        <v>18000</v>
      </c>
      <c r="Z88" s="25">
        <v>0.1</v>
      </c>
      <c r="AA88" s="25">
        <v>0.91</v>
      </c>
      <c r="AB88" s="25">
        <v>2.8</v>
      </c>
      <c r="AD88"/>
    </row>
    <row r="89" spans="1:30" s="7" customFormat="1" x14ac:dyDescent="0.25">
      <c r="A89" s="2" t="s">
        <v>360</v>
      </c>
      <c r="B89" s="13" t="s">
        <v>234</v>
      </c>
      <c r="C89" s="24">
        <v>204.5</v>
      </c>
      <c r="D89" s="94">
        <v>42227.489583333336</v>
      </c>
      <c r="E89" s="28">
        <v>24</v>
      </c>
      <c r="F89" s="24"/>
      <c r="G89" s="52">
        <v>0.46</v>
      </c>
      <c r="H89" s="22">
        <v>78</v>
      </c>
      <c r="I89" s="24">
        <v>0.15</v>
      </c>
      <c r="J89" s="52">
        <v>4.2999999999999997E-2</v>
      </c>
      <c r="K89" s="28">
        <v>59000</v>
      </c>
      <c r="L89" s="25">
        <v>1</v>
      </c>
      <c r="M89" s="25">
        <v>0.13</v>
      </c>
      <c r="N89" s="25">
        <v>2.1</v>
      </c>
      <c r="O89" s="25">
        <v>17</v>
      </c>
      <c r="P89" s="52">
        <v>0.06</v>
      </c>
      <c r="Q89" s="25">
        <v>7800</v>
      </c>
      <c r="R89" s="25">
        <v>4.5</v>
      </c>
      <c r="S89" s="24"/>
      <c r="T89" s="25">
        <v>1.3</v>
      </c>
      <c r="U89" s="25">
        <v>1.2</v>
      </c>
      <c r="V89" s="25">
        <v>2400</v>
      </c>
      <c r="W89" s="52">
        <v>0.57999999999999996</v>
      </c>
      <c r="X89" s="25">
        <v>0.1</v>
      </c>
      <c r="Y89" s="25">
        <v>21000</v>
      </c>
      <c r="Z89" s="25">
        <v>0.1</v>
      </c>
      <c r="AA89" s="25">
        <v>0.71</v>
      </c>
      <c r="AB89" s="25">
        <v>35</v>
      </c>
      <c r="AD89"/>
    </row>
    <row r="90" spans="1:30" s="7" customFormat="1" x14ac:dyDescent="0.25">
      <c r="A90" s="2" t="s">
        <v>360</v>
      </c>
      <c r="B90" s="13" t="s">
        <v>277</v>
      </c>
      <c r="C90" s="24">
        <v>377.6</v>
      </c>
      <c r="D90" s="94">
        <v>42227.802083333336</v>
      </c>
      <c r="E90" s="24">
        <v>5.58</v>
      </c>
      <c r="F90" s="52">
        <v>0.2</v>
      </c>
      <c r="G90" s="22">
        <v>1.56</v>
      </c>
      <c r="H90" s="24">
        <v>152.4</v>
      </c>
      <c r="I90" s="52">
        <v>0.01</v>
      </c>
      <c r="J90" s="28">
        <v>1.4999999999999999E-2</v>
      </c>
      <c r="K90" s="25">
        <v>47770</v>
      </c>
      <c r="L90" s="25">
        <v>0.15</v>
      </c>
      <c r="M90" s="25">
        <v>0.14000000000000001</v>
      </c>
      <c r="N90" s="25">
        <v>1.71</v>
      </c>
      <c r="O90" s="52">
        <v>330.4</v>
      </c>
      <c r="P90" s="25">
        <v>0.02</v>
      </c>
      <c r="Q90" s="25">
        <v>7840</v>
      </c>
      <c r="R90" s="24">
        <v>0.2</v>
      </c>
      <c r="S90" s="25" t="s">
        <v>24</v>
      </c>
      <c r="T90" s="25">
        <v>2.39</v>
      </c>
      <c r="U90" s="25">
        <v>0.9</v>
      </c>
      <c r="V90" s="52">
        <v>3380</v>
      </c>
      <c r="W90" s="25">
        <v>0.66</v>
      </c>
      <c r="X90" s="25">
        <v>0.01</v>
      </c>
      <c r="Y90" s="25">
        <v>43460</v>
      </c>
      <c r="Z90" s="25">
        <v>1.4999999999999999E-2</v>
      </c>
      <c r="AA90" s="25">
        <v>5.54</v>
      </c>
      <c r="AB90" s="73">
        <v>1</v>
      </c>
      <c r="AD90"/>
    </row>
    <row r="91" spans="1:30" s="7" customFormat="1" x14ac:dyDescent="0.25">
      <c r="A91" s="2" t="s">
        <v>360</v>
      </c>
      <c r="B91" s="13" t="s">
        <v>275</v>
      </c>
      <c r="C91" s="24">
        <v>196</v>
      </c>
      <c r="D91" s="94">
        <v>42228.916666666664</v>
      </c>
      <c r="E91" s="24">
        <v>28.08</v>
      </c>
      <c r="F91" s="52">
        <v>0.23</v>
      </c>
      <c r="G91" s="22">
        <v>0.85</v>
      </c>
      <c r="H91" s="24">
        <v>74.55</v>
      </c>
      <c r="I91" s="52">
        <v>0.01</v>
      </c>
      <c r="J91" s="28">
        <v>1.4999999999999999E-2</v>
      </c>
      <c r="K91" s="25">
        <v>54310</v>
      </c>
      <c r="L91" s="25">
        <v>0.15</v>
      </c>
      <c r="M91" s="25">
        <v>0.28000000000000003</v>
      </c>
      <c r="N91" s="25">
        <v>1.37</v>
      </c>
      <c r="O91" s="52">
        <v>7.96</v>
      </c>
      <c r="P91" s="25">
        <v>0.04</v>
      </c>
      <c r="Q91" s="25">
        <v>7880</v>
      </c>
      <c r="R91" s="24">
        <v>4.43</v>
      </c>
      <c r="S91" s="25">
        <v>2.5000000000000001E-3</v>
      </c>
      <c r="T91" s="25">
        <v>1.37</v>
      </c>
      <c r="U91" s="25">
        <v>0.81</v>
      </c>
      <c r="V91" s="52">
        <v>2390</v>
      </c>
      <c r="W91" s="25">
        <v>0.37</v>
      </c>
      <c r="X91" s="25">
        <v>0.01</v>
      </c>
      <c r="Y91" s="25">
        <v>22610</v>
      </c>
      <c r="Z91" s="25">
        <v>1.4999999999999999E-2</v>
      </c>
      <c r="AA91" s="25">
        <v>1.19</v>
      </c>
      <c r="AB91" s="73">
        <v>1</v>
      </c>
      <c r="AD91"/>
    </row>
    <row r="92" spans="1:30" s="7" customFormat="1" x14ac:dyDescent="0.25">
      <c r="A92" s="2" t="s">
        <v>360</v>
      </c>
      <c r="B92" s="13" t="s">
        <v>234</v>
      </c>
      <c r="C92" s="24">
        <v>204.5</v>
      </c>
      <c r="D92" s="94">
        <v>42228.520833333336</v>
      </c>
      <c r="E92" s="28">
        <v>120</v>
      </c>
      <c r="F92" s="24"/>
      <c r="G92" s="52">
        <v>0.37</v>
      </c>
      <c r="H92" s="22">
        <v>78</v>
      </c>
      <c r="I92" s="24">
        <v>0.15</v>
      </c>
      <c r="J92" s="52">
        <v>4.2999999999999997E-2</v>
      </c>
      <c r="K92" s="28">
        <v>58000</v>
      </c>
      <c r="L92" s="25">
        <v>1</v>
      </c>
      <c r="M92" s="25">
        <v>0.19</v>
      </c>
      <c r="N92" s="25">
        <v>2.5</v>
      </c>
      <c r="O92" s="25">
        <v>85</v>
      </c>
      <c r="P92" s="52">
        <v>0.13</v>
      </c>
      <c r="Q92" s="25">
        <v>8000</v>
      </c>
      <c r="R92" s="25">
        <v>6.1</v>
      </c>
      <c r="S92" s="24"/>
      <c r="T92" s="25">
        <v>1.3</v>
      </c>
      <c r="U92" s="25">
        <v>1.2</v>
      </c>
      <c r="V92" s="25">
        <v>2600</v>
      </c>
      <c r="W92" s="52">
        <v>2</v>
      </c>
      <c r="X92" s="25">
        <v>0.1</v>
      </c>
      <c r="Y92" s="25">
        <v>27000</v>
      </c>
      <c r="Z92" s="25">
        <v>0.1</v>
      </c>
      <c r="AA92" s="25">
        <v>1.3</v>
      </c>
      <c r="AB92" s="25">
        <v>2.8</v>
      </c>
      <c r="AC92" s="1"/>
      <c r="AD92"/>
    </row>
    <row r="93" spans="1:30" s="7" customFormat="1" x14ac:dyDescent="0.25">
      <c r="A93" s="2" t="s">
        <v>360</v>
      </c>
      <c r="B93" s="13" t="s">
        <v>234</v>
      </c>
      <c r="C93" s="24">
        <v>204.5</v>
      </c>
      <c r="D93" s="94">
        <v>42229.541666666664</v>
      </c>
      <c r="E93" s="28">
        <v>250</v>
      </c>
      <c r="F93" s="24"/>
      <c r="G93" s="52">
        <v>0.63</v>
      </c>
      <c r="H93" s="22">
        <v>74</v>
      </c>
      <c r="I93" s="24">
        <v>0.15</v>
      </c>
      <c r="J93" s="52">
        <v>4.2999999999999997E-2</v>
      </c>
      <c r="K93" s="28">
        <v>58000</v>
      </c>
      <c r="L93" s="25">
        <v>1</v>
      </c>
      <c r="M93" s="25">
        <v>0.28000000000000003</v>
      </c>
      <c r="N93" s="25">
        <v>3.1</v>
      </c>
      <c r="O93" s="25">
        <v>180</v>
      </c>
      <c r="P93" s="52">
        <v>0.71</v>
      </c>
      <c r="Q93" s="25">
        <v>7900</v>
      </c>
      <c r="R93" s="25">
        <v>22</v>
      </c>
      <c r="S93" s="24"/>
      <c r="T93" s="25">
        <v>1.3</v>
      </c>
      <c r="U93" s="25">
        <v>1.4</v>
      </c>
      <c r="V93" s="25">
        <v>2400</v>
      </c>
      <c r="W93" s="52">
        <v>0.57999999999999996</v>
      </c>
      <c r="X93" s="25">
        <v>0.1</v>
      </c>
      <c r="Y93" s="25">
        <v>20000</v>
      </c>
      <c r="Z93" s="25">
        <v>0.1</v>
      </c>
      <c r="AA93" s="25">
        <v>1.2</v>
      </c>
      <c r="AB93" s="25">
        <v>4.5999999999999996</v>
      </c>
      <c r="AC93" s="1"/>
      <c r="AD93"/>
    </row>
    <row r="94" spans="1:30" s="7" customFormat="1" x14ac:dyDescent="0.25">
      <c r="A94" s="2" t="s">
        <v>360</v>
      </c>
      <c r="B94" s="13" t="s">
        <v>234</v>
      </c>
      <c r="C94" s="24">
        <v>204.5</v>
      </c>
      <c r="D94" s="94">
        <v>42231.510416666664</v>
      </c>
      <c r="E94" s="28">
        <v>25</v>
      </c>
      <c r="F94" s="24"/>
      <c r="G94" s="52">
        <v>1.1000000000000001</v>
      </c>
      <c r="H94" s="22">
        <v>78</v>
      </c>
      <c r="I94" s="24">
        <v>0.25</v>
      </c>
      <c r="J94" s="52">
        <v>0.25</v>
      </c>
      <c r="K94" s="28">
        <v>43000</v>
      </c>
      <c r="L94" s="25">
        <v>0.5</v>
      </c>
      <c r="M94" s="25">
        <v>0.5</v>
      </c>
      <c r="N94" s="25">
        <v>1.8</v>
      </c>
      <c r="O94" s="25">
        <v>12</v>
      </c>
      <c r="P94" s="52">
        <v>0.5</v>
      </c>
      <c r="Q94" s="25">
        <v>6900</v>
      </c>
      <c r="R94" s="25">
        <v>6.2</v>
      </c>
      <c r="S94" s="24"/>
      <c r="T94" s="25">
        <v>1.6</v>
      </c>
      <c r="U94" s="25">
        <v>0.6</v>
      </c>
      <c r="V94" s="25">
        <v>1900</v>
      </c>
      <c r="W94" s="52">
        <v>0.57999999999999996</v>
      </c>
      <c r="X94" s="25">
        <v>0.5</v>
      </c>
      <c r="Y94" s="25">
        <v>19000</v>
      </c>
      <c r="Z94" s="25">
        <v>0.1</v>
      </c>
      <c r="AA94" s="25">
        <v>1.1000000000000001</v>
      </c>
      <c r="AB94" s="25">
        <v>2.5</v>
      </c>
      <c r="AD94"/>
    </row>
    <row r="95" spans="1:30" s="7" customFormat="1" x14ac:dyDescent="0.25">
      <c r="A95" s="2" t="s">
        <v>360</v>
      </c>
      <c r="B95" s="13" t="s">
        <v>234</v>
      </c>
      <c r="C95" s="24">
        <v>204.5</v>
      </c>
      <c r="D95" s="94">
        <v>42232.4375</v>
      </c>
      <c r="E95" s="28">
        <v>340</v>
      </c>
      <c r="F95" s="24"/>
      <c r="G95" s="52">
        <v>0.98</v>
      </c>
      <c r="H95" s="22">
        <v>75</v>
      </c>
      <c r="I95" s="24">
        <v>0.15</v>
      </c>
      <c r="J95" s="52">
        <v>4.2999999999999997E-2</v>
      </c>
      <c r="K95" s="28">
        <v>51000</v>
      </c>
      <c r="L95" s="25">
        <v>1</v>
      </c>
      <c r="M95" s="25">
        <v>0.22</v>
      </c>
      <c r="N95" s="25">
        <v>2.2999999999999998</v>
      </c>
      <c r="O95" s="25">
        <v>220</v>
      </c>
      <c r="P95" s="52">
        <v>0.3</v>
      </c>
      <c r="Q95" s="25">
        <v>7300</v>
      </c>
      <c r="R95" s="25">
        <v>14</v>
      </c>
      <c r="S95" s="24"/>
      <c r="T95" s="25">
        <v>1.4</v>
      </c>
      <c r="U95" s="25">
        <v>1.4</v>
      </c>
      <c r="V95" s="25">
        <v>2500</v>
      </c>
      <c r="W95" s="52">
        <v>0.5</v>
      </c>
      <c r="X95" s="25">
        <v>0.1</v>
      </c>
      <c r="Y95" s="25">
        <v>24000</v>
      </c>
      <c r="Z95" s="25">
        <v>0.5</v>
      </c>
      <c r="AA95" s="25">
        <v>1.6</v>
      </c>
      <c r="AB95" s="25">
        <v>4</v>
      </c>
      <c r="AD95"/>
    </row>
    <row r="96" spans="1:30" s="7" customFormat="1" x14ac:dyDescent="0.25">
      <c r="A96" s="2" t="s">
        <v>360</v>
      </c>
      <c r="B96" s="13" t="s">
        <v>234</v>
      </c>
      <c r="C96" s="24">
        <v>204.5</v>
      </c>
      <c r="D96" s="94">
        <v>42233.416666666664</v>
      </c>
      <c r="E96" s="28">
        <v>420</v>
      </c>
      <c r="F96" s="24"/>
      <c r="G96" s="52">
        <v>2</v>
      </c>
      <c r="H96" s="22">
        <v>78</v>
      </c>
      <c r="I96" s="24">
        <v>0.15</v>
      </c>
      <c r="J96" s="52">
        <v>4.2999999999999997E-2</v>
      </c>
      <c r="K96" s="28">
        <v>50000</v>
      </c>
      <c r="L96" s="25">
        <v>1.1000000000000001</v>
      </c>
      <c r="M96" s="25">
        <v>0.26</v>
      </c>
      <c r="N96" s="25">
        <v>2.9</v>
      </c>
      <c r="O96" s="25">
        <v>290</v>
      </c>
      <c r="P96" s="52">
        <v>0.37</v>
      </c>
      <c r="Q96" s="25">
        <v>7200</v>
      </c>
      <c r="R96" s="25">
        <v>17</v>
      </c>
      <c r="S96" s="24"/>
      <c r="T96" s="25">
        <v>1.3</v>
      </c>
      <c r="U96" s="25">
        <v>2</v>
      </c>
      <c r="V96" s="25">
        <v>2500</v>
      </c>
      <c r="W96" s="52">
        <v>3.5</v>
      </c>
      <c r="X96" s="25">
        <v>0.1</v>
      </c>
      <c r="Y96" s="25">
        <v>24000</v>
      </c>
      <c r="Z96" s="25">
        <v>0.1</v>
      </c>
      <c r="AA96" s="25">
        <v>1.7</v>
      </c>
      <c r="AB96" s="25">
        <v>4.4000000000000004</v>
      </c>
      <c r="AD96"/>
    </row>
    <row r="97" spans="1:30" s="7" customFormat="1" x14ac:dyDescent="0.25">
      <c r="A97" s="2" t="s">
        <v>360</v>
      </c>
      <c r="B97" s="13" t="s">
        <v>234</v>
      </c>
      <c r="C97" s="24">
        <v>204.5</v>
      </c>
      <c r="D97" s="94">
        <v>42234.597222222219</v>
      </c>
      <c r="E97" s="28">
        <v>1300</v>
      </c>
      <c r="F97" s="24"/>
      <c r="G97" s="52">
        <v>1.6</v>
      </c>
      <c r="H97" s="22">
        <v>100</v>
      </c>
      <c r="I97" s="24">
        <v>0.25</v>
      </c>
      <c r="J97" s="52">
        <v>0.25</v>
      </c>
      <c r="K97" s="28">
        <v>42000</v>
      </c>
      <c r="L97" s="25">
        <v>1</v>
      </c>
      <c r="M97" s="25">
        <v>0.75</v>
      </c>
      <c r="N97" s="25">
        <v>4.4000000000000004</v>
      </c>
      <c r="O97" s="25">
        <v>690</v>
      </c>
      <c r="P97" s="52">
        <v>1.7</v>
      </c>
      <c r="Q97" s="25">
        <v>6600</v>
      </c>
      <c r="R97" s="25">
        <v>48</v>
      </c>
      <c r="S97" s="24"/>
      <c r="T97" s="25">
        <v>2</v>
      </c>
      <c r="U97" s="25">
        <v>2.1</v>
      </c>
      <c r="V97" s="25">
        <v>2500</v>
      </c>
      <c r="W97" s="52">
        <v>3.1</v>
      </c>
      <c r="X97" s="25">
        <v>0.5</v>
      </c>
      <c r="Y97" s="25">
        <v>22000</v>
      </c>
      <c r="Z97" s="25">
        <v>0.1</v>
      </c>
      <c r="AA97" s="25">
        <v>4.0999999999999996</v>
      </c>
      <c r="AB97" s="25">
        <v>13</v>
      </c>
      <c r="AD97"/>
    </row>
    <row r="98" spans="1:30" s="7" customFormat="1" x14ac:dyDescent="0.25">
      <c r="A98" s="2" t="s">
        <v>360</v>
      </c>
      <c r="B98" s="13" t="s">
        <v>234</v>
      </c>
      <c r="C98" s="24">
        <v>204.5</v>
      </c>
      <c r="D98" s="94">
        <v>42235.590277777781</v>
      </c>
      <c r="E98" s="28">
        <v>85</v>
      </c>
      <c r="F98" s="24"/>
      <c r="G98" s="52">
        <v>1.1000000000000001</v>
      </c>
      <c r="H98" s="22">
        <v>76</v>
      </c>
      <c r="I98" s="24">
        <v>0.25</v>
      </c>
      <c r="J98" s="52">
        <v>0.25</v>
      </c>
      <c r="K98" s="28">
        <v>46000</v>
      </c>
      <c r="L98" s="25">
        <v>0.5</v>
      </c>
      <c r="M98" s="25">
        <v>0.5</v>
      </c>
      <c r="N98" s="25">
        <v>2.6</v>
      </c>
      <c r="O98" s="25">
        <v>45</v>
      </c>
      <c r="P98" s="52">
        <v>0.5</v>
      </c>
      <c r="Q98" s="25">
        <v>7400</v>
      </c>
      <c r="R98" s="25">
        <v>5.6</v>
      </c>
      <c r="S98" s="24"/>
      <c r="T98" s="25">
        <v>1.4</v>
      </c>
      <c r="U98" s="25">
        <v>1.1000000000000001</v>
      </c>
      <c r="V98" s="25">
        <v>2400</v>
      </c>
      <c r="W98" s="52">
        <v>0.5</v>
      </c>
      <c r="X98" s="25">
        <v>0.5</v>
      </c>
      <c r="Y98" s="25">
        <v>26000</v>
      </c>
      <c r="Z98" s="25">
        <v>0.5</v>
      </c>
      <c r="AA98" s="25">
        <v>1.4</v>
      </c>
      <c r="AB98" s="25">
        <v>2.5</v>
      </c>
      <c r="AC98"/>
    </row>
    <row r="99" spans="1:30" s="7" customFormat="1" x14ac:dyDescent="0.25">
      <c r="A99" s="2" t="s">
        <v>360</v>
      </c>
      <c r="B99" s="13" t="s">
        <v>234</v>
      </c>
      <c r="C99" s="24">
        <v>204.5</v>
      </c>
      <c r="D99" s="94">
        <v>42236.517361111109</v>
      </c>
      <c r="E99" s="28">
        <v>250</v>
      </c>
      <c r="F99" s="24"/>
      <c r="G99" s="52">
        <v>1.1000000000000001</v>
      </c>
      <c r="H99" s="22">
        <v>77</v>
      </c>
      <c r="I99" s="24">
        <v>0.25</v>
      </c>
      <c r="J99" s="52">
        <v>0.25</v>
      </c>
      <c r="K99" s="28">
        <v>43000</v>
      </c>
      <c r="L99" s="25">
        <v>0.5</v>
      </c>
      <c r="M99" s="25">
        <v>0.5</v>
      </c>
      <c r="N99" s="25">
        <v>2.5</v>
      </c>
      <c r="O99" s="25">
        <v>140</v>
      </c>
      <c r="P99" s="52">
        <v>0.5</v>
      </c>
      <c r="Q99" s="25">
        <v>7000</v>
      </c>
      <c r="R99" s="25">
        <v>9.8000000000000007</v>
      </c>
      <c r="S99" s="24"/>
      <c r="T99" s="25">
        <v>1.3</v>
      </c>
      <c r="U99" s="25">
        <v>1.2</v>
      </c>
      <c r="V99" s="25">
        <v>2300</v>
      </c>
      <c r="W99" s="52">
        <v>0.5</v>
      </c>
      <c r="X99" s="25">
        <v>0.5</v>
      </c>
      <c r="Y99" s="25">
        <v>24000</v>
      </c>
      <c r="Z99" s="25">
        <v>0.5</v>
      </c>
      <c r="AA99" s="25">
        <v>1.4</v>
      </c>
      <c r="AB99" s="25">
        <v>2.5</v>
      </c>
      <c r="AC99"/>
    </row>
    <row r="100" spans="1:30" s="7" customFormat="1" x14ac:dyDescent="0.25">
      <c r="A100" s="2" t="s">
        <v>360</v>
      </c>
      <c r="B100" s="13" t="s">
        <v>234</v>
      </c>
      <c r="C100" s="24">
        <v>204.5</v>
      </c>
      <c r="D100" s="94">
        <v>42237.545138888891</v>
      </c>
      <c r="E100" s="28">
        <v>250</v>
      </c>
      <c r="F100" s="24"/>
      <c r="G100" s="52">
        <v>1.2</v>
      </c>
      <c r="H100" s="22">
        <v>74</v>
      </c>
      <c r="I100" s="24">
        <v>0.25</v>
      </c>
      <c r="J100" s="52">
        <v>0.25</v>
      </c>
      <c r="K100" s="28">
        <v>45000</v>
      </c>
      <c r="L100" s="25">
        <v>0.5</v>
      </c>
      <c r="M100" s="25">
        <v>0.5</v>
      </c>
      <c r="N100" s="25">
        <v>2.2000000000000002</v>
      </c>
      <c r="O100" s="25">
        <v>140</v>
      </c>
      <c r="P100" s="52">
        <v>0.5</v>
      </c>
      <c r="Q100" s="25">
        <v>6500</v>
      </c>
      <c r="R100" s="25">
        <v>11</v>
      </c>
      <c r="S100" s="24"/>
      <c r="T100" s="25">
        <v>1.4</v>
      </c>
      <c r="U100" s="25">
        <v>1.2</v>
      </c>
      <c r="V100" s="25">
        <v>2700</v>
      </c>
      <c r="W100" s="52">
        <v>0.5</v>
      </c>
      <c r="X100" s="25">
        <v>0.5</v>
      </c>
      <c r="Y100" s="25">
        <v>26000</v>
      </c>
      <c r="Z100" s="25">
        <v>0.5</v>
      </c>
      <c r="AA100" s="25">
        <v>1.8</v>
      </c>
      <c r="AB100" s="25">
        <v>3.1</v>
      </c>
      <c r="AD100"/>
    </row>
    <row r="101" spans="1:30" s="7" customFormat="1" x14ac:dyDescent="0.25">
      <c r="A101" s="2" t="s">
        <v>360</v>
      </c>
      <c r="B101" s="13" t="s">
        <v>234</v>
      </c>
      <c r="C101" s="24">
        <v>204.5</v>
      </c>
      <c r="D101" s="94">
        <v>42238.527777777781</v>
      </c>
      <c r="E101" s="28">
        <v>44</v>
      </c>
      <c r="F101" s="24"/>
      <c r="G101" s="52">
        <v>1.2</v>
      </c>
      <c r="H101" s="22">
        <v>72</v>
      </c>
      <c r="I101" s="24">
        <v>0.25</v>
      </c>
      <c r="J101" s="52">
        <v>0.25</v>
      </c>
      <c r="K101" s="28">
        <v>40000</v>
      </c>
      <c r="L101" s="25">
        <v>0.5</v>
      </c>
      <c r="M101" s="25">
        <v>0.5</v>
      </c>
      <c r="N101" s="25">
        <v>2</v>
      </c>
      <c r="O101" s="25">
        <v>23</v>
      </c>
      <c r="P101" s="52">
        <v>0.5</v>
      </c>
      <c r="Q101" s="25">
        <v>6300</v>
      </c>
      <c r="R101" s="25">
        <v>4.5</v>
      </c>
      <c r="S101" s="24"/>
      <c r="T101" s="25">
        <v>2</v>
      </c>
      <c r="U101" s="25">
        <v>1.2</v>
      </c>
      <c r="V101" s="25">
        <v>2100</v>
      </c>
      <c r="W101" s="52">
        <v>0.5</v>
      </c>
      <c r="X101" s="25">
        <v>0.5</v>
      </c>
      <c r="Y101" s="25">
        <v>23000</v>
      </c>
      <c r="Z101" s="25">
        <v>0.5</v>
      </c>
      <c r="AA101" s="25">
        <v>1.3</v>
      </c>
      <c r="AB101" s="25">
        <v>2.5</v>
      </c>
      <c r="AD101"/>
    </row>
    <row r="102" spans="1:30" s="7" customFormat="1" x14ac:dyDescent="0.25">
      <c r="A102" s="2" t="s">
        <v>360</v>
      </c>
      <c r="B102" s="13" t="s">
        <v>234</v>
      </c>
      <c r="C102" s="24">
        <v>204.5</v>
      </c>
      <c r="D102" s="94">
        <v>42239.527777777781</v>
      </c>
      <c r="E102" s="28">
        <v>280</v>
      </c>
      <c r="F102" s="24"/>
      <c r="G102" s="52">
        <v>1.4</v>
      </c>
      <c r="H102" s="22">
        <v>76</v>
      </c>
      <c r="I102" s="24">
        <v>0.25</v>
      </c>
      <c r="J102" s="52">
        <v>0.25</v>
      </c>
      <c r="K102" s="28">
        <v>42000</v>
      </c>
      <c r="L102" s="25">
        <v>0.5</v>
      </c>
      <c r="M102" s="25">
        <v>0.5</v>
      </c>
      <c r="N102" s="25">
        <v>2.4</v>
      </c>
      <c r="O102" s="25">
        <v>150</v>
      </c>
      <c r="P102" s="52">
        <v>0.5</v>
      </c>
      <c r="Q102" s="25">
        <v>6200</v>
      </c>
      <c r="R102" s="25">
        <v>11</v>
      </c>
      <c r="S102" s="24"/>
      <c r="T102" s="25">
        <v>2</v>
      </c>
      <c r="U102" s="25">
        <v>1.3</v>
      </c>
      <c r="V102" s="25">
        <v>2300</v>
      </c>
      <c r="W102" s="52">
        <v>0.5</v>
      </c>
      <c r="X102" s="25">
        <v>0.5</v>
      </c>
      <c r="Y102" s="25">
        <v>24000</v>
      </c>
      <c r="Z102" s="25">
        <v>0.5</v>
      </c>
      <c r="AA102" s="25">
        <v>1.5</v>
      </c>
      <c r="AB102" s="25">
        <v>2.5</v>
      </c>
      <c r="AD102"/>
    </row>
    <row r="103" spans="1:30" s="7" customFormat="1" x14ac:dyDescent="0.25">
      <c r="A103" s="2" t="s">
        <v>360</v>
      </c>
      <c r="B103" s="13" t="s">
        <v>234</v>
      </c>
      <c r="C103" s="24">
        <v>204.5</v>
      </c>
      <c r="D103" s="94">
        <v>42240.520833333336</v>
      </c>
      <c r="E103" s="28">
        <v>31</v>
      </c>
      <c r="F103" s="24"/>
      <c r="G103" s="52">
        <v>0.94</v>
      </c>
      <c r="H103" s="22">
        <v>75</v>
      </c>
      <c r="I103" s="24">
        <v>0.25</v>
      </c>
      <c r="J103" s="52">
        <v>0.25</v>
      </c>
      <c r="K103" s="28">
        <v>40000</v>
      </c>
      <c r="L103" s="25">
        <v>0.5</v>
      </c>
      <c r="M103" s="25">
        <v>0.5</v>
      </c>
      <c r="N103" s="25">
        <v>1.6</v>
      </c>
      <c r="O103" s="25">
        <v>11</v>
      </c>
      <c r="P103" s="52">
        <v>0.5</v>
      </c>
      <c r="Q103" s="25">
        <v>6200</v>
      </c>
      <c r="R103" s="25">
        <v>4.8</v>
      </c>
      <c r="S103" s="24"/>
      <c r="T103" s="25">
        <v>1.1000000000000001</v>
      </c>
      <c r="U103" s="25">
        <v>0.96</v>
      </c>
      <c r="V103" s="25">
        <v>2200</v>
      </c>
      <c r="W103" s="52">
        <v>0.5</v>
      </c>
      <c r="X103" s="25">
        <v>0.5</v>
      </c>
      <c r="Y103" s="25">
        <v>23000</v>
      </c>
      <c r="Z103" s="25">
        <v>0.5</v>
      </c>
      <c r="AA103" s="25">
        <v>1.3</v>
      </c>
      <c r="AB103" s="25">
        <v>2.5</v>
      </c>
      <c r="AD103"/>
    </row>
    <row r="104" spans="1:30" s="7" customFormat="1" x14ac:dyDescent="0.25">
      <c r="A104" s="2" t="s">
        <v>360</v>
      </c>
      <c r="B104" s="13" t="s">
        <v>234</v>
      </c>
      <c r="C104" s="24">
        <v>204.5</v>
      </c>
      <c r="D104" s="94">
        <v>42241.482638888891</v>
      </c>
      <c r="E104" s="28">
        <v>1200</v>
      </c>
      <c r="F104" s="24"/>
      <c r="G104" s="52">
        <v>1.7</v>
      </c>
      <c r="H104" s="22">
        <v>120</v>
      </c>
      <c r="I104" s="24">
        <v>0.25</v>
      </c>
      <c r="J104" s="52">
        <v>0.25</v>
      </c>
      <c r="K104" s="28">
        <v>40000</v>
      </c>
      <c r="L104" s="25">
        <v>1.4</v>
      </c>
      <c r="M104" s="25">
        <v>1.1000000000000001</v>
      </c>
      <c r="N104" s="25">
        <v>4.5</v>
      </c>
      <c r="O104" s="25">
        <v>760</v>
      </c>
      <c r="P104" s="52">
        <v>2.1</v>
      </c>
      <c r="Q104" s="25">
        <v>6300</v>
      </c>
      <c r="R104" s="25">
        <v>67</v>
      </c>
      <c r="S104" s="24"/>
      <c r="T104" s="25">
        <v>1.3</v>
      </c>
      <c r="U104" s="25">
        <v>2.5</v>
      </c>
      <c r="V104" s="25">
        <v>2300</v>
      </c>
      <c r="W104" s="52">
        <v>0.5</v>
      </c>
      <c r="X104" s="25">
        <v>0.5</v>
      </c>
      <c r="Y104" s="25">
        <v>22000</v>
      </c>
      <c r="Z104" s="25">
        <v>0.5</v>
      </c>
      <c r="AA104" s="25">
        <v>4.8</v>
      </c>
      <c r="AB104" s="25">
        <v>10</v>
      </c>
      <c r="AD104"/>
    </row>
    <row r="105" spans="1:30" s="7" customFormat="1" x14ac:dyDescent="0.25">
      <c r="A105" s="2" t="s">
        <v>360</v>
      </c>
      <c r="B105" s="13" t="s">
        <v>234</v>
      </c>
      <c r="C105" s="24">
        <v>204.5</v>
      </c>
      <c r="D105" s="94">
        <v>42242.472222222219</v>
      </c>
      <c r="E105" s="28">
        <v>290</v>
      </c>
      <c r="F105" s="24"/>
      <c r="G105" s="52">
        <v>0.83</v>
      </c>
      <c r="H105" s="22">
        <v>82</v>
      </c>
      <c r="I105" s="24">
        <v>0.25</v>
      </c>
      <c r="J105" s="52">
        <v>0.25</v>
      </c>
      <c r="K105" s="28">
        <v>39000</v>
      </c>
      <c r="L105" s="25">
        <v>0.5</v>
      </c>
      <c r="M105" s="25">
        <v>0.5</v>
      </c>
      <c r="N105" s="25">
        <v>1.4</v>
      </c>
      <c r="O105" s="25">
        <v>170</v>
      </c>
      <c r="P105" s="52">
        <v>0.5</v>
      </c>
      <c r="Q105" s="25">
        <v>6000</v>
      </c>
      <c r="R105" s="25">
        <v>13</v>
      </c>
      <c r="S105" s="24"/>
      <c r="T105" s="25">
        <v>1.3</v>
      </c>
      <c r="U105" s="25">
        <v>0.78</v>
      </c>
      <c r="V105" s="25">
        <v>2200</v>
      </c>
      <c r="W105" s="52">
        <v>0.5</v>
      </c>
      <c r="X105" s="25">
        <v>0.5</v>
      </c>
      <c r="Y105" s="25">
        <v>23000</v>
      </c>
      <c r="Z105" s="25">
        <v>0.5</v>
      </c>
      <c r="AA105" s="25">
        <v>1.3</v>
      </c>
      <c r="AB105" s="25">
        <v>2.7</v>
      </c>
      <c r="AD105"/>
    </row>
    <row r="106" spans="1:30" s="7" customFormat="1" x14ac:dyDescent="0.25">
      <c r="A106" s="2" t="s">
        <v>360</v>
      </c>
      <c r="B106" s="13" t="s">
        <v>234</v>
      </c>
      <c r="C106" s="24">
        <v>204.5</v>
      </c>
      <c r="D106" s="94">
        <v>42245.482638888891</v>
      </c>
      <c r="E106" s="28">
        <v>600</v>
      </c>
      <c r="F106" s="24"/>
      <c r="G106" s="52">
        <v>1.2</v>
      </c>
      <c r="H106" s="22">
        <v>95</v>
      </c>
      <c r="I106" s="24">
        <v>0.25</v>
      </c>
      <c r="J106" s="52">
        <v>0.25</v>
      </c>
      <c r="K106" s="28">
        <v>52000</v>
      </c>
      <c r="L106" s="25">
        <v>0.52</v>
      </c>
      <c r="M106" s="25">
        <v>0.5</v>
      </c>
      <c r="N106" s="25">
        <v>2.7</v>
      </c>
      <c r="O106" s="25">
        <v>330</v>
      </c>
      <c r="P106" s="52">
        <v>0.5</v>
      </c>
      <c r="Q106" s="25">
        <v>7400</v>
      </c>
      <c r="R106" s="25">
        <v>15</v>
      </c>
      <c r="S106" s="24"/>
      <c r="T106" s="25">
        <v>2.1</v>
      </c>
      <c r="U106" s="25">
        <v>1.8</v>
      </c>
      <c r="V106" s="25">
        <v>2800</v>
      </c>
      <c r="W106" s="52">
        <v>2.5</v>
      </c>
      <c r="X106" s="25">
        <v>0.5</v>
      </c>
      <c r="Y106" s="25">
        <v>27000</v>
      </c>
      <c r="Z106" s="25">
        <v>0.5</v>
      </c>
      <c r="AA106" s="25">
        <v>2.2999999999999998</v>
      </c>
      <c r="AB106" s="25">
        <v>3.2</v>
      </c>
      <c r="AD106"/>
    </row>
    <row r="107" spans="1:30" s="7" customFormat="1" x14ac:dyDescent="0.25">
      <c r="A107" s="2" t="s">
        <v>360</v>
      </c>
      <c r="B107" s="13" t="s">
        <v>234</v>
      </c>
      <c r="C107" s="24">
        <v>204.5</v>
      </c>
      <c r="D107" s="94">
        <v>42246.496527777781</v>
      </c>
      <c r="E107" s="28">
        <v>650</v>
      </c>
      <c r="F107" s="24"/>
      <c r="G107" s="52">
        <v>1.1000000000000001</v>
      </c>
      <c r="H107" s="110">
        <v>96</v>
      </c>
      <c r="I107" s="111">
        <v>0.25</v>
      </c>
      <c r="J107" s="52">
        <v>0.25</v>
      </c>
      <c r="K107" s="28">
        <v>50000</v>
      </c>
      <c r="L107" s="25">
        <v>0.65</v>
      </c>
      <c r="M107" s="25">
        <v>0.5</v>
      </c>
      <c r="N107" s="25">
        <v>2.5</v>
      </c>
      <c r="O107" s="25">
        <v>360</v>
      </c>
      <c r="P107" s="52">
        <v>0.71</v>
      </c>
      <c r="Q107" s="25">
        <v>7400</v>
      </c>
      <c r="R107" s="25">
        <v>25</v>
      </c>
      <c r="S107" s="24"/>
      <c r="T107" s="25">
        <v>1.5</v>
      </c>
      <c r="U107" s="25">
        <v>2</v>
      </c>
      <c r="V107" s="25">
        <v>2500</v>
      </c>
      <c r="W107" s="52">
        <v>0.56999999999999995</v>
      </c>
      <c r="X107" s="25">
        <v>0.5</v>
      </c>
      <c r="Y107" s="25">
        <v>24000</v>
      </c>
      <c r="Z107" s="25">
        <v>0.5</v>
      </c>
      <c r="AA107" s="25">
        <v>2.5</v>
      </c>
      <c r="AB107" s="25">
        <v>2.5</v>
      </c>
      <c r="AD107"/>
    </row>
    <row r="108" spans="1:30" s="7" customFormat="1" x14ac:dyDescent="0.25">
      <c r="A108" s="2" t="s">
        <v>360</v>
      </c>
      <c r="B108" s="13" t="s">
        <v>234</v>
      </c>
      <c r="C108" s="24">
        <v>204.5</v>
      </c>
      <c r="D108" s="94">
        <v>42247.458333333336</v>
      </c>
      <c r="E108" s="28">
        <v>24</v>
      </c>
      <c r="F108" s="24"/>
      <c r="G108" s="52">
        <v>0.7</v>
      </c>
      <c r="H108" s="110">
        <v>75</v>
      </c>
      <c r="I108" s="111">
        <v>0.15</v>
      </c>
      <c r="J108" s="52">
        <v>0.5</v>
      </c>
      <c r="K108" s="28">
        <v>53000</v>
      </c>
      <c r="L108" s="25">
        <v>1</v>
      </c>
      <c r="M108" s="25">
        <v>0.17</v>
      </c>
      <c r="N108" s="25">
        <v>2.2999999999999998</v>
      </c>
      <c r="O108" s="25">
        <v>17</v>
      </c>
      <c r="P108" s="52">
        <v>0.06</v>
      </c>
      <c r="Q108" s="25">
        <v>7300</v>
      </c>
      <c r="R108" s="25">
        <v>3.5</v>
      </c>
      <c r="S108" s="24"/>
      <c r="T108" s="25">
        <v>1.4</v>
      </c>
      <c r="U108" s="25">
        <v>2.7</v>
      </c>
      <c r="V108" s="25">
        <v>2700</v>
      </c>
      <c r="W108" s="52">
        <v>0.5</v>
      </c>
      <c r="X108" s="25">
        <v>0.1</v>
      </c>
      <c r="Y108" s="25">
        <v>24000</v>
      </c>
      <c r="Z108" s="25">
        <v>0.1</v>
      </c>
      <c r="AA108" s="25">
        <v>1.2</v>
      </c>
      <c r="AB108" s="25">
        <v>2.8</v>
      </c>
      <c r="AD108"/>
    </row>
    <row r="109" spans="1:30" s="7" customFormat="1" x14ac:dyDescent="0.25">
      <c r="A109" s="2" t="s">
        <v>360</v>
      </c>
      <c r="B109" s="13" t="s">
        <v>234</v>
      </c>
      <c r="C109" s="24">
        <v>204.5</v>
      </c>
      <c r="D109" s="94">
        <v>42248.472222222219</v>
      </c>
      <c r="E109" s="28">
        <v>2100</v>
      </c>
      <c r="F109" s="24"/>
      <c r="G109" s="52">
        <v>1.7</v>
      </c>
      <c r="H109" s="110">
        <v>99</v>
      </c>
      <c r="I109" s="111">
        <v>0.15</v>
      </c>
      <c r="J109" s="52">
        <v>4.2999999999999997E-2</v>
      </c>
      <c r="K109" s="28">
        <v>51000</v>
      </c>
      <c r="L109" s="25">
        <v>2.6</v>
      </c>
      <c r="M109" s="25">
        <v>0.99</v>
      </c>
      <c r="N109" s="25">
        <v>3.7</v>
      </c>
      <c r="O109" s="25">
        <v>1300</v>
      </c>
      <c r="P109" s="52">
        <v>1.4</v>
      </c>
      <c r="Q109" s="25">
        <v>7400</v>
      </c>
      <c r="R109" s="25">
        <v>65</v>
      </c>
      <c r="S109" s="24"/>
      <c r="T109" s="25">
        <v>1.3</v>
      </c>
      <c r="U109" s="25">
        <v>4</v>
      </c>
      <c r="V109" s="25">
        <v>3000</v>
      </c>
      <c r="W109" s="52">
        <v>3.6</v>
      </c>
      <c r="X109" s="25">
        <v>0.1</v>
      </c>
      <c r="Y109" s="25">
        <v>25000</v>
      </c>
      <c r="Z109" s="25">
        <v>0.1</v>
      </c>
      <c r="AA109" s="25">
        <v>5.4</v>
      </c>
      <c r="AB109" s="25">
        <v>8</v>
      </c>
      <c r="AD109"/>
    </row>
    <row r="110" spans="1:30" s="7" customFormat="1" x14ac:dyDescent="0.25">
      <c r="A110" s="2" t="s">
        <v>360</v>
      </c>
      <c r="B110" s="13" t="s">
        <v>234</v>
      </c>
      <c r="C110" s="24">
        <v>204.5</v>
      </c>
      <c r="D110" s="94">
        <v>42249.510416666664</v>
      </c>
      <c r="E110" s="28">
        <v>24</v>
      </c>
      <c r="F110" s="24"/>
      <c r="G110" s="52">
        <v>0.88</v>
      </c>
      <c r="H110" s="110">
        <v>77</v>
      </c>
      <c r="I110" s="111">
        <v>0.15</v>
      </c>
      <c r="J110" s="52">
        <v>9.1999999999999998E-2</v>
      </c>
      <c r="K110" s="28">
        <v>49000</v>
      </c>
      <c r="L110" s="25">
        <v>1</v>
      </c>
      <c r="M110" s="25">
        <v>0.2</v>
      </c>
      <c r="N110" s="25">
        <v>2.7</v>
      </c>
      <c r="O110" s="25">
        <v>17</v>
      </c>
      <c r="P110" s="52">
        <v>0.06</v>
      </c>
      <c r="Q110" s="25">
        <v>6900</v>
      </c>
      <c r="R110" s="25">
        <v>5.3</v>
      </c>
      <c r="S110" s="24"/>
      <c r="T110" s="25">
        <v>1.5</v>
      </c>
      <c r="U110" s="25">
        <v>2.7</v>
      </c>
      <c r="V110" s="25">
        <v>2900</v>
      </c>
      <c r="W110" s="52">
        <v>0.57999999999999996</v>
      </c>
      <c r="X110" s="25">
        <v>0.1</v>
      </c>
      <c r="Y110" s="25">
        <v>28000</v>
      </c>
      <c r="Z110" s="25">
        <v>0.1</v>
      </c>
      <c r="AA110" s="25">
        <v>1.3</v>
      </c>
      <c r="AB110" s="25">
        <v>3.2</v>
      </c>
      <c r="AD110"/>
    </row>
    <row r="111" spans="1:30" s="7" customFormat="1" x14ac:dyDescent="0.25">
      <c r="A111" s="2" t="s">
        <v>360</v>
      </c>
      <c r="B111" s="13" t="s">
        <v>234</v>
      </c>
      <c r="C111" s="24">
        <v>204.5</v>
      </c>
      <c r="D111" s="94">
        <v>42250.481249999997</v>
      </c>
      <c r="E111" s="28">
        <v>24</v>
      </c>
      <c r="F111" s="24"/>
      <c r="G111" s="52">
        <v>1</v>
      </c>
      <c r="H111" s="110">
        <v>75</v>
      </c>
      <c r="I111" s="111">
        <v>0.15</v>
      </c>
      <c r="J111" s="52">
        <v>4.2999999999999997E-2</v>
      </c>
      <c r="K111" s="28">
        <v>47000</v>
      </c>
      <c r="L111" s="25">
        <v>1</v>
      </c>
      <c r="M111" s="25">
        <v>0.31</v>
      </c>
      <c r="N111" s="25">
        <v>2</v>
      </c>
      <c r="O111" s="25">
        <v>17</v>
      </c>
      <c r="P111" s="52">
        <v>0.06</v>
      </c>
      <c r="Q111" s="25">
        <v>6900</v>
      </c>
      <c r="R111" s="25">
        <v>5.3</v>
      </c>
      <c r="S111" s="24"/>
      <c r="T111" s="25">
        <v>1.4</v>
      </c>
      <c r="U111" s="25">
        <v>3.9</v>
      </c>
      <c r="V111" s="25">
        <v>2800</v>
      </c>
      <c r="W111" s="52">
        <v>4.5</v>
      </c>
      <c r="X111" s="25">
        <v>0.1</v>
      </c>
      <c r="Y111" s="25">
        <v>28000</v>
      </c>
      <c r="Z111" s="25">
        <v>0.1</v>
      </c>
      <c r="AA111" s="25">
        <v>0.3</v>
      </c>
      <c r="AB111" s="25">
        <v>2.8</v>
      </c>
      <c r="AD111"/>
    </row>
    <row r="112" spans="1:30" s="7" customFormat="1" x14ac:dyDescent="0.25">
      <c r="A112" s="2" t="s">
        <v>360</v>
      </c>
      <c r="B112" s="13" t="s">
        <v>234</v>
      </c>
      <c r="C112" s="24">
        <v>204.5</v>
      </c>
      <c r="D112" s="94">
        <v>42251.496527777781</v>
      </c>
      <c r="E112" s="28">
        <v>110</v>
      </c>
      <c r="F112" s="24"/>
      <c r="G112" s="52">
        <v>1.1000000000000001</v>
      </c>
      <c r="H112" s="110">
        <v>70</v>
      </c>
      <c r="I112" s="111">
        <v>0.15</v>
      </c>
      <c r="J112" s="52">
        <v>0.5</v>
      </c>
      <c r="K112" s="28">
        <v>52000</v>
      </c>
      <c r="L112" s="25">
        <v>1</v>
      </c>
      <c r="M112" s="25">
        <v>0.22</v>
      </c>
      <c r="N112" s="25">
        <v>2.5</v>
      </c>
      <c r="O112" s="25">
        <v>91</v>
      </c>
      <c r="P112" s="52">
        <v>0.12</v>
      </c>
      <c r="Q112" s="25">
        <v>7200</v>
      </c>
      <c r="R112" s="25">
        <v>7.3</v>
      </c>
      <c r="S112" s="24"/>
      <c r="T112" s="25">
        <v>1.4</v>
      </c>
      <c r="U112" s="25">
        <v>2.5</v>
      </c>
      <c r="V112" s="25">
        <v>4900</v>
      </c>
      <c r="W112" s="52">
        <v>1</v>
      </c>
      <c r="X112" s="25">
        <v>0.1</v>
      </c>
      <c r="Y112" s="25">
        <v>28000</v>
      </c>
      <c r="Z112" s="25">
        <v>0.1</v>
      </c>
      <c r="AA112" s="25">
        <v>1</v>
      </c>
      <c r="AB112" s="25">
        <v>5.0999999999999996</v>
      </c>
      <c r="AD112"/>
    </row>
    <row r="113" spans="1:30" s="7" customFormat="1" x14ac:dyDescent="0.25">
      <c r="A113" s="2" t="s">
        <v>360</v>
      </c>
      <c r="B113" s="13" t="s">
        <v>234</v>
      </c>
      <c r="C113" s="24">
        <v>204.5</v>
      </c>
      <c r="D113" s="94">
        <v>42252.395833333336</v>
      </c>
      <c r="E113" s="28">
        <v>230</v>
      </c>
      <c r="F113" s="24"/>
      <c r="G113" s="52">
        <v>1.1000000000000001</v>
      </c>
      <c r="H113" s="110">
        <v>83</v>
      </c>
      <c r="I113" s="111">
        <v>0.15</v>
      </c>
      <c r="J113" s="52">
        <v>0.5</v>
      </c>
      <c r="K113" s="28">
        <v>51000</v>
      </c>
      <c r="L113" s="25">
        <v>1</v>
      </c>
      <c r="M113" s="25">
        <v>0.24</v>
      </c>
      <c r="N113" s="25">
        <v>2.8</v>
      </c>
      <c r="O113" s="25">
        <v>170</v>
      </c>
      <c r="P113" s="52">
        <v>0.2</v>
      </c>
      <c r="Q113" s="25">
        <v>7000</v>
      </c>
      <c r="R113" s="25">
        <v>8.9</v>
      </c>
      <c r="S113" s="24"/>
      <c r="T113" s="25">
        <v>1.4</v>
      </c>
      <c r="U113" s="25">
        <v>2.4</v>
      </c>
      <c r="V113" s="25">
        <v>2800</v>
      </c>
      <c r="W113" s="52">
        <v>2</v>
      </c>
      <c r="X113" s="25">
        <v>0.1</v>
      </c>
      <c r="Y113" s="25">
        <v>29000</v>
      </c>
      <c r="Z113" s="25">
        <v>0.1</v>
      </c>
      <c r="AA113" s="25">
        <v>1.4</v>
      </c>
      <c r="AB113" s="25">
        <v>4</v>
      </c>
      <c r="AD113"/>
    </row>
    <row r="114" spans="1:30" s="7" customFormat="1" x14ac:dyDescent="0.25">
      <c r="A114" s="2" t="s">
        <v>360</v>
      </c>
      <c r="B114" s="13" t="s">
        <v>234</v>
      </c>
      <c r="C114" s="24">
        <v>204.5</v>
      </c>
      <c r="D114" s="94">
        <v>42253.368055555555</v>
      </c>
      <c r="E114" s="28">
        <v>28000</v>
      </c>
      <c r="F114" s="24"/>
      <c r="G114" s="52">
        <v>6.7</v>
      </c>
      <c r="H114" s="22">
        <v>370</v>
      </c>
      <c r="I114" s="24">
        <v>1.8</v>
      </c>
      <c r="J114" s="52">
        <v>0.35</v>
      </c>
      <c r="K114" s="28">
        <v>100000</v>
      </c>
      <c r="L114" s="25">
        <v>17</v>
      </c>
      <c r="M114" s="25">
        <v>11</v>
      </c>
      <c r="N114" s="25">
        <v>30</v>
      </c>
      <c r="O114" s="25">
        <v>25000</v>
      </c>
      <c r="P114" s="52">
        <v>21</v>
      </c>
      <c r="Q114" s="25">
        <v>16000</v>
      </c>
      <c r="R114" s="25">
        <v>490</v>
      </c>
      <c r="S114" s="24"/>
      <c r="T114" s="25">
        <v>1.9</v>
      </c>
      <c r="U114" s="25">
        <v>18</v>
      </c>
      <c r="V114" s="25">
        <v>9200</v>
      </c>
      <c r="W114" s="52">
        <v>1.4</v>
      </c>
      <c r="X114" s="25">
        <v>0.14000000000000001</v>
      </c>
      <c r="Y114" s="25">
        <v>49000</v>
      </c>
      <c r="Z114" s="25">
        <v>0.3</v>
      </c>
      <c r="AA114" s="25">
        <v>39</v>
      </c>
      <c r="AB114" s="25">
        <v>74</v>
      </c>
      <c r="AD114"/>
    </row>
    <row r="115" spans="1:30" s="7" customFormat="1" x14ac:dyDescent="0.25">
      <c r="A115" s="2" t="s">
        <v>360</v>
      </c>
      <c r="B115" s="13" t="s">
        <v>234</v>
      </c>
      <c r="C115" s="24">
        <v>204.5</v>
      </c>
      <c r="D115" s="94">
        <v>42254.479166666664</v>
      </c>
      <c r="E115" s="28">
        <v>24</v>
      </c>
      <c r="F115" s="24"/>
      <c r="G115" s="52">
        <v>1</v>
      </c>
      <c r="H115" s="22">
        <v>110</v>
      </c>
      <c r="I115" s="24">
        <v>0.15</v>
      </c>
      <c r="J115" s="52">
        <v>0.5</v>
      </c>
      <c r="K115" s="28">
        <v>59000</v>
      </c>
      <c r="L115" s="25">
        <v>1</v>
      </c>
      <c r="M115" s="25">
        <v>0.18</v>
      </c>
      <c r="N115" s="25">
        <v>2.7</v>
      </c>
      <c r="O115" s="25">
        <v>17</v>
      </c>
      <c r="P115" s="52">
        <v>1.3</v>
      </c>
      <c r="Q115" s="25">
        <v>7600</v>
      </c>
      <c r="R115" s="25">
        <v>4</v>
      </c>
      <c r="S115" s="24"/>
      <c r="T115" s="25">
        <v>1.5</v>
      </c>
      <c r="U115" s="25">
        <v>2.2999999999999998</v>
      </c>
      <c r="V115" s="25">
        <v>3200</v>
      </c>
      <c r="W115" s="52">
        <v>7.6</v>
      </c>
      <c r="X115" s="25">
        <v>0.1</v>
      </c>
      <c r="Y115" s="25">
        <v>25000</v>
      </c>
      <c r="Z115" s="25">
        <v>0.1</v>
      </c>
      <c r="AA115" s="25">
        <v>1.2</v>
      </c>
      <c r="AB115" s="25">
        <v>4.5</v>
      </c>
      <c r="AD115"/>
    </row>
    <row r="116" spans="1:30" s="7" customFormat="1" x14ac:dyDescent="0.25">
      <c r="A116" s="2" t="s">
        <v>360</v>
      </c>
      <c r="B116" s="13" t="s">
        <v>234</v>
      </c>
      <c r="C116" s="24">
        <v>204.5</v>
      </c>
      <c r="D116" s="94">
        <v>42255.507638888892</v>
      </c>
      <c r="E116" s="28">
        <v>24</v>
      </c>
      <c r="F116" s="24"/>
      <c r="G116" s="52">
        <v>0.99</v>
      </c>
      <c r="H116" s="22">
        <v>91</v>
      </c>
      <c r="I116" s="24">
        <v>0.15</v>
      </c>
      <c r="J116" s="52">
        <v>0.5</v>
      </c>
      <c r="K116" s="28">
        <v>54000</v>
      </c>
      <c r="L116" s="25">
        <v>1</v>
      </c>
      <c r="M116" s="25">
        <v>0.18</v>
      </c>
      <c r="N116" s="25">
        <v>2.5</v>
      </c>
      <c r="O116" s="25">
        <v>17</v>
      </c>
      <c r="P116" s="52">
        <v>0.06</v>
      </c>
      <c r="Q116" s="25">
        <v>7400</v>
      </c>
      <c r="R116" s="25">
        <v>4.0999999999999996</v>
      </c>
      <c r="S116" s="24"/>
      <c r="T116" s="25">
        <v>1.4</v>
      </c>
      <c r="U116" s="25">
        <v>2.2999999999999998</v>
      </c>
      <c r="V116" s="25">
        <v>2700</v>
      </c>
      <c r="W116" s="52">
        <v>4.5</v>
      </c>
      <c r="X116" s="25">
        <v>0.1</v>
      </c>
      <c r="Y116" s="25">
        <v>22000</v>
      </c>
      <c r="Z116" s="25">
        <v>0.1</v>
      </c>
      <c r="AA116" s="25">
        <v>1.2</v>
      </c>
      <c r="AB116" s="25">
        <v>3.2</v>
      </c>
      <c r="AD116"/>
    </row>
    <row r="117" spans="1:30" s="7" customFormat="1" x14ac:dyDescent="0.25">
      <c r="A117" s="2" t="s">
        <v>360</v>
      </c>
      <c r="B117" s="13" t="s">
        <v>234</v>
      </c>
      <c r="C117" s="24">
        <v>204.5</v>
      </c>
      <c r="D117" s="94">
        <v>42256.513888888891</v>
      </c>
      <c r="E117" s="28">
        <v>4900</v>
      </c>
      <c r="F117" s="24"/>
      <c r="G117" s="52">
        <v>1.9</v>
      </c>
      <c r="H117" s="22">
        <v>160</v>
      </c>
      <c r="I117" s="24">
        <v>0.26</v>
      </c>
      <c r="J117" s="52">
        <v>4.2999999999999997E-2</v>
      </c>
      <c r="K117" s="28">
        <v>59000</v>
      </c>
      <c r="L117" s="25">
        <v>2.8</v>
      </c>
      <c r="M117" s="25">
        <v>2</v>
      </c>
      <c r="N117" s="25">
        <v>7.3</v>
      </c>
      <c r="O117" s="25">
        <v>4100</v>
      </c>
      <c r="P117" s="52">
        <v>4.8</v>
      </c>
      <c r="Q117" s="25">
        <v>8300</v>
      </c>
      <c r="R117" s="25">
        <v>130</v>
      </c>
      <c r="S117" s="24"/>
      <c r="T117" s="25">
        <v>1.4</v>
      </c>
      <c r="U117" s="25">
        <v>4.3</v>
      </c>
      <c r="V117" s="25">
        <v>3800</v>
      </c>
      <c r="W117" s="52">
        <v>6.6</v>
      </c>
      <c r="X117" s="25">
        <v>0.1</v>
      </c>
      <c r="Y117" s="25">
        <v>25000</v>
      </c>
      <c r="Z117" s="25">
        <v>0.1</v>
      </c>
      <c r="AA117" s="25">
        <v>8.1999999999999993</v>
      </c>
      <c r="AB117" s="25">
        <v>21</v>
      </c>
      <c r="AD117"/>
    </row>
    <row r="118" spans="1:30" s="7" customFormat="1" x14ac:dyDescent="0.25">
      <c r="A118" s="2" t="s">
        <v>360</v>
      </c>
      <c r="B118" s="13" t="s">
        <v>234</v>
      </c>
      <c r="C118" s="24">
        <v>204.5</v>
      </c>
      <c r="D118" s="94">
        <v>42257.503472222219</v>
      </c>
      <c r="E118" s="28">
        <v>200</v>
      </c>
      <c r="F118" s="24"/>
      <c r="G118" s="52">
        <v>1.1000000000000001</v>
      </c>
      <c r="H118" s="22">
        <v>85</v>
      </c>
      <c r="I118" s="24">
        <v>0.15</v>
      </c>
      <c r="J118" s="52">
        <v>0.5</v>
      </c>
      <c r="K118" s="28">
        <v>55000</v>
      </c>
      <c r="L118" s="25">
        <v>1</v>
      </c>
      <c r="M118" s="25">
        <v>0.41</v>
      </c>
      <c r="N118" s="25">
        <v>2.2999999999999998</v>
      </c>
      <c r="O118" s="25">
        <v>130</v>
      </c>
      <c r="P118" s="52">
        <v>0.2</v>
      </c>
      <c r="Q118" s="25">
        <v>8000</v>
      </c>
      <c r="R118" s="25">
        <v>9.8000000000000007</v>
      </c>
      <c r="S118" s="24"/>
      <c r="T118" s="25">
        <v>1.4</v>
      </c>
      <c r="U118" s="25">
        <v>2.7</v>
      </c>
      <c r="V118" s="25">
        <v>2700</v>
      </c>
      <c r="W118" s="52">
        <v>0.71</v>
      </c>
      <c r="X118" s="25">
        <v>0.1</v>
      </c>
      <c r="Y118" s="25">
        <v>24000</v>
      </c>
      <c r="Z118" s="25">
        <v>0.1</v>
      </c>
      <c r="AA118" s="25">
        <v>1.5</v>
      </c>
      <c r="AB118" s="25">
        <v>3.4</v>
      </c>
      <c r="AD118"/>
    </row>
    <row r="119" spans="1:30" s="7" customFormat="1" x14ac:dyDescent="0.25">
      <c r="A119" s="2" t="s">
        <v>360</v>
      </c>
      <c r="B119" s="13" t="s">
        <v>234</v>
      </c>
      <c r="C119" s="24">
        <v>204.5</v>
      </c>
      <c r="D119" s="94">
        <v>42258.375694444447</v>
      </c>
      <c r="E119" s="28">
        <v>24</v>
      </c>
      <c r="F119" s="24"/>
      <c r="G119" s="52">
        <v>0.89</v>
      </c>
      <c r="H119" s="22">
        <v>78</v>
      </c>
      <c r="I119" s="24">
        <v>0.15</v>
      </c>
      <c r="J119" s="52">
        <v>0.5</v>
      </c>
      <c r="K119" s="28">
        <v>50000</v>
      </c>
      <c r="L119" s="25">
        <v>1</v>
      </c>
      <c r="M119" s="25">
        <v>0.18</v>
      </c>
      <c r="N119" s="25">
        <v>2.2999999999999998</v>
      </c>
      <c r="O119" s="25">
        <v>17</v>
      </c>
      <c r="P119" s="52">
        <v>0.06</v>
      </c>
      <c r="Q119" s="25">
        <v>7400</v>
      </c>
      <c r="R119" s="25">
        <v>6.2</v>
      </c>
      <c r="S119" s="24"/>
      <c r="T119" s="25">
        <v>1.2</v>
      </c>
      <c r="U119" s="25">
        <v>2.7</v>
      </c>
      <c r="V119" s="25">
        <v>2400</v>
      </c>
      <c r="W119" s="52">
        <v>2.4</v>
      </c>
      <c r="X119" s="25">
        <v>0.1</v>
      </c>
      <c r="Y119" s="25">
        <v>25000</v>
      </c>
      <c r="Z119" s="25">
        <v>0.1</v>
      </c>
      <c r="AA119" s="25">
        <v>0.98</v>
      </c>
      <c r="AB119" s="25">
        <v>2.8</v>
      </c>
      <c r="AD119"/>
    </row>
    <row r="120" spans="1:30" s="7" customFormat="1" x14ac:dyDescent="0.25">
      <c r="A120" s="2" t="s">
        <v>360</v>
      </c>
      <c r="B120" s="13" t="s">
        <v>234</v>
      </c>
      <c r="C120" s="24">
        <v>204.5</v>
      </c>
      <c r="D120" s="94">
        <v>42259.486805555556</v>
      </c>
      <c r="E120" s="28">
        <v>1500</v>
      </c>
      <c r="F120" s="24"/>
      <c r="G120" s="52">
        <v>1</v>
      </c>
      <c r="H120" s="22">
        <v>94</v>
      </c>
      <c r="I120" s="24">
        <v>0.15</v>
      </c>
      <c r="J120" s="52">
        <v>4.2999999999999997E-2</v>
      </c>
      <c r="K120" s="28">
        <v>56000</v>
      </c>
      <c r="L120" s="25">
        <v>1</v>
      </c>
      <c r="M120" s="25">
        <v>0.6</v>
      </c>
      <c r="N120" s="25">
        <v>3.6</v>
      </c>
      <c r="O120" s="25">
        <v>1100</v>
      </c>
      <c r="P120" s="52">
        <v>1</v>
      </c>
      <c r="Q120" s="25">
        <v>7800</v>
      </c>
      <c r="R120" s="25">
        <v>36</v>
      </c>
      <c r="S120" s="24"/>
      <c r="T120" s="25">
        <v>1.4</v>
      </c>
      <c r="U120" s="25">
        <v>2.7</v>
      </c>
      <c r="V120" s="25">
        <v>3100</v>
      </c>
      <c r="W120" s="52">
        <v>3.4</v>
      </c>
      <c r="X120" s="25">
        <v>0.1</v>
      </c>
      <c r="Y120" s="25">
        <v>27000</v>
      </c>
      <c r="Z120" s="25">
        <v>0.1</v>
      </c>
      <c r="AA120" s="25">
        <v>3</v>
      </c>
      <c r="AB120" s="25">
        <v>5.8</v>
      </c>
      <c r="AD120"/>
    </row>
    <row r="121" spans="1:30" s="7" customFormat="1" x14ac:dyDescent="0.25">
      <c r="A121" s="2" t="s">
        <v>360</v>
      </c>
      <c r="B121" s="13" t="s">
        <v>234</v>
      </c>
      <c r="C121" s="24">
        <v>204.5</v>
      </c>
      <c r="D121" s="94">
        <v>42260.5</v>
      </c>
      <c r="E121" s="28">
        <v>24</v>
      </c>
      <c r="F121" s="24"/>
      <c r="G121" s="52">
        <v>1.1000000000000001</v>
      </c>
      <c r="H121" s="22">
        <v>74</v>
      </c>
      <c r="I121" s="24">
        <v>0.15</v>
      </c>
      <c r="J121" s="52">
        <v>0.5</v>
      </c>
      <c r="K121" s="28">
        <v>50000</v>
      </c>
      <c r="L121" s="25">
        <v>1</v>
      </c>
      <c r="M121" s="25">
        <v>0.14000000000000001</v>
      </c>
      <c r="N121" s="25">
        <v>2.2000000000000002</v>
      </c>
      <c r="O121" s="25">
        <v>17</v>
      </c>
      <c r="P121" s="52">
        <v>0.06</v>
      </c>
      <c r="Q121" s="25">
        <v>7400</v>
      </c>
      <c r="R121" s="25">
        <v>5.4</v>
      </c>
      <c r="S121" s="24"/>
      <c r="T121" s="25">
        <v>1.3</v>
      </c>
      <c r="U121" s="25">
        <v>1.8</v>
      </c>
      <c r="V121" s="25">
        <v>2500</v>
      </c>
      <c r="W121" s="52">
        <v>0.57999999999999996</v>
      </c>
      <c r="X121" s="25">
        <v>0.1</v>
      </c>
      <c r="Y121" s="25">
        <v>28000</v>
      </c>
      <c r="Z121" s="25">
        <v>0.1</v>
      </c>
      <c r="AA121" s="25">
        <v>1.1000000000000001</v>
      </c>
      <c r="AB121" s="25">
        <v>2.8</v>
      </c>
      <c r="AD121"/>
    </row>
    <row r="122" spans="1:30" s="7" customFormat="1" x14ac:dyDescent="0.25">
      <c r="A122" s="2" t="s">
        <v>360</v>
      </c>
      <c r="B122" s="13" t="s">
        <v>234</v>
      </c>
      <c r="C122" s="24">
        <v>204.5</v>
      </c>
      <c r="D122" s="94">
        <v>42261.522916666669</v>
      </c>
      <c r="E122" s="28">
        <v>680</v>
      </c>
      <c r="F122" s="24"/>
      <c r="G122" s="52">
        <v>1.2</v>
      </c>
      <c r="H122" s="22">
        <v>85</v>
      </c>
      <c r="I122" s="24">
        <v>0.15</v>
      </c>
      <c r="J122" s="52">
        <v>0.5</v>
      </c>
      <c r="K122" s="28">
        <v>49000</v>
      </c>
      <c r="L122" s="25">
        <v>1</v>
      </c>
      <c r="M122" s="25">
        <v>0.44</v>
      </c>
      <c r="N122" s="25">
        <v>2.7</v>
      </c>
      <c r="O122" s="25">
        <v>550</v>
      </c>
      <c r="P122" s="52">
        <v>0.56999999999999995</v>
      </c>
      <c r="Q122" s="25">
        <v>7200</v>
      </c>
      <c r="R122" s="25">
        <v>22</v>
      </c>
      <c r="S122" s="24"/>
      <c r="T122" s="25">
        <v>1.3</v>
      </c>
      <c r="U122" s="25">
        <v>2.2999999999999998</v>
      </c>
      <c r="V122" s="25">
        <v>2800</v>
      </c>
      <c r="W122" s="52">
        <v>0.57999999999999996</v>
      </c>
      <c r="X122" s="25">
        <v>0.1</v>
      </c>
      <c r="Y122" s="25">
        <v>29000</v>
      </c>
      <c r="Z122" s="25">
        <v>0.1</v>
      </c>
      <c r="AA122" s="25">
        <v>2.1</v>
      </c>
      <c r="AB122" s="25">
        <v>4.5</v>
      </c>
      <c r="AD122"/>
    </row>
    <row r="123" spans="1:30" s="7" customFormat="1" x14ac:dyDescent="0.25">
      <c r="A123" s="2" t="s">
        <v>360</v>
      </c>
      <c r="B123" s="13" t="s">
        <v>234</v>
      </c>
      <c r="C123" s="24">
        <v>204.5</v>
      </c>
      <c r="D123" s="94">
        <v>42262.395833333336</v>
      </c>
      <c r="E123" s="28">
        <v>170</v>
      </c>
      <c r="F123" s="24"/>
      <c r="G123" s="52">
        <v>1.2</v>
      </c>
      <c r="H123" s="22">
        <v>83</v>
      </c>
      <c r="I123" s="24">
        <v>0.15</v>
      </c>
      <c r="J123" s="52">
        <v>0.5</v>
      </c>
      <c r="K123" s="28">
        <v>49000</v>
      </c>
      <c r="L123" s="25">
        <v>1</v>
      </c>
      <c r="M123" s="25">
        <v>0.19</v>
      </c>
      <c r="N123" s="25">
        <v>2.2999999999999998</v>
      </c>
      <c r="O123" s="25">
        <v>110</v>
      </c>
      <c r="P123" s="52">
        <v>0.22</v>
      </c>
      <c r="Q123" s="25">
        <v>7700</v>
      </c>
      <c r="R123" s="25">
        <v>12</v>
      </c>
      <c r="S123" s="24"/>
      <c r="T123" s="25">
        <v>1.3</v>
      </c>
      <c r="U123" s="25">
        <v>1.4</v>
      </c>
      <c r="V123" s="25">
        <v>2300</v>
      </c>
      <c r="W123" s="52">
        <v>0.62</v>
      </c>
      <c r="X123" s="25">
        <v>0.1</v>
      </c>
      <c r="Y123" s="25">
        <v>24000</v>
      </c>
      <c r="Z123" s="25">
        <v>0.1</v>
      </c>
      <c r="AA123" s="25">
        <v>1.3</v>
      </c>
      <c r="AB123" s="25">
        <v>2.8</v>
      </c>
      <c r="AD123"/>
    </row>
    <row r="124" spans="1:30" s="7" customFormat="1" x14ac:dyDescent="0.25">
      <c r="A124" s="2" t="s">
        <v>360</v>
      </c>
      <c r="B124" s="13" t="s">
        <v>234</v>
      </c>
      <c r="C124" s="24">
        <v>204.5</v>
      </c>
      <c r="D124" s="94">
        <v>42263.493055555555</v>
      </c>
      <c r="E124" s="28">
        <v>24</v>
      </c>
      <c r="F124" s="24"/>
      <c r="G124" s="52">
        <v>1</v>
      </c>
      <c r="H124" s="22">
        <v>78</v>
      </c>
      <c r="I124" s="24">
        <v>0.15</v>
      </c>
      <c r="J124" s="52">
        <v>4.2999999999999997E-2</v>
      </c>
      <c r="K124" s="28">
        <v>52000</v>
      </c>
      <c r="L124" s="25">
        <v>1</v>
      </c>
      <c r="M124" s="25">
        <v>0.15</v>
      </c>
      <c r="N124" s="25">
        <v>2</v>
      </c>
      <c r="O124" s="25">
        <v>17</v>
      </c>
      <c r="P124" s="52">
        <v>0.06</v>
      </c>
      <c r="Q124" s="25">
        <v>8200</v>
      </c>
      <c r="R124" s="25">
        <v>5.7</v>
      </c>
      <c r="S124" s="24"/>
      <c r="T124" s="25">
        <v>1.4</v>
      </c>
      <c r="U124" s="25">
        <v>2.7</v>
      </c>
      <c r="V124" s="25">
        <v>2600</v>
      </c>
      <c r="W124" s="52">
        <v>3.2</v>
      </c>
      <c r="X124" s="25">
        <v>0.1</v>
      </c>
      <c r="Y124" s="25">
        <v>27000</v>
      </c>
      <c r="Z124" s="25">
        <v>0.1</v>
      </c>
      <c r="AA124" s="25">
        <v>1.1000000000000001</v>
      </c>
      <c r="AB124" s="25">
        <v>3.7</v>
      </c>
      <c r="AD124"/>
    </row>
    <row r="125" spans="1:30" s="7" customFormat="1" x14ac:dyDescent="0.25">
      <c r="A125" s="2" t="s">
        <v>360</v>
      </c>
      <c r="B125" s="13" t="s">
        <v>234</v>
      </c>
      <c r="C125" s="24">
        <v>204.5</v>
      </c>
      <c r="D125" s="94">
        <v>42264.482638888891</v>
      </c>
      <c r="E125" s="28">
        <v>150</v>
      </c>
      <c r="F125" s="24"/>
      <c r="G125" s="52">
        <v>0.92</v>
      </c>
      <c r="H125" s="22">
        <v>82</v>
      </c>
      <c r="I125" s="24">
        <v>0.15</v>
      </c>
      <c r="J125" s="52">
        <v>0.5</v>
      </c>
      <c r="K125" s="28">
        <v>50000</v>
      </c>
      <c r="L125" s="25">
        <v>1</v>
      </c>
      <c r="M125" s="25">
        <v>0.22</v>
      </c>
      <c r="N125" s="25">
        <v>2.4</v>
      </c>
      <c r="O125" s="25">
        <v>100</v>
      </c>
      <c r="P125" s="52">
        <v>0.19</v>
      </c>
      <c r="Q125" s="25">
        <v>7900</v>
      </c>
      <c r="R125" s="25">
        <v>9.3000000000000007</v>
      </c>
      <c r="S125" s="24"/>
      <c r="T125" s="25">
        <v>1.4</v>
      </c>
      <c r="U125" s="25">
        <v>1.6</v>
      </c>
      <c r="V125" s="25">
        <v>2500</v>
      </c>
      <c r="W125" s="52">
        <v>2</v>
      </c>
      <c r="X125" s="25">
        <v>0.1</v>
      </c>
      <c r="Y125" s="25">
        <v>26000</v>
      </c>
      <c r="Z125" s="25">
        <v>0.1</v>
      </c>
      <c r="AA125" s="25">
        <v>1.3</v>
      </c>
      <c r="AB125" s="25">
        <v>3.3</v>
      </c>
      <c r="AD125"/>
    </row>
    <row r="126" spans="1:30" s="7" customFormat="1" x14ac:dyDescent="0.25">
      <c r="A126" s="2" t="s">
        <v>360</v>
      </c>
      <c r="B126" s="13" t="s">
        <v>234</v>
      </c>
      <c r="C126" s="24">
        <v>204.5</v>
      </c>
      <c r="D126" s="94">
        <v>42265.614583333336</v>
      </c>
      <c r="E126" s="28">
        <v>220</v>
      </c>
      <c r="F126" s="24"/>
      <c r="G126" s="52">
        <v>1.3</v>
      </c>
      <c r="H126" s="22">
        <v>86</v>
      </c>
      <c r="I126" s="24">
        <v>0.15</v>
      </c>
      <c r="J126" s="52">
        <v>0.5</v>
      </c>
      <c r="K126" s="28">
        <v>45000</v>
      </c>
      <c r="L126" s="25">
        <v>1</v>
      </c>
      <c r="M126" s="25">
        <v>0.28000000000000003</v>
      </c>
      <c r="N126" s="25">
        <v>2.2999999999999998</v>
      </c>
      <c r="O126" s="25">
        <v>170</v>
      </c>
      <c r="P126" s="52">
        <v>0.23</v>
      </c>
      <c r="Q126" s="25">
        <v>7200</v>
      </c>
      <c r="R126" s="25">
        <v>11</v>
      </c>
      <c r="S126" s="24"/>
      <c r="T126" s="25">
        <v>1.4</v>
      </c>
      <c r="U126" s="25">
        <v>2.9</v>
      </c>
      <c r="V126" s="25">
        <v>2400</v>
      </c>
      <c r="W126" s="52">
        <v>0.57999999999999996</v>
      </c>
      <c r="X126" s="25">
        <v>0.1</v>
      </c>
      <c r="Y126" s="25">
        <v>24000</v>
      </c>
      <c r="Z126" s="25">
        <v>0.1</v>
      </c>
      <c r="AA126" s="25">
        <v>0.3</v>
      </c>
      <c r="AB126" s="25">
        <v>3.2</v>
      </c>
      <c r="AD126"/>
    </row>
    <row r="127" spans="1:30" s="7" customFormat="1" x14ac:dyDescent="0.25">
      <c r="A127" s="2" t="s">
        <v>360</v>
      </c>
      <c r="B127" s="13" t="s">
        <v>234</v>
      </c>
      <c r="C127" s="24">
        <v>204.5</v>
      </c>
      <c r="D127" s="94">
        <v>42266.472222222219</v>
      </c>
      <c r="E127" s="28">
        <v>310</v>
      </c>
      <c r="F127" s="24"/>
      <c r="G127" s="52">
        <v>1.1000000000000001</v>
      </c>
      <c r="H127" s="22">
        <v>90</v>
      </c>
      <c r="I127" s="24">
        <v>0.15</v>
      </c>
      <c r="J127" s="52">
        <v>0.5</v>
      </c>
      <c r="K127" s="28">
        <v>54000</v>
      </c>
      <c r="L127" s="25">
        <v>1</v>
      </c>
      <c r="M127" s="25">
        <v>0.37</v>
      </c>
      <c r="N127" s="25">
        <v>2.7</v>
      </c>
      <c r="O127" s="25">
        <v>220</v>
      </c>
      <c r="P127" s="52">
        <v>0.54</v>
      </c>
      <c r="Q127" s="25">
        <v>8200</v>
      </c>
      <c r="R127" s="25">
        <v>27</v>
      </c>
      <c r="S127" s="24"/>
      <c r="T127" s="25">
        <v>1.3</v>
      </c>
      <c r="U127" s="25">
        <v>2.7</v>
      </c>
      <c r="V127" s="25">
        <v>3700</v>
      </c>
      <c r="W127" s="52">
        <v>1.1000000000000001</v>
      </c>
      <c r="X127" s="25">
        <v>0.1</v>
      </c>
      <c r="Y127" s="25">
        <v>28000</v>
      </c>
      <c r="Z127" s="25">
        <v>0.1</v>
      </c>
      <c r="AA127" s="25">
        <v>0.98</v>
      </c>
      <c r="AB127" s="25">
        <v>4.9000000000000004</v>
      </c>
      <c r="AD127"/>
    </row>
    <row r="128" spans="1:30" s="7" customFormat="1" x14ac:dyDescent="0.25">
      <c r="A128" s="2" t="s">
        <v>360</v>
      </c>
      <c r="B128" s="13" t="s">
        <v>234</v>
      </c>
      <c r="C128" s="24">
        <v>204.5</v>
      </c>
      <c r="D128" s="94">
        <v>42267.465277777781</v>
      </c>
      <c r="E128" s="28">
        <v>41</v>
      </c>
      <c r="F128" s="24"/>
      <c r="G128" s="52">
        <v>0.95</v>
      </c>
      <c r="H128" s="22">
        <v>79</v>
      </c>
      <c r="I128" s="24">
        <v>0.15</v>
      </c>
      <c r="J128" s="52">
        <v>0.14000000000000001</v>
      </c>
      <c r="K128" s="28">
        <v>51000</v>
      </c>
      <c r="L128" s="25">
        <v>1</v>
      </c>
      <c r="M128" s="25">
        <v>0.21</v>
      </c>
      <c r="N128" s="25">
        <v>2.1</v>
      </c>
      <c r="O128" s="25">
        <v>38</v>
      </c>
      <c r="P128" s="52">
        <v>6.4000000000000001E-2</v>
      </c>
      <c r="Q128" s="25">
        <v>7700</v>
      </c>
      <c r="R128" s="25">
        <v>8</v>
      </c>
      <c r="S128" s="24"/>
      <c r="T128" s="25">
        <v>1.3</v>
      </c>
      <c r="U128" s="25">
        <v>2.2999999999999998</v>
      </c>
      <c r="V128" s="25">
        <v>3500</v>
      </c>
      <c r="W128" s="52">
        <v>3.3</v>
      </c>
      <c r="X128" s="25">
        <v>0.1</v>
      </c>
      <c r="Y128" s="25">
        <v>26000</v>
      </c>
      <c r="Z128" s="25">
        <v>0.1</v>
      </c>
      <c r="AA128" s="25">
        <v>1</v>
      </c>
      <c r="AB128" s="25">
        <v>2.8</v>
      </c>
      <c r="AD128"/>
    </row>
    <row r="129" spans="1:30" s="7" customFormat="1" x14ac:dyDescent="0.25">
      <c r="A129" s="2" t="s">
        <v>360</v>
      </c>
      <c r="B129" s="13" t="s">
        <v>234</v>
      </c>
      <c r="C129" s="24">
        <v>204.5</v>
      </c>
      <c r="D129" s="94">
        <v>42268.517361111109</v>
      </c>
      <c r="E129" s="28">
        <v>24</v>
      </c>
      <c r="F129" s="24"/>
      <c r="G129" s="52">
        <v>0.99</v>
      </c>
      <c r="H129" s="22">
        <v>74</v>
      </c>
      <c r="I129" s="24">
        <v>0.15</v>
      </c>
      <c r="J129" s="52">
        <v>0.5</v>
      </c>
      <c r="K129" s="28">
        <v>50000</v>
      </c>
      <c r="L129" s="25">
        <v>1</v>
      </c>
      <c r="M129" s="25">
        <v>0.14000000000000001</v>
      </c>
      <c r="N129" s="25">
        <v>1.8</v>
      </c>
      <c r="O129" s="25">
        <v>17</v>
      </c>
      <c r="P129" s="52">
        <v>0.06</v>
      </c>
      <c r="Q129" s="25">
        <v>7500</v>
      </c>
      <c r="R129" s="25">
        <v>5.6</v>
      </c>
      <c r="S129" s="24"/>
      <c r="T129" s="25">
        <v>1.2</v>
      </c>
      <c r="U129" s="25">
        <v>1.8</v>
      </c>
      <c r="V129" s="25">
        <v>3400</v>
      </c>
      <c r="W129" s="52">
        <v>0.57999999999999996</v>
      </c>
      <c r="X129" s="25">
        <v>0.1</v>
      </c>
      <c r="Y129" s="25">
        <v>26000</v>
      </c>
      <c r="Z129" s="25">
        <v>0.1</v>
      </c>
      <c r="AA129" s="25">
        <v>0.91</v>
      </c>
      <c r="AB129" s="25">
        <v>2.8</v>
      </c>
      <c r="AD129"/>
    </row>
    <row r="130" spans="1:30" s="7" customFormat="1" x14ac:dyDescent="0.25">
      <c r="A130" s="2" t="s">
        <v>360</v>
      </c>
      <c r="B130" s="13" t="s">
        <v>234</v>
      </c>
      <c r="C130" s="24">
        <v>204.5</v>
      </c>
      <c r="D130" s="94">
        <v>42269.548611111109</v>
      </c>
      <c r="E130" s="28">
        <v>24</v>
      </c>
      <c r="F130" s="24"/>
      <c r="G130" s="52">
        <v>1.3</v>
      </c>
      <c r="H130" s="22">
        <v>78</v>
      </c>
      <c r="I130" s="24">
        <v>0.15</v>
      </c>
      <c r="J130" s="52">
        <v>0.5</v>
      </c>
      <c r="K130" s="28">
        <v>49000</v>
      </c>
      <c r="L130" s="25">
        <v>1</v>
      </c>
      <c r="M130" s="25">
        <v>0.14000000000000001</v>
      </c>
      <c r="N130" s="25">
        <v>2.2000000000000002</v>
      </c>
      <c r="O130" s="25">
        <v>17</v>
      </c>
      <c r="P130" s="52">
        <v>0.06</v>
      </c>
      <c r="Q130" s="25">
        <v>7900</v>
      </c>
      <c r="R130" s="25">
        <v>7.5</v>
      </c>
      <c r="S130" s="24"/>
      <c r="T130" s="25">
        <v>1.4</v>
      </c>
      <c r="U130" s="25">
        <v>1.3</v>
      </c>
      <c r="V130" s="25">
        <v>2600</v>
      </c>
      <c r="W130" s="52">
        <v>0.57999999999999996</v>
      </c>
      <c r="X130" s="25">
        <v>0.1</v>
      </c>
      <c r="Y130" s="25">
        <v>27000</v>
      </c>
      <c r="Z130" s="25">
        <v>0.1</v>
      </c>
      <c r="AA130" s="25">
        <v>1.2</v>
      </c>
      <c r="AB130" s="25">
        <v>2.8</v>
      </c>
      <c r="AD130"/>
    </row>
    <row r="131" spans="1:30" s="7" customFormat="1" x14ac:dyDescent="0.25">
      <c r="A131" s="2" t="s">
        <v>360</v>
      </c>
      <c r="B131" s="13" t="s">
        <v>234</v>
      </c>
      <c r="C131" s="24">
        <v>204.5</v>
      </c>
      <c r="D131" s="94">
        <v>42275.451388888891</v>
      </c>
      <c r="E131" s="28">
        <v>100</v>
      </c>
      <c r="F131" s="24"/>
      <c r="G131" s="52">
        <v>1</v>
      </c>
      <c r="H131" s="22">
        <v>96</v>
      </c>
      <c r="I131" s="24">
        <v>0.15</v>
      </c>
      <c r="J131" s="52">
        <v>0.5</v>
      </c>
      <c r="K131" s="28">
        <v>59000</v>
      </c>
      <c r="L131" s="25">
        <v>1</v>
      </c>
      <c r="M131" s="25">
        <v>0.23</v>
      </c>
      <c r="N131" s="25">
        <v>2.1</v>
      </c>
      <c r="O131" s="25">
        <v>47</v>
      </c>
      <c r="P131" s="52">
        <v>0.26</v>
      </c>
      <c r="Q131" s="25">
        <v>8700</v>
      </c>
      <c r="R131" s="25">
        <v>6.4</v>
      </c>
      <c r="S131" s="24"/>
      <c r="T131" s="25">
        <v>1.5</v>
      </c>
      <c r="U131" s="25">
        <v>1.1000000000000001</v>
      </c>
      <c r="V131" s="25">
        <v>2700</v>
      </c>
      <c r="W131" s="52">
        <v>0.57999999999999996</v>
      </c>
      <c r="X131" s="25">
        <v>0.1</v>
      </c>
      <c r="Y131" s="25">
        <v>31000</v>
      </c>
      <c r="Z131" s="25">
        <v>0.1</v>
      </c>
      <c r="AA131" s="25">
        <v>1.3</v>
      </c>
      <c r="AB131" s="25">
        <v>3.5</v>
      </c>
      <c r="AD131"/>
    </row>
    <row r="132" spans="1:30" s="7" customFormat="1" x14ac:dyDescent="0.25">
      <c r="A132" s="2" t="s">
        <v>360</v>
      </c>
      <c r="B132" s="13" t="s">
        <v>234</v>
      </c>
      <c r="C132" s="24">
        <v>204.5</v>
      </c>
      <c r="D132" s="94">
        <v>42285.489583333336</v>
      </c>
      <c r="E132" s="28">
        <v>41</v>
      </c>
      <c r="F132" s="24"/>
      <c r="G132" s="52">
        <v>0.85</v>
      </c>
      <c r="H132" s="22">
        <v>94</v>
      </c>
      <c r="I132" s="24">
        <v>0.15</v>
      </c>
      <c r="J132" s="52">
        <v>4.2999999999999997E-2</v>
      </c>
      <c r="K132" s="28">
        <v>64000</v>
      </c>
      <c r="L132" s="25">
        <v>1</v>
      </c>
      <c r="M132" s="25">
        <v>0.16</v>
      </c>
      <c r="N132" s="25">
        <v>1.6</v>
      </c>
      <c r="O132" s="25">
        <v>50</v>
      </c>
      <c r="P132" s="52">
        <v>6.9000000000000006E-2</v>
      </c>
      <c r="Q132" s="25">
        <v>8100</v>
      </c>
      <c r="R132" s="25">
        <v>3.3</v>
      </c>
      <c r="S132" s="24"/>
      <c r="T132" s="25">
        <v>1.5</v>
      </c>
      <c r="U132" s="25">
        <v>1.5</v>
      </c>
      <c r="V132" s="25">
        <v>4100</v>
      </c>
      <c r="W132" s="52">
        <v>0.57999999999999996</v>
      </c>
      <c r="X132" s="25">
        <v>0.1</v>
      </c>
      <c r="Y132" s="25">
        <v>35000</v>
      </c>
      <c r="Z132" s="25">
        <v>0.1</v>
      </c>
      <c r="AA132" s="25">
        <v>1.2</v>
      </c>
      <c r="AB132" s="25">
        <v>4.7</v>
      </c>
      <c r="AD132"/>
    </row>
    <row r="133" spans="1:30" s="7" customFormat="1" x14ac:dyDescent="0.25">
      <c r="A133" s="2" t="s">
        <v>360</v>
      </c>
      <c r="B133" s="13" t="s">
        <v>234</v>
      </c>
      <c r="C133" s="24">
        <v>204.5</v>
      </c>
      <c r="D133" s="94">
        <v>42291.503472222219</v>
      </c>
      <c r="E133" s="28">
        <v>200</v>
      </c>
      <c r="F133" s="24"/>
      <c r="G133" s="52">
        <v>0.57999999999999996</v>
      </c>
      <c r="H133" s="22">
        <v>91</v>
      </c>
      <c r="I133" s="24">
        <v>0.15</v>
      </c>
      <c r="J133" s="52">
        <v>4.2999999999999997E-2</v>
      </c>
      <c r="K133" s="28">
        <v>64000</v>
      </c>
      <c r="L133" s="25">
        <v>1</v>
      </c>
      <c r="M133" s="25">
        <v>0.18</v>
      </c>
      <c r="N133" s="25">
        <v>1.3</v>
      </c>
      <c r="O133" s="25">
        <v>17</v>
      </c>
      <c r="P133" s="52">
        <v>0.06</v>
      </c>
      <c r="Q133" s="25">
        <v>9500</v>
      </c>
      <c r="R133" s="25">
        <v>6.7</v>
      </c>
      <c r="S133" s="24"/>
      <c r="T133" s="25">
        <v>1.5</v>
      </c>
      <c r="U133" s="25">
        <v>1.7</v>
      </c>
      <c r="V133" s="25">
        <v>3100</v>
      </c>
      <c r="W133" s="52">
        <v>0.57999999999999996</v>
      </c>
      <c r="X133" s="25">
        <v>0.1</v>
      </c>
      <c r="Y133" s="25">
        <v>34000</v>
      </c>
      <c r="Z133" s="25">
        <v>0.1</v>
      </c>
      <c r="AA133" s="25">
        <v>0.94</v>
      </c>
      <c r="AB133" s="25">
        <v>2.8</v>
      </c>
      <c r="AD133"/>
    </row>
    <row r="134" spans="1:30" s="7" customFormat="1" x14ac:dyDescent="0.25">
      <c r="A134" s="2" t="s">
        <v>360</v>
      </c>
      <c r="B134" s="11" t="s">
        <v>205</v>
      </c>
      <c r="C134" s="24">
        <v>214.4</v>
      </c>
      <c r="D134" s="94">
        <v>42224.777777777781</v>
      </c>
      <c r="E134" s="21">
        <v>24</v>
      </c>
      <c r="F134" s="24">
        <v>0.4</v>
      </c>
      <c r="G134" s="22">
        <v>0.37</v>
      </c>
      <c r="H134" s="22">
        <v>66</v>
      </c>
      <c r="I134" s="24">
        <v>0.15</v>
      </c>
      <c r="J134" s="22">
        <v>4.2999999999999997E-2</v>
      </c>
      <c r="K134" s="21">
        <v>50000</v>
      </c>
      <c r="L134" s="24">
        <v>1</v>
      </c>
      <c r="M134" s="24">
        <v>0.13</v>
      </c>
      <c r="N134" s="24">
        <v>1.5</v>
      </c>
      <c r="O134" s="24">
        <v>17</v>
      </c>
      <c r="P134" s="22">
        <v>0.06</v>
      </c>
      <c r="Q134" s="24">
        <v>6400</v>
      </c>
      <c r="R134" s="24">
        <v>4.5999999999999996</v>
      </c>
      <c r="S134" s="24">
        <v>0.08</v>
      </c>
      <c r="T134" s="24">
        <v>1.7</v>
      </c>
      <c r="U134" s="24">
        <v>1.2</v>
      </c>
      <c r="V134" s="24">
        <v>2400</v>
      </c>
      <c r="W134" s="22">
        <v>0.57999999999999996</v>
      </c>
      <c r="X134" s="24">
        <v>0.1</v>
      </c>
      <c r="Y134" s="24">
        <v>20000</v>
      </c>
      <c r="Z134" s="24">
        <v>0.1</v>
      </c>
      <c r="AA134" s="24">
        <v>0.3</v>
      </c>
      <c r="AB134" s="24">
        <v>2.8</v>
      </c>
      <c r="AD134"/>
    </row>
    <row r="135" spans="1:30" s="7" customFormat="1" x14ac:dyDescent="0.25">
      <c r="A135" s="2" t="s">
        <v>360</v>
      </c>
      <c r="B135" s="11" t="s">
        <v>205</v>
      </c>
      <c r="C135" s="24">
        <v>214.4</v>
      </c>
      <c r="D135" s="94">
        <v>42225.427083333336</v>
      </c>
      <c r="E135" s="21">
        <v>24</v>
      </c>
      <c r="F135" s="24">
        <v>0.4</v>
      </c>
      <c r="G135" s="22">
        <v>0.41</v>
      </c>
      <c r="H135" s="22">
        <v>68</v>
      </c>
      <c r="I135" s="24">
        <v>0.15</v>
      </c>
      <c r="J135" s="22">
        <v>4.2999999999999997E-2</v>
      </c>
      <c r="K135" s="21">
        <v>50000</v>
      </c>
      <c r="L135" s="24">
        <v>1</v>
      </c>
      <c r="M135" s="24">
        <v>0.12</v>
      </c>
      <c r="N135" s="24">
        <v>1.5</v>
      </c>
      <c r="O135" s="24">
        <v>17</v>
      </c>
      <c r="P135" s="22">
        <v>0.06</v>
      </c>
      <c r="Q135" s="24">
        <v>6500</v>
      </c>
      <c r="R135" s="24">
        <v>4.0999999999999996</v>
      </c>
      <c r="S135" s="24">
        <v>0.08</v>
      </c>
      <c r="T135" s="24">
        <v>1.5</v>
      </c>
      <c r="U135" s="24">
        <v>1.2</v>
      </c>
      <c r="V135" s="24">
        <v>2300</v>
      </c>
      <c r="W135" s="22">
        <v>0.57999999999999996</v>
      </c>
      <c r="X135" s="24">
        <v>0.1</v>
      </c>
      <c r="Y135" s="24">
        <v>20000</v>
      </c>
      <c r="Z135" s="24">
        <v>0.1</v>
      </c>
      <c r="AA135" s="24">
        <v>0.81</v>
      </c>
      <c r="AB135" s="24">
        <v>2.8</v>
      </c>
      <c r="AD135"/>
    </row>
    <row r="136" spans="1:30" s="7" customFormat="1" x14ac:dyDescent="0.25">
      <c r="A136" s="2" t="s">
        <v>360</v>
      </c>
      <c r="B136" s="11" t="s">
        <v>205</v>
      </c>
      <c r="C136" s="24">
        <v>214.4</v>
      </c>
      <c r="D136" s="94">
        <v>42226.440972222219</v>
      </c>
      <c r="E136" s="21">
        <v>24</v>
      </c>
      <c r="F136" s="24">
        <v>1.3</v>
      </c>
      <c r="G136" s="22">
        <v>0.7</v>
      </c>
      <c r="H136" s="22">
        <v>68</v>
      </c>
      <c r="I136" s="24">
        <v>0.15</v>
      </c>
      <c r="J136" s="22">
        <v>4.2999999999999997E-2</v>
      </c>
      <c r="K136" s="21">
        <v>50000</v>
      </c>
      <c r="L136" s="24">
        <v>1</v>
      </c>
      <c r="M136" s="24">
        <v>0.24</v>
      </c>
      <c r="N136" s="24">
        <v>1.5</v>
      </c>
      <c r="O136" s="24">
        <v>17</v>
      </c>
      <c r="P136" s="22">
        <v>0.06</v>
      </c>
      <c r="Q136" s="24">
        <v>6700</v>
      </c>
      <c r="R136" s="24">
        <v>7.3</v>
      </c>
      <c r="S136" s="24">
        <v>0.08</v>
      </c>
      <c r="T136" s="24">
        <v>1.3</v>
      </c>
      <c r="U136" s="24">
        <v>1</v>
      </c>
      <c r="V136" s="24">
        <v>2300</v>
      </c>
      <c r="W136" s="22">
        <v>2</v>
      </c>
      <c r="X136" s="24">
        <v>0.1</v>
      </c>
      <c r="Y136" s="24">
        <v>19000</v>
      </c>
      <c r="Z136" s="24">
        <v>0.1</v>
      </c>
      <c r="AA136" s="24">
        <v>0.99</v>
      </c>
      <c r="AB136" s="24">
        <v>2.8</v>
      </c>
      <c r="AD136"/>
    </row>
    <row r="137" spans="1:30" s="7" customFormat="1" x14ac:dyDescent="0.25">
      <c r="A137" s="2" t="s">
        <v>360</v>
      </c>
      <c r="B137" s="11" t="s">
        <v>205</v>
      </c>
      <c r="C137" s="24">
        <v>214.4</v>
      </c>
      <c r="D137" s="94">
        <v>42227.572916666664</v>
      </c>
      <c r="E137" s="21">
        <v>24</v>
      </c>
      <c r="F137" s="24">
        <v>0.4</v>
      </c>
      <c r="G137" s="22">
        <v>0.56000000000000005</v>
      </c>
      <c r="H137" s="22">
        <v>74</v>
      </c>
      <c r="I137" s="24">
        <v>0.15</v>
      </c>
      <c r="J137" s="22">
        <v>4.2999999999999997E-2</v>
      </c>
      <c r="K137" s="21">
        <v>56000</v>
      </c>
      <c r="L137" s="24">
        <v>1</v>
      </c>
      <c r="M137" s="24">
        <v>1.4</v>
      </c>
      <c r="N137" s="24">
        <v>1.8</v>
      </c>
      <c r="O137" s="24">
        <v>17</v>
      </c>
      <c r="P137" s="22">
        <v>0.06</v>
      </c>
      <c r="Q137" s="24">
        <v>7400</v>
      </c>
      <c r="R137" s="24">
        <v>18</v>
      </c>
      <c r="S137" s="24">
        <v>0.08</v>
      </c>
      <c r="T137" s="24">
        <v>1.3</v>
      </c>
      <c r="U137" s="24">
        <v>1.1000000000000001</v>
      </c>
      <c r="V137" s="24">
        <v>2400</v>
      </c>
      <c r="W137" s="22">
        <v>0.57999999999999996</v>
      </c>
      <c r="X137" s="24">
        <v>0.1</v>
      </c>
      <c r="Y137" s="24">
        <v>20000</v>
      </c>
      <c r="Z137" s="24">
        <v>0.1</v>
      </c>
      <c r="AA137" s="24">
        <v>1</v>
      </c>
      <c r="AB137" s="24">
        <v>2.8</v>
      </c>
      <c r="AD137"/>
    </row>
    <row r="138" spans="1:30" s="7" customFormat="1" x14ac:dyDescent="0.25">
      <c r="A138" s="2" t="s">
        <v>360</v>
      </c>
      <c r="B138" s="11" t="s">
        <v>205</v>
      </c>
      <c r="C138" s="24">
        <v>214.4</v>
      </c>
      <c r="D138" s="94">
        <v>42228.40625</v>
      </c>
      <c r="E138" s="21">
        <v>24</v>
      </c>
      <c r="F138" s="24">
        <v>0.4</v>
      </c>
      <c r="G138" s="22">
        <v>0.61</v>
      </c>
      <c r="H138" s="22">
        <v>74</v>
      </c>
      <c r="I138" s="24">
        <v>0.15</v>
      </c>
      <c r="J138" s="22">
        <v>4.2999999999999997E-2</v>
      </c>
      <c r="K138" s="21">
        <v>59000</v>
      </c>
      <c r="L138" s="24">
        <v>1</v>
      </c>
      <c r="M138" s="24">
        <v>1.8</v>
      </c>
      <c r="N138" s="24">
        <v>1.6</v>
      </c>
      <c r="O138" s="24">
        <v>17</v>
      </c>
      <c r="P138" s="22">
        <v>0.06</v>
      </c>
      <c r="Q138" s="24">
        <v>8400</v>
      </c>
      <c r="R138" s="24">
        <v>5.2</v>
      </c>
      <c r="S138" s="24">
        <v>0.08</v>
      </c>
      <c r="T138" s="24">
        <v>1.4</v>
      </c>
      <c r="U138" s="24">
        <v>1.2</v>
      </c>
      <c r="V138" s="24">
        <v>2400</v>
      </c>
      <c r="W138" s="22">
        <v>0.65</v>
      </c>
      <c r="X138" s="24">
        <v>0.1</v>
      </c>
      <c r="Y138" s="24">
        <v>22000</v>
      </c>
      <c r="Z138" s="24">
        <v>0.1</v>
      </c>
      <c r="AA138" s="24">
        <v>1</v>
      </c>
      <c r="AB138" s="24">
        <v>2.8</v>
      </c>
      <c r="AD138"/>
    </row>
    <row r="139" spans="1:30" s="7" customFormat="1" x14ac:dyDescent="0.25">
      <c r="A139" s="2" t="s">
        <v>360</v>
      </c>
      <c r="B139" s="11" t="s">
        <v>205</v>
      </c>
      <c r="C139" s="24">
        <v>214.4</v>
      </c>
      <c r="D139" s="94">
        <v>42228.40625</v>
      </c>
      <c r="E139" s="21">
        <v>24</v>
      </c>
      <c r="F139" s="24">
        <v>0.4</v>
      </c>
      <c r="G139" s="22">
        <v>0.37</v>
      </c>
      <c r="H139" s="22">
        <v>73</v>
      </c>
      <c r="I139" s="24">
        <v>0.15</v>
      </c>
      <c r="J139" s="22">
        <v>4.2999999999999997E-2</v>
      </c>
      <c r="K139" s="21">
        <v>58000</v>
      </c>
      <c r="L139" s="24">
        <v>1</v>
      </c>
      <c r="M139" s="24">
        <v>1.7</v>
      </c>
      <c r="N139" s="24">
        <v>1.5</v>
      </c>
      <c r="O139" s="24">
        <v>17</v>
      </c>
      <c r="P139" s="22">
        <v>0.06</v>
      </c>
      <c r="Q139" s="24">
        <v>8300</v>
      </c>
      <c r="R139" s="24">
        <v>5.3</v>
      </c>
      <c r="S139" s="24">
        <v>0.08</v>
      </c>
      <c r="T139" s="24">
        <v>1.3</v>
      </c>
      <c r="U139" s="24">
        <v>1.4</v>
      </c>
      <c r="V139" s="24">
        <v>2300</v>
      </c>
      <c r="W139" s="22">
        <v>0.57999999999999996</v>
      </c>
      <c r="X139" s="24">
        <v>0.1</v>
      </c>
      <c r="Y139" s="24">
        <v>22000</v>
      </c>
      <c r="Z139" s="24">
        <v>0.1</v>
      </c>
      <c r="AA139" s="24">
        <v>0.97</v>
      </c>
      <c r="AB139" s="24">
        <v>2.8</v>
      </c>
      <c r="AD139"/>
    </row>
    <row r="140" spans="1:30" s="7" customFormat="1" x14ac:dyDescent="0.25">
      <c r="A140" s="2" t="s">
        <v>360</v>
      </c>
      <c r="B140" s="11" t="s">
        <v>205</v>
      </c>
      <c r="C140" s="24">
        <v>214.4</v>
      </c>
      <c r="D140" s="94">
        <v>42231.4375</v>
      </c>
      <c r="E140" s="21">
        <v>25</v>
      </c>
      <c r="F140" s="24">
        <v>0.5</v>
      </c>
      <c r="G140" s="22">
        <v>0.82</v>
      </c>
      <c r="H140" s="22">
        <v>75</v>
      </c>
      <c r="I140" s="24">
        <v>0.25</v>
      </c>
      <c r="J140" s="22">
        <v>0.25</v>
      </c>
      <c r="K140" s="21">
        <v>51000</v>
      </c>
      <c r="L140" s="24">
        <v>0.5</v>
      </c>
      <c r="M140" s="24">
        <v>0.5</v>
      </c>
      <c r="N140" s="24">
        <v>1.9</v>
      </c>
      <c r="O140" s="24">
        <v>10</v>
      </c>
      <c r="P140" s="22">
        <v>0.5</v>
      </c>
      <c r="Q140" s="24">
        <v>7300</v>
      </c>
      <c r="R140" s="24">
        <v>4</v>
      </c>
      <c r="S140" s="24">
        <v>0.08</v>
      </c>
      <c r="T140" s="24">
        <v>1.4</v>
      </c>
      <c r="U140" s="24">
        <v>0.5</v>
      </c>
      <c r="V140" s="24">
        <v>2000</v>
      </c>
      <c r="W140" s="22">
        <v>0.5</v>
      </c>
      <c r="X140" s="24">
        <v>0.5</v>
      </c>
      <c r="Y140" s="24">
        <v>20000</v>
      </c>
      <c r="Z140" s="24">
        <v>0.5</v>
      </c>
      <c r="AA140" s="24">
        <v>1</v>
      </c>
      <c r="AB140" s="24">
        <v>2.5</v>
      </c>
      <c r="AD140"/>
    </row>
    <row r="141" spans="1:30" s="7" customFormat="1" x14ac:dyDescent="0.25">
      <c r="A141" s="2" t="s">
        <v>360</v>
      </c>
      <c r="B141" s="11" t="s">
        <v>205</v>
      </c>
      <c r="C141" s="24">
        <v>214.4</v>
      </c>
      <c r="D141" s="94">
        <v>42232.472222222219</v>
      </c>
      <c r="E141" s="21">
        <v>28</v>
      </c>
      <c r="F141" s="24">
        <v>0.4</v>
      </c>
      <c r="G141" s="22">
        <v>2.5</v>
      </c>
      <c r="H141" s="22">
        <v>74</v>
      </c>
      <c r="I141" s="24">
        <v>0.15</v>
      </c>
      <c r="J141" s="22">
        <v>4.2999999999999997E-2</v>
      </c>
      <c r="K141" s="21">
        <v>52000</v>
      </c>
      <c r="L141" s="24">
        <v>1.1000000000000001</v>
      </c>
      <c r="M141" s="24">
        <v>0.17</v>
      </c>
      <c r="N141" s="24">
        <v>2.5</v>
      </c>
      <c r="O141" s="24">
        <v>17</v>
      </c>
      <c r="P141" s="22">
        <v>7.1999999999999995E-2</v>
      </c>
      <c r="Q141" s="24">
        <v>7500</v>
      </c>
      <c r="R141" s="24">
        <v>9.1999999999999993</v>
      </c>
      <c r="S141" s="24">
        <v>0.08</v>
      </c>
      <c r="T141" s="24">
        <v>1.4</v>
      </c>
      <c r="U141" s="24">
        <v>1.6</v>
      </c>
      <c r="V141" s="24">
        <v>2500</v>
      </c>
      <c r="W141" s="22">
        <v>0.77</v>
      </c>
      <c r="X141" s="24">
        <v>0.1</v>
      </c>
      <c r="Y141" s="24">
        <v>27000</v>
      </c>
      <c r="Z141" s="24">
        <v>0.1</v>
      </c>
      <c r="AA141" s="24">
        <v>2.2999999999999998</v>
      </c>
      <c r="AB141" s="24">
        <v>2.8</v>
      </c>
      <c r="AD141"/>
    </row>
    <row r="142" spans="1:30" s="7" customFormat="1" x14ac:dyDescent="0.25">
      <c r="A142" s="2" t="s">
        <v>360</v>
      </c>
      <c r="B142" s="11" t="s">
        <v>205</v>
      </c>
      <c r="C142" s="24">
        <v>214.4</v>
      </c>
      <c r="D142" s="94">
        <v>42233.409722222219</v>
      </c>
      <c r="E142" s="21">
        <v>25</v>
      </c>
      <c r="F142" s="24">
        <v>0.5</v>
      </c>
      <c r="G142" s="22">
        <v>1</v>
      </c>
      <c r="H142" s="22">
        <v>75</v>
      </c>
      <c r="I142" s="24">
        <v>0.25</v>
      </c>
      <c r="J142" s="22">
        <v>0.25</v>
      </c>
      <c r="K142" s="21">
        <v>48000</v>
      </c>
      <c r="L142" s="24">
        <v>0.5</v>
      </c>
      <c r="M142" s="24">
        <v>0.5</v>
      </c>
      <c r="N142" s="24">
        <v>2.2999999999999998</v>
      </c>
      <c r="O142" s="24">
        <v>10</v>
      </c>
      <c r="P142" s="22">
        <v>0.5</v>
      </c>
      <c r="Q142" s="24">
        <v>7500</v>
      </c>
      <c r="R142" s="24">
        <v>5.7</v>
      </c>
      <c r="S142" s="24">
        <v>0.08</v>
      </c>
      <c r="T142" s="24">
        <v>2</v>
      </c>
      <c r="U142" s="24">
        <v>0.96</v>
      </c>
      <c r="V142" s="24">
        <v>2400</v>
      </c>
      <c r="W142" s="22">
        <v>0.5</v>
      </c>
      <c r="X142" s="24">
        <v>0.5</v>
      </c>
      <c r="Y142" s="24">
        <v>26000</v>
      </c>
      <c r="Z142" s="24">
        <v>0.5</v>
      </c>
      <c r="AA142" s="24">
        <v>1</v>
      </c>
      <c r="AB142" s="24">
        <v>2.5</v>
      </c>
      <c r="AD142"/>
    </row>
    <row r="143" spans="1:30" s="7" customFormat="1" x14ac:dyDescent="0.25">
      <c r="A143" s="2" t="s">
        <v>360</v>
      </c>
      <c r="B143" s="11" t="s">
        <v>205</v>
      </c>
      <c r="C143" s="24">
        <v>214.4</v>
      </c>
      <c r="D143" s="94">
        <v>42234.486111111109</v>
      </c>
      <c r="E143" s="21">
        <v>320</v>
      </c>
      <c r="F143" s="24">
        <v>0.5</v>
      </c>
      <c r="G143" s="22">
        <v>0.91</v>
      </c>
      <c r="H143" s="22">
        <v>78</v>
      </c>
      <c r="I143" s="24">
        <v>0.25</v>
      </c>
      <c r="J143" s="22">
        <v>0.25</v>
      </c>
      <c r="K143" s="21">
        <v>45000</v>
      </c>
      <c r="L143" s="24">
        <v>0.66</v>
      </c>
      <c r="M143" s="24">
        <v>0.5</v>
      </c>
      <c r="N143" s="24">
        <v>2.7</v>
      </c>
      <c r="O143" s="24">
        <v>180</v>
      </c>
      <c r="P143" s="22">
        <v>0.5</v>
      </c>
      <c r="Q143" s="24">
        <v>7400</v>
      </c>
      <c r="R143" s="24">
        <v>13</v>
      </c>
      <c r="S143" s="24">
        <v>0.08</v>
      </c>
      <c r="T143" s="24">
        <v>1.4</v>
      </c>
      <c r="U143" s="24">
        <v>1.4</v>
      </c>
      <c r="V143" s="24">
        <v>2300</v>
      </c>
      <c r="W143" s="22">
        <v>0.5</v>
      </c>
      <c r="X143" s="24">
        <v>0.5</v>
      </c>
      <c r="Y143" s="24">
        <v>26000</v>
      </c>
      <c r="Z143" s="24">
        <v>0.5</v>
      </c>
      <c r="AA143" s="24">
        <v>1.8</v>
      </c>
      <c r="AB143" s="24">
        <v>2.6</v>
      </c>
      <c r="AD143"/>
    </row>
    <row r="144" spans="1:30" s="7" customFormat="1" x14ac:dyDescent="0.25">
      <c r="A144" s="2" t="s">
        <v>360</v>
      </c>
      <c r="B144" s="11" t="s">
        <v>205</v>
      </c>
      <c r="C144" s="24">
        <v>214.4</v>
      </c>
      <c r="D144" s="94">
        <v>42235.413194444445</v>
      </c>
      <c r="E144" s="21">
        <v>25</v>
      </c>
      <c r="F144" s="24">
        <v>0.5</v>
      </c>
      <c r="G144" s="22">
        <v>1.1000000000000001</v>
      </c>
      <c r="H144" s="22">
        <v>70</v>
      </c>
      <c r="I144" s="24">
        <v>0.25</v>
      </c>
      <c r="J144" s="22">
        <v>0.25</v>
      </c>
      <c r="K144" s="21">
        <v>43000</v>
      </c>
      <c r="L144" s="24">
        <v>0.5</v>
      </c>
      <c r="M144" s="24">
        <v>0.5</v>
      </c>
      <c r="N144" s="24">
        <v>2.2999999999999998</v>
      </c>
      <c r="O144" s="24">
        <v>10</v>
      </c>
      <c r="P144" s="22">
        <v>0.5</v>
      </c>
      <c r="Q144" s="24">
        <v>6900</v>
      </c>
      <c r="R144" s="24">
        <v>3.9</v>
      </c>
      <c r="S144" s="24">
        <v>0.08</v>
      </c>
      <c r="T144" s="24">
        <v>1.5</v>
      </c>
      <c r="U144" s="24">
        <v>0.88</v>
      </c>
      <c r="V144" s="24">
        <v>2300</v>
      </c>
      <c r="W144" s="22">
        <v>0.5</v>
      </c>
      <c r="X144" s="24">
        <v>0.5</v>
      </c>
      <c r="Y144" s="24">
        <v>26000</v>
      </c>
      <c r="Z144" s="24">
        <v>0.5</v>
      </c>
      <c r="AA144" s="24">
        <v>1.4</v>
      </c>
      <c r="AB144" s="24">
        <v>2.5</v>
      </c>
      <c r="AD144"/>
    </row>
    <row r="145" spans="1:30" s="7" customFormat="1" x14ac:dyDescent="0.25">
      <c r="A145" s="2" t="s">
        <v>360</v>
      </c>
      <c r="B145" s="40" t="s">
        <v>205</v>
      </c>
      <c r="C145" s="24">
        <v>214.4</v>
      </c>
      <c r="D145" s="94">
        <v>42240.625</v>
      </c>
      <c r="E145" s="109">
        <v>54</v>
      </c>
      <c r="F145" s="24">
        <v>0.5</v>
      </c>
      <c r="G145" s="110">
        <v>1.2</v>
      </c>
      <c r="H145" s="22">
        <v>71</v>
      </c>
      <c r="I145" s="24">
        <v>0.25</v>
      </c>
      <c r="J145" s="110">
        <v>0.25</v>
      </c>
      <c r="K145" s="109">
        <v>37000</v>
      </c>
      <c r="L145" s="111">
        <v>0.5</v>
      </c>
      <c r="M145" s="111">
        <v>0.5</v>
      </c>
      <c r="N145" s="111">
        <v>2.1</v>
      </c>
      <c r="O145" s="111">
        <v>28</v>
      </c>
      <c r="P145" s="110">
        <v>0.5</v>
      </c>
      <c r="Q145" s="111">
        <v>6200</v>
      </c>
      <c r="R145" s="111">
        <v>4.7</v>
      </c>
      <c r="S145" s="24">
        <v>0.08</v>
      </c>
      <c r="T145" s="111">
        <v>1.3</v>
      </c>
      <c r="U145" s="111">
        <v>0.85</v>
      </c>
      <c r="V145" s="111">
        <v>2000</v>
      </c>
      <c r="W145" s="110">
        <v>0.5</v>
      </c>
      <c r="X145" s="111">
        <v>0.5</v>
      </c>
      <c r="Y145" s="111">
        <v>24000</v>
      </c>
      <c r="Z145" s="111">
        <v>0.5</v>
      </c>
      <c r="AA145" s="111">
        <v>1.5</v>
      </c>
      <c r="AB145" s="111">
        <v>2.5</v>
      </c>
      <c r="AD145"/>
    </row>
    <row r="146" spans="1:30" s="7" customFormat="1" x14ac:dyDescent="0.25">
      <c r="A146" s="2" t="s">
        <v>360</v>
      </c>
      <c r="B146" s="40" t="s">
        <v>205</v>
      </c>
      <c r="C146" s="24">
        <v>214.4</v>
      </c>
      <c r="D146" s="94">
        <v>42241.537499999999</v>
      </c>
      <c r="E146" s="109">
        <v>61</v>
      </c>
      <c r="F146" s="24">
        <v>0.5</v>
      </c>
      <c r="G146" s="110">
        <v>1.2</v>
      </c>
      <c r="H146" s="22">
        <v>71</v>
      </c>
      <c r="I146" s="24">
        <v>0.25</v>
      </c>
      <c r="J146" s="110">
        <v>0.25</v>
      </c>
      <c r="K146" s="109">
        <v>40000</v>
      </c>
      <c r="L146" s="111">
        <v>0.5</v>
      </c>
      <c r="M146" s="111">
        <v>0.5</v>
      </c>
      <c r="N146" s="111">
        <v>1.5</v>
      </c>
      <c r="O146" s="111">
        <v>36</v>
      </c>
      <c r="P146" s="110">
        <v>0.5</v>
      </c>
      <c r="Q146" s="111">
        <v>6400</v>
      </c>
      <c r="R146" s="111">
        <v>4</v>
      </c>
      <c r="S146" s="24">
        <v>0.08</v>
      </c>
      <c r="T146" s="111">
        <v>1.9</v>
      </c>
      <c r="U146" s="111">
        <v>2.2999999999999998</v>
      </c>
      <c r="V146" s="111">
        <v>2200</v>
      </c>
      <c r="W146" s="110">
        <v>0.56999999999999995</v>
      </c>
      <c r="X146" s="111">
        <v>0.5</v>
      </c>
      <c r="Y146" s="111">
        <v>24000</v>
      </c>
      <c r="Z146" s="111">
        <v>0.5</v>
      </c>
      <c r="AA146" s="111">
        <v>1.4</v>
      </c>
      <c r="AB146" s="111">
        <v>2.5</v>
      </c>
      <c r="AD146"/>
    </row>
    <row r="147" spans="1:30" s="7" customFormat="1" x14ac:dyDescent="0.25">
      <c r="A147" s="2" t="s">
        <v>360</v>
      </c>
      <c r="B147" s="40" t="s">
        <v>205</v>
      </c>
      <c r="C147" s="24">
        <v>214.4</v>
      </c>
      <c r="D147" s="94">
        <v>42242.442361111112</v>
      </c>
      <c r="E147" s="109">
        <v>260</v>
      </c>
      <c r="F147" s="24">
        <v>0.4</v>
      </c>
      <c r="G147" s="110">
        <v>1</v>
      </c>
      <c r="H147" s="22">
        <v>69</v>
      </c>
      <c r="I147" s="24">
        <v>0.15</v>
      </c>
      <c r="J147" s="110">
        <v>4.2999999999999997E-2</v>
      </c>
      <c r="K147" s="109">
        <v>43000</v>
      </c>
      <c r="L147" s="111">
        <v>1</v>
      </c>
      <c r="M147" s="111">
        <v>0.2</v>
      </c>
      <c r="N147" s="111">
        <v>2.7</v>
      </c>
      <c r="O147" s="111">
        <v>160</v>
      </c>
      <c r="P147" s="110">
        <v>0.14000000000000001</v>
      </c>
      <c r="Q147" s="111">
        <v>6900</v>
      </c>
      <c r="R147" s="111">
        <v>8.3000000000000007</v>
      </c>
      <c r="S147" s="24">
        <v>0.08</v>
      </c>
      <c r="T147" s="111">
        <v>1.3</v>
      </c>
      <c r="U147" s="111">
        <v>1.3</v>
      </c>
      <c r="V147" s="111">
        <v>2600</v>
      </c>
      <c r="W147" s="110">
        <v>2.6</v>
      </c>
      <c r="X147" s="111">
        <v>0.1</v>
      </c>
      <c r="Y147" s="111">
        <v>29000</v>
      </c>
      <c r="Z147" s="111">
        <v>0.1</v>
      </c>
      <c r="AA147" s="111">
        <v>1.6</v>
      </c>
      <c r="AB147" s="111">
        <v>2.9</v>
      </c>
      <c r="AD147"/>
    </row>
    <row r="148" spans="1:30" s="7" customFormat="1" x14ac:dyDescent="0.25">
      <c r="A148" s="2" t="s">
        <v>360</v>
      </c>
      <c r="B148" s="2" t="s">
        <v>183</v>
      </c>
      <c r="C148" s="101">
        <v>246.4427</v>
      </c>
      <c r="D148" s="94">
        <v>42226.506944444445</v>
      </c>
      <c r="E148" s="102">
        <v>24</v>
      </c>
      <c r="F148" s="101">
        <v>0.4</v>
      </c>
      <c r="G148" s="103">
        <v>0.86</v>
      </c>
      <c r="H148" s="103">
        <v>66</v>
      </c>
      <c r="I148" s="101">
        <v>0.15</v>
      </c>
      <c r="J148" s="103">
        <v>4.2999999999999997E-2</v>
      </c>
      <c r="K148" s="102">
        <v>48000</v>
      </c>
      <c r="L148" s="101">
        <v>1</v>
      </c>
      <c r="M148" s="101">
        <v>1.5</v>
      </c>
      <c r="N148" s="101">
        <v>2</v>
      </c>
      <c r="O148" s="101">
        <v>17</v>
      </c>
      <c r="P148" s="103">
        <v>0.06</v>
      </c>
      <c r="Q148" s="101">
        <v>5600</v>
      </c>
      <c r="R148" s="101">
        <v>2.9</v>
      </c>
      <c r="S148" s="101">
        <v>0.08</v>
      </c>
      <c r="T148" s="101">
        <v>1.7</v>
      </c>
      <c r="U148" s="101">
        <v>1.2</v>
      </c>
      <c r="V148" s="101">
        <v>2900</v>
      </c>
      <c r="W148" s="103">
        <v>0.57999999999999996</v>
      </c>
      <c r="X148" s="101">
        <v>0.1</v>
      </c>
      <c r="Y148" s="101">
        <v>30000</v>
      </c>
      <c r="Z148" s="101">
        <v>0.1</v>
      </c>
      <c r="AA148" s="101">
        <v>1.5</v>
      </c>
      <c r="AB148" s="101">
        <v>2.8</v>
      </c>
      <c r="AD148"/>
    </row>
    <row r="149" spans="1:30" s="7" customFormat="1" x14ac:dyDescent="0.25">
      <c r="A149" s="2" t="s">
        <v>360</v>
      </c>
      <c r="B149" s="2" t="s">
        <v>183</v>
      </c>
      <c r="C149" s="101">
        <v>246.4427</v>
      </c>
      <c r="D149" s="94">
        <v>42227.524305555555</v>
      </c>
      <c r="E149" s="102">
        <v>24</v>
      </c>
      <c r="F149" s="101">
        <v>0.4</v>
      </c>
      <c r="G149" s="103">
        <v>0.94</v>
      </c>
      <c r="H149" s="103">
        <v>73</v>
      </c>
      <c r="I149" s="101">
        <v>0.15</v>
      </c>
      <c r="J149" s="103">
        <v>4.2999999999999997E-2</v>
      </c>
      <c r="K149" s="102">
        <v>52000</v>
      </c>
      <c r="L149" s="101">
        <v>1</v>
      </c>
      <c r="M149" s="101">
        <v>1.9</v>
      </c>
      <c r="N149" s="101">
        <v>1.7</v>
      </c>
      <c r="O149" s="101">
        <v>17</v>
      </c>
      <c r="P149" s="103">
        <v>0.06</v>
      </c>
      <c r="Q149" s="101">
        <v>6500</v>
      </c>
      <c r="R149" s="101">
        <v>4</v>
      </c>
      <c r="S149" s="101">
        <v>0.08</v>
      </c>
      <c r="T149" s="101">
        <v>1.6</v>
      </c>
      <c r="U149" s="101">
        <v>1.2</v>
      </c>
      <c r="V149" s="101">
        <v>2800</v>
      </c>
      <c r="W149" s="103">
        <v>0.75</v>
      </c>
      <c r="X149" s="101">
        <v>0.1</v>
      </c>
      <c r="Y149" s="101">
        <v>26000</v>
      </c>
      <c r="Z149" s="101">
        <v>0.1</v>
      </c>
      <c r="AA149" s="101">
        <v>1.3</v>
      </c>
      <c r="AB149" s="101">
        <v>2.8</v>
      </c>
      <c r="AD149"/>
    </row>
    <row r="150" spans="1:30" s="7" customFormat="1" x14ac:dyDescent="0.25">
      <c r="A150" s="2" t="s">
        <v>360</v>
      </c>
      <c r="B150" s="2" t="s">
        <v>183</v>
      </c>
      <c r="C150" s="101">
        <v>246.4427</v>
      </c>
      <c r="D150" s="94">
        <v>42228.440972222219</v>
      </c>
      <c r="E150" s="102">
        <v>24</v>
      </c>
      <c r="F150" s="101">
        <v>0.4</v>
      </c>
      <c r="G150" s="103">
        <v>0.6</v>
      </c>
      <c r="H150" s="103">
        <v>72</v>
      </c>
      <c r="I150" s="101">
        <v>0.15</v>
      </c>
      <c r="J150" s="103">
        <v>4.2999999999999997E-2</v>
      </c>
      <c r="K150" s="102">
        <v>60000</v>
      </c>
      <c r="L150" s="101">
        <v>1</v>
      </c>
      <c r="M150" s="101">
        <v>2.5</v>
      </c>
      <c r="N150" s="101">
        <v>2</v>
      </c>
      <c r="O150" s="101">
        <v>17</v>
      </c>
      <c r="P150" s="103">
        <v>0.06</v>
      </c>
      <c r="Q150" s="101">
        <v>8200</v>
      </c>
      <c r="R150" s="101">
        <v>4.5999999999999996</v>
      </c>
      <c r="S150" s="101">
        <v>0.08</v>
      </c>
      <c r="T150" s="101">
        <v>1.6</v>
      </c>
      <c r="U150" s="101">
        <v>1.4</v>
      </c>
      <c r="V150" s="101">
        <v>3100</v>
      </c>
      <c r="W150" s="103">
        <v>0.57999999999999996</v>
      </c>
      <c r="X150" s="101">
        <v>0.1</v>
      </c>
      <c r="Y150" s="101">
        <v>30000</v>
      </c>
      <c r="Z150" s="101">
        <v>0.1</v>
      </c>
      <c r="AA150" s="101">
        <v>1.4</v>
      </c>
      <c r="AB150" s="101">
        <v>2.8</v>
      </c>
      <c r="AD150"/>
    </row>
    <row r="151" spans="1:30" s="7" customFormat="1" x14ac:dyDescent="0.25">
      <c r="A151" s="2" t="s">
        <v>360</v>
      </c>
      <c r="B151" s="2" t="s">
        <v>183</v>
      </c>
      <c r="C151" s="101">
        <v>246.4427</v>
      </c>
      <c r="D151" s="94">
        <v>42231.378472222219</v>
      </c>
      <c r="E151" s="102">
        <v>26</v>
      </c>
      <c r="F151" s="101">
        <v>0.5</v>
      </c>
      <c r="G151" s="103">
        <v>0.83</v>
      </c>
      <c r="H151" s="103">
        <v>77</v>
      </c>
      <c r="I151" s="101">
        <v>0.25</v>
      </c>
      <c r="J151" s="103">
        <v>0.25</v>
      </c>
      <c r="K151" s="102">
        <v>58000</v>
      </c>
      <c r="L151" s="101">
        <v>0.5</v>
      </c>
      <c r="M151" s="101">
        <v>0.5</v>
      </c>
      <c r="N151" s="101">
        <v>2.8</v>
      </c>
      <c r="O151" s="101">
        <v>16</v>
      </c>
      <c r="P151" s="103">
        <v>0.5</v>
      </c>
      <c r="Q151" s="101">
        <v>7700</v>
      </c>
      <c r="R151" s="101">
        <v>0.98</v>
      </c>
      <c r="S151" s="101">
        <v>0.1</v>
      </c>
      <c r="T151" s="101">
        <v>1.6</v>
      </c>
      <c r="U151" s="101">
        <v>0.71</v>
      </c>
      <c r="V151" s="101">
        <v>2300</v>
      </c>
      <c r="W151" s="103">
        <v>0.5</v>
      </c>
      <c r="X151" s="101">
        <v>0.5</v>
      </c>
      <c r="Y151" s="101">
        <v>23000</v>
      </c>
      <c r="Z151" s="101">
        <v>0.5</v>
      </c>
      <c r="AA151" s="101">
        <v>1.2</v>
      </c>
      <c r="AB151" s="101">
        <v>2.5</v>
      </c>
      <c r="AD151"/>
    </row>
    <row r="152" spans="1:30" s="7" customFormat="1" x14ac:dyDescent="0.25">
      <c r="A152" s="2" t="s">
        <v>360</v>
      </c>
      <c r="B152" s="2" t="s">
        <v>183</v>
      </c>
      <c r="C152" s="101">
        <v>246.4427</v>
      </c>
      <c r="D152" s="94">
        <v>42232.415277777778</v>
      </c>
      <c r="E152" s="102">
        <v>190</v>
      </c>
      <c r="F152" s="101">
        <v>0.4</v>
      </c>
      <c r="G152" s="103">
        <v>2.4</v>
      </c>
      <c r="H152" s="103">
        <v>85</v>
      </c>
      <c r="I152" s="101">
        <v>0.15</v>
      </c>
      <c r="J152" s="103">
        <v>4.2999999999999997E-2</v>
      </c>
      <c r="K152" s="102">
        <v>60000</v>
      </c>
      <c r="L152" s="101">
        <v>1.1000000000000001</v>
      </c>
      <c r="M152" s="101">
        <v>0.26</v>
      </c>
      <c r="N152" s="101">
        <v>2.8</v>
      </c>
      <c r="O152" s="101">
        <v>140</v>
      </c>
      <c r="P152" s="103">
        <v>0.42</v>
      </c>
      <c r="Q152" s="101">
        <v>8600</v>
      </c>
      <c r="R152" s="101">
        <v>17</v>
      </c>
      <c r="S152" s="101">
        <v>0.08</v>
      </c>
      <c r="T152" s="101">
        <v>1.4</v>
      </c>
      <c r="U152" s="101">
        <v>1.8</v>
      </c>
      <c r="V152" s="101">
        <v>2700</v>
      </c>
      <c r="W152" s="103">
        <v>0.65</v>
      </c>
      <c r="X152" s="101">
        <v>0.1</v>
      </c>
      <c r="Y152" s="101">
        <v>29000</v>
      </c>
      <c r="Z152" s="101">
        <v>0.1</v>
      </c>
      <c r="AA152" s="101">
        <v>1.9</v>
      </c>
      <c r="AB152" s="101">
        <v>2.8</v>
      </c>
      <c r="AD152"/>
    </row>
    <row r="153" spans="1:30" s="7" customFormat="1" x14ac:dyDescent="0.25">
      <c r="A153" s="2" t="s">
        <v>360</v>
      </c>
      <c r="B153" s="2" t="s">
        <v>183</v>
      </c>
      <c r="C153" s="101">
        <v>246.4427</v>
      </c>
      <c r="D153" s="94">
        <v>42233.354166666664</v>
      </c>
      <c r="E153" s="102">
        <v>48</v>
      </c>
      <c r="F153" s="101">
        <v>0.5</v>
      </c>
      <c r="G153" s="103">
        <v>1.1000000000000001</v>
      </c>
      <c r="H153" s="103">
        <v>77</v>
      </c>
      <c r="I153" s="101">
        <v>0.25</v>
      </c>
      <c r="J153" s="103">
        <v>0.25</v>
      </c>
      <c r="K153" s="102">
        <v>50000</v>
      </c>
      <c r="L153" s="101">
        <v>0.5</v>
      </c>
      <c r="M153" s="101">
        <v>0.5</v>
      </c>
      <c r="N153" s="101">
        <v>2.1</v>
      </c>
      <c r="O153" s="101">
        <v>20</v>
      </c>
      <c r="P153" s="103">
        <v>0.5</v>
      </c>
      <c r="Q153" s="101">
        <v>8100</v>
      </c>
      <c r="R153" s="101">
        <v>2.2000000000000002</v>
      </c>
      <c r="S153" s="101">
        <v>0.1</v>
      </c>
      <c r="T153" s="101">
        <v>2</v>
      </c>
      <c r="U153" s="101">
        <v>1</v>
      </c>
      <c r="V153" s="101">
        <v>2300</v>
      </c>
      <c r="W153" s="103">
        <v>0.5</v>
      </c>
      <c r="X153" s="101">
        <v>0.5</v>
      </c>
      <c r="Y153" s="101">
        <v>26000</v>
      </c>
      <c r="Z153" s="101">
        <v>0.5</v>
      </c>
      <c r="AA153" s="101">
        <v>1.3</v>
      </c>
      <c r="AB153" s="101">
        <v>2.5</v>
      </c>
      <c r="AD153"/>
    </row>
    <row r="154" spans="1:30" s="7" customFormat="1" x14ac:dyDescent="0.25">
      <c r="A154" s="2" t="s">
        <v>360</v>
      </c>
      <c r="B154" s="2" t="s">
        <v>183</v>
      </c>
      <c r="C154" s="101">
        <v>246.4427</v>
      </c>
      <c r="D154" s="94">
        <v>42233.354166666664</v>
      </c>
      <c r="E154" s="102">
        <v>25</v>
      </c>
      <c r="F154" s="101">
        <v>0.5</v>
      </c>
      <c r="G154" s="103">
        <v>0.92</v>
      </c>
      <c r="H154" s="103">
        <v>74</v>
      </c>
      <c r="I154" s="101">
        <v>0.25</v>
      </c>
      <c r="J154" s="103">
        <v>0.25</v>
      </c>
      <c r="K154" s="102">
        <v>51000</v>
      </c>
      <c r="L154" s="101">
        <v>0.5</v>
      </c>
      <c r="M154" s="101">
        <v>0.5</v>
      </c>
      <c r="N154" s="101">
        <v>1.6</v>
      </c>
      <c r="O154" s="101">
        <v>10</v>
      </c>
      <c r="P154" s="103">
        <v>0.5</v>
      </c>
      <c r="Q154" s="101">
        <v>8300</v>
      </c>
      <c r="R154" s="101">
        <v>1</v>
      </c>
      <c r="S154" s="101">
        <v>0.1</v>
      </c>
      <c r="T154" s="101">
        <v>2</v>
      </c>
      <c r="U154" s="101">
        <v>0.63</v>
      </c>
      <c r="V154" s="101">
        <v>2400</v>
      </c>
      <c r="W154" s="103">
        <v>0.5</v>
      </c>
      <c r="X154" s="101">
        <v>0.5</v>
      </c>
      <c r="Y154" s="101">
        <v>27000</v>
      </c>
      <c r="Z154" s="101">
        <v>0.5</v>
      </c>
      <c r="AA154" s="101">
        <v>1.1000000000000001</v>
      </c>
      <c r="AB154" s="101">
        <v>2.5</v>
      </c>
      <c r="AD154"/>
    </row>
    <row r="155" spans="1:30" s="7" customFormat="1" x14ac:dyDescent="0.25">
      <c r="A155" s="2" t="s">
        <v>360</v>
      </c>
      <c r="B155" s="19" t="s">
        <v>183</v>
      </c>
      <c r="C155" s="101">
        <v>246.4427</v>
      </c>
      <c r="D155" s="94">
        <v>42240.532638888886</v>
      </c>
      <c r="E155" s="112">
        <v>70</v>
      </c>
      <c r="F155" s="101">
        <v>0.5</v>
      </c>
      <c r="G155" s="113">
        <v>1.3</v>
      </c>
      <c r="H155" s="103">
        <v>77</v>
      </c>
      <c r="I155" s="101">
        <v>0.25</v>
      </c>
      <c r="J155" s="113">
        <v>0.25</v>
      </c>
      <c r="K155" s="112">
        <v>44000</v>
      </c>
      <c r="L155" s="114">
        <v>0.5</v>
      </c>
      <c r="M155" s="114">
        <v>0.5</v>
      </c>
      <c r="N155" s="114">
        <v>2.2000000000000002</v>
      </c>
      <c r="O155" s="114">
        <v>40</v>
      </c>
      <c r="P155" s="113">
        <v>0.5</v>
      </c>
      <c r="Q155" s="114">
        <v>7600</v>
      </c>
      <c r="R155" s="114">
        <v>5.2</v>
      </c>
      <c r="S155" s="101">
        <v>0.1</v>
      </c>
      <c r="T155" s="114">
        <v>1.6</v>
      </c>
      <c r="U155" s="114">
        <v>2.4</v>
      </c>
      <c r="V155" s="114">
        <v>2200</v>
      </c>
      <c r="W155" s="113">
        <v>0.5</v>
      </c>
      <c r="X155" s="114">
        <v>0.5</v>
      </c>
      <c r="Y155" s="114">
        <v>28000</v>
      </c>
      <c r="Z155" s="114">
        <v>0.5</v>
      </c>
      <c r="AA155" s="114">
        <v>1.6</v>
      </c>
      <c r="AB155" s="114">
        <v>2.6</v>
      </c>
      <c r="AD155"/>
    </row>
    <row r="156" spans="1:30" s="7" customFormat="1" x14ac:dyDescent="0.25">
      <c r="A156" s="2" t="s">
        <v>360</v>
      </c>
      <c r="B156" s="19" t="s">
        <v>183</v>
      </c>
      <c r="C156" s="101">
        <v>246.4427</v>
      </c>
      <c r="D156" s="94">
        <v>42241.479861111111</v>
      </c>
      <c r="E156" s="112">
        <v>160</v>
      </c>
      <c r="F156" s="101">
        <v>0.5</v>
      </c>
      <c r="G156" s="113">
        <v>1.1000000000000001</v>
      </c>
      <c r="H156" s="103">
        <v>74</v>
      </c>
      <c r="I156" s="101">
        <v>0.25</v>
      </c>
      <c r="J156" s="113">
        <v>0.25</v>
      </c>
      <c r="K156" s="112">
        <v>46000</v>
      </c>
      <c r="L156" s="114">
        <v>0.5</v>
      </c>
      <c r="M156" s="114">
        <v>0.5</v>
      </c>
      <c r="N156" s="114">
        <v>1.9</v>
      </c>
      <c r="O156" s="114">
        <v>96</v>
      </c>
      <c r="P156" s="113">
        <v>0.5</v>
      </c>
      <c r="Q156" s="114">
        <v>7700</v>
      </c>
      <c r="R156" s="114">
        <v>6.7</v>
      </c>
      <c r="S156" s="101">
        <v>0.1</v>
      </c>
      <c r="T156" s="114">
        <v>1.5</v>
      </c>
      <c r="U156" s="114">
        <v>0.92</v>
      </c>
      <c r="V156" s="114">
        <v>2300</v>
      </c>
      <c r="W156" s="113">
        <v>0.5</v>
      </c>
      <c r="X156" s="114">
        <v>0.5</v>
      </c>
      <c r="Y156" s="114">
        <v>27000</v>
      </c>
      <c r="Z156" s="114">
        <v>0.5</v>
      </c>
      <c r="AA156" s="114">
        <v>1.3</v>
      </c>
      <c r="AB156" s="114">
        <v>2.5</v>
      </c>
      <c r="AD156"/>
    </row>
    <row r="157" spans="1:30" s="7" customFormat="1" x14ac:dyDescent="0.25">
      <c r="A157" s="2" t="s">
        <v>360</v>
      </c>
      <c r="B157" s="19" t="s">
        <v>183</v>
      </c>
      <c r="C157" s="101">
        <v>246.4427</v>
      </c>
      <c r="D157" s="94">
        <v>42242.379166666666</v>
      </c>
      <c r="E157" s="112">
        <v>24</v>
      </c>
      <c r="F157" s="101">
        <v>0.4</v>
      </c>
      <c r="G157" s="113">
        <v>1.4</v>
      </c>
      <c r="H157" s="103">
        <v>67</v>
      </c>
      <c r="I157" s="101">
        <v>0.15</v>
      </c>
      <c r="J157" s="113">
        <v>4.2999999999999997E-2</v>
      </c>
      <c r="K157" s="112">
        <v>49000</v>
      </c>
      <c r="L157" s="114">
        <v>1</v>
      </c>
      <c r="M157" s="114">
        <v>0.16</v>
      </c>
      <c r="N157" s="114">
        <v>2.9</v>
      </c>
      <c r="O157" s="114">
        <v>17</v>
      </c>
      <c r="P157" s="113">
        <v>0.06</v>
      </c>
      <c r="Q157" s="114">
        <v>8300</v>
      </c>
      <c r="R157" s="114">
        <v>1.9</v>
      </c>
      <c r="S157" s="101">
        <v>0.08</v>
      </c>
      <c r="T157" s="114">
        <v>1.6</v>
      </c>
      <c r="U157" s="114">
        <v>1.3</v>
      </c>
      <c r="V157" s="114">
        <v>2700</v>
      </c>
      <c r="W157" s="113">
        <v>3.1</v>
      </c>
      <c r="X157" s="114">
        <v>0.1</v>
      </c>
      <c r="Y157" s="114">
        <v>33000</v>
      </c>
      <c r="Z157" s="114">
        <v>0.1</v>
      </c>
      <c r="AA157" s="114">
        <v>1.3</v>
      </c>
      <c r="AB157" s="114">
        <v>2.8</v>
      </c>
      <c r="AD157"/>
    </row>
    <row r="158" spans="1:30" s="7" customFormat="1" x14ac:dyDescent="0.25">
      <c r="A158" s="2" t="s">
        <v>360</v>
      </c>
      <c r="B158" s="2" t="s">
        <v>183</v>
      </c>
      <c r="C158" s="101">
        <v>246.4427</v>
      </c>
      <c r="D158" s="94">
        <v>42247.461805555555</v>
      </c>
      <c r="E158" s="112">
        <v>91</v>
      </c>
      <c r="F158" s="101">
        <v>0.4</v>
      </c>
      <c r="G158" s="113">
        <v>1.4</v>
      </c>
      <c r="H158" s="113">
        <v>85</v>
      </c>
      <c r="I158" s="114">
        <v>0.15</v>
      </c>
      <c r="J158" s="113">
        <v>4.2999999999999997E-2</v>
      </c>
      <c r="K158" s="112">
        <v>59000</v>
      </c>
      <c r="L158" s="114">
        <v>1</v>
      </c>
      <c r="M158" s="114">
        <v>0.27</v>
      </c>
      <c r="N158" s="114">
        <v>2</v>
      </c>
      <c r="O158" s="114">
        <v>20</v>
      </c>
      <c r="P158" s="113">
        <v>0.11</v>
      </c>
      <c r="Q158" s="114">
        <v>8200</v>
      </c>
      <c r="R158" s="114">
        <v>220</v>
      </c>
      <c r="S158" s="101">
        <v>0.08</v>
      </c>
      <c r="T158" s="114">
        <v>1.7</v>
      </c>
      <c r="U158" s="114">
        <v>3.8</v>
      </c>
      <c r="V158" s="114">
        <v>3200</v>
      </c>
      <c r="W158" s="113">
        <v>0.57999999999999996</v>
      </c>
      <c r="X158" s="114">
        <v>0.1</v>
      </c>
      <c r="Y158" s="114">
        <v>31000</v>
      </c>
      <c r="Z158" s="114">
        <v>0.1</v>
      </c>
      <c r="AA158" s="114">
        <v>2.6</v>
      </c>
      <c r="AB158" s="114">
        <v>2.8</v>
      </c>
      <c r="AD158"/>
    </row>
    <row r="159" spans="1:30" s="7" customFormat="1" x14ac:dyDescent="0.25">
      <c r="A159" s="2" t="s">
        <v>360</v>
      </c>
      <c r="B159" s="2" t="s">
        <v>183</v>
      </c>
      <c r="C159" s="101">
        <v>246.4427</v>
      </c>
      <c r="D159" s="94">
        <v>42250.760416666664</v>
      </c>
      <c r="E159" s="112">
        <v>62</v>
      </c>
      <c r="F159" s="101">
        <v>0.4</v>
      </c>
      <c r="G159" s="113">
        <v>1.2</v>
      </c>
      <c r="H159" s="113">
        <v>75</v>
      </c>
      <c r="I159" s="114">
        <v>0.15</v>
      </c>
      <c r="J159" s="113">
        <v>0.2</v>
      </c>
      <c r="K159" s="112">
        <v>62000</v>
      </c>
      <c r="L159" s="114">
        <v>1</v>
      </c>
      <c r="M159" s="114">
        <v>0.24</v>
      </c>
      <c r="N159" s="114">
        <v>2.8</v>
      </c>
      <c r="O159" s="114">
        <v>47</v>
      </c>
      <c r="P159" s="113">
        <v>9.7000000000000003E-2</v>
      </c>
      <c r="Q159" s="114">
        <v>9100</v>
      </c>
      <c r="R159" s="114">
        <v>150</v>
      </c>
      <c r="S159" s="101">
        <v>0.08</v>
      </c>
      <c r="T159" s="114">
        <v>1.7</v>
      </c>
      <c r="U159" s="114">
        <v>2.7</v>
      </c>
      <c r="V159" s="114">
        <v>6000</v>
      </c>
      <c r="W159" s="113">
        <v>1.3</v>
      </c>
      <c r="X159" s="114">
        <v>0.1</v>
      </c>
      <c r="Y159" s="114">
        <v>36000</v>
      </c>
      <c r="Z159" s="114">
        <v>0.1</v>
      </c>
      <c r="AA159" s="114">
        <v>1.7</v>
      </c>
      <c r="AB159" s="114">
        <v>2.8</v>
      </c>
      <c r="AD159"/>
    </row>
    <row r="160" spans="1:30" s="7" customFormat="1" x14ac:dyDescent="0.25">
      <c r="A160" s="2" t="s">
        <v>360</v>
      </c>
      <c r="B160" s="2" t="s">
        <v>183</v>
      </c>
      <c r="C160" s="101">
        <v>246.4427</v>
      </c>
      <c r="D160" s="94">
        <v>42250.763888888891</v>
      </c>
      <c r="E160" s="112">
        <v>350</v>
      </c>
      <c r="F160" s="101">
        <v>0.4</v>
      </c>
      <c r="G160" s="113">
        <v>1.3</v>
      </c>
      <c r="H160" s="113">
        <v>78</v>
      </c>
      <c r="I160" s="114">
        <v>0.15</v>
      </c>
      <c r="J160" s="113">
        <v>0.17</v>
      </c>
      <c r="K160" s="112">
        <v>62000</v>
      </c>
      <c r="L160" s="114">
        <v>1</v>
      </c>
      <c r="M160" s="114">
        <v>0.32</v>
      </c>
      <c r="N160" s="114">
        <v>3.5</v>
      </c>
      <c r="O160" s="114">
        <v>280</v>
      </c>
      <c r="P160" s="113">
        <v>0.35</v>
      </c>
      <c r="Q160" s="114">
        <v>9200</v>
      </c>
      <c r="R160" s="114">
        <v>150</v>
      </c>
      <c r="S160" s="101">
        <v>0.08</v>
      </c>
      <c r="T160" s="114">
        <v>1.8</v>
      </c>
      <c r="U160" s="114">
        <v>1.6</v>
      </c>
      <c r="V160" s="114">
        <v>6000</v>
      </c>
      <c r="W160" s="113">
        <v>1.6</v>
      </c>
      <c r="X160" s="114">
        <v>0.1</v>
      </c>
      <c r="Y160" s="114">
        <v>36000</v>
      </c>
      <c r="Z160" s="114">
        <v>0.1</v>
      </c>
      <c r="AA160" s="114">
        <v>1.9</v>
      </c>
      <c r="AB160" s="114">
        <v>4.7</v>
      </c>
      <c r="AD160"/>
    </row>
    <row r="161" spans="1:30" s="7" customFormat="1" x14ac:dyDescent="0.25">
      <c r="A161" s="2" t="s">
        <v>360</v>
      </c>
      <c r="B161" s="2" t="s">
        <v>183</v>
      </c>
      <c r="C161" s="101">
        <v>246.4427</v>
      </c>
      <c r="D161" s="94">
        <v>42257.600694444445</v>
      </c>
      <c r="E161" s="102">
        <v>390</v>
      </c>
      <c r="F161" s="101">
        <v>0.4</v>
      </c>
      <c r="G161" s="103">
        <v>1.1000000000000001</v>
      </c>
      <c r="H161" s="103">
        <v>88</v>
      </c>
      <c r="I161" s="101">
        <v>0.15</v>
      </c>
      <c r="J161" s="103">
        <v>7.8E-2</v>
      </c>
      <c r="K161" s="102">
        <v>55000</v>
      </c>
      <c r="L161" s="101">
        <v>1</v>
      </c>
      <c r="M161" s="101">
        <v>0.33</v>
      </c>
      <c r="N161" s="101">
        <v>3</v>
      </c>
      <c r="O161" s="101">
        <v>260</v>
      </c>
      <c r="P161" s="103">
        <v>0.3</v>
      </c>
      <c r="Q161" s="101">
        <v>8100</v>
      </c>
      <c r="R161" s="101">
        <v>280</v>
      </c>
      <c r="S161" s="101">
        <v>0.08</v>
      </c>
      <c r="T161" s="101">
        <v>1.4</v>
      </c>
      <c r="U161" s="101">
        <v>3.5</v>
      </c>
      <c r="V161" s="101">
        <v>2800</v>
      </c>
      <c r="W161" s="103">
        <v>2.9</v>
      </c>
      <c r="X161" s="101">
        <v>0.1</v>
      </c>
      <c r="Y161" s="101">
        <v>30000</v>
      </c>
      <c r="Z161" s="101">
        <v>0.1</v>
      </c>
      <c r="AA161" s="101">
        <v>1.8</v>
      </c>
      <c r="AB161" s="101">
        <v>3.7</v>
      </c>
      <c r="AD161"/>
    </row>
    <row r="162" spans="1:30" s="7" customFormat="1" x14ac:dyDescent="0.25">
      <c r="A162" s="2" t="s">
        <v>360</v>
      </c>
      <c r="B162" s="2" t="s">
        <v>183</v>
      </c>
      <c r="C162" s="101">
        <v>246.4427</v>
      </c>
      <c r="D162" s="94">
        <v>42262.552083333336</v>
      </c>
      <c r="E162" s="102">
        <v>24</v>
      </c>
      <c r="F162" s="101">
        <v>0.4</v>
      </c>
      <c r="G162" s="103">
        <v>1.2</v>
      </c>
      <c r="H162" s="103">
        <v>79</v>
      </c>
      <c r="I162" s="101">
        <v>0.15</v>
      </c>
      <c r="J162" s="103">
        <v>0.5</v>
      </c>
      <c r="K162" s="102">
        <v>51000</v>
      </c>
      <c r="L162" s="101">
        <v>1</v>
      </c>
      <c r="M162" s="101">
        <v>0.16</v>
      </c>
      <c r="N162" s="101">
        <v>2</v>
      </c>
      <c r="O162" s="101">
        <v>17</v>
      </c>
      <c r="P162" s="103">
        <v>0.06</v>
      </c>
      <c r="Q162" s="101">
        <v>8400</v>
      </c>
      <c r="R162" s="101">
        <v>90</v>
      </c>
      <c r="S162" s="101">
        <v>0.08</v>
      </c>
      <c r="T162" s="101">
        <v>1.4</v>
      </c>
      <c r="U162" s="101">
        <v>2.2999999999999998</v>
      </c>
      <c r="V162" s="101">
        <v>2400</v>
      </c>
      <c r="W162" s="103">
        <v>1.4</v>
      </c>
      <c r="X162" s="101">
        <v>0.1</v>
      </c>
      <c r="Y162" s="101">
        <v>27000</v>
      </c>
      <c r="Z162" s="101">
        <v>0.1</v>
      </c>
      <c r="AA162" s="101">
        <v>1.2</v>
      </c>
      <c r="AB162" s="101">
        <v>2.9</v>
      </c>
      <c r="AD162"/>
    </row>
    <row r="163" spans="1:30" s="7" customFormat="1" x14ac:dyDescent="0.25">
      <c r="A163" s="2" t="s">
        <v>360</v>
      </c>
      <c r="B163" s="2" t="s">
        <v>183</v>
      </c>
      <c r="C163" s="101">
        <v>246.4427</v>
      </c>
      <c r="D163" s="94">
        <v>42268.368055555555</v>
      </c>
      <c r="E163" s="102">
        <v>24</v>
      </c>
      <c r="F163" s="101">
        <v>0.4</v>
      </c>
      <c r="G163" s="103">
        <v>0.81</v>
      </c>
      <c r="H163" s="103">
        <v>80</v>
      </c>
      <c r="I163" s="101">
        <v>0.15</v>
      </c>
      <c r="J163" s="103">
        <v>0.5</v>
      </c>
      <c r="K163" s="102">
        <v>55000</v>
      </c>
      <c r="L163" s="101">
        <v>1</v>
      </c>
      <c r="M163" s="101">
        <v>0.35</v>
      </c>
      <c r="N163" s="101">
        <v>2.4</v>
      </c>
      <c r="O163" s="101">
        <v>17</v>
      </c>
      <c r="P163" s="103">
        <v>0.06</v>
      </c>
      <c r="Q163" s="101">
        <v>9500</v>
      </c>
      <c r="R163" s="101">
        <v>51</v>
      </c>
      <c r="S163" s="101">
        <v>0.08</v>
      </c>
      <c r="T163" s="101">
        <v>1.5</v>
      </c>
      <c r="U163" s="101">
        <v>1.2</v>
      </c>
      <c r="V163" s="101">
        <v>2700</v>
      </c>
      <c r="W163" s="103">
        <v>0.66</v>
      </c>
      <c r="X163" s="101">
        <v>0.1</v>
      </c>
      <c r="Y163" s="101">
        <v>33000</v>
      </c>
      <c r="Z163" s="101">
        <v>0.1</v>
      </c>
      <c r="AA163" s="101">
        <v>1.3</v>
      </c>
      <c r="AB163" s="101">
        <v>3.5</v>
      </c>
      <c r="AD163"/>
    </row>
    <row r="164" spans="1:30" s="7" customFormat="1" x14ac:dyDescent="0.25">
      <c r="A164" s="2" t="s">
        <v>360</v>
      </c>
      <c r="B164" s="11" t="s">
        <v>186</v>
      </c>
      <c r="C164" s="24">
        <v>295.8</v>
      </c>
      <c r="D164" s="94">
        <v>42226.628472222219</v>
      </c>
      <c r="E164" s="21">
        <v>28</v>
      </c>
      <c r="F164" s="24">
        <v>0.4</v>
      </c>
      <c r="G164" s="22">
        <v>1</v>
      </c>
      <c r="H164" s="22">
        <v>68</v>
      </c>
      <c r="I164" s="24">
        <v>0.15</v>
      </c>
      <c r="J164" s="22">
        <v>4.2999999999999997E-2</v>
      </c>
      <c r="K164" s="21">
        <v>48000</v>
      </c>
      <c r="L164" s="24">
        <v>1</v>
      </c>
      <c r="M164" s="24">
        <v>1.3</v>
      </c>
      <c r="N164" s="24">
        <v>2.4</v>
      </c>
      <c r="O164" s="24">
        <v>68</v>
      </c>
      <c r="P164" s="22">
        <v>7.6999999999999999E-2</v>
      </c>
      <c r="Q164" s="24">
        <v>5700</v>
      </c>
      <c r="R164" s="24">
        <v>3.1</v>
      </c>
      <c r="S164" s="24">
        <v>0.08</v>
      </c>
      <c r="T164" s="24">
        <v>1.9</v>
      </c>
      <c r="U164" s="24">
        <v>1.2</v>
      </c>
      <c r="V164" s="24">
        <v>3000</v>
      </c>
      <c r="W164" s="22">
        <v>2</v>
      </c>
      <c r="X164" s="24">
        <v>0.1</v>
      </c>
      <c r="Y164" s="24">
        <v>34000</v>
      </c>
      <c r="Z164" s="24">
        <v>0.1</v>
      </c>
      <c r="AA164" s="24">
        <v>1.6</v>
      </c>
      <c r="AB164" s="24">
        <v>2.8</v>
      </c>
      <c r="AD164"/>
    </row>
    <row r="165" spans="1:30" s="7" customFormat="1" x14ac:dyDescent="0.25">
      <c r="A165" s="2" t="s">
        <v>360</v>
      </c>
      <c r="B165" s="11" t="s">
        <v>186</v>
      </c>
      <c r="C165" s="24">
        <v>295.8</v>
      </c>
      <c r="D165" s="94">
        <v>42227.411111111112</v>
      </c>
      <c r="E165" s="21">
        <v>24</v>
      </c>
      <c r="F165" s="24">
        <v>0.4</v>
      </c>
      <c r="G165" s="22">
        <v>1.2</v>
      </c>
      <c r="H165" s="22">
        <v>65</v>
      </c>
      <c r="I165" s="24">
        <v>0.15</v>
      </c>
      <c r="J165" s="22">
        <v>4.2999999999999997E-2</v>
      </c>
      <c r="K165" s="21">
        <v>43000</v>
      </c>
      <c r="L165" s="24">
        <v>1</v>
      </c>
      <c r="M165" s="24">
        <v>0.27</v>
      </c>
      <c r="N165" s="24">
        <v>2.4</v>
      </c>
      <c r="O165" s="24">
        <v>17</v>
      </c>
      <c r="P165" s="22">
        <v>9.4E-2</v>
      </c>
      <c r="Q165" s="24">
        <v>4900</v>
      </c>
      <c r="R165" s="24">
        <v>4.5999999999999996</v>
      </c>
      <c r="S165" s="24">
        <v>0.08</v>
      </c>
      <c r="T165" s="24">
        <v>2</v>
      </c>
      <c r="U165" s="24">
        <v>1.3</v>
      </c>
      <c r="V165" s="24">
        <v>3300</v>
      </c>
      <c r="W165" s="22">
        <v>0.78</v>
      </c>
      <c r="X165" s="24">
        <v>0.1</v>
      </c>
      <c r="Y165" s="24">
        <v>40000</v>
      </c>
      <c r="Z165" s="24">
        <v>0.1</v>
      </c>
      <c r="AA165" s="24">
        <v>2</v>
      </c>
      <c r="AB165" s="24">
        <v>2.8</v>
      </c>
      <c r="AD165"/>
    </row>
    <row r="166" spans="1:30" s="7" customFormat="1" x14ac:dyDescent="0.25">
      <c r="A166" s="2" t="s">
        <v>360</v>
      </c>
      <c r="B166" s="40" t="s">
        <v>186</v>
      </c>
      <c r="C166" s="24">
        <v>295.8</v>
      </c>
      <c r="D166" s="94">
        <v>42227.411111111112</v>
      </c>
      <c r="E166" s="109">
        <v>25</v>
      </c>
      <c r="F166" s="24">
        <v>0.4</v>
      </c>
      <c r="G166" s="110">
        <v>0.92</v>
      </c>
      <c r="H166" s="22">
        <v>60</v>
      </c>
      <c r="I166" s="24">
        <v>0.15</v>
      </c>
      <c r="J166" s="110">
        <v>4.2999999999999997E-2</v>
      </c>
      <c r="K166" s="109">
        <v>46000</v>
      </c>
      <c r="L166" s="111">
        <v>1</v>
      </c>
      <c r="M166" s="111">
        <v>2.5</v>
      </c>
      <c r="N166" s="111">
        <v>2.5</v>
      </c>
      <c r="O166" s="111">
        <v>17</v>
      </c>
      <c r="P166" s="110">
        <v>0.06</v>
      </c>
      <c r="Q166" s="111">
        <v>4700</v>
      </c>
      <c r="R166" s="111">
        <v>1.2</v>
      </c>
      <c r="S166" s="24">
        <v>0.08</v>
      </c>
      <c r="T166" s="111">
        <v>1.9</v>
      </c>
      <c r="U166" s="111">
        <v>1.2</v>
      </c>
      <c r="V166" s="111">
        <v>3100</v>
      </c>
      <c r="W166" s="110">
        <v>1.7</v>
      </c>
      <c r="X166" s="111">
        <v>0.1</v>
      </c>
      <c r="Y166" s="111">
        <v>38000</v>
      </c>
      <c r="Z166" s="111">
        <v>0.1</v>
      </c>
      <c r="AA166" s="111">
        <v>1.5</v>
      </c>
      <c r="AB166" s="111">
        <v>2.8</v>
      </c>
      <c r="AD166"/>
    </row>
    <row r="167" spans="1:30" s="7" customFormat="1" x14ac:dyDescent="0.25">
      <c r="A167" s="2" t="s">
        <v>360</v>
      </c>
      <c r="B167" s="40" t="s">
        <v>186</v>
      </c>
      <c r="C167" s="24">
        <v>295.8</v>
      </c>
      <c r="D167" s="94">
        <v>42228.607638888891</v>
      </c>
      <c r="E167" s="109">
        <v>840</v>
      </c>
      <c r="F167" s="24">
        <v>0.4</v>
      </c>
      <c r="G167" s="110">
        <v>1</v>
      </c>
      <c r="H167" s="22">
        <v>85</v>
      </c>
      <c r="I167" s="24">
        <v>0.15</v>
      </c>
      <c r="J167" s="110">
        <v>4.2999999999999997E-2</v>
      </c>
      <c r="K167" s="109">
        <v>56000</v>
      </c>
      <c r="L167" s="111">
        <v>1</v>
      </c>
      <c r="M167" s="111">
        <v>0.45</v>
      </c>
      <c r="N167" s="111">
        <v>3.6</v>
      </c>
      <c r="O167" s="111">
        <v>490</v>
      </c>
      <c r="P167" s="110">
        <v>0.79</v>
      </c>
      <c r="Q167" s="111">
        <v>7400</v>
      </c>
      <c r="R167" s="111">
        <v>24</v>
      </c>
      <c r="S167" s="24">
        <v>0.08</v>
      </c>
      <c r="T167" s="111">
        <v>1.5</v>
      </c>
      <c r="U167" s="111">
        <v>1.8</v>
      </c>
      <c r="V167" s="111">
        <v>3100</v>
      </c>
      <c r="W167" s="110">
        <v>0.57999999999999996</v>
      </c>
      <c r="X167" s="111">
        <v>0.1</v>
      </c>
      <c r="Y167" s="111">
        <v>26000</v>
      </c>
      <c r="Z167" s="111">
        <v>0.1</v>
      </c>
      <c r="AA167" s="111">
        <v>4.3</v>
      </c>
      <c r="AB167" s="111">
        <v>4.5999999999999996</v>
      </c>
      <c r="AD167"/>
    </row>
    <row r="168" spans="1:30" s="7" customFormat="1" x14ac:dyDescent="0.25">
      <c r="A168" s="2" t="s">
        <v>360</v>
      </c>
      <c r="B168" s="40" t="s">
        <v>186</v>
      </c>
      <c r="C168" s="24">
        <v>295.8</v>
      </c>
      <c r="D168" s="94">
        <v>42231.5</v>
      </c>
      <c r="E168" s="109">
        <v>470</v>
      </c>
      <c r="F168" s="24">
        <v>0.5</v>
      </c>
      <c r="G168" s="110">
        <v>1.1000000000000001</v>
      </c>
      <c r="H168" s="22">
        <v>80</v>
      </c>
      <c r="I168" s="24">
        <v>0.25</v>
      </c>
      <c r="J168" s="110">
        <v>0.25</v>
      </c>
      <c r="K168" s="109">
        <v>54000</v>
      </c>
      <c r="L168" s="111">
        <v>0.5</v>
      </c>
      <c r="M168" s="111">
        <v>0.5</v>
      </c>
      <c r="N168" s="111">
        <v>2.9</v>
      </c>
      <c r="O168" s="111">
        <v>220</v>
      </c>
      <c r="P168" s="110">
        <v>0.5</v>
      </c>
      <c r="Q168" s="111">
        <v>7600</v>
      </c>
      <c r="R168" s="111">
        <v>8.9</v>
      </c>
      <c r="S168" s="24">
        <v>0.08</v>
      </c>
      <c r="T168" s="111">
        <v>1.6</v>
      </c>
      <c r="U168" s="111">
        <v>1</v>
      </c>
      <c r="V168" s="111">
        <v>2500</v>
      </c>
      <c r="W168" s="110">
        <v>0.77</v>
      </c>
      <c r="X168" s="111">
        <v>0.5</v>
      </c>
      <c r="Y168" s="111">
        <v>26000</v>
      </c>
      <c r="Z168" s="111">
        <v>0.5</v>
      </c>
      <c r="AA168" s="111">
        <v>2.6</v>
      </c>
      <c r="AB168" s="111">
        <v>2.6</v>
      </c>
      <c r="AD168"/>
    </row>
    <row r="169" spans="1:30" s="7" customFormat="1" x14ac:dyDescent="0.25">
      <c r="A169" s="2" t="s">
        <v>360</v>
      </c>
      <c r="B169" s="40" t="s">
        <v>186</v>
      </c>
      <c r="C169" s="24">
        <v>295.8</v>
      </c>
      <c r="D169" s="94">
        <v>42232.506944444445</v>
      </c>
      <c r="E169" s="109">
        <v>24</v>
      </c>
      <c r="F169" s="24">
        <v>0.4</v>
      </c>
      <c r="G169" s="110">
        <v>2.2999999999999998</v>
      </c>
      <c r="H169" s="22">
        <v>77</v>
      </c>
      <c r="I169" s="24">
        <v>0.15</v>
      </c>
      <c r="J169" s="110">
        <v>4.2999999999999997E-2</v>
      </c>
      <c r="K169" s="109">
        <v>61000</v>
      </c>
      <c r="L169" s="111">
        <v>1.3</v>
      </c>
      <c r="M169" s="111">
        <v>0.18</v>
      </c>
      <c r="N169" s="111">
        <v>1.9</v>
      </c>
      <c r="O169" s="111">
        <v>17</v>
      </c>
      <c r="P169" s="110">
        <v>0.06</v>
      </c>
      <c r="Q169" s="111">
        <v>8500</v>
      </c>
      <c r="R169" s="111">
        <v>2.2999999999999998</v>
      </c>
      <c r="S169" s="24">
        <v>0.08</v>
      </c>
      <c r="T169" s="111">
        <v>1.6</v>
      </c>
      <c r="U169" s="111">
        <v>1.6</v>
      </c>
      <c r="V169" s="111">
        <v>2900</v>
      </c>
      <c r="W169" s="110">
        <v>0.57999999999999996</v>
      </c>
      <c r="X169" s="111">
        <v>0.1</v>
      </c>
      <c r="Y169" s="111">
        <v>28000</v>
      </c>
      <c r="Z169" s="111">
        <v>0.1</v>
      </c>
      <c r="AA169" s="111">
        <v>5.0999999999999996</v>
      </c>
      <c r="AB169" s="111">
        <v>2.8</v>
      </c>
      <c r="AD169"/>
    </row>
    <row r="170" spans="1:30" s="7" customFormat="1" x14ac:dyDescent="0.25">
      <c r="A170" s="2" t="s">
        <v>360</v>
      </c>
      <c r="B170" s="40" t="s">
        <v>186</v>
      </c>
      <c r="C170" s="24">
        <v>295.8</v>
      </c>
      <c r="D170" s="94">
        <v>42233.392361111109</v>
      </c>
      <c r="E170" s="109">
        <v>240</v>
      </c>
      <c r="F170" s="24">
        <v>0.5</v>
      </c>
      <c r="G170" s="110">
        <v>1.1000000000000001</v>
      </c>
      <c r="H170" s="22">
        <v>78</v>
      </c>
      <c r="I170" s="24">
        <v>0.25</v>
      </c>
      <c r="J170" s="110">
        <v>0.25</v>
      </c>
      <c r="K170" s="109">
        <v>53000</v>
      </c>
      <c r="L170" s="111">
        <v>0.5</v>
      </c>
      <c r="M170" s="111">
        <v>0.5</v>
      </c>
      <c r="N170" s="111">
        <v>2.9</v>
      </c>
      <c r="O170" s="111">
        <v>130</v>
      </c>
      <c r="P170" s="110">
        <v>0.5</v>
      </c>
      <c r="Q170" s="111">
        <v>8500</v>
      </c>
      <c r="R170" s="111">
        <v>10</v>
      </c>
      <c r="S170" s="24">
        <v>0.08</v>
      </c>
      <c r="T170" s="111">
        <v>2</v>
      </c>
      <c r="U170" s="111">
        <v>1.3</v>
      </c>
      <c r="V170" s="111">
        <v>2400</v>
      </c>
      <c r="W170" s="110">
        <v>0.5</v>
      </c>
      <c r="X170" s="111">
        <v>0.5</v>
      </c>
      <c r="Y170" s="111">
        <v>27000</v>
      </c>
      <c r="Z170" s="111">
        <v>0.5</v>
      </c>
      <c r="AA170" s="111">
        <v>2.1</v>
      </c>
      <c r="AB170" s="111">
        <v>9.6999999999999993</v>
      </c>
      <c r="AD170"/>
    </row>
    <row r="171" spans="1:30" s="7" customFormat="1" x14ac:dyDescent="0.25">
      <c r="A171" s="2" t="s">
        <v>360</v>
      </c>
      <c r="B171" s="40" t="s">
        <v>186</v>
      </c>
      <c r="C171" s="24">
        <v>295.8</v>
      </c>
      <c r="D171" s="94">
        <v>42234.586805555555</v>
      </c>
      <c r="E171" s="109">
        <v>1300</v>
      </c>
      <c r="F171" s="24">
        <v>0.5</v>
      </c>
      <c r="G171" s="110">
        <v>1.5</v>
      </c>
      <c r="H171" s="22">
        <v>91</v>
      </c>
      <c r="I171" s="24">
        <v>0.25</v>
      </c>
      <c r="J171" s="110">
        <v>0.25</v>
      </c>
      <c r="K171" s="109">
        <v>53000</v>
      </c>
      <c r="L171" s="111">
        <v>2.8</v>
      </c>
      <c r="M171" s="111">
        <v>0.61</v>
      </c>
      <c r="N171" s="111">
        <v>3.6</v>
      </c>
      <c r="O171" s="111">
        <v>710</v>
      </c>
      <c r="P171" s="110">
        <v>1.4</v>
      </c>
      <c r="Q171" s="111">
        <v>9000</v>
      </c>
      <c r="R171" s="111">
        <v>38</v>
      </c>
      <c r="S171" s="24">
        <v>0.08</v>
      </c>
      <c r="T171" s="111">
        <v>2</v>
      </c>
      <c r="U171" s="111">
        <v>1.7</v>
      </c>
      <c r="V171" s="111">
        <v>2700</v>
      </c>
      <c r="W171" s="110">
        <v>0.5</v>
      </c>
      <c r="X171" s="111">
        <v>0.5</v>
      </c>
      <c r="Y171" s="111">
        <v>30000</v>
      </c>
      <c r="Z171" s="111">
        <v>0.5</v>
      </c>
      <c r="AA171" s="111">
        <v>4.4000000000000004</v>
      </c>
      <c r="AB171" s="111">
        <v>6.2</v>
      </c>
      <c r="AD171"/>
    </row>
    <row r="172" spans="1:30" s="7" customFormat="1" x14ac:dyDescent="0.25">
      <c r="A172" s="2" t="s">
        <v>360</v>
      </c>
      <c r="B172" s="40" t="s">
        <v>186</v>
      </c>
      <c r="C172" s="24">
        <v>295.8</v>
      </c>
      <c r="D172" s="94">
        <v>42235.503472222219</v>
      </c>
      <c r="E172" s="109">
        <v>78</v>
      </c>
      <c r="F172" s="24">
        <v>0.5</v>
      </c>
      <c r="G172" s="110">
        <v>1.3</v>
      </c>
      <c r="H172" s="22">
        <v>73</v>
      </c>
      <c r="I172" s="24">
        <v>0.25</v>
      </c>
      <c r="J172" s="110">
        <v>0.25</v>
      </c>
      <c r="K172" s="109">
        <v>51000</v>
      </c>
      <c r="L172" s="111">
        <v>0.5</v>
      </c>
      <c r="M172" s="111">
        <v>0.5</v>
      </c>
      <c r="N172" s="111">
        <v>2.6</v>
      </c>
      <c r="O172" s="111">
        <v>40</v>
      </c>
      <c r="P172" s="110">
        <v>0.5</v>
      </c>
      <c r="Q172" s="111">
        <v>8700</v>
      </c>
      <c r="R172" s="111">
        <v>8.6999999999999993</v>
      </c>
      <c r="S172" s="24">
        <v>0.08</v>
      </c>
      <c r="T172" s="111">
        <v>1.8</v>
      </c>
      <c r="U172" s="111">
        <v>1.2</v>
      </c>
      <c r="V172" s="111">
        <v>2500</v>
      </c>
      <c r="W172" s="110">
        <v>0.55000000000000004</v>
      </c>
      <c r="X172" s="111">
        <v>0.5</v>
      </c>
      <c r="Y172" s="111">
        <v>31000</v>
      </c>
      <c r="Z172" s="111">
        <v>0.5</v>
      </c>
      <c r="AA172" s="111">
        <v>1.8</v>
      </c>
      <c r="AB172" s="111">
        <v>2.5</v>
      </c>
      <c r="AD172"/>
    </row>
    <row r="173" spans="1:30" s="7" customFormat="1" x14ac:dyDescent="0.25">
      <c r="A173" s="2" t="s">
        <v>360</v>
      </c>
      <c r="B173" s="40" t="s">
        <v>186</v>
      </c>
      <c r="C173" s="24">
        <v>295.8</v>
      </c>
      <c r="D173" s="94">
        <v>42240.560416666667</v>
      </c>
      <c r="E173" s="109">
        <v>31</v>
      </c>
      <c r="F173" s="24">
        <v>0.5</v>
      </c>
      <c r="G173" s="110">
        <v>1.2</v>
      </c>
      <c r="H173" s="22">
        <v>77</v>
      </c>
      <c r="I173" s="24">
        <v>0.25</v>
      </c>
      <c r="J173" s="110">
        <v>0.25</v>
      </c>
      <c r="K173" s="109">
        <v>49000</v>
      </c>
      <c r="L173" s="111">
        <v>0.5</v>
      </c>
      <c r="M173" s="111">
        <v>0.5</v>
      </c>
      <c r="N173" s="111">
        <v>2.4</v>
      </c>
      <c r="O173" s="111">
        <v>12</v>
      </c>
      <c r="P173" s="110">
        <v>0.5</v>
      </c>
      <c r="Q173" s="111">
        <v>8600</v>
      </c>
      <c r="R173" s="111">
        <v>3.7</v>
      </c>
      <c r="S173" s="24">
        <v>0.08</v>
      </c>
      <c r="T173" s="111">
        <v>1.6</v>
      </c>
      <c r="U173" s="111">
        <v>2</v>
      </c>
      <c r="V173" s="111">
        <v>2500</v>
      </c>
      <c r="W173" s="110">
        <v>0.5</v>
      </c>
      <c r="X173" s="111">
        <v>0.5</v>
      </c>
      <c r="Y173" s="111">
        <v>32000</v>
      </c>
      <c r="Z173" s="111">
        <v>0.5</v>
      </c>
      <c r="AA173" s="111">
        <v>1.8</v>
      </c>
      <c r="AB173" s="111">
        <v>3.7</v>
      </c>
      <c r="AD173"/>
    </row>
    <row r="174" spans="1:30" s="7" customFormat="1" x14ac:dyDescent="0.25">
      <c r="A174" s="2" t="s">
        <v>360</v>
      </c>
      <c r="B174" s="40" t="s">
        <v>186</v>
      </c>
      <c r="C174" s="24">
        <v>295.8</v>
      </c>
      <c r="D174" s="94">
        <v>42241.522916666669</v>
      </c>
      <c r="E174" s="109">
        <v>160</v>
      </c>
      <c r="F174" s="24">
        <v>0.5</v>
      </c>
      <c r="G174" s="110">
        <v>1.4</v>
      </c>
      <c r="H174" s="22">
        <v>71</v>
      </c>
      <c r="I174" s="24">
        <v>0.25</v>
      </c>
      <c r="J174" s="110">
        <v>0.25</v>
      </c>
      <c r="K174" s="109">
        <v>47000</v>
      </c>
      <c r="L174" s="111">
        <v>0.5</v>
      </c>
      <c r="M174" s="111">
        <v>0.5</v>
      </c>
      <c r="N174" s="111">
        <v>2.7</v>
      </c>
      <c r="O174" s="111">
        <v>91</v>
      </c>
      <c r="P174" s="110">
        <v>0.5</v>
      </c>
      <c r="Q174" s="111">
        <v>8100</v>
      </c>
      <c r="R174" s="111">
        <v>6.8</v>
      </c>
      <c r="S174" s="24">
        <v>0.08</v>
      </c>
      <c r="T174" s="111">
        <v>1.6</v>
      </c>
      <c r="U174" s="111">
        <v>0.92</v>
      </c>
      <c r="V174" s="111">
        <v>2300</v>
      </c>
      <c r="W174" s="110">
        <v>0.69</v>
      </c>
      <c r="X174" s="111">
        <v>0.5</v>
      </c>
      <c r="Y174" s="111">
        <v>29000</v>
      </c>
      <c r="Z174" s="111">
        <v>0.5</v>
      </c>
      <c r="AA174" s="111">
        <v>1.5</v>
      </c>
      <c r="AB174" s="111">
        <v>6.1</v>
      </c>
      <c r="AD174"/>
    </row>
    <row r="175" spans="1:30" s="7" customFormat="1" x14ac:dyDescent="0.25">
      <c r="A175" s="2" t="s">
        <v>360</v>
      </c>
      <c r="B175" s="23" t="s">
        <v>186</v>
      </c>
      <c r="C175" s="24">
        <v>295.8</v>
      </c>
      <c r="D175" s="94">
        <v>42242.540277777778</v>
      </c>
      <c r="E175" s="49">
        <v>130</v>
      </c>
      <c r="F175" s="24">
        <v>0.4</v>
      </c>
      <c r="G175" s="116">
        <v>1.1000000000000001</v>
      </c>
      <c r="H175" s="22">
        <v>62</v>
      </c>
      <c r="I175" s="24">
        <v>0.15</v>
      </c>
      <c r="J175" s="116">
        <v>4.2999999999999997E-2</v>
      </c>
      <c r="K175" s="49">
        <v>50000</v>
      </c>
      <c r="L175" s="26">
        <v>1</v>
      </c>
      <c r="M175" s="26">
        <v>0.18</v>
      </c>
      <c r="N175" s="26">
        <v>3</v>
      </c>
      <c r="O175" s="26">
        <v>79</v>
      </c>
      <c r="P175" s="116">
        <v>9.4E-2</v>
      </c>
      <c r="Q175" s="26">
        <v>8800</v>
      </c>
      <c r="R175" s="26">
        <v>4.2</v>
      </c>
      <c r="S175" s="24">
        <v>0.08</v>
      </c>
      <c r="T175" s="26">
        <v>1.5</v>
      </c>
      <c r="U175" s="26">
        <v>1.3</v>
      </c>
      <c r="V175" s="26">
        <v>2800</v>
      </c>
      <c r="W175" s="116">
        <v>3.6</v>
      </c>
      <c r="X175" s="26">
        <v>0.1</v>
      </c>
      <c r="Y175" s="26">
        <v>35000</v>
      </c>
      <c r="Z175" s="26">
        <v>0.1</v>
      </c>
      <c r="AA175" s="26">
        <v>1.9</v>
      </c>
      <c r="AB175" s="26">
        <v>2.8</v>
      </c>
      <c r="AD175"/>
    </row>
    <row r="176" spans="1:30" s="7" customFormat="1" x14ac:dyDescent="0.25">
      <c r="A176" s="2" t="s">
        <v>360</v>
      </c>
      <c r="B176" s="23" t="s">
        <v>186</v>
      </c>
      <c r="C176" s="24">
        <v>295.8</v>
      </c>
      <c r="D176" s="94">
        <v>42247.513888888891</v>
      </c>
      <c r="E176" s="49">
        <v>780</v>
      </c>
      <c r="F176" s="24">
        <v>0.4</v>
      </c>
      <c r="G176" s="116">
        <v>4.3</v>
      </c>
      <c r="H176" s="110">
        <v>670</v>
      </c>
      <c r="I176" s="111">
        <v>0.15</v>
      </c>
      <c r="J176" s="116">
        <v>0.33</v>
      </c>
      <c r="K176" s="49">
        <v>440000</v>
      </c>
      <c r="L176" s="26">
        <v>1</v>
      </c>
      <c r="M176" s="26">
        <v>2</v>
      </c>
      <c r="N176" s="26">
        <v>2.4</v>
      </c>
      <c r="O176" s="26">
        <v>17</v>
      </c>
      <c r="P176" s="116">
        <v>0.56999999999999995</v>
      </c>
      <c r="Q176" s="26">
        <v>25000</v>
      </c>
      <c r="R176" s="26">
        <v>2000</v>
      </c>
      <c r="S176" s="24">
        <v>0.08</v>
      </c>
      <c r="T176" s="26">
        <v>0.45</v>
      </c>
      <c r="U176" s="26">
        <v>18</v>
      </c>
      <c r="V176" s="26">
        <v>6500</v>
      </c>
      <c r="W176" s="116">
        <v>0.57999999999999996</v>
      </c>
      <c r="X176" s="26">
        <v>0.1</v>
      </c>
      <c r="Y176" s="26">
        <v>44000</v>
      </c>
      <c r="Z176" s="26">
        <v>0.1</v>
      </c>
      <c r="AA176" s="26">
        <v>5.2</v>
      </c>
      <c r="AB176" s="26">
        <v>15</v>
      </c>
      <c r="AD176"/>
    </row>
    <row r="177" spans="1:30" s="7" customFormat="1" x14ac:dyDescent="0.25">
      <c r="A177" s="2" t="s">
        <v>360</v>
      </c>
      <c r="B177" s="23" t="s">
        <v>186</v>
      </c>
      <c r="C177" s="24">
        <v>295.8</v>
      </c>
      <c r="D177" s="94">
        <v>42247.513888888891</v>
      </c>
      <c r="E177" s="49">
        <v>120</v>
      </c>
      <c r="F177" s="24">
        <v>0.4</v>
      </c>
      <c r="G177" s="116">
        <v>6.2</v>
      </c>
      <c r="H177" s="110">
        <v>810</v>
      </c>
      <c r="I177" s="111">
        <v>0.71</v>
      </c>
      <c r="J177" s="116">
        <v>0.55000000000000004</v>
      </c>
      <c r="K177" s="49">
        <v>460000</v>
      </c>
      <c r="L177" s="26">
        <v>1</v>
      </c>
      <c r="M177" s="26">
        <v>3.9</v>
      </c>
      <c r="N177" s="26">
        <v>3.2</v>
      </c>
      <c r="O177" s="26">
        <v>17</v>
      </c>
      <c r="P177" s="116">
        <v>0.09</v>
      </c>
      <c r="Q177" s="26">
        <v>20000</v>
      </c>
      <c r="R177" s="26">
        <v>1500</v>
      </c>
      <c r="S177" s="24">
        <v>0.08</v>
      </c>
      <c r="T177" s="26">
        <v>0.76</v>
      </c>
      <c r="U177" s="26">
        <v>15</v>
      </c>
      <c r="V177" s="26">
        <v>6000</v>
      </c>
      <c r="W177" s="116">
        <v>0.57999999999999996</v>
      </c>
      <c r="X177" s="26">
        <v>0.1</v>
      </c>
      <c r="Y177" s="26">
        <v>44000</v>
      </c>
      <c r="Z177" s="26">
        <v>0.1</v>
      </c>
      <c r="AA177" s="26">
        <v>5.3</v>
      </c>
      <c r="AB177" s="26">
        <v>4.8</v>
      </c>
      <c r="AD177"/>
    </row>
    <row r="178" spans="1:30" s="7" customFormat="1" x14ac:dyDescent="0.25">
      <c r="A178" s="2" t="s">
        <v>360</v>
      </c>
      <c r="B178" s="23" t="s">
        <v>186</v>
      </c>
      <c r="C178" s="24">
        <v>295.8</v>
      </c>
      <c r="D178" s="94">
        <v>42250.722222222219</v>
      </c>
      <c r="E178" s="49">
        <v>3100</v>
      </c>
      <c r="F178" s="24">
        <v>0.4</v>
      </c>
      <c r="G178" s="116">
        <v>2</v>
      </c>
      <c r="H178" s="110">
        <v>110</v>
      </c>
      <c r="I178" s="111">
        <v>0.15</v>
      </c>
      <c r="J178" s="116">
        <v>0.17</v>
      </c>
      <c r="K178" s="49">
        <v>70000</v>
      </c>
      <c r="L178" s="26">
        <v>2</v>
      </c>
      <c r="M178" s="26">
        <v>1.2</v>
      </c>
      <c r="N178" s="26">
        <v>5.2</v>
      </c>
      <c r="O178" s="26">
        <v>2000</v>
      </c>
      <c r="P178" s="116">
        <v>2</v>
      </c>
      <c r="Q178" s="26">
        <v>10000</v>
      </c>
      <c r="R178" s="26">
        <v>56</v>
      </c>
      <c r="S178" s="24">
        <v>0.08</v>
      </c>
      <c r="T178" s="26">
        <v>1.9</v>
      </c>
      <c r="U178" s="26">
        <v>3.4</v>
      </c>
      <c r="V178" s="26">
        <v>7600</v>
      </c>
      <c r="W178" s="116">
        <v>2.8</v>
      </c>
      <c r="X178" s="26">
        <v>0.1</v>
      </c>
      <c r="Y178" s="26">
        <v>40000</v>
      </c>
      <c r="Z178" s="26">
        <v>0.1</v>
      </c>
      <c r="AA178" s="26">
        <v>7.3</v>
      </c>
      <c r="AB178" s="26">
        <v>9.9</v>
      </c>
      <c r="AD178"/>
    </row>
    <row r="179" spans="1:30" s="7" customFormat="1" x14ac:dyDescent="0.25">
      <c r="A179" s="2" t="s">
        <v>360</v>
      </c>
      <c r="B179" s="23" t="s">
        <v>186</v>
      </c>
      <c r="C179" s="24">
        <v>295.8</v>
      </c>
      <c r="D179" s="94">
        <v>42257.565972222219</v>
      </c>
      <c r="E179" s="49">
        <v>220</v>
      </c>
      <c r="F179" s="24">
        <v>0.4</v>
      </c>
      <c r="G179" s="116">
        <v>1.5</v>
      </c>
      <c r="H179" s="22">
        <v>82</v>
      </c>
      <c r="I179" s="24">
        <v>0.15</v>
      </c>
      <c r="J179" s="116">
        <v>0.11</v>
      </c>
      <c r="K179" s="49">
        <v>59000</v>
      </c>
      <c r="L179" s="26">
        <v>1</v>
      </c>
      <c r="M179" s="26">
        <v>0.26</v>
      </c>
      <c r="N179" s="26">
        <v>3.3</v>
      </c>
      <c r="O179" s="26">
        <v>120</v>
      </c>
      <c r="P179" s="116">
        <v>0.19</v>
      </c>
      <c r="Q179" s="26">
        <v>8600</v>
      </c>
      <c r="R179" s="26">
        <v>6.5</v>
      </c>
      <c r="S179" s="24">
        <v>0.08</v>
      </c>
      <c r="T179" s="26">
        <v>1.6</v>
      </c>
      <c r="U179" s="26">
        <v>2</v>
      </c>
      <c r="V179" s="26">
        <v>3200</v>
      </c>
      <c r="W179" s="116">
        <v>3.3</v>
      </c>
      <c r="X179" s="26">
        <v>0.1</v>
      </c>
      <c r="Y179" s="26">
        <v>32000</v>
      </c>
      <c r="Z179" s="26">
        <v>0.1</v>
      </c>
      <c r="AA179" s="26">
        <v>1.9</v>
      </c>
      <c r="AB179" s="26">
        <v>2.9</v>
      </c>
      <c r="AD179"/>
    </row>
    <row r="180" spans="1:30" s="7" customFormat="1" x14ac:dyDescent="0.25">
      <c r="A180" s="2" t="s">
        <v>360</v>
      </c>
      <c r="B180" s="23" t="s">
        <v>186</v>
      </c>
      <c r="C180" s="24">
        <v>295.8</v>
      </c>
      <c r="D180" s="94">
        <v>42262.506944444445</v>
      </c>
      <c r="E180" s="49">
        <v>24</v>
      </c>
      <c r="F180" s="24">
        <v>0.4</v>
      </c>
      <c r="G180" s="116">
        <v>1.4</v>
      </c>
      <c r="H180" s="22">
        <v>84</v>
      </c>
      <c r="I180" s="24">
        <v>0.15</v>
      </c>
      <c r="J180" s="116">
        <v>0.5</v>
      </c>
      <c r="K180" s="49">
        <v>58000</v>
      </c>
      <c r="L180" s="26">
        <v>1</v>
      </c>
      <c r="M180" s="26">
        <v>0.17</v>
      </c>
      <c r="N180" s="26">
        <v>2.5</v>
      </c>
      <c r="O180" s="26">
        <v>17</v>
      </c>
      <c r="P180" s="116">
        <v>0.06</v>
      </c>
      <c r="Q180" s="26">
        <v>9900</v>
      </c>
      <c r="R180" s="26">
        <v>2</v>
      </c>
      <c r="S180" s="24">
        <v>0.08</v>
      </c>
      <c r="T180" s="26">
        <v>1.7</v>
      </c>
      <c r="U180" s="26">
        <v>2.1</v>
      </c>
      <c r="V180" s="26">
        <v>2700</v>
      </c>
      <c r="W180" s="116">
        <v>1.9</v>
      </c>
      <c r="X180" s="26">
        <v>0.1</v>
      </c>
      <c r="Y180" s="26">
        <v>31000</v>
      </c>
      <c r="Z180" s="26">
        <v>0.1</v>
      </c>
      <c r="AA180" s="26">
        <v>1.8</v>
      </c>
      <c r="AB180" s="26">
        <v>4.0999999999999996</v>
      </c>
      <c r="AD180"/>
    </row>
    <row r="181" spans="1:30" s="7" customFormat="1" x14ac:dyDescent="0.25">
      <c r="A181" s="2" t="s">
        <v>360</v>
      </c>
      <c r="B181" s="23" t="s">
        <v>186</v>
      </c>
      <c r="C181" s="24">
        <v>295.8</v>
      </c>
      <c r="D181" s="94">
        <v>42268.534722222219</v>
      </c>
      <c r="E181" s="49">
        <v>200</v>
      </c>
      <c r="F181" s="24">
        <v>0.4</v>
      </c>
      <c r="G181" s="116">
        <v>1.2</v>
      </c>
      <c r="H181" s="22">
        <v>79</v>
      </c>
      <c r="I181" s="24">
        <v>0.15</v>
      </c>
      <c r="J181" s="116">
        <v>0.5</v>
      </c>
      <c r="K181" s="49">
        <v>58000</v>
      </c>
      <c r="L181" s="26">
        <v>1</v>
      </c>
      <c r="M181" s="26">
        <v>0.26</v>
      </c>
      <c r="N181" s="26">
        <v>2.8</v>
      </c>
      <c r="O181" s="26">
        <v>110</v>
      </c>
      <c r="P181" s="116">
        <v>0.19</v>
      </c>
      <c r="Q181" s="26">
        <v>10000</v>
      </c>
      <c r="R181" s="26">
        <v>5.9</v>
      </c>
      <c r="S181" s="24">
        <v>0.08</v>
      </c>
      <c r="T181" s="26">
        <v>1.7</v>
      </c>
      <c r="U181" s="26">
        <v>1.3</v>
      </c>
      <c r="V181" s="26">
        <v>2900</v>
      </c>
      <c r="W181" s="116">
        <v>0.78</v>
      </c>
      <c r="X181" s="26">
        <v>0.1</v>
      </c>
      <c r="Y181" s="26">
        <v>35000</v>
      </c>
      <c r="Z181" s="26">
        <v>0.1</v>
      </c>
      <c r="AA181" s="26">
        <v>1.8</v>
      </c>
      <c r="AB181" s="26">
        <v>3.2</v>
      </c>
      <c r="AD181"/>
    </row>
    <row r="182" spans="1:30" s="7" customFormat="1" x14ac:dyDescent="0.25">
      <c r="A182" s="2" t="s">
        <v>360</v>
      </c>
      <c r="B182" s="23" t="s">
        <v>264</v>
      </c>
      <c r="C182" s="11">
        <v>298.7</v>
      </c>
      <c r="D182" s="94">
        <v>42225.876388888886</v>
      </c>
      <c r="E182" s="49">
        <v>329</v>
      </c>
      <c r="F182" s="24">
        <v>0.34699999999999998</v>
      </c>
      <c r="G182" s="116">
        <v>0.94600000000000006</v>
      </c>
      <c r="H182" s="22">
        <v>341</v>
      </c>
      <c r="I182" s="105">
        <v>3.56E-2</v>
      </c>
      <c r="J182" s="116"/>
      <c r="K182" s="49">
        <v>46000</v>
      </c>
      <c r="L182"/>
      <c r="M182" s="26">
        <v>0.13899999999999998</v>
      </c>
      <c r="N182" s="26">
        <v>3.47</v>
      </c>
      <c r="O182" s="26">
        <v>198</v>
      </c>
      <c r="P182" s="116">
        <v>0.27399999999999997</v>
      </c>
      <c r="Q182" s="26">
        <v>6300</v>
      </c>
      <c r="R182" s="26">
        <v>4.1399999999999997</v>
      </c>
      <c r="S182" s="24"/>
      <c r="T182" s="26">
        <v>1.9400000000000002</v>
      </c>
      <c r="U182" s="26"/>
      <c r="V182" s="26">
        <v>2380</v>
      </c>
      <c r="W182" s="116">
        <v>0.53500000000000003</v>
      </c>
      <c r="X182" s="26"/>
      <c r="Y182" s="26">
        <v>30000</v>
      </c>
      <c r="Z182"/>
      <c r="AA182" s="26">
        <v>2.0699999999999998</v>
      </c>
      <c r="AB182" s="26">
        <v>15.4</v>
      </c>
      <c r="AD182"/>
    </row>
    <row r="183" spans="1:30" s="7" customFormat="1" x14ac:dyDescent="0.25">
      <c r="A183" s="2" t="s">
        <v>360</v>
      </c>
      <c r="B183" s="23" t="s">
        <v>264</v>
      </c>
      <c r="C183" s="11">
        <v>298.7</v>
      </c>
      <c r="D183" s="94">
        <v>42226.587500000001</v>
      </c>
      <c r="E183" s="49">
        <v>1050</v>
      </c>
      <c r="F183" s="24">
        <v>0.71100000000000008</v>
      </c>
      <c r="G183" s="116">
        <v>1.3</v>
      </c>
      <c r="H183" s="22">
        <v>220</v>
      </c>
      <c r="I183" s="105">
        <v>9.0500000000000011E-2</v>
      </c>
      <c r="J183" s="116"/>
      <c r="K183" s="49">
        <v>44200</v>
      </c>
      <c r="L183"/>
      <c r="M183" s="26">
        <v>0.40700000000000003</v>
      </c>
      <c r="N183" s="26">
        <v>3.35</v>
      </c>
      <c r="O183" s="26">
        <v>732</v>
      </c>
      <c r="P183" s="116">
        <v>1.0399999999999998</v>
      </c>
      <c r="Q183" s="26">
        <v>6020</v>
      </c>
      <c r="R183" s="26">
        <v>12.8</v>
      </c>
      <c r="S183" s="24"/>
      <c r="T183" s="26">
        <v>1.9200000000000002</v>
      </c>
      <c r="U183" s="26">
        <v>0.83799999999999997</v>
      </c>
      <c r="V183" s="26">
        <v>2720</v>
      </c>
      <c r="W183" s="116">
        <v>0.64499999999999991</v>
      </c>
      <c r="X183" s="26">
        <v>5.8599999999999999E-2</v>
      </c>
      <c r="Y183" s="26">
        <v>35100</v>
      </c>
      <c r="Z183"/>
      <c r="AA183" s="26">
        <v>3.64</v>
      </c>
      <c r="AB183" s="26">
        <v>18</v>
      </c>
      <c r="AD183"/>
    </row>
    <row r="184" spans="1:30" s="7" customFormat="1" x14ac:dyDescent="0.25">
      <c r="A184" s="2" t="s">
        <v>360</v>
      </c>
      <c r="B184" s="23" t="s">
        <v>264</v>
      </c>
      <c r="C184" s="11">
        <v>298.7</v>
      </c>
      <c r="D184" s="94">
        <v>42226.382638888892</v>
      </c>
      <c r="E184" s="49">
        <v>172</v>
      </c>
      <c r="F184" s="24">
        <v>0.45800000000000002</v>
      </c>
      <c r="G184" s="116">
        <v>0.99400000000000011</v>
      </c>
      <c r="H184" s="22">
        <v>233</v>
      </c>
      <c r="I184" s="105"/>
      <c r="J184" s="116"/>
      <c r="K184" s="49">
        <v>44600</v>
      </c>
      <c r="L184"/>
      <c r="M184" s="26">
        <v>6.7299999999999999E-2</v>
      </c>
      <c r="N184" s="26">
        <v>3.21</v>
      </c>
      <c r="O184" s="26">
        <v>103</v>
      </c>
      <c r="P184" s="116">
        <v>0.39100000000000001</v>
      </c>
      <c r="Q184" s="26">
        <v>6010</v>
      </c>
      <c r="R184" s="26">
        <v>1.64</v>
      </c>
      <c r="S184" s="24"/>
      <c r="T184" s="26">
        <v>2.0300000000000002</v>
      </c>
      <c r="U184" s="26"/>
      <c r="V184" s="26">
        <v>2510</v>
      </c>
      <c r="W184" s="116">
        <v>0.58200000000000007</v>
      </c>
      <c r="X184" s="26"/>
      <c r="Y184" s="26">
        <v>34100</v>
      </c>
      <c r="Z184"/>
      <c r="AA184" s="26">
        <v>1.74</v>
      </c>
      <c r="AB184" s="26">
        <v>19.7</v>
      </c>
      <c r="AD184"/>
    </row>
    <row r="185" spans="1:30" s="7" customFormat="1" x14ac:dyDescent="0.25">
      <c r="A185" s="2" t="s">
        <v>360</v>
      </c>
      <c r="B185" s="23" t="s">
        <v>264</v>
      </c>
      <c r="C185" s="11">
        <v>298.7</v>
      </c>
      <c r="D185" s="94">
        <v>42227.553472222222</v>
      </c>
      <c r="E185" s="49">
        <v>720</v>
      </c>
      <c r="F185" s="24">
        <v>5.16E-2</v>
      </c>
      <c r="G185" s="116">
        <v>1.33</v>
      </c>
      <c r="H185" s="22">
        <v>334</v>
      </c>
      <c r="I185" s="105"/>
      <c r="J185" s="116"/>
      <c r="K185" s="49">
        <v>41700</v>
      </c>
      <c r="L185"/>
      <c r="M185" s="26">
        <v>0.155</v>
      </c>
      <c r="N185" s="26">
        <v>3.0300000000000002</v>
      </c>
      <c r="O185" s="26">
        <v>366</v>
      </c>
      <c r="P185" s="116">
        <v>0.27</v>
      </c>
      <c r="Q185" s="26">
        <v>5110</v>
      </c>
      <c r="R185" s="26">
        <v>5.1000000000000005</v>
      </c>
      <c r="S185" s="24"/>
      <c r="T185" s="26">
        <v>1.58</v>
      </c>
      <c r="U185" s="26"/>
      <c r="V185" s="26">
        <v>2910</v>
      </c>
      <c r="W185" s="116">
        <v>0.76</v>
      </c>
      <c r="X185" s="26"/>
      <c r="Y185" s="26">
        <v>37000</v>
      </c>
      <c r="Z185"/>
      <c r="AA185" s="26">
        <v>2.46</v>
      </c>
      <c r="AB185" s="26">
        <v>14.9</v>
      </c>
      <c r="AD185"/>
    </row>
    <row r="186" spans="1:30" s="7" customFormat="1" x14ac:dyDescent="0.25">
      <c r="A186" s="2" t="s">
        <v>360</v>
      </c>
      <c r="B186" s="23" t="s">
        <v>264</v>
      </c>
      <c r="C186" s="11">
        <v>298.7</v>
      </c>
      <c r="D186" s="94">
        <v>42227.368055555555</v>
      </c>
      <c r="E186" s="49">
        <v>3290</v>
      </c>
      <c r="F186" s="24">
        <v>0.36399999999999999</v>
      </c>
      <c r="G186" s="116">
        <v>1.72</v>
      </c>
      <c r="H186" s="22">
        <v>451</v>
      </c>
      <c r="I186" s="105">
        <v>0.10199999999999999</v>
      </c>
      <c r="J186" s="116"/>
      <c r="K186" s="49">
        <v>39800</v>
      </c>
      <c r="L186"/>
      <c r="M186" s="26">
        <v>0.48799999999999999</v>
      </c>
      <c r="N186" s="26">
        <v>4.8500000000000005</v>
      </c>
      <c r="O186" s="26">
        <v>1520</v>
      </c>
      <c r="P186" s="116">
        <v>1.1000000000000001</v>
      </c>
      <c r="Q186" s="26">
        <v>5050</v>
      </c>
      <c r="R186" s="26">
        <v>19</v>
      </c>
      <c r="S186" s="24"/>
      <c r="T186" s="26">
        <v>1.65</v>
      </c>
      <c r="U186" s="26">
        <v>1.1900000000000002</v>
      </c>
      <c r="V186" s="26">
        <v>3000</v>
      </c>
      <c r="W186" s="116">
        <v>0.97199999999999998</v>
      </c>
      <c r="X186" s="26"/>
      <c r="Y186" s="26">
        <v>43700</v>
      </c>
      <c r="Z186"/>
      <c r="AA186" s="26">
        <v>3.9</v>
      </c>
      <c r="AB186" s="26">
        <v>19.099999999999998</v>
      </c>
      <c r="AD186"/>
    </row>
    <row r="187" spans="1:30" s="7" customFormat="1" x14ac:dyDescent="0.25">
      <c r="A187" s="2" t="s">
        <v>360</v>
      </c>
      <c r="B187" s="23" t="s">
        <v>264</v>
      </c>
      <c r="C187" s="11">
        <v>298.7</v>
      </c>
      <c r="D187" s="94">
        <v>42228.409722222219</v>
      </c>
      <c r="E187" s="49">
        <v>104</v>
      </c>
      <c r="F187" s="24">
        <v>0.58600000000000008</v>
      </c>
      <c r="G187" s="116">
        <v>0.879</v>
      </c>
      <c r="H187" s="22">
        <v>178</v>
      </c>
      <c r="I187" s="105"/>
      <c r="J187" s="116"/>
      <c r="K187" s="49">
        <v>52100</v>
      </c>
      <c r="L187"/>
      <c r="M187" s="26">
        <v>6.1400000000000003E-2</v>
      </c>
      <c r="N187" s="26">
        <v>2.39</v>
      </c>
      <c r="O187" s="26"/>
      <c r="P187" s="116"/>
      <c r="Q187" s="26">
        <v>7200</v>
      </c>
      <c r="R187" s="26"/>
      <c r="S187" s="24"/>
      <c r="T187" s="26">
        <v>1.47</v>
      </c>
      <c r="U187" s="26"/>
      <c r="V187" s="26">
        <v>2790</v>
      </c>
      <c r="W187" s="116">
        <v>0.78200000000000003</v>
      </c>
      <c r="X187" s="116">
        <v>2.52E-2</v>
      </c>
      <c r="Y187" s="26">
        <v>30300</v>
      </c>
      <c r="Z187"/>
      <c r="AA187" s="26">
        <v>1.9</v>
      </c>
      <c r="AB187" s="26">
        <v>14.8</v>
      </c>
      <c r="AD187"/>
    </row>
    <row r="188" spans="1:30" s="7" customFormat="1" x14ac:dyDescent="0.25">
      <c r="A188" s="2" t="s">
        <v>360</v>
      </c>
      <c r="B188" s="23" t="s">
        <v>264</v>
      </c>
      <c r="C188" s="11">
        <v>298.7</v>
      </c>
      <c r="D188" s="94">
        <v>42229.417361111111</v>
      </c>
      <c r="E188" s="49">
        <v>257</v>
      </c>
      <c r="F188" s="24">
        <v>0.158</v>
      </c>
      <c r="G188" s="116">
        <v>1.25</v>
      </c>
      <c r="H188" s="22">
        <v>213</v>
      </c>
      <c r="I188" s="105">
        <v>2.9899999999999999E-2</v>
      </c>
      <c r="J188" s="116"/>
      <c r="K188" s="49">
        <v>48300</v>
      </c>
      <c r="L188"/>
      <c r="M188" s="26">
        <v>0.122</v>
      </c>
      <c r="N188" s="26">
        <v>3.67</v>
      </c>
      <c r="O188" s="26">
        <v>148</v>
      </c>
      <c r="P188" s="116">
        <v>0.373</v>
      </c>
      <c r="Q188" s="26">
        <v>6480</v>
      </c>
      <c r="R188" s="26">
        <v>3.16</v>
      </c>
      <c r="S188" s="24"/>
      <c r="T188" s="26">
        <v>1.89</v>
      </c>
      <c r="U188" s="26"/>
      <c r="V188" s="26">
        <v>2870</v>
      </c>
      <c r="W188" s="116">
        <v>0.85799999999999998</v>
      </c>
      <c r="X188" s="26"/>
      <c r="Y188" s="26">
        <v>42500</v>
      </c>
      <c r="Z188"/>
      <c r="AA188" s="26">
        <v>2.1</v>
      </c>
      <c r="AB188" s="26">
        <v>21.9</v>
      </c>
      <c r="AD188"/>
    </row>
    <row r="189" spans="1:30" s="7" customFormat="1" x14ac:dyDescent="0.25">
      <c r="A189" s="2" t="s">
        <v>360</v>
      </c>
      <c r="B189" s="23" t="s">
        <v>264</v>
      </c>
      <c r="C189" s="11">
        <v>298.7</v>
      </c>
      <c r="D189" s="94">
        <v>42231.404861111114</v>
      </c>
      <c r="E189" s="49">
        <v>47.5</v>
      </c>
      <c r="F189" s="24">
        <v>0.44499999999999995</v>
      </c>
      <c r="G189" s="116">
        <v>1.36</v>
      </c>
      <c r="H189" s="22">
        <v>65.199999999999989</v>
      </c>
      <c r="I189" s="105"/>
      <c r="J189" s="116"/>
      <c r="K189" s="49">
        <v>52800</v>
      </c>
      <c r="L189"/>
      <c r="M189" s="26">
        <v>5.1999999999999998E-2</v>
      </c>
      <c r="N189" s="26">
        <v>1.35</v>
      </c>
      <c r="O189" s="26"/>
      <c r="P189" s="116"/>
      <c r="Q189" s="26">
        <v>7910</v>
      </c>
      <c r="R189" s="26"/>
      <c r="S189" s="24"/>
      <c r="T189" s="26">
        <v>2.25</v>
      </c>
      <c r="U189" s="26"/>
      <c r="V189" s="26">
        <v>2610</v>
      </c>
      <c r="W189" s="116">
        <v>0.60799999999999998</v>
      </c>
      <c r="X189" s="26"/>
      <c r="Y189" s="26">
        <v>25900</v>
      </c>
      <c r="Z189"/>
      <c r="AA189" s="26">
        <v>2.61</v>
      </c>
      <c r="AB189" s="26"/>
      <c r="AD189"/>
    </row>
    <row r="190" spans="1:30" s="7" customFormat="1" x14ac:dyDescent="0.25">
      <c r="A190" s="2" t="s">
        <v>360</v>
      </c>
      <c r="B190" s="23" t="s">
        <v>264</v>
      </c>
      <c r="C190" s="11">
        <v>298.7</v>
      </c>
      <c r="D190" s="94">
        <v>42232.385416666664</v>
      </c>
      <c r="E190" s="49">
        <v>54.4</v>
      </c>
      <c r="F190" s="24">
        <v>1.1199999999999999</v>
      </c>
      <c r="G190" s="116">
        <v>0.88</v>
      </c>
      <c r="H190" s="22">
        <v>179</v>
      </c>
      <c r="I190" s="105">
        <v>4.1000000000000002E-2</v>
      </c>
      <c r="J190" s="116"/>
      <c r="K190" s="49">
        <v>53900</v>
      </c>
      <c r="L190"/>
      <c r="M190" s="26">
        <v>0</v>
      </c>
      <c r="N190" s="26">
        <v>2.9099999999999997</v>
      </c>
      <c r="O190" s="26"/>
      <c r="P190" s="116"/>
      <c r="Q190" s="26">
        <v>8180</v>
      </c>
      <c r="R190" s="26"/>
      <c r="S190" s="24"/>
      <c r="T190" s="26">
        <v>1.72</v>
      </c>
      <c r="U190" s="26"/>
      <c r="V190" s="26">
        <v>2540</v>
      </c>
      <c r="W190" s="116">
        <v>0.59500000000000008</v>
      </c>
      <c r="X190" s="26">
        <v>0.186</v>
      </c>
      <c r="Y190" s="26">
        <v>26100</v>
      </c>
      <c r="Z190"/>
      <c r="AA190" s="26">
        <v>1.9200000000000002</v>
      </c>
      <c r="AB190" s="26">
        <v>12.6</v>
      </c>
      <c r="AD190"/>
    </row>
    <row r="191" spans="1:30" s="7" customFormat="1" x14ac:dyDescent="0.25">
      <c r="A191" s="2" t="s">
        <v>360</v>
      </c>
      <c r="B191" s="23" t="s">
        <v>264</v>
      </c>
      <c r="C191" s="11">
        <v>298.7</v>
      </c>
      <c r="D191" s="94">
        <v>42234.413888888892</v>
      </c>
      <c r="E191" s="49">
        <v>23.900000000000002</v>
      </c>
      <c r="F191" s="24">
        <v>0.68900000000000006</v>
      </c>
      <c r="G191" s="116">
        <v>1.31</v>
      </c>
      <c r="H191" s="22">
        <v>148</v>
      </c>
      <c r="I191" s="105"/>
      <c r="J191" s="116"/>
      <c r="K191" s="49">
        <v>57500</v>
      </c>
      <c r="L191"/>
      <c r="M191" s="26">
        <v>8.6900000000000005E-2</v>
      </c>
      <c r="N191" s="26">
        <v>2.27</v>
      </c>
      <c r="O191" s="26"/>
      <c r="P191" s="116">
        <v>0.28699999999999998</v>
      </c>
      <c r="Q191" s="26">
        <v>9820</v>
      </c>
      <c r="R191" s="26"/>
      <c r="S191" s="24"/>
      <c r="T191" s="26">
        <v>1.74</v>
      </c>
      <c r="U191" s="26"/>
      <c r="V191" s="26">
        <v>2500</v>
      </c>
      <c r="W191" s="116">
        <v>0.58499999999999996</v>
      </c>
      <c r="X191" s="116">
        <v>3.9300000000000002E-2</v>
      </c>
      <c r="Y191" s="26">
        <v>33400</v>
      </c>
      <c r="Z191"/>
      <c r="AA191" s="26">
        <v>1.88</v>
      </c>
      <c r="AB191" s="26">
        <v>12.3</v>
      </c>
      <c r="AD191"/>
    </row>
    <row r="192" spans="1:30" s="7" customFormat="1" x14ac:dyDescent="0.25">
      <c r="A192" s="2" t="s">
        <v>360</v>
      </c>
      <c r="B192" s="23" t="s">
        <v>264</v>
      </c>
      <c r="C192" s="11">
        <v>298.7</v>
      </c>
      <c r="D192" s="94">
        <v>42236.405555555553</v>
      </c>
      <c r="E192" s="49">
        <v>28.400000000000002</v>
      </c>
      <c r="F192" s="24">
        <v>0.76400000000000001</v>
      </c>
      <c r="G192" s="116">
        <v>1.32</v>
      </c>
      <c r="H192" s="22">
        <v>132</v>
      </c>
      <c r="I192" s="105"/>
      <c r="J192" s="116"/>
      <c r="K192" s="49">
        <v>57000</v>
      </c>
      <c r="L192"/>
      <c r="M192" s="26">
        <v>7.7200000000000005E-2</v>
      </c>
      <c r="N192" s="26">
        <v>1.85</v>
      </c>
      <c r="O192" s="26"/>
      <c r="P192" s="116"/>
      <c r="Q192" s="26">
        <v>9550</v>
      </c>
      <c r="R192" s="26"/>
      <c r="S192" s="24"/>
      <c r="T192" s="26">
        <v>1.76</v>
      </c>
      <c r="U192" s="26"/>
      <c r="V192" s="26">
        <v>2440</v>
      </c>
      <c r="W192" s="116">
        <v>0.63100000000000001</v>
      </c>
      <c r="X192" s="26">
        <v>0.104</v>
      </c>
      <c r="Y192" s="26">
        <v>33800</v>
      </c>
      <c r="Z192" s="26">
        <v>3.6499999999999998E-2</v>
      </c>
      <c r="AA192" s="26">
        <v>1.9300000000000002</v>
      </c>
      <c r="AB192" s="26">
        <v>8.1</v>
      </c>
      <c r="AD192"/>
    </row>
    <row r="193" spans="1:30" s="7" customFormat="1" x14ac:dyDescent="0.25">
      <c r="A193" s="2" t="s">
        <v>360</v>
      </c>
      <c r="B193" s="23" t="s">
        <v>206</v>
      </c>
      <c r="C193" s="24">
        <v>333.2</v>
      </c>
      <c r="D193" s="94">
        <v>42226.611111111109</v>
      </c>
      <c r="E193" s="49">
        <v>2200</v>
      </c>
      <c r="F193" s="24">
        <v>0.4</v>
      </c>
      <c r="G193" s="116">
        <v>1.3</v>
      </c>
      <c r="H193" s="22">
        <v>92</v>
      </c>
      <c r="I193" s="105">
        <v>0.15</v>
      </c>
      <c r="J193" s="116">
        <v>4.2999999999999997E-2</v>
      </c>
      <c r="K193" s="49">
        <v>53000</v>
      </c>
      <c r="L193" s="26">
        <v>1.9</v>
      </c>
      <c r="M193" s="26">
        <v>0.83</v>
      </c>
      <c r="N193" s="26">
        <v>4.5</v>
      </c>
      <c r="O193" s="26">
        <v>1600</v>
      </c>
      <c r="P193" s="116">
        <v>2.1</v>
      </c>
      <c r="Q193" s="26">
        <v>6700</v>
      </c>
      <c r="R193" s="26">
        <v>31</v>
      </c>
      <c r="S193" s="24">
        <v>0.08</v>
      </c>
      <c r="T193" s="26">
        <v>2.1</v>
      </c>
      <c r="U193" s="26">
        <v>2.2999999999999998</v>
      </c>
      <c r="V193" s="26">
        <v>3400</v>
      </c>
      <c r="W193" s="116">
        <v>2</v>
      </c>
      <c r="X193" s="26">
        <v>0.1</v>
      </c>
      <c r="Y193" s="26">
        <v>32000</v>
      </c>
      <c r="Z193" s="26">
        <v>0.1</v>
      </c>
      <c r="AA193" s="26">
        <v>6.2</v>
      </c>
      <c r="AB193" s="26">
        <v>7.1</v>
      </c>
      <c r="AD193"/>
    </row>
    <row r="194" spans="1:30" s="7" customFormat="1" x14ac:dyDescent="0.25">
      <c r="A194" s="2" t="s">
        <v>360</v>
      </c>
      <c r="B194" s="23" t="s">
        <v>206</v>
      </c>
      <c r="C194" s="24">
        <v>333.2</v>
      </c>
      <c r="D194" s="94">
        <v>42227.5625</v>
      </c>
      <c r="E194" s="49">
        <v>24</v>
      </c>
      <c r="F194" s="24">
        <v>0.4</v>
      </c>
      <c r="G194" s="116">
        <v>0.72</v>
      </c>
      <c r="H194" s="22">
        <v>80</v>
      </c>
      <c r="I194" s="105">
        <v>0.15</v>
      </c>
      <c r="J194" s="116">
        <v>4.7E-2</v>
      </c>
      <c r="K194" s="49">
        <v>59000</v>
      </c>
      <c r="L194" s="26">
        <v>1</v>
      </c>
      <c r="M194" s="26">
        <v>1.3</v>
      </c>
      <c r="N194" s="26">
        <v>1.5</v>
      </c>
      <c r="O194" s="26">
        <v>17</v>
      </c>
      <c r="P194" s="116">
        <v>0.06</v>
      </c>
      <c r="Q194" s="26">
        <v>7900</v>
      </c>
      <c r="R194" s="26">
        <v>10</v>
      </c>
      <c r="S194" s="24">
        <v>0.08</v>
      </c>
      <c r="T194" s="26">
        <v>1.4</v>
      </c>
      <c r="U194" s="26">
        <v>1.3</v>
      </c>
      <c r="V194" s="26">
        <v>2400</v>
      </c>
      <c r="W194" s="116">
        <v>0.77</v>
      </c>
      <c r="X194" s="26">
        <v>0.1</v>
      </c>
      <c r="Y194" s="26">
        <v>22000</v>
      </c>
      <c r="Z194" s="26">
        <v>0.1</v>
      </c>
      <c r="AA194" s="26">
        <v>0.88</v>
      </c>
      <c r="AB194" s="26">
        <v>2.8</v>
      </c>
      <c r="AD194"/>
    </row>
    <row r="195" spans="1:30" s="7" customFormat="1" x14ac:dyDescent="0.25">
      <c r="A195" s="2" t="s">
        <v>360</v>
      </c>
      <c r="B195" s="23" t="s">
        <v>206</v>
      </c>
      <c r="C195" s="24">
        <v>333.2</v>
      </c>
      <c r="D195" s="94">
        <v>42227.565972222219</v>
      </c>
      <c r="E195" s="49">
        <v>9300</v>
      </c>
      <c r="F195" s="24">
        <v>0.4</v>
      </c>
      <c r="G195" s="116">
        <v>3.1</v>
      </c>
      <c r="H195" s="22">
        <v>270</v>
      </c>
      <c r="I195" s="105">
        <v>0.61</v>
      </c>
      <c r="J195" s="116">
        <v>5.0999999999999997E-2</v>
      </c>
      <c r="K195" s="49">
        <v>65000</v>
      </c>
      <c r="L195" s="26">
        <v>6.1</v>
      </c>
      <c r="M195" s="26">
        <v>4.7</v>
      </c>
      <c r="N195" s="26">
        <v>12</v>
      </c>
      <c r="O195" s="26">
        <v>8700</v>
      </c>
      <c r="P195" s="116">
        <v>17</v>
      </c>
      <c r="Q195" s="26">
        <v>10000</v>
      </c>
      <c r="R195" s="26">
        <v>320</v>
      </c>
      <c r="S195" s="24">
        <v>0.08</v>
      </c>
      <c r="T195" s="26">
        <v>1.4</v>
      </c>
      <c r="U195" s="26">
        <v>6.6</v>
      </c>
      <c r="V195" s="26">
        <v>4600</v>
      </c>
      <c r="W195" s="116">
        <v>0.97</v>
      </c>
      <c r="X195" s="26">
        <v>0.1</v>
      </c>
      <c r="Y195" s="26">
        <v>21000</v>
      </c>
      <c r="Z195" s="26">
        <v>0.11</v>
      </c>
      <c r="AA195" s="26">
        <v>16</v>
      </c>
      <c r="AB195" s="26">
        <v>42</v>
      </c>
      <c r="AD195"/>
    </row>
    <row r="196" spans="1:30" s="7" customFormat="1" x14ac:dyDescent="0.25">
      <c r="A196" s="2" t="s">
        <v>360</v>
      </c>
      <c r="B196" s="23" t="s">
        <v>206</v>
      </c>
      <c r="C196" s="24">
        <v>333.2</v>
      </c>
      <c r="D196" s="94">
        <v>42228.555555555555</v>
      </c>
      <c r="E196" s="49">
        <v>24</v>
      </c>
      <c r="F196" s="24">
        <v>0.4</v>
      </c>
      <c r="G196" s="116">
        <v>0.62</v>
      </c>
      <c r="H196" s="22">
        <v>72</v>
      </c>
      <c r="I196" s="105">
        <v>0.15</v>
      </c>
      <c r="J196" s="116">
        <v>4.2999999999999997E-2</v>
      </c>
      <c r="K196" s="49">
        <v>55000</v>
      </c>
      <c r="L196" s="26">
        <v>1</v>
      </c>
      <c r="M196" s="26">
        <v>0.17</v>
      </c>
      <c r="N196" s="26">
        <v>5.0999999999999996</v>
      </c>
      <c r="O196" s="26">
        <v>17</v>
      </c>
      <c r="P196" s="116">
        <v>7.9000000000000001E-2</v>
      </c>
      <c r="Q196" s="26">
        <v>6300</v>
      </c>
      <c r="R196" s="26">
        <v>1.2</v>
      </c>
      <c r="S196" s="24">
        <v>0.08</v>
      </c>
      <c r="T196" s="26">
        <v>1.9</v>
      </c>
      <c r="U196" s="26">
        <v>1.8</v>
      </c>
      <c r="V196" s="26">
        <v>3300</v>
      </c>
      <c r="W196" s="116">
        <v>0.57999999999999996</v>
      </c>
      <c r="X196" s="26">
        <v>0.1</v>
      </c>
      <c r="Y196" s="26">
        <v>35000</v>
      </c>
      <c r="Z196" s="26">
        <v>0.1</v>
      </c>
      <c r="AA196" s="26">
        <v>1.6</v>
      </c>
      <c r="AB196" s="26">
        <v>3.3</v>
      </c>
      <c r="AD196"/>
    </row>
    <row r="197" spans="1:30" s="7" customFormat="1" x14ac:dyDescent="0.25">
      <c r="A197" s="2" t="s">
        <v>360</v>
      </c>
      <c r="B197" s="23" t="s">
        <v>206</v>
      </c>
      <c r="C197" s="24">
        <v>333.2</v>
      </c>
      <c r="D197" s="94">
        <v>42231.704861111109</v>
      </c>
      <c r="E197" s="49">
        <v>25</v>
      </c>
      <c r="F197" s="24">
        <v>1</v>
      </c>
      <c r="G197" s="116">
        <v>1.1000000000000001</v>
      </c>
      <c r="H197" s="22">
        <v>76</v>
      </c>
      <c r="I197" s="105">
        <v>0.5</v>
      </c>
      <c r="J197" s="116">
        <v>0.5</v>
      </c>
      <c r="K197" s="49">
        <v>50000</v>
      </c>
      <c r="L197" s="26">
        <v>1</v>
      </c>
      <c r="M197" s="26">
        <v>1</v>
      </c>
      <c r="N197" s="26">
        <v>1.9</v>
      </c>
      <c r="O197" s="26">
        <v>10</v>
      </c>
      <c r="P197" s="116">
        <v>1</v>
      </c>
      <c r="Q197" s="26">
        <v>6800</v>
      </c>
      <c r="R197" s="26">
        <v>1.3</v>
      </c>
      <c r="S197" s="24">
        <v>0.08</v>
      </c>
      <c r="T197" s="26">
        <v>1.8</v>
      </c>
      <c r="U197" s="26">
        <v>1</v>
      </c>
      <c r="V197" s="26">
        <v>2700</v>
      </c>
      <c r="W197" s="116">
        <v>1</v>
      </c>
      <c r="X197" s="26">
        <v>1</v>
      </c>
      <c r="Y197" s="26">
        <v>28000</v>
      </c>
      <c r="Z197" s="26">
        <v>1</v>
      </c>
      <c r="AA197" s="26">
        <v>2</v>
      </c>
      <c r="AB197" s="26">
        <v>5</v>
      </c>
      <c r="AD197"/>
    </row>
    <row r="198" spans="1:30" s="7" customFormat="1" x14ac:dyDescent="0.25">
      <c r="A198" s="2" t="s">
        <v>360</v>
      </c>
      <c r="B198" s="23" t="s">
        <v>206</v>
      </c>
      <c r="C198" s="24">
        <v>333.2</v>
      </c>
      <c r="D198" s="94">
        <v>42232.493055555555</v>
      </c>
      <c r="E198" s="49">
        <v>24</v>
      </c>
      <c r="F198" s="24">
        <v>0.4</v>
      </c>
      <c r="G198" s="116">
        <v>3.3</v>
      </c>
      <c r="H198" s="22">
        <v>81</v>
      </c>
      <c r="I198" s="105">
        <v>0.15</v>
      </c>
      <c r="J198" s="116">
        <v>4.2999999999999997E-2</v>
      </c>
      <c r="K198" s="49">
        <v>150000</v>
      </c>
      <c r="L198" s="26">
        <v>1.1000000000000001</v>
      </c>
      <c r="M198" s="26">
        <v>0.53</v>
      </c>
      <c r="N198" s="26">
        <v>2.7</v>
      </c>
      <c r="O198" s="26">
        <v>17</v>
      </c>
      <c r="P198" s="116">
        <v>0.06</v>
      </c>
      <c r="Q198" s="26">
        <v>75000</v>
      </c>
      <c r="R198" s="26">
        <v>3</v>
      </c>
      <c r="S198" s="24">
        <v>0.08</v>
      </c>
      <c r="T198" s="26">
        <v>3.1</v>
      </c>
      <c r="U198" s="26">
        <v>4.5999999999999996</v>
      </c>
      <c r="V198" s="26">
        <v>5600</v>
      </c>
      <c r="W198" s="116">
        <v>0.57999999999999996</v>
      </c>
      <c r="X198" s="26">
        <v>0.1</v>
      </c>
      <c r="Y198" s="26">
        <v>80000</v>
      </c>
      <c r="Z198" s="26">
        <v>0.1</v>
      </c>
      <c r="AA198" s="26">
        <v>2.5</v>
      </c>
      <c r="AB198" s="26">
        <v>2.8</v>
      </c>
      <c r="AD198"/>
    </row>
    <row r="199" spans="1:30" s="7" customFormat="1" x14ac:dyDescent="0.25">
      <c r="A199" s="2" t="s">
        <v>360</v>
      </c>
      <c r="B199" s="23" t="s">
        <v>206</v>
      </c>
      <c r="C199" s="24">
        <v>333.2</v>
      </c>
      <c r="D199" s="94">
        <v>42233.422222222223</v>
      </c>
      <c r="E199" s="49">
        <v>24</v>
      </c>
      <c r="F199" s="24">
        <v>0.4</v>
      </c>
      <c r="G199" s="116">
        <v>1.1000000000000001</v>
      </c>
      <c r="H199" s="22">
        <v>76</v>
      </c>
      <c r="I199" s="105">
        <v>0.15</v>
      </c>
      <c r="J199" s="116">
        <v>4.2999999999999997E-2</v>
      </c>
      <c r="K199" s="49">
        <v>60000</v>
      </c>
      <c r="L199" s="26">
        <v>1</v>
      </c>
      <c r="M199" s="26">
        <v>0.17</v>
      </c>
      <c r="N199" s="26">
        <v>2.8</v>
      </c>
      <c r="O199" s="26">
        <v>17</v>
      </c>
      <c r="P199" s="116">
        <v>0.06</v>
      </c>
      <c r="Q199" s="26">
        <v>9000</v>
      </c>
      <c r="R199" s="26">
        <v>1.2</v>
      </c>
      <c r="S199" s="24">
        <v>0.08</v>
      </c>
      <c r="T199" s="26">
        <v>1.8</v>
      </c>
      <c r="U199" s="26">
        <v>1.4</v>
      </c>
      <c r="V199" s="26">
        <v>2900</v>
      </c>
      <c r="W199" s="116">
        <v>2</v>
      </c>
      <c r="X199" s="26">
        <v>0.1</v>
      </c>
      <c r="Y199" s="26">
        <v>28000</v>
      </c>
      <c r="Z199" s="26">
        <v>0.1</v>
      </c>
      <c r="AA199" s="26">
        <v>1.8</v>
      </c>
      <c r="AB199" s="26">
        <v>2.8</v>
      </c>
      <c r="AD199"/>
    </row>
    <row r="200" spans="1:30" s="7" customFormat="1" x14ac:dyDescent="0.25">
      <c r="A200" s="2" t="s">
        <v>360</v>
      </c>
      <c r="B200" s="23" t="s">
        <v>206</v>
      </c>
      <c r="C200" s="24">
        <v>333.2</v>
      </c>
      <c r="D200" s="94">
        <v>42234.553472222222</v>
      </c>
      <c r="E200" s="49">
        <v>310</v>
      </c>
      <c r="F200" s="24">
        <v>0.5</v>
      </c>
      <c r="G200" s="116">
        <v>1.1000000000000001</v>
      </c>
      <c r="H200" s="22">
        <v>79</v>
      </c>
      <c r="I200" s="105">
        <v>0.25</v>
      </c>
      <c r="J200" s="116">
        <v>0.25</v>
      </c>
      <c r="K200" s="49">
        <v>54000</v>
      </c>
      <c r="L200" s="26">
        <v>0.55000000000000004</v>
      </c>
      <c r="M200" s="26">
        <v>0.5</v>
      </c>
      <c r="N200" s="26">
        <v>3.2</v>
      </c>
      <c r="O200" s="26">
        <v>170</v>
      </c>
      <c r="P200" s="116">
        <v>0.5</v>
      </c>
      <c r="Q200" s="26">
        <v>8700</v>
      </c>
      <c r="R200" s="26">
        <v>11</v>
      </c>
      <c r="S200" s="24">
        <v>0.08</v>
      </c>
      <c r="T200" s="26">
        <v>1.8</v>
      </c>
      <c r="U200" s="26">
        <v>1.3</v>
      </c>
      <c r="V200" s="26">
        <v>2700</v>
      </c>
      <c r="W200" s="116">
        <v>0.5</v>
      </c>
      <c r="X200" s="26">
        <v>0.5</v>
      </c>
      <c r="Y200" s="26">
        <v>31000</v>
      </c>
      <c r="Z200" s="26">
        <v>0.5</v>
      </c>
      <c r="AA200" s="26">
        <v>2.5</v>
      </c>
      <c r="AB200" s="26">
        <v>3.4</v>
      </c>
      <c r="AD200"/>
    </row>
    <row r="201" spans="1:30" s="7" customFormat="1" x14ac:dyDescent="0.25">
      <c r="A201" s="2" t="s">
        <v>360</v>
      </c>
      <c r="B201" s="23" t="s">
        <v>206</v>
      </c>
      <c r="C201" s="24">
        <v>333.2</v>
      </c>
      <c r="D201" s="94">
        <v>42235.472222222219</v>
      </c>
      <c r="E201" s="49">
        <v>25</v>
      </c>
      <c r="F201" s="24">
        <v>0.5</v>
      </c>
      <c r="G201" s="116">
        <v>1.2</v>
      </c>
      <c r="H201" s="22">
        <v>73</v>
      </c>
      <c r="I201" s="105">
        <v>0.25</v>
      </c>
      <c r="J201" s="116">
        <v>0.25</v>
      </c>
      <c r="K201" s="49">
        <v>52000</v>
      </c>
      <c r="L201" s="26">
        <v>0.5</v>
      </c>
      <c r="M201" s="26">
        <v>0.5</v>
      </c>
      <c r="N201" s="26">
        <v>2.5</v>
      </c>
      <c r="O201" s="26">
        <v>10</v>
      </c>
      <c r="P201" s="116">
        <v>0.5</v>
      </c>
      <c r="Q201" s="26">
        <v>8500</v>
      </c>
      <c r="R201" s="26">
        <v>1.9</v>
      </c>
      <c r="S201" s="24">
        <v>0.08</v>
      </c>
      <c r="T201" s="26">
        <v>1.7</v>
      </c>
      <c r="U201" s="26">
        <v>1.2</v>
      </c>
      <c r="V201" s="26">
        <v>2500</v>
      </c>
      <c r="W201" s="116">
        <v>0.59</v>
      </c>
      <c r="X201" s="26">
        <v>0.5</v>
      </c>
      <c r="Y201" s="26">
        <v>32000</v>
      </c>
      <c r="Z201" s="26">
        <v>0.5</v>
      </c>
      <c r="AA201" s="26">
        <v>1.9</v>
      </c>
      <c r="AB201" s="26">
        <v>2.5</v>
      </c>
      <c r="AD201"/>
    </row>
    <row r="202" spans="1:30" s="7" customFormat="1" x14ac:dyDescent="0.25">
      <c r="A202" s="2" t="s">
        <v>360</v>
      </c>
      <c r="B202" s="23" t="s">
        <v>206</v>
      </c>
      <c r="C202" s="24">
        <v>333.2</v>
      </c>
      <c r="D202" s="94">
        <v>42240.529166666667</v>
      </c>
      <c r="E202" s="49">
        <v>210</v>
      </c>
      <c r="F202" s="24">
        <v>0.5</v>
      </c>
      <c r="G202" s="116">
        <v>1.3</v>
      </c>
      <c r="H202" s="22">
        <v>75</v>
      </c>
      <c r="I202" s="105">
        <v>0.25</v>
      </c>
      <c r="J202" s="116">
        <v>0.25</v>
      </c>
      <c r="K202" s="49">
        <v>50000</v>
      </c>
      <c r="L202" s="26">
        <v>0.5</v>
      </c>
      <c r="M202" s="26">
        <v>0.5</v>
      </c>
      <c r="N202" s="26">
        <v>2.9</v>
      </c>
      <c r="O202" s="26">
        <v>110</v>
      </c>
      <c r="P202" s="116">
        <v>0.5</v>
      </c>
      <c r="Q202" s="26">
        <v>8500</v>
      </c>
      <c r="R202" s="26">
        <v>7.4</v>
      </c>
      <c r="S202" s="24">
        <v>0.08</v>
      </c>
      <c r="T202" s="26">
        <v>1.7</v>
      </c>
      <c r="U202" s="26">
        <v>1.9</v>
      </c>
      <c r="V202" s="26">
        <v>2600</v>
      </c>
      <c r="W202" s="116">
        <v>0.54</v>
      </c>
      <c r="X202" s="26">
        <v>0.5</v>
      </c>
      <c r="Y202" s="26">
        <v>36000</v>
      </c>
      <c r="Z202" s="26">
        <v>0.5</v>
      </c>
      <c r="AA202" s="26">
        <v>2.2999999999999998</v>
      </c>
      <c r="AB202" s="26">
        <v>3.1</v>
      </c>
      <c r="AD202"/>
    </row>
    <row r="203" spans="1:30" s="7" customFormat="1" x14ac:dyDescent="0.25">
      <c r="A203" s="2" t="s">
        <v>360</v>
      </c>
      <c r="B203" s="23" t="s">
        <v>206</v>
      </c>
      <c r="C203" s="24">
        <v>333.2</v>
      </c>
      <c r="D203" s="94">
        <v>42241.490972222222</v>
      </c>
      <c r="E203" s="49">
        <v>30</v>
      </c>
      <c r="F203" s="24">
        <v>0.5</v>
      </c>
      <c r="G203" s="116">
        <v>1.3</v>
      </c>
      <c r="H203" s="22">
        <v>70</v>
      </c>
      <c r="I203" s="105">
        <v>0.25</v>
      </c>
      <c r="J203" s="116">
        <v>0.25</v>
      </c>
      <c r="K203" s="49">
        <v>51000</v>
      </c>
      <c r="L203" s="26">
        <v>0.5</v>
      </c>
      <c r="M203" s="26">
        <v>0.5</v>
      </c>
      <c r="N203" s="26">
        <v>2.2000000000000002</v>
      </c>
      <c r="O203" s="26">
        <v>10</v>
      </c>
      <c r="P203" s="116">
        <v>0.5</v>
      </c>
      <c r="Q203" s="26">
        <v>8600</v>
      </c>
      <c r="R203" s="26">
        <v>2.2000000000000002</v>
      </c>
      <c r="S203" s="24">
        <v>0.08</v>
      </c>
      <c r="T203" s="26">
        <v>1.7</v>
      </c>
      <c r="U203" s="26">
        <v>2.2999999999999998</v>
      </c>
      <c r="V203" s="26">
        <v>2500</v>
      </c>
      <c r="W203" s="116">
        <v>0.67</v>
      </c>
      <c r="X203" s="26">
        <v>0.5</v>
      </c>
      <c r="Y203" s="26">
        <v>34000</v>
      </c>
      <c r="Z203" s="26">
        <v>0.5</v>
      </c>
      <c r="AA203" s="26">
        <v>1.8</v>
      </c>
      <c r="AB203" s="26">
        <v>2.5</v>
      </c>
      <c r="AD203"/>
    </row>
    <row r="204" spans="1:30" s="7" customFormat="1" x14ac:dyDescent="0.25">
      <c r="A204" s="2" t="s">
        <v>360</v>
      </c>
      <c r="B204" s="23" t="s">
        <v>206</v>
      </c>
      <c r="C204" s="24">
        <v>333.2</v>
      </c>
      <c r="D204" s="94">
        <v>42242.507638888892</v>
      </c>
      <c r="E204" s="49">
        <v>24</v>
      </c>
      <c r="F204" s="24">
        <v>0.4</v>
      </c>
      <c r="G204" s="116">
        <v>1.3</v>
      </c>
      <c r="H204" s="22">
        <v>65</v>
      </c>
      <c r="I204" s="105">
        <v>0.15</v>
      </c>
      <c r="J204" s="116">
        <v>4.2999999999999997E-2</v>
      </c>
      <c r="K204" s="49">
        <v>53000</v>
      </c>
      <c r="L204" s="26">
        <v>1</v>
      </c>
      <c r="M204" s="26">
        <v>0.18</v>
      </c>
      <c r="N204" s="26">
        <v>3</v>
      </c>
      <c r="O204" s="26">
        <v>17</v>
      </c>
      <c r="P204" s="116">
        <v>0.06</v>
      </c>
      <c r="Q204" s="26">
        <v>9000</v>
      </c>
      <c r="R204" s="26">
        <v>1.8</v>
      </c>
      <c r="S204" s="24">
        <v>0.08</v>
      </c>
      <c r="T204" s="26">
        <v>1.7</v>
      </c>
      <c r="U204" s="26">
        <v>2.7</v>
      </c>
      <c r="V204" s="26">
        <v>3000</v>
      </c>
      <c r="W204" s="116">
        <v>2</v>
      </c>
      <c r="X204" s="26">
        <v>0.1</v>
      </c>
      <c r="Y204" s="26">
        <v>41000</v>
      </c>
      <c r="Z204" s="26">
        <v>0.1</v>
      </c>
      <c r="AA204" s="26">
        <v>1.5</v>
      </c>
      <c r="AB204" s="26">
        <v>2.8</v>
      </c>
      <c r="AD204"/>
    </row>
    <row r="205" spans="1:30" s="7" customFormat="1" x14ac:dyDescent="0.25">
      <c r="A205" s="2" t="s">
        <v>360</v>
      </c>
      <c r="B205" s="23" t="s">
        <v>263</v>
      </c>
      <c r="C205" s="11">
        <v>345.7</v>
      </c>
      <c r="D205" s="94">
        <v>42226.623611111114</v>
      </c>
      <c r="E205" s="49">
        <v>94.5</v>
      </c>
      <c r="F205" s="24">
        <v>1.31</v>
      </c>
      <c r="G205" s="116">
        <v>0.93300000000000005</v>
      </c>
      <c r="H205" s="22">
        <v>200</v>
      </c>
      <c r="I205" s="57">
        <v>3.3599999999999998E-2</v>
      </c>
      <c r="J205" s="116"/>
      <c r="K205" s="49">
        <v>48600</v>
      </c>
      <c r="L205" s="117"/>
      <c r="M205" s="26">
        <v>5.9500000000000004E-2</v>
      </c>
      <c r="N205" s="26">
        <v>2.48</v>
      </c>
      <c r="O205" s="26"/>
      <c r="P205" s="116">
        <v>0.29699999999999999</v>
      </c>
      <c r="Q205" s="26">
        <v>7350</v>
      </c>
      <c r="R205" s="26">
        <v>0</v>
      </c>
      <c r="S205" s="24"/>
      <c r="T205" s="26">
        <v>2.3199999999999998</v>
      </c>
      <c r="U205" s="26"/>
      <c r="V205" s="26">
        <v>2590</v>
      </c>
      <c r="W205" s="116">
        <v>0.60899999999999999</v>
      </c>
      <c r="X205" s="26">
        <v>0.251</v>
      </c>
      <c r="Y205" s="26">
        <v>31800</v>
      </c>
      <c r="Z205" s="26">
        <v>0</v>
      </c>
      <c r="AA205" s="26">
        <v>1.96</v>
      </c>
      <c r="AB205" s="26">
        <v>14.6</v>
      </c>
      <c r="AD205"/>
    </row>
    <row r="206" spans="1:30" s="7" customFormat="1" x14ac:dyDescent="0.25">
      <c r="A206" s="2" t="s">
        <v>360</v>
      </c>
      <c r="B206" s="23" t="s">
        <v>263</v>
      </c>
      <c r="C206" s="11">
        <v>345.7</v>
      </c>
      <c r="D206" s="94">
        <v>42227.597222222219</v>
      </c>
      <c r="E206" s="49">
        <v>1400</v>
      </c>
      <c r="F206" s="24">
        <v>0.13600000000000001</v>
      </c>
      <c r="G206" s="116">
        <v>1.25</v>
      </c>
      <c r="H206" s="22">
        <v>298</v>
      </c>
      <c r="I206" s="57">
        <v>4.2299999999999997E-2</v>
      </c>
      <c r="J206" s="116"/>
      <c r="K206" s="49">
        <v>44800</v>
      </c>
      <c r="L206" s="117"/>
      <c r="M206" s="26">
        <v>0.24000000000000002</v>
      </c>
      <c r="N206" s="26">
        <v>3.47</v>
      </c>
      <c r="O206" s="26">
        <v>668</v>
      </c>
      <c r="P206" s="116">
        <v>0.48899999999999993</v>
      </c>
      <c r="Q206" s="26">
        <v>6570</v>
      </c>
      <c r="R206" s="26">
        <v>9.99</v>
      </c>
      <c r="S206" s="24"/>
      <c r="T206" s="26">
        <v>1.72</v>
      </c>
      <c r="U206" s="26">
        <v>0.95200000000000007</v>
      </c>
      <c r="V206" s="26">
        <v>2960</v>
      </c>
      <c r="W206" s="116">
        <v>0.74099999999999999</v>
      </c>
      <c r="X206" s="26"/>
      <c r="Y206" s="26">
        <v>38300</v>
      </c>
      <c r="Z206" s="26">
        <v>0</v>
      </c>
      <c r="AA206" s="26">
        <v>2.73</v>
      </c>
      <c r="AB206" s="26">
        <v>14.3</v>
      </c>
      <c r="AD206"/>
    </row>
    <row r="207" spans="1:30" s="7" customFormat="1" x14ac:dyDescent="0.25">
      <c r="A207" s="2" t="s">
        <v>360</v>
      </c>
      <c r="B207" s="23" t="s">
        <v>263</v>
      </c>
      <c r="C207" s="11">
        <v>345.7</v>
      </c>
      <c r="D207" s="94">
        <v>42227.405555555553</v>
      </c>
      <c r="E207" s="49">
        <v>462</v>
      </c>
      <c r="F207" s="24">
        <v>0.56800000000000006</v>
      </c>
      <c r="G207" s="116">
        <v>1.17</v>
      </c>
      <c r="H207" s="22">
        <v>314</v>
      </c>
      <c r="I207" s="57"/>
      <c r="J207" s="116"/>
      <c r="K207" s="49">
        <v>44600</v>
      </c>
      <c r="L207" s="117"/>
      <c r="M207" s="26">
        <v>0.127</v>
      </c>
      <c r="N207" s="26">
        <v>2.66</v>
      </c>
      <c r="O207" s="26">
        <v>227</v>
      </c>
      <c r="P207" s="116"/>
      <c r="Q207" s="26">
        <v>6490</v>
      </c>
      <c r="R207" s="26">
        <v>3.31</v>
      </c>
      <c r="S207" s="24"/>
      <c r="T207" s="26">
        <v>1.72</v>
      </c>
      <c r="U207" s="26"/>
      <c r="V207" s="26">
        <v>2640</v>
      </c>
      <c r="W207" s="116">
        <v>0.67800000000000005</v>
      </c>
      <c r="X207" s="26">
        <v>3.0700000000000002E-2</v>
      </c>
      <c r="Y207" s="26">
        <v>37100</v>
      </c>
      <c r="Z207" s="26">
        <v>0</v>
      </c>
      <c r="AA207" s="26">
        <v>2.21</v>
      </c>
      <c r="AB207" s="26">
        <v>12.9</v>
      </c>
      <c r="AD207"/>
    </row>
    <row r="208" spans="1:30" s="7" customFormat="1" x14ac:dyDescent="0.25">
      <c r="A208" s="2" t="s">
        <v>360</v>
      </c>
      <c r="B208" s="23" t="s">
        <v>263</v>
      </c>
      <c r="C208" s="11">
        <v>345.7</v>
      </c>
      <c r="D208" s="94">
        <v>42228.442361111112</v>
      </c>
      <c r="E208" s="49">
        <v>67.5</v>
      </c>
      <c r="F208" s="24">
        <v>0.79900000000000004</v>
      </c>
      <c r="G208" s="116">
        <v>1.1000000000000001</v>
      </c>
      <c r="H208" s="22">
        <v>202</v>
      </c>
      <c r="I208" s="57">
        <v>3.04E-2</v>
      </c>
      <c r="J208" s="116"/>
      <c r="K208" s="49">
        <v>48300</v>
      </c>
      <c r="L208" s="117"/>
      <c r="M208" s="26">
        <v>0</v>
      </c>
      <c r="N208" s="26">
        <v>2.4900000000000002</v>
      </c>
      <c r="O208" s="26">
        <v>0</v>
      </c>
      <c r="P208" s="116"/>
      <c r="Q208" s="26">
        <v>7230</v>
      </c>
      <c r="R208" s="26">
        <v>0</v>
      </c>
      <c r="S208" s="24"/>
      <c r="T208" s="26">
        <v>1.66</v>
      </c>
      <c r="U208" s="26"/>
      <c r="V208" s="26">
        <v>2670</v>
      </c>
      <c r="W208" s="116">
        <v>0.79800000000000004</v>
      </c>
      <c r="X208" s="26">
        <v>3.9700000000000006E-2</v>
      </c>
      <c r="Y208" s="26">
        <v>31900</v>
      </c>
      <c r="Z208" s="26">
        <v>0</v>
      </c>
      <c r="AA208" s="26">
        <v>1.6800000000000002</v>
      </c>
      <c r="AB208" s="26">
        <v>13.5</v>
      </c>
      <c r="AD208"/>
    </row>
    <row r="209" spans="1:30" s="7" customFormat="1" x14ac:dyDescent="0.25">
      <c r="A209" s="2" t="s">
        <v>360</v>
      </c>
      <c r="B209" s="23" t="s">
        <v>263</v>
      </c>
      <c r="C209" s="11">
        <v>345.7</v>
      </c>
      <c r="D209" s="94">
        <v>42229.586111111108</v>
      </c>
      <c r="E209" s="49">
        <v>375</v>
      </c>
      <c r="F209" s="24">
        <v>0.82200000000000006</v>
      </c>
      <c r="G209" s="116">
        <v>0.91200000000000003</v>
      </c>
      <c r="H209" s="22">
        <v>176</v>
      </c>
      <c r="I209" s="57"/>
      <c r="J209" s="116"/>
      <c r="K209" s="49">
        <v>48900</v>
      </c>
      <c r="L209" s="117"/>
      <c r="M209" s="26">
        <v>8.9800000000000005E-2</v>
      </c>
      <c r="N209" s="26">
        <v>4.34</v>
      </c>
      <c r="O209" s="26">
        <v>296</v>
      </c>
      <c r="P209" s="116"/>
      <c r="Q209" s="26">
        <v>7500</v>
      </c>
      <c r="R209" s="26">
        <v>2.2799999999999998</v>
      </c>
      <c r="S209" s="24"/>
      <c r="T209" s="26">
        <v>1.64</v>
      </c>
      <c r="U209" s="26"/>
      <c r="V209" s="26">
        <v>2840</v>
      </c>
      <c r="W209" s="116">
        <v>0.71599999999999997</v>
      </c>
      <c r="X209" s="26">
        <v>3.4299999999999997E-2</v>
      </c>
      <c r="Y209" s="26">
        <v>33800</v>
      </c>
      <c r="Z209" s="26">
        <v>0</v>
      </c>
      <c r="AA209" s="26">
        <v>1.99</v>
      </c>
      <c r="AB209" s="26">
        <v>15.9</v>
      </c>
      <c r="AD209"/>
    </row>
    <row r="210" spans="1:30" s="7" customFormat="1" x14ac:dyDescent="0.25">
      <c r="A210" s="2" t="s">
        <v>360</v>
      </c>
      <c r="B210" s="23" t="s">
        <v>263</v>
      </c>
      <c r="C210" s="11">
        <v>345.7</v>
      </c>
      <c r="D210" s="94">
        <v>42229.448611111111</v>
      </c>
      <c r="E210" s="49">
        <v>330</v>
      </c>
      <c r="F210" s="24">
        <v>1.88</v>
      </c>
      <c r="G210" s="116">
        <v>1.28</v>
      </c>
      <c r="H210" s="22">
        <v>240</v>
      </c>
      <c r="I210" s="57">
        <v>6.54E-2</v>
      </c>
      <c r="J210" s="116"/>
      <c r="K210" s="49">
        <v>49400</v>
      </c>
      <c r="L210" s="117"/>
      <c r="M210" s="26">
        <v>0.18000000000000002</v>
      </c>
      <c r="N210" s="26">
        <v>3.75</v>
      </c>
      <c r="O210" s="26">
        <v>192</v>
      </c>
      <c r="P210" s="116"/>
      <c r="Q210" s="26">
        <v>8080</v>
      </c>
      <c r="R210" s="26">
        <v>5.3</v>
      </c>
      <c r="S210" s="24"/>
      <c r="T210" s="26">
        <v>1.91</v>
      </c>
      <c r="U210" s="26">
        <v>0.9840000000000001</v>
      </c>
      <c r="V210" s="26">
        <v>2620</v>
      </c>
      <c r="W210" s="116">
        <v>0.97799999999999987</v>
      </c>
      <c r="X210" s="26">
        <v>0.23499999999999999</v>
      </c>
      <c r="Y210" s="26">
        <v>32900</v>
      </c>
      <c r="Z210" s="26">
        <v>2.5000000000000001E-2</v>
      </c>
      <c r="AA210" s="26">
        <v>3.12</v>
      </c>
      <c r="AB210" s="26">
        <v>32.700000000000003</v>
      </c>
      <c r="AD210"/>
    </row>
    <row r="211" spans="1:30" s="7" customFormat="1" x14ac:dyDescent="0.25">
      <c r="A211" s="2" t="s">
        <v>360</v>
      </c>
      <c r="B211" s="23" t="s">
        <v>263</v>
      </c>
      <c r="C211" s="11">
        <v>345.7</v>
      </c>
      <c r="D211" s="94">
        <v>42231.4375</v>
      </c>
      <c r="E211" s="49">
        <v>68.099999999999994</v>
      </c>
      <c r="F211" s="24">
        <v>0.64200000000000002</v>
      </c>
      <c r="G211" s="116">
        <v>1.58</v>
      </c>
      <c r="H211" s="110">
        <v>73.599999999999994</v>
      </c>
      <c r="I211" s="118">
        <v>4.3200000000000002E-2</v>
      </c>
      <c r="J211" s="116"/>
      <c r="K211" s="49">
        <v>55000</v>
      </c>
      <c r="L211" s="117"/>
      <c r="M211" s="26">
        <v>0.24399999999999999</v>
      </c>
      <c r="N211" s="26">
        <v>4.38</v>
      </c>
      <c r="O211" s="26"/>
      <c r="P211" s="116"/>
      <c r="Q211" s="26">
        <v>8570</v>
      </c>
      <c r="R211" s="26">
        <v>3.3600000000000003</v>
      </c>
      <c r="S211" s="24"/>
      <c r="T211" s="26">
        <v>2.4299999999999997</v>
      </c>
      <c r="U211" s="26">
        <v>1.0900000000000001</v>
      </c>
      <c r="V211" s="26">
        <v>3160</v>
      </c>
      <c r="W211" s="116">
        <v>0.88800000000000001</v>
      </c>
      <c r="X211" s="26">
        <v>7.0500000000000007E-2</v>
      </c>
      <c r="Y211" s="26">
        <v>35800</v>
      </c>
      <c r="Z211" s="26">
        <v>0</v>
      </c>
      <c r="AA211" s="26">
        <v>3.54</v>
      </c>
      <c r="AB211" s="26">
        <v>0</v>
      </c>
      <c r="AD211"/>
    </row>
    <row r="212" spans="1:30" s="7" customFormat="1" x14ac:dyDescent="0.25">
      <c r="A212" s="2" t="s">
        <v>360</v>
      </c>
      <c r="B212" s="23" t="s">
        <v>263</v>
      </c>
      <c r="C212" s="11">
        <v>345.7</v>
      </c>
      <c r="D212" s="94">
        <v>42232.418055555558</v>
      </c>
      <c r="E212" s="49">
        <v>61.800000000000004</v>
      </c>
      <c r="F212" s="24">
        <v>0.83500000000000008</v>
      </c>
      <c r="G212" s="116">
        <v>1.17</v>
      </c>
      <c r="H212" s="110">
        <v>145</v>
      </c>
      <c r="I212" s="118">
        <v>6.3800000000000009E-2</v>
      </c>
      <c r="J212" s="116"/>
      <c r="K212" s="49">
        <v>57500</v>
      </c>
      <c r="L212" s="117"/>
      <c r="M212" s="26">
        <v>9.1999999999999998E-2</v>
      </c>
      <c r="N212" s="26">
        <v>3.0100000000000002</v>
      </c>
      <c r="O212" s="26"/>
      <c r="P212" s="116"/>
      <c r="Q212" s="26">
        <v>9360</v>
      </c>
      <c r="R212" s="26">
        <v>0</v>
      </c>
      <c r="S212" s="24"/>
      <c r="T212" s="26">
        <v>1.99</v>
      </c>
      <c r="U212" s="26"/>
      <c r="V212" s="26">
        <v>2960</v>
      </c>
      <c r="W212" s="116">
        <v>0.66699999999999993</v>
      </c>
      <c r="X212" s="26">
        <v>0.28299999999999997</v>
      </c>
      <c r="Y212" s="26">
        <v>30300</v>
      </c>
      <c r="Z212" s="26">
        <v>5.2699999999999997E-2</v>
      </c>
      <c r="AA212" s="26">
        <v>2.16</v>
      </c>
      <c r="AB212" s="26">
        <v>9.7800000000000011</v>
      </c>
      <c r="AD212"/>
    </row>
    <row r="213" spans="1:30" s="7" customFormat="1" x14ac:dyDescent="0.25">
      <c r="A213" s="2" t="s">
        <v>360</v>
      </c>
      <c r="B213" s="23" t="s">
        <v>263</v>
      </c>
      <c r="C213" s="11">
        <v>345.7</v>
      </c>
      <c r="D213" s="94">
        <v>42233.671527777777</v>
      </c>
      <c r="E213" s="49">
        <v>27.3</v>
      </c>
      <c r="F213" s="24">
        <v>0.28499999999999998</v>
      </c>
      <c r="G213" s="116">
        <v>1.17</v>
      </c>
      <c r="H213" s="110">
        <v>80.400000000000006</v>
      </c>
      <c r="I213" s="118"/>
      <c r="J213" s="116"/>
      <c r="K213" s="49">
        <v>60200</v>
      </c>
      <c r="L213" s="117"/>
      <c r="M213" s="26">
        <v>0.13699999999999998</v>
      </c>
      <c r="N213" s="26">
        <v>1.8699999999999999</v>
      </c>
      <c r="O213" s="26"/>
      <c r="P213" s="116"/>
      <c r="Q213" s="26">
        <v>11600</v>
      </c>
      <c r="R213" s="26">
        <v>2.4</v>
      </c>
      <c r="S213" s="24"/>
      <c r="T213" s="26">
        <v>1.97</v>
      </c>
      <c r="U213" s="26"/>
      <c r="V213" s="26">
        <v>2820</v>
      </c>
      <c r="W213" s="116">
        <v>0.63</v>
      </c>
      <c r="X213" s="26"/>
      <c r="Y213" s="26">
        <v>29400</v>
      </c>
      <c r="Z213" s="26">
        <v>0</v>
      </c>
      <c r="AA213" s="26">
        <v>2.1800000000000002</v>
      </c>
      <c r="AB213" s="26">
        <v>0</v>
      </c>
      <c r="AD213"/>
    </row>
    <row r="214" spans="1:30" s="7" customFormat="1" x14ac:dyDescent="0.25">
      <c r="A214" s="2" t="s">
        <v>360</v>
      </c>
      <c r="B214" s="23" t="s">
        <v>263</v>
      </c>
      <c r="C214" s="11">
        <v>345.7</v>
      </c>
      <c r="D214" s="94">
        <v>42234.361805555556</v>
      </c>
      <c r="E214" s="49">
        <v>24.6</v>
      </c>
      <c r="F214" s="24">
        <v>1.02</v>
      </c>
      <c r="G214" s="116">
        <v>1.1900000000000002</v>
      </c>
      <c r="H214" s="110">
        <v>197</v>
      </c>
      <c r="I214" s="118">
        <v>3.27E-2</v>
      </c>
      <c r="J214" s="116"/>
      <c r="K214" s="49">
        <v>62700</v>
      </c>
      <c r="L214" s="117"/>
      <c r="M214" s="26">
        <v>9.74E-2</v>
      </c>
      <c r="N214" s="26">
        <v>3.44</v>
      </c>
      <c r="O214" s="26"/>
      <c r="P214" s="116">
        <v>0.316</v>
      </c>
      <c r="Q214" s="26">
        <v>12700</v>
      </c>
      <c r="R214" s="26">
        <v>0</v>
      </c>
      <c r="S214" s="24"/>
      <c r="T214" s="26">
        <v>2.0699999999999998</v>
      </c>
      <c r="U214" s="26"/>
      <c r="V214" s="26">
        <v>2640</v>
      </c>
      <c r="W214" s="116">
        <v>0.629</v>
      </c>
      <c r="X214" s="26">
        <v>0.13600000000000001</v>
      </c>
      <c r="Y214" s="26">
        <v>35400</v>
      </c>
      <c r="Z214" s="26">
        <v>7.85E-2</v>
      </c>
      <c r="AA214" s="26">
        <v>2.29</v>
      </c>
      <c r="AB214" s="26">
        <v>14.8</v>
      </c>
      <c r="AD214"/>
    </row>
    <row r="215" spans="1:30" s="7" customFormat="1" x14ac:dyDescent="0.25">
      <c r="A215" s="2" t="s">
        <v>360</v>
      </c>
      <c r="B215" s="23" t="s">
        <v>263</v>
      </c>
      <c r="C215" s="11">
        <v>345.7</v>
      </c>
      <c r="D215" s="94">
        <v>42236.374305555553</v>
      </c>
      <c r="E215" s="49"/>
      <c r="F215" s="24">
        <v>0.99400000000000011</v>
      </c>
      <c r="G215" s="116">
        <v>1.4</v>
      </c>
      <c r="H215" s="110">
        <v>128</v>
      </c>
      <c r="I215" s="118">
        <v>0</v>
      </c>
      <c r="J215" s="116"/>
      <c r="K215" s="49">
        <v>62700</v>
      </c>
      <c r="L215" s="117"/>
      <c r="M215" s="26">
        <v>7.1000000000000008E-2</v>
      </c>
      <c r="N215" s="26">
        <v>1.9300000000000002</v>
      </c>
      <c r="O215" s="26"/>
      <c r="P215" s="116"/>
      <c r="Q215" s="26">
        <v>13400</v>
      </c>
      <c r="R215" s="26">
        <v>0</v>
      </c>
      <c r="S215" s="24"/>
      <c r="T215" s="26">
        <v>1.8</v>
      </c>
      <c r="U215" s="26"/>
      <c r="V215" s="26">
        <v>2620</v>
      </c>
      <c r="W215" s="116">
        <v>0.66</v>
      </c>
      <c r="X215" s="26"/>
      <c r="Y215" s="26">
        <v>37500</v>
      </c>
      <c r="Z215" s="26">
        <v>0</v>
      </c>
      <c r="AA215" s="26">
        <v>2.14</v>
      </c>
      <c r="AB215" s="26">
        <v>6.64</v>
      </c>
      <c r="AD215"/>
    </row>
    <row r="216" spans="1:30" s="7" customFormat="1" x14ac:dyDescent="0.25">
      <c r="A216" s="2" t="s">
        <v>360</v>
      </c>
      <c r="B216" s="16" t="s">
        <v>184</v>
      </c>
      <c r="C216" s="101">
        <v>345.94070000000005</v>
      </c>
      <c r="D216" s="94">
        <v>42227.513888888891</v>
      </c>
      <c r="E216" s="119">
        <v>24</v>
      </c>
      <c r="F216" s="101">
        <v>0.4</v>
      </c>
      <c r="G216" s="120">
        <v>1.3</v>
      </c>
      <c r="H216" s="113">
        <v>86</v>
      </c>
      <c r="I216" s="114">
        <v>0.15</v>
      </c>
      <c r="J216" s="120">
        <v>4.2999999999999997E-2</v>
      </c>
      <c r="K216" s="119">
        <v>180000</v>
      </c>
      <c r="L216" s="121">
        <v>1</v>
      </c>
      <c r="M216" s="121">
        <v>1.4</v>
      </c>
      <c r="N216" s="121">
        <v>2.5</v>
      </c>
      <c r="O216" s="121">
        <v>17</v>
      </c>
      <c r="P216" s="120">
        <v>0.06</v>
      </c>
      <c r="Q216" s="121">
        <v>75000</v>
      </c>
      <c r="R216" s="121">
        <v>3.7</v>
      </c>
      <c r="S216" s="101">
        <v>0.08</v>
      </c>
      <c r="T216" s="121">
        <v>3.4</v>
      </c>
      <c r="U216" s="121">
        <v>3.7</v>
      </c>
      <c r="V216" s="121">
        <v>6000</v>
      </c>
      <c r="W216" s="120">
        <v>2</v>
      </c>
      <c r="X216" s="121">
        <v>0.1</v>
      </c>
      <c r="Y216" s="121">
        <v>75000</v>
      </c>
      <c r="Z216" s="121">
        <v>0.1</v>
      </c>
      <c r="AA216" s="121">
        <v>2.2999999999999998</v>
      </c>
      <c r="AB216" s="121">
        <v>2.8</v>
      </c>
      <c r="AD216"/>
    </row>
    <row r="217" spans="1:30" s="7" customFormat="1" x14ac:dyDescent="0.25">
      <c r="A217" s="2" t="s">
        <v>360</v>
      </c>
      <c r="B217" s="16" t="s">
        <v>184</v>
      </c>
      <c r="C217" s="101">
        <v>345.94070000000005</v>
      </c>
      <c r="D217" s="94">
        <v>42228.524305555555</v>
      </c>
      <c r="E217" s="119">
        <v>560</v>
      </c>
      <c r="F217" s="101">
        <v>0.4</v>
      </c>
      <c r="G217" s="120">
        <v>0.48</v>
      </c>
      <c r="H217" s="113">
        <v>75</v>
      </c>
      <c r="I217" s="114">
        <v>0.15</v>
      </c>
      <c r="J217" s="120">
        <v>4.2999999999999997E-2</v>
      </c>
      <c r="K217" s="119">
        <v>56000</v>
      </c>
      <c r="L217" s="121">
        <v>1</v>
      </c>
      <c r="M217" s="121">
        <v>0.32</v>
      </c>
      <c r="N217" s="121">
        <v>3.9</v>
      </c>
      <c r="O217" s="121">
        <v>310</v>
      </c>
      <c r="P217" s="120">
        <v>0.46</v>
      </c>
      <c r="Q217" s="121">
        <v>7600</v>
      </c>
      <c r="R217" s="121">
        <v>9.1999999999999993</v>
      </c>
      <c r="S217" s="101">
        <v>0.08</v>
      </c>
      <c r="T217" s="121">
        <v>1.7</v>
      </c>
      <c r="U217" s="121">
        <v>1.7</v>
      </c>
      <c r="V217" s="121">
        <v>3300</v>
      </c>
      <c r="W217" s="120">
        <v>0.57999999999999996</v>
      </c>
      <c r="X217" s="121">
        <v>0.1</v>
      </c>
      <c r="Y217" s="121">
        <v>32000</v>
      </c>
      <c r="Z217" s="121">
        <v>0.1</v>
      </c>
      <c r="AA217" s="121">
        <v>2.9</v>
      </c>
      <c r="AB217" s="121">
        <v>3.8</v>
      </c>
      <c r="AD217"/>
    </row>
    <row r="218" spans="1:30" s="7" customFormat="1" x14ac:dyDescent="0.25">
      <c r="A218" s="2" t="s">
        <v>360</v>
      </c>
      <c r="B218" s="16" t="s">
        <v>184</v>
      </c>
      <c r="C218" s="101">
        <v>345.94070000000005</v>
      </c>
      <c r="D218" s="94">
        <v>42231.708333333336</v>
      </c>
      <c r="E218" s="119">
        <v>25</v>
      </c>
      <c r="F218" s="101">
        <v>1</v>
      </c>
      <c r="G218" s="120">
        <v>1</v>
      </c>
      <c r="H218" s="113">
        <v>80</v>
      </c>
      <c r="I218" s="114">
        <v>0.5</v>
      </c>
      <c r="J218" s="120">
        <v>0.5</v>
      </c>
      <c r="K218" s="119">
        <v>55000</v>
      </c>
      <c r="L218" s="121">
        <v>1</v>
      </c>
      <c r="M218" s="121">
        <v>1</v>
      </c>
      <c r="N218" s="121">
        <v>2.2000000000000002</v>
      </c>
      <c r="O218" s="121">
        <v>10</v>
      </c>
      <c r="P218" s="120">
        <v>1</v>
      </c>
      <c r="Q218" s="121">
        <v>8400</v>
      </c>
      <c r="R218" s="121">
        <v>1.5</v>
      </c>
      <c r="S218" s="101">
        <v>0.1</v>
      </c>
      <c r="T218" s="121">
        <v>1.8</v>
      </c>
      <c r="U218" s="121">
        <v>1</v>
      </c>
      <c r="V218" s="121">
        <v>2900</v>
      </c>
      <c r="W218" s="120">
        <v>1</v>
      </c>
      <c r="X218" s="121">
        <v>1</v>
      </c>
      <c r="Y218" s="121">
        <v>32000</v>
      </c>
      <c r="Z218" s="121">
        <v>1</v>
      </c>
      <c r="AA218" s="121">
        <v>2</v>
      </c>
      <c r="AB218" s="121">
        <v>5</v>
      </c>
      <c r="AD218"/>
    </row>
    <row r="219" spans="1:30" s="7" customFormat="1" x14ac:dyDescent="0.25">
      <c r="A219" s="2" t="s">
        <v>360</v>
      </c>
      <c r="B219" s="16" t="s">
        <v>184</v>
      </c>
      <c r="C219" s="101">
        <v>345.94070000000005</v>
      </c>
      <c r="D219" s="94">
        <v>42232.458333333336</v>
      </c>
      <c r="E219" s="119">
        <v>170</v>
      </c>
      <c r="F219" s="101">
        <v>0.4</v>
      </c>
      <c r="G219" s="120">
        <v>2.5</v>
      </c>
      <c r="H219" s="113">
        <v>89</v>
      </c>
      <c r="I219" s="114">
        <v>0.15</v>
      </c>
      <c r="J219" s="120">
        <v>4.2999999999999997E-2</v>
      </c>
      <c r="K219" s="119">
        <v>64000</v>
      </c>
      <c r="L219" s="121">
        <v>1.2</v>
      </c>
      <c r="M219" s="121">
        <v>0.21</v>
      </c>
      <c r="N219" s="121">
        <v>3</v>
      </c>
      <c r="O219" s="121">
        <v>99</v>
      </c>
      <c r="P219" s="120">
        <v>0.24</v>
      </c>
      <c r="Q219" s="121">
        <v>10000</v>
      </c>
      <c r="R219" s="121">
        <v>3.1</v>
      </c>
      <c r="S219" s="101">
        <v>0.08</v>
      </c>
      <c r="T219" s="121">
        <v>1.8</v>
      </c>
      <c r="U219" s="121">
        <v>2</v>
      </c>
      <c r="V219" s="121">
        <v>3300</v>
      </c>
      <c r="W219" s="120">
        <v>0.64</v>
      </c>
      <c r="X219" s="121">
        <v>0.1</v>
      </c>
      <c r="Y219" s="121">
        <v>39000</v>
      </c>
      <c r="Z219" s="121">
        <v>0.1</v>
      </c>
      <c r="AA219" s="121">
        <v>4.9000000000000004</v>
      </c>
      <c r="AB219" s="121">
        <v>2.8</v>
      </c>
      <c r="AD219"/>
    </row>
    <row r="220" spans="1:30" s="7" customFormat="1" x14ac:dyDescent="0.25">
      <c r="A220" s="2" t="s">
        <v>360</v>
      </c>
      <c r="B220" s="16" t="s">
        <v>184</v>
      </c>
      <c r="C220" s="101">
        <v>345.94070000000005</v>
      </c>
      <c r="D220" s="94">
        <v>42233.465277777781</v>
      </c>
      <c r="E220" s="119">
        <v>98</v>
      </c>
      <c r="F220" s="101">
        <v>0.4</v>
      </c>
      <c r="G220" s="120">
        <v>0.98</v>
      </c>
      <c r="H220" s="113">
        <v>81</v>
      </c>
      <c r="I220" s="114">
        <v>0.15</v>
      </c>
      <c r="J220" s="120">
        <v>4.2999999999999997E-2</v>
      </c>
      <c r="K220" s="119">
        <v>65000</v>
      </c>
      <c r="L220" s="121">
        <v>1</v>
      </c>
      <c r="M220" s="121">
        <v>0.23</v>
      </c>
      <c r="N220" s="121">
        <v>4.0999999999999996</v>
      </c>
      <c r="O220" s="121">
        <v>47</v>
      </c>
      <c r="P220" s="120">
        <v>0.14000000000000001</v>
      </c>
      <c r="Q220" s="121">
        <v>12000</v>
      </c>
      <c r="R220" s="121">
        <v>3</v>
      </c>
      <c r="S220" s="101">
        <v>0.08</v>
      </c>
      <c r="T220" s="121">
        <v>1.9</v>
      </c>
      <c r="U220" s="121">
        <v>2.2000000000000002</v>
      </c>
      <c r="V220" s="121">
        <v>3100</v>
      </c>
      <c r="W220" s="120">
        <v>2.6</v>
      </c>
      <c r="X220" s="121">
        <v>0.1</v>
      </c>
      <c r="Y220" s="121">
        <v>29000</v>
      </c>
      <c r="Z220" s="121">
        <v>0.1</v>
      </c>
      <c r="AA220" s="121">
        <v>1.9</v>
      </c>
      <c r="AB220" s="121">
        <v>4.3</v>
      </c>
      <c r="AD220"/>
    </row>
    <row r="221" spans="1:30" s="7" customFormat="1" x14ac:dyDescent="0.25">
      <c r="A221" s="2" t="s">
        <v>360</v>
      </c>
      <c r="B221" s="16" t="s">
        <v>184</v>
      </c>
      <c r="C221" s="101">
        <v>345.94070000000005</v>
      </c>
      <c r="D221" s="94">
        <v>42234.520833333336</v>
      </c>
      <c r="E221" s="119">
        <v>460</v>
      </c>
      <c r="F221" s="101">
        <v>0.5</v>
      </c>
      <c r="G221" s="120">
        <v>0.93</v>
      </c>
      <c r="H221" s="113">
        <v>84</v>
      </c>
      <c r="I221" s="114">
        <v>0.25</v>
      </c>
      <c r="J221" s="120">
        <v>0.25</v>
      </c>
      <c r="K221" s="119">
        <v>59000</v>
      </c>
      <c r="L221" s="121">
        <v>0.5</v>
      </c>
      <c r="M221" s="121">
        <v>0.5</v>
      </c>
      <c r="N221" s="121">
        <v>2.5</v>
      </c>
      <c r="O221" s="121">
        <v>240</v>
      </c>
      <c r="P221" s="120">
        <v>0.5</v>
      </c>
      <c r="Q221" s="121">
        <v>12000</v>
      </c>
      <c r="R221" s="121">
        <v>11</v>
      </c>
      <c r="S221" s="101">
        <v>0.1</v>
      </c>
      <c r="T221" s="121">
        <v>1.9</v>
      </c>
      <c r="U221" s="121">
        <v>1.3</v>
      </c>
      <c r="V221" s="121">
        <v>2700</v>
      </c>
      <c r="W221" s="120">
        <v>0.5</v>
      </c>
      <c r="X221" s="121">
        <v>0.5</v>
      </c>
      <c r="Y221" s="121">
        <v>32000</v>
      </c>
      <c r="Z221" s="121">
        <v>0.5</v>
      </c>
      <c r="AA221" s="121">
        <v>2.8</v>
      </c>
      <c r="AB221" s="121">
        <v>2.7</v>
      </c>
      <c r="AD221"/>
    </row>
    <row r="222" spans="1:30" s="7" customFormat="1" x14ac:dyDescent="0.25">
      <c r="A222" s="2" t="s">
        <v>360</v>
      </c>
      <c r="B222" s="16" t="s">
        <v>184</v>
      </c>
      <c r="C222" s="101">
        <v>345.94070000000005</v>
      </c>
      <c r="D222" s="94">
        <v>42235.4375</v>
      </c>
      <c r="E222" s="119">
        <v>65</v>
      </c>
      <c r="F222" s="101">
        <v>0.5</v>
      </c>
      <c r="G222" s="120">
        <v>1.3</v>
      </c>
      <c r="H222" s="113">
        <v>81</v>
      </c>
      <c r="I222" s="114">
        <v>0.25</v>
      </c>
      <c r="J222" s="120">
        <v>0.25</v>
      </c>
      <c r="K222" s="119">
        <v>59000</v>
      </c>
      <c r="L222" s="121">
        <v>0.5</v>
      </c>
      <c r="M222" s="121">
        <v>0.5</v>
      </c>
      <c r="N222" s="121">
        <v>2.5</v>
      </c>
      <c r="O222" s="121">
        <v>34</v>
      </c>
      <c r="P222" s="120">
        <v>0.5</v>
      </c>
      <c r="Q222" s="121">
        <v>12000</v>
      </c>
      <c r="R222" s="121">
        <v>2.1</v>
      </c>
      <c r="S222" s="101">
        <v>0.1</v>
      </c>
      <c r="T222" s="121">
        <v>1.8</v>
      </c>
      <c r="U222" s="121">
        <v>1.3</v>
      </c>
      <c r="V222" s="121">
        <v>2600</v>
      </c>
      <c r="W222" s="120">
        <v>0.5</v>
      </c>
      <c r="X222" s="121">
        <v>0.5</v>
      </c>
      <c r="Y222" s="121">
        <v>34000</v>
      </c>
      <c r="Z222" s="121">
        <v>0.5</v>
      </c>
      <c r="AA222" s="121">
        <v>2</v>
      </c>
      <c r="AB222" s="121">
        <v>2.5</v>
      </c>
      <c r="AC222" s="1"/>
      <c r="AD222"/>
    </row>
    <row r="223" spans="1:30" s="7" customFormat="1" x14ac:dyDescent="0.25">
      <c r="A223" s="2" t="s">
        <v>360</v>
      </c>
      <c r="B223" s="16" t="s">
        <v>184</v>
      </c>
      <c r="C223" s="101">
        <v>345.94070000000005</v>
      </c>
      <c r="D223" s="94">
        <v>42240.495138888888</v>
      </c>
      <c r="E223" s="119">
        <v>37</v>
      </c>
      <c r="F223" s="101">
        <v>0.5</v>
      </c>
      <c r="G223" s="120">
        <v>1.4</v>
      </c>
      <c r="H223" s="113">
        <v>76</v>
      </c>
      <c r="I223" s="114">
        <v>0.25</v>
      </c>
      <c r="J223" s="120">
        <v>0.25</v>
      </c>
      <c r="K223" s="119">
        <v>54000</v>
      </c>
      <c r="L223" s="121">
        <v>0.5</v>
      </c>
      <c r="M223" s="121">
        <v>0.5</v>
      </c>
      <c r="N223" s="121">
        <v>2.1</v>
      </c>
      <c r="O223" s="121">
        <v>13</v>
      </c>
      <c r="P223" s="120">
        <v>0.5</v>
      </c>
      <c r="Q223" s="121">
        <v>12000</v>
      </c>
      <c r="R223" s="121">
        <v>2.2999999999999998</v>
      </c>
      <c r="S223" s="101">
        <v>0.1</v>
      </c>
      <c r="T223" s="121">
        <v>1.9</v>
      </c>
      <c r="U223" s="121">
        <v>2.2999999999999998</v>
      </c>
      <c r="V223" s="121">
        <v>2500</v>
      </c>
      <c r="W223" s="113">
        <v>0.56999999999999995</v>
      </c>
      <c r="X223" s="121">
        <v>0.5</v>
      </c>
      <c r="Y223" s="121">
        <v>36000</v>
      </c>
      <c r="Z223" s="114">
        <v>0.5</v>
      </c>
      <c r="AA223" s="121">
        <v>2.1</v>
      </c>
      <c r="AB223" s="121">
        <v>4</v>
      </c>
      <c r="AC223" s="1"/>
      <c r="AD223"/>
    </row>
    <row r="224" spans="1:30" s="7" customFormat="1" x14ac:dyDescent="0.25">
      <c r="A224" s="2" t="s">
        <v>360</v>
      </c>
      <c r="B224" s="19" t="s">
        <v>184</v>
      </c>
      <c r="C224" s="101">
        <v>345.94070000000005</v>
      </c>
      <c r="D224" s="94">
        <v>42241.456944444442</v>
      </c>
      <c r="E224" s="119">
        <v>25</v>
      </c>
      <c r="F224" s="101">
        <v>0.5</v>
      </c>
      <c r="G224" s="120">
        <v>1.3</v>
      </c>
      <c r="H224" s="120">
        <v>73</v>
      </c>
      <c r="I224" s="121">
        <v>0.25</v>
      </c>
      <c r="J224" s="120">
        <v>0.25</v>
      </c>
      <c r="K224" s="119">
        <v>55000</v>
      </c>
      <c r="L224" s="121">
        <v>0.5</v>
      </c>
      <c r="M224" s="121">
        <v>0.5</v>
      </c>
      <c r="N224" s="121">
        <v>1.9</v>
      </c>
      <c r="O224" s="121">
        <v>10</v>
      </c>
      <c r="P224" s="120">
        <v>0.5</v>
      </c>
      <c r="Q224" s="121">
        <v>12000</v>
      </c>
      <c r="R224" s="121">
        <v>1.4</v>
      </c>
      <c r="S224" s="101">
        <v>0.1</v>
      </c>
      <c r="T224" s="121">
        <v>2</v>
      </c>
      <c r="U224" s="121">
        <v>2.2000000000000002</v>
      </c>
      <c r="V224" s="121">
        <v>2500</v>
      </c>
      <c r="W224" s="120">
        <v>0.78</v>
      </c>
      <c r="X224" s="121">
        <v>0.5</v>
      </c>
      <c r="Y224" s="121">
        <v>35000</v>
      </c>
      <c r="Z224" s="121">
        <v>0.5</v>
      </c>
      <c r="AA224" s="121">
        <v>1.8</v>
      </c>
      <c r="AB224" s="121">
        <v>2.5</v>
      </c>
      <c r="AC224" s="1"/>
      <c r="AD224"/>
    </row>
    <row r="225" spans="1:30" s="7" customFormat="1" x14ac:dyDescent="0.25">
      <c r="A225" s="2" t="s">
        <v>360</v>
      </c>
      <c r="B225" s="19" t="s">
        <v>184</v>
      </c>
      <c r="C225" s="101">
        <v>345.94070000000005</v>
      </c>
      <c r="D225" s="94">
        <v>42241.456944444442</v>
      </c>
      <c r="E225" s="119">
        <v>26</v>
      </c>
      <c r="F225" s="101">
        <v>0.5</v>
      </c>
      <c r="G225" s="120">
        <v>1.1000000000000001</v>
      </c>
      <c r="H225" s="120">
        <v>73</v>
      </c>
      <c r="I225" s="121">
        <v>0.25</v>
      </c>
      <c r="J225" s="120">
        <v>0.25</v>
      </c>
      <c r="K225" s="119">
        <v>54000</v>
      </c>
      <c r="L225" s="121">
        <v>0.5</v>
      </c>
      <c r="M225" s="121">
        <v>0.5</v>
      </c>
      <c r="N225" s="121">
        <v>1.9</v>
      </c>
      <c r="O225" s="121">
        <v>16</v>
      </c>
      <c r="P225" s="120">
        <v>0.5</v>
      </c>
      <c r="Q225" s="121">
        <v>13000</v>
      </c>
      <c r="R225" s="121">
        <v>1.5</v>
      </c>
      <c r="S225" s="101">
        <v>0.1</v>
      </c>
      <c r="T225" s="121">
        <v>2</v>
      </c>
      <c r="U225" s="121">
        <v>2.2999999999999998</v>
      </c>
      <c r="V225" s="121">
        <v>2500</v>
      </c>
      <c r="W225" s="120">
        <v>0.7</v>
      </c>
      <c r="X225" s="121">
        <v>0.5</v>
      </c>
      <c r="Y225" s="121">
        <v>34000</v>
      </c>
      <c r="Z225" s="121">
        <v>0.5</v>
      </c>
      <c r="AA225" s="121">
        <v>1.9</v>
      </c>
      <c r="AB225" s="121">
        <v>2.5</v>
      </c>
      <c r="AC225" s="1"/>
      <c r="AD225"/>
    </row>
    <row r="226" spans="1:30" s="7" customFormat="1" x14ac:dyDescent="0.25">
      <c r="A226" s="2" t="s">
        <v>360</v>
      </c>
      <c r="B226" s="19" t="s">
        <v>184</v>
      </c>
      <c r="C226" s="101">
        <v>345.94070000000005</v>
      </c>
      <c r="D226" s="94">
        <v>42242.465277777781</v>
      </c>
      <c r="E226" s="119">
        <v>24</v>
      </c>
      <c r="F226" s="101">
        <v>0.4</v>
      </c>
      <c r="G226" s="120">
        <v>1.4</v>
      </c>
      <c r="H226" s="120">
        <v>62</v>
      </c>
      <c r="I226" s="121">
        <v>0.15</v>
      </c>
      <c r="J226" s="120">
        <v>4.2999999999999997E-2</v>
      </c>
      <c r="K226" s="119">
        <v>57000</v>
      </c>
      <c r="L226" s="121">
        <v>1</v>
      </c>
      <c r="M226" s="121">
        <v>0.17</v>
      </c>
      <c r="N226" s="121">
        <v>2.9</v>
      </c>
      <c r="O226" s="121">
        <v>17</v>
      </c>
      <c r="P226" s="120">
        <v>0.06</v>
      </c>
      <c r="Q226" s="121">
        <v>13000</v>
      </c>
      <c r="R226" s="121">
        <v>1.2</v>
      </c>
      <c r="S226" s="101">
        <v>0.08</v>
      </c>
      <c r="T226" s="121">
        <v>1.8</v>
      </c>
      <c r="U226" s="121">
        <v>1.3</v>
      </c>
      <c r="V226" s="121">
        <v>3000</v>
      </c>
      <c r="W226" s="120">
        <v>3.4</v>
      </c>
      <c r="X226" s="121">
        <v>0.1</v>
      </c>
      <c r="Y226" s="121">
        <v>41000</v>
      </c>
      <c r="Z226" s="121">
        <v>0.1</v>
      </c>
      <c r="AA226" s="121">
        <v>2</v>
      </c>
      <c r="AB226" s="121">
        <v>2.8</v>
      </c>
      <c r="AC226" s="1"/>
      <c r="AD226"/>
    </row>
    <row r="227" spans="1:30" s="7" customFormat="1" x14ac:dyDescent="0.25">
      <c r="A227" s="2" t="s">
        <v>360</v>
      </c>
      <c r="B227" s="19" t="s">
        <v>184</v>
      </c>
      <c r="C227" s="101">
        <v>345.94070000000005</v>
      </c>
      <c r="D227" s="94">
        <v>42242.465277777781</v>
      </c>
      <c r="E227" s="119">
        <v>24</v>
      </c>
      <c r="F227" s="101">
        <v>0.4</v>
      </c>
      <c r="G227" s="120">
        <v>1.3</v>
      </c>
      <c r="H227" s="120">
        <v>65</v>
      </c>
      <c r="I227" s="121">
        <v>0.15</v>
      </c>
      <c r="J227" s="120">
        <v>4.2999999999999997E-2</v>
      </c>
      <c r="K227" s="119">
        <v>57000</v>
      </c>
      <c r="L227" s="121">
        <v>1</v>
      </c>
      <c r="M227" s="121">
        <v>0.19</v>
      </c>
      <c r="N227" s="121">
        <v>3.1</v>
      </c>
      <c r="O227" s="121">
        <v>17</v>
      </c>
      <c r="P227" s="120">
        <v>0.06</v>
      </c>
      <c r="Q227" s="121">
        <v>13000</v>
      </c>
      <c r="R227" s="121">
        <v>1.4</v>
      </c>
      <c r="S227" s="101">
        <v>0.08</v>
      </c>
      <c r="T227" s="121">
        <v>1.8</v>
      </c>
      <c r="U227" s="121">
        <v>2.8</v>
      </c>
      <c r="V227" s="121">
        <v>3000</v>
      </c>
      <c r="W227" s="120">
        <v>4.0999999999999996</v>
      </c>
      <c r="X227" s="121">
        <v>0.1</v>
      </c>
      <c r="Y227" s="121">
        <v>41000</v>
      </c>
      <c r="Z227" s="121">
        <v>0.1</v>
      </c>
      <c r="AA227" s="121">
        <v>2</v>
      </c>
      <c r="AB227" s="121">
        <v>2.8</v>
      </c>
      <c r="AC227" s="1"/>
      <c r="AD227"/>
    </row>
    <row r="228" spans="1:30" s="7" customFormat="1" x14ac:dyDescent="0.25">
      <c r="A228" s="2" t="s">
        <v>360</v>
      </c>
      <c r="B228" s="19" t="s">
        <v>184</v>
      </c>
      <c r="C228" s="101">
        <v>345.94070000000005</v>
      </c>
      <c r="D228" s="94">
        <v>42247.5625</v>
      </c>
      <c r="E228" s="119">
        <v>2500</v>
      </c>
      <c r="F228" s="101">
        <v>0.4</v>
      </c>
      <c r="G228" s="120">
        <v>1.6</v>
      </c>
      <c r="H228" s="120">
        <v>130</v>
      </c>
      <c r="I228" s="121">
        <v>0.22</v>
      </c>
      <c r="J228" s="120">
        <v>5.6000000000000001E-2</v>
      </c>
      <c r="K228" s="119">
        <v>70000</v>
      </c>
      <c r="L228" s="121">
        <v>2</v>
      </c>
      <c r="M228" s="121">
        <v>1.4</v>
      </c>
      <c r="N228" s="121">
        <v>5.5</v>
      </c>
      <c r="O228" s="121">
        <v>1400</v>
      </c>
      <c r="P228" s="120">
        <v>2.2999999999999998</v>
      </c>
      <c r="Q228" s="121">
        <v>11000</v>
      </c>
      <c r="R228" s="121">
        <v>710</v>
      </c>
      <c r="S228" s="101">
        <v>0.08</v>
      </c>
      <c r="T228" s="121">
        <v>1.7</v>
      </c>
      <c r="U228" s="121">
        <v>4</v>
      </c>
      <c r="V228" s="121">
        <v>4700</v>
      </c>
      <c r="W228" s="120">
        <v>0.57999999999999996</v>
      </c>
      <c r="X228" s="121">
        <v>0.1</v>
      </c>
      <c r="Y228" s="121">
        <v>40000</v>
      </c>
      <c r="Z228" s="121">
        <v>0.1</v>
      </c>
      <c r="AA228" s="121">
        <v>6.3</v>
      </c>
      <c r="AB228" s="121">
        <v>8.5</v>
      </c>
      <c r="AC228" s="1"/>
      <c r="AD228"/>
    </row>
    <row r="229" spans="1:30" s="7" customFormat="1" x14ac:dyDescent="0.25">
      <c r="A229" s="2" t="s">
        <v>360</v>
      </c>
      <c r="B229" s="19" t="s">
        <v>184</v>
      </c>
      <c r="C229" s="101">
        <v>345.94070000000005</v>
      </c>
      <c r="D229" s="94">
        <v>42250.685416666667</v>
      </c>
      <c r="E229" s="119">
        <v>14000</v>
      </c>
      <c r="F229" s="101">
        <v>0.4</v>
      </c>
      <c r="G229" s="120">
        <v>3.6</v>
      </c>
      <c r="H229" s="120">
        <v>200</v>
      </c>
      <c r="I229" s="121">
        <v>0.71</v>
      </c>
      <c r="J229" s="120">
        <v>0.39</v>
      </c>
      <c r="K229" s="119">
        <v>83000</v>
      </c>
      <c r="L229" s="121">
        <v>9.6999999999999993</v>
      </c>
      <c r="M229" s="121">
        <v>5.0999999999999996</v>
      </c>
      <c r="N229" s="121">
        <v>13</v>
      </c>
      <c r="O229" s="121">
        <v>11000</v>
      </c>
      <c r="P229" s="120">
        <v>8.4</v>
      </c>
      <c r="Q229" s="121">
        <v>17000</v>
      </c>
      <c r="R229" s="121">
        <v>510</v>
      </c>
      <c r="S229" s="101">
        <v>0.08</v>
      </c>
      <c r="T229" s="121">
        <v>2</v>
      </c>
      <c r="U229" s="121">
        <v>9.4</v>
      </c>
      <c r="V229" s="121">
        <v>10000</v>
      </c>
      <c r="W229" s="120">
        <v>2.2000000000000002</v>
      </c>
      <c r="X229" s="121">
        <v>0.1</v>
      </c>
      <c r="Y229" s="121">
        <v>43000</v>
      </c>
      <c r="Z229" s="121">
        <v>0.15</v>
      </c>
      <c r="AA229" s="121">
        <v>22</v>
      </c>
      <c r="AB229" s="121">
        <v>38</v>
      </c>
      <c r="AC229" s="1"/>
      <c r="AD229"/>
    </row>
    <row r="230" spans="1:30" s="7" customFormat="1" x14ac:dyDescent="0.25">
      <c r="A230" s="2" t="s">
        <v>360</v>
      </c>
      <c r="B230" s="19" t="s">
        <v>184</v>
      </c>
      <c r="C230" s="101">
        <v>345.94070000000005</v>
      </c>
      <c r="D230" s="94">
        <v>42257.53125</v>
      </c>
      <c r="E230" s="119">
        <v>450</v>
      </c>
      <c r="F230" s="101">
        <v>0.4</v>
      </c>
      <c r="G230" s="120">
        <v>1.1000000000000001</v>
      </c>
      <c r="H230" s="120">
        <v>91</v>
      </c>
      <c r="I230" s="121">
        <v>0.15</v>
      </c>
      <c r="J230" s="120">
        <v>7.5999999999999998E-2</v>
      </c>
      <c r="K230" s="119">
        <v>67000</v>
      </c>
      <c r="L230" s="121">
        <v>1</v>
      </c>
      <c r="M230" s="121">
        <v>0.33</v>
      </c>
      <c r="N230" s="121">
        <v>3.5</v>
      </c>
      <c r="O230" s="121">
        <v>260</v>
      </c>
      <c r="P230" s="120">
        <v>0.28999999999999998</v>
      </c>
      <c r="Q230" s="121">
        <v>12000</v>
      </c>
      <c r="R230" s="121">
        <v>570</v>
      </c>
      <c r="S230" s="101">
        <v>0.08</v>
      </c>
      <c r="T230" s="121">
        <v>1.8</v>
      </c>
      <c r="U230" s="121">
        <v>2.8</v>
      </c>
      <c r="V230" s="121">
        <v>3800</v>
      </c>
      <c r="W230" s="120">
        <v>3.5</v>
      </c>
      <c r="X230" s="121">
        <v>0.1</v>
      </c>
      <c r="Y230" s="121">
        <v>37000</v>
      </c>
      <c r="Z230" s="121">
        <v>0.1</v>
      </c>
      <c r="AA230" s="121">
        <v>2.4</v>
      </c>
      <c r="AB230" s="121">
        <v>2.8</v>
      </c>
      <c r="AC230" s="1"/>
      <c r="AD230"/>
    </row>
    <row r="231" spans="1:30" s="7" customFormat="1" x14ac:dyDescent="0.25">
      <c r="A231" s="2" t="s">
        <v>360</v>
      </c>
      <c r="B231" s="19" t="s">
        <v>184</v>
      </c>
      <c r="C231" s="101">
        <v>345.94070000000005</v>
      </c>
      <c r="D231" s="94">
        <v>42262.472222222219</v>
      </c>
      <c r="E231" s="119">
        <v>24</v>
      </c>
      <c r="F231" s="101">
        <v>0.4</v>
      </c>
      <c r="G231" s="120">
        <v>1.5</v>
      </c>
      <c r="H231" s="120">
        <v>78</v>
      </c>
      <c r="I231" s="121">
        <v>0.15</v>
      </c>
      <c r="J231" s="120">
        <v>0.5</v>
      </c>
      <c r="K231" s="119">
        <v>65000</v>
      </c>
      <c r="L231" s="121">
        <v>1</v>
      </c>
      <c r="M231" s="121">
        <v>0.19</v>
      </c>
      <c r="N231" s="121">
        <v>2.2999999999999998</v>
      </c>
      <c r="O231" s="121">
        <v>17</v>
      </c>
      <c r="P231" s="120">
        <v>0.06</v>
      </c>
      <c r="Q231" s="121">
        <v>14000</v>
      </c>
      <c r="R231" s="121">
        <v>120</v>
      </c>
      <c r="S231" s="101">
        <v>0.08</v>
      </c>
      <c r="T231" s="121">
        <v>1.8</v>
      </c>
      <c r="U231" s="121">
        <v>2.2999999999999998</v>
      </c>
      <c r="V231" s="121">
        <v>2800</v>
      </c>
      <c r="W231" s="120">
        <v>0.79</v>
      </c>
      <c r="X231" s="121">
        <v>0.1</v>
      </c>
      <c r="Y231" s="121">
        <v>34000</v>
      </c>
      <c r="Z231" s="121">
        <v>0.1</v>
      </c>
      <c r="AA231" s="121">
        <v>2</v>
      </c>
      <c r="AB231" s="121">
        <v>2.9</v>
      </c>
      <c r="AC231" s="1"/>
      <c r="AD231"/>
    </row>
    <row r="232" spans="1:30" s="7" customFormat="1" x14ac:dyDescent="0.25">
      <c r="A232" s="2" t="s">
        <v>360</v>
      </c>
      <c r="B232" s="19" t="s">
        <v>184</v>
      </c>
      <c r="C232" s="101">
        <v>345.94070000000005</v>
      </c>
      <c r="D232" s="94">
        <v>42268.576388888891</v>
      </c>
      <c r="E232" s="119">
        <v>30</v>
      </c>
      <c r="F232" s="101">
        <v>0.4</v>
      </c>
      <c r="G232" s="120">
        <v>1.8</v>
      </c>
      <c r="H232" s="120">
        <v>76</v>
      </c>
      <c r="I232" s="121">
        <v>0.15</v>
      </c>
      <c r="J232" s="120">
        <v>0.5</v>
      </c>
      <c r="K232" s="119">
        <v>66000</v>
      </c>
      <c r="L232" s="121">
        <v>1</v>
      </c>
      <c r="M232" s="121">
        <v>0.23</v>
      </c>
      <c r="N232" s="121">
        <v>2</v>
      </c>
      <c r="O232" s="121">
        <v>17</v>
      </c>
      <c r="P232" s="120">
        <v>0.06</v>
      </c>
      <c r="Q232" s="121">
        <v>16000</v>
      </c>
      <c r="R232" s="121">
        <v>67</v>
      </c>
      <c r="S232" s="101">
        <v>0.08</v>
      </c>
      <c r="T232" s="121">
        <v>1.7</v>
      </c>
      <c r="U232" s="121">
        <v>1.9</v>
      </c>
      <c r="V232" s="121">
        <v>3000</v>
      </c>
      <c r="W232" s="120">
        <v>0.75</v>
      </c>
      <c r="X232" s="121">
        <v>0.1</v>
      </c>
      <c r="Y232" s="121">
        <v>39000</v>
      </c>
      <c r="Z232" s="121">
        <v>0.1</v>
      </c>
      <c r="AA232" s="121">
        <v>1.2</v>
      </c>
      <c r="AB232" s="121">
        <v>2.8</v>
      </c>
      <c r="AC232" s="1"/>
      <c r="AD232"/>
    </row>
    <row r="233" spans="1:30" s="7" customFormat="1" x14ac:dyDescent="0.25">
      <c r="A233" s="2" t="s">
        <v>360</v>
      </c>
      <c r="B233" s="40" t="s">
        <v>262</v>
      </c>
      <c r="C233" s="11">
        <v>377.1</v>
      </c>
      <c r="D233" s="94">
        <v>42227.625694444447</v>
      </c>
      <c r="E233" s="49">
        <v>158</v>
      </c>
      <c r="F233" s="24">
        <v>0.27099999999999996</v>
      </c>
      <c r="G233" s="116">
        <v>1.01</v>
      </c>
      <c r="H233" s="116">
        <v>251</v>
      </c>
      <c r="I233" s="26">
        <v>0</v>
      </c>
      <c r="J233" s="116"/>
      <c r="K233" s="49">
        <v>45300</v>
      </c>
      <c r="L233" s="26"/>
      <c r="M233" s="26">
        <v>8.6400000000000005E-2</v>
      </c>
      <c r="N233" s="26">
        <v>2.69</v>
      </c>
      <c r="O233" s="26">
        <v>89.2</v>
      </c>
      <c r="P233" s="116"/>
      <c r="Q233" s="26">
        <v>6650</v>
      </c>
      <c r="R233" s="26">
        <v>0</v>
      </c>
      <c r="S233" s="24"/>
      <c r="T233" s="26">
        <v>1.85</v>
      </c>
      <c r="U233" s="26"/>
      <c r="V233" s="26">
        <v>2760</v>
      </c>
      <c r="W233" s="116">
        <v>0.67300000000000004</v>
      </c>
      <c r="X233" s="26"/>
      <c r="Y233" s="26">
        <v>36600</v>
      </c>
      <c r="Z233" s="26">
        <v>0</v>
      </c>
      <c r="AA233" s="26">
        <v>2.0500000000000003</v>
      </c>
      <c r="AB233" s="26">
        <v>14.9</v>
      </c>
      <c r="AC233" s="1"/>
      <c r="AD233"/>
    </row>
    <row r="234" spans="1:30" s="7" customFormat="1" x14ac:dyDescent="0.25">
      <c r="A234" s="2" t="s">
        <v>360</v>
      </c>
      <c r="B234" s="40" t="s">
        <v>262</v>
      </c>
      <c r="C234" s="11">
        <v>377.1</v>
      </c>
      <c r="D234" s="94">
        <v>42227.453472222223</v>
      </c>
      <c r="E234" s="49">
        <v>684</v>
      </c>
      <c r="F234" s="24">
        <v>1.1800000000000002</v>
      </c>
      <c r="G234" s="116">
        <v>1.23</v>
      </c>
      <c r="H234" s="116">
        <v>278</v>
      </c>
      <c r="I234" s="26">
        <v>5.8999999999999997E-2</v>
      </c>
      <c r="J234" s="116"/>
      <c r="K234" s="49">
        <v>45800</v>
      </c>
      <c r="L234" s="26"/>
      <c r="M234" s="26">
        <v>0.17200000000000001</v>
      </c>
      <c r="N234" s="26">
        <v>2.87</v>
      </c>
      <c r="O234" s="26">
        <v>328</v>
      </c>
      <c r="P234" s="116"/>
      <c r="Q234" s="26">
        <v>6930</v>
      </c>
      <c r="R234" s="26">
        <v>4.12</v>
      </c>
      <c r="S234" s="24"/>
      <c r="T234" s="26">
        <v>1.9200000000000002</v>
      </c>
      <c r="U234" s="26">
        <v>0.77800000000000002</v>
      </c>
      <c r="V234" s="26">
        <v>2720</v>
      </c>
      <c r="W234" s="116">
        <v>0.68499999999999994</v>
      </c>
      <c r="X234" s="26">
        <v>0.26899999999999996</v>
      </c>
      <c r="Y234" s="26">
        <v>36800</v>
      </c>
      <c r="Z234" s="26">
        <v>3.1E-2</v>
      </c>
      <c r="AA234" s="26">
        <v>2.5500000000000003</v>
      </c>
      <c r="AB234" s="26">
        <v>13.700000000000001</v>
      </c>
      <c r="AC234" s="1"/>
      <c r="AD234"/>
    </row>
    <row r="235" spans="1:30" s="7" customFormat="1" x14ac:dyDescent="0.25">
      <c r="A235" s="2" t="s">
        <v>360</v>
      </c>
      <c r="B235" s="40" t="s">
        <v>262</v>
      </c>
      <c r="C235" s="11">
        <v>377.1</v>
      </c>
      <c r="D235" s="94">
        <v>42228.466666666667</v>
      </c>
      <c r="E235" s="49">
        <v>623</v>
      </c>
      <c r="F235" s="24">
        <v>1.08</v>
      </c>
      <c r="G235" s="116">
        <v>1.41</v>
      </c>
      <c r="H235" s="116">
        <v>205</v>
      </c>
      <c r="I235" s="26">
        <v>4.99E-2</v>
      </c>
      <c r="J235" s="116"/>
      <c r="K235" s="49">
        <v>46800</v>
      </c>
      <c r="L235" s="26"/>
      <c r="M235" s="26">
        <v>0.154</v>
      </c>
      <c r="N235" s="26">
        <v>3.44</v>
      </c>
      <c r="O235" s="26">
        <v>310</v>
      </c>
      <c r="P235" s="116"/>
      <c r="Q235" s="26">
        <v>6980</v>
      </c>
      <c r="R235" s="26">
        <v>4.47</v>
      </c>
      <c r="S235" s="24"/>
      <c r="T235" s="26">
        <v>1.9300000000000002</v>
      </c>
      <c r="U235" s="26"/>
      <c r="V235" s="26">
        <v>2910</v>
      </c>
      <c r="W235" s="116">
        <v>0.79299999999999993</v>
      </c>
      <c r="X235" s="26">
        <v>5.9400000000000001E-2</v>
      </c>
      <c r="Y235" s="26">
        <v>37800</v>
      </c>
      <c r="Z235" s="26">
        <v>0</v>
      </c>
      <c r="AA235" s="26">
        <v>2.61</v>
      </c>
      <c r="AB235" s="26">
        <v>14.5</v>
      </c>
      <c r="AC235" s="1"/>
      <c r="AD235"/>
    </row>
    <row r="236" spans="1:30" s="7" customFormat="1" x14ac:dyDescent="0.25">
      <c r="A236" s="2" t="s">
        <v>360</v>
      </c>
      <c r="B236" s="40" t="s">
        <v>262</v>
      </c>
      <c r="C236" s="11">
        <v>377.1</v>
      </c>
      <c r="D236" s="94">
        <v>42229.477777777778</v>
      </c>
      <c r="E236" s="49">
        <v>509</v>
      </c>
      <c r="F236" s="24">
        <v>0.66699999999999993</v>
      </c>
      <c r="G236" s="116">
        <v>1.3</v>
      </c>
      <c r="H236" s="116">
        <v>156</v>
      </c>
      <c r="I236" s="26">
        <v>3.2599999999999997E-2</v>
      </c>
      <c r="J236" s="116"/>
      <c r="K236" s="49">
        <v>53600</v>
      </c>
      <c r="L236" s="26"/>
      <c r="M236" s="26">
        <v>0.21000000000000002</v>
      </c>
      <c r="N236" s="26">
        <v>3.1</v>
      </c>
      <c r="O236" s="26">
        <v>275</v>
      </c>
      <c r="P236" s="116"/>
      <c r="Q236" s="26">
        <v>8210</v>
      </c>
      <c r="R236" s="26">
        <v>8.9</v>
      </c>
      <c r="S236" s="24"/>
      <c r="T236" s="26">
        <v>1.6199999999999999</v>
      </c>
      <c r="U236" s="26"/>
      <c r="V236" s="26">
        <v>2960</v>
      </c>
      <c r="W236" s="116">
        <v>0.68</v>
      </c>
      <c r="X236" s="26"/>
      <c r="Y236" s="26">
        <v>29200</v>
      </c>
      <c r="Z236" s="26">
        <v>0</v>
      </c>
      <c r="AA236" s="26">
        <v>3.65</v>
      </c>
      <c r="AB236" s="26">
        <v>20.400000000000002</v>
      </c>
      <c r="AC236" s="1"/>
      <c r="AD236"/>
    </row>
    <row r="237" spans="1:30" s="7" customFormat="1" x14ac:dyDescent="0.25">
      <c r="A237" s="2" t="s">
        <v>360</v>
      </c>
      <c r="B237" s="11" t="s">
        <v>262</v>
      </c>
      <c r="C237" s="11">
        <v>377.1</v>
      </c>
      <c r="D237" s="94">
        <v>42231.479861111111</v>
      </c>
      <c r="E237" s="49">
        <v>95.2</v>
      </c>
      <c r="F237" s="24">
        <v>1.1199999999999999</v>
      </c>
      <c r="G237" s="116">
        <v>1.84</v>
      </c>
      <c r="H237" s="116">
        <v>83.5</v>
      </c>
      <c r="I237" s="26">
        <v>4.1100000000000005E-2</v>
      </c>
      <c r="J237" s="116"/>
      <c r="K237" s="49">
        <v>55700</v>
      </c>
      <c r="L237" s="26"/>
      <c r="M237" s="26">
        <v>8.5000000000000006E-2</v>
      </c>
      <c r="N237" s="26">
        <v>2.27</v>
      </c>
      <c r="O237" s="26">
        <v>0</v>
      </c>
      <c r="P237" s="116"/>
      <c r="Q237" s="26">
        <v>8400</v>
      </c>
      <c r="R237" s="26">
        <v>0</v>
      </c>
      <c r="S237" s="24"/>
      <c r="T237" s="26">
        <v>3.93</v>
      </c>
      <c r="U237" s="26">
        <v>0.81599999999999995</v>
      </c>
      <c r="V237" s="26">
        <v>3460</v>
      </c>
      <c r="W237" s="116">
        <v>1.06</v>
      </c>
      <c r="X237" s="26">
        <v>0.27599999999999997</v>
      </c>
      <c r="Y237" s="26">
        <v>46700</v>
      </c>
      <c r="Z237" s="26">
        <v>5.2299999999999999E-2</v>
      </c>
      <c r="AA237" s="26">
        <v>3.4499999999999997</v>
      </c>
      <c r="AB237" s="26">
        <v>0</v>
      </c>
      <c r="AC237" s="1"/>
      <c r="AD237"/>
    </row>
    <row r="238" spans="1:30" x14ac:dyDescent="0.25">
      <c r="A238" s="2" t="s">
        <v>360</v>
      </c>
      <c r="B238" s="11" t="s">
        <v>262</v>
      </c>
      <c r="C238" s="11">
        <v>377.1</v>
      </c>
      <c r="D238" s="94">
        <v>42232.462500000001</v>
      </c>
      <c r="E238" s="49">
        <v>290</v>
      </c>
      <c r="F238" s="24">
        <v>0.42499999999999999</v>
      </c>
      <c r="G238" s="116">
        <v>1.23</v>
      </c>
      <c r="H238" s="116">
        <v>149</v>
      </c>
      <c r="I238" s="26">
        <v>3.61E-2</v>
      </c>
      <c r="J238" s="116"/>
      <c r="K238" s="49">
        <v>55800</v>
      </c>
      <c r="L238" s="26"/>
      <c r="M238" s="26">
        <v>0.14599999999999999</v>
      </c>
      <c r="N238" s="26">
        <v>3.8899999999999997</v>
      </c>
      <c r="O238" s="26">
        <v>202</v>
      </c>
      <c r="P238" s="116"/>
      <c r="Q238" s="26">
        <v>10200</v>
      </c>
      <c r="R238" s="26">
        <v>3.94</v>
      </c>
      <c r="S238" s="24"/>
      <c r="T238" s="26">
        <v>1.95</v>
      </c>
      <c r="U238" s="26"/>
      <c r="V238" s="26">
        <v>2910</v>
      </c>
      <c r="W238" s="116">
        <v>0.70699999999999996</v>
      </c>
      <c r="X238" s="26">
        <v>4.2599999999999999E-2</v>
      </c>
      <c r="Y238" s="26">
        <v>36300</v>
      </c>
      <c r="Z238" s="26">
        <v>0</v>
      </c>
      <c r="AA238" s="26">
        <v>2.04</v>
      </c>
      <c r="AB238" s="26">
        <v>10.5</v>
      </c>
    </row>
    <row r="239" spans="1:30" x14ac:dyDescent="0.25">
      <c r="A239" s="2" t="s">
        <v>360</v>
      </c>
      <c r="B239" s="11" t="s">
        <v>262</v>
      </c>
      <c r="C239" s="11">
        <v>377.1</v>
      </c>
      <c r="D239" s="94">
        <v>42233.647916666669</v>
      </c>
      <c r="E239" s="49"/>
      <c r="F239" s="24">
        <v>0.40799999999999997</v>
      </c>
      <c r="G239" s="116">
        <v>1.48</v>
      </c>
      <c r="H239" s="116">
        <v>87.1</v>
      </c>
      <c r="I239" s="26">
        <v>0</v>
      </c>
      <c r="J239" s="116"/>
      <c r="K239" s="49">
        <v>62400</v>
      </c>
      <c r="L239" s="26"/>
      <c r="M239" s="26">
        <v>0.17200000000000001</v>
      </c>
      <c r="N239" s="26">
        <v>2.11</v>
      </c>
      <c r="O239" s="26"/>
      <c r="P239" s="116"/>
      <c r="Q239" s="26">
        <v>11200</v>
      </c>
      <c r="R239" s="26">
        <v>0</v>
      </c>
      <c r="S239" s="24"/>
      <c r="T239" s="26">
        <v>2.67</v>
      </c>
      <c r="U239" s="26">
        <v>1.28</v>
      </c>
      <c r="V239" s="26">
        <v>3130</v>
      </c>
      <c r="W239" s="116">
        <v>0.626</v>
      </c>
      <c r="X239" s="26"/>
      <c r="Y239" s="26">
        <v>30000</v>
      </c>
      <c r="Z239" s="26">
        <v>0</v>
      </c>
      <c r="AA239" s="26">
        <v>2.75</v>
      </c>
      <c r="AB239" s="26">
        <v>0</v>
      </c>
    </row>
    <row r="240" spans="1:30" x14ac:dyDescent="0.25">
      <c r="A240" s="2" t="s">
        <v>360</v>
      </c>
      <c r="B240" s="11" t="s">
        <v>262</v>
      </c>
      <c r="C240" s="11">
        <v>377.1</v>
      </c>
      <c r="D240" s="94">
        <v>42234.473611111112</v>
      </c>
      <c r="E240" s="49"/>
      <c r="F240" s="24">
        <v>0.58299999999999996</v>
      </c>
      <c r="G240" s="116">
        <v>1.46</v>
      </c>
      <c r="H240" s="116">
        <v>138</v>
      </c>
      <c r="I240" s="26">
        <v>0</v>
      </c>
      <c r="J240" s="116"/>
      <c r="K240" s="49">
        <v>66400</v>
      </c>
      <c r="L240" s="26"/>
      <c r="M240" s="26">
        <v>6.430000000000001E-2</v>
      </c>
      <c r="N240" s="26">
        <v>2.25</v>
      </c>
      <c r="O240" s="26"/>
      <c r="P240" s="116">
        <v>0.38200000000000001</v>
      </c>
      <c r="Q240" s="26">
        <v>12800</v>
      </c>
      <c r="R240" s="26">
        <v>1.55</v>
      </c>
      <c r="S240" s="24"/>
      <c r="T240" s="26">
        <v>1.9400000000000002</v>
      </c>
      <c r="U240" s="26"/>
      <c r="V240" s="26">
        <v>2920</v>
      </c>
      <c r="W240" s="116">
        <v>0.56999999999999995</v>
      </c>
      <c r="X240" s="26"/>
      <c r="Y240" s="26">
        <v>36000</v>
      </c>
      <c r="Z240" s="26">
        <v>0</v>
      </c>
      <c r="AA240" s="26">
        <v>2.3800000000000003</v>
      </c>
      <c r="AB240" s="26">
        <v>12.3</v>
      </c>
    </row>
    <row r="241" spans="1:28" x14ac:dyDescent="0.25">
      <c r="A241" s="2" t="s">
        <v>360</v>
      </c>
      <c r="B241" s="40" t="s">
        <v>262</v>
      </c>
      <c r="C241" s="11">
        <v>377.1</v>
      </c>
      <c r="D241" s="94">
        <v>42236.306250000001</v>
      </c>
      <c r="E241" s="49">
        <v>24.400000000000002</v>
      </c>
      <c r="F241" s="24">
        <v>0.34099999999999997</v>
      </c>
      <c r="G241" s="116">
        <v>1.42</v>
      </c>
      <c r="H241" s="116">
        <v>138</v>
      </c>
      <c r="I241" s="26">
        <v>0</v>
      </c>
      <c r="J241" s="116"/>
      <c r="K241" s="49">
        <v>61200</v>
      </c>
      <c r="L241" s="26"/>
      <c r="M241" s="26">
        <v>7.6600000000000001E-2</v>
      </c>
      <c r="N241" s="26">
        <v>2.33</v>
      </c>
      <c r="O241" s="26"/>
      <c r="P241" s="116">
        <v>0</v>
      </c>
      <c r="Q241" s="26">
        <v>12400</v>
      </c>
      <c r="R241" s="26">
        <v>0</v>
      </c>
      <c r="S241" s="24"/>
      <c r="T241" s="26">
        <v>1.86</v>
      </c>
      <c r="U241" s="26"/>
      <c r="V241" s="26">
        <v>2600</v>
      </c>
      <c r="W241" s="116">
        <v>0.61699999999999999</v>
      </c>
      <c r="X241" s="26"/>
      <c r="Y241" s="26">
        <v>36100</v>
      </c>
      <c r="Z241" s="26">
        <v>0</v>
      </c>
      <c r="AA241" s="26">
        <v>2.61</v>
      </c>
      <c r="AB241" s="26">
        <v>9.07</v>
      </c>
    </row>
    <row r="242" spans="1:28" x14ac:dyDescent="0.25">
      <c r="A242" s="2" t="s">
        <v>360</v>
      </c>
      <c r="B242" s="11" t="s">
        <v>203</v>
      </c>
      <c r="C242" s="24">
        <v>377.6</v>
      </c>
      <c r="D242" s="94">
        <v>42228.489583333336</v>
      </c>
      <c r="E242" s="49">
        <v>24</v>
      </c>
      <c r="F242" s="24">
        <v>0.4</v>
      </c>
      <c r="G242" s="116">
        <v>0.72</v>
      </c>
      <c r="H242" s="116">
        <v>68</v>
      </c>
      <c r="I242" s="26">
        <v>0.15</v>
      </c>
      <c r="J242" s="116">
        <v>4.2999999999999997E-2</v>
      </c>
      <c r="K242" s="49">
        <v>52000</v>
      </c>
      <c r="L242" s="26">
        <v>1</v>
      </c>
      <c r="M242" s="26">
        <v>0.13</v>
      </c>
      <c r="N242" s="26">
        <v>3.4</v>
      </c>
      <c r="O242" s="26">
        <v>17</v>
      </c>
      <c r="P242" s="116">
        <v>0.06</v>
      </c>
      <c r="Q242" s="26">
        <v>7000</v>
      </c>
      <c r="R242" s="26">
        <v>1.2</v>
      </c>
      <c r="S242" s="24">
        <v>0.08</v>
      </c>
      <c r="T242" s="26">
        <v>1.9</v>
      </c>
      <c r="U242" s="26">
        <v>1.7</v>
      </c>
      <c r="V242" s="26">
        <v>3300</v>
      </c>
      <c r="W242" s="116">
        <v>0.82</v>
      </c>
      <c r="X242" s="26">
        <v>0.1</v>
      </c>
      <c r="Y242" s="26">
        <v>36000</v>
      </c>
      <c r="Z242" s="26">
        <v>0.1</v>
      </c>
      <c r="AA242" s="26">
        <v>2.2000000000000002</v>
      </c>
      <c r="AB242" s="26">
        <v>2.8</v>
      </c>
    </row>
    <row r="243" spans="1:28" x14ac:dyDescent="0.25">
      <c r="A243" s="2" t="s">
        <v>360</v>
      </c>
      <c r="B243" s="11" t="s">
        <v>203</v>
      </c>
      <c r="C243" s="24">
        <v>377.6</v>
      </c>
      <c r="D243" s="94">
        <v>42231.534722222219</v>
      </c>
      <c r="E243" s="49">
        <v>390</v>
      </c>
      <c r="F243" s="24">
        <v>1</v>
      </c>
      <c r="G243" s="116">
        <v>1.4</v>
      </c>
      <c r="H243" s="116">
        <v>100</v>
      </c>
      <c r="I243" s="26">
        <v>0.5</v>
      </c>
      <c r="J243" s="116">
        <v>0.5</v>
      </c>
      <c r="K243" s="49">
        <v>55000</v>
      </c>
      <c r="L243" s="26">
        <v>1.1000000000000001</v>
      </c>
      <c r="M243" s="26">
        <v>1</v>
      </c>
      <c r="N243" s="26">
        <v>3.8</v>
      </c>
      <c r="O243" s="26">
        <v>190</v>
      </c>
      <c r="P243" s="116">
        <v>1.2</v>
      </c>
      <c r="Q243" s="26">
        <v>7800</v>
      </c>
      <c r="R243" s="26">
        <v>26</v>
      </c>
      <c r="S243" s="24">
        <v>0.08</v>
      </c>
      <c r="T243" s="26">
        <v>2</v>
      </c>
      <c r="U243" s="26">
        <v>1.8</v>
      </c>
      <c r="V243" s="26">
        <v>3400</v>
      </c>
      <c r="W243" s="116">
        <v>1.1000000000000001</v>
      </c>
      <c r="X243" s="26">
        <v>1</v>
      </c>
      <c r="Y243" s="26">
        <v>44000</v>
      </c>
      <c r="Z243" s="26">
        <v>1</v>
      </c>
      <c r="AA243" s="26">
        <v>5.3</v>
      </c>
      <c r="AB243" s="26">
        <v>5.2</v>
      </c>
    </row>
    <row r="244" spans="1:28" x14ac:dyDescent="0.25">
      <c r="A244" s="2" t="s">
        <v>360</v>
      </c>
      <c r="B244" s="11" t="s">
        <v>203</v>
      </c>
      <c r="C244" s="24">
        <v>377.6</v>
      </c>
      <c r="D244" s="94">
        <v>42232.583333333336</v>
      </c>
      <c r="E244" s="49">
        <v>24</v>
      </c>
      <c r="F244" s="24">
        <v>0.4</v>
      </c>
      <c r="G244" s="116">
        <v>2.4</v>
      </c>
      <c r="H244" s="116">
        <v>88</v>
      </c>
      <c r="I244" s="26">
        <v>0.15</v>
      </c>
      <c r="J244" s="116">
        <v>4.2999999999999997E-2</v>
      </c>
      <c r="K244" s="49">
        <v>62000</v>
      </c>
      <c r="L244" s="26">
        <v>1.2</v>
      </c>
      <c r="M244" s="26">
        <v>0.18</v>
      </c>
      <c r="N244" s="26">
        <v>2.5</v>
      </c>
      <c r="O244" s="26">
        <v>17</v>
      </c>
      <c r="P244" s="116">
        <v>0.06</v>
      </c>
      <c r="Q244" s="26">
        <v>9600</v>
      </c>
      <c r="R244" s="26">
        <v>1.4</v>
      </c>
      <c r="S244" s="24">
        <v>0.08</v>
      </c>
      <c r="T244" s="26">
        <v>1.7</v>
      </c>
      <c r="U244" s="26">
        <v>1.8</v>
      </c>
      <c r="V244" s="26">
        <v>3300</v>
      </c>
      <c r="W244" s="116">
        <v>0.7</v>
      </c>
      <c r="X244" s="26">
        <v>0.1</v>
      </c>
      <c r="Y244" s="26">
        <v>33000</v>
      </c>
      <c r="Z244" s="26">
        <v>0.1</v>
      </c>
      <c r="AA244" s="26">
        <v>5.0999999999999996</v>
      </c>
      <c r="AB244" s="26">
        <v>2.8</v>
      </c>
    </row>
    <row r="245" spans="1:28" x14ac:dyDescent="0.25">
      <c r="A245" s="2" t="s">
        <v>360</v>
      </c>
      <c r="B245" s="11" t="s">
        <v>203</v>
      </c>
      <c r="C245" s="24">
        <v>377.6</v>
      </c>
      <c r="D245" s="94">
        <v>42233.520833333336</v>
      </c>
      <c r="E245" s="49">
        <v>630</v>
      </c>
      <c r="F245" s="24">
        <v>0.5</v>
      </c>
      <c r="G245" s="116">
        <v>1.1000000000000001</v>
      </c>
      <c r="H245" s="116">
        <v>100</v>
      </c>
      <c r="I245" s="26">
        <v>0.25</v>
      </c>
      <c r="J245" s="116">
        <v>0.25</v>
      </c>
      <c r="K245" s="49">
        <v>62000</v>
      </c>
      <c r="L245" s="26">
        <v>0.5</v>
      </c>
      <c r="M245" s="26">
        <v>0.5</v>
      </c>
      <c r="N245" s="26">
        <v>2.9</v>
      </c>
      <c r="O245" s="26">
        <v>290</v>
      </c>
      <c r="P245" s="116">
        <v>0.65</v>
      </c>
      <c r="Q245" s="26">
        <v>11000</v>
      </c>
      <c r="R245" s="26">
        <v>9.8000000000000007</v>
      </c>
      <c r="S245" s="24">
        <v>0.08</v>
      </c>
      <c r="T245" s="26">
        <v>2</v>
      </c>
      <c r="U245" s="26">
        <v>1.4</v>
      </c>
      <c r="V245" s="26">
        <v>3000</v>
      </c>
      <c r="W245" s="116">
        <v>0.5</v>
      </c>
      <c r="X245" s="26">
        <v>0.5</v>
      </c>
      <c r="Y245" s="26">
        <v>30000</v>
      </c>
      <c r="Z245" s="26">
        <v>0.5</v>
      </c>
      <c r="AA245" s="26">
        <v>3</v>
      </c>
      <c r="AB245" s="26">
        <v>3.9</v>
      </c>
    </row>
    <row r="246" spans="1:28" x14ac:dyDescent="0.25">
      <c r="A246" s="2" t="s">
        <v>360</v>
      </c>
      <c r="B246" s="11" t="s">
        <v>203</v>
      </c>
      <c r="C246" s="24">
        <v>377.6</v>
      </c>
      <c r="D246" s="94">
        <v>42234.590277777781</v>
      </c>
      <c r="E246" s="49">
        <v>100</v>
      </c>
      <c r="F246" s="24">
        <v>0.5</v>
      </c>
      <c r="G246" s="116">
        <v>0.98</v>
      </c>
      <c r="H246" s="116">
        <v>93</v>
      </c>
      <c r="I246" s="26">
        <v>0.25</v>
      </c>
      <c r="J246" s="116">
        <v>0.25</v>
      </c>
      <c r="K246" s="49">
        <v>61000</v>
      </c>
      <c r="L246" s="26">
        <v>0.5</v>
      </c>
      <c r="M246" s="26">
        <v>0.5</v>
      </c>
      <c r="N246" s="26">
        <v>3.5</v>
      </c>
      <c r="O246" s="26">
        <v>54</v>
      </c>
      <c r="P246" s="116">
        <v>0.5</v>
      </c>
      <c r="Q246" s="26">
        <v>12000</v>
      </c>
      <c r="R246" s="26">
        <v>5.0999999999999996</v>
      </c>
      <c r="S246" s="24">
        <v>0.08</v>
      </c>
      <c r="T246" s="26">
        <v>1.9</v>
      </c>
      <c r="U246" s="26">
        <v>1.1000000000000001</v>
      </c>
      <c r="V246" s="26">
        <v>2800</v>
      </c>
      <c r="W246" s="116">
        <v>0.55000000000000004</v>
      </c>
      <c r="X246" s="26">
        <v>0.5</v>
      </c>
      <c r="Y246" s="26">
        <v>32000</v>
      </c>
      <c r="Z246" s="26">
        <v>0.5</v>
      </c>
      <c r="AA246" s="26">
        <v>2.4</v>
      </c>
      <c r="AB246" s="26">
        <v>2.6</v>
      </c>
    </row>
    <row r="247" spans="1:28" x14ac:dyDescent="0.25">
      <c r="A247" s="2" t="s">
        <v>360</v>
      </c>
      <c r="B247" s="11" t="s">
        <v>203</v>
      </c>
      <c r="C247" s="24">
        <v>377.6</v>
      </c>
      <c r="D247" s="94">
        <v>42235.472222222219</v>
      </c>
      <c r="E247" s="109">
        <v>25</v>
      </c>
      <c r="F247" s="24">
        <v>0.5</v>
      </c>
      <c r="G247" s="110">
        <v>1.2</v>
      </c>
      <c r="H247" s="110">
        <v>87</v>
      </c>
      <c r="I247" s="111">
        <v>0.25</v>
      </c>
      <c r="J247" s="110">
        <v>0.25</v>
      </c>
      <c r="K247" s="109">
        <v>58000</v>
      </c>
      <c r="L247" s="111">
        <v>0.5</v>
      </c>
      <c r="M247" s="111">
        <v>0.5</v>
      </c>
      <c r="N247" s="111">
        <v>2.7</v>
      </c>
      <c r="O247" s="111">
        <v>10</v>
      </c>
      <c r="P247" s="110">
        <v>0.5</v>
      </c>
      <c r="Q247" s="111">
        <v>12000</v>
      </c>
      <c r="R247" s="111">
        <v>2.2999999999999998</v>
      </c>
      <c r="S247" s="24">
        <v>0.08</v>
      </c>
      <c r="T247" s="111">
        <v>2.1</v>
      </c>
      <c r="U247" s="111">
        <v>1.3</v>
      </c>
      <c r="V247" s="111">
        <v>2700</v>
      </c>
      <c r="W247" s="110">
        <v>0.52</v>
      </c>
      <c r="X247" s="111">
        <v>0.5</v>
      </c>
      <c r="Y247" s="111">
        <v>33000</v>
      </c>
      <c r="Z247" s="111">
        <v>0.5</v>
      </c>
      <c r="AA247" s="111">
        <v>2.1</v>
      </c>
      <c r="AB247" s="111">
        <v>2.5</v>
      </c>
    </row>
    <row r="248" spans="1:28" x14ac:dyDescent="0.25">
      <c r="A248" s="2" t="s">
        <v>360</v>
      </c>
      <c r="B248" s="40" t="s">
        <v>203</v>
      </c>
      <c r="C248" s="24">
        <v>377.6</v>
      </c>
      <c r="D248" s="94">
        <v>42240.511111111111</v>
      </c>
      <c r="E248" s="109">
        <v>25</v>
      </c>
      <c r="F248" s="24">
        <v>0.5</v>
      </c>
      <c r="G248" s="110">
        <v>1.4</v>
      </c>
      <c r="H248" s="110">
        <v>83</v>
      </c>
      <c r="I248" s="111">
        <v>0.25</v>
      </c>
      <c r="J248" s="110">
        <v>0.25</v>
      </c>
      <c r="K248" s="109">
        <v>53000</v>
      </c>
      <c r="L248" s="111">
        <v>0.5</v>
      </c>
      <c r="M248" s="111">
        <v>0.5</v>
      </c>
      <c r="N248" s="111">
        <v>2.1</v>
      </c>
      <c r="O248" s="111">
        <v>10</v>
      </c>
      <c r="P248" s="110">
        <v>0.5</v>
      </c>
      <c r="Q248" s="111">
        <v>11000</v>
      </c>
      <c r="R248" s="111">
        <v>2.1</v>
      </c>
      <c r="S248" s="24">
        <v>0.08</v>
      </c>
      <c r="T248" s="111">
        <v>1.8</v>
      </c>
      <c r="U248" s="111">
        <v>1.7</v>
      </c>
      <c r="V248" s="111">
        <v>2500</v>
      </c>
      <c r="W248" s="110">
        <v>0.5</v>
      </c>
      <c r="X248" s="111">
        <v>0.5</v>
      </c>
      <c r="Y248" s="111">
        <v>36000</v>
      </c>
      <c r="Z248" s="111">
        <v>0.5</v>
      </c>
      <c r="AA248" s="111">
        <v>2.2999999999999998</v>
      </c>
      <c r="AB248" s="111">
        <v>2.5</v>
      </c>
    </row>
    <row r="249" spans="1:28" x14ac:dyDescent="0.25">
      <c r="A249" s="2" t="s">
        <v>360</v>
      </c>
      <c r="B249" s="40" t="s">
        <v>203</v>
      </c>
      <c r="C249" s="24">
        <v>377.6</v>
      </c>
      <c r="D249" s="94">
        <v>42241.508333333331</v>
      </c>
      <c r="E249" s="109">
        <v>230</v>
      </c>
      <c r="F249" s="24">
        <v>0.5</v>
      </c>
      <c r="G249" s="110">
        <v>1.3</v>
      </c>
      <c r="H249" s="110">
        <v>84</v>
      </c>
      <c r="I249" s="111">
        <v>0.25</v>
      </c>
      <c r="J249" s="110">
        <v>0.25</v>
      </c>
      <c r="K249" s="109">
        <v>55000</v>
      </c>
      <c r="L249" s="111">
        <v>0.5</v>
      </c>
      <c r="M249" s="111">
        <v>0.5</v>
      </c>
      <c r="N249" s="111">
        <v>1.9</v>
      </c>
      <c r="O249" s="111">
        <v>110</v>
      </c>
      <c r="P249" s="110">
        <v>0.5</v>
      </c>
      <c r="Q249" s="111">
        <v>12000</v>
      </c>
      <c r="R249" s="111">
        <v>6.1</v>
      </c>
      <c r="S249" s="24">
        <v>0.08</v>
      </c>
      <c r="T249" s="111">
        <v>1.9</v>
      </c>
      <c r="U249" s="111">
        <v>2.1</v>
      </c>
      <c r="V249" s="111">
        <v>2500</v>
      </c>
      <c r="W249" s="110">
        <v>0.62</v>
      </c>
      <c r="X249" s="111">
        <v>0.5</v>
      </c>
      <c r="Y249" s="111">
        <v>35000</v>
      </c>
      <c r="Z249" s="111">
        <v>0.5</v>
      </c>
      <c r="AA249" s="111">
        <v>2.2999999999999998</v>
      </c>
      <c r="AB249" s="111">
        <v>29</v>
      </c>
    </row>
    <row r="250" spans="1:28" x14ac:dyDescent="0.25">
      <c r="A250" s="2" t="s">
        <v>360</v>
      </c>
      <c r="B250" s="40" t="s">
        <v>203</v>
      </c>
      <c r="C250" s="24">
        <v>377.6</v>
      </c>
      <c r="D250" s="94">
        <v>42242.47152777778</v>
      </c>
      <c r="E250" s="109">
        <v>24</v>
      </c>
      <c r="F250" s="24">
        <v>0.4</v>
      </c>
      <c r="G250" s="110">
        <v>1.1000000000000001</v>
      </c>
      <c r="H250" s="110">
        <v>72</v>
      </c>
      <c r="I250" s="111">
        <v>0.15</v>
      </c>
      <c r="J250" s="110">
        <v>4.2999999999999997E-2</v>
      </c>
      <c r="K250" s="109">
        <v>57000</v>
      </c>
      <c r="L250" s="111">
        <v>1</v>
      </c>
      <c r="M250" s="111">
        <v>0.18</v>
      </c>
      <c r="N250" s="111">
        <v>2.8</v>
      </c>
      <c r="O250" s="111">
        <v>17</v>
      </c>
      <c r="P250" s="110">
        <v>0.06</v>
      </c>
      <c r="Q250" s="111">
        <v>13000</v>
      </c>
      <c r="R250" s="111">
        <v>1.5</v>
      </c>
      <c r="S250" s="24">
        <v>0.08</v>
      </c>
      <c r="T250" s="111">
        <v>1.8</v>
      </c>
      <c r="U250" s="111">
        <v>2.5</v>
      </c>
      <c r="V250" s="111">
        <v>3000</v>
      </c>
      <c r="W250" s="110">
        <v>3.2</v>
      </c>
      <c r="X250" s="111">
        <v>0.1</v>
      </c>
      <c r="Y250" s="111">
        <v>41000</v>
      </c>
      <c r="Z250" s="111">
        <v>0.1</v>
      </c>
      <c r="AA250" s="111">
        <v>2.1</v>
      </c>
      <c r="AB250" s="111">
        <v>2.8</v>
      </c>
    </row>
    <row r="251" spans="1:28" x14ac:dyDescent="0.25">
      <c r="A251" s="2" t="s">
        <v>360</v>
      </c>
      <c r="B251" s="2" t="s">
        <v>185</v>
      </c>
      <c r="C251" s="101">
        <v>421.49800000000005</v>
      </c>
      <c r="D251" s="94">
        <v>42228.440972222219</v>
      </c>
      <c r="E251" s="112">
        <v>24</v>
      </c>
      <c r="F251" s="101">
        <v>0.68</v>
      </c>
      <c r="G251" s="113">
        <v>0.92</v>
      </c>
      <c r="H251" s="113">
        <v>93</v>
      </c>
      <c r="I251" s="114">
        <v>0.15</v>
      </c>
      <c r="J251" s="113">
        <v>4.2999999999999997E-2</v>
      </c>
      <c r="K251" s="112">
        <v>63000</v>
      </c>
      <c r="L251" s="114">
        <v>1</v>
      </c>
      <c r="M251" s="114">
        <v>0.63</v>
      </c>
      <c r="N251" s="114">
        <v>4.3</v>
      </c>
      <c r="O251" s="114">
        <v>17</v>
      </c>
      <c r="P251" s="113">
        <v>8.3000000000000004E-2</v>
      </c>
      <c r="Q251" s="114">
        <v>7400</v>
      </c>
      <c r="R251" s="114">
        <v>1.7</v>
      </c>
      <c r="S251" s="101">
        <v>0.08</v>
      </c>
      <c r="T251" s="114">
        <v>2.1</v>
      </c>
      <c r="U251" s="114">
        <v>1.8</v>
      </c>
      <c r="V251" s="114">
        <v>3300</v>
      </c>
      <c r="W251" s="113">
        <v>0.84</v>
      </c>
      <c r="X251" s="114">
        <v>0.1</v>
      </c>
      <c r="Y251" s="114">
        <v>37000</v>
      </c>
      <c r="Z251" s="114">
        <v>0.1</v>
      </c>
      <c r="AA251" s="114">
        <v>3.2</v>
      </c>
      <c r="AB251" s="114">
        <v>3</v>
      </c>
    </row>
    <row r="252" spans="1:28" x14ac:dyDescent="0.25">
      <c r="A252" s="2" t="s">
        <v>360</v>
      </c>
      <c r="B252" s="2" t="s">
        <v>185</v>
      </c>
      <c r="C252" s="101">
        <v>421.49800000000005</v>
      </c>
      <c r="D252" s="94">
        <v>42231.447916666664</v>
      </c>
      <c r="E252" s="112">
        <v>25</v>
      </c>
      <c r="F252" s="101">
        <v>1</v>
      </c>
      <c r="G252" s="113">
        <v>1.4</v>
      </c>
      <c r="H252" s="113">
        <v>130</v>
      </c>
      <c r="I252" s="114">
        <v>0.5</v>
      </c>
      <c r="J252" s="113">
        <v>0.5</v>
      </c>
      <c r="K252" s="112">
        <v>54000</v>
      </c>
      <c r="L252" s="114">
        <v>1</v>
      </c>
      <c r="M252" s="114">
        <v>1</v>
      </c>
      <c r="N252" s="114">
        <v>2.6</v>
      </c>
      <c r="O252" s="114">
        <v>10</v>
      </c>
      <c r="P252" s="113">
        <v>1</v>
      </c>
      <c r="Q252" s="114">
        <v>8300</v>
      </c>
      <c r="R252" s="114">
        <v>1</v>
      </c>
      <c r="S252" s="101">
        <v>0.1</v>
      </c>
      <c r="T252" s="114">
        <v>2.8</v>
      </c>
      <c r="U252" s="114">
        <v>1</v>
      </c>
      <c r="V252" s="114">
        <v>3600</v>
      </c>
      <c r="W252" s="113">
        <v>1.4</v>
      </c>
      <c r="X252" s="114">
        <v>1</v>
      </c>
      <c r="Y252" s="114">
        <v>56000</v>
      </c>
      <c r="Z252" s="114">
        <v>1</v>
      </c>
      <c r="AA252" s="114">
        <v>3.5</v>
      </c>
      <c r="AB252" s="114">
        <v>5</v>
      </c>
    </row>
    <row r="253" spans="1:28" x14ac:dyDescent="0.25">
      <c r="A253" s="2" t="s">
        <v>360</v>
      </c>
      <c r="B253" s="2" t="s">
        <v>185</v>
      </c>
      <c r="C253" s="101">
        <v>421.49800000000005</v>
      </c>
      <c r="D253" s="94">
        <v>42232.53125</v>
      </c>
      <c r="E253" s="112">
        <v>24</v>
      </c>
      <c r="F253" s="101">
        <v>0.4</v>
      </c>
      <c r="G253" s="113">
        <v>2.6</v>
      </c>
      <c r="H253" s="113">
        <v>120</v>
      </c>
      <c r="I253" s="114">
        <v>0.15</v>
      </c>
      <c r="J253" s="113">
        <v>4.2999999999999997E-2</v>
      </c>
      <c r="K253" s="112">
        <v>61000</v>
      </c>
      <c r="L253" s="114">
        <v>1.1000000000000001</v>
      </c>
      <c r="M253" s="114">
        <v>0.17</v>
      </c>
      <c r="N253" s="114">
        <v>2.7</v>
      </c>
      <c r="O253" s="114">
        <v>17</v>
      </c>
      <c r="P253" s="113">
        <v>0.06</v>
      </c>
      <c r="Q253" s="114">
        <v>9000</v>
      </c>
      <c r="R253" s="114">
        <v>1.4</v>
      </c>
      <c r="S253" s="101">
        <v>0.08</v>
      </c>
      <c r="T253" s="114">
        <v>2.1</v>
      </c>
      <c r="U253" s="114">
        <v>1.8</v>
      </c>
      <c r="V253" s="114">
        <v>3900</v>
      </c>
      <c r="W253" s="113">
        <v>0.59</v>
      </c>
      <c r="X253" s="114">
        <v>0.1</v>
      </c>
      <c r="Y253" s="114">
        <v>42000</v>
      </c>
      <c r="Z253" s="114">
        <v>0.1</v>
      </c>
      <c r="AA253" s="114">
        <v>5.6</v>
      </c>
      <c r="AB253" s="114">
        <v>2.8</v>
      </c>
    </row>
    <row r="254" spans="1:28" x14ac:dyDescent="0.25">
      <c r="A254" s="2" t="s">
        <v>360</v>
      </c>
      <c r="B254" s="2" t="s">
        <v>185</v>
      </c>
      <c r="C254" s="101">
        <v>421.49800000000005</v>
      </c>
      <c r="D254" s="94">
        <v>42233.440972222219</v>
      </c>
      <c r="E254" s="112">
        <v>17</v>
      </c>
      <c r="F254" s="101">
        <v>0.4</v>
      </c>
      <c r="G254" s="113">
        <v>4.0999999999999996</v>
      </c>
      <c r="H254" s="113">
        <v>250</v>
      </c>
      <c r="I254" s="114">
        <v>0.9</v>
      </c>
      <c r="J254" s="113">
        <v>0.14000000000000001</v>
      </c>
      <c r="K254" s="112">
        <v>75000</v>
      </c>
      <c r="L254" s="114">
        <v>10</v>
      </c>
      <c r="M254" s="114">
        <v>6.1</v>
      </c>
      <c r="N254" s="114">
        <v>17</v>
      </c>
      <c r="O254" s="114">
        <v>13000</v>
      </c>
      <c r="P254" s="113">
        <v>12</v>
      </c>
      <c r="Q254" s="114">
        <v>15000</v>
      </c>
      <c r="R254" s="114">
        <v>250</v>
      </c>
      <c r="S254" s="101">
        <v>0.08</v>
      </c>
      <c r="T254" s="114">
        <v>1.6</v>
      </c>
      <c r="U254" s="114">
        <v>11</v>
      </c>
      <c r="V254" s="114">
        <v>6900</v>
      </c>
      <c r="W254" s="113">
        <v>3.4</v>
      </c>
      <c r="X254" s="114">
        <v>0.1</v>
      </c>
      <c r="Y254" s="114">
        <v>36000</v>
      </c>
      <c r="Z254" s="114">
        <v>0.17</v>
      </c>
      <c r="AA254" s="114">
        <v>26</v>
      </c>
      <c r="AB254" s="114">
        <v>45</v>
      </c>
    </row>
    <row r="255" spans="1:28" x14ac:dyDescent="0.25">
      <c r="A255" s="2" t="s">
        <v>360</v>
      </c>
      <c r="B255" s="2" t="s">
        <v>185</v>
      </c>
      <c r="C255" s="101">
        <v>421.49800000000005</v>
      </c>
      <c r="D255" s="94">
        <v>42234.53125</v>
      </c>
      <c r="E255" s="102">
        <v>540</v>
      </c>
      <c r="F255" s="101">
        <v>0.56999999999999995</v>
      </c>
      <c r="G255" s="103">
        <v>1.4</v>
      </c>
      <c r="H255" s="103">
        <v>120</v>
      </c>
      <c r="I255" s="101">
        <v>0.25</v>
      </c>
      <c r="J255" s="103">
        <v>0.25</v>
      </c>
      <c r="K255" s="102">
        <v>64000</v>
      </c>
      <c r="L255" s="101">
        <v>0.55000000000000004</v>
      </c>
      <c r="M255" s="101">
        <v>0.5</v>
      </c>
      <c r="N255" s="101">
        <v>5.0999999999999996</v>
      </c>
      <c r="O255" s="101">
        <v>260</v>
      </c>
      <c r="P255" s="103">
        <v>0.5</v>
      </c>
      <c r="Q255" s="101">
        <v>12000</v>
      </c>
      <c r="R255" s="101">
        <v>8.6999999999999993</v>
      </c>
      <c r="S255" s="101">
        <v>0.1</v>
      </c>
      <c r="T255" s="101">
        <v>2.5</v>
      </c>
      <c r="U255" s="101">
        <v>1.4</v>
      </c>
      <c r="V255" s="101">
        <v>3300</v>
      </c>
      <c r="W255" s="103">
        <v>0.68</v>
      </c>
      <c r="X255" s="101">
        <v>0.5</v>
      </c>
      <c r="Y255" s="101">
        <v>33000</v>
      </c>
      <c r="Z255" s="101">
        <v>0.5</v>
      </c>
      <c r="AA255" s="101">
        <v>3.6</v>
      </c>
      <c r="AB255" s="101">
        <v>3</v>
      </c>
    </row>
    <row r="256" spans="1:28" x14ac:dyDescent="0.25">
      <c r="A256" s="2" t="s">
        <v>360</v>
      </c>
      <c r="B256" s="2" t="s">
        <v>185</v>
      </c>
      <c r="C256" s="101">
        <v>421.49800000000005</v>
      </c>
      <c r="D256" s="94">
        <v>42235.4375</v>
      </c>
      <c r="E256" s="102">
        <v>64</v>
      </c>
      <c r="F256" s="101">
        <v>0.5</v>
      </c>
      <c r="G256" s="103">
        <v>1.5</v>
      </c>
      <c r="H256" s="103">
        <v>80</v>
      </c>
      <c r="I256" s="101">
        <v>0.25</v>
      </c>
      <c r="J256" s="103">
        <v>0.25</v>
      </c>
      <c r="K256" s="102">
        <v>58000</v>
      </c>
      <c r="L256" s="101">
        <v>0.5</v>
      </c>
      <c r="M256" s="101">
        <v>0.5</v>
      </c>
      <c r="N256" s="101">
        <v>2.5</v>
      </c>
      <c r="O256" s="101">
        <v>31</v>
      </c>
      <c r="P256" s="103">
        <v>0.5</v>
      </c>
      <c r="Q256" s="101">
        <v>12000</v>
      </c>
      <c r="R256" s="101">
        <v>2.2999999999999998</v>
      </c>
      <c r="S256" s="101">
        <v>0.1</v>
      </c>
      <c r="T256" s="101">
        <v>1.8</v>
      </c>
      <c r="U256" s="101">
        <v>1.2</v>
      </c>
      <c r="V256" s="101">
        <v>2600</v>
      </c>
      <c r="W256" s="103">
        <v>0.55000000000000004</v>
      </c>
      <c r="X256" s="101">
        <v>0.5</v>
      </c>
      <c r="Y256" s="101">
        <v>34000</v>
      </c>
      <c r="Z256" s="101">
        <v>0.5</v>
      </c>
      <c r="AA256" s="101">
        <v>1.9</v>
      </c>
      <c r="AB256" s="101">
        <v>2.5</v>
      </c>
    </row>
    <row r="257" spans="1:28" x14ac:dyDescent="0.25">
      <c r="A257" s="2" t="s">
        <v>360</v>
      </c>
      <c r="B257" s="2" t="s">
        <v>185</v>
      </c>
      <c r="C257" s="101">
        <v>421.49800000000005</v>
      </c>
      <c r="D257" s="94">
        <v>42235.510416666664</v>
      </c>
      <c r="E257" s="102">
        <v>32</v>
      </c>
      <c r="F257" s="101">
        <v>0.5</v>
      </c>
      <c r="G257" s="103">
        <v>1.5</v>
      </c>
      <c r="H257" s="103">
        <v>110</v>
      </c>
      <c r="I257" s="101">
        <v>0.25</v>
      </c>
      <c r="J257" s="103">
        <v>0.25</v>
      </c>
      <c r="K257" s="102">
        <v>59000</v>
      </c>
      <c r="L257" s="101">
        <v>0.5</v>
      </c>
      <c r="M257" s="101">
        <v>0.5</v>
      </c>
      <c r="N257" s="101">
        <v>2.6</v>
      </c>
      <c r="O257" s="101">
        <v>12</v>
      </c>
      <c r="P257" s="103">
        <v>0.5</v>
      </c>
      <c r="Q257" s="101">
        <v>11000</v>
      </c>
      <c r="R257" s="101">
        <v>1.4</v>
      </c>
      <c r="S257" s="101">
        <v>0.1</v>
      </c>
      <c r="T257" s="101">
        <v>2</v>
      </c>
      <c r="U257" s="101">
        <v>1.3</v>
      </c>
      <c r="V257" s="101">
        <v>2900</v>
      </c>
      <c r="W257" s="103">
        <v>0.54</v>
      </c>
      <c r="X257" s="101">
        <v>0.5</v>
      </c>
      <c r="Y257" s="101">
        <v>33000</v>
      </c>
      <c r="Z257" s="101">
        <v>0.5</v>
      </c>
      <c r="AA257" s="101">
        <v>2.7</v>
      </c>
      <c r="AB257" s="101">
        <v>2.8</v>
      </c>
    </row>
    <row r="258" spans="1:28" x14ac:dyDescent="0.25">
      <c r="A258" s="2" t="s">
        <v>360</v>
      </c>
      <c r="B258" s="19" t="s">
        <v>185</v>
      </c>
      <c r="C258" s="101">
        <v>421.49800000000005</v>
      </c>
      <c r="D258" s="94">
        <v>42240.542361111111</v>
      </c>
      <c r="E258" s="112">
        <v>25</v>
      </c>
      <c r="F258" s="101">
        <v>0.5</v>
      </c>
      <c r="G258" s="113">
        <v>1.3</v>
      </c>
      <c r="H258" s="103">
        <v>95</v>
      </c>
      <c r="I258" s="101">
        <v>0.25</v>
      </c>
      <c r="J258" s="113">
        <v>0.25</v>
      </c>
      <c r="K258" s="112">
        <v>56000</v>
      </c>
      <c r="L258" s="114">
        <v>0.5</v>
      </c>
      <c r="M258" s="114">
        <v>0.5</v>
      </c>
      <c r="N258" s="114">
        <v>2.5</v>
      </c>
      <c r="O258" s="114">
        <v>10</v>
      </c>
      <c r="P258" s="113">
        <v>0.5</v>
      </c>
      <c r="Q258" s="114">
        <v>12000</v>
      </c>
      <c r="R258" s="114">
        <v>1.5</v>
      </c>
      <c r="S258" s="101">
        <v>0.1</v>
      </c>
      <c r="T258" s="114">
        <v>1.9</v>
      </c>
      <c r="U258" s="114">
        <v>2</v>
      </c>
      <c r="V258" s="114">
        <v>2500</v>
      </c>
      <c r="W258" s="113">
        <v>0.66</v>
      </c>
      <c r="X258" s="114">
        <v>0.5</v>
      </c>
      <c r="Y258" s="114">
        <v>36000</v>
      </c>
      <c r="Z258" s="114">
        <v>0.5</v>
      </c>
      <c r="AA258" s="114">
        <v>2.7</v>
      </c>
      <c r="AB258" s="114">
        <v>2.9</v>
      </c>
    </row>
    <row r="259" spans="1:28" x14ac:dyDescent="0.25">
      <c r="A259" s="2" t="s">
        <v>360</v>
      </c>
      <c r="B259" s="19" t="s">
        <v>185</v>
      </c>
      <c r="C259" s="101">
        <v>421.49800000000005</v>
      </c>
      <c r="D259" s="94">
        <v>42241.479166666664</v>
      </c>
      <c r="E259" s="112">
        <v>25</v>
      </c>
      <c r="F259" s="101">
        <v>0.5</v>
      </c>
      <c r="G259" s="113">
        <v>1.5</v>
      </c>
      <c r="H259" s="103">
        <v>88</v>
      </c>
      <c r="I259" s="101">
        <v>0.25</v>
      </c>
      <c r="J259" s="113">
        <v>0.25</v>
      </c>
      <c r="K259" s="112">
        <v>57000</v>
      </c>
      <c r="L259" s="114">
        <v>1.1000000000000001</v>
      </c>
      <c r="M259" s="114">
        <v>0.5</v>
      </c>
      <c r="N259" s="114">
        <v>1.8</v>
      </c>
      <c r="O259" s="114">
        <v>10</v>
      </c>
      <c r="P259" s="113">
        <v>0.5</v>
      </c>
      <c r="Q259" s="114">
        <v>12000</v>
      </c>
      <c r="R259" s="114">
        <v>0.91</v>
      </c>
      <c r="S259" s="101">
        <v>0.1</v>
      </c>
      <c r="T259" s="114">
        <v>2.2000000000000002</v>
      </c>
      <c r="U259" s="114">
        <v>2</v>
      </c>
      <c r="V259" s="114">
        <v>2600</v>
      </c>
      <c r="W259" s="113">
        <v>0.75</v>
      </c>
      <c r="X259" s="114">
        <v>0.5</v>
      </c>
      <c r="Y259" s="114">
        <v>36000</v>
      </c>
      <c r="Z259" s="114">
        <v>0.5</v>
      </c>
      <c r="AA259" s="114">
        <v>2.5</v>
      </c>
      <c r="AB259" s="114">
        <v>2.5</v>
      </c>
    </row>
    <row r="260" spans="1:28" x14ac:dyDescent="0.25">
      <c r="A260" s="2" t="s">
        <v>360</v>
      </c>
      <c r="B260" s="2" t="s">
        <v>185</v>
      </c>
      <c r="C260" s="101">
        <v>421.49800000000005</v>
      </c>
      <c r="D260" s="94">
        <v>42247.614583333336</v>
      </c>
      <c r="E260" s="112">
        <v>9600</v>
      </c>
      <c r="F260" s="101">
        <v>0.4</v>
      </c>
      <c r="G260" s="113">
        <v>2.2999999999999998</v>
      </c>
      <c r="H260" s="113">
        <v>220</v>
      </c>
      <c r="I260" s="114">
        <v>0.84</v>
      </c>
      <c r="J260" s="113">
        <v>0.12</v>
      </c>
      <c r="K260" s="112">
        <v>73000</v>
      </c>
      <c r="L260" s="114">
        <v>6.4</v>
      </c>
      <c r="M260" s="114">
        <v>4.9000000000000004</v>
      </c>
      <c r="N260" s="114">
        <v>14</v>
      </c>
      <c r="O260" s="114">
        <v>6100</v>
      </c>
      <c r="P260" s="113">
        <v>6.7</v>
      </c>
      <c r="Q260" s="114">
        <v>10000</v>
      </c>
      <c r="R260" s="114">
        <v>3700</v>
      </c>
      <c r="S260" s="101">
        <v>0.08</v>
      </c>
      <c r="T260" s="114">
        <v>2</v>
      </c>
      <c r="U260" s="114">
        <v>8.1</v>
      </c>
      <c r="V260" s="114">
        <v>6800</v>
      </c>
      <c r="W260" s="113">
        <v>0.61</v>
      </c>
      <c r="X260" s="114">
        <v>0.1</v>
      </c>
      <c r="Y260" s="114">
        <v>70000</v>
      </c>
      <c r="Z260" s="114">
        <v>0.1</v>
      </c>
      <c r="AA260" s="114">
        <v>17</v>
      </c>
      <c r="AB260" s="114">
        <v>27</v>
      </c>
    </row>
    <row r="261" spans="1:28" x14ac:dyDescent="0.25">
      <c r="A261" s="2" t="s">
        <v>360</v>
      </c>
      <c r="B261" s="2" t="s">
        <v>185</v>
      </c>
      <c r="C261" s="101">
        <v>421.49800000000005</v>
      </c>
      <c r="D261" s="94">
        <v>42250.645833333336</v>
      </c>
      <c r="E261" s="112">
        <v>24</v>
      </c>
      <c r="F261" s="101">
        <v>0.4</v>
      </c>
      <c r="G261" s="113">
        <v>1.6</v>
      </c>
      <c r="H261" s="113">
        <v>100</v>
      </c>
      <c r="I261" s="114">
        <v>0.15</v>
      </c>
      <c r="J261" s="113">
        <v>0.15</v>
      </c>
      <c r="K261" s="112">
        <v>72000</v>
      </c>
      <c r="L261" s="114">
        <v>1</v>
      </c>
      <c r="M261" s="114">
        <v>0.24</v>
      </c>
      <c r="N261" s="114">
        <v>3.5</v>
      </c>
      <c r="O261" s="114">
        <v>17</v>
      </c>
      <c r="P261" s="113">
        <v>6.5000000000000002E-2</v>
      </c>
      <c r="Q261" s="114">
        <v>13000</v>
      </c>
      <c r="R261" s="114">
        <v>710</v>
      </c>
      <c r="S261" s="101">
        <v>0.08</v>
      </c>
      <c r="T261" s="114">
        <v>2.4</v>
      </c>
      <c r="U261" s="114">
        <v>3</v>
      </c>
      <c r="V261" s="114">
        <v>7700</v>
      </c>
      <c r="W261" s="113">
        <v>2.2000000000000002</v>
      </c>
      <c r="X261" s="114">
        <v>0.1</v>
      </c>
      <c r="Y261" s="114">
        <v>44000</v>
      </c>
      <c r="Z261" s="114">
        <v>0.1</v>
      </c>
      <c r="AA261" s="114">
        <v>3.7</v>
      </c>
      <c r="AB261" s="114">
        <v>2.8</v>
      </c>
    </row>
    <row r="262" spans="1:28" x14ac:dyDescent="0.25">
      <c r="A262" s="2" t="s">
        <v>360</v>
      </c>
      <c r="B262" s="2" t="s">
        <v>185</v>
      </c>
      <c r="C262" s="101">
        <v>421.49800000000005</v>
      </c>
      <c r="D262" s="94">
        <v>42257.493055555555</v>
      </c>
      <c r="E262" s="102">
        <v>430</v>
      </c>
      <c r="F262" s="101">
        <v>0.4</v>
      </c>
      <c r="G262" s="103">
        <v>1.8</v>
      </c>
      <c r="H262" s="103">
        <v>110</v>
      </c>
      <c r="I262" s="101">
        <v>0.15</v>
      </c>
      <c r="J262" s="103">
        <v>7.6999999999999999E-2</v>
      </c>
      <c r="K262" s="102">
        <v>67000</v>
      </c>
      <c r="L262" s="101">
        <v>1</v>
      </c>
      <c r="M262" s="101">
        <v>0.33</v>
      </c>
      <c r="N262" s="101">
        <v>4.0999999999999996</v>
      </c>
      <c r="O262" s="101">
        <v>250</v>
      </c>
      <c r="P262" s="103">
        <v>0.46</v>
      </c>
      <c r="Q262" s="101">
        <v>10000</v>
      </c>
      <c r="R262" s="101">
        <v>1500</v>
      </c>
      <c r="S262" s="101">
        <v>0.08</v>
      </c>
      <c r="T262" s="101">
        <v>1.6</v>
      </c>
      <c r="U262" s="101">
        <v>3.2</v>
      </c>
      <c r="V262" s="101">
        <v>4400</v>
      </c>
      <c r="W262" s="103">
        <v>2.9</v>
      </c>
      <c r="X262" s="101">
        <v>0.1</v>
      </c>
      <c r="Y262" s="101">
        <v>40000</v>
      </c>
      <c r="Z262" s="101">
        <v>0.1</v>
      </c>
      <c r="AA262" s="101">
        <v>3.3</v>
      </c>
      <c r="AB262" s="101">
        <v>3.4</v>
      </c>
    </row>
    <row r="263" spans="1:28" x14ac:dyDescent="0.25">
      <c r="A263" s="2" t="s">
        <v>360</v>
      </c>
      <c r="B263" s="2" t="s">
        <v>185</v>
      </c>
      <c r="C263" s="101">
        <v>421.49800000000005</v>
      </c>
      <c r="D263" s="94">
        <v>42262.420138888891</v>
      </c>
      <c r="E263" s="102">
        <v>39</v>
      </c>
      <c r="F263" s="101">
        <v>0.4</v>
      </c>
      <c r="G263" s="103">
        <v>1.7</v>
      </c>
      <c r="H263" s="103">
        <v>97</v>
      </c>
      <c r="I263" s="101">
        <v>0.15</v>
      </c>
      <c r="J263" s="103">
        <v>0.5</v>
      </c>
      <c r="K263" s="102">
        <v>68000</v>
      </c>
      <c r="L263" s="101">
        <v>1</v>
      </c>
      <c r="M263" s="101">
        <v>0.18</v>
      </c>
      <c r="N263" s="101">
        <v>3</v>
      </c>
      <c r="O263" s="101">
        <v>17</v>
      </c>
      <c r="P263" s="103">
        <v>8.5000000000000006E-2</v>
      </c>
      <c r="Q263" s="101">
        <v>14000</v>
      </c>
      <c r="R263" s="101">
        <v>180</v>
      </c>
      <c r="S263" s="101">
        <v>0.08</v>
      </c>
      <c r="T263" s="101">
        <v>2</v>
      </c>
      <c r="U263" s="101">
        <v>1.3</v>
      </c>
      <c r="V263" s="101">
        <v>3100</v>
      </c>
      <c r="W263" s="103">
        <v>0.65</v>
      </c>
      <c r="X263" s="101">
        <v>0.1</v>
      </c>
      <c r="Y263" s="101">
        <v>34000</v>
      </c>
      <c r="Z263" s="101">
        <v>0.1</v>
      </c>
      <c r="AA263" s="101">
        <v>2.4</v>
      </c>
      <c r="AB263" s="101">
        <v>3</v>
      </c>
    </row>
    <row r="264" spans="1:28" x14ac:dyDescent="0.25">
      <c r="A264" s="2" t="s">
        <v>360</v>
      </c>
      <c r="B264" s="2" t="s">
        <v>185</v>
      </c>
      <c r="C264" s="101">
        <v>421.49800000000005</v>
      </c>
      <c r="D264" s="94">
        <v>42268.614583333336</v>
      </c>
      <c r="E264" s="102">
        <v>24</v>
      </c>
      <c r="F264" s="101">
        <v>0.4</v>
      </c>
      <c r="G264" s="103">
        <v>1.5</v>
      </c>
      <c r="H264" s="103">
        <v>94</v>
      </c>
      <c r="I264" s="101">
        <v>0.15</v>
      </c>
      <c r="J264" s="103">
        <v>0.5</v>
      </c>
      <c r="K264" s="102">
        <v>72000</v>
      </c>
      <c r="L264" s="101">
        <v>1</v>
      </c>
      <c r="M264" s="101">
        <v>0.18</v>
      </c>
      <c r="N264" s="101">
        <v>1.8</v>
      </c>
      <c r="O264" s="101">
        <v>17</v>
      </c>
      <c r="P264" s="103">
        <v>0.06</v>
      </c>
      <c r="Q264" s="101">
        <v>18000</v>
      </c>
      <c r="R264" s="101">
        <v>87</v>
      </c>
      <c r="S264" s="101">
        <v>0.08</v>
      </c>
      <c r="T264" s="101">
        <v>1.8</v>
      </c>
      <c r="U264" s="101">
        <v>1.1000000000000001</v>
      </c>
      <c r="V264" s="101">
        <v>3300</v>
      </c>
      <c r="W264" s="103">
        <v>0.59</v>
      </c>
      <c r="X264" s="101">
        <v>0.1</v>
      </c>
      <c r="Y264" s="101">
        <v>41000</v>
      </c>
      <c r="Z264" s="101">
        <v>0.1</v>
      </c>
      <c r="AA264" s="101">
        <v>2.1</v>
      </c>
      <c r="AB264" s="101">
        <v>2.8</v>
      </c>
    </row>
    <row r="265" spans="1:28" x14ac:dyDescent="0.25">
      <c r="A265" s="2" t="s">
        <v>360</v>
      </c>
      <c r="B265" s="2" t="s">
        <v>185</v>
      </c>
      <c r="C265" s="101">
        <v>421.49800000000005</v>
      </c>
      <c r="D265" s="94">
        <v>42268.614583333336</v>
      </c>
      <c r="E265" s="102">
        <v>24</v>
      </c>
      <c r="F265" s="101">
        <v>0.4</v>
      </c>
      <c r="G265" s="103">
        <v>1.8</v>
      </c>
      <c r="H265" s="103">
        <v>98</v>
      </c>
      <c r="I265" s="101">
        <v>0.15</v>
      </c>
      <c r="J265" s="103">
        <v>0.5</v>
      </c>
      <c r="K265" s="102">
        <v>73000</v>
      </c>
      <c r="L265" s="101">
        <v>1</v>
      </c>
      <c r="M265" s="101">
        <v>0.28999999999999998</v>
      </c>
      <c r="N265" s="101">
        <v>2.2999999999999998</v>
      </c>
      <c r="O265" s="101">
        <v>17</v>
      </c>
      <c r="P265" s="103">
        <v>0.06</v>
      </c>
      <c r="Q265" s="101">
        <v>18000</v>
      </c>
      <c r="R265" s="101">
        <v>78</v>
      </c>
      <c r="S265" s="101">
        <v>0.08</v>
      </c>
      <c r="T265" s="101">
        <v>2</v>
      </c>
      <c r="U265" s="101">
        <v>2.4</v>
      </c>
      <c r="V265" s="101">
        <v>3200</v>
      </c>
      <c r="W265" s="103">
        <v>1</v>
      </c>
      <c r="X265" s="101">
        <v>0.1</v>
      </c>
      <c r="Y265" s="101">
        <v>42000</v>
      </c>
      <c r="Z265" s="101">
        <v>0.1</v>
      </c>
      <c r="AA265" s="101">
        <v>1.9</v>
      </c>
      <c r="AB265" s="101">
        <v>2.8</v>
      </c>
    </row>
    <row r="266" spans="1:28" x14ac:dyDescent="0.25">
      <c r="A266" s="2" t="s">
        <v>360</v>
      </c>
      <c r="B266" s="11" t="s">
        <v>261</v>
      </c>
      <c r="C266" s="11">
        <v>421.5</v>
      </c>
      <c r="D266" s="94">
        <v>42228.743055555555</v>
      </c>
      <c r="E266" s="21">
        <v>105</v>
      </c>
      <c r="F266" s="24">
        <v>2.2300000000000004</v>
      </c>
      <c r="G266" s="22">
        <v>1.79</v>
      </c>
      <c r="H266" s="22">
        <v>185</v>
      </c>
      <c r="I266" s="24">
        <v>8.6300000000000002E-2</v>
      </c>
      <c r="J266" s="22"/>
      <c r="K266" s="21">
        <v>48900</v>
      </c>
      <c r="L266" s="20"/>
      <c r="M266" s="24">
        <v>6.9099999999999995E-2</v>
      </c>
      <c r="N266" s="24">
        <v>3.19</v>
      </c>
      <c r="O266" s="24"/>
      <c r="P266" s="22"/>
      <c r="Q266" s="24">
        <v>7220</v>
      </c>
      <c r="R266" s="24"/>
      <c r="S266" s="24"/>
      <c r="T266" s="24">
        <v>2.64</v>
      </c>
      <c r="U266" s="24"/>
      <c r="V266" s="24">
        <v>3160</v>
      </c>
      <c r="W266" s="22">
        <v>1.1599999999999999</v>
      </c>
      <c r="X266" s="24">
        <v>0.26400000000000001</v>
      </c>
      <c r="Y266" s="24">
        <v>48700</v>
      </c>
      <c r="Z266" s="24"/>
      <c r="AA266" s="24">
        <v>4.34</v>
      </c>
      <c r="AB266" s="24">
        <v>16.100000000000001</v>
      </c>
    </row>
    <row r="267" spans="1:28" x14ac:dyDescent="0.25">
      <c r="A267" s="2" t="s">
        <v>360</v>
      </c>
      <c r="B267" s="11" t="s">
        <v>261</v>
      </c>
      <c r="C267" s="11">
        <v>421.5</v>
      </c>
      <c r="D267" s="94">
        <v>42229.503472222219</v>
      </c>
      <c r="E267" s="21">
        <v>293</v>
      </c>
      <c r="F267" s="24">
        <v>1.61</v>
      </c>
      <c r="G267" s="22">
        <v>2.06</v>
      </c>
      <c r="H267" s="22">
        <v>201</v>
      </c>
      <c r="I267" s="24"/>
      <c r="J267" s="22"/>
      <c r="K267" s="21">
        <v>42600</v>
      </c>
      <c r="L267" s="20"/>
      <c r="M267" s="24">
        <v>0.14799999999999999</v>
      </c>
      <c r="N267" s="24">
        <v>3.46</v>
      </c>
      <c r="O267" s="24">
        <v>143</v>
      </c>
      <c r="P267" s="22"/>
      <c r="Q267" s="24">
        <v>7210</v>
      </c>
      <c r="R267" s="24">
        <v>3.54</v>
      </c>
      <c r="S267" s="24"/>
      <c r="T267" s="24">
        <v>2.33</v>
      </c>
      <c r="U267" s="24">
        <v>0.76400000000000001</v>
      </c>
      <c r="V267" s="24">
        <v>3300</v>
      </c>
      <c r="W267" s="22">
        <v>1.1800000000000002</v>
      </c>
      <c r="X267" s="24">
        <v>0.182</v>
      </c>
      <c r="Y267" s="24">
        <v>44400</v>
      </c>
      <c r="Z267" s="24"/>
      <c r="AA267" s="24">
        <v>7.13</v>
      </c>
      <c r="AB267" s="24">
        <v>19.8</v>
      </c>
    </row>
    <row r="268" spans="1:28" x14ac:dyDescent="0.25">
      <c r="A268" s="2" t="s">
        <v>360</v>
      </c>
      <c r="B268" s="11" t="s">
        <v>261</v>
      </c>
      <c r="C268" s="11">
        <v>421.5</v>
      </c>
      <c r="D268" s="94">
        <v>42231.50277777778</v>
      </c>
      <c r="E268" s="21">
        <v>135</v>
      </c>
      <c r="F268" s="24">
        <v>1.0399999999999998</v>
      </c>
      <c r="G268" s="22">
        <v>1.7</v>
      </c>
      <c r="H268" s="22">
        <v>117</v>
      </c>
      <c r="I268" s="57">
        <v>3.2000000000000001E-2</v>
      </c>
      <c r="J268" s="22"/>
      <c r="K268" s="21">
        <v>53700</v>
      </c>
      <c r="L268" s="20"/>
      <c r="M268" s="24">
        <v>0.57499999999999996</v>
      </c>
      <c r="N268" s="24">
        <v>8.56</v>
      </c>
      <c r="O268" s="24"/>
      <c r="P268" s="22"/>
      <c r="Q268" s="24">
        <v>9030</v>
      </c>
      <c r="R268" s="24">
        <v>7.4200000000000008</v>
      </c>
      <c r="S268" s="24"/>
      <c r="T268" s="24">
        <v>3.28</v>
      </c>
      <c r="U268" s="24">
        <v>1.66</v>
      </c>
      <c r="V268" s="24">
        <v>3620</v>
      </c>
      <c r="W268" s="22">
        <v>1.1900000000000002</v>
      </c>
      <c r="X268" s="24">
        <v>0.192</v>
      </c>
      <c r="Y268" s="24">
        <v>51900</v>
      </c>
      <c r="Z268" s="24">
        <v>5.57E-2</v>
      </c>
      <c r="AA268" s="24">
        <v>5.6499999999999995</v>
      </c>
      <c r="AB268" s="24">
        <v>6.18</v>
      </c>
    </row>
    <row r="269" spans="1:28" x14ac:dyDescent="0.25">
      <c r="A269" s="2" t="s">
        <v>360</v>
      </c>
      <c r="B269" s="11" t="s">
        <v>261</v>
      </c>
      <c r="C269" s="11">
        <v>421.5</v>
      </c>
      <c r="D269" s="94">
        <v>42232.498611111114</v>
      </c>
      <c r="E269" s="21">
        <v>84.3</v>
      </c>
      <c r="F269" s="24">
        <v>0.44700000000000001</v>
      </c>
      <c r="G269" s="22">
        <v>1.35</v>
      </c>
      <c r="H269" s="22">
        <v>194</v>
      </c>
      <c r="I269" s="57">
        <v>3.0000000000000002E-2</v>
      </c>
      <c r="J269" s="22"/>
      <c r="K269" s="21">
        <v>57700</v>
      </c>
      <c r="L269" s="20"/>
      <c r="M269" s="24">
        <v>0.12000000000000001</v>
      </c>
      <c r="N269" s="24">
        <v>3.92</v>
      </c>
      <c r="O269" s="24"/>
      <c r="P269" s="22"/>
      <c r="Q269" s="24">
        <v>8960</v>
      </c>
      <c r="R269" s="24"/>
      <c r="S269" s="24"/>
      <c r="T269" s="24">
        <v>2.31</v>
      </c>
      <c r="U269" s="24"/>
      <c r="V269" s="24">
        <v>3500</v>
      </c>
      <c r="W269" s="22">
        <v>0.83600000000000008</v>
      </c>
      <c r="X269" s="24">
        <v>2.98E-2</v>
      </c>
      <c r="Y269" s="24">
        <v>40200</v>
      </c>
      <c r="Z269" s="24"/>
      <c r="AA269" s="24">
        <v>3.31</v>
      </c>
      <c r="AB269" s="24">
        <v>13.799999999999999</v>
      </c>
    </row>
    <row r="270" spans="1:28" x14ac:dyDescent="0.25">
      <c r="A270" s="2" t="s">
        <v>360</v>
      </c>
      <c r="B270" s="11" t="s">
        <v>261</v>
      </c>
      <c r="C270" s="11">
        <v>421.5</v>
      </c>
      <c r="D270" s="94">
        <v>42233.62777777778</v>
      </c>
      <c r="E270" s="21">
        <v>52.3</v>
      </c>
      <c r="F270" s="24">
        <v>0.81700000000000006</v>
      </c>
      <c r="G270" s="22">
        <v>1.55</v>
      </c>
      <c r="H270" s="22">
        <v>108</v>
      </c>
      <c r="I270" s="57"/>
      <c r="J270" s="22"/>
      <c r="K270" s="21">
        <v>59300</v>
      </c>
      <c r="L270" s="20"/>
      <c r="M270" s="24">
        <v>0.128</v>
      </c>
      <c r="N270" s="24">
        <v>2.85</v>
      </c>
      <c r="O270" s="24"/>
      <c r="P270" s="22"/>
      <c r="Q270" s="24">
        <v>10300</v>
      </c>
      <c r="R270" s="24"/>
      <c r="S270" s="24"/>
      <c r="T270" s="24">
        <v>2.5500000000000003</v>
      </c>
      <c r="U270" s="24">
        <v>1.23</v>
      </c>
      <c r="V270" s="24">
        <v>3420</v>
      </c>
      <c r="W270" s="22">
        <v>0.85899999999999999</v>
      </c>
      <c r="X270" s="24">
        <v>0.186</v>
      </c>
      <c r="Y270" s="24">
        <v>37300</v>
      </c>
      <c r="Z270" s="24">
        <v>4.2500000000000003E-2</v>
      </c>
      <c r="AA270" s="24">
        <v>3.4</v>
      </c>
      <c r="AB270" s="24">
        <v>0</v>
      </c>
    </row>
    <row r="271" spans="1:28" x14ac:dyDescent="0.25">
      <c r="A271" s="2" t="s">
        <v>360</v>
      </c>
      <c r="B271" s="11" t="s">
        <v>261</v>
      </c>
      <c r="C271" s="11">
        <v>421.5</v>
      </c>
      <c r="D271" s="94">
        <v>42234.496527777781</v>
      </c>
      <c r="E271" s="21">
        <v>123</v>
      </c>
      <c r="F271" s="24">
        <v>1.59</v>
      </c>
      <c r="G271" s="22">
        <v>1.42</v>
      </c>
      <c r="H271" s="22">
        <v>258</v>
      </c>
      <c r="I271" s="57"/>
      <c r="J271" s="22"/>
      <c r="K271" s="21">
        <v>65300</v>
      </c>
      <c r="L271" s="20"/>
      <c r="M271" s="24">
        <v>0.13699999999999998</v>
      </c>
      <c r="N271" s="24">
        <v>3.0500000000000003</v>
      </c>
      <c r="O271" s="24"/>
      <c r="P271" s="22">
        <v>0.503</v>
      </c>
      <c r="Q271" s="24">
        <v>11900</v>
      </c>
      <c r="R271" s="24">
        <v>3.96</v>
      </c>
      <c r="S271" s="24"/>
      <c r="T271" s="24">
        <v>2.09</v>
      </c>
      <c r="U271" s="24"/>
      <c r="V271" s="24">
        <v>3050</v>
      </c>
      <c r="W271" s="22">
        <v>0.60299999999999998</v>
      </c>
      <c r="X271" s="24">
        <v>9.3399999999999997E-2</v>
      </c>
      <c r="Y271" s="24">
        <v>35800</v>
      </c>
      <c r="Z271" s="24">
        <v>4.02E-2</v>
      </c>
      <c r="AA271" s="24">
        <v>2.97</v>
      </c>
      <c r="AB271" s="24">
        <v>20.400000000000002</v>
      </c>
    </row>
    <row r="272" spans="1:28" x14ac:dyDescent="0.25">
      <c r="A272" s="2" t="s">
        <v>360</v>
      </c>
      <c r="B272" s="40" t="s">
        <v>261</v>
      </c>
      <c r="C272" s="11">
        <v>421.5</v>
      </c>
      <c r="D272" s="94">
        <v>42236.288888888892</v>
      </c>
      <c r="E272" s="109">
        <v>53.199999999999996</v>
      </c>
      <c r="F272" s="24">
        <v>0.55199999999999994</v>
      </c>
      <c r="G272" s="110">
        <v>1.56</v>
      </c>
      <c r="H272" s="22">
        <v>279</v>
      </c>
      <c r="I272" s="57"/>
      <c r="J272" s="110"/>
      <c r="K272" s="109">
        <v>60600</v>
      </c>
      <c r="L272" s="20"/>
      <c r="M272" s="111">
        <v>7.9200000000000007E-2</v>
      </c>
      <c r="N272" s="111">
        <v>2.62</v>
      </c>
      <c r="O272" s="111"/>
      <c r="P272" s="110">
        <v>0.29500000000000004</v>
      </c>
      <c r="Q272" s="111">
        <v>9910</v>
      </c>
      <c r="R272" s="111"/>
      <c r="S272" s="24"/>
      <c r="T272" s="111">
        <v>2.17</v>
      </c>
      <c r="U272" s="111"/>
      <c r="V272" s="111">
        <v>3490</v>
      </c>
      <c r="W272" s="110">
        <v>0.63700000000000001</v>
      </c>
      <c r="X272" s="111">
        <v>4.2700000000000002E-2</v>
      </c>
      <c r="Y272" s="111">
        <v>38300</v>
      </c>
      <c r="Z272"/>
      <c r="AA272" s="111">
        <v>3.61</v>
      </c>
      <c r="AB272" s="111">
        <v>20.5</v>
      </c>
    </row>
    <row r="273" spans="1:28" x14ac:dyDescent="0.25">
      <c r="A273" s="2" t="s">
        <v>360</v>
      </c>
      <c r="B273" s="11" t="s">
        <v>265</v>
      </c>
      <c r="C273" s="11">
        <v>510.7</v>
      </c>
      <c r="D273" s="94">
        <v>42229.612500000003</v>
      </c>
      <c r="E273" s="21">
        <v>643</v>
      </c>
      <c r="F273" s="24">
        <v>0.18000000000000002</v>
      </c>
      <c r="G273" s="22">
        <v>1.76</v>
      </c>
      <c r="H273" s="22">
        <v>411</v>
      </c>
      <c r="I273" s="24">
        <v>6.3299999999999995E-2</v>
      </c>
      <c r="J273" s="22"/>
      <c r="K273" s="21">
        <v>52300</v>
      </c>
      <c r="L273" s="20"/>
      <c r="M273" s="24">
        <v>0.3</v>
      </c>
      <c r="N273" s="24">
        <v>4.3600000000000003</v>
      </c>
      <c r="O273" s="24">
        <v>388</v>
      </c>
      <c r="P273" s="22">
        <v>0.92400000000000004</v>
      </c>
      <c r="Q273" s="24">
        <v>7500</v>
      </c>
      <c r="R273" s="24">
        <v>13.799999999999999</v>
      </c>
      <c r="S273" s="24"/>
      <c r="T273" s="24">
        <v>2.16</v>
      </c>
      <c r="U273" s="24">
        <v>1.0900000000000001</v>
      </c>
      <c r="V273" s="24">
        <v>3090</v>
      </c>
      <c r="W273" s="22">
        <v>0.91299999999999992</v>
      </c>
      <c r="X273" s="24"/>
      <c r="Y273" s="24">
        <v>47000</v>
      </c>
      <c r="Z273"/>
      <c r="AA273" s="24">
        <v>4.9899999999999993</v>
      </c>
      <c r="AB273" s="24">
        <v>19.2</v>
      </c>
    </row>
    <row r="274" spans="1:28" x14ac:dyDescent="0.25">
      <c r="A274" s="2" t="s">
        <v>360</v>
      </c>
      <c r="B274" s="11" t="s">
        <v>265</v>
      </c>
      <c r="C274" s="11">
        <v>510.7</v>
      </c>
      <c r="D274" s="94">
        <v>42231.604166666664</v>
      </c>
      <c r="E274" s="21">
        <v>119</v>
      </c>
      <c r="F274" s="24">
        <v>0.34299999999999997</v>
      </c>
      <c r="G274" s="22">
        <v>1.75</v>
      </c>
      <c r="H274" s="22">
        <v>136</v>
      </c>
      <c r="I274" s="24"/>
      <c r="J274" s="22"/>
      <c r="K274" s="21">
        <v>43100</v>
      </c>
      <c r="L274" s="20"/>
      <c r="M274" s="24">
        <v>7.7299999999999994E-2</v>
      </c>
      <c r="N274" s="24">
        <v>2.6</v>
      </c>
      <c r="O274" s="24"/>
      <c r="P274" s="22"/>
      <c r="Q274" s="24">
        <v>8990</v>
      </c>
      <c r="R274" s="24"/>
      <c r="S274" s="24"/>
      <c r="T274" s="24">
        <v>4.2700000000000005</v>
      </c>
      <c r="U274" s="24">
        <v>0.94700000000000006</v>
      </c>
      <c r="V274" s="24">
        <v>3620</v>
      </c>
      <c r="W274" s="22">
        <v>1.1800000000000002</v>
      </c>
      <c r="X274" s="24"/>
      <c r="Y274" s="24">
        <v>66300</v>
      </c>
      <c r="Z274"/>
      <c r="AA274" s="24">
        <v>5.4799999999999995</v>
      </c>
      <c r="AB274" s="24"/>
    </row>
    <row r="275" spans="1:28" x14ac:dyDescent="0.25">
      <c r="A275" s="2" t="s">
        <v>360</v>
      </c>
      <c r="B275" s="11" t="s">
        <v>265</v>
      </c>
      <c r="C275" s="11">
        <v>510.7</v>
      </c>
      <c r="D275" s="94">
        <v>42232.615277777775</v>
      </c>
      <c r="E275" s="21">
        <v>925</v>
      </c>
      <c r="F275" s="24">
        <v>0.25</v>
      </c>
      <c r="G275" s="22">
        <v>1.71</v>
      </c>
      <c r="H275" s="22">
        <v>319</v>
      </c>
      <c r="I275" s="57">
        <v>4.7899999999999998E-2</v>
      </c>
      <c r="J275" s="22"/>
      <c r="K275" s="21">
        <v>52700</v>
      </c>
      <c r="L275" s="20"/>
      <c r="M275" s="24">
        <v>0.314</v>
      </c>
      <c r="N275" s="24">
        <v>5.26</v>
      </c>
      <c r="O275" s="24">
        <v>490</v>
      </c>
      <c r="P275" s="22">
        <v>0.45800000000000002</v>
      </c>
      <c r="Q275" s="24">
        <v>9480</v>
      </c>
      <c r="R275" s="24">
        <v>9.629999999999999</v>
      </c>
      <c r="S275" s="24"/>
      <c r="T275" s="24">
        <v>2.78</v>
      </c>
      <c r="U275" s="24">
        <v>0.83500000000000008</v>
      </c>
      <c r="V275" s="24">
        <v>4170</v>
      </c>
      <c r="W275" s="22">
        <v>0.91100000000000003</v>
      </c>
      <c r="X275" s="24"/>
      <c r="Y275" s="24">
        <v>58200</v>
      </c>
      <c r="Z275"/>
      <c r="AA275" s="24">
        <v>5.71</v>
      </c>
      <c r="AB275" s="24">
        <v>20.6</v>
      </c>
    </row>
    <row r="276" spans="1:28" x14ac:dyDescent="0.25">
      <c r="A276" s="2" t="s">
        <v>360</v>
      </c>
      <c r="B276" s="11" t="s">
        <v>265</v>
      </c>
      <c r="C276" s="11">
        <v>510.7</v>
      </c>
      <c r="D276" s="94">
        <v>42233.543749999997</v>
      </c>
      <c r="E276" s="21">
        <v>101</v>
      </c>
      <c r="F276" s="24">
        <v>0.26300000000000001</v>
      </c>
      <c r="G276" s="22">
        <v>1.63</v>
      </c>
      <c r="H276" s="22">
        <v>132</v>
      </c>
      <c r="I276" s="57"/>
      <c r="J276" s="22"/>
      <c r="K276" s="21">
        <v>53200</v>
      </c>
      <c r="L276" s="20"/>
      <c r="M276" s="24">
        <v>0.253</v>
      </c>
      <c r="N276" s="24">
        <v>4.6499999999999995</v>
      </c>
      <c r="O276" s="24"/>
      <c r="P276" s="22"/>
      <c r="Q276" s="24">
        <v>8790</v>
      </c>
      <c r="R276" s="24">
        <v>2.7</v>
      </c>
      <c r="S276" s="24"/>
      <c r="T276" s="24">
        <v>2.5500000000000003</v>
      </c>
      <c r="U276" s="24">
        <v>1.36</v>
      </c>
      <c r="V276" s="24">
        <v>3890</v>
      </c>
      <c r="W276" s="22">
        <v>0.73099999999999998</v>
      </c>
      <c r="X276" s="24"/>
      <c r="Y276" s="24">
        <v>44500</v>
      </c>
      <c r="Z276"/>
      <c r="AA276" s="24">
        <v>4.83</v>
      </c>
      <c r="AB276" s="24"/>
    </row>
    <row r="277" spans="1:28" x14ac:dyDescent="0.25">
      <c r="A277" s="2" t="s">
        <v>360</v>
      </c>
      <c r="B277" s="11" t="s">
        <v>265</v>
      </c>
      <c r="C277" s="11">
        <v>510.7</v>
      </c>
      <c r="D277" s="94">
        <v>42234.572916666664</v>
      </c>
      <c r="E277" s="21">
        <v>53.199999999999996</v>
      </c>
      <c r="F277" s="24">
        <v>0.55199999999999994</v>
      </c>
      <c r="G277" s="22">
        <v>1.56</v>
      </c>
      <c r="H277" s="22">
        <v>279</v>
      </c>
      <c r="I277" s="57"/>
      <c r="J277" s="22"/>
      <c r="K277" s="21">
        <v>60600</v>
      </c>
      <c r="L277" s="20"/>
      <c r="M277" s="24">
        <v>7.9200000000000007E-2</v>
      </c>
      <c r="N277" s="24">
        <v>2.62</v>
      </c>
      <c r="O277" s="24"/>
      <c r="P277" s="22">
        <v>0.29500000000000004</v>
      </c>
      <c r="Q277" s="24">
        <v>9910</v>
      </c>
      <c r="R277" s="24"/>
      <c r="S277" s="24"/>
      <c r="T277" s="24">
        <v>2.17</v>
      </c>
      <c r="U277" s="24"/>
      <c r="V277" s="24">
        <v>3490</v>
      </c>
      <c r="W277" s="22">
        <v>0.63700000000000001</v>
      </c>
      <c r="X277" s="24">
        <v>4.2700000000000002E-2</v>
      </c>
      <c r="Y277" s="24">
        <v>38300</v>
      </c>
      <c r="Z277"/>
      <c r="AA277" s="24">
        <v>3.61</v>
      </c>
      <c r="AB277" s="24">
        <v>20.5</v>
      </c>
    </row>
    <row r="278" spans="1:28" x14ac:dyDescent="0.25">
      <c r="A278" s="2" t="s">
        <v>360</v>
      </c>
      <c r="B278" s="2" t="s">
        <v>203</v>
      </c>
      <c r="C278" s="24">
        <v>377.6</v>
      </c>
      <c r="D278" s="94">
        <v>42303.46875</v>
      </c>
      <c r="E278" s="22"/>
      <c r="F278" s="22">
        <v>0.59699999999999998</v>
      </c>
      <c r="G278" s="22">
        <v>1.1000000000000001</v>
      </c>
      <c r="H278" s="22">
        <v>114</v>
      </c>
      <c r="I278" s="22">
        <v>3.2899999999999999E-2</v>
      </c>
      <c r="J278" s="22"/>
      <c r="K278" s="102">
        <v>79700</v>
      </c>
      <c r="L278" s="22"/>
      <c r="M278" s="22">
        <v>0.154</v>
      </c>
      <c r="N278" s="22">
        <v>1.27</v>
      </c>
      <c r="O278" s="22"/>
      <c r="P278" s="22"/>
      <c r="Q278" s="22">
        <v>15000</v>
      </c>
      <c r="R278" s="22"/>
      <c r="S278" s="22"/>
      <c r="T278" s="22">
        <v>1.88</v>
      </c>
      <c r="U278" s="22"/>
      <c r="V278" s="22">
        <v>3480</v>
      </c>
      <c r="W278" s="22">
        <v>0.75</v>
      </c>
      <c r="X278" s="22">
        <v>5.1700000000000003E-2</v>
      </c>
      <c r="Y278" s="22">
        <v>44000</v>
      </c>
      <c r="Z278" s="22">
        <v>2.93E-2</v>
      </c>
      <c r="AA278" s="22">
        <v>2.5300000000000002</v>
      </c>
    </row>
    <row r="279" spans="1:28" x14ac:dyDescent="0.25">
      <c r="A279" s="2" t="s">
        <v>360</v>
      </c>
      <c r="B279" s="2" t="s">
        <v>297</v>
      </c>
      <c r="C279" s="2">
        <v>510</v>
      </c>
      <c r="D279" s="94">
        <v>42304.614583333336</v>
      </c>
      <c r="E279" s="2">
        <v>1100</v>
      </c>
      <c r="F279" s="2">
        <v>0.59299999999999997</v>
      </c>
      <c r="G279" s="2">
        <v>1.57</v>
      </c>
      <c r="H279" s="2">
        <v>152</v>
      </c>
      <c r="I279" s="2">
        <v>6.7100000000000007E-2</v>
      </c>
      <c r="K279" s="2">
        <v>75800</v>
      </c>
      <c r="M279" s="2">
        <v>1.08</v>
      </c>
      <c r="N279" s="2">
        <v>2.29</v>
      </c>
      <c r="O279" s="2">
        <v>774</v>
      </c>
      <c r="P279" s="2">
        <v>0.47</v>
      </c>
      <c r="Q279" s="2">
        <v>14100</v>
      </c>
      <c r="R279" s="2">
        <v>16.100000000000001</v>
      </c>
      <c r="T279" s="2">
        <v>2.3800000000000003</v>
      </c>
      <c r="U279" s="2">
        <v>1.21</v>
      </c>
      <c r="V279" s="2">
        <v>4360</v>
      </c>
      <c r="W279" s="2">
        <v>0.93599999999999994</v>
      </c>
      <c r="Y279" s="2">
        <v>58300</v>
      </c>
      <c r="AA279" s="2">
        <v>5.01</v>
      </c>
    </row>
    <row r="280" spans="1:28" x14ac:dyDescent="0.25">
      <c r="A280" s="2" t="s">
        <v>360</v>
      </c>
      <c r="B280" s="2" t="s">
        <v>184</v>
      </c>
      <c r="C280" s="2">
        <v>345.8</v>
      </c>
      <c r="D280" s="94">
        <v>42303.583333333336</v>
      </c>
      <c r="F280" s="2">
        <v>0.94600000000000006</v>
      </c>
      <c r="G280" s="2">
        <v>1.03</v>
      </c>
      <c r="H280" s="2">
        <v>109</v>
      </c>
      <c r="K280" s="2">
        <v>74900</v>
      </c>
      <c r="M280" s="2">
        <v>0.55699999999999994</v>
      </c>
      <c r="N280" s="2">
        <v>1.3</v>
      </c>
      <c r="Q280" s="2">
        <v>15200</v>
      </c>
      <c r="R280" s="2">
        <v>2.0300000000000002</v>
      </c>
      <c r="T280" s="2">
        <v>1.8</v>
      </c>
      <c r="U280" s="2">
        <v>0.75600000000000001</v>
      </c>
      <c r="V280" s="2">
        <v>3250</v>
      </c>
      <c r="W280" s="2">
        <v>0.6</v>
      </c>
      <c r="Y280" s="2">
        <v>41000</v>
      </c>
      <c r="AA280" s="2">
        <v>1.86</v>
      </c>
    </row>
    <row r="281" spans="1:28" x14ac:dyDescent="0.25">
      <c r="A281" s="2" t="s">
        <v>360</v>
      </c>
      <c r="B281" s="2" t="s">
        <v>296</v>
      </c>
      <c r="C281" s="2">
        <v>510</v>
      </c>
      <c r="D281" s="94">
        <v>42417.4375</v>
      </c>
      <c r="E281" s="2">
        <v>162.88999999999999</v>
      </c>
      <c r="G281" s="2">
        <v>1.0760000000000001</v>
      </c>
      <c r="H281" s="2">
        <v>112.47</v>
      </c>
      <c r="K281" s="2">
        <v>79100</v>
      </c>
      <c r="N281" s="2">
        <v>2.343</v>
      </c>
      <c r="O281" s="2">
        <v>77.5</v>
      </c>
      <c r="P281" s="2">
        <v>0.157</v>
      </c>
      <c r="Q281" s="2">
        <v>21</v>
      </c>
      <c r="R281" s="2">
        <v>5.46</v>
      </c>
      <c r="T281" s="2">
        <v>1.7410000000000001</v>
      </c>
      <c r="V281" s="2">
        <v>3070</v>
      </c>
      <c r="W281" s="2">
        <v>1.744</v>
      </c>
      <c r="Y281" s="2">
        <v>67500</v>
      </c>
      <c r="Z281" s="2">
        <v>1065.0999999999999</v>
      </c>
    </row>
    <row r="282" spans="1:28" x14ac:dyDescent="0.25">
      <c r="A282" s="2" t="s">
        <v>360</v>
      </c>
      <c r="B282" s="2" t="s">
        <v>185</v>
      </c>
      <c r="C282" s="2">
        <v>421.5</v>
      </c>
      <c r="D282" s="94">
        <v>42417.375</v>
      </c>
      <c r="E282" s="2">
        <v>57.731000000000002</v>
      </c>
      <c r="G282" s="2">
        <v>1.0329999999999999</v>
      </c>
      <c r="K282" s="2">
        <v>77200</v>
      </c>
      <c r="N282" s="2">
        <v>1.958</v>
      </c>
      <c r="O282" s="2">
        <v>37.200000000000003</v>
      </c>
      <c r="P282" s="2">
        <v>0.104</v>
      </c>
      <c r="Q282" s="2">
        <v>18700</v>
      </c>
      <c r="T282" s="2">
        <v>1.7350000000000001</v>
      </c>
      <c r="V282" s="2">
        <v>3020</v>
      </c>
      <c r="W282" s="2">
        <v>1.6060000000000001</v>
      </c>
      <c r="Y282" s="2">
        <v>69500</v>
      </c>
    </row>
    <row r="283" spans="1:28" x14ac:dyDescent="0.25">
      <c r="A283" s="2" t="s">
        <v>360</v>
      </c>
      <c r="B283" s="2" t="s">
        <v>184</v>
      </c>
      <c r="C283" s="2">
        <v>345.8</v>
      </c>
      <c r="D283" s="94">
        <v>42416.677083333336</v>
      </c>
      <c r="E283" s="2">
        <v>231.21</v>
      </c>
      <c r="H283" s="2">
        <v>161.68</v>
      </c>
      <c r="K283" s="2">
        <v>76600</v>
      </c>
      <c r="N283" s="2">
        <v>3.464</v>
      </c>
      <c r="O283" s="2">
        <v>109</v>
      </c>
      <c r="P283" s="2">
        <v>0.34599999999999997</v>
      </c>
      <c r="Q283" s="2">
        <v>18300</v>
      </c>
      <c r="R283" s="2">
        <v>8.8369999999999997</v>
      </c>
      <c r="T283" s="2">
        <v>1.742</v>
      </c>
      <c r="V283" s="2">
        <v>3460</v>
      </c>
      <c r="W283" s="2">
        <v>1.43</v>
      </c>
      <c r="Y283" s="2">
        <v>72700</v>
      </c>
      <c r="AB283" s="2">
        <v>18.143000000000001</v>
      </c>
    </row>
    <row r="284" spans="1:28" x14ac:dyDescent="0.25">
      <c r="A284" s="2" t="s">
        <v>360</v>
      </c>
      <c r="B284" s="2" t="s">
        <v>298</v>
      </c>
      <c r="C284" s="2">
        <v>298.7</v>
      </c>
      <c r="D284" s="94">
        <v>42416.625</v>
      </c>
      <c r="E284" s="2">
        <v>319.32</v>
      </c>
      <c r="H284" s="2">
        <v>186.89</v>
      </c>
      <c r="K284" s="2">
        <v>66200</v>
      </c>
      <c r="N284" s="2">
        <v>5.96</v>
      </c>
      <c r="O284" s="2">
        <v>155</v>
      </c>
      <c r="P284" s="2">
        <v>0.54700000000000004</v>
      </c>
      <c r="Q284" s="2">
        <v>10900</v>
      </c>
      <c r="R284" s="2">
        <v>14.449</v>
      </c>
      <c r="T284" s="2">
        <v>1.502</v>
      </c>
      <c r="V284" s="2">
        <v>3100</v>
      </c>
      <c r="W284" s="2">
        <v>1.577</v>
      </c>
      <c r="Y284" s="2">
        <v>62900</v>
      </c>
      <c r="AB284" s="2">
        <v>22.478999999999999</v>
      </c>
    </row>
    <row r="285" spans="1:28" x14ac:dyDescent="0.25">
      <c r="A285" s="2" t="s">
        <v>360</v>
      </c>
      <c r="B285" s="2" t="s">
        <v>262</v>
      </c>
      <c r="C285" s="2">
        <v>377.1</v>
      </c>
      <c r="D285" s="94">
        <v>42416.708333333336</v>
      </c>
      <c r="E285" s="2">
        <v>128.53</v>
      </c>
      <c r="G285" s="2">
        <v>1.0209999999999999</v>
      </c>
      <c r="H285" s="2">
        <v>104.75</v>
      </c>
      <c r="K285" s="2">
        <v>77700</v>
      </c>
      <c r="N285" s="2">
        <v>2.669</v>
      </c>
      <c r="O285" s="2">
        <v>71.7</v>
      </c>
      <c r="P285" s="2">
        <v>0.17399999999999999</v>
      </c>
      <c r="Q285" s="2">
        <v>18800</v>
      </c>
      <c r="T285" s="2">
        <v>1.6990000000000001</v>
      </c>
      <c r="V285" s="2">
        <v>3330</v>
      </c>
      <c r="W285" s="2">
        <v>1.4650000000000001</v>
      </c>
      <c r="Y285" s="2">
        <v>70700</v>
      </c>
    </row>
    <row r="286" spans="1:28" x14ac:dyDescent="0.25">
      <c r="A286" s="11" t="s">
        <v>362</v>
      </c>
      <c r="B286" s="13" t="s">
        <v>234</v>
      </c>
      <c r="C286" s="24">
        <v>204.5</v>
      </c>
      <c r="D286" s="94">
        <v>42223.648611111108</v>
      </c>
      <c r="E286" s="28">
        <v>200</v>
      </c>
      <c r="F286" s="24"/>
      <c r="G286" s="52">
        <v>1.1000000000000001</v>
      </c>
      <c r="H286" s="22">
        <v>110</v>
      </c>
      <c r="I286" s="24">
        <v>0.4</v>
      </c>
      <c r="J286" s="52">
        <v>0.1</v>
      </c>
      <c r="K286" s="28">
        <v>77000</v>
      </c>
      <c r="L286" s="25">
        <v>2</v>
      </c>
      <c r="M286" s="25">
        <v>0.22</v>
      </c>
      <c r="N286" s="25">
        <v>1.4</v>
      </c>
      <c r="O286" s="25">
        <v>42</v>
      </c>
      <c r="P286" s="52">
        <v>0.18</v>
      </c>
      <c r="Q286" s="25">
        <v>10000</v>
      </c>
      <c r="R286" s="25">
        <v>24</v>
      </c>
      <c r="S286" s="24"/>
      <c r="T286" s="25">
        <v>1.5</v>
      </c>
      <c r="U286" s="25">
        <v>2.1</v>
      </c>
      <c r="V286" s="25">
        <v>2800</v>
      </c>
      <c r="W286" s="22"/>
      <c r="X286" s="25">
        <v>1</v>
      </c>
      <c r="Y286" s="25">
        <v>31000</v>
      </c>
      <c r="Z286" s="24"/>
      <c r="AA286" s="25">
        <v>0.44</v>
      </c>
      <c r="AB286" s="25">
        <v>20</v>
      </c>
    </row>
    <row r="287" spans="1:28" x14ac:dyDescent="0.25">
      <c r="A287" s="11" t="s">
        <v>362</v>
      </c>
      <c r="B287" s="11" t="s">
        <v>264</v>
      </c>
      <c r="C287" s="11">
        <v>298.7</v>
      </c>
      <c r="D287" s="94">
        <v>42224.557638888888</v>
      </c>
      <c r="E287" s="21">
        <v>217</v>
      </c>
      <c r="F287" s="24">
        <v>0.52400000000000002</v>
      </c>
      <c r="G287" s="22">
        <v>1.34</v>
      </c>
      <c r="H287" s="22">
        <v>222</v>
      </c>
      <c r="I287" s="57">
        <v>3.6900000000000002E-2</v>
      </c>
      <c r="J287" s="22"/>
      <c r="K287" s="21">
        <v>51500</v>
      </c>
      <c r="L287" s="24"/>
      <c r="M287" s="24">
        <v>0.127</v>
      </c>
      <c r="N287" s="24">
        <v>2.2399999999999998</v>
      </c>
      <c r="O287" s="24">
        <v>95.8</v>
      </c>
      <c r="P287" s="22"/>
      <c r="Q287" s="24">
        <v>7850</v>
      </c>
      <c r="R287" s="24">
        <v>2.94</v>
      </c>
      <c r="S287" s="24"/>
      <c r="T287" s="24">
        <v>1.8699999999999999</v>
      </c>
      <c r="U287" s="24"/>
      <c r="V287" s="24">
        <v>2960</v>
      </c>
      <c r="W287" s="22">
        <v>0.72199999999999998</v>
      </c>
      <c r="X287" s="24"/>
      <c r="Y287" s="24">
        <v>32200.000000000004</v>
      </c>
      <c r="Z287" s="24"/>
      <c r="AA287" s="24">
        <v>4.8599999999999994</v>
      </c>
      <c r="AB287" s="24">
        <v>15.299999999999999</v>
      </c>
    </row>
    <row r="288" spans="1:28" x14ac:dyDescent="0.25">
      <c r="A288" s="11" t="s">
        <v>362</v>
      </c>
      <c r="B288" s="11" t="s">
        <v>206</v>
      </c>
      <c r="C288" s="24">
        <v>333.2</v>
      </c>
      <c r="D288" s="94">
        <v>42225.690972222219</v>
      </c>
      <c r="E288" s="21">
        <v>5700</v>
      </c>
      <c r="F288" s="24">
        <v>0.4</v>
      </c>
      <c r="G288" s="22">
        <v>1.1000000000000001</v>
      </c>
      <c r="H288" s="22">
        <v>97</v>
      </c>
      <c r="I288" s="24">
        <v>0.15</v>
      </c>
      <c r="J288" s="22">
        <v>4.2999999999999997E-2</v>
      </c>
      <c r="K288" s="21">
        <v>61000</v>
      </c>
      <c r="L288" s="24">
        <v>2.5</v>
      </c>
      <c r="M288" s="24">
        <v>0.87</v>
      </c>
      <c r="N288" s="24">
        <v>3.9</v>
      </c>
      <c r="O288" s="24">
        <v>3500</v>
      </c>
      <c r="P288" s="22">
        <v>1.5</v>
      </c>
      <c r="Q288" s="24">
        <v>8500</v>
      </c>
      <c r="R288" s="24">
        <v>34</v>
      </c>
      <c r="S288" s="24">
        <v>0.08</v>
      </c>
      <c r="T288" s="24">
        <v>2.1</v>
      </c>
      <c r="U288" s="24">
        <v>2.2000000000000002</v>
      </c>
      <c r="V288" s="24">
        <v>4500</v>
      </c>
      <c r="W288" s="22">
        <v>0.98</v>
      </c>
      <c r="X288" s="24">
        <v>0.1</v>
      </c>
      <c r="Y288" s="24">
        <v>31000</v>
      </c>
      <c r="Z288" s="24">
        <v>0.1</v>
      </c>
      <c r="AA288" s="24">
        <v>5.9</v>
      </c>
      <c r="AB288" s="24">
        <v>12</v>
      </c>
    </row>
    <row r="289" spans="1:29" x14ac:dyDescent="0.25">
      <c r="A289" s="11" t="s">
        <v>362</v>
      </c>
      <c r="B289" s="11" t="s">
        <v>263</v>
      </c>
      <c r="C289" s="11">
        <v>345.7</v>
      </c>
      <c r="D289" s="94">
        <v>42224.620833333334</v>
      </c>
      <c r="E289" s="21">
        <v>136</v>
      </c>
      <c r="F289" s="24">
        <v>0.747</v>
      </c>
      <c r="G289" s="22">
        <v>1.06</v>
      </c>
      <c r="H289" s="22">
        <v>223</v>
      </c>
      <c r="I289" s="24">
        <v>3.95E-2</v>
      </c>
      <c r="J289" s="22"/>
      <c r="K289" s="21">
        <v>71500</v>
      </c>
      <c r="L289" s="24"/>
      <c r="M289" s="24">
        <v>0.12999999999999998</v>
      </c>
      <c r="N289" s="24">
        <v>2.72</v>
      </c>
      <c r="O289" s="24"/>
      <c r="P289" s="22"/>
      <c r="Q289" s="24">
        <v>9920</v>
      </c>
      <c r="R289" s="24"/>
      <c r="S289" s="24"/>
      <c r="T289" s="24">
        <v>2.62</v>
      </c>
      <c r="U289" s="24">
        <v>0.80400000000000005</v>
      </c>
      <c r="V289" s="24">
        <v>3840</v>
      </c>
      <c r="W289" s="22">
        <v>1.1100000000000001</v>
      </c>
      <c r="X289" s="24">
        <v>4.1200000000000001E-2</v>
      </c>
      <c r="Y289" s="24">
        <v>43500</v>
      </c>
      <c r="Z289" s="24"/>
      <c r="AA289" s="24">
        <v>2.54</v>
      </c>
      <c r="AB289" s="24">
        <v>21</v>
      </c>
    </row>
    <row r="290" spans="1:29" x14ac:dyDescent="0.25">
      <c r="A290" s="11" t="s">
        <v>362</v>
      </c>
      <c r="B290" s="2" t="s">
        <v>184</v>
      </c>
      <c r="C290" s="101">
        <v>345.94070000000005</v>
      </c>
      <c r="D290" s="94">
        <v>42225.743055555555</v>
      </c>
      <c r="E290" s="102">
        <v>28</v>
      </c>
      <c r="F290" s="101">
        <v>0.4</v>
      </c>
      <c r="G290" s="103">
        <v>0.86</v>
      </c>
      <c r="H290" s="103">
        <v>77</v>
      </c>
      <c r="I290" s="101">
        <v>0.15</v>
      </c>
      <c r="J290" s="103">
        <v>4.2999999999999997E-2</v>
      </c>
      <c r="K290" s="102">
        <v>57000</v>
      </c>
      <c r="L290" s="101">
        <v>1</v>
      </c>
      <c r="M290" s="101">
        <v>0.13</v>
      </c>
      <c r="N290" s="101">
        <v>2</v>
      </c>
      <c r="O290" s="101">
        <v>17</v>
      </c>
      <c r="P290" s="103">
        <v>0.06</v>
      </c>
      <c r="Q290" s="101">
        <v>8200</v>
      </c>
      <c r="R290" s="101">
        <v>1.2</v>
      </c>
      <c r="S290" s="101">
        <v>0.08</v>
      </c>
      <c r="T290" s="101">
        <v>2.1</v>
      </c>
      <c r="U290" s="101">
        <v>1.5</v>
      </c>
      <c r="V290" s="101">
        <v>3000</v>
      </c>
      <c r="W290" s="103">
        <v>0.9</v>
      </c>
      <c r="X290" s="101">
        <v>0.1</v>
      </c>
      <c r="Y290" s="101">
        <v>30000</v>
      </c>
      <c r="Z290" s="101">
        <v>0.1</v>
      </c>
      <c r="AA290" s="101">
        <v>2.6</v>
      </c>
      <c r="AB290" s="101">
        <v>2.8</v>
      </c>
    </row>
    <row r="291" spans="1:29" x14ac:dyDescent="0.25">
      <c r="A291" s="11" t="s">
        <v>362</v>
      </c>
      <c r="B291" s="11" t="s">
        <v>203</v>
      </c>
      <c r="C291" s="24">
        <v>377.6</v>
      </c>
      <c r="D291" s="94">
        <v>42225.767361111109</v>
      </c>
      <c r="E291" s="21">
        <v>24</v>
      </c>
      <c r="F291" s="24">
        <v>0.4</v>
      </c>
      <c r="G291" s="22">
        <v>1.1000000000000001</v>
      </c>
      <c r="H291" s="22">
        <v>74</v>
      </c>
      <c r="I291" s="24">
        <v>0.15</v>
      </c>
      <c r="J291" s="22">
        <v>4.2999999999999997E-2</v>
      </c>
      <c r="K291" s="21">
        <v>57000</v>
      </c>
      <c r="L291" s="24">
        <v>1</v>
      </c>
      <c r="M291" s="24">
        <v>0.13</v>
      </c>
      <c r="N291" s="24">
        <v>2.2999999999999998</v>
      </c>
      <c r="O291" s="24">
        <v>17</v>
      </c>
      <c r="P291" s="22">
        <v>0.06</v>
      </c>
      <c r="Q291" s="24">
        <v>8000</v>
      </c>
      <c r="R291" s="24">
        <v>1.2</v>
      </c>
      <c r="S291" s="24">
        <v>0.08</v>
      </c>
      <c r="T291" s="24">
        <v>2.1</v>
      </c>
      <c r="U291" s="24">
        <v>1.2</v>
      </c>
      <c r="V291" s="24">
        <v>3400</v>
      </c>
      <c r="W291" s="22">
        <v>0.86</v>
      </c>
      <c r="X291" s="24">
        <v>0.1</v>
      </c>
      <c r="Y291" s="24">
        <v>31000</v>
      </c>
      <c r="Z291" s="24">
        <v>0.1</v>
      </c>
      <c r="AA291" s="24">
        <v>2.8</v>
      </c>
      <c r="AB291" s="24">
        <v>2.8</v>
      </c>
    </row>
    <row r="292" spans="1:29" x14ac:dyDescent="0.25">
      <c r="A292" s="11" t="s">
        <v>362</v>
      </c>
      <c r="B292" s="2" t="s">
        <v>185</v>
      </c>
      <c r="C292" s="101">
        <v>421.49800000000005</v>
      </c>
      <c r="D292" s="94">
        <v>42225.795138888891</v>
      </c>
      <c r="E292" s="102">
        <v>24</v>
      </c>
      <c r="F292" s="101">
        <v>0.4</v>
      </c>
      <c r="G292" s="103">
        <v>2</v>
      </c>
      <c r="H292" s="103">
        <v>130</v>
      </c>
      <c r="I292" s="101">
        <v>0.15</v>
      </c>
      <c r="J292" s="103">
        <v>4.2999999999999997E-2</v>
      </c>
      <c r="K292" s="102">
        <v>56000</v>
      </c>
      <c r="L292" s="101">
        <v>1</v>
      </c>
      <c r="M292" s="101">
        <v>0.31</v>
      </c>
      <c r="N292" s="101">
        <v>2.8</v>
      </c>
      <c r="O292" s="101">
        <v>17</v>
      </c>
      <c r="P292" s="103">
        <v>0.06</v>
      </c>
      <c r="Q292" s="101">
        <v>8500</v>
      </c>
      <c r="R292" s="101">
        <v>1.2</v>
      </c>
      <c r="S292" s="101">
        <v>0.08</v>
      </c>
      <c r="T292" s="101">
        <v>2.4</v>
      </c>
      <c r="U292" s="101">
        <v>1.4</v>
      </c>
      <c r="V292" s="101">
        <v>4400</v>
      </c>
      <c r="W292" s="103">
        <v>0.92</v>
      </c>
      <c r="X292" s="101">
        <v>0.1</v>
      </c>
      <c r="Y292" s="101">
        <v>44000</v>
      </c>
      <c r="Z292" s="101">
        <v>0.1</v>
      </c>
      <c r="AA292" s="101">
        <v>7.9</v>
      </c>
      <c r="AB292" s="101">
        <v>2.8</v>
      </c>
    </row>
    <row r="293" spans="1:29" x14ac:dyDescent="0.25">
      <c r="A293" s="11" t="s">
        <v>362</v>
      </c>
      <c r="B293" s="2" t="s">
        <v>185</v>
      </c>
      <c r="C293" s="101">
        <v>421.49800000000005</v>
      </c>
      <c r="D293" s="94">
        <v>42226.482638888891</v>
      </c>
      <c r="E293" s="102">
        <v>31</v>
      </c>
      <c r="F293" s="101">
        <v>0.4</v>
      </c>
      <c r="G293" s="103">
        <v>1.6</v>
      </c>
      <c r="H293" s="103">
        <v>150</v>
      </c>
      <c r="I293" s="101">
        <v>0.15</v>
      </c>
      <c r="J293" s="103">
        <v>4.2999999999999997E-2</v>
      </c>
      <c r="K293" s="102">
        <v>51000</v>
      </c>
      <c r="L293" s="101">
        <v>1</v>
      </c>
      <c r="M293" s="101">
        <v>1.7</v>
      </c>
      <c r="N293" s="101">
        <v>2.6</v>
      </c>
      <c r="O293" s="101">
        <v>17</v>
      </c>
      <c r="P293" s="103">
        <v>0.06</v>
      </c>
      <c r="Q293" s="101">
        <v>8000</v>
      </c>
      <c r="R293" s="101">
        <v>3.1</v>
      </c>
      <c r="S293" s="101">
        <v>0.08</v>
      </c>
      <c r="T293" s="101">
        <v>2.5</v>
      </c>
      <c r="U293" s="101">
        <v>1.5</v>
      </c>
      <c r="V293" s="101">
        <v>3900</v>
      </c>
      <c r="W293" s="103">
        <v>0.57999999999999996</v>
      </c>
      <c r="X293" s="101">
        <v>0.1</v>
      </c>
      <c r="Y293" s="101">
        <v>43000</v>
      </c>
      <c r="Z293" s="101">
        <v>0.1</v>
      </c>
      <c r="AA293" s="101">
        <v>7.3</v>
      </c>
      <c r="AB293" s="101">
        <v>2.8</v>
      </c>
    </row>
    <row r="294" spans="1:29" x14ac:dyDescent="0.25">
      <c r="A294" s="11" t="s">
        <v>362</v>
      </c>
      <c r="B294" s="11" t="s">
        <v>261</v>
      </c>
      <c r="C294" s="11">
        <v>421.5</v>
      </c>
      <c r="D294" s="94">
        <v>42224.736111111109</v>
      </c>
      <c r="E294" s="21">
        <v>264</v>
      </c>
      <c r="F294" s="24">
        <v>1.38</v>
      </c>
      <c r="G294" s="22">
        <v>1.57</v>
      </c>
      <c r="H294" s="22">
        <v>308</v>
      </c>
      <c r="I294" s="105">
        <v>4.3499999999999997E-2</v>
      </c>
      <c r="J294" s="22"/>
      <c r="K294" s="21">
        <v>49200</v>
      </c>
      <c r="L294" s="24"/>
      <c r="M294" s="24">
        <v>0.127</v>
      </c>
      <c r="N294" s="24">
        <v>3.95</v>
      </c>
      <c r="O294" s="24">
        <v>144</v>
      </c>
      <c r="P294" s="22"/>
      <c r="Q294" s="24">
        <v>5750</v>
      </c>
      <c r="R294" s="24">
        <v>2.81</v>
      </c>
      <c r="S294" s="24"/>
      <c r="T294" s="24">
        <v>3.15</v>
      </c>
      <c r="U294" s="24">
        <v>0.88500000000000001</v>
      </c>
      <c r="V294" s="24">
        <v>4150</v>
      </c>
      <c r="W294" s="22">
        <v>0.92400000000000004</v>
      </c>
      <c r="X294" s="24">
        <v>9.5600000000000004E-2</v>
      </c>
      <c r="Y294" s="24">
        <v>62600</v>
      </c>
      <c r="Z294" s="24"/>
      <c r="AA294" s="24">
        <v>3.13</v>
      </c>
      <c r="AB294" s="24">
        <v>14.200000000000001</v>
      </c>
    </row>
    <row r="295" spans="1:29" x14ac:dyDescent="0.25">
      <c r="A295" s="11" t="s">
        <v>362</v>
      </c>
      <c r="B295" s="11" t="s">
        <v>261</v>
      </c>
      <c r="C295" s="11">
        <v>421.5</v>
      </c>
      <c r="D295" s="94">
        <v>42226.697222222225</v>
      </c>
      <c r="E295" s="21">
        <v>149</v>
      </c>
      <c r="F295" s="24">
        <v>1.26</v>
      </c>
      <c r="G295" s="22">
        <v>1.4</v>
      </c>
      <c r="H295" s="22">
        <v>265</v>
      </c>
      <c r="I295" s="24"/>
      <c r="J295" s="22"/>
      <c r="K295" s="21">
        <v>44200</v>
      </c>
      <c r="L295" s="24"/>
      <c r="M295" s="24">
        <v>7.8899999999999998E-2</v>
      </c>
      <c r="N295" s="24">
        <v>2.48</v>
      </c>
      <c r="O295" s="24"/>
      <c r="P295" s="22">
        <v>0.315</v>
      </c>
      <c r="Q295" s="24">
        <v>7870</v>
      </c>
      <c r="R295" s="24"/>
      <c r="S295" s="24"/>
      <c r="T295" s="24">
        <v>2.63</v>
      </c>
      <c r="U295" s="24"/>
      <c r="V295" s="24">
        <v>3350</v>
      </c>
      <c r="W295" s="22">
        <v>0.753</v>
      </c>
      <c r="X295" s="24">
        <v>0.193</v>
      </c>
      <c r="Y295" s="24">
        <v>41900</v>
      </c>
      <c r="Z295" s="24"/>
      <c r="AA295" s="24">
        <v>6.67</v>
      </c>
      <c r="AB295" s="24">
        <v>18.5</v>
      </c>
    </row>
    <row r="296" spans="1:29" x14ac:dyDescent="0.25">
      <c r="A296" s="2" t="s">
        <v>363</v>
      </c>
      <c r="B296" s="19" t="s">
        <v>182</v>
      </c>
      <c r="C296" s="101">
        <v>196.1302</v>
      </c>
      <c r="D296" s="94">
        <v>42243.46875</v>
      </c>
      <c r="E296" s="112">
        <v>14000</v>
      </c>
      <c r="F296" s="101">
        <v>0.5</v>
      </c>
      <c r="G296" s="113">
        <v>5.0999999999999996</v>
      </c>
      <c r="H296" s="103">
        <v>450</v>
      </c>
      <c r="I296" s="101">
        <v>5.0999999999999996</v>
      </c>
      <c r="J296" s="113">
        <v>0.55000000000000004</v>
      </c>
      <c r="K296" s="112">
        <v>130000</v>
      </c>
      <c r="L296" s="114">
        <v>0.5</v>
      </c>
      <c r="M296" s="114">
        <v>22</v>
      </c>
      <c r="N296" s="114">
        <v>29</v>
      </c>
      <c r="O296" s="114">
        <v>5500</v>
      </c>
      <c r="P296" s="113">
        <v>20</v>
      </c>
      <c r="Q296" s="114">
        <v>13000</v>
      </c>
      <c r="R296" s="114">
        <v>1900</v>
      </c>
      <c r="S296" s="101">
        <v>0.4</v>
      </c>
      <c r="T296" s="114">
        <v>0.5</v>
      </c>
      <c r="U296" s="114">
        <v>14</v>
      </c>
      <c r="V296" s="114">
        <v>7500</v>
      </c>
      <c r="W296" s="113">
        <v>0.65</v>
      </c>
      <c r="X296" s="114">
        <v>0.5</v>
      </c>
      <c r="Y296" s="114">
        <v>71000</v>
      </c>
      <c r="Z296" s="114">
        <v>0.5</v>
      </c>
      <c r="AA296" s="114">
        <v>21</v>
      </c>
      <c r="AB296" s="114">
        <v>67</v>
      </c>
    </row>
    <row r="297" spans="1:29" x14ac:dyDescent="0.25">
      <c r="A297" s="2" t="s">
        <v>269</v>
      </c>
      <c r="B297" s="19" t="s">
        <v>182</v>
      </c>
      <c r="C297" s="101">
        <v>196.1302</v>
      </c>
      <c r="D297" s="94">
        <v>42244.444444444445</v>
      </c>
      <c r="E297" s="112">
        <v>1000</v>
      </c>
      <c r="F297" s="101">
        <v>0.5</v>
      </c>
      <c r="G297" s="113">
        <v>1.8</v>
      </c>
      <c r="H297" s="103">
        <v>220</v>
      </c>
      <c r="I297" s="101">
        <v>0.45</v>
      </c>
      <c r="J297" s="113">
        <v>0.25</v>
      </c>
      <c r="K297" s="112">
        <v>60000</v>
      </c>
      <c r="L297" s="114">
        <v>5.3</v>
      </c>
      <c r="M297" s="114">
        <v>3.6</v>
      </c>
      <c r="N297" s="114">
        <v>11</v>
      </c>
      <c r="O297" s="114">
        <v>340</v>
      </c>
      <c r="P297" s="113">
        <v>4.7</v>
      </c>
      <c r="Q297" s="114">
        <v>7200</v>
      </c>
      <c r="R297" s="114">
        <v>170</v>
      </c>
      <c r="S297" s="101">
        <v>0.11</v>
      </c>
      <c r="T297" s="114">
        <v>2.2000000000000002</v>
      </c>
      <c r="U297" s="114">
        <v>7.5</v>
      </c>
      <c r="V297" s="114">
        <v>3400</v>
      </c>
      <c r="W297" s="113">
        <v>0.91</v>
      </c>
      <c r="X297" s="114">
        <v>0.5</v>
      </c>
      <c r="Y297" s="114">
        <v>48000</v>
      </c>
      <c r="Z297" s="114" t="s">
        <v>24</v>
      </c>
      <c r="AA297" s="114">
        <v>12</v>
      </c>
      <c r="AB297" s="114">
        <v>28</v>
      </c>
    </row>
    <row r="298" spans="1:29" x14ac:dyDescent="0.25">
      <c r="A298" s="2" t="s">
        <v>269</v>
      </c>
      <c r="B298" s="13" t="s">
        <v>234</v>
      </c>
      <c r="C298" s="24">
        <v>204.5</v>
      </c>
      <c r="D298" s="94">
        <v>42243.552083333336</v>
      </c>
      <c r="E298" s="28">
        <v>11000</v>
      </c>
      <c r="F298" s="24"/>
      <c r="G298" s="52">
        <v>4.4000000000000004</v>
      </c>
      <c r="H298" s="22">
        <v>320</v>
      </c>
      <c r="I298" s="24">
        <v>4</v>
      </c>
      <c r="J298" s="52">
        <v>0.41</v>
      </c>
      <c r="K298" s="28">
        <v>100000</v>
      </c>
      <c r="L298" s="25">
        <v>0.52</v>
      </c>
      <c r="M298" s="25">
        <v>16</v>
      </c>
      <c r="N298" s="25">
        <v>26</v>
      </c>
      <c r="O298" s="25">
        <v>4300</v>
      </c>
      <c r="P298" s="52">
        <v>16</v>
      </c>
      <c r="Q298" s="25">
        <v>9800</v>
      </c>
      <c r="R298" s="25">
        <v>1400</v>
      </c>
      <c r="S298" s="24"/>
      <c r="T298" s="25">
        <v>0.5</v>
      </c>
      <c r="U298" s="25">
        <v>11</v>
      </c>
      <c r="V298" s="25">
        <v>6300</v>
      </c>
      <c r="W298" s="52">
        <v>0.5</v>
      </c>
      <c r="X298" s="25">
        <v>0.5</v>
      </c>
      <c r="Y298" s="25">
        <v>75000</v>
      </c>
      <c r="Z298" s="25">
        <v>0.5</v>
      </c>
      <c r="AA298" s="25">
        <v>18</v>
      </c>
      <c r="AB298" s="25">
        <v>53</v>
      </c>
    </row>
    <row r="299" spans="1:29" x14ac:dyDescent="0.25">
      <c r="A299" s="2" t="s">
        <v>269</v>
      </c>
      <c r="B299" s="13" t="s">
        <v>234</v>
      </c>
      <c r="C299" s="24">
        <v>204.5</v>
      </c>
      <c r="D299" s="94">
        <v>42244.482638888891</v>
      </c>
      <c r="E299" s="28">
        <v>4100</v>
      </c>
      <c r="F299" s="24"/>
      <c r="G299" s="52">
        <v>3.4</v>
      </c>
      <c r="H299" s="22">
        <v>620</v>
      </c>
      <c r="I299" s="24">
        <v>2.1</v>
      </c>
      <c r="J299" s="52">
        <v>1.3</v>
      </c>
      <c r="K299" s="28">
        <v>70000</v>
      </c>
      <c r="L299" s="25">
        <v>24</v>
      </c>
      <c r="M299" s="25">
        <v>16</v>
      </c>
      <c r="N299" s="25">
        <v>43</v>
      </c>
      <c r="O299" s="25">
        <v>1300</v>
      </c>
      <c r="P299" s="52">
        <v>22</v>
      </c>
      <c r="Q299" s="25">
        <v>7800</v>
      </c>
      <c r="R299" s="25">
        <v>820</v>
      </c>
      <c r="S299" s="24"/>
      <c r="T299" s="25">
        <v>2.5</v>
      </c>
      <c r="U299" s="25">
        <v>28</v>
      </c>
      <c r="V299" s="25">
        <v>4100</v>
      </c>
      <c r="W299" s="52">
        <v>0.78</v>
      </c>
      <c r="X299" s="25">
        <v>2.5</v>
      </c>
      <c r="Y299" s="25">
        <v>52000</v>
      </c>
      <c r="Z299" s="25">
        <v>0.5</v>
      </c>
      <c r="AA299" s="25">
        <v>46</v>
      </c>
      <c r="AB299" s="25">
        <v>120</v>
      </c>
    </row>
    <row r="300" spans="1:29" x14ac:dyDescent="0.25">
      <c r="A300" s="2" t="s">
        <v>269</v>
      </c>
      <c r="B300" s="19" t="s">
        <v>183</v>
      </c>
      <c r="C300" s="101">
        <v>246.4427</v>
      </c>
      <c r="D300" s="94">
        <v>42243.559027777781</v>
      </c>
      <c r="E300" s="112">
        <v>510</v>
      </c>
      <c r="F300" s="101">
        <v>0.4</v>
      </c>
      <c r="G300" s="113">
        <v>1</v>
      </c>
      <c r="H300" s="103">
        <v>140</v>
      </c>
      <c r="I300" s="101">
        <v>0.15</v>
      </c>
      <c r="J300" s="113">
        <v>4.2999999999999997E-2</v>
      </c>
      <c r="K300" s="112">
        <v>100000</v>
      </c>
      <c r="L300" s="114">
        <v>1</v>
      </c>
      <c r="M300" s="114">
        <v>0.51</v>
      </c>
      <c r="N300" s="114">
        <v>4.5</v>
      </c>
      <c r="O300" s="114">
        <v>440</v>
      </c>
      <c r="P300" s="113">
        <v>0.36</v>
      </c>
      <c r="Q300" s="114">
        <v>9000</v>
      </c>
      <c r="R300" s="114">
        <v>11</v>
      </c>
      <c r="S300" s="101">
        <v>0.08</v>
      </c>
      <c r="T300" s="114">
        <v>2.7</v>
      </c>
      <c r="U300" s="114">
        <v>3.5</v>
      </c>
      <c r="V300" s="114">
        <v>7700</v>
      </c>
      <c r="W300" s="113">
        <v>6.5</v>
      </c>
      <c r="X300" s="114">
        <v>0.1</v>
      </c>
      <c r="Y300" s="114">
        <v>62000</v>
      </c>
      <c r="Z300" s="114">
        <v>0.1</v>
      </c>
      <c r="AA300" s="114">
        <v>1.9</v>
      </c>
      <c r="AB300" s="114">
        <v>4.3</v>
      </c>
      <c r="AC300" s="7"/>
    </row>
    <row r="301" spans="1:29" x14ac:dyDescent="0.25">
      <c r="A301" s="2" t="s">
        <v>269</v>
      </c>
      <c r="B301" s="40" t="s">
        <v>186</v>
      </c>
      <c r="C301" s="24">
        <v>295.8</v>
      </c>
      <c r="D301" s="94">
        <v>42243.519444444442</v>
      </c>
      <c r="E301" s="109">
        <v>55</v>
      </c>
      <c r="F301" s="24">
        <v>0.4</v>
      </c>
      <c r="G301" s="110">
        <v>0.94</v>
      </c>
      <c r="H301" s="22">
        <v>130</v>
      </c>
      <c r="I301" s="24">
        <v>0.15</v>
      </c>
      <c r="J301" s="110">
        <v>4.2999999999999997E-2</v>
      </c>
      <c r="K301" s="109">
        <v>84000</v>
      </c>
      <c r="L301" s="111">
        <v>1</v>
      </c>
      <c r="M301" s="111">
        <v>0.39</v>
      </c>
      <c r="N301" s="111">
        <v>4.5</v>
      </c>
      <c r="O301" s="111">
        <v>54</v>
      </c>
      <c r="P301" s="110">
        <v>0.06</v>
      </c>
      <c r="Q301" s="111">
        <v>14000</v>
      </c>
      <c r="R301" s="111">
        <v>4.5</v>
      </c>
      <c r="S301" s="24">
        <v>0.08</v>
      </c>
      <c r="T301" s="111">
        <v>2.5</v>
      </c>
      <c r="U301" s="111">
        <v>3.6</v>
      </c>
      <c r="V301" s="111">
        <v>6100</v>
      </c>
      <c r="W301" s="110">
        <v>7.3</v>
      </c>
      <c r="X301" s="111">
        <v>0.1</v>
      </c>
      <c r="Y301" s="111">
        <v>71000</v>
      </c>
      <c r="Z301" s="111">
        <v>0.1</v>
      </c>
      <c r="AA301" s="111">
        <v>2.2999999999999998</v>
      </c>
      <c r="AB301" s="111">
        <v>2.9</v>
      </c>
      <c r="AC301" s="7"/>
    </row>
    <row r="302" spans="1:29" x14ac:dyDescent="0.25">
      <c r="A302" s="2" t="s">
        <v>269</v>
      </c>
      <c r="B302" s="40" t="s">
        <v>206</v>
      </c>
      <c r="C302" s="24">
        <v>333.2</v>
      </c>
      <c r="D302" s="94">
        <v>42243.486805555556</v>
      </c>
      <c r="E302" s="109">
        <v>7800</v>
      </c>
      <c r="F302" s="24">
        <v>0.4</v>
      </c>
      <c r="G302" s="110">
        <v>2.2999999999999998</v>
      </c>
      <c r="H302" s="22">
        <v>110</v>
      </c>
      <c r="I302" s="24">
        <v>0.33</v>
      </c>
      <c r="J302" s="110">
        <v>4.2999999999999997E-2</v>
      </c>
      <c r="K302" s="109">
        <v>53000</v>
      </c>
      <c r="L302" s="111">
        <v>2.5</v>
      </c>
      <c r="M302" s="111">
        <v>1.8</v>
      </c>
      <c r="N302" s="111">
        <v>7.9</v>
      </c>
      <c r="O302" s="111">
        <v>3900</v>
      </c>
      <c r="P302" s="110">
        <v>3.8</v>
      </c>
      <c r="Q302" s="111">
        <v>11000</v>
      </c>
      <c r="R302" s="111">
        <v>110</v>
      </c>
      <c r="S302" s="24">
        <v>0.08</v>
      </c>
      <c r="T302" s="111">
        <v>2.2999999999999998</v>
      </c>
      <c r="U302" s="111">
        <v>3.3</v>
      </c>
      <c r="V302" s="111">
        <v>5300</v>
      </c>
      <c r="W302" s="110">
        <v>2.7</v>
      </c>
      <c r="X302" s="111">
        <v>0.1</v>
      </c>
      <c r="Y302" s="111">
        <v>45000</v>
      </c>
      <c r="Z302" s="111">
        <v>0.1</v>
      </c>
      <c r="AA302" s="111">
        <v>10</v>
      </c>
      <c r="AB302" s="111">
        <v>17</v>
      </c>
      <c r="AC302" s="7"/>
    </row>
    <row r="303" spans="1:29" x14ac:dyDescent="0.25">
      <c r="A303" s="2" t="s">
        <v>269</v>
      </c>
      <c r="B303" s="19" t="s">
        <v>184</v>
      </c>
      <c r="C303" s="101">
        <v>345.94070000000005</v>
      </c>
      <c r="D303" s="94">
        <v>42243.451388888891</v>
      </c>
      <c r="E303" s="112">
        <v>690</v>
      </c>
      <c r="F303" s="101">
        <v>0.4</v>
      </c>
      <c r="G303" s="113">
        <v>1.3</v>
      </c>
      <c r="H303" s="113">
        <v>69</v>
      </c>
      <c r="I303" s="114">
        <v>0.15</v>
      </c>
      <c r="J303" s="113">
        <v>4.2999999999999997E-2</v>
      </c>
      <c r="K303" s="112">
        <v>58000</v>
      </c>
      <c r="L303" s="114">
        <v>1</v>
      </c>
      <c r="M303" s="114">
        <v>0.3</v>
      </c>
      <c r="N303" s="114">
        <v>3.1</v>
      </c>
      <c r="O303" s="114">
        <v>350</v>
      </c>
      <c r="P303" s="113">
        <v>0.3</v>
      </c>
      <c r="Q303" s="114">
        <v>14000</v>
      </c>
      <c r="R303" s="114">
        <v>9.1</v>
      </c>
      <c r="S303" s="101">
        <v>0.08</v>
      </c>
      <c r="T303" s="114">
        <v>1.9</v>
      </c>
      <c r="U303" s="114">
        <v>2.8</v>
      </c>
      <c r="V303" s="114">
        <v>3300</v>
      </c>
      <c r="W303" s="113">
        <v>4.2</v>
      </c>
      <c r="X303" s="114">
        <v>0.1</v>
      </c>
      <c r="Y303" s="114">
        <v>44000</v>
      </c>
      <c r="Z303" s="114">
        <v>0.1</v>
      </c>
      <c r="AA303" s="114">
        <v>2.4</v>
      </c>
      <c r="AB303" s="114">
        <v>3.5</v>
      </c>
      <c r="AC303" s="7"/>
    </row>
    <row r="304" spans="1:29" x14ac:dyDescent="0.25">
      <c r="A304" s="2" t="s">
        <v>269</v>
      </c>
      <c r="B304" s="40" t="s">
        <v>203</v>
      </c>
      <c r="C304" s="24">
        <v>377.6</v>
      </c>
      <c r="D304" s="94">
        <v>42243.522222222222</v>
      </c>
      <c r="E304" s="109">
        <v>73</v>
      </c>
      <c r="F304" s="24">
        <v>0.4</v>
      </c>
      <c r="G304" s="110">
        <v>1.3</v>
      </c>
      <c r="H304" s="110">
        <v>74</v>
      </c>
      <c r="I304" s="111">
        <v>0.15</v>
      </c>
      <c r="J304" s="110">
        <v>4.2999999999999997E-2</v>
      </c>
      <c r="K304" s="109">
        <v>59000</v>
      </c>
      <c r="L304" s="111">
        <v>1</v>
      </c>
      <c r="M304" s="111">
        <v>0.2</v>
      </c>
      <c r="N304" s="111">
        <v>3.2</v>
      </c>
      <c r="O304" s="111">
        <v>50</v>
      </c>
      <c r="P304" s="110">
        <v>0.06</v>
      </c>
      <c r="Q304" s="111">
        <v>14000</v>
      </c>
      <c r="R304" s="111">
        <v>3.5</v>
      </c>
      <c r="S304" s="24">
        <v>0.08</v>
      </c>
      <c r="T304" s="111">
        <v>1.9</v>
      </c>
      <c r="U304" s="111">
        <v>1.4</v>
      </c>
      <c r="V304" s="111">
        <v>3100</v>
      </c>
      <c r="W304" s="110">
        <v>4.5</v>
      </c>
      <c r="X304" s="111">
        <v>0.1</v>
      </c>
      <c r="Y304" s="111">
        <v>43000</v>
      </c>
      <c r="Z304" s="111">
        <v>0.1</v>
      </c>
      <c r="AA304" s="111">
        <v>2.2999999999999998</v>
      </c>
      <c r="AB304" s="111">
        <v>2.8</v>
      </c>
      <c r="AC304" s="7"/>
    </row>
    <row r="305" spans="1:29" x14ac:dyDescent="0.25">
      <c r="A305" s="2" t="s">
        <v>269</v>
      </c>
      <c r="B305" s="19" t="s">
        <v>185</v>
      </c>
      <c r="C305" s="101">
        <v>421.49800000000005</v>
      </c>
      <c r="D305" s="94">
        <v>42243.486111111109</v>
      </c>
      <c r="E305" s="112">
        <v>24</v>
      </c>
      <c r="F305" s="101">
        <v>0.4</v>
      </c>
      <c r="G305" s="113">
        <v>1.1000000000000001</v>
      </c>
      <c r="H305" s="103">
        <v>76</v>
      </c>
      <c r="I305" s="101">
        <v>0.15</v>
      </c>
      <c r="J305" s="113">
        <v>4.2999999999999997E-2</v>
      </c>
      <c r="K305" s="112">
        <v>69000</v>
      </c>
      <c r="L305" s="114">
        <v>1</v>
      </c>
      <c r="M305" s="114">
        <v>0.21</v>
      </c>
      <c r="N305" s="114">
        <v>3</v>
      </c>
      <c r="O305" s="114">
        <v>17</v>
      </c>
      <c r="P305" s="113">
        <v>0.06</v>
      </c>
      <c r="Q305" s="114">
        <v>14000</v>
      </c>
      <c r="R305" s="114">
        <v>3.1</v>
      </c>
      <c r="S305" s="101">
        <v>0.08</v>
      </c>
      <c r="T305" s="114">
        <v>2</v>
      </c>
      <c r="U305" s="114">
        <v>2.2999999999999998</v>
      </c>
      <c r="V305" s="114">
        <v>3300</v>
      </c>
      <c r="W305" s="113">
        <v>5.4</v>
      </c>
      <c r="X305" s="114">
        <v>0.1</v>
      </c>
      <c r="Y305" s="114">
        <v>44000</v>
      </c>
      <c r="Z305" s="114">
        <v>0.1</v>
      </c>
      <c r="AA305" s="114">
        <v>3</v>
      </c>
      <c r="AB305" s="114">
        <v>2.8</v>
      </c>
      <c r="AC305" s="7"/>
    </row>
    <row r="306" spans="1:29" x14ac:dyDescent="0.25">
      <c r="A306" s="2" t="s">
        <v>270</v>
      </c>
      <c r="B306" s="11" t="s">
        <v>182</v>
      </c>
      <c r="C306" s="24">
        <v>196.1302</v>
      </c>
      <c r="D306" s="94">
        <v>42271.434027777781</v>
      </c>
      <c r="E306" s="28">
        <v>65000</v>
      </c>
      <c r="F306" s="24"/>
      <c r="G306" s="52">
        <v>11</v>
      </c>
      <c r="H306" s="52">
        <v>1200</v>
      </c>
      <c r="I306" s="25">
        <v>6</v>
      </c>
      <c r="J306" s="52">
        <v>1.2</v>
      </c>
      <c r="K306" s="28">
        <v>120000</v>
      </c>
      <c r="L306" s="25">
        <v>44</v>
      </c>
      <c r="M306" s="25">
        <v>34</v>
      </c>
      <c r="N306" s="25">
        <v>74</v>
      </c>
      <c r="O306" s="25">
        <v>57000</v>
      </c>
      <c r="P306" s="52">
        <v>48</v>
      </c>
      <c r="Q306" s="25">
        <v>25000</v>
      </c>
      <c r="R306" s="25">
        <v>2100</v>
      </c>
      <c r="S306" s="24"/>
      <c r="T306" s="25">
        <v>1.3</v>
      </c>
      <c r="U306" s="25">
        <v>48</v>
      </c>
      <c r="V306" s="25">
        <v>15000</v>
      </c>
      <c r="W306" s="52">
        <v>2.4</v>
      </c>
      <c r="X306" s="25">
        <v>0.28000000000000003</v>
      </c>
      <c r="Y306" s="25">
        <v>49000</v>
      </c>
      <c r="Z306" s="25">
        <v>0.66</v>
      </c>
      <c r="AA306" s="25">
        <v>88</v>
      </c>
      <c r="AB306" s="25">
        <v>180</v>
      </c>
      <c r="AC306" s="7"/>
    </row>
    <row r="307" spans="1:29" x14ac:dyDescent="0.25">
      <c r="A307" s="2" t="s">
        <v>270</v>
      </c>
      <c r="B307" s="13" t="s">
        <v>234</v>
      </c>
      <c r="C307" s="24">
        <v>204.5</v>
      </c>
      <c r="D307" s="94">
        <v>42271.454861111109</v>
      </c>
      <c r="E307" s="28">
        <v>62000</v>
      </c>
      <c r="F307" s="24"/>
      <c r="G307" s="52">
        <v>10</v>
      </c>
      <c r="H307" s="22">
        <v>1200</v>
      </c>
      <c r="I307" s="24">
        <v>6.4</v>
      </c>
      <c r="J307" s="52">
        <v>1.4</v>
      </c>
      <c r="K307" s="28">
        <v>140000</v>
      </c>
      <c r="L307" s="25">
        <v>41</v>
      </c>
      <c r="M307" s="25">
        <v>35</v>
      </c>
      <c r="N307" s="25">
        <v>72</v>
      </c>
      <c r="O307" s="25">
        <v>54000</v>
      </c>
      <c r="P307" s="52">
        <v>43</v>
      </c>
      <c r="Q307" s="25">
        <v>25000</v>
      </c>
      <c r="R307" s="25">
        <v>2300</v>
      </c>
      <c r="S307" s="24"/>
      <c r="T307" s="25">
        <v>1.4</v>
      </c>
      <c r="U307" s="25">
        <v>46</v>
      </c>
      <c r="V307" s="25">
        <v>15000</v>
      </c>
      <c r="W307" s="52">
        <v>1.9</v>
      </c>
      <c r="X307" s="25">
        <v>0.22</v>
      </c>
      <c r="Y307" s="25">
        <v>60000</v>
      </c>
      <c r="Z307" s="25">
        <v>0.59</v>
      </c>
      <c r="AA307" s="25">
        <v>84</v>
      </c>
      <c r="AB307" s="25">
        <v>170</v>
      </c>
      <c r="AC307" s="7"/>
    </row>
    <row r="308" spans="1:29" x14ac:dyDescent="0.25">
      <c r="A308" s="2" t="s">
        <v>270</v>
      </c>
      <c r="B308" s="2" t="s">
        <v>183</v>
      </c>
      <c r="C308" s="101">
        <v>246.4427</v>
      </c>
      <c r="D308" s="94">
        <v>42271.538194444445</v>
      </c>
      <c r="E308" s="102">
        <v>84000</v>
      </c>
      <c r="F308" s="101">
        <v>0.4</v>
      </c>
      <c r="G308" s="103">
        <v>10</v>
      </c>
      <c r="H308" s="103">
        <v>1100</v>
      </c>
      <c r="I308" s="101">
        <v>5.4</v>
      </c>
      <c r="J308" s="103">
        <v>1.2</v>
      </c>
      <c r="K308" s="102">
        <v>120000</v>
      </c>
      <c r="L308" s="101">
        <v>62</v>
      </c>
      <c r="M308" s="101">
        <v>38</v>
      </c>
      <c r="N308" s="101">
        <v>88</v>
      </c>
      <c r="O308" s="101">
        <v>74000</v>
      </c>
      <c r="P308" s="103">
        <v>51</v>
      </c>
      <c r="Q308" s="101">
        <v>30000</v>
      </c>
      <c r="R308" s="101">
        <v>14000</v>
      </c>
      <c r="S308" s="101">
        <v>0.08</v>
      </c>
      <c r="T308" s="101">
        <v>2.6</v>
      </c>
      <c r="U308" s="101">
        <v>62</v>
      </c>
      <c r="V308" s="101">
        <v>19000</v>
      </c>
      <c r="W308" s="103">
        <v>3.5</v>
      </c>
      <c r="X308" s="101">
        <v>0.33</v>
      </c>
      <c r="Y308" s="101">
        <v>90000</v>
      </c>
      <c r="Z308" s="101">
        <v>0.93</v>
      </c>
      <c r="AA308" s="101">
        <v>110</v>
      </c>
      <c r="AB308" s="101">
        <v>220</v>
      </c>
      <c r="AC308" s="7"/>
    </row>
    <row r="309" spans="1:29" x14ac:dyDescent="0.25">
      <c r="A309" s="2" t="s">
        <v>270</v>
      </c>
      <c r="B309" s="40" t="s">
        <v>186</v>
      </c>
      <c r="C309" s="24">
        <v>295.8</v>
      </c>
      <c r="D309" s="94">
        <v>42271.506944444445</v>
      </c>
      <c r="E309" s="109">
        <v>250000</v>
      </c>
      <c r="F309" s="24">
        <v>0.4</v>
      </c>
      <c r="G309" s="110">
        <v>30</v>
      </c>
      <c r="H309" s="22">
        <v>3900</v>
      </c>
      <c r="I309" s="24">
        <v>24</v>
      </c>
      <c r="J309" s="110">
        <v>5</v>
      </c>
      <c r="K309" s="109">
        <v>300000</v>
      </c>
      <c r="L309" s="111">
        <v>180</v>
      </c>
      <c r="M309" s="111">
        <v>160</v>
      </c>
      <c r="N309" s="111">
        <v>330</v>
      </c>
      <c r="O309" s="111">
        <v>220000</v>
      </c>
      <c r="P309" s="110">
        <v>190</v>
      </c>
      <c r="Q309" s="111">
        <v>81000</v>
      </c>
      <c r="R309" s="111">
        <v>9100</v>
      </c>
      <c r="S309" s="24">
        <v>0.08</v>
      </c>
      <c r="T309" s="111">
        <v>2.9</v>
      </c>
      <c r="U309" s="111">
        <v>200</v>
      </c>
      <c r="V309" s="111">
        <v>50000</v>
      </c>
      <c r="W309" s="110">
        <v>12</v>
      </c>
      <c r="X309" s="111">
        <v>1.3</v>
      </c>
      <c r="Y309" s="111">
        <v>130000</v>
      </c>
      <c r="Z309" s="111">
        <v>3.1</v>
      </c>
      <c r="AA309" s="111">
        <v>280</v>
      </c>
      <c r="AB309" s="111">
        <v>700</v>
      </c>
    </row>
    <row r="310" spans="1:29" x14ac:dyDescent="0.25">
      <c r="A310" s="2" t="s">
        <v>270</v>
      </c>
      <c r="B310" s="19" t="s">
        <v>184</v>
      </c>
      <c r="C310" s="101">
        <v>345.94070000000005</v>
      </c>
      <c r="D310" s="94">
        <v>42271.46875</v>
      </c>
      <c r="E310" s="112">
        <v>1600</v>
      </c>
      <c r="F310" s="101">
        <v>0.4</v>
      </c>
      <c r="G310" s="113">
        <v>1.5</v>
      </c>
      <c r="H310" s="103">
        <v>110</v>
      </c>
      <c r="I310" s="101">
        <v>0.15</v>
      </c>
      <c r="J310" s="113">
        <v>0.09</v>
      </c>
      <c r="K310" s="112">
        <v>64000</v>
      </c>
      <c r="L310" s="114">
        <v>1.4</v>
      </c>
      <c r="M310" s="114">
        <v>0.63</v>
      </c>
      <c r="N310" s="114">
        <v>3.8</v>
      </c>
      <c r="O310" s="114">
        <v>830</v>
      </c>
      <c r="P310" s="113">
        <v>0.86</v>
      </c>
      <c r="Q310" s="114">
        <v>12000</v>
      </c>
      <c r="R310" s="114">
        <v>3600</v>
      </c>
      <c r="S310" s="101">
        <v>0.08</v>
      </c>
      <c r="T310" s="114">
        <v>2.7</v>
      </c>
      <c r="U310" s="114">
        <v>3.8</v>
      </c>
      <c r="V310" s="114">
        <v>3600</v>
      </c>
      <c r="W310" s="113">
        <v>0.57999999999999996</v>
      </c>
      <c r="X310" s="114">
        <v>0.1</v>
      </c>
      <c r="Y310" s="114">
        <v>51000</v>
      </c>
      <c r="Z310" s="114">
        <v>0.1</v>
      </c>
      <c r="AA310" s="114">
        <v>2.6</v>
      </c>
      <c r="AB310" s="114">
        <v>5.4</v>
      </c>
    </row>
    <row r="311" spans="1:29" x14ac:dyDescent="0.25">
      <c r="A311" s="2" t="s">
        <v>359</v>
      </c>
      <c r="B311" s="40" t="s">
        <v>186</v>
      </c>
      <c r="C311" s="65">
        <v>295.82961408</v>
      </c>
      <c r="D311" s="94">
        <v>42529.392361111109</v>
      </c>
      <c r="E311" s="2">
        <v>8500</v>
      </c>
      <c r="F311" s="2">
        <v>0.4</v>
      </c>
      <c r="G311" s="2">
        <v>4.2</v>
      </c>
      <c r="H311" s="2">
        <v>240</v>
      </c>
      <c r="I311" s="2">
        <v>0.49</v>
      </c>
      <c r="J311" s="2">
        <v>4.2999999999999997E-2</v>
      </c>
      <c r="K311" s="2">
        <v>49000</v>
      </c>
      <c r="L311" s="2">
        <v>5.7</v>
      </c>
      <c r="M311" s="2">
        <v>4.5999999999999996</v>
      </c>
      <c r="N311" s="2">
        <v>19</v>
      </c>
      <c r="O311" s="2">
        <v>9400</v>
      </c>
      <c r="P311" s="2">
        <v>36</v>
      </c>
      <c r="Q311" s="2">
        <v>9600</v>
      </c>
      <c r="R311" s="2">
        <v>430</v>
      </c>
      <c r="S311" s="2">
        <v>8.5000000000000006E-3</v>
      </c>
      <c r="T311" s="2">
        <v>1.7</v>
      </c>
      <c r="U311" s="2">
        <v>7</v>
      </c>
      <c r="V311" s="2">
        <v>4600</v>
      </c>
      <c r="W311" s="2">
        <v>0.74</v>
      </c>
      <c r="X311" s="2">
        <v>0.14000000000000001</v>
      </c>
      <c r="Y311" s="2">
        <v>16000</v>
      </c>
      <c r="Z311" s="2">
        <v>0.14000000000000001</v>
      </c>
      <c r="AA311" s="2">
        <v>15</v>
      </c>
      <c r="AB311" s="2">
        <v>110</v>
      </c>
    </row>
    <row r="312" spans="1:29" x14ac:dyDescent="0.25">
      <c r="A312" s="2" t="s">
        <v>359</v>
      </c>
      <c r="B312" s="11" t="s">
        <v>264</v>
      </c>
      <c r="C312" s="65">
        <v>298.74252672</v>
      </c>
      <c r="D312" s="94">
        <v>42457.701388888891</v>
      </c>
      <c r="E312" s="2">
        <v>255.90999999999997</v>
      </c>
      <c r="F312" s="2">
        <v>3</v>
      </c>
      <c r="G312" s="2">
        <v>9.7639999999999993</v>
      </c>
      <c r="H312" s="2">
        <v>100</v>
      </c>
      <c r="I312" s="2">
        <v>1</v>
      </c>
      <c r="J312" s="2">
        <v>0.1</v>
      </c>
      <c r="K312" s="2">
        <v>70200</v>
      </c>
      <c r="L312" s="2">
        <v>7.9660000000000011</v>
      </c>
      <c r="M312" s="2">
        <v>30</v>
      </c>
      <c r="N312" s="2">
        <v>2.2639999999999998</v>
      </c>
      <c r="O312" s="2">
        <v>356</v>
      </c>
      <c r="P312" s="2">
        <v>1.27</v>
      </c>
      <c r="Q312" s="2">
        <v>12700</v>
      </c>
      <c r="R312" s="2">
        <v>41.866</v>
      </c>
      <c r="S312" s="2">
        <v>0.2</v>
      </c>
      <c r="T312" s="2">
        <v>1</v>
      </c>
      <c r="U312" s="2">
        <v>5</v>
      </c>
      <c r="V312" s="2">
        <v>2200</v>
      </c>
      <c r="W312" s="2">
        <v>1</v>
      </c>
      <c r="X312" s="2">
        <v>0.5</v>
      </c>
      <c r="Y312" s="2">
        <v>37600</v>
      </c>
      <c r="Z312" s="2">
        <v>0.1</v>
      </c>
      <c r="AA312" s="2">
        <v>30</v>
      </c>
      <c r="AB312" s="2">
        <v>10</v>
      </c>
    </row>
    <row r="313" spans="1:29" x14ac:dyDescent="0.25">
      <c r="A313" s="2" t="s">
        <v>359</v>
      </c>
      <c r="B313" s="11" t="s">
        <v>264</v>
      </c>
      <c r="C313" s="65">
        <v>298.74252672</v>
      </c>
      <c r="D313" s="94">
        <v>42464.513888888891</v>
      </c>
      <c r="E313" s="2">
        <v>1407.8</v>
      </c>
      <c r="F313" s="2">
        <v>3</v>
      </c>
      <c r="G313" s="2">
        <v>7.7830000000000004</v>
      </c>
      <c r="H313" s="2">
        <v>100</v>
      </c>
      <c r="I313" s="2">
        <v>1</v>
      </c>
      <c r="J313" s="2">
        <v>0.1</v>
      </c>
      <c r="K313" s="2">
        <v>68100</v>
      </c>
      <c r="L313" s="2">
        <v>7.7670000000000003</v>
      </c>
      <c r="M313" s="2">
        <v>30</v>
      </c>
      <c r="N313" s="2">
        <v>3.681</v>
      </c>
      <c r="O313" s="2">
        <v>1320</v>
      </c>
      <c r="P313" s="2">
        <v>1.869</v>
      </c>
      <c r="Q313" s="2">
        <v>12800</v>
      </c>
      <c r="R313" s="2">
        <v>47.423000000000002</v>
      </c>
      <c r="S313" s="2">
        <v>0.2</v>
      </c>
      <c r="T313" s="2">
        <v>1.2509999999999999</v>
      </c>
      <c r="U313" s="2">
        <v>5</v>
      </c>
      <c r="V313" s="2">
        <v>2706</v>
      </c>
      <c r="W313" s="2">
        <v>1</v>
      </c>
      <c r="X313" s="2">
        <v>0.5</v>
      </c>
      <c r="Y313" s="2">
        <v>38100</v>
      </c>
      <c r="Z313" s="2">
        <v>0.1</v>
      </c>
      <c r="AA313" s="2">
        <v>30</v>
      </c>
      <c r="AB313" s="2">
        <v>10.448</v>
      </c>
    </row>
    <row r="314" spans="1:29" x14ac:dyDescent="0.25">
      <c r="A314" s="2" t="s">
        <v>359</v>
      </c>
      <c r="B314" s="11" t="s">
        <v>264</v>
      </c>
      <c r="C314" s="65">
        <v>298.74252672</v>
      </c>
      <c r="D314" s="94">
        <v>42472.583333333336</v>
      </c>
      <c r="E314" s="2">
        <v>674.43</v>
      </c>
      <c r="F314" s="2">
        <v>3</v>
      </c>
      <c r="G314" s="2">
        <v>1.452</v>
      </c>
      <c r="H314" s="2">
        <v>100.93</v>
      </c>
      <c r="I314" s="2">
        <v>1</v>
      </c>
      <c r="J314" s="2">
        <v>0.33600000000000002</v>
      </c>
      <c r="K314" s="2">
        <v>70400</v>
      </c>
      <c r="L314" s="2">
        <v>2</v>
      </c>
      <c r="M314" s="2">
        <v>30</v>
      </c>
      <c r="N314" s="2">
        <v>10.532</v>
      </c>
      <c r="O314" s="2">
        <v>1310</v>
      </c>
      <c r="P314" s="2">
        <v>9.1639999999999997</v>
      </c>
      <c r="Q314" s="2">
        <v>11700</v>
      </c>
      <c r="R314" s="2">
        <v>283.13</v>
      </c>
      <c r="S314" s="2">
        <v>0.2</v>
      </c>
      <c r="T314" s="2">
        <v>1</v>
      </c>
      <c r="U314" s="2">
        <v>5</v>
      </c>
      <c r="V314" s="2">
        <v>2120</v>
      </c>
      <c r="W314" s="2">
        <v>1</v>
      </c>
      <c r="X314" s="2">
        <v>0.5</v>
      </c>
      <c r="Y314" s="2">
        <v>28400</v>
      </c>
      <c r="Z314" s="2">
        <v>0.1</v>
      </c>
      <c r="AA314" s="2">
        <v>30</v>
      </c>
      <c r="AB314" s="2">
        <v>62.966999999999999</v>
      </c>
    </row>
    <row r="315" spans="1:29" x14ac:dyDescent="0.25">
      <c r="A315" s="2" t="s">
        <v>359</v>
      </c>
      <c r="B315" s="11" t="s">
        <v>264</v>
      </c>
      <c r="C315" s="65">
        <v>298.74252672</v>
      </c>
      <c r="D315" s="94">
        <v>42479.517361111109</v>
      </c>
      <c r="E315" s="2">
        <v>2047.0000000000002</v>
      </c>
      <c r="F315" s="2">
        <v>3</v>
      </c>
      <c r="G315" s="2">
        <v>1.1759999999999999</v>
      </c>
      <c r="H315" s="2">
        <v>123.92</v>
      </c>
      <c r="I315" s="2">
        <v>1</v>
      </c>
      <c r="J315" s="2">
        <v>0.22</v>
      </c>
      <c r="K315" s="2">
        <v>69100</v>
      </c>
      <c r="L315" s="2">
        <v>2</v>
      </c>
      <c r="M315" s="2">
        <v>30</v>
      </c>
      <c r="N315" s="2">
        <v>9.6920000000000002</v>
      </c>
      <c r="O315" s="2">
        <v>7060</v>
      </c>
      <c r="P315" s="2">
        <v>9.5449999999999999</v>
      </c>
      <c r="Q315" s="2">
        <v>14200</v>
      </c>
      <c r="R315" s="2">
        <v>244.85</v>
      </c>
      <c r="S315" s="2">
        <v>0.2</v>
      </c>
      <c r="T315" s="2">
        <v>1</v>
      </c>
      <c r="U315" s="2">
        <v>5</v>
      </c>
      <c r="V315" s="2">
        <v>2690</v>
      </c>
      <c r="W315" s="2">
        <v>1</v>
      </c>
      <c r="X315" s="2">
        <v>0.5</v>
      </c>
      <c r="Y315" s="2">
        <v>38700</v>
      </c>
      <c r="Z315" s="2">
        <v>0.1</v>
      </c>
      <c r="AA315" s="2">
        <v>30</v>
      </c>
      <c r="AB315" s="2">
        <v>49.511000000000003</v>
      </c>
    </row>
    <row r="316" spans="1:29" x14ac:dyDescent="0.25">
      <c r="A316" s="2" t="s">
        <v>359</v>
      </c>
      <c r="B316" s="11" t="s">
        <v>264</v>
      </c>
      <c r="C316" s="65">
        <v>298.74252672</v>
      </c>
      <c r="D316" s="94">
        <v>42486.489583333336</v>
      </c>
      <c r="E316" s="2">
        <v>3183.4</v>
      </c>
      <c r="F316" s="2">
        <v>3</v>
      </c>
      <c r="G316" s="2">
        <v>1.881</v>
      </c>
      <c r="H316" s="2">
        <v>110.38000000000001</v>
      </c>
      <c r="I316" s="2">
        <v>1</v>
      </c>
      <c r="J316" s="2">
        <v>0.20200000000000001</v>
      </c>
      <c r="K316" s="2">
        <v>66200</v>
      </c>
      <c r="L316" s="2">
        <v>2.7429999999999999</v>
      </c>
      <c r="M316" s="2">
        <v>30</v>
      </c>
      <c r="N316" s="2">
        <v>9.7789999999999999</v>
      </c>
      <c r="O316" s="2">
        <v>4100</v>
      </c>
      <c r="P316" s="2">
        <v>7.8289999999999988</v>
      </c>
      <c r="Q316" s="2">
        <v>12500</v>
      </c>
      <c r="R316" s="2">
        <v>168.96</v>
      </c>
      <c r="S316" s="2">
        <v>0.2</v>
      </c>
      <c r="T316" s="2">
        <v>1</v>
      </c>
      <c r="U316" s="2">
        <v>5</v>
      </c>
      <c r="V316" s="2">
        <v>2540</v>
      </c>
      <c r="W316" s="2">
        <v>1</v>
      </c>
      <c r="X316" s="2">
        <v>0.5</v>
      </c>
      <c r="Y316" s="2">
        <v>28600</v>
      </c>
      <c r="Z316" s="2">
        <v>0.1</v>
      </c>
      <c r="AA316" s="2">
        <v>30</v>
      </c>
      <c r="AB316" s="2">
        <v>42.84</v>
      </c>
    </row>
    <row r="317" spans="1:29" x14ac:dyDescent="0.25">
      <c r="A317" s="2" t="s">
        <v>359</v>
      </c>
      <c r="B317" s="11" t="s">
        <v>264</v>
      </c>
      <c r="C317" s="65">
        <v>298.74252672</v>
      </c>
      <c r="D317" s="94">
        <v>42492.583333333336</v>
      </c>
      <c r="E317" s="2">
        <v>6177</v>
      </c>
      <c r="F317" s="2">
        <v>3</v>
      </c>
      <c r="G317" s="2">
        <v>2.423</v>
      </c>
      <c r="H317" s="2">
        <v>162.91</v>
      </c>
      <c r="I317" s="2">
        <v>1</v>
      </c>
      <c r="J317" s="2">
        <v>0.27600000000000002</v>
      </c>
      <c r="K317" s="2">
        <v>84400</v>
      </c>
      <c r="L317" s="2">
        <v>3.8410000000000002</v>
      </c>
      <c r="M317" s="2">
        <v>30</v>
      </c>
      <c r="N317" s="2">
        <v>9.875</v>
      </c>
      <c r="O317" s="2">
        <v>6260</v>
      </c>
      <c r="P317" s="2">
        <v>10.141</v>
      </c>
      <c r="Q317" s="2">
        <v>15800</v>
      </c>
      <c r="R317" s="2">
        <v>263.26</v>
      </c>
      <c r="S317" s="2">
        <v>0.2</v>
      </c>
      <c r="T317" s="2">
        <v>1</v>
      </c>
      <c r="U317" s="2">
        <v>5.44</v>
      </c>
      <c r="V317" s="2">
        <v>3690</v>
      </c>
      <c r="W317" s="2">
        <v>1</v>
      </c>
      <c r="X317" s="2">
        <v>0.5</v>
      </c>
      <c r="Y317" s="2">
        <v>37300</v>
      </c>
      <c r="Z317" s="2">
        <v>0.1</v>
      </c>
      <c r="AA317" s="2">
        <v>30</v>
      </c>
      <c r="AB317" s="2">
        <v>55.521000000000001</v>
      </c>
    </row>
    <row r="318" spans="1:29" x14ac:dyDescent="0.25">
      <c r="A318" s="2" t="s">
        <v>359</v>
      </c>
      <c r="B318" s="11" t="s">
        <v>264</v>
      </c>
      <c r="C318" s="65">
        <v>298.74252672</v>
      </c>
      <c r="D318" s="94">
        <v>42499.520833333336</v>
      </c>
      <c r="E318" s="2">
        <v>1368.7</v>
      </c>
      <c r="F318" s="2">
        <v>3</v>
      </c>
      <c r="G318" s="2">
        <v>2.391</v>
      </c>
      <c r="H318" s="2">
        <v>118.66</v>
      </c>
      <c r="I318" s="2">
        <v>1</v>
      </c>
      <c r="J318" s="2">
        <v>0.81499999999999995</v>
      </c>
      <c r="K318" s="2">
        <v>66100</v>
      </c>
      <c r="L318" s="2">
        <v>2</v>
      </c>
      <c r="M318" s="2">
        <v>30</v>
      </c>
      <c r="N318" s="2">
        <v>22.478000000000002</v>
      </c>
      <c r="O318" s="2">
        <v>2270</v>
      </c>
      <c r="P318" s="2">
        <v>23.166</v>
      </c>
      <c r="Q318" s="2">
        <v>9720</v>
      </c>
      <c r="R318" s="2">
        <v>690.2</v>
      </c>
      <c r="S318" s="2">
        <v>0.2</v>
      </c>
      <c r="T318" s="2">
        <v>1</v>
      </c>
      <c r="U318" s="2">
        <v>5</v>
      </c>
      <c r="V318" s="2">
        <v>1770</v>
      </c>
      <c r="W318" s="2">
        <v>1</v>
      </c>
      <c r="X318" s="2">
        <v>0.5</v>
      </c>
      <c r="Y318" s="2">
        <v>17500</v>
      </c>
      <c r="Z318" s="2">
        <v>0.1</v>
      </c>
      <c r="AA318" s="2">
        <v>30</v>
      </c>
      <c r="AB318" s="2">
        <v>184.26</v>
      </c>
    </row>
    <row r="319" spans="1:29" x14ac:dyDescent="0.25">
      <c r="A319" s="2" t="s">
        <v>359</v>
      </c>
      <c r="B319" s="11" t="s">
        <v>264</v>
      </c>
      <c r="C319" s="65">
        <v>298.74252672</v>
      </c>
      <c r="D319" s="94">
        <v>42505.510416666664</v>
      </c>
      <c r="E319" s="2">
        <v>13830</v>
      </c>
      <c r="F319" s="2">
        <v>3</v>
      </c>
      <c r="G319" s="2">
        <v>4.476</v>
      </c>
      <c r="H319" s="2">
        <v>359.54999999999995</v>
      </c>
      <c r="I319" s="2">
        <v>1</v>
      </c>
      <c r="J319" s="2">
        <v>0.45900000000000002</v>
      </c>
      <c r="K319" s="2">
        <v>78000</v>
      </c>
      <c r="L319" s="2">
        <v>7.6870000000000003</v>
      </c>
      <c r="M319" s="2">
        <v>30</v>
      </c>
      <c r="N319" s="2">
        <v>19.919</v>
      </c>
      <c r="O319" s="2">
        <v>15800</v>
      </c>
      <c r="P319" s="2">
        <v>22.254999999999999</v>
      </c>
      <c r="Q319" s="2">
        <v>14500</v>
      </c>
      <c r="R319" s="2">
        <v>628.58000000000004</v>
      </c>
      <c r="S319" s="2">
        <v>0.2</v>
      </c>
      <c r="T319" s="2">
        <v>1</v>
      </c>
      <c r="U319" s="2">
        <v>10.696</v>
      </c>
      <c r="V319" s="2">
        <v>3950</v>
      </c>
      <c r="W319" s="2">
        <v>1</v>
      </c>
      <c r="X319" s="2">
        <v>0.5</v>
      </c>
      <c r="Y319" s="2">
        <v>23600</v>
      </c>
      <c r="Z319" s="2">
        <v>0.22600000000000001</v>
      </c>
      <c r="AA319" s="2">
        <v>30</v>
      </c>
      <c r="AB319" s="2">
        <v>97.671000000000006</v>
      </c>
    </row>
    <row r="320" spans="1:29" x14ac:dyDescent="0.25">
      <c r="A320" s="2" t="s">
        <v>359</v>
      </c>
      <c r="B320" s="11" t="s">
        <v>264</v>
      </c>
      <c r="C320" s="65">
        <v>298.74252672</v>
      </c>
      <c r="D320" s="94">
        <v>42511.645833333336</v>
      </c>
      <c r="E320" s="2">
        <v>22722</v>
      </c>
      <c r="F320" s="2">
        <v>3</v>
      </c>
      <c r="G320" s="2">
        <v>5.6130000000000004</v>
      </c>
      <c r="H320" s="2">
        <v>523.56999999999994</v>
      </c>
      <c r="I320" s="2">
        <v>1.893</v>
      </c>
      <c r="J320" s="2">
        <v>0.58099999999999996</v>
      </c>
      <c r="K320" s="2">
        <v>74000</v>
      </c>
      <c r="L320" s="2">
        <v>16.041</v>
      </c>
      <c r="M320" s="2">
        <v>30</v>
      </c>
      <c r="N320" s="2">
        <v>39.93</v>
      </c>
      <c r="O320" s="2">
        <v>25700</v>
      </c>
      <c r="P320" s="2">
        <v>35.064999999999998</v>
      </c>
      <c r="Q320" s="2">
        <v>15500</v>
      </c>
      <c r="R320" s="2">
        <v>823.99</v>
      </c>
      <c r="S320" s="2">
        <v>0.2</v>
      </c>
      <c r="T320" s="2">
        <v>1</v>
      </c>
      <c r="U320" s="2">
        <v>20.172999999999998</v>
      </c>
      <c r="V320" s="2">
        <v>6180</v>
      </c>
      <c r="W320" s="2">
        <v>3.1080000000000001</v>
      </c>
      <c r="X320" s="2">
        <v>0.25</v>
      </c>
      <c r="Y320" s="2">
        <v>19900</v>
      </c>
      <c r="Z320" s="2">
        <v>0.5</v>
      </c>
      <c r="AA320" s="2">
        <v>39.936</v>
      </c>
      <c r="AB320" s="2">
        <v>161.33000000000001</v>
      </c>
    </row>
    <row r="321" spans="1:28" x14ac:dyDescent="0.25">
      <c r="A321" s="2" t="s">
        <v>359</v>
      </c>
      <c r="B321" s="11" t="s">
        <v>264</v>
      </c>
      <c r="C321" s="65">
        <v>298.74252672</v>
      </c>
      <c r="D321" s="94">
        <v>42521.677083333336</v>
      </c>
      <c r="E321" s="2">
        <v>3257.4</v>
      </c>
      <c r="F321" s="2">
        <v>3</v>
      </c>
      <c r="G321" s="2">
        <v>1.9989999999999999</v>
      </c>
      <c r="H321" s="2">
        <v>168.76</v>
      </c>
      <c r="I321" s="2">
        <v>1</v>
      </c>
      <c r="J321" s="2">
        <v>0.5</v>
      </c>
      <c r="K321" s="2">
        <v>43700</v>
      </c>
      <c r="L321" s="2">
        <v>2</v>
      </c>
      <c r="M321" s="2">
        <v>30</v>
      </c>
      <c r="N321" s="2">
        <v>8.1340000000000003</v>
      </c>
      <c r="O321" s="2">
        <v>4080</v>
      </c>
      <c r="P321" s="2">
        <v>9.7590000000000003</v>
      </c>
      <c r="Q321" s="2">
        <v>7540</v>
      </c>
      <c r="R321" s="2">
        <v>256.67</v>
      </c>
      <c r="S321" s="2">
        <v>0.2</v>
      </c>
      <c r="T321" s="2">
        <v>1</v>
      </c>
      <c r="U321" s="2">
        <v>5</v>
      </c>
      <c r="V321" s="2">
        <v>2640</v>
      </c>
      <c r="W321" s="2">
        <v>2.5</v>
      </c>
      <c r="X321" s="2">
        <v>2.5</v>
      </c>
      <c r="Y321" s="2">
        <v>14500</v>
      </c>
      <c r="Z321" s="2">
        <v>0.5</v>
      </c>
      <c r="AA321" s="2">
        <v>30</v>
      </c>
      <c r="AB321" s="2">
        <v>50</v>
      </c>
    </row>
    <row r="322" spans="1:28" x14ac:dyDescent="0.25">
      <c r="A322" s="2" t="s">
        <v>359</v>
      </c>
      <c r="B322" s="11" t="s">
        <v>264</v>
      </c>
      <c r="C322" s="65">
        <v>298.74252672</v>
      </c>
      <c r="D322" s="94">
        <v>42526.4375</v>
      </c>
      <c r="E322" s="2">
        <v>4132.5</v>
      </c>
      <c r="F322" s="2">
        <v>3</v>
      </c>
      <c r="G322" s="2">
        <v>2.61</v>
      </c>
      <c r="H322" s="2">
        <v>160.81</v>
      </c>
      <c r="I322" s="2">
        <v>1</v>
      </c>
      <c r="J322" s="2">
        <v>0.33200000000000002</v>
      </c>
      <c r="K322" s="2">
        <v>35200</v>
      </c>
      <c r="L322" s="2">
        <v>2.7309999999999999</v>
      </c>
      <c r="M322" s="2">
        <v>30</v>
      </c>
      <c r="N322" s="2">
        <v>14.529</v>
      </c>
      <c r="O322" s="2">
        <v>5630</v>
      </c>
      <c r="P322" s="2">
        <v>23.588000000000001</v>
      </c>
      <c r="Q322" s="2">
        <v>6080</v>
      </c>
      <c r="R322" s="2">
        <v>365.66</v>
      </c>
      <c r="S322" s="2">
        <v>0.2</v>
      </c>
      <c r="T322" s="2">
        <v>1</v>
      </c>
      <c r="U322" s="2">
        <v>5</v>
      </c>
      <c r="V322" s="2">
        <v>2550</v>
      </c>
      <c r="W322" s="2">
        <v>2.5</v>
      </c>
      <c r="X322" s="2">
        <v>1.25</v>
      </c>
      <c r="Y322" s="2">
        <v>10900</v>
      </c>
      <c r="Z322" s="2">
        <v>0.25</v>
      </c>
      <c r="AA322" s="2">
        <v>30</v>
      </c>
      <c r="AB322" s="2">
        <v>88.963999999999999</v>
      </c>
    </row>
    <row r="323" spans="1:28" x14ac:dyDescent="0.25">
      <c r="A323" s="2" t="s">
        <v>359</v>
      </c>
      <c r="B323" s="11" t="s">
        <v>264</v>
      </c>
      <c r="C323" s="65">
        <v>298.74252672</v>
      </c>
      <c r="D323" s="94">
        <v>42534.520833333336</v>
      </c>
      <c r="E323" s="2">
        <v>2578.4</v>
      </c>
      <c r="F323" s="2">
        <v>3</v>
      </c>
      <c r="G323" s="2">
        <v>1.722</v>
      </c>
      <c r="H323" s="2">
        <v>127.56</v>
      </c>
      <c r="I323" s="2">
        <v>1</v>
      </c>
      <c r="J323" s="2">
        <v>0.17599999999999999</v>
      </c>
      <c r="K323" s="2">
        <v>33400</v>
      </c>
      <c r="L323" s="2">
        <v>2</v>
      </c>
      <c r="M323" s="2">
        <v>30</v>
      </c>
      <c r="N323" s="2">
        <v>8.3049999999999997</v>
      </c>
      <c r="O323" s="2">
        <v>3840</v>
      </c>
      <c r="P323" s="2">
        <v>15.178000000000001</v>
      </c>
      <c r="Q323" s="2">
        <v>5820</v>
      </c>
      <c r="R323" s="2">
        <v>205.61</v>
      </c>
      <c r="S323" s="2">
        <v>0.2</v>
      </c>
      <c r="T323" s="2">
        <v>1</v>
      </c>
      <c r="U323" s="2">
        <v>5</v>
      </c>
      <c r="V323" s="2">
        <v>2680</v>
      </c>
      <c r="W323" s="2">
        <v>1</v>
      </c>
      <c r="X323" s="2">
        <v>0.5</v>
      </c>
      <c r="Y323" s="2">
        <v>11500</v>
      </c>
      <c r="Z323" s="2">
        <v>0.10199999999999999</v>
      </c>
      <c r="AA323" s="2">
        <v>30</v>
      </c>
      <c r="AB323" s="2">
        <v>49.139000000000003</v>
      </c>
    </row>
    <row r="324" spans="1:28" x14ac:dyDescent="0.25">
      <c r="A324" s="2" t="s">
        <v>359</v>
      </c>
      <c r="B324" s="11" t="s">
        <v>264</v>
      </c>
      <c r="C324" s="65">
        <v>298.74252672</v>
      </c>
      <c r="D324" s="94">
        <v>42539.645833333336</v>
      </c>
      <c r="E324" s="2">
        <v>2251.3000000000002</v>
      </c>
      <c r="F324" s="2">
        <v>3</v>
      </c>
      <c r="G324" s="2">
        <v>1.4</v>
      </c>
      <c r="H324" s="2">
        <v>147.82</v>
      </c>
      <c r="I324" s="2">
        <v>1</v>
      </c>
      <c r="J324" s="2">
        <v>0.13300000000000001</v>
      </c>
      <c r="K324" s="2">
        <v>32800</v>
      </c>
      <c r="L324" s="2">
        <v>2</v>
      </c>
      <c r="M324" s="2">
        <v>30</v>
      </c>
      <c r="N324" s="2">
        <v>4.91</v>
      </c>
      <c r="O324" s="2">
        <v>2490</v>
      </c>
      <c r="P324" s="2">
        <v>9.8759999999999994</v>
      </c>
      <c r="Q324" s="2">
        <v>5410</v>
      </c>
      <c r="R324" s="2">
        <v>154.11000000000001</v>
      </c>
      <c r="S324" s="2">
        <v>0.2</v>
      </c>
      <c r="T324" s="2">
        <v>1.0389999999999999</v>
      </c>
      <c r="U324" s="2">
        <v>5</v>
      </c>
      <c r="V324" s="2">
        <v>1980</v>
      </c>
      <c r="W324" s="2">
        <v>1</v>
      </c>
      <c r="X324" s="2">
        <v>0.5</v>
      </c>
      <c r="Y324" s="2">
        <v>11400</v>
      </c>
      <c r="Z324" s="2">
        <v>0.1</v>
      </c>
      <c r="AA324" s="2">
        <v>30</v>
      </c>
      <c r="AB324" s="2">
        <v>28.89</v>
      </c>
    </row>
    <row r="325" spans="1:28" x14ac:dyDescent="0.25">
      <c r="A325" s="2" t="s">
        <v>359</v>
      </c>
      <c r="B325" s="11" t="s">
        <v>264</v>
      </c>
      <c r="C325" s="65">
        <v>298.74252672</v>
      </c>
      <c r="D325" s="94">
        <v>42546.614583333336</v>
      </c>
      <c r="E325" s="2">
        <v>1655.3</v>
      </c>
      <c r="F325" s="2">
        <v>3</v>
      </c>
      <c r="G325" s="2">
        <v>1.401</v>
      </c>
      <c r="H325" s="2">
        <v>128.17999999999998</v>
      </c>
      <c r="I325" s="2">
        <v>1</v>
      </c>
      <c r="J325" s="2">
        <v>0.11899999999999999</v>
      </c>
      <c r="K325" s="2">
        <v>33300</v>
      </c>
      <c r="L325" s="2">
        <v>2</v>
      </c>
      <c r="M325" s="2">
        <v>30</v>
      </c>
      <c r="N325" s="2">
        <v>4.2830000000000004</v>
      </c>
      <c r="O325" s="2">
        <v>1860</v>
      </c>
      <c r="P325" s="2">
        <v>5.827</v>
      </c>
      <c r="Q325" s="2">
        <v>5530</v>
      </c>
      <c r="R325" s="2">
        <v>111.77</v>
      </c>
      <c r="S325" s="2">
        <v>0.2</v>
      </c>
      <c r="T325" s="2">
        <v>1</v>
      </c>
      <c r="U325" s="2">
        <v>5</v>
      </c>
      <c r="V325" s="2">
        <v>2080</v>
      </c>
      <c r="W325" s="2">
        <v>1</v>
      </c>
      <c r="X325" s="2">
        <v>0.5</v>
      </c>
      <c r="Y325" s="2">
        <v>12600</v>
      </c>
      <c r="Z325" s="2">
        <v>0.1</v>
      </c>
      <c r="AA325" s="2">
        <v>30</v>
      </c>
      <c r="AB325" s="2">
        <v>24.236999999999998</v>
      </c>
    </row>
    <row r="326" spans="1:28" x14ac:dyDescent="0.25">
      <c r="A326" s="2" t="s">
        <v>359</v>
      </c>
      <c r="B326" s="11" t="s">
        <v>263</v>
      </c>
      <c r="C326" s="65">
        <v>345.71927808000004</v>
      </c>
      <c r="D326" s="94">
        <v>42457.65625</v>
      </c>
      <c r="E326" s="2">
        <v>210.51</v>
      </c>
      <c r="F326" s="2">
        <v>3</v>
      </c>
      <c r="G326" s="2">
        <v>10.07</v>
      </c>
      <c r="H326" s="2">
        <v>100</v>
      </c>
      <c r="I326" s="2">
        <v>1</v>
      </c>
      <c r="J326" s="2">
        <v>0.1</v>
      </c>
      <c r="K326" s="2">
        <v>72700</v>
      </c>
      <c r="L326" s="2">
        <v>8.5489999999999995</v>
      </c>
      <c r="M326" s="2">
        <v>30</v>
      </c>
      <c r="N326" s="2">
        <v>3.3039999999999998</v>
      </c>
      <c r="O326" s="2">
        <v>315</v>
      </c>
      <c r="P326" s="2">
        <v>1.4630000000000001</v>
      </c>
      <c r="Q326" s="2">
        <v>16400</v>
      </c>
      <c r="R326" s="2">
        <v>41.023000000000003</v>
      </c>
      <c r="S326" s="2">
        <v>0.2</v>
      </c>
      <c r="T326" s="2">
        <v>1</v>
      </c>
      <c r="U326" s="2">
        <v>5</v>
      </c>
      <c r="V326" s="2">
        <v>2210</v>
      </c>
      <c r="W326" s="2">
        <v>1</v>
      </c>
      <c r="X326" s="2">
        <v>0.5</v>
      </c>
      <c r="Y326" s="2">
        <v>38400</v>
      </c>
      <c r="Z326" s="2">
        <v>0.1</v>
      </c>
      <c r="AA326" s="2">
        <v>30</v>
      </c>
      <c r="AB326" s="2">
        <v>10</v>
      </c>
    </row>
    <row r="327" spans="1:28" x14ac:dyDescent="0.25">
      <c r="A327" s="2" t="s">
        <v>359</v>
      </c>
      <c r="B327" s="11" t="s">
        <v>263</v>
      </c>
      <c r="C327" s="65">
        <v>345.71927808000004</v>
      </c>
      <c r="D327" s="94">
        <v>42464.583333333336</v>
      </c>
      <c r="E327" s="2">
        <v>1424</v>
      </c>
      <c r="F327" s="2">
        <v>3</v>
      </c>
      <c r="G327" s="2">
        <v>1</v>
      </c>
      <c r="H327" s="2">
        <v>100</v>
      </c>
      <c r="I327" s="2">
        <v>1</v>
      </c>
      <c r="J327" s="2">
        <v>0.1</v>
      </c>
      <c r="K327" s="2">
        <v>71800</v>
      </c>
      <c r="L327" s="2">
        <v>7.6479999999999997</v>
      </c>
      <c r="M327" s="2">
        <v>30</v>
      </c>
      <c r="N327" s="2">
        <v>3.4889999999999999</v>
      </c>
      <c r="O327" s="2">
        <v>1040</v>
      </c>
      <c r="P327" s="2">
        <v>1.5509999999999999</v>
      </c>
      <c r="Q327" s="2">
        <v>16900</v>
      </c>
      <c r="R327" s="2">
        <v>40.21</v>
      </c>
      <c r="S327" s="2">
        <v>0.2</v>
      </c>
      <c r="T327" s="2">
        <v>1.41</v>
      </c>
      <c r="U327" s="2">
        <v>5</v>
      </c>
      <c r="V327" s="2">
        <v>2736</v>
      </c>
      <c r="W327" s="2">
        <v>1</v>
      </c>
      <c r="X327" s="2">
        <v>0.5</v>
      </c>
      <c r="Y327" s="2">
        <v>41900</v>
      </c>
      <c r="Z327" s="2">
        <v>0.1</v>
      </c>
      <c r="AA327" s="2">
        <v>30</v>
      </c>
      <c r="AB327" s="2">
        <v>10</v>
      </c>
    </row>
    <row r="328" spans="1:28" x14ac:dyDescent="0.25">
      <c r="A328" s="2" t="s">
        <v>359</v>
      </c>
      <c r="B328" s="11" t="s">
        <v>263</v>
      </c>
      <c r="C328" s="65">
        <v>345.71927808000004</v>
      </c>
      <c r="D328" s="94">
        <v>42472.541666666664</v>
      </c>
      <c r="E328" s="2">
        <v>691.66</v>
      </c>
      <c r="F328" s="2">
        <v>3</v>
      </c>
      <c r="G328" s="2">
        <v>1.3029999999999999</v>
      </c>
      <c r="H328" s="2">
        <v>100</v>
      </c>
      <c r="I328" s="2">
        <v>1</v>
      </c>
      <c r="J328" s="2">
        <v>0.34100000000000003</v>
      </c>
      <c r="K328" s="2">
        <v>72700</v>
      </c>
      <c r="L328" s="2">
        <v>2</v>
      </c>
      <c r="M328" s="2">
        <v>30</v>
      </c>
      <c r="N328" s="2">
        <v>10.677</v>
      </c>
      <c r="O328" s="2">
        <v>1410</v>
      </c>
      <c r="P328" s="2">
        <v>9.2639999999999993</v>
      </c>
      <c r="Q328" s="2">
        <v>13900</v>
      </c>
      <c r="R328" s="2">
        <v>275.20999999999998</v>
      </c>
      <c r="S328" s="2">
        <v>0.2</v>
      </c>
      <c r="T328" s="2">
        <v>1</v>
      </c>
      <c r="U328" s="2">
        <v>5</v>
      </c>
      <c r="V328" s="2">
        <v>2250</v>
      </c>
      <c r="W328" s="2">
        <v>1</v>
      </c>
      <c r="X328" s="2">
        <v>0.5</v>
      </c>
      <c r="Y328" s="2">
        <v>30900</v>
      </c>
      <c r="Z328" s="2">
        <v>0.1</v>
      </c>
      <c r="AA328" s="2">
        <v>30</v>
      </c>
      <c r="AB328" s="2">
        <v>60.243000000000002</v>
      </c>
    </row>
    <row r="329" spans="1:28" x14ac:dyDescent="0.25">
      <c r="A329" s="2" t="s">
        <v>359</v>
      </c>
      <c r="B329" s="11" t="s">
        <v>263</v>
      </c>
      <c r="C329" s="65">
        <v>345.71927808000004</v>
      </c>
      <c r="D329" s="94">
        <v>42479.465277777781</v>
      </c>
      <c r="E329" s="2">
        <v>1691.6</v>
      </c>
      <c r="F329" s="2">
        <v>3</v>
      </c>
      <c r="G329" s="2">
        <v>1.8640000000000001</v>
      </c>
      <c r="H329" s="2">
        <v>148.41</v>
      </c>
      <c r="I329" s="2">
        <v>1</v>
      </c>
      <c r="J329" s="2">
        <v>0.38500000000000001</v>
      </c>
      <c r="K329" s="2">
        <v>77000</v>
      </c>
      <c r="L329" s="2">
        <v>2</v>
      </c>
      <c r="M329" s="2">
        <v>30</v>
      </c>
      <c r="N329" s="2">
        <v>11.606</v>
      </c>
      <c r="O329" s="2">
        <v>5520</v>
      </c>
      <c r="P329" s="2">
        <v>11.731999999999999</v>
      </c>
      <c r="Q329" s="2">
        <v>17300</v>
      </c>
      <c r="R329" s="2">
        <v>403.26</v>
      </c>
      <c r="S329" s="2">
        <v>0.2</v>
      </c>
      <c r="T329" s="2">
        <v>1</v>
      </c>
      <c r="U329" s="2">
        <v>5</v>
      </c>
      <c r="V329" s="2">
        <v>2700</v>
      </c>
      <c r="W329" s="2">
        <v>1.206</v>
      </c>
      <c r="X329" s="2">
        <v>0.5</v>
      </c>
      <c r="Y329" s="2">
        <v>37100</v>
      </c>
      <c r="Z329" s="2">
        <v>0.1</v>
      </c>
      <c r="AA329" s="2">
        <v>30</v>
      </c>
      <c r="AB329" s="2">
        <v>63.768000000000008</v>
      </c>
    </row>
    <row r="330" spans="1:28" x14ac:dyDescent="0.25">
      <c r="A330" s="2" t="s">
        <v>359</v>
      </c>
      <c r="B330" s="11" t="s">
        <v>263</v>
      </c>
      <c r="C330" s="65">
        <v>345.71927808000004</v>
      </c>
      <c r="D330" s="94">
        <v>42486.4375</v>
      </c>
      <c r="E330" s="2">
        <v>4533.8999999999996</v>
      </c>
      <c r="F330" s="2">
        <v>3</v>
      </c>
      <c r="G330" s="2">
        <v>2.403</v>
      </c>
      <c r="H330" s="2">
        <v>160.87</v>
      </c>
      <c r="I330" s="2">
        <v>1</v>
      </c>
      <c r="J330" s="2">
        <v>0.24600000000000002</v>
      </c>
      <c r="K330" s="2">
        <v>74300</v>
      </c>
      <c r="L330" s="2">
        <v>4.0010000000000003</v>
      </c>
      <c r="M330" s="2">
        <v>30</v>
      </c>
      <c r="N330" s="2">
        <v>11.619</v>
      </c>
      <c r="O330" s="2">
        <v>5790</v>
      </c>
      <c r="P330" s="2">
        <v>8.9450000000000003</v>
      </c>
      <c r="Q330" s="2">
        <v>15900</v>
      </c>
      <c r="R330" s="2">
        <v>210.75</v>
      </c>
      <c r="S330" s="2">
        <v>0.2</v>
      </c>
      <c r="T330" s="2">
        <v>1.204</v>
      </c>
      <c r="U330" s="2">
        <v>7.016</v>
      </c>
      <c r="V330" s="2">
        <v>3120</v>
      </c>
      <c r="W330" s="2">
        <v>1</v>
      </c>
      <c r="X330" s="2">
        <v>0.5</v>
      </c>
      <c r="Y330" s="2">
        <v>34200</v>
      </c>
      <c r="Z330" s="2">
        <v>0.1</v>
      </c>
      <c r="AA330" s="2">
        <v>30</v>
      </c>
      <c r="AB330" s="2">
        <v>45.274999999999999</v>
      </c>
    </row>
    <row r="331" spans="1:28" x14ac:dyDescent="0.25">
      <c r="A331" s="2" t="s">
        <v>359</v>
      </c>
      <c r="B331" s="11" t="s">
        <v>263</v>
      </c>
      <c r="C331" s="65">
        <v>345.71927808000004</v>
      </c>
      <c r="D331" s="94">
        <v>42492.541666666664</v>
      </c>
      <c r="E331" s="2">
        <v>3269.1</v>
      </c>
      <c r="F331" s="2">
        <v>3</v>
      </c>
      <c r="G331" s="2">
        <v>1.788</v>
      </c>
      <c r="H331" s="2">
        <v>138.91</v>
      </c>
      <c r="I331" s="2">
        <v>1</v>
      </c>
      <c r="J331" s="2">
        <v>0.14000000000000001</v>
      </c>
      <c r="K331" s="2">
        <v>80300</v>
      </c>
      <c r="L331" s="2">
        <v>2.2639999999999998</v>
      </c>
      <c r="M331" s="2">
        <v>30</v>
      </c>
      <c r="N331" s="2">
        <v>6.8410000000000002</v>
      </c>
      <c r="O331" s="2">
        <v>3730</v>
      </c>
      <c r="P331" s="2">
        <v>5.7629999999999999</v>
      </c>
      <c r="Q331" s="2">
        <v>17600</v>
      </c>
      <c r="R331" s="2">
        <v>154.28</v>
      </c>
      <c r="S331" s="2">
        <v>0.2</v>
      </c>
      <c r="T331" s="2">
        <v>1.121</v>
      </c>
      <c r="U331" s="2">
        <v>5</v>
      </c>
      <c r="V331" s="2">
        <v>2910</v>
      </c>
      <c r="W331" s="2">
        <v>1</v>
      </c>
      <c r="X331" s="2">
        <v>0.5</v>
      </c>
      <c r="Y331" s="2">
        <v>37600</v>
      </c>
      <c r="Z331" s="2">
        <v>0.1</v>
      </c>
      <c r="AA331" s="2">
        <v>30</v>
      </c>
      <c r="AB331" s="2">
        <v>29.431000000000001</v>
      </c>
    </row>
    <row r="332" spans="1:28" x14ac:dyDescent="0.25">
      <c r="A332" s="2" t="s">
        <v>359</v>
      </c>
      <c r="B332" s="11" t="s">
        <v>263</v>
      </c>
      <c r="C332" s="65">
        <v>345.71927808000004</v>
      </c>
      <c r="D332" s="94">
        <v>42499.59375</v>
      </c>
      <c r="E332" s="2">
        <v>3002.1</v>
      </c>
      <c r="F332" s="2">
        <v>3</v>
      </c>
      <c r="G332" s="2">
        <v>3.0030000000000001</v>
      </c>
      <c r="H332" s="2">
        <v>160.56</v>
      </c>
      <c r="I332" s="2">
        <v>1</v>
      </c>
      <c r="J332" s="2">
        <v>1.091</v>
      </c>
      <c r="K332" s="2">
        <v>82500</v>
      </c>
      <c r="L332" s="2">
        <v>2</v>
      </c>
      <c r="M332" s="2">
        <v>30</v>
      </c>
      <c r="N332" s="2">
        <v>30.46</v>
      </c>
      <c r="O332" s="2">
        <v>3980</v>
      </c>
      <c r="P332" s="2">
        <v>29.724</v>
      </c>
      <c r="Q332" s="2">
        <v>13100</v>
      </c>
      <c r="R332" s="2">
        <v>901.06</v>
      </c>
      <c r="S332" s="2">
        <v>0.2</v>
      </c>
      <c r="T332" s="2">
        <v>1</v>
      </c>
      <c r="U332" s="2">
        <v>5</v>
      </c>
      <c r="V332" s="2">
        <v>2500</v>
      </c>
      <c r="W332" s="2">
        <v>1</v>
      </c>
      <c r="X332" s="2">
        <v>0.5</v>
      </c>
      <c r="Y332" s="2">
        <v>20200</v>
      </c>
      <c r="Z332" s="2">
        <v>0.1</v>
      </c>
      <c r="AA332" s="2">
        <v>30</v>
      </c>
      <c r="AB332" s="2">
        <v>216.71</v>
      </c>
    </row>
    <row r="333" spans="1:28" x14ac:dyDescent="0.25">
      <c r="A333" s="2" t="s">
        <v>359</v>
      </c>
      <c r="B333" s="11" t="s">
        <v>263</v>
      </c>
      <c r="C333" s="65">
        <v>345.71927808000004</v>
      </c>
      <c r="D333" s="94">
        <v>42505.458333333336</v>
      </c>
      <c r="E333" s="2">
        <v>39563</v>
      </c>
      <c r="F333" s="2">
        <v>3</v>
      </c>
      <c r="G333" s="2">
        <v>8.5370000000000008</v>
      </c>
      <c r="H333" s="2">
        <v>598.70000000000005</v>
      </c>
      <c r="I333" s="2">
        <v>2.94</v>
      </c>
      <c r="J333" s="2">
        <v>0.49799999999999994</v>
      </c>
      <c r="K333" s="2">
        <v>105000</v>
      </c>
      <c r="L333" s="2">
        <v>18.271999999999998</v>
      </c>
      <c r="M333" s="2">
        <v>30</v>
      </c>
      <c r="N333" s="2">
        <v>47.774999999999999</v>
      </c>
      <c r="O333" s="2">
        <v>39200</v>
      </c>
      <c r="P333" s="2">
        <v>39.070999999999998</v>
      </c>
      <c r="Q333" s="2">
        <v>24700</v>
      </c>
      <c r="R333" s="2">
        <v>1135.3</v>
      </c>
      <c r="S333" s="2">
        <v>0.2</v>
      </c>
      <c r="T333" s="2">
        <v>1</v>
      </c>
      <c r="U333" s="2">
        <v>23.513999999999999</v>
      </c>
      <c r="V333" s="2">
        <v>6610</v>
      </c>
      <c r="W333" s="2">
        <v>1.7170000000000001</v>
      </c>
      <c r="X333" s="2">
        <v>0.5</v>
      </c>
      <c r="Y333" s="2">
        <v>40700</v>
      </c>
      <c r="Z333" s="2">
        <v>0.50600000000000001</v>
      </c>
      <c r="AA333" s="2">
        <v>40.247</v>
      </c>
      <c r="AB333" s="2">
        <v>798.84</v>
      </c>
    </row>
    <row r="334" spans="1:28" x14ac:dyDescent="0.25">
      <c r="A334" s="2" t="s">
        <v>359</v>
      </c>
      <c r="B334" s="11" t="s">
        <v>263</v>
      </c>
      <c r="C334" s="65">
        <v>345.71927808000004</v>
      </c>
      <c r="D334" s="94">
        <v>42511.59375</v>
      </c>
      <c r="E334" s="2">
        <v>21740</v>
      </c>
      <c r="F334" s="2">
        <v>3</v>
      </c>
      <c r="G334" s="2">
        <v>5.532</v>
      </c>
      <c r="H334" s="2">
        <v>500.27</v>
      </c>
      <c r="I334" s="2">
        <v>1.7689999999999999</v>
      </c>
      <c r="J334" s="2">
        <v>0.55700000000000005</v>
      </c>
      <c r="K334" s="2">
        <v>82700</v>
      </c>
      <c r="L334" s="2">
        <v>13.926</v>
      </c>
      <c r="M334" s="2">
        <v>30</v>
      </c>
      <c r="N334" s="2">
        <v>36.573</v>
      </c>
      <c r="O334" s="2">
        <v>24200</v>
      </c>
      <c r="P334" s="2">
        <v>31.445</v>
      </c>
      <c r="Q334" s="2">
        <v>16900</v>
      </c>
      <c r="R334" s="2">
        <v>782.17</v>
      </c>
      <c r="S334" s="2">
        <v>0.2</v>
      </c>
      <c r="T334" s="2">
        <v>1</v>
      </c>
      <c r="U334" s="2">
        <v>16.818999999999999</v>
      </c>
      <c r="V334" s="2">
        <v>5990</v>
      </c>
      <c r="W334" s="2">
        <v>2.8849999999999998</v>
      </c>
      <c r="X334" s="2">
        <v>0.25</v>
      </c>
      <c r="Y334" s="2">
        <v>21500</v>
      </c>
      <c r="Z334" s="2">
        <v>0.5</v>
      </c>
      <c r="AA334" s="2">
        <v>37.49</v>
      </c>
      <c r="AB334" s="2">
        <v>145.37</v>
      </c>
    </row>
    <row r="335" spans="1:28" x14ac:dyDescent="0.25">
      <c r="A335" s="2" t="s">
        <v>359</v>
      </c>
      <c r="B335" s="11" t="s">
        <v>263</v>
      </c>
      <c r="C335" s="65">
        <v>345.71927808000004</v>
      </c>
      <c r="D335" s="94">
        <v>42521.635416666664</v>
      </c>
      <c r="E335" s="2">
        <v>3501.2</v>
      </c>
      <c r="F335" s="2">
        <v>3</v>
      </c>
      <c r="G335" s="2">
        <v>1.9919999999999998</v>
      </c>
      <c r="H335" s="2">
        <v>160.28</v>
      </c>
      <c r="I335" s="2">
        <v>1</v>
      </c>
      <c r="J335" s="2">
        <v>0.5</v>
      </c>
      <c r="K335" s="2">
        <v>45300</v>
      </c>
      <c r="L335" s="2">
        <v>2.0249999999999999</v>
      </c>
      <c r="M335" s="2">
        <v>30</v>
      </c>
      <c r="N335" s="2">
        <v>7.9779999999999989</v>
      </c>
      <c r="O335" s="2">
        <v>4200</v>
      </c>
      <c r="P335" s="2">
        <v>9.5310000000000006</v>
      </c>
      <c r="Q335" s="2">
        <v>8370</v>
      </c>
      <c r="R335" s="2">
        <v>243.82</v>
      </c>
      <c r="S335" s="2">
        <v>0.2</v>
      </c>
      <c r="T335" s="2">
        <v>1</v>
      </c>
      <c r="U335" s="2">
        <v>5</v>
      </c>
      <c r="V335" s="2">
        <v>2700</v>
      </c>
      <c r="W335" s="2">
        <v>2.5</v>
      </c>
      <c r="X335" s="2">
        <v>2.5</v>
      </c>
      <c r="Y335" s="2">
        <v>16300</v>
      </c>
      <c r="Z335" s="2">
        <v>0.5</v>
      </c>
      <c r="AA335" s="2">
        <v>30</v>
      </c>
      <c r="AB335" s="2">
        <v>50</v>
      </c>
    </row>
    <row r="336" spans="1:28" x14ac:dyDescent="0.25">
      <c r="A336" s="2" t="s">
        <v>359</v>
      </c>
      <c r="B336" s="11" t="s">
        <v>263</v>
      </c>
      <c r="C336" s="65">
        <v>345.71927808000004</v>
      </c>
      <c r="D336" s="94">
        <v>42526.395833333336</v>
      </c>
      <c r="E336" s="2">
        <v>5163</v>
      </c>
      <c r="F336" s="2">
        <v>3</v>
      </c>
      <c r="G336" s="2">
        <v>3.0209999999999999</v>
      </c>
      <c r="H336" s="2">
        <v>200.25</v>
      </c>
      <c r="I336" s="2">
        <v>1</v>
      </c>
      <c r="J336" s="2">
        <v>0.38400000000000001</v>
      </c>
      <c r="K336" s="2">
        <v>39000</v>
      </c>
      <c r="L336" s="2">
        <v>3.3140000000000001</v>
      </c>
      <c r="M336" s="2">
        <v>30</v>
      </c>
      <c r="N336" s="2">
        <v>16.850999999999999</v>
      </c>
      <c r="O336" s="2">
        <v>6640</v>
      </c>
      <c r="P336" s="2">
        <v>28.553999999999998</v>
      </c>
      <c r="Q336" s="2">
        <v>6800</v>
      </c>
      <c r="R336" s="2">
        <v>433.81</v>
      </c>
      <c r="S336" s="2">
        <v>0.2</v>
      </c>
      <c r="T336" s="2">
        <v>1</v>
      </c>
      <c r="U336" s="2">
        <v>5</v>
      </c>
      <c r="V336" s="2">
        <v>2800</v>
      </c>
      <c r="W336" s="2">
        <v>2.5</v>
      </c>
      <c r="X336" s="2">
        <v>1.25</v>
      </c>
      <c r="Y336" s="2">
        <v>11800</v>
      </c>
      <c r="Z336" s="2">
        <v>0.25</v>
      </c>
      <c r="AA336" s="2">
        <v>30</v>
      </c>
      <c r="AB336" s="2">
        <v>98.356999999999999</v>
      </c>
    </row>
    <row r="337" spans="1:28" x14ac:dyDescent="0.25">
      <c r="A337" s="2" t="s">
        <v>359</v>
      </c>
      <c r="B337" s="11" t="s">
        <v>263</v>
      </c>
      <c r="C337" s="65">
        <v>345.71927808000004</v>
      </c>
      <c r="D337" s="94">
        <v>42534.479166666664</v>
      </c>
      <c r="E337" s="2">
        <v>3431.7</v>
      </c>
      <c r="F337" s="2">
        <v>3</v>
      </c>
      <c r="G337" s="2">
        <v>1.9370000000000001</v>
      </c>
      <c r="H337" s="2">
        <v>128.6</v>
      </c>
      <c r="I337" s="2">
        <v>1</v>
      </c>
      <c r="J337" s="2">
        <v>0.189</v>
      </c>
      <c r="K337" s="2">
        <v>36900</v>
      </c>
      <c r="L337" s="2">
        <v>2.153</v>
      </c>
      <c r="M337" s="2">
        <v>30</v>
      </c>
      <c r="N337" s="2">
        <v>8.9749999999999996</v>
      </c>
      <c r="O337" s="2">
        <v>4710</v>
      </c>
      <c r="P337" s="2">
        <v>14.521000000000001</v>
      </c>
      <c r="Q337" s="2">
        <v>6680</v>
      </c>
      <c r="R337" s="2">
        <v>216.92</v>
      </c>
      <c r="S337" s="2">
        <v>0.2</v>
      </c>
      <c r="T337" s="2">
        <v>1</v>
      </c>
      <c r="U337" s="2">
        <v>5</v>
      </c>
      <c r="V337" s="2">
        <v>3180</v>
      </c>
      <c r="W337" s="2">
        <v>1</v>
      </c>
      <c r="X337" s="2">
        <v>0.5</v>
      </c>
      <c r="Y337" s="2">
        <v>12200</v>
      </c>
      <c r="Z337" s="2">
        <v>0.114</v>
      </c>
      <c r="AA337" s="2">
        <v>30</v>
      </c>
      <c r="AB337" s="2">
        <v>49.500999999999998</v>
      </c>
    </row>
    <row r="338" spans="1:28" x14ac:dyDescent="0.25">
      <c r="A338" s="2" t="s">
        <v>359</v>
      </c>
      <c r="B338" s="11" t="s">
        <v>263</v>
      </c>
      <c r="C338" s="65">
        <v>345.71927808000004</v>
      </c>
      <c r="D338" s="94">
        <v>42539.59375</v>
      </c>
      <c r="E338" s="2">
        <v>2755.5</v>
      </c>
      <c r="F338" s="2">
        <v>3</v>
      </c>
      <c r="G338" s="2">
        <v>1.649</v>
      </c>
      <c r="H338" s="2">
        <v>147.53</v>
      </c>
      <c r="I338" s="2">
        <v>1</v>
      </c>
      <c r="J338" s="2">
        <v>0.159</v>
      </c>
      <c r="K338" s="2">
        <v>37500</v>
      </c>
      <c r="L338" s="2">
        <v>2.1419999999999999</v>
      </c>
      <c r="M338" s="2">
        <v>30</v>
      </c>
      <c r="N338" s="2">
        <v>6.3040000000000003</v>
      </c>
      <c r="O338" s="2">
        <v>3390</v>
      </c>
      <c r="P338" s="2">
        <v>12.178000000000001</v>
      </c>
      <c r="Q338" s="2">
        <v>6370</v>
      </c>
      <c r="R338" s="2">
        <v>186.68</v>
      </c>
      <c r="S338" s="2">
        <v>0.2</v>
      </c>
      <c r="T338" s="2">
        <v>1</v>
      </c>
      <c r="U338" s="2">
        <v>5</v>
      </c>
      <c r="V338" s="2">
        <v>2220</v>
      </c>
      <c r="W338" s="2">
        <v>1</v>
      </c>
      <c r="X338" s="2">
        <v>0.5</v>
      </c>
      <c r="Y338" s="2">
        <v>12500</v>
      </c>
      <c r="Z338" s="2">
        <v>0.1</v>
      </c>
      <c r="AA338" s="2">
        <v>30</v>
      </c>
      <c r="AB338" s="2">
        <v>35.600999999999999</v>
      </c>
    </row>
    <row r="339" spans="1:28" x14ac:dyDescent="0.25">
      <c r="A339" s="2" t="s">
        <v>359</v>
      </c>
      <c r="B339" s="11" t="s">
        <v>263</v>
      </c>
      <c r="C339" s="65">
        <v>345.71927808000004</v>
      </c>
      <c r="D339" s="94">
        <v>42546.583333333336</v>
      </c>
      <c r="E339" s="2">
        <v>466.73</v>
      </c>
      <c r="F339" s="2">
        <v>3</v>
      </c>
      <c r="G339" s="2">
        <v>1.0089999999999999</v>
      </c>
      <c r="H339" s="2">
        <v>100</v>
      </c>
      <c r="I339" s="2">
        <v>1</v>
      </c>
      <c r="J339" s="2">
        <v>0.1</v>
      </c>
      <c r="K339" s="2">
        <v>33600</v>
      </c>
      <c r="L339" s="2">
        <v>2</v>
      </c>
      <c r="M339" s="2">
        <v>30</v>
      </c>
      <c r="N339" s="2">
        <v>3.6819999999999999</v>
      </c>
      <c r="O339" s="2">
        <v>560</v>
      </c>
      <c r="P339" s="2">
        <v>4.91</v>
      </c>
      <c r="Q339" s="2">
        <v>5390</v>
      </c>
      <c r="R339" s="2">
        <v>110.15</v>
      </c>
      <c r="S339" s="2">
        <v>0.2</v>
      </c>
      <c r="T339" s="2">
        <v>1</v>
      </c>
      <c r="U339" s="2">
        <v>5</v>
      </c>
      <c r="V339" s="2">
        <v>1760</v>
      </c>
      <c r="W339" s="2">
        <v>1</v>
      </c>
      <c r="X339" s="2">
        <v>0.5</v>
      </c>
      <c r="Y339" s="2">
        <v>12700</v>
      </c>
      <c r="Z339" s="2">
        <v>0.1</v>
      </c>
      <c r="AA339" s="2">
        <v>30</v>
      </c>
      <c r="AB339" s="2">
        <v>19.358000000000001</v>
      </c>
    </row>
    <row r="340" spans="1:28" x14ac:dyDescent="0.25">
      <c r="A340" s="2" t="s">
        <v>359</v>
      </c>
      <c r="B340" s="11" t="s">
        <v>263</v>
      </c>
      <c r="C340" s="65">
        <v>345.79974528000002</v>
      </c>
      <c r="D340" s="94">
        <v>42528.388888888891</v>
      </c>
      <c r="E340" s="2">
        <v>7700</v>
      </c>
      <c r="F340" s="2">
        <v>0.4</v>
      </c>
      <c r="G340" s="2">
        <v>4</v>
      </c>
      <c r="H340" s="2">
        <v>190</v>
      </c>
      <c r="I340" s="2">
        <v>0.45</v>
      </c>
      <c r="J340" s="2">
        <v>0.37</v>
      </c>
      <c r="K340" s="2">
        <v>38000</v>
      </c>
      <c r="L340" s="2">
        <v>4.4000000000000004</v>
      </c>
      <c r="M340" s="2">
        <v>3.4</v>
      </c>
      <c r="N340" s="2">
        <v>18</v>
      </c>
      <c r="O340" s="2">
        <v>7900</v>
      </c>
      <c r="P340" s="2">
        <v>34</v>
      </c>
      <c r="Q340" s="2">
        <v>7700</v>
      </c>
      <c r="R340" s="2">
        <v>390</v>
      </c>
      <c r="S340" s="2">
        <v>1.4E-2</v>
      </c>
      <c r="T340" s="2">
        <v>1.4</v>
      </c>
      <c r="U340" s="2">
        <v>4.5</v>
      </c>
      <c r="V340" s="2">
        <v>4000</v>
      </c>
      <c r="W340" s="2">
        <v>0.57999999999999996</v>
      </c>
      <c r="X340" s="2">
        <v>0.17</v>
      </c>
      <c r="Y340" s="2">
        <v>14000</v>
      </c>
      <c r="Z340" s="2">
        <v>0.12</v>
      </c>
      <c r="AA340" s="2">
        <v>13</v>
      </c>
      <c r="AB340" s="2">
        <v>120</v>
      </c>
    </row>
    <row r="341" spans="1:28" x14ac:dyDescent="0.25">
      <c r="A341" s="2" t="s">
        <v>359</v>
      </c>
      <c r="B341" s="11" t="s">
        <v>263</v>
      </c>
      <c r="C341" s="65">
        <v>345.79974528000002</v>
      </c>
      <c r="D341" s="94">
        <v>42528.388888888891</v>
      </c>
      <c r="E341" s="2">
        <v>8600</v>
      </c>
      <c r="F341" s="2">
        <v>0.4</v>
      </c>
      <c r="G341" s="2">
        <v>4.3</v>
      </c>
      <c r="H341" s="2">
        <v>220</v>
      </c>
      <c r="I341" s="2">
        <v>0.5</v>
      </c>
      <c r="J341" s="2">
        <v>0.43</v>
      </c>
      <c r="K341" s="2">
        <v>41000</v>
      </c>
      <c r="L341" s="2">
        <v>4.9000000000000004</v>
      </c>
      <c r="M341" s="2">
        <v>4.0999999999999996</v>
      </c>
      <c r="N341" s="2">
        <v>20</v>
      </c>
      <c r="O341" s="2">
        <v>9000</v>
      </c>
      <c r="P341" s="2">
        <v>37</v>
      </c>
      <c r="Q341" s="2">
        <v>8200</v>
      </c>
      <c r="R341" s="2">
        <v>450</v>
      </c>
      <c r="S341" s="2">
        <v>1.4999999999999999E-2</v>
      </c>
      <c r="T341" s="2">
        <v>1.4</v>
      </c>
      <c r="U341" s="2">
        <v>5.3</v>
      </c>
      <c r="V341" s="2">
        <v>4400</v>
      </c>
      <c r="W341" s="2">
        <v>0.57999999999999996</v>
      </c>
      <c r="X341" s="2">
        <v>0.2</v>
      </c>
      <c r="Y341" s="2">
        <v>14000</v>
      </c>
      <c r="Z341" s="2">
        <v>0.14000000000000001</v>
      </c>
      <c r="AA341" s="2">
        <v>13</v>
      </c>
      <c r="AB341" s="2">
        <v>130</v>
      </c>
    </row>
    <row r="342" spans="1:28" x14ac:dyDescent="0.25">
      <c r="A342" s="2" t="s">
        <v>359</v>
      </c>
      <c r="B342" s="11" t="s">
        <v>262</v>
      </c>
      <c r="C342" s="65">
        <v>377.05320576000003</v>
      </c>
      <c r="D342" s="94">
        <v>42458.409722222219</v>
      </c>
      <c r="E342" s="2">
        <v>1974.7</v>
      </c>
      <c r="F342" s="2">
        <v>3</v>
      </c>
      <c r="G342" s="2">
        <v>1.038</v>
      </c>
      <c r="H342" s="2">
        <v>100</v>
      </c>
      <c r="I342" s="2">
        <v>1</v>
      </c>
      <c r="J342" s="2">
        <v>0.1</v>
      </c>
      <c r="K342" s="2">
        <v>78100</v>
      </c>
      <c r="L342" s="2">
        <v>8.1120000000000001</v>
      </c>
      <c r="M342" s="2">
        <v>30</v>
      </c>
      <c r="N342" s="2">
        <v>3.2309999999999999</v>
      </c>
      <c r="O342" s="2">
        <v>1610</v>
      </c>
      <c r="P342" s="2">
        <v>1.9490000000000001</v>
      </c>
      <c r="Q342" s="2">
        <v>18300</v>
      </c>
      <c r="R342" s="2">
        <v>55.295000000000002</v>
      </c>
      <c r="S342" s="2">
        <v>0.2</v>
      </c>
      <c r="T342" s="2">
        <v>1.3620000000000001</v>
      </c>
      <c r="U342" s="2">
        <v>5</v>
      </c>
      <c r="V342" s="2">
        <v>2660</v>
      </c>
      <c r="W342" s="2">
        <v>1</v>
      </c>
      <c r="X342" s="2">
        <v>0.5</v>
      </c>
      <c r="Y342" s="2">
        <v>41600</v>
      </c>
      <c r="Z342" s="2">
        <v>0.1</v>
      </c>
      <c r="AA342" s="2">
        <v>30</v>
      </c>
      <c r="AB342" s="2">
        <v>10</v>
      </c>
    </row>
    <row r="343" spans="1:28" x14ac:dyDescent="0.25">
      <c r="A343" s="2" t="s">
        <v>359</v>
      </c>
      <c r="B343" s="11" t="s">
        <v>262</v>
      </c>
      <c r="C343" s="65">
        <v>377.05320576000003</v>
      </c>
      <c r="D343" s="94">
        <v>42464.611111111109</v>
      </c>
      <c r="E343" s="2">
        <v>294.73</v>
      </c>
      <c r="F343" s="2">
        <v>3</v>
      </c>
      <c r="G343" s="2">
        <v>1</v>
      </c>
      <c r="H343" s="2">
        <v>100</v>
      </c>
      <c r="I343" s="2">
        <v>1</v>
      </c>
      <c r="J343" s="2">
        <v>0.1</v>
      </c>
      <c r="K343" s="2">
        <v>81900</v>
      </c>
      <c r="L343" s="2">
        <v>2</v>
      </c>
      <c r="M343" s="2">
        <v>30</v>
      </c>
      <c r="N343" s="2">
        <v>2.948</v>
      </c>
      <c r="O343" s="2">
        <v>338</v>
      </c>
      <c r="P343" s="2">
        <v>1.94</v>
      </c>
      <c r="Q343" s="2">
        <v>18700</v>
      </c>
      <c r="R343" s="2">
        <v>73.42</v>
      </c>
      <c r="S343" s="2">
        <v>0.2</v>
      </c>
      <c r="T343" s="2">
        <v>1.248</v>
      </c>
      <c r="U343" s="2">
        <v>5</v>
      </c>
      <c r="V343" s="2">
        <v>2725</v>
      </c>
      <c r="W343" s="2">
        <v>1</v>
      </c>
      <c r="X343" s="2">
        <v>0.5</v>
      </c>
      <c r="Y343" s="2">
        <v>49200</v>
      </c>
      <c r="Z343" s="2">
        <v>0.1</v>
      </c>
      <c r="AA343" s="2">
        <v>30</v>
      </c>
      <c r="AB343" s="2">
        <v>10</v>
      </c>
    </row>
    <row r="344" spans="1:28" x14ac:dyDescent="0.25">
      <c r="A344" s="2" t="s">
        <v>359</v>
      </c>
      <c r="B344" s="11" t="s">
        <v>262</v>
      </c>
      <c r="C344" s="65">
        <v>377.05320576000003</v>
      </c>
      <c r="D344" s="94">
        <v>42472.4375</v>
      </c>
      <c r="E344" s="2">
        <v>777.07</v>
      </c>
      <c r="F344" s="2">
        <v>3</v>
      </c>
      <c r="G344" s="2">
        <v>1.704</v>
      </c>
      <c r="H344" s="2">
        <v>105.67</v>
      </c>
      <c r="I344" s="2">
        <v>1</v>
      </c>
      <c r="J344" s="2">
        <v>0.39700000000000002</v>
      </c>
      <c r="K344" s="2">
        <v>78000</v>
      </c>
      <c r="L344" s="2">
        <v>2</v>
      </c>
      <c r="M344" s="2">
        <v>30</v>
      </c>
      <c r="N344" s="2">
        <v>12.291</v>
      </c>
      <c r="O344" s="2">
        <v>1490</v>
      </c>
      <c r="P344" s="2">
        <v>10.131</v>
      </c>
      <c r="Q344" s="2">
        <v>14600</v>
      </c>
      <c r="R344" s="2">
        <v>371.79</v>
      </c>
      <c r="S344" s="2">
        <v>0.2</v>
      </c>
      <c r="T344" s="2">
        <v>1</v>
      </c>
      <c r="U344" s="2">
        <v>5</v>
      </c>
      <c r="V344" s="2">
        <v>2350</v>
      </c>
      <c r="W344" s="2">
        <v>1</v>
      </c>
      <c r="X344" s="2">
        <v>0.5</v>
      </c>
      <c r="Y344" s="2">
        <v>30800</v>
      </c>
      <c r="Z344" s="2">
        <v>0.1</v>
      </c>
      <c r="AA344" s="2">
        <v>30</v>
      </c>
      <c r="AB344" s="2">
        <v>68.986000000000004</v>
      </c>
    </row>
    <row r="345" spans="1:28" x14ac:dyDescent="0.25">
      <c r="A345" s="2" t="s">
        <v>359</v>
      </c>
      <c r="B345" s="11" t="s">
        <v>262</v>
      </c>
      <c r="C345" s="65">
        <v>377.05320576000003</v>
      </c>
      <c r="D345" s="94">
        <v>42479.428472222222</v>
      </c>
      <c r="E345" s="2">
        <v>1002.5999999999999</v>
      </c>
      <c r="F345" s="2">
        <v>3</v>
      </c>
      <c r="G345" s="2">
        <v>1.244</v>
      </c>
      <c r="H345" s="2">
        <v>116.38</v>
      </c>
      <c r="I345" s="2">
        <v>1</v>
      </c>
      <c r="J345" s="2">
        <v>0.30299999999999999</v>
      </c>
      <c r="K345" s="2">
        <v>71900</v>
      </c>
      <c r="L345" s="2">
        <v>2</v>
      </c>
      <c r="M345" s="2">
        <v>30</v>
      </c>
      <c r="N345" s="2">
        <v>9.8019999999999996</v>
      </c>
      <c r="O345" s="2">
        <v>5820</v>
      </c>
      <c r="P345" s="2">
        <v>9.6630000000000003</v>
      </c>
      <c r="Q345" s="2">
        <v>16100.000000000002</v>
      </c>
      <c r="R345" s="2">
        <v>266.10000000000002</v>
      </c>
      <c r="S345" s="2">
        <v>0.2</v>
      </c>
      <c r="T345" s="2">
        <v>1</v>
      </c>
      <c r="U345" s="2">
        <v>5</v>
      </c>
      <c r="V345" s="2">
        <v>2640</v>
      </c>
      <c r="W345" s="2">
        <v>1</v>
      </c>
      <c r="X345" s="2">
        <v>0.5</v>
      </c>
      <c r="Y345" s="2">
        <v>35100</v>
      </c>
      <c r="Z345" s="2">
        <v>0.105</v>
      </c>
      <c r="AA345" s="2">
        <v>30</v>
      </c>
      <c r="AB345" s="2">
        <v>53.914999999999999</v>
      </c>
    </row>
    <row r="346" spans="1:28" x14ac:dyDescent="0.25">
      <c r="A346" s="2" t="s">
        <v>359</v>
      </c>
      <c r="B346" s="11" t="s">
        <v>262</v>
      </c>
      <c r="C346" s="65">
        <v>377.05320576000003</v>
      </c>
      <c r="D346" s="94">
        <v>42486.416666666664</v>
      </c>
      <c r="E346" s="2">
        <v>734.71</v>
      </c>
      <c r="F346" s="2">
        <v>3</v>
      </c>
      <c r="G346" s="2">
        <v>1.375</v>
      </c>
      <c r="H346" s="2">
        <v>100</v>
      </c>
      <c r="I346" s="2">
        <v>1</v>
      </c>
      <c r="J346" s="2">
        <v>0.15</v>
      </c>
      <c r="K346" s="2">
        <v>86000</v>
      </c>
      <c r="L346" s="2">
        <v>2</v>
      </c>
      <c r="M346" s="2">
        <v>30</v>
      </c>
      <c r="N346" s="2">
        <v>6.3810000000000002</v>
      </c>
      <c r="O346" s="2">
        <v>1210</v>
      </c>
      <c r="P346" s="2">
        <v>5.1550000000000002</v>
      </c>
      <c r="Q346" s="2">
        <v>17300</v>
      </c>
      <c r="R346" s="2">
        <v>151.52000000000001</v>
      </c>
      <c r="S346" s="2">
        <v>0.2</v>
      </c>
      <c r="T346" s="2">
        <v>1</v>
      </c>
      <c r="U346" s="2">
        <v>5</v>
      </c>
      <c r="V346" s="2">
        <v>2400</v>
      </c>
      <c r="W346" s="2">
        <v>1</v>
      </c>
      <c r="X346" s="2">
        <v>0.5</v>
      </c>
      <c r="Y346" s="2">
        <v>41300</v>
      </c>
      <c r="Z346" s="2">
        <v>0.1</v>
      </c>
      <c r="AA346" s="2">
        <v>30</v>
      </c>
      <c r="AB346" s="2">
        <v>23.248999999999999</v>
      </c>
    </row>
    <row r="347" spans="1:28" x14ac:dyDescent="0.25">
      <c r="A347" s="2" t="s">
        <v>359</v>
      </c>
      <c r="B347" s="11" t="s">
        <v>262</v>
      </c>
      <c r="C347" s="65">
        <v>377.05320576000003</v>
      </c>
      <c r="D347" s="94">
        <v>42486.420138888891</v>
      </c>
      <c r="E347" s="2">
        <v>706.83</v>
      </c>
      <c r="F347" s="2">
        <v>3</v>
      </c>
      <c r="G347" s="2">
        <v>1.3620000000000001</v>
      </c>
      <c r="H347" s="2">
        <v>100</v>
      </c>
      <c r="I347" s="2">
        <v>1</v>
      </c>
      <c r="J347" s="2">
        <v>0.121</v>
      </c>
      <c r="K347" s="2">
        <v>85700</v>
      </c>
      <c r="L347" s="2">
        <v>2</v>
      </c>
      <c r="M347" s="2">
        <v>30</v>
      </c>
      <c r="N347" s="2">
        <v>6.2759999999999998</v>
      </c>
      <c r="O347" s="2">
        <v>1170</v>
      </c>
      <c r="P347" s="2">
        <v>5.0339999999999998</v>
      </c>
      <c r="Q347" s="2">
        <v>17100</v>
      </c>
      <c r="R347" s="2">
        <v>151.52000000000001</v>
      </c>
      <c r="S347" s="2">
        <v>0.2</v>
      </c>
      <c r="T347" s="2">
        <v>1</v>
      </c>
      <c r="U347" s="2">
        <v>5</v>
      </c>
      <c r="V347" s="2">
        <v>2390</v>
      </c>
      <c r="W347" s="2">
        <v>1</v>
      </c>
      <c r="X347" s="2">
        <v>0.5</v>
      </c>
      <c r="Y347" s="2">
        <v>41500</v>
      </c>
      <c r="Z347" s="2">
        <v>0.1</v>
      </c>
      <c r="AA347" s="2">
        <v>30</v>
      </c>
      <c r="AB347" s="2">
        <v>23.016999999999999</v>
      </c>
    </row>
    <row r="348" spans="1:28" x14ac:dyDescent="0.25">
      <c r="A348" s="2" t="s">
        <v>359</v>
      </c>
      <c r="B348" s="11" t="s">
        <v>262</v>
      </c>
      <c r="C348" s="65">
        <v>377.05320576000003</v>
      </c>
      <c r="D348" s="94">
        <v>42492.5</v>
      </c>
      <c r="E348" s="2">
        <v>2068.5</v>
      </c>
      <c r="F348" s="2">
        <v>3</v>
      </c>
      <c r="G348" s="2">
        <v>1.5640000000000001</v>
      </c>
      <c r="H348" s="2">
        <v>109.97999999999999</v>
      </c>
      <c r="I348" s="2">
        <v>1</v>
      </c>
      <c r="J348" s="2">
        <v>0.1</v>
      </c>
      <c r="K348" s="2">
        <v>77500</v>
      </c>
      <c r="L348" s="2">
        <v>2</v>
      </c>
      <c r="M348" s="2">
        <v>30</v>
      </c>
      <c r="N348" s="2">
        <v>5.1479999999999997</v>
      </c>
      <c r="O348" s="2">
        <v>2660</v>
      </c>
      <c r="P348" s="2">
        <v>4.0179999999999998</v>
      </c>
      <c r="Q348" s="2">
        <v>16600</v>
      </c>
      <c r="R348" s="2">
        <v>97.233000000000004</v>
      </c>
      <c r="S348" s="2">
        <v>0.2</v>
      </c>
      <c r="T348" s="2">
        <v>1.103</v>
      </c>
      <c r="U348" s="2">
        <v>5</v>
      </c>
      <c r="V348" s="2">
        <v>2730</v>
      </c>
      <c r="W348" s="2">
        <v>1</v>
      </c>
      <c r="X348" s="2">
        <v>0.5</v>
      </c>
      <c r="Y348" s="2">
        <v>38400</v>
      </c>
      <c r="Z348" s="2">
        <v>0.1</v>
      </c>
      <c r="AA348" s="2">
        <v>30</v>
      </c>
      <c r="AB348" s="2">
        <v>21.45</v>
      </c>
    </row>
    <row r="349" spans="1:28" x14ac:dyDescent="0.25">
      <c r="A349" s="2" t="s">
        <v>359</v>
      </c>
      <c r="B349" s="11" t="s">
        <v>262</v>
      </c>
      <c r="C349" s="65">
        <v>377.05320576000003</v>
      </c>
      <c r="D349" s="94">
        <v>42499.614583333336</v>
      </c>
      <c r="E349" s="2">
        <v>17997</v>
      </c>
      <c r="F349" s="2">
        <v>3</v>
      </c>
      <c r="G349" s="2">
        <v>5.641</v>
      </c>
      <c r="H349" s="2">
        <v>369.37</v>
      </c>
      <c r="I349" s="2">
        <v>1.2669999999999999</v>
      </c>
      <c r="J349" s="2">
        <v>1.1639999999999999</v>
      </c>
      <c r="K349" s="2">
        <v>83800</v>
      </c>
      <c r="L349" s="2">
        <v>10.756</v>
      </c>
      <c r="M349" s="2">
        <v>30</v>
      </c>
      <c r="N349" s="2">
        <v>39.286999999999999</v>
      </c>
      <c r="O349" s="2">
        <v>20700</v>
      </c>
      <c r="P349" s="2">
        <v>47.018000000000001</v>
      </c>
      <c r="Q349" s="2">
        <v>16800</v>
      </c>
      <c r="R349" s="2">
        <v>1006.1</v>
      </c>
      <c r="S349" s="2">
        <v>0.2</v>
      </c>
      <c r="T349" s="2">
        <v>1</v>
      </c>
      <c r="U349" s="2">
        <v>12.714</v>
      </c>
      <c r="V349" s="2">
        <v>5040</v>
      </c>
      <c r="W349" s="2">
        <v>1.133</v>
      </c>
      <c r="X349" s="2">
        <v>0.5</v>
      </c>
      <c r="Y349" s="2">
        <v>19500</v>
      </c>
      <c r="Z349" s="2">
        <v>0.23</v>
      </c>
      <c r="AA349" s="2">
        <v>30</v>
      </c>
      <c r="AB349" s="2">
        <v>225.37</v>
      </c>
    </row>
    <row r="350" spans="1:28" x14ac:dyDescent="0.25">
      <c r="A350" s="2" t="s">
        <v>359</v>
      </c>
      <c r="B350" s="11" t="s">
        <v>262</v>
      </c>
      <c r="C350" s="65">
        <v>377.05320576000003</v>
      </c>
      <c r="D350" s="94">
        <v>42505.427083333336</v>
      </c>
      <c r="E350" s="2">
        <v>7335.6</v>
      </c>
      <c r="F350" s="2">
        <v>3</v>
      </c>
      <c r="G350" s="2">
        <v>3.1970000000000001</v>
      </c>
      <c r="H350" s="2">
        <v>213.04999999999998</v>
      </c>
      <c r="I350" s="2">
        <v>1</v>
      </c>
      <c r="J350" s="2">
        <v>0.36399999999999999</v>
      </c>
      <c r="K350" s="2">
        <v>72500</v>
      </c>
      <c r="L350" s="2">
        <v>5.13</v>
      </c>
      <c r="M350" s="2">
        <v>30</v>
      </c>
      <c r="N350" s="2">
        <v>15.420999999999999</v>
      </c>
      <c r="O350" s="2">
        <v>10000</v>
      </c>
      <c r="P350" s="2">
        <v>16.315999999999999</v>
      </c>
      <c r="Q350" s="2">
        <v>14300</v>
      </c>
      <c r="R350" s="2">
        <v>421.11</v>
      </c>
      <c r="S350" s="2">
        <v>0.2</v>
      </c>
      <c r="T350" s="2">
        <v>1</v>
      </c>
      <c r="U350" s="2">
        <v>7.5860000000000003</v>
      </c>
      <c r="V350" s="2">
        <v>3280</v>
      </c>
      <c r="W350" s="2">
        <v>1</v>
      </c>
      <c r="X350" s="2">
        <v>0.5</v>
      </c>
      <c r="Y350" s="2">
        <v>22100</v>
      </c>
      <c r="Z350" s="2">
        <v>0.157</v>
      </c>
      <c r="AA350" s="2">
        <v>30</v>
      </c>
      <c r="AB350" s="2">
        <v>72.899000000000001</v>
      </c>
    </row>
    <row r="351" spans="1:28" x14ac:dyDescent="0.25">
      <c r="A351" s="2" t="s">
        <v>359</v>
      </c>
      <c r="B351" s="11" t="s">
        <v>262</v>
      </c>
      <c r="C351" s="65">
        <v>377.05320576000003</v>
      </c>
      <c r="D351" s="94">
        <v>42511.552083333336</v>
      </c>
      <c r="E351" s="2">
        <v>32813</v>
      </c>
      <c r="F351" s="2">
        <v>3</v>
      </c>
      <c r="G351" s="2">
        <v>6.9050000000000002</v>
      </c>
      <c r="H351" s="2">
        <v>678.67</v>
      </c>
      <c r="I351" s="2">
        <v>2.2690000000000001</v>
      </c>
      <c r="J351" s="2">
        <v>0.71099999999999997</v>
      </c>
      <c r="K351" s="2">
        <v>90100</v>
      </c>
      <c r="L351" s="2">
        <v>20.663</v>
      </c>
      <c r="M351" s="2">
        <v>30</v>
      </c>
      <c r="N351" s="2">
        <v>52.616999999999997</v>
      </c>
      <c r="O351" s="2">
        <v>35100</v>
      </c>
      <c r="P351" s="2">
        <v>41.976999999999997</v>
      </c>
      <c r="Q351" s="2">
        <v>20000</v>
      </c>
      <c r="R351" s="2">
        <v>1067.7</v>
      </c>
      <c r="S351" s="2">
        <v>0.2</v>
      </c>
      <c r="T351" s="2">
        <v>1</v>
      </c>
      <c r="U351" s="2">
        <v>23.620999999999999</v>
      </c>
      <c r="V351" s="2">
        <v>7590</v>
      </c>
      <c r="W351" s="2">
        <v>4.1769999999999996</v>
      </c>
      <c r="X351" s="2">
        <v>0.25</v>
      </c>
      <c r="Y351" s="2">
        <v>22900</v>
      </c>
      <c r="Z351" s="2">
        <v>0.61399999999999999</v>
      </c>
      <c r="AA351" s="2">
        <v>55.027000000000001</v>
      </c>
      <c r="AB351" s="2">
        <v>192.21</v>
      </c>
    </row>
    <row r="352" spans="1:28" x14ac:dyDescent="0.25">
      <c r="A352" s="2" t="s">
        <v>359</v>
      </c>
      <c r="B352" s="11" t="s">
        <v>262</v>
      </c>
      <c r="C352" s="65">
        <v>377.05320576000003</v>
      </c>
      <c r="D352" s="94">
        <v>42521.583333333336</v>
      </c>
      <c r="E352" s="2">
        <v>4624.3</v>
      </c>
      <c r="F352" s="2">
        <v>3</v>
      </c>
      <c r="G352" s="2">
        <v>4.7510000000000003</v>
      </c>
      <c r="H352" s="2">
        <v>377.14</v>
      </c>
      <c r="I352" s="2">
        <v>1</v>
      </c>
      <c r="J352" s="2">
        <v>0.5</v>
      </c>
      <c r="K352" s="2">
        <v>93600</v>
      </c>
      <c r="L352" s="2">
        <v>5.5780000000000003</v>
      </c>
      <c r="M352" s="2">
        <v>30</v>
      </c>
      <c r="N352" s="2">
        <v>18.164999999999999</v>
      </c>
      <c r="O352" s="2">
        <v>10800</v>
      </c>
      <c r="P352" s="2">
        <v>20.533999999999999</v>
      </c>
      <c r="Q352" s="2">
        <v>17400</v>
      </c>
      <c r="R352" s="2">
        <v>539.42999999999995</v>
      </c>
      <c r="S352" s="2">
        <v>0.2</v>
      </c>
      <c r="T352" s="2">
        <v>1.649</v>
      </c>
      <c r="U352" s="2">
        <v>8.6620000000000008</v>
      </c>
      <c r="V352" s="2">
        <v>5910</v>
      </c>
      <c r="W352" s="2">
        <v>2.5</v>
      </c>
      <c r="X352" s="2">
        <v>2.5</v>
      </c>
      <c r="Y352" s="2">
        <v>31000</v>
      </c>
      <c r="Z352" s="2">
        <v>0.5</v>
      </c>
      <c r="AA352" s="2">
        <v>30</v>
      </c>
      <c r="AB352" s="2">
        <v>91.751000000000005</v>
      </c>
    </row>
    <row r="353" spans="1:28" x14ac:dyDescent="0.25">
      <c r="A353" s="2" t="s">
        <v>359</v>
      </c>
      <c r="B353" s="11" t="s">
        <v>262</v>
      </c>
      <c r="C353" s="65">
        <v>377.05320576000003</v>
      </c>
      <c r="D353" s="94">
        <v>42526.350694444445</v>
      </c>
      <c r="E353" s="2">
        <v>6370</v>
      </c>
      <c r="F353" s="2">
        <v>3</v>
      </c>
      <c r="G353" s="2">
        <v>3.9670000000000001</v>
      </c>
      <c r="H353" s="2">
        <v>212.94</v>
      </c>
      <c r="I353" s="2">
        <v>1</v>
      </c>
      <c r="J353" s="2">
        <v>0.47299999999999998</v>
      </c>
      <c r="K353" s="2">
        <v>40000</v>
      </c>
      <c r="L353" s="2">
        <v>4.0389999999999997</v>
      </c>
      <c r="M353" s="2">
        <v>30</v>
      </c>
      <c r="N353" s="2">
        <v>22.119</v>
      </c>
      <c r="O353" s="2">
        <v>8250</v>
      </c>
      <c r="P353" s="2">
        <v>47.606000000000002</v>
      </c>
      <c r="Q353" s="2">
        <v>7100</v>
      </c>
      <c r="R353" s="2">
        <v>635.4</v>
      </c>
      <c r="S353" s="2">
        <v>0.2</v>
      </c>
      <c r="T353" s="2">
        <v>1.024</v>
      </c>
      <c r="U353" s="2">
        <v>5.77</v>
      </c>
      <c r="V353" s="2">
        <v>3040</v>
      </c>
      <c r="W353" s="2">
        <v>2.5</v>
      </c>
      <c r="X353" s="2">
        <v>1.25</v>
      </c>
      <c r="Y353" s="2">
        <v>11500</v>
      </c>
      <c r="Z353" s="2">
        <v>0.25</v>
      </c>
      <c r="AA353" s="2">
        <v>30</v>
      </c>
      <c r="AB353" s="2">
        <v>131.84</v>
      </c>
    </row>
    <row r="354" spans="1:28" x14ac:dyDescent="0.25">
      <c r="A354" s="2" t="s">
        <v>359</v>
      </c>
      <c r="B354" s="11" t="s">
        <v>262</v>
      </c>
      <c r="C354" s="65">
        <v>377.05320576000003</v>
      </c>
      <c r="D354" s="94">
        <v>42534.4375</v>
      </c>
      <c r="E354" s="2">
        <v>3712.7</v>
      </c>
      <c r="F354" s="2">
        <v>3</v>
      </c>
      <c r="G354" s="2">
        <v>2.0510000000000002</v>
      </c>
      <c r="H354" s="2">
        <v>152.06</v>
      </c>
      <c r="I354" s="2">
        <v>1</v>
      </c>
      <c r="J354" s="2">
        <v>0.17699999999999999</v>
      </c>
      <c r="K354" s="2">
        <v>39100</v>
      </c>
      <c r="L354" s="2">
        <v>2.4430000000000001</v>
      </c>
      <c r="M354" s="2">
        <v>30</v>
      </c>
      <c r="N354" s="2">
        <v>10.023</v>
      </c>
      <c r="O354" s="2">
        <v>5320</v>
      </c>
      <c r="P354" s="2">
        <v>15.757999999999997</v>
      </c>
      <c r="Q354" s="2">
        <v>7000</v>
      </c>
      <c r="R354" s="2">
        <v>230.74</v>
      </c>
      <c r="S354" s="2">
        <v>0.2</v>
      </c>
      <c r="T354" s="2">
        <v>1</v>
      </c>
      <c r="U354" s="2">
        <v>5</v>
      </c>
      <c r="V354" s="2">
        <v>3570</v>
      </c>
      <c r="W354" s="2">
        <v>1</v>
      </c>
      <c r="X354" s="2">
        <v>0.5</v>
      </c>
      <c r="Y354" s="2">
        <v>13000</v>
      </c>
      <c r="Z354" s="2">
        <v>0.155</v>
      </c>
      <c r="AA354" s="2">
        <v>30</v>
      </c>
      <c r="AB354" s="2">
        <v>50.482999999999997</v>
      </c>
    </row>
    <row r="355" spans="1:28" x14ac:dyDescent="0.25">
      <c r="A355" s="2" t="s">
        <v>359</v>
      </c>
      <c r="B355" s="11" t="s">
        <v>262</v>
      </c>
      <c r="C355" s="65">
        <v>377.05320576000003</v>
      </c>
      <c r="D355" s="94">
        <v>42539.572916666664</v>
      </c>
      <c r="E355" s="2">
        <v>3463.6</v>
      </c>
      <c r="F355" s="2">
        <v>3</v>
      </c>
      <c r="G355" s="2">
        <v>1.92</v>
      </c>
      <c r="H355" s="2">
        <v>165.5</v>
      </c>
      <c r="I355" s="2">
        <v>1</v>
      </c>
      <c r="J355" s="2">
        <v>0.155</v>
      </c>
      <c r="K355" s="2">
        <v>37400</v>
      </c>
      <c r="L355" s="2">
        <v>2.734</v>
      </c>
      <c r="M355" s="2">
        <v>30</v>
      </c>
      <c r="N355" s="2">
        <v>6.65</v>
      </c>
      <c r="O355" s="2">
        <v>3950</v>
      </c>
      <c r="P355" s="2">
        <v>10.983000000000001</v>
      </c>
      <c r="Q355" s="2">
        <v>6390</v>
      </c>
      <c r="R355" s="2">
        <v>190.23</v>
      </c>
      <c r="S355" s="2">
        <v>0.2</v>
      </c>
      <c r="T355" s="2">
        <v>1.0229999999999999</v>
      </c>
      <c r="U355" s="2">
        <v>5</v>
      </c>
      <c r="V355" s="2">
        <v>2400</v>
      </c>
      <c r="W355" s="2">
        <v>1</v>
      </c>
      <c r="X355" s="2">
        <v>0.5</v>
      </c>
      <c r="Y355" s="2">
        <v>12800</v>
      </c>
      <c r="Z355" s="2">
        <v>0.14000000000000001</v>
      </c>
      <c r="AA355" s="2">
        <v>30</v>
      </c>
      <c r="AB355" s="2">
        <v>35.963000000000001</v>
      </c>
    </row>
    <row r="356" spans="1:28" x14ac:dyDescent="0.25">
      <c r="A356" s="2" t="s">
        <v>359</v>
      </c>
      <c r="B356" s="11" t="s">
        <v>262</v>
      </c>
      <c r="C356" s="65">
        <v>377.05320576000003</v>
      </c>
      <c r="D356" s="94">
        <v>42546.541666666664</v>
      </c>
      <c r="E356" s="2">
        <v>2324.6999999999998</v>
      </c>
      <c r="F356" s="2">
        <v>3</v>
      </c>
      <c r="G356" s="2">
        <v>1.675</v>
      </c>
      <c r="H356" s="2">
        <v>149.69999999999999</v>
      </c>
      <c r="I356" s="2">
        <v>1</v>
      </c>
      <c r="J356" s="2">
        <v>0.124</v>
      </c>
      <c r="K356" s="2">
        <v>36100</v>
      </c>
      <c r="L356" s="2">
        <v>2</v>
      </c>
      <c r="M356" s="2">
        <v>30</v>
      </c>
      <c r="N356" s="2">
        <v>5.3109999999999999</v>
      </c>
      <c r="O356" s="2">
        <v>2560</v>
      </c>
      <c r="P356" s="2">
        <v>7.6660000000000004</v>
      </c>
      <c r="Q356" s="2">
        <v>6110</v>
      </c>
      <c r="R356" s="2">
        <v>154.21</v>
      </c>
      <c r="S356" s="2">
        <v>0.2</v>
      </c>
      <c r="T356" s="2">
        <v>1.0629999999999999</v>
      </c>
      <c r="U356" s="2">
        <v>5</v>
      </c>
      <c r="V356" s="2">
        <v>2280</v>
      </c>
      <c r="W356" s="2">
        <v>1</v>
      </c>
      <c r="X356" s="2">
        <v>0.5</v>
      </c>
      <c r="Y356" s="2">
        <v>13100</v>
      </c>
      <c r="Z356" s="2">
        <v>0.1</v>
      </c>
      <c r="AA356" s="2">
        <v>30</v>
      </c>
      <c r="AB356" s="2">
        <v>27.512</v>
      </c>
    </row>
    <row r="357" spans="1:28" x14ac:dyDescent="0.25">
      <c r="A357" s="2" t="s">
        <v>359</v>
      </c>
      <c r="B357" s="11" t="s">
        <v>262</v>
      </c>
      <c r="C357" s="65">
        <v>377.05320576000003</v>
      </c>
      <c r="D357" s="94">
        <v>42546.545138888891</v>
      </c>
      <c r="E357" s="2">
        <v>3290.7</v>
      </c>
      <c r="F357" s="2">
        <v>3</v>
      </c>
      <c r="G357" s="2">
        <v>1.706</v>
      </c>
      <c r="H357" s="2">
        <v>146.66000000000003</v>
      </c>
      <c r="I357" s="2">
        <v>1</v>
      </c>
      <c r="J357" s="2">
        <v>0.112</v>
      </c>
      <c r="K357" s="2">
        <v>36100</v>
      </c>
      <c r="L357" s="2">
        <v>2</v>
      </c>
      <c r="M357" s="2">
        <v>30</v>
      </c>
      <c r="N357" s="2">
        <v>5.1589999999999998</v>
      </c>
      <c r="O357" s="2">
        <v>2790</v>
      </c>
      <c r="P357" s="2">
        <v>7.6630000000000003</v>
      </c>
      <c r="Q357" s="2">
        <v>6170</v>
      </c>
      <c r="R357" s="2">
        <v>151.09</v>
      </c>
      <c r="S357" s="2">
        <v>0.2</v>
      </c>
      <c r="T357" s="2">
        <v>1.073</v>
      </c>
      <c r="U357" s="2">
        <v>5</v>
      </c>
      <c r="V357" s="2">
        <v>2360</v>
      </c>
      <c r="W357" s="2">
        <v>1</v>
      </c>
      <c r="X357" s="2">
        <v>0.5</v>
      </c>
      <c r="Y357" s="2">
        <v>13200</v>
      </c>
      <c r="Z357" s="2">
        <v>0.1</v>
      </c>
      <c r="AA357" s="2">
        <v>30</v>
      </c>
      <c r="AB357" s="2">
        <v>27.463999999999999</v>
      </c>
    </row>
    <row r="358" spans="1:28" x14ac:dyDescent="0.25">
      <c r="A358" s="2" t="s">
        <v>359</v>
      </c>
      <c r="B358" s="11" t="s">
        <v>262</v>
      </c>
      <c r="C358" s="65">
        <v>377.61647615999999</v>
      </c>
      <c r="D358" s="94">
        <v>42528.458333333336</v>
      </c>
      <c r="E358" s="2">
        <v>8700</v>
      </c>
      <c r="F358" s="2">
        <v>0.4</v>
      </c>
      <c r="G358" s="2">
        <v>4.5</v>
      </c>
      <c r="H358" s="2">
        <v>240</v>
      </c>
      <c r="I358" s="2">
        <v>0.53</v>
      </c>
      <c r="J358" s="2">
        <v>0.41</v>
      </c>
      <c r="K358" s="2">
        <v>43000</v>
      </c>
      <c r="L358" s="2">
        <v>4.8</v>
      </c>
      <c r="M358" s="2">
        <v>4.2</v>
      </c>
      <c r="N358" s="2">
        <v>19</v>
      </c>
      <c r="O358" s="2">
        <v>9200</v>
      </c>
      <c r="P358" s="2">
        <v>37</v>
      </c>
      <c r="Q358" s="2">
        <v>8500</v>
      </c>
      <c r="R358" s="2">
        <v>450</v>
      </c>
      <c r="S358" s="2">
        <v>1.4999999999999999E-2</v>
      </c>
      <c r="T358" s="2">
        <v>1.5</v>
      </c>
      <c r="U358" s="2">
        <v>5.4</v>
      </c>
      <c r="V358" s="2">
        <v>4500</v>
      </c>
      <c r="W358" s="2">
        <v>0.57999999999999996</v>
      </c>
      <c r="X358" s="2">
        <v>0.21</v>
      </c>
      <c r="Y358" s="2">
        <v>14000</v>
      </c>
      <c r="Z358" s="2">
        <v>0.14000000000000001</v>
      </c>
      <c r="AA358" s="2">
        <v>14</v>
      </c>
      <c r="AB358" s="2">
        <v>120</v>
      </c>
    </row>
    <row r="359" spans="1:28" x14ac:dyDescent="0.25">
      <c r="A359" s="2" t="s">
        <v>359</v>
      </c>
      <c r="B359" s="11" t="s">
        <v>261</v>
      </c>
      <c r="C359" s="65">
        <v>421.32625920000004</v>
      </c>
      <c r="D359" s="94">
        <v>42528.5</v>
      </c>
      <c r="E359" s="2">
        <v>11000</v>
      </c>
      <c r="F359" s="2">
        <v>0.4</v>
      </c>
      <c r="G359" s="2">
        <v>5.7</v>
      </c>
      <c r="H359" s="2">
        <v>270</v>
      </c>
      <c r="I359" s="2">
        <v>0.64</v>
      </c>
      <c r="J359" s="2">
        <v>0.47</v>
      </c>
      <c r="K359" s="2">
        <v>46000</v>
      </c>
      <c r="L359" s="2">
        <v>5.8</v>
      </c>
      <c r="M359" s="2">
        <v>5</v>
      </c>
      <c r="N359" s="2">
        <v>24</v>
      </c>
      <c r="O359" s="2">
        <v>11000</v>
      </c>
      <c r="P359" s="2">
        <v>48</v>
      </c>
      <c r="Q359" s="2">
        <v>9200</v>
      </c>
      <c r="R359" s="2">
        <v>530</v>
      </c>
      <c r="S359" s="2">
        <v>0.02</v>
      </c>
      <c r="T359" s="2">
        <v>1.7</v>
      </c>
      <c r="U359" s="2">
        <v>6.4</v>
      </c>
      <c r="V359" s="2">
        <v>5200</v>
      </c>
      <c r="W359" s="2">
        <v>0.57999999999999996</v>
      </c>
      <c r="X359" s="2">
        <v>0.26</v>
      </c>
      <c r="Y359" s="2">
        <v>15000</v>
      </c>
      <c r="Z359" s="2">
        <v>0.16</v>
      </c>
      <c r="AA359" s="2">
        <v>16</v>
      </c>
      <c r="AB359" s="2">
        <v>150</v>
      </c>
    </row>
    <row r="360" spans="1:28" x14ac:dyDescent="0.25">
      <c r="A360" s="2" t="s">
        <v>359</v>
      </c>
      <c r="B360" s="11" t="s">
        <v>261</v>
      </c>
      <c r="C360" s="65">
        <v>421.48719360000001</v>
      </c>
      <c r="D360" s="94">
        <v>42458.371527777781</v>
      </c>
      <c r="E360" s="2">
        <v>500.70000000000005</v>
      </c>
      <c r="F360" s="2">
        <v>3</v>
      </c>
      <c r="G360" s="2">
        <v>4.391</v>
      </c>
      <c r="H360" s="2">
        <v>100</v>
      </c>
      <c r="I360" s="2">
        <v>1</v>
      </c>
      <c r="J360" s="2">
        <v>0.1</v>
      </c>
      <c r="K360" s="2">
        <v>73900</v>
      </c>
      <c r="L360" s="2">
        <v>8.2799999999999994</v>
      </c>
      <c r="M360" s="2">
        <v>30</v>
      </c>
      <c r="N360" s="2">
        <v>2.06</v>
      </c>
      <c r="O360" s="2">
        <v>482</v>
      </c>
      <c r="P360" s="2">
        <v>0.90800000000000003</v>
      </c>
      <c r="Q360" s="2">
        <v>17400</v>
      </c>
      <c r="R360" s="2">
        <v>27.186</v>
      </c>
      <c r="S360" s="2">
        <v>0.2</v>
      </c>
      <c r="T360" s="2">
        <v>1.2</v>
      </c>
      <c r="U360" s="2">
        <v>5</v>
      </c>
      <c r="V360" s="2">
        <v>2450</v>
      </c>
      <c r="W360" s="2">
        <v>1</v>
      </c>
      <c r="X360" s="2">
        <v>0.5</v>
      </c>
      <c r="Y360" s="2">
        <v>39800</v>
      </c>
      <c r="Z360" s="2">
        <v>0.1</v>
      </c>
      <c r="AA360" s="2">
        <v>30</v>
      </c>
      <c r="AB360" s="2">
        <v>10</v>
      </c>
    </row>
    <row r="361" spans="1:28" x14ac:dyDescent="0.25">
      <c r="A361" s="2" t="s">
        <v>359</v>
      </c>
      <c r="B361" s="11" t="s">
        <v>261</v>
      </c>
      <c r="C361" s="65">
        <v>421.48719360000001</v>
      </c>
      <c r="D361" s="94">
        <v>42464.645833333336</v>
      </c>
      <c r="E361" s="2">
        <v>192.93</v>
      </c>
      <c r="F361" s="2">
        <v>3</v>
      </c>
      <c r="G361" s="2">
        <v>1</v>
      </c>
      <c r="H361" s="2">
        <v>100</v>
      </c>
      <c r="I361" s="2">
        <v>1</v>
      </c>
      <c r="J361" s="2">
        <v>0.1</v>
      </c>
      <c r="K361" s="2">
        <v>47700</v>
      </c>
      <c r="L361" s="2">
        <v>2</v>
      </c>
      <c r="M361" s="2">
        <v>30</v>
      </c>
      <c r="N361" s="2">
        <v>2.161</v>
      </c>
      <c r="O361" s="2">
        <v>133</v>
      </c>
      <c r="P361" s="2">
        <v>1.224</v>
      </c>
      <c r="Q361" s="2">
        <v>11300</v>
      </c>
      <c r="R361" s="2">
        <v>43.488999999999997</v>
      </c>
      <c r="S361" s="2">
        <v>0.2</v>
      </c>
      <c r="T361" s="2">
        <v>1.25</v>
      </c>
      <c r="U361" s="2">
        <v>5</v>
      </c>
      <c r="V361" s="2">
        <v>1718</v>
      </c>
      <c r="W361" s="2">
        <v>1</v>
      </c>
      <c r="X361" s="2">
        <v>0.5</v>
      </c>
      <c r="Y361" s="2">
        <v>28500</v>
      </c>
      <c r="Z361" s="2">
        <v>0.1</v>
      </c>
      <c r="AA361" s="2">
        <v>30</v>
      </c>
      <c r="AB361" s="2">
        <v>10</v>
      </c>
    </row>
    <row r="362" spans="1:28" x14ac:dyDescent="0.25">
      <c r="A362" s="2" t="s">
        <v>359</v>
      </c>
      <c r="B362" s="11" t="s">
        <v>261</v>
      </c>
      <c r="C362" s="65">
        <v>421.48719360000001</v>
      </c>
      <c r="D362" s="94">
        <v>42472.46875</v>
      </c>
      <c r="E362" s="2">
        <v>845.43</v>
      </c>
      <c r="F362" s="2">
        <v>3</v>
      </c>
      <c r="G362" s="2">
        <v>1.5189999999999999</v>
      </c>
      <c r="H362" s="2">
        <v>102.21</v>
      </c>
      <c r="I362" s="2">
        <v>1</v>
      </c>
      <c r="J362" s="2">
        <v>0.42199999999999999</v>
      </c>
      <c r="K362" s="2">
        <v>74400</v>
      </c>
      <c r="L362" s="2">
        <v>2</v>
      </c>
      <c r="M362" s="2">
        <v>30</v>
      </c>
      <c r="N362" s="2">
        <v>11.196999999999999</v>
      </c>
      <c r="O362" s="2">
        <v>1430</v>
      </c>
      <c r="P362" s="2">
        <v>9.4039999999999999</v>
      </c>
      <c r="Q362" s="2">
        <v>13800</v>
      </c>
      <c r="R362" s="2">
        <v>360.9</v>
      </c>
      <c r="S362" s="2">
        <v>0.2</v>
      </c>
      <c r="T362" s="2">
        <v>1</v>
      </c>
      <c r="U362" s="2">
        <v>5</v>
      </c>
      <c r="V362" s="2">
        <v>2280</v>
      </c>
      <c r="W362" s="2">
        <v>1</v>
      </c>
      <c r="X362" s="2">
        <v>0.5</v>
      </c>
      <c r="Y362" s="2">
        <v>29200</v>
      </c>
      <c r="Z362" s="2">
        <v>0.1</v>
      </c>
      <c r="AA362" s="2">
        <v>30</v>
      </c>
      <c r="AB362" s="2">
        <v>58.878</v>
      </c>
    </row>
    <row r="363" spans="1:28" x14ac:dyDescent="0.25">
      <c r="A363" s="2" t="s">
        <v>359</v>
      </c>
      <c r="B363" s="11" t="s">
        <v>261</v>
      </c>
      <c r="C363" s="65">
        <v>421.48719360000001</v>
      </c>
      <c r="D363" s="94">
        <v>42479.397916666669</v>
      </c>
      <c r="E363" s="2">
        <v>2755.3</v>
      </c>
      <c r="F363" s="2">
        <v>3</v>
      </c>
      <c r="G363" s="2">
        <v>3.0219999999999998</v>
      </c>
      <c r="H363" s="2">
        <v>262.40000000000003</v>
      </c>
      <c r="I363" s="2">
        <v>1</v>
      </c>
      <c r="J363" s="2">
        <v>0.41199999999999998</v>
      </c>
      <c r="K363" s="2">
        <v>128000</v>
      </c>
      <c r="L363" s="2">
        <v>2</v>
      </c>
      <c r="M363" s="2">
        <v>30</v>
      </c>
      <c r="N363" s="2">
        <v>7.6070000000000002</v>
      </c>
      <c r="O363" s="2">
        <v>17100</v>
      </c>
      <c r="P363" s="2">
        <v>11.332000000000001</v>
      </c>
      <c r="Q363" s="2">
        <v>28900</v>
      </c>
      <c r="R363" s="2">
        <v>706.93</v>
      </c>
      <c r="S363" s="2">
        <v>0.2</v>
      </c>
      <c r="T363" s="2">
        <v>1</v>
      </c>
      <c r="U363" s="2">
        <v>5</v>
      </c>
      <c r="V363" s="2">
        <v>8300</v>
      </c>
      <c r="W363" s="2">
        <v>1</v>
      </c>
      <c r="X363" s="2">
        <v>0.5</v>
      </c>
      <c r="Y363" s="2">
        <v>37400</v>
      </c>
      <c r="Z363" s="2">
        <v>0.13200000000000001</v>
      </c>
      <c r="AA363" s="2">
        <v>30</v>
      </c>
      <c r="AB363" s="2">
        <v>48.363</v>
      </c>
    </row>
    <row r="364" spans="1:28" x14ac:dyDescent="0.25">
      <c r="A364" s="2" t="s">
        <v>359</v>
      </c>
      <c r="B364" s="11" t="s">
        <v>261</v>
      </c>
      <c r="C364" s="65">
        <v>421.48719360000001</v>
      </c>
      <c r="D364" s="94">
        <v>42486.354166666664</v>
      </c>
      <c r="E364" s="2">
        <v>5229.7</v>
      </c>
      <c r="F364" s="2">
        <v>3</v>
      </c>
      <c r="G364" s="2">
        <v>2.5830000000000002</v>
      </c>
      <c r="H364" s="2">
        <v>169.4</v>
      </c>
      <c r="I364" s="2">
        <v>1</v>
      </c>
      <c r="J364" s="2">
        <v>0.222</v>
      </c>
      <c r="K364" s="2">
        <v>87300</v>
      </c>
      <c r="L364" s="2">
        <v>4.3070000000000004</v>
      </c>
      <c r="M364" s="2">
        <v>30</v>
      </c>
      <c r="N364" s="2">
        <v>10.492000000000001</v>
      </c>
      <c r="O364" s="2">
        <v>6010</v>
      </c>
      <c r="P364" s="2">
        <v>8.077</v>
      </c>
      <c r="Q364" s="2">
        <v>19200</v>
      </c>
      <c r="R364" s="2">
        <v>202.88</v>
      </c>
      <c r="S364" s="2">
        <v>0.2</v>
      </c>
      <c r="T364" s="2">
        <v>1.1579999999999999</v>
      </c>
      <c r="U364" s="2">
        <v>5.92</v>
      </c>
      <c r="V364" s="2">
        <v>3460</v>
      </c>
      <c r="W364" s="2">
        <v>1.0449999999999999</v>
      </c>
      <c r="X364" s="2">
        <v>0.5</v>
      </c>
      <c r="Y364" s="2">
        <v>41300</v>
      </c>
      <c r="Z364" s="2">
        <v>0.1</v>
      </c>
      <c r="AA364" s="2">
        <v>30</v>
      </c>
      <c r="AB364" s="2">
        <v>36.143999999999998</v>
      </c>
    </row>
    <row r="365" spans="1:28" x14ac:dyDescent="0.25">
      <c r="A365" s="2" t="s">
        <v>359</v>
      </c>
      <c r="B365" s="11" t="s">
        <v>261</v>
      </c>
      <c r="C365" s="65">
        <v>421.48719360000001</v>
      </c>
      <c r="D365" s="94">
        <v>42492.458333333336</v>
      </c>
      <c r="E365" s="2">
        <v>2601</v>
      </c>
      <c r="F365" s="2">
        <v>3</v>
      </c>
      <c r="G365" s="2">
        <v>1.8440000000000001</v>
      </c>
      <c r="H365" s="2">
        <v>131.34</v>
      </c>
      <c r="I365" s="2">
        <v>1</v>
      </c>
      <c r="J365" s="2">
        <v>0.106</v>
      </c>
      <c r="K365" s="2">
        <v>79200</v>
      </c>
      <c r="L365" s="2">
        <v>2</v>
      </c>
      <c r="M365" s="2">
        <v>30</v>
      </c>
      <c r="N365" s="2">
        <v>5.7510000000000003</v>
      </c>
      <c r="O365" s="2">
        <v>2760</v>
      </c>
      <c r="P365" s="2">
        <v>4.3899999999999997</v>
      </c>
      <c r="Q365" s="2">
        <v>16400</v>
      </c>
      <c r="R365" s="2">
        <v>120.62</v>
      </c>
      <c r="S365" s="2">
        <v>0.2</v>
      </c>
      <c r="T365" s="2">
        <v>1.0449999999999999</v>
      </c>
      <c r="U365" s="2">
        <v>5</v>
      </c>
      <c r="V365" s="2">
        <v>2720</v>
      </c>
      <c r="W365" s="2">
        <v>1</v>
      </c>
      <c r="X365" s="2">
        <v>0.5</v>
      </c>
      <c r="Y365" s="2">
        <v>38100</v>
      </c>
      <c r="Z365" s="2">
        <v>0.1</v>
      </c>
      <c r="AA365" s="2">
        <v>30</v>
      </c>
      <c r="AB365" s="2">
        <v>21.885999999999999</v>
      </c>
    </row>
    <row r="366" spans="1:28" x14ac:dyDescent="0.25">
      <c r="A366" s="2" t="s">
        <v>359</v>
      </c>
      <c r="B366" s="11" t="s">
        <v>261</v>
      </c>
      <c r="C366" s="65">
        <v>421.48719360000001</v>
      </c>
      <c r="D366" s="94">
        <v>42499.75</v>
      </c>
      <c r="E366" s="2">
        <v>1956.5</v>
      </c>
      <c r="F366" s="2">
        <v>3</v>
      </c>
      <c r="G366" s="2">
        <v>3.5619999999999998</v>
      </c>
      <c r="H366" s="2">
        <v>180.96</v>
      </c>
      <c r="I366" s="2">
        <v>1</v>
      </c>
      <c r="J366" s="2">
        <v>1.139</v>
      </c>
      <c r="K366" s="2">
        <v>99400</v>
      </c>
      <c r="L366" s="2">
        <v>2</v>
      </c>
      <c r="M366" s="2">
        <v>30</v>
      </c>
      <c r="N366" s="2">
        <v>24.506</v>
      </c>
      <c r="O366" s="2">
        <v>2900</v>
      </c>
      <c r="P366" s="2">
        <v>26.279</v>
      </c>
      <c r="Q366" s="2">
        <v>15100</v>
      </c>
      <c r="R366" s="2">
        <v>1021.5000000000001</v>
      </c>
      <c r="S366" s="2">
        <v>0.2</v>
      </c>
      <c r="T366" s="2">
        <v>1</v>
      </c>
      <c r="U366" s="2">
        <v>5</v>
      </c>
      <c r="V366" s="2">
        <v>2570</v>
      </c>
      <c r="W366" s="2">
        <v>1</v>
      </c>
      <c r="X366" s="2">
        <v>0.5</v>
      </c>
      <c r="Y366" s="2">
        <v>23300</v>
      </c>
      <c r="Z366" s="2">
        <v>0.1</v>
      </c>
      <c r="AA366" s="2">
        <v>30</v>
      </c>
      <c r="AB366" s="2">
        <v>195.23</v>
      </c>
    </row>
    <row r="367" spans="1:28" x14ac:dyDescent="0.25">
      <c r="A367" s="2" t="s">
        <v>359</v>
      </c>
      <c r="B367" s="11" t="s">
        <v>261</v>
      </c>
      <c r="C367" s="65">
        <v>421.48719360000001</v>
      </c>
      <c r="D367" s="94">
        <v>42505.395833333336</v>
      </c>
      <c r="E367" s="2">
        <v>6971.2</v>
      </c>
      <c r="F367" s="2">
        <v>3</v>
      </c>
      <c r="G367" s="2">
        <v>3.0750000000000002</v>
      </c>
      <c r="H367" s="2">
        <v>201.68</v>
      </c>
      <c r="I367" s="2">
        <v>1</v>
      </c>
      <c r="J367" s="2">
        <v>0.36699999999999999</v>
      </c>
      <c r="K367" s="2">
        <v>74200</v>
      </c>
      <c r="L367" s="2">
        <v>4.7629999999999999</v>
      </c>
      <c r="M367" s="2">
        <v>30</v>
      </c>
      <c r="N367" s="2">
        <v>14.823</v>
      </c>
      <c r="O367" s="2">
        <v>8150</v>
      </c>
      <c r="P367" s="2">
        <v>16.404</v>
      </c>
      <c r="Q367" s="2">
        <v>14500</v>
      </c>
      <c r="R367" s="2">
        <v>453.75</v>
      </c>
      <c r="S367" s="2">
        <v>0.2</v>
      </c>
      <c r="T367" s="2">
        <v>1</v>
      </c>
      <c r="U367" s="2">
        <v>6.9989999999999997</v>
      </c>
      <c r="V367" s="2">
        <v>3130</v>
      </c>
      <c r="W367" s="2">
        <v>1</v>
      </c>
      <c r="X367" s="2">
        <v>0.5</v>
      </c>
      <c r="Y367" s="2">
        <v>22100</v>
      </c>
      <c r="Z367" s="2">
        <v>0.155</v>
      </c>
      <c r="AA367" s="2">
        <v>30</v>
      </c>
      <c r="AB367" s="2">
        <v>71.981999999999999</v>
      </c>
    </row>
    <row r="368" spans="1:28" x14ac:dyDescent="0.25">
      <c r="A368" s="2" t="s">
        <v>359</v>
      </c>
      <c r="B368" s="11" t="s">
        <v>261</v>
      </c>
      <c r="C368" s="65">
        <v>421.48719360000001</v>
      </c>
      <c r="D368" s="94">
        <v>42511.53125</v>
      </c>
      <c r="E368" s="2">
        <v>36080</v>
      </c>
      <c r="F368" s="2">
        <v>3</v>
      </c>
      <c r="G368" s="2">
        <v>6.681</v>
      </c>
      <c r="H368" s="2">
        <v>842.01</v>
      </c>
      <c r="I368" s="2">
        <v>2.94</v>
      </c>
      <c r="J368" s="2">
        <v>0.86399999999999999</v>
      </c>
      <c r="K368" s="2">
        <v>124000</v>
      </c>
      <c r="L368" s="2">
        <v>21.134</v>
      </c>
      <c r="M368" s="2">
        <v>30</v>
      </c>
      <c r="N368" s="2">
        <v>58.837000000000003</v>
      </c>
      <c r="O368" s="2">
        <v>34800</v>
      </c>
      <c r="P368" s="2">
        <v>50.789000000000001</v>
      </c>
      <c r="Q368" s="2">
        <v>26200</v>
      </c>
      <c r="R368" s="2">
        <v>1593</v>
      </c>
      <c r="S368" s="2">
        <v>0.2</v>
      </c>
      <c r="T368" s="2">
        <v>1</v>
      </c>
      <c r="U368" s="2">
        <v>30.571000000000002</v>
      </c>
      <c r="V368" s="2">
        <v>8430</v>
      </c>
      <c r="W368" s="2">
        <v>4.34</v>
      </c>
      <c r="X368" s="2">
        <v>0.25</v>
      </c>
      <c r="Y368" s="2">
        <v>24700</v>
      </c>
      <c r="Z368" s="2">
        <v>0.75700000000000001</v>
      </c>
      <c r="AA368" s="2">
        <v>53.777999999999999</v>
      </c>
      <c r="AB368" s="2">
        <v>224.19</v>
      </c>
    </row>
    <row r="369" spans="1:28" x14ac:dyDescent="0.25">
      <c r="A369" s="2" t="s">
        <v>359</v>
      </c>
      <c r="B369" s="11" t="s">
        <v>261</v>
      </c>
      <c r="C369" s="65">
        <v>421.48719360000001</v>
      </c>
      <c r="D369" s="94">
        <v>42521.479166666664</v>
      </c>
      <c r="E369" s="2">
        <v>4726.6000000000004</v>
      </c>
      <c r="F369" s="2">
        <v>3</v>
      </c>
      <c r="G369" s="2">
        <v>2.56</v>
      </c>
      <c r="H369" s="2">
        <v>198.26</v>
      </c>
      <c r="I369" s="2">
        <v>1</v>
      </c>
      <c r="J369" s="2">
        <v>0.5</v>
      </c>
      <c r="K369" s="2">
        <v>48500</v>
      </c>
      <c r="L369" s="2">
        <v>2.778</v>
      </c>
      <c r="M369" s="2">
        <v>30</v>
      </c>
      <c r="N369" s="2">
        <v>9.2550000000000008</v>
      </c>
      <c r="O369" s="2">
        <v>5410</v>
      </c>
      <c r="P369" s="2">
        <v>10.592000000000001</v>
      </c>
      <c r="Q369" s="2">
        <v>8830</v>
      </c>
      <c r="R369" s="2">
        <v>288.62</v>
      </c>
      <c r="S369" s="2">
        <v>0.2</v>
      </c>
      <c r="T369" s="2">
        <v>1</v>
      </c>
      <c r="U369" s="2">
        <v>5</v>
      </c>
      <c r="V369" s="2">
        <v>3180</v>
      </c>
      <c r="W369" s="2">
        <v>2.5</v>
      </c>
      <c r="X369" s="2">
        <v>2.5</v>
      </c>
      <c r="Y369" s="2">
        <v>15800</v>
      </c>
      <c r="Z369" s="2">
        <v>0.5</v>
      </c>
      <c r="AA369" s="2">
        <v>30</v>
      </c>
      <c r="AB369" s="2">
        <v>47.642000000000003</v>
      </c>
    </row>
    <row r="370" spans="1:28" x14ac:dyDescent="0.25">
      <c r="A370" s="2" t="s">
        <v>359</v>
      </c>
      <c r="B370" s="11" t="s">
        <v>261</v>
      </c>
      <c r="C370" s="65">
        <v>421.48719360000001</v>
      </c>
      <c r="D370" s="94">
        <v>42521.53125</v>
      </c>
      <c r="E370" s="2">
        <v>2832</v>
      </c>
      <c r="F370" s="2">
        <v>3</v>
      </c>
      <c r="G370" s="2">
        <v>1.7709999999999999</v>
      </c>
      <c r="H370" s="2">
        <v>217.16</v>
      </c>
      <c r="I370" s="2">
        <v>1</v>
      </c>
      <c r="J370" s="2">
        <v>0.5</v>
      </c>
      <c r="K370" s="2">
        <v>61200</v>
      </c>
      <c r="L370" s="2">
        <v>2</v>
      </c>
      <c r="M370" s="2">
        <v>30</v>
      </c>
      <c r="N370" s="2">
        <v>10.38</v>
      </c>
      <c r="O370" s="2">
        <v>3580</v>
      </c>
      <c r="P370" s="2">
        <v>15.654999999999999</v>
      </c>
      <c r="Q370" s="2">
        <v>9700</v>
      </c>
      <c r="R370" s="2">
        <v>522.25</v>
      </c>
      <c r="S370" s="2">
        <v>0.2</v>
      </c>
      <c r="T370" s="2">
        <v>1</v>
      </c>
      <c r="U370" s="2">
        <v>5</v>
      </c>
      <c r="V370" s="2">
        <v>3010</v>
      </c>
      <c r="W370" s="2">
        <v>2.5</v>
      </c>
      <c r="X370" s="2">
        <v>2.5</v>
      </c>
      <c r="Y370" s="2">
        <v>16700</v>
      </c>
      <c r="Z370" s="2">
        <v>0.5</v>
      </c>
      <c r="AA370" s="2">
        <v>30</v>
      </c>
      <c r="AB370" s="2">
        <v>116.7</v>
      </c>
    </row>
    <row r="371" spans="1:28" x14ac:dyDescent="0.25">
      <c r="A371" s="2" t="s">
        <v>359</v>
      </c>
      <c r="B371" s="11" t="s">
        <v>261</v>
      </c>
      <c r="C371" s="65">
        <v>421.48719360000001</v>
      </c>
      <c r="D371" s="94">
        <v>42526.291666666664</v>
      </c>
      <c r="E371" s="2">
        <v>7153.3</v>
      </c>
      <c r="F371" s="2">
        <v>3</v>
      </c>
      <c r="G371" s="2">
        <v>4.0720000000000001</v>
      </c>
      <c r="H371" s="2">
        <v>243.73</v>
      </c>
      <c r="I371" s="2">
        <v>1</v>
      </c>
      <c r="J371" s="2">
        <v>0.61499999999999999</v>
      </c>
      <c r="K371" s="2">
        <v>44900</v>
      </c>
      <c r="L371" s="2">
        <v>4.6210000000000004</v>
      </c>
      <c r="M371" s="2">
        <v>30</v>
      </c>
      <c r="N371" s="2">
        <v>23.957000000000001</v>
      </c>
      <c r="O371" s="2">
        <v>9660</v>
      </c>
      <c r="P371" s="2">
        <v>41.454000000000001</v>
      </c>
      <c r="Q371" s="2">
        <v>7710</v>
      </c>
      <c r="R371" s="2">
        <v>604.97</v>
      </c>
      <c r="S371" s="2">
        <v>0.2</v>
      </c>
      <c r="T371" s="2">
        <v>1.01</v>
      </c>
      <c r="U371" s="2">
        <v>6.8419999999999996</v>
      </c>
      <c r="V371" s="2">
        <v>3320</v>
      </c>
      <c r="W371" s="2">
        <v>2.5</v>
      </c>
      <c r="X371" s="2">
        <v>1.25</v>
      </c>
      <c r="Y371" s="2">
        <v>11900</v>
      </c>
      <c r="Z371" s="2">
        <v>0.25</v>
      </c>
      <c r="AA371" s="2">
        <v>30</v>
      </c>
      <c r="AB371" s="2">
        <v>148.63999999999999</v>
      </c>
    </row>
    <row r="372" spans="1:28" x14ac:dyDescent="0.25">
      <c r="A372" s="2" t="s">
        <v>359</v>
      </c>
      <c r="B372" s="11" t="s">
        <v>261</v>
      </c>
      <c r="C372" s="65">
        <v>421.48719360000001</v>
      </c>
      <c r="D372" s="94">
        <v>42534.409722222219</v>
      </c>
      <c r="E372" s="2">
        <v>4116.7</v>
      </c>
      <c r="F372" s="2">
        <v>3</v>
      </c>
      <c r="G372" s="2">
        <v>2.3849999999999998</v>
      </c>
      <c r="H372" s="2">
        <v>172.83</v>
      </c>
      <c r="I372" s="2">
        <v>1</v>
      </c>
      <c r="J372" s="2">
        <v>0.19400000000000001</v>
      </c>
      <c r="K372" s="2">
        <v>41300</v>
      </c>
      <c r="L372" s="2">
        <v>2.621</v>
      </c>
      <c r="M372" s="2">
        <v>30</v>
      </c>
      <c r="N372" s="2">
        <v>10.554</v>
      </c>
      <c r="O372" s="2">
        <v>6410</v>
      </c>
      <c r="P372" s="2">
        <v>18.462</v>
      </c>
      <c r="Q372" s="2">
        <v>7430</v>
      </c>
      <c r="R372" s="2">
        <v>263.68</v>
      </c>
      <c r="S372" s="2">
        <v>0.2</v>
      </c>
      <c r="T372" s="2">
        <v>1</v>
      </c>
      <c r="U372" s="2">
        <v>5</v>
      </c>
      <c r="V372" s="2">
        <v>3930</v>
      </c>
      <c r="W372" s="2">
        <v>1</v>
      </c>
      <c r="X372" s="2">
        <v>0.5</v>
      </c>
      <c r="Y372" s="2">
        <v>13500</v>
      </c>
      <c r="Z372" s="2">
        <v>0.20899999999999999</v>
      </c>
      <c r="AA372" s="2">
        <v>30</v>
      </c>
      <c r="AB372" s="2">
        <v>58.009</v>
      </c>
    </row>
    <row r="373" spans="1:28" x14ac:dyDescent="0.25">
      <c r="A373" s="2" t="s">
        <v>359</v>
      </c>
      <c r="B373" s="11" t="s">
        <v>261</v>
      </c>
      <c r="C373" s="65">
        <v>421.48719360000001</v>
      </c>
      <c r="D373" s="94">
        <v>42539.541666666664</v>
      </c>
      <c r="E373" s="2">
        <v>3486.2</v>
      </c>
      <c r="F373" s="2">
        <v>3</v>
      </c>
      <c r="G373" s="2">
        <v>2.077</v>
      </c>
      <c r="H373" s="2">
        <v>185.10999999999999</v>
      </c>
      <c r="I373" s="2">
        <v>1</v>
      </c>
      <c r="J373" s="2">
        <v>0.182</v>
      </c>
      <c r="K373" s="2">
        <v>40500</v>
      </c>
      <c r="L373" s="2">
        <v>2.9940000000000002</v>
      </c>
      <c r="M373" s="2">
        <v>30</v>
      </c>
      <c r="N373" s="2">
        <v>7.4580000000000002</v>
      </c>
      <c r="O373" s="2">
        <v>4460</v>
      </c>
      <c r="P373" s="2">
        <v>13.553000000000001</v>
      </c>
      <c r="Q373" s="2">
        <v>6780</v>
      </c>
      <c r="R373" s="2">
        <v>242.83</v>
      </c>
      <c r="S373" s="2">
        <v>0.2</v>
      </c>
      <c r="T373" s="2">
        <v>1.119</v>
      </c>
      <c r="U373" s="2">
        <v>5</v>
      </c>
      <c r="V373" s="2">
        <v>2570</v>
      </c>
      <c r="W373" s="2">
        <v>1</v>
      </c>
      <c r="X373" s="2">
        <v>0.5</v>
      </c>
      <c r="Y373" s="2">
        <v>12300</v>
      </c>
      <c r="Z373" s="2">
        <v>0.19500000000000001</v>
      </c>
      <c r="AA373" s="2">
        <v>30</v>
      </c>
      <c r="AB373" s="2">
        <v>47.063000000000002</v>
      </c>
    </row>
    <row r="374" spans="1:28" x14ac:dyDescent="0.25">
      <c r="A374" s="2" t="s">
        <v>359</v>
      </c>
      <c r="B374" s="11" t="s">
        <v>261</v>
      </c>
      <c r="C374" s="65">
        <v>421.48719360000001</v>
      </c>
      <c r="D374" s="94">
        <v>42546.520833333336</v>
      </c>
      <c r="E374" s="2">
        <v>2944.3</v>
      </c>
      <c r="F374" s="2">
        <v>3</v>
      </c>
      <c r="G374" s="2">
        <v>1.7929999999999999</v>
      </c>
      <c r="H374" s="2">
        <v>177.31</v>
      </c>
      <c r="I374" s="2">
        <v>1</v>
      </c>
      <c r="J374" s="2">
        <v>0.106</v>
      </c>
      <c r="K374" s="2">
        <v>37700</v>
      </c>
      <c r="L374" s="2">
        <v>2</v>
      </c>
      <c r="M374" s="2">
        <v>30</v>
      </c>
      <c r="N374" s="2">
        <v>5.7080000000000002</v>
      </c>
      <c r="O374" s="2">
        <v>3060</v>
      </c>
      <c r="P374" s="2">
        <v>7.6189999999999998</v>
      </c>
      <c r="Q374" s="2">
        <v>6330</v>
      </c>
      <c r="R374" s="2">
        <v>161.36000000000001</v>
      </c>
      <c r="S374" s="2">
        <v>0.2</v>
      </c>
      <c r="T374" s="2">
        <v>1.101</v>
      </c>
      <c r="U374" s="2">
        <v>5</v>
      </c>
      <c r="V374" s="2">
        <v>2480</v>
      </c>
      <c r="W374" s="2">
        <v>1</v>
      </c>
      <c r="X374" s="2">
        <v>0.5</v>
      </c>
      <c r="Y374" s="2">
        <v>13400</v>
      </c>
      <c r="Z374" s="2">
        <v>0.13</v>
      </c>
      <c r="AA374" s="2">
        <v>30</v>
      </c>
      <c r="AB374" s="2">
        <v>28.393999999999998</v>
      </c>
    </row>
    <row r="375" spans="1:28" x14ac:dyDescent="0.25">
      <c r="A375" s="2" t="s">
        <v>359</v>
      </c>
      <c r="B375" s="11" t="s">
        <v>265</v>
      </c>
      <c r="C375" s="65">
        <v>510.74141184000007</v>
      </c>
      <c r="D375" s="94">
        <v>42528.620833333334</v>
      </c>
      <c r="E375" s="2">
        <v>17000</v>
      </c>
      <c r="F375" s="2">
        <v>0.4</v>
      </c>
      <c r="G375" s="2">
        <v>5.9</v>
      </c>
      <c r="H375" s="2">
        <v>390</v>
      </c>
      <c r="I375" s="2">
        <v>1.1000000000000001</v>
      </c>
      <c r="J375" s="2">
        <v>0.6</v>
      </c>
      <c r="K375" s="2">
        <v>66000</v>
      </c>
      <c r="L375" s="2">
        <v>11</v>
      </c>
      <c r="M375" s="2">
        <v>8.6</v>
      </c>
      <c r="N375" s="2">
        <v>30</v>
      </c>
      <c r="O375" s="2">
        <v>17000</v>
      </c>
      <c r="P375" s="2">
        <v>48</v>
      </c>
      <c r="Q375" s="2">
        <v>14000</v>
      </c>
      <c r="R375" s="2">
        <v>680</v>
      </c>
      <c r="S375" s="2">
        <v>1.2E-2</v>
      </c>
      <c r="T375" s="2">
        <v>1.7</v>
      </c>
      <c r="U375" s="2">
        <v>13</v>
      </c>
      <c r="V375" s="2">
        <v>7100</v>
      </c>
      <c r="W375" s="2">
        <v>0.96</v>
      </c>
      <c r="X375" s="2">
        <v>0.22</v>
      </c>
      <c r="Y375" s="2">
        <v>19000</v>
      </c>
      <c r="Z375" s="2">
        <v>0.21</v>
      </c>
      <c r="AA375" s="2">
        <v>29</v>
      </c>
      <c r="AB375" s="2">
        <v>160</v>
      </c>
    </row>
  </sheetData>
  <sheetProtection algorithmName="SHA-512" hashValue="9LtC36lccyuHLe2EKMr7DmrrTCJiiFHFMwbN2f7NL6981E5rcSNZKzJBNBMfQTmv5zKaGyAmi1EZjWyFawt2vQ==" saltValue="FcE1UcUHIJ3GCaqcm32nsA==" spinCount="100000" sheet="1" scenarios="1"/>
  <mergeCells count="1">
    <mergeCell ref="E2:AB2"/>
  </mergeCells>
  <pageMargins left="0.7" right="0.7" top="0.75" bottom="0.75" header="0.3" footer="0.3"/>
  <pageSetup paperSize="3" scale="15" orientation="landscape" r:id="rId1"/>
  <headerFooter>
    <oddFooter>&amp;L&amp;Z&amp;F&amp;R&amp;D &amp;T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AV436"/>
  <sheetViews>
    <sheetView tabSelected="1" topLeftCell="Z36" workbookViewId="0">
      <selection activeCell="AT51" sqref="AT51"/>
    </sheetView>
  </sheetViews>
  <sheetFormatPr defaultRowHeight="11.25" x14ac:dyDescent="0.2"/>
  <cols>
    <col min="1" max="1" width="25.28515625" style="2" customWidth="1"/>
    <col min="2" max="2" width="15" style="2" customWidth="1"/>
    <col min="3" max="3" width="7.85546875" style="33" customWidth="1"/>
    <col min="4" max="4" width="12.7109375" style="75" customWidth="1"/>
    <col min="5" max="5" width="9.28515625" style="3" bestFit="1" customWidth="1"/>
    <col min="6" max="6" width="9.85546875" style="3" customWidth="1"/>
    <col min="7" max="7" width="8.140625" style="2" bestFit="1" customWidth="1"/>
    <col min="8" max="8" width="8.7109375" style="2" bestFit="1" customWidth="1"/>
    <col min="9" max="9" width="11.42578125" style="2" bestFit="1" customWidth="1"/>
    <col min="10" max="10" width="7.42578125" style="2" customWidth="1"/>
    <col min="11" max="12" width="7.42578125" style="2" bestFit="1" customWidth="1"/>
    <col min="13" max="13" width="9.42578125" style="2" customWidth="1"/>
    <col min="14" max="14" width="8" style="2" bestFit="1" customWidth="1"/>
    <col min="15" max="15" width="5.42578125" style="2" bestFit="1" customWidth="1"/>
    <col min="16" max="16" width="5.85546875" style="2" bestFit="1" customWidth="1"/>
    <col min="17" max="17" width="8.85546875" style="2" customWidth="1"/>
    <col min="18" max="18" width="8.5703125" style="2" customWidth="1"/>
    <col min="19" max="19" width="8.85546875" style="2" bestFit="1" customWidth="1"/>
    <col min="20" max="20" width="9.85546875" style="2" customWidth="1"/>
    <col min="21" max="21" width="6.5703125" style="2" bestFit="1" customWidth="1"/>
    <col min="22" max="22" width="9.85546875" style="2" bestFit="1" customWidth="1"/>
    <col min="23" max="23" width="7.85546875" style="2" customWidth="1"/>
    <col min="24" max="24" width="8.140625" style="2" bestFit="1" customWidth="1"/>
    <col min="25" max="25" width="7.28515625" style="2" bestFit="1" customWidth="1"/>
    <col min="26" max="26" width="7.42578125" style="2" customWidth="1"/>
    <col min="27" max="27" width="8.28515625" style="2" customWidth="1"/>
    <col min="28" max="28" width="6.85546875" style="2" bestFit="1" customWidth="1"/>
    <col min="29" max="29" width="7.85546875" style="2" bestFit="1" customWidth="1"/>
    <col min="30" max="30" width="4.85546875" style="2" bestFit="1" customWidth="1"/>
    <col min="31" max="47" width="9.140625" style="1"/>
    <col min="48" max="48" width="19.5703125" style="1" customWidth="1"/>
    <col min="49" max="50" width="9.140625" style="1"/>
    <col min="51" max="51" width="24.85546875" style="1" customWidth="1"/>
    <col min="52" max="16384" width="9.140625" style="1"/>
  </cols>
  <sheetData>
    <row r="1" spans="1:46" ht="19.5" customHeight="1" x14ac:dyDescent="0.3">
      <c r="A1" s="141" t="s">
        <v>369</v>
      </c>
      <c r="B1" s="139"/>
      <c r="C1" s="92"/>
      <c r="K1" s="76" t="s">
        <v>381</v>
      </c>
      <c r="M1" s="77"/>
    </row>
    <row r="2" spans="1:46" ht="35.25" x14ac:dyDescent="0.3">
      <c r="A2" s="2" t="s">
        <v>382</v>
      </c>
      <c r="B2" s="2" t="s">
        <v>367</v>
      </c>
      <c r="C2" s="70" t="s">
        <v>368</v>
      </c>
      <c r="D2" s="75" t="s">
        <v>384</v>
      </c>
      <c r="E2" s="2" t="s">
        <v>0</v>
      </c>
      <c r="F2" s="2" t="s">
        <v>1</v>
      </c>
      <c r="G2" s="2" t="s">
        <v>2</v>
      </c>
      <c r="H2" s="2" t="s">
        <v>3</v>
      </c>
      <c r="I2" s="2" t="s">
        <v>4</v>
      </c>
      <c r="J2" s="2" t="s">
        <v>5</v>
      </c>
      <c r="K2" s="2" t="s">
        <v>6</v>
      </c>
      <c r="L2" s="2" t="s">
        <v>7</v>
      </c>
      <c r="M2" s="2" t="s">
        <v>8</v>
      </c>
      <c r="N2" s="2" t="s">
        <v>9</v>
      </c>
      <c r="O2" s="2" t="s">
        <v>10</v>
      </c>
      <c r="P2" s="2" t="s">
        <v>11</v>
      </c>
      <c r="Q2" s="2" t="s">
        <v>12</v>
      </c>
      <c r="R2" s="2" t="s">
        <v>13</v>
      </c>
      <c r="S2" s="2" t="s">
        <v>14</v>
      </c>
      <c r="T2" s="2" t="s">
        <v>15</v>
      </c>
      <c r="U2" s="2" t="s">
        <v>16</v>
      </c>
      <c r="V2" s="2" t="s">
        <v>17</v>
      </c>
      <c r="W2" s="2" t="s">
        <v>18</v>
      </c>
      <c r="X2" s="2" t="s">
        <v>19</v>
      </c>
      <c r="Y2" s="2" t="s">
        <v>20</v>
      </c>
      <c r="Z2" s="2" t="s">
        <v>21</v>
      </c>
      <c r="AA2" s="2" t="s">
        <v>22</v>
      </c>
      <c r="AB2" s="2" t="s">
        <v>23</v>
      </c>
      <c r="AC2" s="1"/>
      <c r="AD2" s="1"/>
      <c r="AE2" s="123"/>
      <c r="AG2" s="122" t="s">
        <v>370</v>
      </c>
      <c r="AO2" s="122" t="s">
        <v>385</v>
      </c>
    </row>
    <row r="3" spans="1:46" ht="18.75" x14ac:dyDescent="0.3">
      <c r="A3" s="2" t="s">
        <v>25</v>
      </c>
      <c r="B3" s="2" t="s">
        <v>182</v>
      </c>
      <c r="C3" s="66">
        <v>196.05028608000001</v>
      </c>
      <c r="D3" s="94">
        <v>42224.597222222219</v>
      </c>
      <c r="E3" s="2">
        <v>29000</v>
      </c>
      <c r="F3" s="2">
        <v>1.2</v>
      </c>
      <c r="G3" s="2">
        <v>15</v>
      </c>
      <c r="H3" s="2">
        <v>400</v>
      </c>
      <c r="I3" s="2">
        <v>1.5</v>
      </c>
      <c r="J3" s="2">
        <v>0.45</v>
      </c>
      <c r="K3" s="2">
        <v>67000</v>
      </c>
      <c r="L3" s="2">
        <v>17</v>
      </c>
      <c r="M3" s="2">
        <v>10</v>
      </c>
      <c r="N3" s="2">
        <v>58</v>
      </c>
      <c r="O3" s="2">
        <v>36000</v>
      </c>
      <c r="P3" s="2">
        <v>240</v>
      </c>
      <c r="Q3" s="2">
        <v>12000</v>
      </c>
      <c r="R3" s="2">
        <v>620</v>
      </c>
      <c r="S3" s="2">
        <v>0.08</v>
      </c>
      <c r="T3" s="2">
        <v>4.4000000000000004</v>
      </c>
      <c r="U3" s="2">
        <v>14</v>
      </c>
      <c r="V3" s="2">
        <v>8400</v>
      </c>
      <c r="W3" s="2">
        <v>1</v>
      </c>
      <c r="X3" s="2">
        <v>1.5</v>
      </c>
      <c r="Y3" s="2">
        <v>21000</v>
      </c>
      <c r="Z3" s="2">
        <v>0.37</v>
      </c>
      <c r="AA3" s="2">
        <v>46</v>
      </c>
      <c r="AB3" s="2">
        <v>170</v>
      </c>
      <c r="AC3" s="1"/>
      <c r="AD3" s="1"/>
      <c r="AG3" s="122" t="s">
        <v>386</v>
      </c>
      <c r="AO3" s="122" t="s">
        <v>387</v>
      </c>
      <c r="AT3" s="68" t="s">
        <v>366</v>
      </c>
    </row>
    <row r="4" spans="1:46" x14ac:dyDescent="0.2">
      <c r="A4" s="2" t="s">
        <v>26</v>
      </c>
      <c r="B4" s="2" t="s">
        <v>182</v>
      </c>
      <c r="C4" s="66">
        <v>196.05028608000001</v>
      </c>
      <c r="D4" s="94">
        <v>42225</v>
      </c>
      <c r="E4" s="2">
        <v>3200</v>
      </c>
      <c r="F4" s="2">
        <v>0.4</v>
      </c>
      <c r="G4" s="2">
        <v>2.4</v>
      </c>
      <c r="H4" s="2">
        <v>170</v>
      </c>
      <c r="I4" s="2">
        <v>0.65</v>
      </c>
      <c r="J4" s="2">
        <v>0.15</v>
      </c>
      <c r="K4" s="2">
        <v>63000</v>
      </c>
      <c r="L4" s="2">
        <v>1.3</v>
      </c>
      <c r="M4" s="2">
        <v>3.2</v>
      </c>
      <c r="N4" s="2">
        <v>12</v>
      </c>
      <c r="O4" s="2">
        <v>2400</v>
      </c>
      <c r="P4" s="2">
        <v>11</v>
      </c>
      <c r="Q4" s="2">
        <v>8000</v>
      </c>
      <c r="R4" s="2">
        <v>340</v>
      </c>
      <c r="S4" s="2">
        <v>0.8</v>
      </c>
      <c r="T4" s="2">
        <v>0.7</v>
      </c>
      <c r="U4" s="2">
        <v>3.4</v>
      </c>
      <c r="V4" s="2">
        <v>3100</v>
      </c>
      <c r="W4" s="2">
        <v>2</v>
      </c>
      <c r="X4" s="2">
        <v>0.1</v>
      </c>
      <c r="Y4" s="2">
        <v>19000</v>
      </c>
      <c r="Z4" s="2">
        <v>0.1</v>
      </c>
      <c r="AA4" s="2">
        <v>6.8</v>
      </c>
      <c r="AB4" s="2">
        <v>45</v>
      </c>
      <c r="AC4" s="1"/>
      <c r="AD4" s="1"/>
      <c r="AT4" s="1" t="s">
        <v>360</v>
      </c>
    </row>
    <row r="5" spans="1:46" x14ac:dyDescent="0.2">
      <c r="A5" s="2" t="s">
        <v>27</v>
      </c>
      <c r="B5" s="2" t="s">
        <v>182</v>
      </c>
      <c r="C5" s="66">
        <v>196.05028608000001</v>
      </c>
      <c r="D5" s="94">
        <v>42226</v>
      </c>
      <c r="E5" s="2">
        <v>3500</v>
      </c>
      <c r="F5" s="2">
        <v>0.4</v>
      </c>
      <c r="G5" s="2">
        <v>1.3</v>
      </c>
      <c r="H5" s="2">
        <v>120</v>
      </c>
      <c r="I5" s="2">
        <v>0.28999999999999998</v>
      </c>
      <c r="J5" s="2">
        <v>5.7000000000000002E-2</v>
      </c>
      <c r="K5" s="2">
        <v>55000</v>
      </c>
      <c r="L5" s="2">
        <v>2.1</v>
      </c>
      <c r="M5" s="2">
        <v>1.6</v>
      </c>
      <c r="N5" s="2">
        <v>6.2</v>
      </c>
      <c r="O5" s="2">
        <v>2400</v>
      </c>
      <c r="P5" s="2">
        <v>6.5</v>
      </c>
      <c r="Q5" s="2">
        <v>7600</v>
      </c>
      <c r="R5" s="2">
        <v>140</v>
      </c>
      <c r="S5" s="2">
        <v>0.8</v>
      </c>
      <c r="T5" s="2">
        <v>1.1000000000000001</v>
      </c>
      <c r="U5" s="2">
        <v>2.2999999999999998</v>
      </c>
      <c r="V5" s="2">
        <v>3000</v>
      </c>
      <c r="W5" s="2">
        <v>0.57999999999999996</v>
      </c>
      <c r="X5" s="2">
        <v>0.1</v>
      </c>
      <c r="Y5" s="2">
        <v>18000</v>
      </c>
      <c r="Z5" s="2">
        <v>0.1</v>
      </c>
      <c r="AA5" s="2">
        <v>5.3</v>
      </c>
      <c r="AB5" s="2">
        <v>20</v>
      </c>
      <c r="AC5" s="1"/>
      <c r="AD5" s="1"/>
      <c r="AT5" s="1" t="s">
        <v>364</v>
      </c>
    </row>
    <row r="6" spans="1:46" x14ac:dyDescent="0.2">
      <c r="A6" s="2" t="s">
        <v>28</v>
      </c>
      <c r="B6" s="2" t="s">
        <v>182</v>
      </c>
      <c r="C6" s="66">
        <v>196.05028608000001</v>
      </c>
      <c r="D6" s="94">
        <v>42227.458333333336</v>
      </c>
      <c r="E6" s="2">
        <v>790</v>
      </c>
      <c r="F6" s="2">
        <v>0.4</v>
      </c>
      <c r="G6" s="2">
        <v>1.1000000000000001</v>
      </c>
      <c r="H6" s="2">
        <v>110</v>
      </c>
      <c r="I6" s="2">
        <v>0.17</v>
      </c>
      <c r="J6" s="2">
        <v>4.2999999999999997E-2</v>
      </c>
      <c r="K6" s="2">
        <v>60000</v>
      </c>
      <c r="L6" s="2">
        <v>1</v>
      </c>
      <c r="M6" s="2">
        <v>0.88</v>
      </c>
      <c r="N6" s="2">
        <v>4.8</v>
      </c>
      <c r="O6" s="2">
        <v>590</v>
      </c>
      <c r="P6" s="2">
        <v>3.5</v>
      </c>
      <c r="Q6" s="2">
        <v>7900</v>
      </c>
      <c r="R6" s="2">
        <v>100</v>
      </c>
      <c r="S6" s="2">
        <v>0.08</v>
      </c>
      <c r="T6" s="2">
        <v>0.96</v>
      </c>
      <c r="U6" s="2">
        <v>1.6</v>
      </c>
      <c r="V6" s="2">
        <v>2500</v>
      </c>
      <c r="W6" s="2">
        <v>2</v>
      </c>
      <c r="X6" s="2">
        <v>0.1</v>
      </c>
      <c r="Y6" s="2" t="s">
        <v>24</v>
      </c>
      <c r="Z6" s="2">
        <v>0.1</v>
      </c>
      <c r="AA6" s="2">
        <v>2.2999999999999998</v>
      </c>
      <c r="AB6" s="2">
        <v>110</v>
      </c>
      <c r="AC6" s="1"/>
      <c r="AD6" s="1"/>
      <c r="AT6" s="128" t="s">
        <v>359</v>
      </c>
    </row>
    <row r="7" spans="1:46" x14ac:dyDescent="0.2">
      <c r="A7" s="2" t="s">
        <v>29</v>
      </c>
      <c r="B7" s="2" t="s">
        <v>182</v>
      </c>
      <c r="C7" s="66">
        <v>196.05028608000001</v>
      </c>
      <c r="D7" s="94">
        <v>42228.513888888891</v>
      </c>
      <c r="E7" s="2">
        <v>11000</v>
      </c>
      <c r="F7" s="2">
        <v>0.4</v>
      </c>
      <c r="G7" s="2">
        <v>1.8</v>
      </c>
      <c r="H7" s="2">
        <v>170</v>
      </c>
      <c r="I7" s="2">
        <v>0.77</v>
      </c>
      <c r="J7" s="2">
        <v>0.16</v>
      </c>
      <c r="K7" s="2">
        <v>66000</v>
      </c>
      <c r="L7" s="2">
        <v>5.8</v>
      </c>
      <c r="M7" s="2">
        <v>3.7</v>
      </c>
      <c r="N7" s="2">
        <v>12</v>
      </c>
      <c r="O7" s="2">
        <v>7000</v>
      </c>
      <c r="P7" s="2">
        <v>9.5</v>
      </c>
      <c r="Q7" s="2">
        <v>10000</v>
      </c>
      <c r="R7" s="2">
        <v>270</v>
      </c>
      <c r="S7" s="2">
        <v>0.08</v>
      </c>
      <c r="T7" s="2">
        <v>1.1000000000000001</v>
      </c>
      <c r="U7" s="2">
        <v>4.5999999999999996</v>
      </c>
      <c r="V7" s="2">
        <v>4300</v>
      </c>
      <c r="W7" s="2">
        <v>0.57999999999999996</v>
      </c>
      <c r="X7" s="2">
        <v>0.1</v>
      </c>
      <c r="Y7" s="2">
        <v>26000</v>
      </c>
      <c r="Z7" s="2">
        <v>0.1</v>
      </c>
      <c r="AA7" s="2">
        <v>17</v>
      </c>
      <c r="AB7" s="2">
        <v>34</v>
      </c>
      <c r="AC7" s="1"/>
      <c r="AD7" s="1"/>
    </row>
    <row r="8" spans="1:46" x14ac:dyDescent="0.2">
      <c r="A8" s="2" t="s">
        <v>30</v>
      </c>
      <c r="B8" s="2" t="s">
        <v>182</v>
      </c>
      <c r="C8" s="66">
        <v>196.05028608000001</v>
      </c>
      <c r="D8" s="94">
        <v>42229.513888888891</v>
      </c>
      <c r="E8" s="2">
        <v>700</v>
      </c>
      <c r="F8" s="2">
        <v>0.4</v>
      </c>
      <c r="G8" s="2">
        <v>0.86</v>
      </c>
      <c r="H8" s="2">
        <v>95</v>
      </c>
      <c r="I8" s="2">
        <v>0.15</v>
      </c>
      <c r="J8" s="2">
        <v>4.2999999999999997E-2</v>
      </c>
      <c r="K8" s="2">
        <v>63000</v>
      </c>
      <c r="L8" s="2">
        <v>1</v>
      </c>
      <c r="M8" s="2">
        <v>0.76</v>
      </c>
      <c r="N8" s="2">
        <v>4.5</v>
      </c>
      <c r="O8" s="2">
        <v>590</v>
      </c>
      <c r="P8" s="2">
        <v>3.7</v>
      </c>
      <c r="Q8" s="2">
        <v>8500</v>
      </c>
      <c r="R8" s="2">
        <v>110</v>
      </c>
      <c r="S8" s="2">
        <v>0.08</v>
      </c>
      <c r="T8" s="2">
        <v>1.1000000000000001</v>
      </c>
      <c r="U8" s="2">
        <v>1.5</v>
      </c>
      <c r="V8" s="2">
        <v>2600</v>
      </c>
      <c r="W8" s="2">
        <v>0.57999999999999996</v>
      </c>
      <c r="X8" s="2">
        <v>0.1</v>
      </c>
      <c r="Y8" s="2">
        <v>20000</v>
      </c>
      <c r="Z8" s="2">
        <v>0.1</v>
      </c>
      <c r="AA8" s="2">
        <v>2.4</v>
      </c>
      <c r="AB8" s="2">
        <v>17</v>
      </c>
      <c r="AC8" s="1"/>
      <c r="AD8" s="1"/>
    </row>
    <row r="9" spans="1:46" x14ac:dyDescent="0.2">
      <c r="A9" s="2" t="s">
        <v>31</v>
      </c>
      <c r="B9" s="2" t="s">
        <v>182</v>
      </c>
      <c r="C9" s="66">
        <v>196.05028608000001</v>
      </c>
      <c r="D9" s="94">
        <v>42230.524305555555</v>
      </c>
      <c r="E9" s="2">
        <v>910</v>
      </c>
      <c r="F9" s="2">
        <v>0.4</v>
      </c>
      <c r="G9" s="2">
        <v>1.3</v>
      </c>
      <c r="H9" s="2">
        <v>100</v>
      </c>
      <c r="I9" s="2">
        <v>0.15</v>
      </c>
      <c r="J9" s="2">
        <v>0.13</v>
      </c>
      <c r="K9" s="2">
        <v>60000</v>
      </c>
      <c r="L9" s="2">
        <v>1</v>
      </c>
      <c r="M9" s="2">
        <v>0.8</v>
      </c>
      <c r="N9" s="2">
        <v>4.0999999999999996</v>
      </c>
      <c r="O9" s="2">
        <v>670</v>
      </c>
      <c r="P9" s="2">
        <v>3.5</v>
      </c>
      <c r="Q9" s="2">
        <v>8200</v>
      </c>
      <c r="R9" s="2">
        <v>120</v>
      </c>
      <c r="S9" s="2">
        <v>0.08</v>
      </c>
      <c r="T9" s="2">
        <v>1</v>
      </c>
      <c r="U9" s="2">
        <v>1.8</v>
      </c>
      <c r="V9" s="2">
        <v>2700</v>
      </c>
      <c r="W9" s="2">
        <v>0.85</v>
      </c>
      <c r="X9" s="2">
        <v>0.1</v>
      </c>
      <c r="Y9" s="2">
        <v>22000</v>
      </c>
      <c r="Z9" s="2">
        <v>0.1</v>
      </c>
      <c r="AA9" s="2">
        <v>2.4</v>
      </c>
      <c r="AB9" s="2">
        <v>17</v>
      </c>
      <c r="AC9" s="1"/>
      <c r="AD9" s="1"/>
    </row>
    <row r="10" spans="1:46" x14ac:dyDescent="0.2">
      <c r="A10" s="2" t="s">
        <v>32</v>
      </c>
      <c r="B10" s="2" t="s">
        <v>182</v>
      </c>
      <c r="C10" s="66">
        <v>196.05028608000001</v>
      </c>
      <c r="D10" s="94">
        <v>42231.479166666664</v>
      </c>
      <c r="E10" s="2">
        <v>4600</v>
      </c>
      <c r="F10" s="2">
        <v>0.5</v>
      </c>
      <c r="G10" s="2">
        <v>1.7</v>
      </c>
      <c r="H10" s="2">
        <v>130</v>
      </c>
      <c r="I10" s="2">
        <v>0.25</v>
      </c>
      <c r="J10" s="2">
        <v>0.25</v>
      </c>
      <c r="K10" s="2">
        <v>54000</v>
      </c>
      <c r="L10" s="2">
        <v>1.5</v>
      </c>
      <c r="M10" s="2">
        <v>1.4</v>
      </c>
      <c r="N10" s="2">
        <v>5.7</v>
      </c>
      <c r="O10" s="2">
        <v>3300</v>
      </c>
      <c r="P10" s="2">
        <v>6.1</v>
      </c>
      <c r="Q10" s="2">
        <v>8300</v>
      </c>
      <c r="R10" s="2">
        <v>130</v>
      </c>
      <c r="S10" s="2">
        <v>0.1</v>
      </c>
      <c r="T10" s="2">
        <v>1.3</v>
      </c>
      <c r="U10" s="2">
        <v>2.2000000000000002</v>
      </c>
      <c r="V10" s="2">
        <v>3100</v>
      </c>
      <c r="W10" s="2">
        <v>0.5</v>
      </c>
      <c r="X10" s="2">
        <v>0.5</v>
      </c>
      <c r="Y10" s="2">
        <v>21000</v>
      </c>
      <c r="Z10" s="2">
        <v>0.5</v>
      </c>
      <c r="AA10" s="2">
        <v>4.9000000000000004</v>
      </c>
      <c r="AB10" s="2">
        <v>20</v>
      </c>
      <c r="AC10" s="1"/>
      <c r="AD10" s="1"/>
    </row>
    <row r="11" spans="1:46" x14ac:dyDescent="0.2">
      <c r="A11" s="2" t="s">
        <v>33</v>
      </c>
      <c r="B11" s="2" t="s">
        <v>182</v>
      </c>
      <c r="C11" s="66">
        <v>196.05028608000001</v>
      </c>
      <c r="D11" s="94">
        <v>42232.402777777781</v>
      </c>
      <c r="E11" s="2">
        <v>1800</v>
      </c>
      <c r="F11" s="2">
        <v>0.4</v>
      </c>
      <c r="G11" s="2">
        <v>1.3</v>
      </c>
      <c r="H11" s="2">
        <v>97</v>
      </c>
      <c r="I11" s="2">
        <v>0.15</v>
      </c>
      <c r="J11" s="2">
        <v>0.27</v>
      </c>
      <c r="K11" s="2">
        <v>55000</v>
      </c>
      <c r="L11" s="2">
        <v>1</v>
      </c>
      <c r="M11" s="2">
        <v>0.86</v>
      </c>
      <c r="N11" s="2">
        <v>4.2</v>
      </c>
      <c r="O11" s="2">
        <v>1100</v>
      </c>
      <c r="P11" s="2">
        <v>2.4</v>
      </c>
      <c r="Q11" s="2">
        <v>7700</v>
      </c>
      <c r="R11" s="2">
        <v>83</v>
      </c>
      <c r="S11" s="2">
        <v>0.08</v>
      </c>
      <c r="T11" s="2">
        <v>1.2</v>
      </c>
      <c r="U11" s="2">
        <v>1.5</v>
      </c>
      <c r="V11" s="2">
        <v>2600</v>
      </c>
      <c r="W11" s="2">
        <v>0.57999999999999996</v>
      </c>
      <c r="X11" s="2">
        <v>0.1</v>
      </c>
      <c r="Y11" s="2">
        <v>21000</v>
      </c>
      <c r="Z11" s="2">
        <v>0.1</v>
      </c>
      <c r="AA11" s="2">
        <v>3.5</v>
      </c>
      <c r="AB11" s="2">
        <v>7.8</v>
      </c>
      <c r="AC11" s="1"/>
      <c r="AD11" s="1"/>
    </row>
    <row r="12" spans="1:46" x14ac:dyDescent="0.2">
      <c r="A12" s="2" t="s">
        <v>34</v>
      </c>
      <c r="B12" s="2" t="s">
        <v>182</v>
      </c>
      <c r="C12" s="66">
        <v>196.05028608000001</v>
      </c>
      <c r="D12" s="94">
        <v>42233.378472222219</v>
      </c>
      <c r="E12" s="2">
        <v>1500</v>
      </c>
      <c r="F12" s="2">
        <v>0.4</v>
      </c>
      <c r="G12" s="2">
        <v>1.3</v>
      </c>
      <c r="H12" s="2">
        <v>100</v>
      </c>
      <c r="I12" s="2">
        <v>0.15</v>
      </c>
      <c r="J12" s="2">
        <v>0.5</v>
      </c>
      <c r="K12" s="2">
        <v>58000</v>
      </c>
      <c r="L12" s="2">
        <v>1</v>
      </c>
      <c r="M12" s="2">
        <v>0.84</v>
      </c>
      <c r="N12" s="2">
        <v>3.6</v>
      </c>
      <c r="O12" s="2">
        <v>940</v>
      </c>
      <c r="P12" s="2">
        <v>2.1</v>
      </c>
      <c r="Q12" s="2">
        <v>8200</v>
      </c>
      <c r="R12" s="2">
        <v>84</v>
      </c>
      <c r="S12" s="2">
        <v>0.08</v>
      </c>
      <c r="T12" s="2">
        <v>1.3</v>
      </c>
      <c r="U12" s="2">
        <v>1.6</v>
      </c>
      <c r="V12" s="2">
        <v>2800</v>
      </c>
      <c r="W12" s="2">
        <v>0.57999999999999996</v>
      </c>
      <c r="X12" s="2">
        <v>0.1</v>
      </c>
      <c r="Y12" s="2">
        <v>23000</v>
      </c>
      <c r="Z12" s="2">
        <v>0.1</v>
      </c>
      <c r="AA12" s="2">
        <v>3.3</v>
      </c>
      <c r="AB12" s="2">
        <v>7.3</v>
      </c>
      <c r="AC12" s="1"/>
      <c r="AD12" s="1"/>
    </row>
    <row r="13" spans="1:46" x14ac:dyDescent="0.2">
      <c r="A13" s="2" t="s">
        <v>35</v>
      </c>
      <c r="B13" s="2" t="s">
        <v>182</v>
      </c>
      <c r="C13" s="66">
        <v>196.05028608000001</v>
      </c>
      <c r="D13" s="94">
        <v>42234.5625</v>
      </c>
      <c r="E13" s="2">
        <v>6100</v>
      </c>
      <c r="F13" s="2">
        <v>0.5</v>
      </c>
      <c r="G13" s="2">
        <v>1.8</v>
      </c>
      <c r="H13" s="2">
        <v>130</v>
      </c>
      <c r="I13" s="2">
        <v>0.25</v>
      </c>
      <c r="J13" s="2">
        <v>0.25</v>
      </c>
      <c r="K13" s="2">
        <v>52000</v>
      </c>
      <c r="L13" s="2">
        <v>1.2</v>
      </c>
      <c r="M13" s="2">
        <v>1.4</v>
      </c>
      <c r="N13" s="2">
        <v>5</v>
      </c>
      <c r="O13" s="2">
        <v>3800</v>
      </c>
      <c r="P13" s="2">
        <v>2.8</v>
      </c>
      <c r="Q13" s="2">
        <v>8600</v>
      </c>
      <c r="R13" s="2">
        <v>90</v>
      </c>
      <c r="S13" s="2">
        <v>0.1</v>
      </c>
      <c r="T13" s="2">
        <v>2</v>
      </c>
      <c r="U13" s="2">
        <v>2.2999999999999998</v>
      </c>
      <c r="V13" s="2">
        <v>3800</v>
      </c>
      <c r="W13" s="2">
        <v>0.5</v>
      </c>
      <c r="X13" s="2">
        <v>0.5</v>
      </c>
      <c r="Y13" s="2">
        <v>27000</v>
      </c>
      <c r="Z13" s="2">
        <v>0.5</v>
      </c>
      <c r="AA13" s="2">
        <v>5.4</v>
      </c>
      <c r="AB13" s="2">
        <v>11</v>
      </c>
      <c r="AC13" s="1"/>
      <c r="AD13" s="1"/>
    </row>
    <row r="14" spans="1:46" x14ac:dyDescent="0.2">
      <c r="A14" s="19" t="s">
        <v>36</v>
      </c>
      <c r="B14" s="2" t="s">
        <v>182</v>
      </c>
      <c r="C14" s="66">
        <v>196.05028608000001</v>
      </c>
      <c r="D14" s="94">
        <v>42235.548611111109</v>
      </c>
      <c r="E14" s="19">
        <v>3900</v>
      </c>
      <c r="F14" s="19">
        <v>0.5</v>
      </c>
      <c r="G14" s="19">
        <v>1.5</v>
      </c>
      <c r="H14" s="19">
        <v>140</v>
      </c>
      <c r="I14" s="19">
        <v>0.25</v>
      </c>
      <c r="J14" s="19">
        <v>0.25</v>
      </c>
      <c r="K14" s="19">
        <v>58000</v>
      </c>
      <c r="L14" s="19">
        <v>1.6</v>
      </c>
      <c r="M14" s="19">
        <v>1.4</v>
      </c>
      <c r="N14" s="19">
        <v>4.9000000000000004</v>
      </c>
      <c r="O14" s="19">
        <v>3200</v>
      </c>
      <c r="P14" s="19">
        <v>2.6</v>
      </c>
      <c r="Q14" s="19">
        <v>9200</v>
      </c>
      <c r="R14" s="19">
        <v>92</v>
      </c>
      <c r="S14" s="2">
        <v>0.1</v>
      </c>
      <c r="T14" s="19">
        <v>1.3</v>
      </c>
      <c r="U14" s="19">
        <v>2.4</v>
      </c>
      <c r="V14" s="19">
        <v>3800</v>
      </c>
      <c r="W14" s="19">
        <v>0.5</v>
      </c>
      <c r="X14" s="19">
        <v>0.5</v>
      </c>
      <c r="Y14" s="19">
        <v>29000</v>
      </c>
      <c r="Z14" s="19">
        <v>0.5</v>
      </c>
      <c r="AA14" s="19">
        <v>4.8</v>
      </c>
      <c r="AB14" s="19">
        <v>25</v>
      </c>
      <c r="AC14" s="1"/>
      <c r="AD14" s="1"/>
    </row>
    <row r="15" spans="1:46" x14ac:dyDescent="0.2">
      <c r="A15" s="19" t="s">
        <v>37</v>
      </c>
      <c r="B15" s="2" t="s">
        <v>182</v>
      </c>
      <c r="C15" s="66">
        <v>196.05028608000001</v>
      </c>
      <c r="D15" s="94">
        <v>42236.458333333336</v>
      </c>
      <c r="E15" s="19">
        <v>3000</v>
      </c>
      <c r="F15" s="19">
        <v>0.5</v>
      </c>
      <c r="G15" s="19">
        <v>2</v>
      </c>
      <c r="H15" s="19">
        <v>130</v>
      </c>
      <c r="I15" s="19">
        <v>0.26</v>
      </c>
      <c r="J15" s="19">
        <v>0.25</v>
      </c>
      <c r="K15" s="19">
        <v>49000</v>
      </c>
      <c r="L15" s="19">
        <v>2</v>
      </c>
      <c r="M15" s="19">
        <v>1.5</v>
      </c>
      <c r="N15" s="19">
        <v>4.7</v>
      </c>
      <c r="O15" s="19">
        <v>2700</v>
      </c>
      <c r="P15" s="19">
        <v>2.7</v>
      </c>
      <c r="Q15" s="19">
        <v>8300</v>
      </c>
      <c r="R15" s="19">
        <v>97</v>
      </c>
      <c r="S15" s="2">
        <v>0.1</v>
      </c>
      <c r="T15" s="19">
        <v>1.4</v>
      </c>
      <c r="U15" s="19">
        <v>2.5</v>
      </c>
      <c r="V15" s="19">
        <v>3200</v>
      </c>
      <c r="W15" s="19">
        <v>0.5</v>
      </c>
      <c r="X15" s="19">
        <v>0.5</v>
      </c>
      <c r="Y15" s="19">
        <v>26000</v>
      </c>
      <c r="Z15" s="19">
        <v>0.5</v>
      </c>
      <c r="AA15" s="19">
        <v>5.6</v>
      </c>
      <c r="AB15" s="19">
        <v>12</v>
      </c>
      <c r="AC15" s="1"/>
      <c r="AD15" s="1"/>
    </row>
    <row r="16" spans="1:46" x14ac:dyDescent="0.2">
      <c r="A16" s="19" t="s">
        <v>38</v>
      </c>
      <c r="B16" s="2" t="s">
        <v>182</v>
      </c>
      <c r="C16" s="66">
        <v>196.05028608000001</v>
      </c>
      <c r="D16" s="94">
        <v>42237.479166666664</v>
      </c>
      <c r="E16" s="19">
        <v>4100</v>
      </c>
      <c r="F16" s="19">
        <v>0.5</v>
      </c>
      <c r="G16" s="19">
        <v>2.2999999999999998</v>
      </c>
      <c r="H16" s="19">
        <v>160</v>
      </c>
      <c r="I16" s="19">
        <v>0.28000000000000003</v>
      </c>
      <c r="J16" s="19">
        <v>0.25</v>
      </c>
      <c r="K16" s="19">
        <v>49000</v>
      </c>
      <c r="L16" s="19">
        <v>2.1</v>
      </c>
      <c r="M16" s="19">
        <v>2.2000000000000002</v>
      </c>
      <c r="N16" s="19">
        <v>6.8</v>
      </c>
      <c r="O16" s="19">
        <v>4400</v>
      </c>
      <c r="P16" s="19">
        <v>5.7</v>
      </c>
      <c r="Q16" s="19">
        <v>8100</v>
      </c>
      <c r="R16" s="19">
        <v>150</v>
      </c>
      <c r="S16" s="2">
        <v>0.1</v>
      </c>
      <c r="T16" s="19">
        <v>1.3</v>
      </c>
      <c r="U16" s="19">
        <v>3.3</v>
      </c>
      <c r="V16" s="19">
        <v>3300</v>
      </c>
      <c r="W16" s="19">
        <v>0.5</v>
      </c>
      <c r="X16" s="19">
        <v>0.5</v>
      </c>
      <c r="Y16" s="19">
        <v>24000</v>
      </c>
      <c r="Z16" s="19">
        <v>0.5</v>
      </c>
      <c r="AA16" s="19">
        <v>6.9</v>
      </c>
      <c r="AB16" s="19">
        <v>27</v>
      </c>
      <c r="AC16" s="1"/>
      <c r="AD16" s="1"/>
    </row>
    <row r="17" spans="1:30" x14ac:dyDescent="0.2">
      <c r="A17" s="19" t="s">
        <v>39</v>
      </c>
      <c r="B17" s="2" t="s">
        <v>182</v>
      </c>
      <c r="C17" s="66">
        <v>196.05028608000001</v>
      </c>
      <c r="D17" s="94">
        <v>42238.465277777781</v>
      </c>
      <c r="E17" s="19">
        <v>4900</v>
      </c>
      <c r="F17" s="19">
        <v>0.5</v>
      </c>
      <c r="G17" s="19">
        <v>1.6</v>
      </c>
      <c r="H17" s="19">
        <v>120</v>
      </c>
      <c r="I17" s="19">
        <v>0.25</v>
      </c>
      <c r="J17" s="19">
        <v>0.25</v>
      </c>
      <c r="K17" s="19">
        <v>42000</v>
      </c>
      <c r="L17" s="19">
        <v>1.4</v>
      </c>
      <c r="M17" s="19">
        <v>1.2</v>
      </c>
      <c r="N17" s="19">
        <v>19</v>
      </c>
      <c r="O17" s="19">
        <v>3200</v>
      </c>
      <c r="P17" s="19">
        <v>2.2000000000000002</v>
      </c>
      <c r="Q17" s="19">
        <v>7200</v>
      </c>
      <c r="R17" s="19">
        <v>89</v>
      </c>
      <c r="S17" s="2">
        <v>0.1</v>
      </c>
      <c r="T17" s="19">
        <v>2</v>
      </c>
      <c r="U17" s="19">
        <v>2.2000000000000002</v>
      </c>
      <c r="V17" s="19">
        <v>3100</v>
      </c>
      <c r="W17" s="19">
        <v>0.5</v>
      </c>
      <c r="X17" s="19">
        <v>0.5</v>
      </c>
      <c r="Y17" s="19">
        <v>23000</v>
      </c>
      <c r="Z17" s="19">
        <v>0.5</v>
      </c>
      <c r="AA17" s="19">
        <v>4.3</v>
      </c>
      <c r="AB17" s="19">
        <v>12</v>
      </c>
      <c r="AC17" s="1"/>
      <c r="AD17" s="1"/>
    </row>
    <row r="18" spans="1:30" x14ac:dyDescent="0.2">
      <c r="A18" s="19" t="s">
        <v>40</v>
      </c>
      <c r="B18" s="2" t="s">
        <v>182</v>
      </c>
      <c r="C18" s="66">
        <v>196.05028608000001</v>
      </c>
      <c r="D18" s="94">
        <v>42239.475694444445</v>
      </c>
      <c r="E18" s="19">
        <v>5100</v>
      </c>
      <c r="F18" s="19">
        <v>0.5</v>
      </c>
      <c r="G18" s="19">
        <v>1.9</v>
      </c>
      <c r="H18" s="19">
        <v>140</v>
      </c>
      <c r="I18" s="19">
        <v>0.25</v>
      </c>
      <c r="J18" s="19">
        <v>0.25</v>
      </c>
      <c r="K18" s="19">
        <v>43000</v>
      </c>
      <c r="L18" s="19">
        <v>1.6</v>
      </c>
      <c r="M18" s="19">
        <v>1.5</v>
      </c>
      <c r="N18" s="19">
        <v>4.9000000000000004</v>
      </c>
      <c r="O18" s="19">
        <v>3400</v>
      </c>
      <c r="P18" s="19">
        <v>2.6</v>
      </c>
      <c r="Q18" s="19">
        <v>7200</v>
      </c>
      <c r="R18" s="19">
        <v>100</v>
      </c>
      <c r="S18" s="2">
        <v>0.1</v>
      </c>
      <c r="T18" s="19">
        <v>1.3</v>
      </c>
      <c r="U18" s="19">
        <v>2.5</v>
      </c>
      <c r="V18" s="19">
        <v>3000</v>
      </c>
      <c r="W18" s="19">
        <v>0.5</v>
      </c>
      <c r="X18" s="19">
        <v>0.5</v>
      </c>
      <c r="Y18" s="19">
        <v>23000</v>
      </c>
      <c r="Z18" s="19">
        <v>0.5</v>
      </c>
      <c r="AA18" s="19">
        <v>5.5</v>
      </c>
      <c r="AB18" s="19">
        <v>11</v>
      </c>
      <c r="AC18" s="1"/>
      <c r="AD18" s="1"/>
    </row>
    <row r="19" spans="1:30" x14ac:dyDescent="0.2">
      <c r="A19" s="19" t="s">
        <v>41</v>
      </c>
      <c r="B19" s="2" t="s">
        <v>182</v>
      </c>
      <c r="C19" s="66">
        <v>196.05028608000001</v>
      </c>
      <c r="D19" s="94">
        <v>42240.46875</v>
      </c>
      <c r="E19" s="19">
        <v>4800</v>
      </c>
      <c r="F19" s="19">
        <v>0.5</v>
      </c>
      <c r="G19" s="19">
        <v>1.9</v>
      </c>
      <c r="H19" s="19">
        <v>140</v>
      </c>
      <c r="I19" s="19">
        <v>0.25</v>
      </c>
      <c r="J19" s="19">
        <v>0.25</v>
      </c>
      <c r="K19" s="19">
        <v>46000</v>
      </c>
      <c r="L19" s="19">
        <v>1.6</v>
      </c>
      <c r="M19" s="19">
        <v>1.5</v>
      </c>
      <c r="N19" s="19">
        <v>4.7</v>
      </c>
      <c r="O19" s="19">
        <v>3600</v>
      </c>
      <c r="P19" s="19">
        <v>3.2</v>
      </c>
      <c r="Q19" s="19">
        <v>7600</v>
      </c>
      <c r="R19" s="19">
        <v>100</v>
      </c>
      <c r="S19" s="2">
        <v>0.1</v>
      </c>
      <c r="T19" s="19">
        <v>1.1000000000000001</v>
      </c>
      <c r="U19" s="19">
        <v>2.1</v>
      </c>
      <c r="V19" s="19">
        <v>3400</v>
      </c>
      <c r="W19" s="19">
        <v>0.5</v>
      </c>
      <c r="X19" s="19">
        <v>0.5</v>
      </c>
      <c r="Y19" s="19">
        <v>24000</v>
      </c>
      <c r="Z19" s="19">
        <v>0.5</v>
      </c>
      <c r="AA19" s="19">
        <v>5.0999999999999996</v>
      </c>
      <c r="AB19" s="19">
        <v>6.2</v>
      </c>
      <c r="AC19" s="1"/>
      <c r="AD19" s="1"/>
    </row>
    <row r="20" spans="1:30" x14ac:dyDescent="0.2">
      <c r="A20" s="19" t="s">
        <v>42</v>
      </c>
      <c r="B20" s="19" t="s">
        <v>182</v>
      </c>
      <c r="C20" s="66">
        <v>196.05028608000001</v>
      </c>
      <c r="D20" s="94">
        <v>42241.434027777781</v>
      </c>
      <c r="E20" s="19">
        <v>6800</v>
      </c>
      <c r="F20" s="19">
        <v>0.5</v>
      </c>
      <c r="G20" s="19">
        <v>2.6</v>
      </c>
      <c r="H20" s="19">
        <v>200</v>
      </c>
      <c r="I20" s="19">
        <v>0.46</v>
      </c>
      <c r="J20" s="19">
        <v>0.25</v>
      </c>
      <c r="K20" s="19">
        <v>48000</v>
      </c>
      <c r="L20" s="19">
        <v>3.3</v>
      </c>
      <c r="M20" s="19">
        <v>3.2</v>
      </c>
      <c r="N20" s="19">
        <v>9.6999999999999993</v>
      </c>
      <c r="O20" s="19">
        <v>7000</v>
      </c>
      <c r="P20" s="19">
        <v>6.5</v>
      </c>
      <c r="Q20" s="19">
        <v>8300</v>
      </c>
      <c r="R20" s="19">
        <v>190</v>
      </c>
      <c r="S20" s="2">
        <v>0.1</v>
      </c>
      <c r="T20" s="19">
        <v>1.3</v>
      </c>
      <c r="U20" s="19">
        <v>4.8</v>
      </c>
      <c r="V20" s="19">
        <v>3600</v>
      </c>
      <c r="W20" s="19">
        <v>0.5</v>
      </c>
      <c r="X20" s="19">
        <v>0.5</v>
      </c>
      <c r="Y20" s="19">
        <v>24000</v>
      </c>
      <c r="Z20" s="19">
        <v>0.5</v>
      </c>
      <c r="AA20" s="19">
        <v>9.6</v>
      </c>
      <c r="AB20" s="19">
        <v>27</v>
      </c>
      <c r="AC20" s="1"/>
      <c r="AD20" s="1"/>
    </row>
    <row r="21" spans="1:30" x14ac:dyDescent="0.2">
      <c r="A21" s="19" t="s">
        <v>43</v>
      </c>
      <c r="B21" s="19" t="s">
        <v>182</v>
      </c>
      <c r="C21" s="66">
        <v>196.05028608000001</v>
      </c>
      <c r="D21" s="94">
        <v>42242.440972222219</v>
      </c>
      <c r="E21" s="19">
        <v>2100</v>
      </c>
      <c r="F21" s="19">
        <v>0.5</v>
      </c>
      <c r="G21" s="19">
        <v>1.8</v>
      </c>
      <c r="H21" s="19">
        <v>140</v>
      </c>
      <c r="I21" s="19">
        <v>0.25</v>
      </c>
      <c r="J21" s="19">
        <v>0.25</v>
      </c>
      <c r="K21" s="19">
        <v>44000</v>
      </c>
      <c r="L21" s="19">
        <v>1.8</v>
      </c>
      <c r="M21" s="19">
        <v>1.4</v>
      </c>
      <c r="N21" s="19">
        <v>4.3</v>
      </c>
      <c r="O21" s="19">
        <v>2200</v>
      </c>
      <c r="P21" s="19">
        <v>2.4</v>
      </c>
      <c r="Q21" s="19">
        <v>6900</v>
      </c>
      <c r="R21" s="19">
        <v>95</v>
      </c>
      <c r="S21" s="2">
        <v>0.1</v>
      </c>
      <c r="T21" s="19">
        <v>1.3</v>
      </c>
      <c r="U21" s="19">
        <v>2.2999999999999998</v>
      </c>
      <c r="V21" s="19">
        <v>2800</v>
      </c>
      <c r="W21" s="19">
        <v>0.5</v>
      </c>
      <c r="X21" s="19">
        <v>0.5</v>
      </c>
      <c r="Y21" s="19">
        <v>23000</v>
      </c>
      <c r="Z21" s="19">
        <v>0.5</v>
      </c>
      <c r="AA21" s="19">
        <v>5.6</v>
      </c>
      <c r="AB21" s="19">
        <v>11</v>
      </c>
      <c r="AC21" s="1"/>
      <c r="AD21" s="1"/>
    </row>
    <row r="22" spans="1:30" x14ac:dyDescent="0.2">
      <c r="A22" s="19" t="s">
        <v>44</v>
      </c>
      <c r="B22" s="19" t="s">
        <v>182</v>
      </c>
      <c r="C22" s="66">
        <v>196.05028608000001</v>
      </c>
      <c r="D22" s="94">
        <v>42243.46875</v>
      </c>
      <c r="E22" s="19">
        <v>200000</v>
      </c>
      <c r="F22" s="19" t="s">
        <v>24</v>
      </c>
      <c r="G22" s="19">
        <v>3.8</v>
      </c>
      <c r="H22" s="19">
        <v>650</v>
      </c>
      <c r="I22" s="19">
        <v>15</v>
      </c>
      <c r="J22" s="19">
        <v>1.5</v>
      </c>
      <c r="K22" s="19">
        <v>230000</v>
      </c>
      <c r="L22" s="19">
        <v>7.6</v>
      </c>
      <c r="M22" s="19">
        <v>67</v>
      </c>
      <c r="N22" s="19">
        <v>99</v>
      </c>
      <c r="O22" s="19">
        <v>190000</v>
      </c>
      <c r="P22" s="19">
        <v>61</v>
      </c>
      <c r="Q22" s="19">
        <v>61000</v>
      </c>
      <c r="R22" s="19">
        <v>4900</v>
      </c>
      <c r="S22" s="2">
        <v>0.55000000000000004</v>
      </c>
      <c r="T22" s="19" t="s">
        <v>24</v>
      </c>
      <c r="U22" s="19">
        <v>69</v>
      </c>
      <c r="V22" s="19">
        <v>32000</v>
      </c>
      <c r="W22" s="19">
        <v>2.5</v>
      </c>
      <c r="X22" s="19">
        <v>2.5</v>
      </c>
      <c r="Y22" s="19">
        <v>80000</v>
      </c>
      <c r="Z22" s="19">
        <v>2.5</v>
      </c>
      <c r="AA22" s="19">
        <v>46</v>
      </c>
      <c r="AB22" s="19">
        <v>300</v>
      </c>
      <c r="AC22" s="1"/>
      <c r="AD22" s="1"/>
    </row>
    <row r="23" spans="1:30" x14ac:dyDescent="0.2">
      <c r="A23" s="19" t="s">
        <v>45</v>
      </c>
      <c r="B23" s="19" t="s">
        <v>182</v>
      </c>
      <c r="C23" s="66">
        <v>196.05028608000001</v>
      </c>
      <c r="D23" s="94">
        <v>42244.444444444445</v>
      </c>
      <c r="E23" s="19">
        <v>140000</v>
      </c>
      <c r="F23" s="19">
        <v>2.5</v>
      </c>
      <c r="G23" s="19">
        <v>7.1</v>
      </c>
      <c r="H23" s="19">
        <v>3000</v>
      </c>
      <c r="I23" s="19">
        <v>11</v>
      </c>
      <c r="J23" s="19">
        <v>1.8</v>
      </c>
      <c r="K23" s="19">
        <v>180000</v>
      </c>
      <c r="L23" s="19">
        <v>91</v>
      </c>
      <c r="M23" s="19">
        <v>77</v>
      </c>
      <c r="N23" s="19">
        <v>210</v>
      </c>
      <c r="O23" s="19">
        <v>120000</v>
      </c>
      <c r="P23" s="19">
        <v>120</v>
      </c>
      <c r="Q23" s="19">
        <v>51000</v>
      </c>
      <c r="R23" s="19">
        <v>4100</v>
      </c>
      <c r="S23" s="2">
        <v>0.37</v>
      </c>
      <c r="T23" s="19">
        <v>2.5</v>
      </c>
      <c r="U23" s="19">
        <v>120</v>
      </c>
      <c r="V23" s="19">
        <v>26000</v>
      </c>
      <c r="W23" s="19">
        <v>2.8</v>
      </c>
      <c r="X23" s="19">
        <v>2.5</v>
      </c>
      <c r="Y23" s="19">
        <v>52000</v>
      </c>
      <c r="Z23" s="19" t="s">
        <v>24</v>
      </c>
      <c r="AA23" s="19">
        <v>140</v>
      </c>
      <c r="AB23" s="19">
        <v>650</v>
      </c>
      <c r="AC23" s="1"/>
      <c r="AD23" s="1"/>
    </row>
    <row r="24" spans="1:30" ht="12" x14ac:dyDescent="0.2">
      <c r="A24" s="140" t="s">
        <v>45</v>
      </c>
      <c r="B24" s="19" t="s">
        <v>182</v>
      </c>
      <c r="C24" s="66">
        <v>196.05028608000001</v>
      </c>
      <c r="D24" s="94">
        <v>42244.444444444445</v>
      </c>
      <c r="E24" s="67">
        <v>140000</v>
      </c>
      <c r="F24" s="40">
        <v>0.4</v>
      </c>
      <c r="G24" s="67">
        <v>7.1</v>
      </c>
      <c r="H24" s="67">
        <v>3000</v>
      </c>
      <c r="I24" s="67">
        <v>11</v>
      </c>
      <c r="J24" s="67">
        <v>1.8</v>
      </c>
      <c r="K24" s="67">
        <v>180000</v>
      </c>
      <c r="L24" s="67">
        <v>91</v>
      </c>
      <c r="M24" s="67">
        <v>77</v>
      </c>
      <c r="N24" s="67">
        <v>210</v>
      </c>
      <c r="O24" s="67">
        <v>120000</v>
      </c>
      <c r="P24" s="67">
        <v>120</v>
      </c>
      <c r="Q24" s="67">
        <v>51000</v>
      </c>
      <c r="R24" s="67">
        <v>4100</v>
      </c>
      <c r="S24" s="11"/>
      <c r="T24" s="67">
        <v>4100</v>
      </c>
      <c r="U24" s="67">
        <v>120</v>
      </c>
      <c r="V24" s="67">
        <v>26000</v>
      </c>
      <c r="W24" s="40"/>
      <c r="X24" s="67">
        <v>2.5</v>
      </c>
      <c r="Y24" s="67">
        <v>52000</v>
      </c>
      <c r="Z24" s="40"/>
      <c r="AA24" s="67">
        <v>140</v>
      </c>
      <c r="AB24" s="67">
        <v>650</v>
      </c>
      <c r="AC24" s="1"/>
      <c r="AD24" s="1"/>
    </row>
    <row r="25" spans="1:30" ht="12" x14ac:dyDescent="0.2">
      <c r="A25" s="140" t="s">
        <v>232</v>
      </c>
      <c r="B25" s="19" t="s">
        <v>182</v>
      </c>
      <c r="C25" s="66">
        <v>196.05028608000001</v>
      </c>
      <c r="D25" s="94">
        <v>42245.444444444445</v>
      </c>
      <c r="E25" s="67">
        <v>16000</v>
      </c>
      <c r="F25" s="40">
        <v>0.4</v>
      </c>
      <c r="G25" s="67">
        <v>3.1</v>
      </c>
      <c r="H25" s="67">
        <v>340</v>
      </c>
      <c r="I25" s="67">
        <v>0.95</v>
      </c>
      <c r="J25" s="67">
        <v>0.25</v>
      </c>
      <c r="K25" s="67">
        <v>69000</v>
      </c>
      <c r="L25" s="67">
        <v>8.9</v>
      </c>
      <c r="M25" s="67">
        <v>6.8</v>
      </c>
      <c r="N25" s="67">
        <v>17</v>
      </c>
      <c r="O25" s="67">
        <v>14000</v>
      </c>
      <c r="P25" s="67">
        <v>13</v>
      </c>
      <c r="Q25" s="67">
        <v>13000</v>
      </c>
      <c r="R25" s="67">
        <v>430</v>
      </c>
      <c r="S25" s="11"/>
      <c r="T25" s="67">
        <v>430</v>
      </c>
      <c r="U25" s="67">
        <v>11</v>
      </c>
      <c r="V25" s="67">
        <v>5500</v>
      </c>
      <c r="W25" s="67">
        <v>2.8</v>
      </c>
      <c r="X25" s="67">
        <v>0.5</v>
      </c>
      <c r="Y25" s="67">
        <v>28000</v>
      </c>
      <c r="Z25" s="67">
        <v>0.5</v>
      </c>
      <c r="AA25" s="67">
        <v>20</v>
      </c>
      <c r="AB25" s="67">
        <v>56</v>
      </c>
      <c r="AC25" s="1"/>
      <c r="AD25" s="1"/>
    </row>
    <row r="26" spans="1:30" x14ac:dyDescent="0.2">
      <c r="A26" s="19" t="s">
        <v>46</v>
      </c>
      <c r="B26" s="19" t="s">
        <v>182</v>
      </c>
      <c r="C26" s="66">
        <v>196.05028608000001</v>
      </c>
      <c r="D26" s="94">
        <v>42246.461805555555</v>
      </c>
      <c r="E26" s="19">
        <v>6300</v>
      </c>
      <c r="F26" s="19">
        <v>0.5</v>
      </c>
      <c r="G26" s="19">
        <v>2.4</v>
      </c>
      <c r="H26" s="19">
        <v>210</v>
      </c>
      <c r="I26" s="19">
        <v>0.42</v>
      </c>
      <c r="J26" s="19">
        <v>0.25</v>
      </c>
      <c r="K26" s="19">
        <v>64000</v>
      </c>
      <c r="L26" s="19">
        <v>4.4000000000000004</v>
      </c>
      <c r="M26" s="19">
        <v>3.1</v>
      </c>
      <c r="N26" s="19">
        <v>8.1</v>
      </c>
      <c r="O26" s="19">
        <v>6000</v>
      </c>
      <c r="P26" s="19">
        <v>7</v>
      </c>
      <c r="Q26" s="19">
        <v>9800</v>
      </c>
      <c r="R26" s="19">
        <v>220</v>
      </c>
      <c r="S26" s="2">
        <v>0.1</v>
      </c>
      <c r="T26" s="19">
        <v>1.5</v>
      </c>
      <c r="U26" s="19">
        <v>4.4000000000000004</v>
      </c>
      <c r="V26" s="19">
        <v>4100</v>
      </c>
      <c r="W26" s="19">
        <v>0.5</v>
      </c>
      <c r="X26" s="19">
        <v>0.5</v>
      </c>
      <c r="Y26" s="19">
        <v>27000</v>
      </c>
      <c r="Z26" s="19">
        <v>0.5</v>
      </c>
      <c r="AA26" s="19">
        <v>11</v>
      </c>
      <c r="AB26" s="19">
        <v>27</v>
      </c>
      <c r="AC26" s="1"/>
      <c r="AD26" s="1"/>
    </row>
    <row r="27" spans="1:30" ht="12" x14ac:dyDescent="0.2">
      <c r="A27" s="140" t="s">
        <v>46</v>
      </c>
      <c r="B27" s="19" t="s">
        <v>182</v>
      </c>
      <c r="C27" s="66">
        <v>196.05028608000001</v>
      </c>
      <c r="D27" s="94">
        <v>42246.461805555555</v>
      </c>
      <c r="E27" s="67">
        <v>6300</v>
      </c>
      <c r="F27" s="67">
        <v>2.5</v>
      </c>
      <c r="G27" s="67">
        <v>2.4</v>
      </c>
      <c r="H27" s="67">
        <v>210</v>
      </c>
      <c r="I27" s="67">
        <v>0.42</v>
      </c>
      <c r="J27" s="67">
        <v>0.25</v>
      </c>
      <c r="K27" s="67">
        <v>64000</v>
      </c>
      <c r="L27" s="67">
        <v>4.4000000000000004</v>
      </c>
      <c r="M27" s="67">
        <v>3.1</v>
      </c>
      <c r="N27" s="67">
        <v>8.1</v>
      </c>
      <c r="O27" s="67">
        <v>6000</v>
      </c>
      <c r="P27" s="67">
        <v>7</v>
      </c>
      <c r="Q27" s="67">
        <v>9800</v>
      </c>
      <c r="R27" s="67">
        <v>220</v>
      </c>
      <c r="S27" s="11"/>
      <c r="T27" s="67">
        <v>220</v>
      </c>
      <c r="U27" s="67">
        <v>4.4000000000000004</v>
      </c>
      <c r="V27" s="67">
        <v>4100</v>
      </c>
      <c r="W27" s="67">
        <v>0.84</v>
      </c>
      <c r="X27" s="67">
        <v>0.5</v>
      </c>
      <c r="Y27" s="67">
        <v>27000</v>
      </c>
      <c r="Z27" s="67">
        <v>0.5</v>
      </c>
      <c r="AA27" s="67">
        <v>11</v>
      </c>
      <c r="AB27" s="67">
        <v>27</v>
      </c>
      <c r="AC27" s="1"/>
      <c r="AD27" s="1"/>
    </row>
    <row r="28" spans="1:30" x14ac:dyDescent="0.2">
      <c r="A28" s="19" t="s">
        <v>47</v>
      </c>
      <c r="B28" s="19" t="s">
        <v>182</v>
      </c>
      <c r="C28" s="66">
        <v>196.05028608000001</v>
      </c>
      <c r="D28" s="94">
        <v>42247.427083333336</v>
      </c>
      <c r="E28" s="19">
        <v>8100</v>
      </c>
      <c r="F28" s="19">
        <v>0.4</v>
      </c>
      <c r="G28" s="19">
        <v>2</v>
      </c>
      <c r="H28" s="19">
        <v>160</v>
      </c>
      <c r="I28" s="19">
        <v>0.42</v>
      </c>
      <c r="J28" s="19">
        <v>0.5</v>
      </c>
      <c r="K28" s="19">
        <v>57000</v>
      </c>
      <c r="L28" s="19">
        <v>4.7</v>
      </c>
      <c r="M28" s="19">
        <v>2.9</v>
      </c>
      <c r="N28" s="19">
        <v>7.9</v>
      </c>
      <c r="O28" s="19">
        <v>5500</v>
      </c>
      <c r="P28" s="19">
        <v>5.8</v>
      </c>
      <c r="Q28" s="19">
        <v>8900</v>
      </c>
      <c r="R28" s="19">
        <v>190</v>
      </c>
      <c r="S28" s="2">
        <v>0.08</v>
      </c>
      <c r="T28" s="19">
        <v>1.5</v>
      </c>
      <c r="U28" s="19">
        <v>4.5</v>
      </c>
      <c r="V28" s="19">
        <v>4300</v>
      </c>
      <c r="W28" s="19">
        <v>4.3</v>
      </c>
      <c r="X28" s="19">
        <v>0.1</v>
      </c>
      <c r="Y28" s="19">
        <v>24000</v>
      </c>
      <c r="Z28" s="19">
        <v>0.1</v>
      </c>
      <c r="AA28" s="19">
        <v>12</v>
      </c>
      <c r="AB28" s="19">
        <v>22</v>
      </c>
      <c r="AC28" s="1"/>
      <c r="AD28" s="1"/>
    </row>
    <row r="29" spans="1:30" ht="12" x14ac:dyDescent="0.2">
      <c r="A29" s="140" t="s">
        <v>47</v>
      </c>
      <c r="B29" s="19" t="s">
        <v>182</v>
      </c>
      <c r="C29" s="66">
        <v>196.05028608000001</v>
      </c>
      <c r="D29" s="94">
        <v>42247.427083333336</v>
      </c>
      <c r="E29" s="67">
        <v>8100</v>
      </c>
      <c r="F29" s="67">
        <v>0.5</v>
      </c>
      <c r="G29" s="67">
        <v>2</v>
      </c>
      <c r="H29" s="67">
        <v>160</v>
      </c>
      <c r="I29" s="67">
        <v>0.42</v>
      </c>
      <c r="J29" s="67">
        <v>0.5</v>
      </c>
      <c r="K29" s="67">
        <v>57000</v>
      </c>
      <c r="L29" s="67">
        <v>4.7</v>
      </c>
      <c r="M29" s="67">
        <v>2.9</v>
      </c>
      <c r="N29" s="67">
        <v>7.9</v>
      </c>
      <c r="O29" s="67">
        <v>5500</v>
      </c>
      <c r="P29" s="67">
        <v>5.8</v>
      </c>
      <c r="Q29" s="67">
        <v>8900</v>
      </c>
      <c r="R29" s="67">
        <v>190</v>
      </c>
      <c r="S29" s="11"/>
      <c r="T29" s="67">
        <v>190</v>
      </c>
      <c r="U29" s="67">
        <v>4.5</v>
      </c>
      <c r="V29" s="67">
        <v>4300</v>
      </c>
      <c r="W29" s="67">
        <v>0.5</v>
      </c>
      <c r="X29" s="67">
        <v>0.1</v>
      </c>
      <c r="Y29" s="67">
        <v>24000</v>
      </c>
      <c r="Z29" s="67">
        <v>0.1</v>
      </c>
      <c r="AA29" s="67">
        <v>12</v>
      </c>
      <c r="AB29" s="67">
        <v>22</v>
      </c>
      <c r="AC29" s="1"/>
      <c r="AD29" s="1"/>
    </row>
    <row r="30" spans="1:30" x14ac:dyDescent="0.2">
      <c r="A30" s="19" t="s">
        <v>48</v>
      </c>
      <c r="B30" s="19" t="s">
        <v>182</v>
      </c>
      <c r="C30" s="66">
        <v>196.05028608000001</v>
      </c>
      <c r="D30" s="94">
        <v>42248.434027777781</v>
      </c>
      <c r="E30" s="19">
        <v>1500</v>
      </c>
      <c r="F30" s="19">
        <v>0.4</v>
      </c>
      <c r="G30" s="19">
        <v>2.1</v>
      </c>
      <c r="H30" s="19">
        <v>130</v>
      </c>
      <c r="I30" s="19">
        <v>0.23</v>
      </c>
      <c r="J30" s="19">
        <v>5.3999999999999999E-2</v>
      </c>
      <c r="K30" s="19">
        <v>54000</v>
      </c>
      <c r="L30" s="19">
        <v>2.2000000000000002</v>
      </c>
      <c r="M30" s="19">
        <v>1.4</v>
      </c>
      <c r="N30" s="19">
        <v>4.5</v>
      </c>
      <c r="O30" s="19">
        <v>770</v>
      </c>
      <c r="P30" s="19">
        <v>2.5</v>
      </c>
      <c r="Q30" s="19">
        <v>7600</v>
      </c>
      <c r="R30" s="19">
        <v>150</v>
      </c>
      <c r="S30" s="2">
        <v>0.08</v>
      </c>
      <c r="T30" s="19">
        <v>1.1000000000000001</v>
      </c>
      <c r="U30" s="19">
        <v>3.9</v>
      </c>
      <c r="V30" s="19">
        <v>3000</v>
      </c>
      <c r="W30" s="19">
        <v>0.57999999999999996</v>
      </c>
      <c r="X30" s="19">
        <v>0.1</v>
      </c>
      <c r="Y30" s="19">
        <v>26000</v>
      </c>
      <c r="Z30" s="19">
        <v>0.1</v>
      </c>
      <c r="AA30" s="19">
        <v>4.5999999999999996</v>
      </c>
      <c r="AB30" s="19">
        <v>7.3</v>
      </c>
      <c r="AC30" s="1"/>
      <c r="AD30" s="1"/>
    </row>
    <row r="31" spans="1:30" ht="12" x14ac:dyDescent="0.2">
      <c r="A31" s="140" t="s">
        <v>48</v>
      </c>
      <c r="B31" s="19" t="s">
        <v>182</v>
      </c>
      <c r="C31" s="66">
        <v>196.05028608000001</v>
      </c>
      <c r="D31" s="94">
        <v>42248.434027777781</v>
      </c>
      <c r="E31" s="67">
        <v>1500</v>
      </c>
      <c r="F31" s="67">
        <v>0.5</v>
      </c>
      <c r="G31" s="67">
        <v>2.1</v>
      </c>
      <c r="H31" s="67">
        <v>130</v>
      </c>
      <c r="I31" s="67">
        <v>0.23</v>
      </c>
      <c r="J31" s="67">
        <v>5.3999999999999999E-2</v>
      </c>
      <c r="K31" s="67">
        <v>54000</v>
      </c>
      <c r="L31" s="67">
        <v>2.2000000000000002</v>
      </c>
      <c r="M31" s="67">
        <v>1.4</v>
      </c>
      <c r="N31" s="67">
        <v>4.5</v>
      </c>
      <c r="O31" s="67">
        <v>770</v>
      </c>
      <c r="P31" s="67">
        <v>2.5</v>
      </c>
      <c r="Q31" s="67">
        <v>7600</v>
      </c>
      <c r="R31" s="67">
        <v>150</v>
      </c>
      <c r="S31" s="11"/>
      <c r="T31" s="67">
        <v>150</v>
      </c>
      <c r="U31" s="67">
        <v>3.9</v>
      </c>
      <c r="V31" s="67">
        <v>3000</v>
      </c>
      <c r="W31" s="67">
        <v>4.3</v>
      </c>
      <c r="X31" s="67">
        <v>0.1</v>
      </c>
      <c r="Y31" s="67">
        <v>26000</v>
      </c>
      <c r="Z31" s="67">
        <v>0.1</v>
      </c>
      <c r="AA31" s="67">
        <v>4.5999999999999996</v>
      </c>
      <c r="AB31" s="67">
        <v>7.3</v>
      </c>
      <c r="AC31" s="1"/>
      <c r="AD31" s="1"/>
    </row>
    <row r="32" spans="1:30" x14ac:dyDescent="0.2">
      <c r="A32" s="19" t="s">
        <v>49</v>
      </c>
      <c r="B32" s="19" t="s">
        <v>182</v>
      </c>
      <c r="C32" s="66">
        <v>196.05028608000001</v>
      </c>
      <c r="D32" s="94">
        <v>42249.475694444445</v>
      </c>
      <c r="E32" s="19">
        <v>6000</v>
      </c>
      <c r="F32" s="19">
        <v>0.4</v>
      </c>
      <c r="G32" s="19">
        <v>2.2000000000000002</v>
      </c>
      <c r="H32" s="19">
        <v>160</v>
      </c>
      <c r="I32" s="19">
        <v>0.39</v>
      </c>
      <c r="J32" s="19">
        <v>0.15</v>
      </c>
      <c r="K32" s="19">
        <v>51000</v>
      </c>
      <c r="L32" s="19">
        <v>4.4000000000000004</v>
      </c>
      <c r="M32" s="19">
        <v>2.9</v>
      </c>
      <c r="N32" s="19">
        <v>7.8</v>
      </c>
      <c r="O32" s="19">
        <v>5200</v>
      </c>
      <c r="P32" s="19">
        <v>4.5</v>
      </c>
      <c r="Q32" s="19">
        <v>8100</v>
      </c>
      <c r="R32" s="19">
        <v>160</v>
      </c>
      <c r="S32" s="2">
        <v>0.08</v>
      </c>
      <c r="T32" s="19">
        <v>1.4</v>
      </c>
      <c r="U32" s="19">
        <v>4.4000000000000004</v>
      </c>
      <c r="V32" s="19">
        <v>3800</v>
      </c>
      <c r="W32" s="19">
        <v>2.6</v>
      </c>
      <c r="X32" s="19">
        <v>0.1</v>
      </c>
      <c r="Y32" s="19">
        <v>28000</v>
      </c>
      <c r="Z32" s="19">
        <v>0.1</v>
      </c>
      <c r="AA32" s="19">
        <v>11</v>
      </c>
      <c r="AB32" s="19">
        <v>20</v>
      </c>
      <c r="AC32" s="1"/>
      <c r="AD32" s="1"/>
    </row>
    <row r="33" spans="1:30" ht="12" x14ac:dyDescent="0.2">
      <c r="A33" s="140" t="s">
        <v>49</v>
      </c>
      <c r="B33" s="19" t="s">
        <v>182</v>
      </c>
      <c r="C33" s="66">
        <v>196.05028608000001</v>
      </c>
      <c r="D33" s="94">
        <v>42249.475694444445</v>
      </c>
      <c r="E33" s="67">
        <v>6000</v>
      </c>
      <c r="F33" s="67">
        <v>0.4</v>
      </c>
      <c r="G33" s="67">
        <v>2.2000000000000002</v>
      </c>
      <c r="H33" s="67">
        <v>160</v>
      </c>
      <c r="I33" s="67">
        <v>0.39</v>
      </c>
      <c r="J33" s="67">
        <v>0.15</v>
      </c>
      <c r="K33" s="67">
        <v>51000</v>
      </c>
      <c r="L33" s="67">
        <v>4.4000000000000004</v>
      </c>
      <c r="M33" s="67">
        <v>2.9</v>
      </c>
      <c r="N33" s="67">
        <v>7.8</v>
      </c>
      <c r="O33" s="67">
        <v>5200</v>
      </c>
      <c r="P33" s="67">
        <v>4.5</v>
      </c>
      <c r="Q33" s="67">
        <v>8100</v>
      </c>
      <c r="R33" s="67">
        <v>160</v>
      </c>
      <c r="S33" s="11"/>
      <c r="T33" s="67">
        <v>160</v>
      </c>
      <c r="U33" s="67">
        <v>4.4000000000000004</v>
      </c>
      <c r="V33" s="67">
        <v>3800</v>
      </c>
      <c r="W33" s="67">
        <v>0.57999999999999996</v>
      </c>
      <c r="X33" s="67">
        <v>0.1</v>
      </c>
      <c r="Y33" s="67">
        <v>28000</v>
      </c>
      <c r="Z33" s="67">
        <v>0.1</v>
      </c>
      <c r="AA33" s="67">
        <v>11</v>
      </c>
      <c r="AB33" s="67">
        <v>20</v>
      </c>
      <c r="AC33" s="1"/>
      <c r="AD33" s="1"/>
    </row>
    <row r="34" spans="1:30" ht="12" x14ac:dyDescent="0.2">
      <c r="A34" s="140" t="s">
        <v>231</v>
      </c>
      <c r="B34" s="19" t="s">
        <v>182</v>
      </c>
      <c r="C34" s="66">
        <v>196.05028608000001</v>
      </c>
      <c r="D34" s="94">
        <v>42250.447222222225</v>
      </c>
      <c r="E34" s="67">
        <v>6500</v>
      </c>
      <c r="F34" s="67">
        <v>0.4</v>
      </c>
      <c r="G34" s="67">
        <v>2.2000000000000002</v>
      </c>
      <c r="H34" s="67">
        <v>150</v>
      </c>
      <c r="I34" s="67">
        <v>0.38</v>
      </c>
      <c r="J34" s="67">
        <v>0.5</v>
      </c>
      <c r="K34" s="67">
        <v>49000</v>
      </c>
      <c r="L34" s="67">
        <v>5.6</v>
      </c>
      <c r="M34" s="67">
        <v>3.1</v>
      </c>
      <c r="N34" s="67">
        <v>7.5</v>
      </c>
      <c r="O34" s="67">
        <v>5500</v>
      </c>
      <c r="P34" s="67">
        <v>4.9000000000000004</v>
      </c>
      <c r="Q34" s="67">
        <v>8000</v>
      </c>
      <c r="R34" s="67">
        <v>160</v>
      </c>
      <c r="S34" s="11"/>
      <c r="T34" s="67">
        <v>160</v>
      </c>
      <c r="U34" s="67">
        <v>6.7</v>
      </c>
      <c r="V34" s="67">
        <v>4100</v>
      </c>
      <c r="W34" s="67">
        <v>2.6</v>
      </c>
      <c r="X34" s="67">
        <v>0.1</v>
      </c>
      <c r="Y34" s="67">
        <v>27000</v>
      </c>
      <c r="Z34" s="67">
        <v>0.1</v>
      </c>
      <c r="AA34" s="67">
        <v>12</v>
      </c>
      <c r="AB34" s="67">
        <v>22</v>
      </c>
      <c r="AC34" s="1"/>
      <c r="AD34" s="1"/>
    </row>
    <row r="35" spans="1:30" ht="12" x14ac:dyDescent="0.2">
      <c r="A35" s="140" t="s">
        <v>230</v>
      </c>
      <c r="B35" s="2" t="s">
        <v>182</v>
      </c>
      <c r="C35" s="66">
        <v>196.05028608000001</v>
      </c>
      <c r="D35" s="94">
        <v>42251.465277777781</v>
      </c>
      <c r="E35" s="67">
        <v>7400</v>
      </c>
      <c r="F35" s="67">
        <v>0.4</v>
      </c>
      <c r="G35" s="67">
        <v>2.6</v>
      </c>
      <c r="H35" s="67">
        <v>150</v>
      </c>
      <c r="I35" s="67">
        <v>0.4</v>
      </c>
      <c r="J35" s="67">
        <v>0.5</v>
      </c>
      <c r="K35" s="67">
        <v>52000</v>
      </c>
      <c r="L35" s="67">
        <v>5.2</v>
      </c>
      <c r="M35" s="67">
        <v>3</v>
      </c>
      <c r="N35" s="67">
        <v>7.8</v>
      </c>
      <c r="O35" s="67">
        <v>5900</v>
      </c>
      <c r="P35" s="67">
        <v>4.8</v>
      </c>
      <c r="Q35" s="67">
        <v>8300</v>
      </c>
      <c r="R35" s="67">
        <v>150</v>
      </c>
      <c r="S35" s="11"/>
      <c r="T35" s="67">
        <v>150</v>
      </c>
      <c r="U35" s="67">
        <v>4.8</v>
      </c>
      <c r="V35" s="67">
        <v>6200</v>
      </c>
      <c r="W35" s="67">
        <v>1.8</v>
      </c>
      <c r="X35" s="67">
        <v>0.1</v>
      </c>
      <c r="Y35" s="67">
        <v>28000</v>
      </c>
      <c r="Z35" s="67">
        <v>0.1</v>
      </c>
      <c r="AA35" s="67">
        <v>12</v>
      </c>
      <c r="AB35" s="67">
        <v>18</v>
      </c>
      <c r="AC35" s="1"/>
      <c r="AD35" s="1"/>
    </row>
    <row r="36" spans="1:30" ht="12" x14ac:dyDescent="0.2">
      <c r="A36" s="140" t="s">
        <v>229</v>
      </c>
      <c r="B36" s="2" t="s">
        <v>182</v>
      </c>
      <c r="C36" s="66">
        <v>196.05028608000001</v>
      </c>
      <c r="D36" s="94">
        <v>42252.420138888891</v>
      </c>
      <c r="E36" s="67">
        <v>23000</v>
      </c>
      <c r="F36" s="67">
        <v>0.4</v>
      </c>
      <c r="G36" s="67">
        <v>5.8</v>
      </c>
      <c r="H36" s="67">
        <v>310</v>
      </c>
      <c r="I36" s="67">
        <v>1.4</v>
      </c>
      <c r="J36" s="67">
        <v>0.5</v>
      </c>
      <c r="K36" s="67">
        <v>58000</v>
      </c>
      <c r="L36" s="67">
        <v>13</v>
      </c>
      <c r="M36" s="67">
        <v>9</v>
      </c>
      <c r="N36" s="67">
        <v>21</v>
      </c>
      <c r="O36" s="67">
        <v>22000</v>
      </c>
      <c r="P36" s="67">
        <v>15</v>
      </c>
      <c r="Q36" s="67">
        <v>11000</v>
      </c>
      <c r="R36" s="67">
        <v>450</v>
      </c>
      <c r="S36" s="11"/>
      <c r="T36" s="67">
        <v>450</v>
      </c>
      <c r="U36" s="67">
        <v>12</v>
      </c>
      <c r="V36" s="67">
        <v>6900</v>
      </c>
      <c r="W36" s="67">
        <v>2.8</v>
      </c>
      <c r="X36" s="67">
        <v>0.1</v>
      </c>
      <c r="Y36" s="67">
        <v>28000</v>
      </c>
      <c r="Z36" s="67">
        <v>0.22</v>
      </c>
      <c r="AA36" s="67">
        <v>30</v>
      </c>
      <c r="AB36" s="67">
        <v>52</v>
      </c>
      <c r="AC36" s="1"/>
      <c r="AD36" s="1"/>
    </row>
    <row r="37" spans="1:30" ht="12" x14ac:dyDescent="0.2">
      <c r="A37" s="140" t="s">
        <v>228</v>
      </c>
      <c r="B37" s="2" t="s">
        <v>182</v>
      </c>
      <c r="C37" s="66">
        <v>196.05028608000001</v>
      </c>
      <c r="D37" s="94">
        <v>42253.40625</v>
      </c>
      <c r="E37" s="67">
        <v>170000</v>
      </c>
      <c r="F37" s="67">
        <v>0.4</v>
      </c>
      <c r="G37" s="67">
        <v>35</v>
      </c>
      <c r="H37" s="67">
        <v>1800</v>
      </c>
      <c r="I37" s="67">
        <v>14</v>
      </c>
      <c r="J37" s="67">
        <v>2.8</v>
      </c>
      <c r="K37" s="67">
        <v>210000</v>
      </c>
      <c r="L37" s="67">
        <v>99</v>
      </c>
      <c r="M37" s="67">
        <v>80</v>
      </c>
      <c r="N37" s="67">
        <v>180</v>
      </c>
      <c r="O37" s="67">
        <v>160000</v>
      </c>
      <c r="P37" s="67">
        <v>140</v>
      </c>
      <c r="Q37" s="67">
        <v>52000</v>
      </c>
      <c r="R37" s="67">
        <v>4200</v>
      </c>
      <c r="S37" s="11"/>
      <c r="T37" s="67">
        <v>4200</v>
      </c>
      <c r="U37" s="67">
        <v>110</v>
      </c>
      <c r="V37" s="67">
        <v>29000</v>
      </c>
      <c r="W37" s="67">
        <v>4.0999999999999996</v>
      </c>
      <c r="X37" s="67">
        <v>1.1000000000000001</v>
      </c>
      <c r="Y37" s="67">
        <v>43000</v>
      </c>
      <c r="Z37" s="67">
        <v>2.1</v>
      </c>
      <c r="AA37" s="67">
        <v>180</v>
      </c>
      <c r="AB37" s="67">
        <v>520</v>
      </c>
      <c r="AC37" s="1"/>
      <c r="AD37" s="1"/>
    </row>
    <row r="38" spans="1:30" ht="12" x14ac:dyDescent="0.2">
      <c r="A38" s="140" t="s">
        <v>227</v>
      </c>
      <c r="B38" s="2" t="s">
        <v>182</v>
      </c>
      <c r="C38" s="66">
        <v>196.05028608000001</v>
      </c>
      <c r="D38" s="94">
        <v>42254.444444444445</v>
      </c>
      <c r="E38" s="67">
        <v>27000</v>
      </c>
      <c r="F38" s="67">
        <v>0.4</v>
      </c>
      <c r="G38" s="67">
        <v>6.1</v>
      </c>
      <c r="H38" s="67">
        <v>430</v>
      </c>
      <c r="I38" s="67">
        <v>1.3</v>
      </c>
      <c r="J38" s="67">
        <v>0.52</v>
      </c>
      <c r="K38" s="67">
        <v>72000</v>
      </c>
      <c r="L38" s="67">
        <v>13</v>
      </c>
      <c r="M38" s="67">
        <v>10</v>
      </c>
      <c r="N38" s="67">
        <v>26</v>
      </c>
      <c r="O38" s="67">
        <v>22000</v>
      </c>
      <c r="P38" s="67">
        <v>30</v>
      </c>
      <c r="Q38" s="67">
        <v>13000</v>
      </c>
      <c r="R38" s="67">
        <v>650</v>
      </c>
      <c r="S38" s="11"/>
      <c r="T38" s="67">
        <v>650</v>
      </c>
      <c r="U38" s="67">
        <v>14</v>
      </c>
      <c r="V38" s="67">
        <v>7900</v>
      </c>
      <c r="W38" s="67">
        <v>12</v>
      </c>
      <c r="X38" s="67">
        <v>0.23</v>
      </c>
      <c r="Y38" s="67">
        <v>24000</v>
      </c>
      <c r="Z38" s="67">
        <v>0.27</v>
      </c>
      <c r="AA38" s="67">
        <v>34</v>
      </c>
      <c r="AB38" s="67">
        <v>100</v>
      </c>
      <c r="AC38" s="1"/>
      <c r="AD38" s="1"/>
    </row>
    <row r="39" spans="1:30" ht="12" x14ac:dyDescent="0.2">
      <c r="A39" s="140" t="s">
        <v>226</v>
      </c>
      <c r="B39" s="2" t="s">
        <v>182</v>
      </c>
      <c r="C39" s="66">
        <v>196.05028608000001</v>
      </c>
      <c r="D39" s="94">
        <v>42255.473611111112</v>
      </c>
      <c r="E39" s="67">
        <v>8700</v>
      </c>
      <c r="F39" s="67">
        <v>0.4</v>
      </c>
      <c r="G39" s="67">
        <v>2.1</v>
      </c>
      <c r="H39" s="67">
        <v>170</v>
      </c>
      <c r="I39" s="67">
        <v>0.39</v>
      </c>
      <c r="J39" s="67">
        <v>0.38</v>
      </c>
      <c r="K39" s="67">
        <v>60000</v>
      </c>
      <c r="L39" s="67">
        <v>4.7</v>
      </c>
      <c r="M39" s="67">
        <v>2.6</v>
      </c>
      <c r="N39" s="67">
        <v>8.9</v>
      </c>
      <c r="O39" s="67">
        <v>6200</v>
      </c>
      <c r="P39" s="67">
        <v>8.4</v>
      </c>
      <c r="Q39" s="67">
        <v>8700</v>
      </c>
      <c r="R39" s="67">
        <v>180</v>
      </c>
      <c r="S39" s="11"/>
      <c r="T39" s="67">
        <v>180</v>
      </c>
      <c r="U39" s="67">
        <v>4</v>
      </c>
      <c r="V39" s="67">
        <v>4900</v>
      </c>
      <c r="W39" s="67">
        <v>2.2999999999999998</v>
      </c>
      <c r="X39" s="67">
        <v>0.1</v>
      </c>
      <c r="Y39" s="67">
        <v>25000</v>
      </c>
      <c r="Z39" s="67">
        <v>0.1</v>
      </c>
      <c r="AA39" s="67">
        <v>12</v>
      </c>
      <c r="AB39" s="67">
        <v>30</v>
      </c>
      <c r="AC39" s="1"/>
      <c r="AD39" s="1"/>
    </row>
    <row r="40" spans="1:30" ht="12" x14ac:dyDescent="0.2">
      <c r="A40" s="140" t="s">
        <v>225</v>
      </c>
      <c r="B40" s="2" t="s">
        <v>182</v>
      </c>
      <c r="C40" s="66">
        <v>196.05028608000001</v>
      </c>
      <c r="D40" s="94">
        <v>42256.482638888891</v>
      </c>
      <c r="E40" s="67">
        <v>8000</v>
      </c>
      <c r="F40" s="67">
        <v>0.4</v>
      </c>
      <c r="G40" s="67">
        <v>1.9</v>
      </c>
      <c r="H40" s="67">
        <v>170</v>
      </c>
      <c r="I40" s="67">
        <v>0.34</v>
      </c>
      <c r="J40" s="67">
        <v>0.11</v>
      </c>
      <c r="K40" s="67">
        <v>64000</v>
      </c>
      <c r="L40" s="67">
        <v>4.5</v>
      </c>
      <c r="M40" s="67">
        <v>2.6</v>
      </c>
      <c r="N40" s="67">
        <v>8.1999999999999993</v>
      </c>
      <c r="O40" s="67">
        <v>5900</v>
      </c>
      <c r="P40" s="67">
        <v>6.8</v>
      </c>
      <c r="Q40" s="67">
        <v>9100</v>
      </c>
      <c r="R40" s="67">
        <v>180</v>
      </c>
      <c r="S40" s="11"/>
      <c r="T40" s="67">
        <v>180</v>
      </c>
      <c r="U40" s="67">
        <v>4.0999999999999996</v>
      </c>
      <c r="V40" s="67">
        <v>4700</v>
      </c>
      <c r="W40" s="67">
        <v>2</v>
      </c>
      <c r="X40" s="67">
        <v>0.1</v>
      </c>
      <c r="Y40" s="67">
        <v>26000</v>
      </c>
      <c r="Z40" s="67">
        <v>0.1</v>
      </c>
      <c r="AA40" s="67">
        <v>12</v>
      </c>
      <c r="AB40" s="67">
        <v>28</v>
      </c>
      <c r="AC40" s="1"/>
      <c r="AD40" s="1"/>
    </row>
    <row r="41" spans="1:30" ht="12" x14ac:dyDescent="0.2">
      <c r="A41" s="140" t="s">
        <v>224</v>
      </c>
      <c r="B41" s="2" t="s">
        <v>182</v>
      </c>
      <c r="C41" s="66">
        <v>196.05028608000001</v>
      </c>
      <c r="D41" s="94">
        <v>42257.46875</v>
      </c>
      <c r="E41" s="67">
        <v>7600</v>
      </c>
      <c r="F41" s="67">
        <v>0.4</v>
      </c>
      <c r="G41" s="67">
        <v>2.1</v>
      </c>
      <c r="H41" s="67">
        <v>160</v>
      </c>
      <c r="I41" s="67">
        <v>0.31</v>
      </c>
      <c r="J41" s="67">
        <v>0.5</v>
      </c>
      <c r="K41" s="67">
        <v>62000</v>
      </c>
      <c r="L41" s="67">
        <v>2.7</v>
      </c>
      <c r="M41" s="67">
        <v>2.1</v>
      </c>
      <c r="N41" s="67">
        <v>6.8</v>
      </c>
      <c r="O41" s="67">
        <v>5100</v>
      </c>
      <c r="P41" s="67">
        <v>5.3</v>
      </c>
      <c r="Q41" s="67">
        <v>9700</v>
      </c>
      <c r="R41" s="67">
        <v>170</v>
      </c>
      <c r="S41" s="11"/>
      <c r="T41" s="67">
        <v>170</v>
      </c>
      <c r="U41" s="67">
        <v>4</v>
      </c>
      <c r="V41" s="67">
        <v>4300</v>
      </c>
      <c r="W41" s="67">
        <v>2</v>
      </c>
      <c r="X41" s="67">
        <v>0.1</v>
      </c>
      <c r="Y41" s="67">
        <v>26000</v>
      </c>
      <c r="Z41" s="67">
        <v>0.1</v>
      </c>
      <c r="AA41" s="67">
        <v>8.5</v>
      </c>
      <c r="AB41" s="67">
        <v>21</v>
      </c>
      <c r="AC41" s="1"/>
      <c r="AD41" s="1"/>
    </row>
    <row r="42" spans="1:30" ht="12" x14ac:dyDescent="0.2">
      <c r="A42" s="140" t="s">
        <v>223</v>
      </c>
      <c r="B42" s="2" t="s">
        <v>182</v>
      </c>
      <c r="C42" s="66">
        <v>196.05028608000001</v>
      </c>
      <c r="D42" s="94">
        <v>42258.397222222222</v>
      </c>
      <c r="E42" s="67">
        <v>5300</v>
      </c>
      <c r="F42" s="67">
        <v>0.4</v>
      </c>
      <c r="G42" s="67">
        <v>1.9</v>
      </c>
      <c r="H42" s="67">
        <v>150</v>
      </c>
      <c r="I42" s="67">
        <v>0.27</v>
      </c>
      <c r="J42" s="67">
        <v>0.12</v>
      </c>
      <c r="K42" s="67">
        <v>57000</v>
      </c>
      <c r="L42" s="67">
        <v>2.6</v>
      </c>
      <c r="M42" s="67">
        <v>2</v>
      </c>
      <c r="N42" s="67">
        <v>6.6</v>
      </c>
      <c r="O42" s="67">
        <v>4100</v>
      </c>
      <c r="P42" s="67">
        <v>4.8</v>
      </c>
      <c r="Q42" s="67">
        <v>8900</v>
      </c>
      <c r="R42" s="67">
        <v>130</v>
      </c>
      <c r="S42" s="11"/>
      <c r="T42" s="67">
        <v>130</v>
      </c>
      <c r="U42" s="67">
        <v>3.7</v>
      </c>
      <c r="V42" s="67">
        <v>3600</v>
      </c>
      <c r="W42" s="67">
        <v>2.5</v>
      </c>
      <c r="X42" s="67">
        <v>0.1</v>
      </c>
      <c r="Y42" s="67">
        <v>27000</v>
      </c>
      <c r="Z42" s="67">
        <v>0.1</v>
      </c>
      <c r="AA42" s="67">
        <v>7.7</v>
      </c>
      <c r="AB42" s="67">
        <v>19</v>
      </c>
      <c r="AC42" s="1"/>
      <c r="AD42" s="1"/>
    </row>
    <row r="43" spans="1:30" ht="12" x14ac:dyDescent="0.2">
      <c r="A43" s="140" t="s">
        <v>222</v>
      </c>
      <c r="B43" s="2" t="s">
        <v>182</v>
      </c>
      <c r="C43" s="66">
        <v>196.05028608000001</v>
      </c>
      <c r="D43" s="94">
        <v>42259.510416666664</v>
      </c>
      <c r="E43" s="67">
        <v>6200</v>
      </c>
      <c r="F43" s="67">
        <v>0.4</v>
      </c>
      <c r="G43" s="67">
        <v>1.6</v>
      </c>
      <c r="H43" s="67">
        <v>130</v>
      </c>
      <c r="I43" s="67">
        <v>0.25</v>
      </c>
      <c r="J43" s="67">
        <v>4.2999999999999997E-2</v>
      </c>
      <c r="K43" s="67">
        <v>59000</v>
      </c>
      <c r="L43" s="67">
        <v>3</v>
      </c>
      <c r="M43" s="67">
        <v>1.8</v>
      </c>
      <c r="N43" s="67">
        <v>5.8</v>
      </c>
      <c r="O43" s="67">
        <v>4000</v>
      </c>
      <c r="P43" s="67">
        <v>3.6</v>
      </c>
      <c r="Q43" s="67">
        <v>8600</v>
      </c>
      <c r="R43" s="67">
        <v>120</v>
      </c>
      <c r="S43" s="11"/>
      <c r="T43" s="67">
        <v>120</v>
      </c>
      <c r="U43" s="67">
        <v>3.6</v>
      </c>
      <c r="V43" s="67">
        <v>4200</v>
      </c>
      <c r="W43" s="67">
        <v>2.8</v>
      </c>
      <c r="X43" s="67">
        <v>0.1</v>
      </c>
      <c r="Y43" s="67">
        <v>28000</v>
      </c>
      <c r="Z43" s="67">
        <v>0.1</v>
      </c>
      <c r="AA43" s="67">
        <v>8.1999999999999993</v>
      </c>
      <c r="AB43" s="67">
        <v>15</v>
      </c>
      <c r="AC43" s="1"/>
      <c r="AD43" s="1"/>
    </row>
    <row r="44" spans="1:30" ht="12" x14ac:dyDescent="0.2">
      <c r="A44" s="140" t="s">
        <v>221</v>
      </c>
      <c r="B44" s="2" t="s">
        <v>182</v>
      </c>
      <c r="C44" s="66">
        <v>196.05028608000001</v>
      </c>
      <c r="D44" s="94">
        <v>42260.515277777777</v>
      </c>
      <c r="E44" s="67">
        <v>4300</v>
      </c>
      <c r="F44" s="67">
        <v>0.4</v>
      </c>
      <c r="G44" s="67">
        <v>1.6</v>
      </c>
      <c r="H44" s="67">
        <v>120</v>
      </c>
      <c r="I44" s="67">
        <v>0.2</v>
      </c>
      <c r="J44" s="67">
        <v>4.4999999999999998E-2</v>
      </c>
      <c r="K44" s="67">
        <v>55000</v>
      </c>
      <c r="L44" s="67">
        <v>2.2000000000000002</v>
      </c>
      <c r="M44" s="67">
        <v>1.4</v>
      </c>
      <c r="N44" s="67">
        <v>4.4000000000000004</v>
      </c>
      <c r="O44" s="67">
        <v>3200</v>
      </c>
      <c r="P44" s="67">
        <v>2.6</v>
      </c>
      <c r="Q44" s="67">
        <v>8500</v>
      </c>
      <c r="R44" s="67">
        <v>97</v>
      </c>
      <c r="S44" s="11"/>
      <c r="T44" s="67">
        <v>97</v>
      </c>
      <c r="U44" s="67">
        <v>2.6</v>
      </c>
      <c r="V44" s="67">
        <v>3700</v>
      </c>
      <c r="W44" s="67">
        <v>2.4</v>
      </c>
      <c r="X44" s="67">
        <v>0.1</v>
      </c>
      <c r="Y44" s="67">
        <v>27000</v>
      </c>
      <c r="Z44" s="67">
        <v>0.1</v>
      </c>
      <c r="AA44" s="67">
        <v>6.7</v>
      </c>
      <c r="AB44" s="67">
        <v>10</v>
      </c>
      <c r="AC44" s="1"/>
      <c r="AD44" s="1"/>
    </row>
    <row r="45" spans="1:30" ht="12" x14ac:dyDescent="0.2">
      <c r="A45" s="140" t="s">
        <v>220</v>
      </c>
      <c r="B45" s="2" t="s">
        <v>182</v>
      </c>
      <c r="C45" s="66">
        <v>196.05028608000001</v>
      </c>
      <c r="D45" s="94">
        <v>42261.541666666664</v>
      </c>
      <c r="E45" s="67">
        <v>4000</v>
      </c>
      <c r="F45" s="67">
        <v>0.4</v>
      </c>
      <c r="G45" s="67">
        <v>1.7</v>
      </c>
      <c r="H45" s="67">
        <v>130</v>
      </c>
      <c r="I45" s="67">
        <v>0.2</v>
      </c>
      <c r="J45" s="67">
        <v>0.5</v>
      </c>
      <c r="K45" s="67">
        <v>55000</v>
      </c>
      <c r="L45" s="67">
        <v>2.2999999999999998</v>
      </c>
      <c r="M45" s="67">
        <v>1.6</v>
      </c>
      <c r="N45" s="67">
        <v>4.8</v>
      </c>
      <c r="O45" s="67">
        <v>3300</v>
      </c>
      <c r="P45" s="67">
        <v>2.8</v>
      </c>
      <c r="Q45" s="67">
        <v>8700</v>
      </c>
      <c r="R45" s="67">
        <v>110</v>
      </c>
      <c r="S45" s="11"/>
      <c r="T45" s="67">
        <v>110</v>
      </c>
      <c r="U45" s="67">
        <v>3</v>
      </c>
      <c r="V45" s="67">
        <v>3700</v>
      </c>
      <c r="W45" s="67">
        <v>1.6</v>
      </c>
      <c r="X45" s="67">
        <v>0.1</v>
      </c>
      <c r="Y45" s="67">
        <v>29000</v>
      </c>
      <c r="Z45" s="67">
        <v>0.1</v>
      </c>
      <c r="AA45" s="67">
        <v>6.6</v>
      </c>
      <c r="AB45" s="67">
        <v>12</v>
      </c>
      <c r="AC45" s="1"/>
      <c r="AD45" s="1"/>
    </row>
    <row r="46" spans="1:30" ht="12" x14ac:dyDescent="0.2">
      <c r="A46" s="140" t="s">
        <v>219</v>
      </c>
      <c r="B46" s="2" t="s">
        <v>182</v>
      </c>
      <c r="C46" s="66">
        <v>196.05028608000001</v>
      </c>
      <c r="D46" s="94">
        <v>42262.423611111109</v>
      </c>
      <c r="E46" s="67">
        <v>4300</v>
      </c>
      <c r="F46" s="67">
        <v>0.4</v>
      </c>
      <c r="G46" s="67">
        <v>1.8</v>
      </c>
      <c r="H46" s="67">
        <v>150</v>
      </c>
      <c r="I46" s="67">
        <v>0.21</v>
      </c>
      <c r="J46" s="67">
        <v>0.5</v>
      </c>
      <c r="K46" s="67">
        <v>52000</v>
      </c>
      <c r="L46" s="67">
        <v>2.6</v>
      </c>
      <c r="M46" s="67">
        <v>1.7</v>
      </c>
      <c r="N46" s="67">
        <v>4.9000000000000004</v>
      </c>
      <c r="O46" s="67">
        <v>3400</v>
      </c>
      <c r="P46" s="67">
        <v>3.1</v>
      </c>
      <c r="Q46" s="67">
        <v>8600</v>
      </c>
      <c r="R46" s="67">
        <v>120</v>
      </c>
      <c r="S46" s="11"/>
      <c r="T46" s="67">
        <v>120</v>
      </c>
      <c r="U46" s="67">
        <v>2.9</v>
      </c>
      <c r="V46" s="67">
        <v>3300</v>
      </c>
      <c r="W46" s="67">
        <v>2</v>
      </c>
      <c r="X46" s="67">
        <v>0.1</v>
      </c>
      <c r="Y46" s="67">
        <v>25000</v>
      </c>
      <c r="Z46" s="67">
        <v>0.1</v>
      </c>
      <c r="AA46" s="67">
        <v>6.7</v>
      </c>
      <c r="AB46" s="67">
        <v>12</v>
      </c>
      <c r="AC46" s="1"/>
      <c r="AD46" s="1"/>
    </row>
    <row r="47" spans="1:30" ht="12" x14ac:dyDescent="0.2">
      <c r="A47" s="140" t="s">
        <v>218</v>
      </c>
      <c r="B47" s="2" t="s">
        <v>182</v>
      </c>
      <c r="C47" s="66">
        <v>196.05028608000001</v>
      </c>
      <c r="D47" s="94">
        <v>42263.46875</v>
      </c>
      <c r="E47" s="67">
        <v>4200</v>
      </c>
      <c r="F47" s="67">
        <v>0.4</v>
      </c>
      <c r="G47" s="67">
        <v>1.9</v>
      </c>
      <c r="H47" s="67">
        <v>170</v>
      </c>
      <c r="I47" s="67">
        <v>0.23</v>
      </c>
      <c r="J47" s="67">
        <v>0.5</v>
      </c>
      <c r="K47" s="67">
        <v>54000</v>
      </c>
      <c r="L47" s="67">
        <v>2.4</v>
      </c>
      <c r="M47" s="67">
        <v>1.9</v>
      </c>
      <c r="N47" s="67">
        <v>5.3</v>
      </c>
      <c r="O47" s="67">
        <v>3700</v>
      </c>
      <c r="P47" s="67">
        <v>3.4</v>
      </c>
      <c r="Q47" s="67">
        <v>9100</v>
      </c>
      <c r="R47" s="67">
        <v>130</v>
      </c>
      <c r="S47" s="11"/>
      <c r="T47" s="67">
        <v>130</v>
      </c>
      <c r="U47" s="67">
        <v>3.2</v>
      </c>
      <c r="V47" s="67">
        <v>3800</v>
      </c>
      <c r="W47" s="67">
        <v>1.2</v>
      </c>
      <c r="X47" s="67">
        <v>0.1</v>
      </c>
      <c r="Y47" s="67">
        <v>27000</v>
      </c>
      <c r="Z47" s="67">
        <v>0.1</v>
      </c>
      <c r="AA47" s="67">
        <v>6.4</v>
      </c>
      <c r="AB47" s="67">
        <v>13</v>
      </c>
      <c r="AC47" s="1"/>
      <c r="AD47" s="1"/>
    </row>
    <row r="48" spans="1:30" ht="12" x14ac:dyDescent="0.2">
      <c r="A48" s="140" t="s">
        <v>217</v>
      </c>
      <c r="B48" s="2" t="s">
        <v>182</v>
      </c>
      <c r="C48" s="66">
        <v>196.05028608000001</v>
      </c>
      <c r="D48" s="94">
        <v>42264.454861111109</v>
      </c>
      <c r="E48" s="67">
        <v>4500</v>
      </c>
      <c r="F48" s="67">
        <v>0.4</v>
      </c>
      <c r="G48" s="67">
        <v>1.8</v>
      </c>
      <c r="H48" s="67">
        <v>130</v>
      </c>
      <c r="I48" s="67">
        <v>0.2</v>
      </c>
      <c r="J48" s="67">
        <v>0.5</v>
      </c>
      <c r="K48" s="67">
        <v>54000</v>
      </c>
      <c r="L48" s="67">
        <v>2.5</v>
      </c>
      <c r="M48" s="67">
        <v>1.7</v>
      </c>
      <c r="N48" s="67">
        <v>4.7</v>
      </c>
      <c r="O48" s="67">
        <v>3500</v>
      </c>
      <c r="P48" s="67">
        <v>2.9</v>
      </c>
      <c r="Q48" s="67">
        <v>8900</v>
      </c>
      <c r="R48" s="67">
        <v>130</v>
      </c>
      <c r="S48" s="11"/>
      <c r="T48" s="67">
        <v>130</v>
      </c>
      <c r="U48" s="67">
        <v>2.9</v>
      </c>
      <c r="V48" s="67">
        <v>3600</v>
      </c>
      <c r="W48" s="67">
        <v>0.86</v>
      </c>
      <c r="X48" s="67">
        <v>0.1</v>
      </c>
      <c r="Y48" s="67">
        <v>27000</v>
      </c>
      <c r="Z48" s="67">
        <v>0.1</v>
      </c>
      <c r="AA48" s="67">
        <v>6.5</v>
      </c>
      <c r="AB48" s="67">
        <v>12</v>
      </c>
      <c r="AC48" s="1"/>
      <c r="AD48" s="1"/>
    </row>
    <row r="49" spans="1:30" ht="12" x14ac:dyDescent="0.2">
      <c r="A49" s="140" t="s">
        <v>216</v>
      </c>
      <c r="B49" s="2" t="s">
        <v>182</v>
      </c>
      <c r="C49" s="66">
        <v>196.05028608000001</v>
      </c>
      <c r="D49" s="94">
        <v>42265.590277777781</v>
      </c>
      <c r="E49" s="67">
        <v>5700</v>
      </c>
      <c r="F49" s="67">
        <v>0.4</v>
      </c>
      <c r="G49" s="67">
        <v>1.5</v>
      </c>
      <c r="H49" s="67">
        <v>120</v>
      </c>
      <c r="I49" s="67">
        <v>0.18</v>
      </c>
      <c r="J49" s="67">
        <v>0.11</v>
      </c>
      <c r="K49" s="67">
        <v>53000</v>
      </c>
      <c r="L49" s="67">
        <v>1</v>
      </c>
      <c r="M49" s="67">
        <v>1.6</v>
      </c>
      <c r="N49" s="67">
        <v>4.5999999999999996</v>
      </c>
      <c r="O49" s="67">
        <v>4900</v>
      </c>
      <c r="P49" s="67">
        <v>3.4</v>
      </c>
      <c r="Q49" s="67">
        <v>9100</v>
      </c>
      <c r="R49" s="67">
        <v>160</v>
      </c>
      <c r="S49" s="11"/>
      <c r="T49" s="67">
        <v>160</v>
      </c>
      <c r="U49" s="67">
        <v>2.7</v>
      </c>
      <c r="V49" s="67">
        <v>4000</v>
      </c>
      <c r="W49" s="67">
        <v>0.57999999999999996</v>
      </c>
      <c r="X49" s="67">
        <v>0.1</v>
      </c>
      <c r="Y49" s="67">
        <v>27000</v>
      </c>
      <c r="Z49" s="67">
        <v>0.1</v>
      </c>
      <c r="AA49" s="67">
        <v>2.2999999999999998</v>
      </c>
      <c r="AB49" s="67">
        <v>11</v>
      </c>
      <c r="AC49" s="1"/>
      <c r="AD49" s="1"/>
    </row>
    <row r="50" spans="1:30" ht="12" x14ac:dyDescent="0.2">
      <c r="A50" s="140" t="s">
        <v>215</v>
      </c>
      <c r="B50" s="2" t="s">
        <v>182</v>
      </c>
      <c r="C50" s="66">
        <v>196.05028608000001</v>
      </c>
      <c r="D50" s="94">
        <v>42266.454861111109</v>
      </c>
      <c r="E50" s="67">
        <v>3800</v>
      </c>
      <c r="F50" s="67">
        <v>0.4</v>
      </c>
      <c r="G50" s="67">
        <v>1.5</v>
      </c>
      <c r="H50" s="67">
        <v>120</v>
      </c>
      <c r="I50" s="67">
        <v>0.17</v>
      </c>
      <c r="J50" s="67">
        <v>0.5</v>
      </c>
      <c r="K50" s="67">
        <v>53000</v>
      </c>
      <c r="L50" s="67">
        <v>2.6</v>
      </c>
      <c r="M50" s="67">
        <v>1.4</v>
      </c>
      <c r="N50" s="67">
        <v>4.5</v>
      </c>
      <c r="O50" s="67">
        <v>2800</v>
      </c>
      <c r="P50" s="67">
        <v>2.2999999999999998</v>
      </c>
      <c r="Q50" s="67">
        <v>8300</v>
      </c>
      <c r="R50" s="67">
        <v>120</v>
      </c>
      <c r="S50" s="11"/>
      <c r="T50" s="67">
        <v>120</v>
      </c>
      <c r="U50" s="67">
        <v>2.7</v>
      </c>
      <c r="V50" s="67">
        <v>4400</v>
      </c>
      <c r="W50" s="67">
        <v>4.3</v>
      </c>
      <c r="X50" s="67">
        <v>0.18</v>
      </c>
      <c r="Y50" s="67">
        <v>27000</v>
      </c>
      <c r="Z50" s="67">
        <v>0.1</v>
      </c>
      <c r="AA50" s="67">
        <v>6.5</v>
      </c>
      <c r="AB50" s="67">
        <v>9.8000000000000007</v>
      </c>
      <c r="AC50" s="1"/>
      <c r="AD50" s="1"/>
    </row>
    <row r="51" spans="1:30" ht="12" x14ac:dyDescent="0.2">
      <c r="A51" s="140" t="s">
        <v>214</v>
      </c>
      <c r="B51" s="2" t="s">
        <v>182</v>
      </c>
      <c r="C51" s="66">
        <v>196.05028608000001</v>
      </c>
      <c r="D51" s="94">
        <v>42267.444444444445</v>
      </c>
      <c r="E51" s="67">
        <v>3300</v>
      </c>
      <c r="F51" s="67">
        <v>0.4</v>
      </c>
      <c r="G51" s="67">
        <v>1.7</v>
      </c>
      <c r="H51" s="67">
        <v>120</v>
      </c>
      <c r="I51" s="67">
        <v>0.19</v>
      </c>
      <c r="J51" s="67">
        <v>0.5</v>
      </c>
      <c r="K51" s="67">
        <v>52000</v>
      </c>
      <c r="L51" s="67">
        <v>2.4</v>
      </c>
      <c r="M51" s="67">
        <v>1.3</v>
      </c>
      <c r="N51" s="67">
        <v>4.2</v>
      </c>
      <c r="O51" s="67">
        <v>2500</v>
      </c>
      <c r="P51" s="67">
        <v>2.2999999999999998</v>
      </c>
      <c r="Q51" s="67">
        <v>8200</v>
      </c>
      <c r="R51" s="67">
        <v>110</v>
      </c>
      <c r="S51" s="11"/>
      <c r="T51" s="67">
        <v>110</v>
      </c>
      <c r="U51" s="67">
        <v>2.5</v>
      </c>
      <c r="V51" s="67">
        <v>4300</v>
      </c>
      <c r="W51" s="67">
        <v>5.8</v>
      </c>
      <c r="X51" s="67">
        <v>0.1</v>
      </c>
      <c r="Y51" s="67">
        <v>26000</v>
      </c>
      <c r="Z51" s="67">
        <v>0.1</v>
      </c>
      <c r="AA51" s="67">
        <v>5.8</v>
      </c>
      <c r="AB51" s="67">
        <v>8.8000000000000007</v>
      </c>
      <c r="AC51" s="1"/>
      <c r="AD51" s="1"/>
    </row>
    <row r="52" spans="1:30" ht="12" x14ac:dyDescent="0.2">
      <c r="A52" s="140" t="s">
        <v>213</v>
      </c>
      <c r="B52" s="2" t="s">
        <v>182</v>
      </c>
      <c r="C52" s="66">
        <v>196.05028608000001</v>
      </c>
      <c r="D52" s="94">
        <v>42268.506944444445</v>
      </c>
      <c r="E52" s="67">
        <v>4200</v>
      </c>
      <c r="F52" s="67">
        <v>0.4</v>
      </c>
      <c r="G52" s="67">
        <v>1.9</v>
      </c>
      <c r="H52" s="67">
        <v>120</v>
      </c>
      <c r="I52" s="67">
        <v>0.19</v>
      </c>
      <c r="J52" s="67">
        <v>0.5</v>
      </c>
      <c r="K52" s="67">
        <v>54000</v>
      </c>
      <c r="L52" s="67">
        <v>2.2000000000000002</v>
      </c>
      <c r="M52" s="67">
        <v>1.4</v>
      </c>
      <c r="N52" s="67">
        <v>4.3</v>
      </c>
      <c r="O52" s="67">
        <v>3200</v>
      </c>
      <c r="P52" s="67">
        <v>2.4</v>
      </c>
      <c r="Q52" s="67">
        <v>8800</v>
      </c>
      <c r="R52" s="67">
        <v>120</v>
      </c>
      <c r="S52" s="11"/>
      <c r="T52" s="67">
        <v>120</v>
      </c>
      <c r="U52" s="67">
        <v>2.6</v>
      </c>
      <c r="V52" s="67">
        <v>4800</v>
      </c>
      <c r="W52" s="67">
        <v>0.57999999999999996</v>
      </c>
      <c r="X52" s="67">
        <v>0.1</v>
      </c>
      <c r="Y52" s="67">
        <v>29000</v>
      </c>
      <c r="Z52" s="67">
        <v>0.1</v>
      </c>
      <c r="AA52" s="67">
        <v>5.9</v>
      </c>
      <c r="AB52" s="67">
        <v>20</v>
      </c>
      <c r="AC52" s="1"/>
      <c r="AD52" s="1"/>
    </row>
    <row r="53" spans="1:30" ht="12" x14ac:dyDescent="0.2">
      <c r="A53" s="140" t="s">
        <v>212</v>
      </c>
      <c r="B53" s="2" t="s">
        <v>182</v>
      </c>
      <c r="C53" s="66">
        <v>196.05028608000001</v>
      </c>
      <c r="D53" s="94">
        <v>42269.385416666664</v>
      </c>
      <c r="E53" s="67">
        <v>4400</v>
      </c>
      <c r="F53" s="67">
        <v>0.4</v>
      </c>
      <c r="G53" s="67">
        <v>1.8</v>
      </c>
      <c r="H53" s="67">
        <v>130</v>
      </c>
      <c r="I53" s="67">
        <v>0.19</v>
      </c>
      <c r="J53" s="67">
        <v>4.7E-2</v>
      </c>
      <c r="K53" s="67">
        <v>49000</v>
      </c>
      <c r="L53" s="67">
        <v>2.2999999999999998</v>
      </c>
      <c r="M53" s="67">
        <v>1.6</v>
      </c>
      <c r="N53" s="67">
        <v>4.4000000000000004</v>
      </c>
      <c r="O53" s="67">
        <v>3500</v>
      </c>
      <c r="P53" s="67">
        <v>3</v>
      </c>
      <c r="Q53" s="67">
        <v>8200</v>
      </c>
      <c r="R53" s="67">
        <v>120</v>
      </c>
      <c r="S53" s="11"/>
      <c r="T53" s="67">
        <v>120</v>
      </c>
      <c r="U53" s="67">
        <v>2.7</v>
      </c>
      <c r="V53" s="67">
        <v>3500</v>
      </c>
      <c r="W53" s="67">
        <v>0.57999999999999996</v>
      </c>
      <c r="X53" s="67">
        <v>0.1</v>
      </c>
      <c r="Y53" s="67">
        <v>25000</v>
      </c>
      <c r="Z53" s="67">
        <v>0.1</v>
      </c>
      <c r="AA53" s="67">
        <v>6</v>
      </c>
      <c r="AB53" s="67">
        <v>12</v>
      </c>
      <c r="AC53" s="1"/>
      <c r="AD53" s="1"/>
    </row>
    <row r="54" spans="1:30" ht="12" x14ac:dyDescent="0.2">
      <c r="A54" s="140" t="s">
        <v>211</v>
      </c>
      <c r="B54" s="2" t="s">
        <v>182</v>
      </c>
      <c r="C54" s="66">
        <v>196.05028608000001</v>
      </c>
      <c r="D54" s="94">
        <v>42271.434027777781</v>
      </c>
      <c r="E54" s="67">
        <v>240000</v>
      </c>
      <c r="F54" s="67">
        <v>0.4</v>
      </c>
      <c r="G54" s="67">
        <v>26</v>
      </c>
      <c r="H54" s="67">
        <v>3800</v>
      </c>
      <c r="I54" s="67">
        <v>18</v>
      </c>
      <c r="J54" s="67">
        <v>3.5</v>
      </c>
      <c r="K54" s="67">
        <v>210000</v>
      </c>
      <c r="L54" s="67">
        <v>170</v>
      </c>
      <c r="M54" s="67">
        <v>120</v>
      </c>
      <c r="N54" s="67">
        <v>260</v>
      </c>
      <c r="O54" s="67">
        <v>220000</v>
      </c>
      <c r="P54" s="67">
        <v>170</v>
      </c>
      <c r="Q54" s="67">
        <v>72000</v>
      </c>
      <c r="R54" s="67">
        <v>6300</v>
      </c>
      <c r="S54" s="11"/>
      <c r="T54" s="67">
        <v>6300</v>
      </c>
      <c r="U54" s="67">
        <v>170</v>
      </c>
      <c r="V54" s="67">
        <v>44000</v>
      </c>
      <c r="W54" s="67">
        <v>8.8000000000000007</v>
      </c>
      <c r="X54" s="67">
        <v>1.2</v>
      </c>
      <c r="Y54" s="67">
        <v>53000</v>
      </c>
      <c r="Z54" s="67">
        <v>2.8</v>
      </c>
      <c r="AA54" s="67">
        <v>260</v>
      </c>
      <c r="AB54" s="67">
        <v>670</v>
      </c>
      <c r="AC54" s="1"/>
      <c r="AD54" s="1"/>
    </row>
    <row r="55" spans="1:30" ht="12" x14ac:dyDescent="0.2">
      <c r="A55" s="140" t="s">
        <v>210</v>
      </c>
      <c r="B55" s="2" t="s">
        <v>182</v>
      </c>
      <c r="C55" s="66">
        <v>196.05028608000001</v>
      </c>
      <c r="D55" s="94">
        <v>42275.427083333336</v>
      </c>
      <c r="E55" s="67">
        <v>11000</v>
      </c>
      <c r="F55" s="67">
        <v>0.4</v>
      </c>
      <c r="G55" s="67">
        <v>2.7</v>
      </c>
      <c r="H55" s="67">
        <v>250</v>
      </c>
      <c r="I55" s="67">
        <v>0.61</v>
      </c>
      <c r="J55" s="67">
        <v>0.5</v>
      </c>
      <c r="K55" s="67">
        <v>67000</v>
      </c>
      <c r="L55" s="67">
        <v>7.5</v>
      </c>
      <c r="M55" s="67">
        <v>4.7</v>
      </c>
      <c r="N55" s="67">
        <v>11</v>
      </c>
      <c r="O55" s="67">
        <v>9200</v>
      </c>
      <c r="P55" s="67">
        <v>7</v>
      </c>
      <c r="Q55" s="67">
        <v>12000</v>
      </c>
      <c r="R55" s="67">
        <v>240</v>
      </c>
      <c r="S55" s="11"/>
      <c r="T55" s="67">
        <v>240</v>
      </c>
      <c r="U55" s="67">
        <v>7.2</v>
      </c>
      <c r="V55" s="67">
        <v>5100</v>
      </c>
      <c r="W55" s="67">
        <v>0.7</v>
      </c>
      <c r="X55" s="67">
        <v>0.1</v>
      </c>
      <c r="Y55" s="67">
        <v>32000</v>
      </c>
      <c r="Z55" s="67">
        <v>0.11</v>
      </c>
      <c r="AA55" s="67">
        <v>16</v>
      </c>
      <c r="AB55" s="67">
        <v>31</v>
      </c>
      <c r="AC55" s="1"/>
      <c r="AD55" s="1"/>
    </row>
    <row r="56" spans="1:30" ht="12" x14ac:dyDescent="0.2">
      <c r="A56" s="140" t="s">
        <v>209</v>
      </c>
      <c r="B56" s="2" t="s">
        <v>182</v>
      </c>
      <c r="C56" s="66">
        <v>196.05028608000001</v>
      </c>
      <c r="D56" s="94">
        <v>42277.416666666664</v>
      </c>
      <c r="E56" s="67">
        <v>1200</v>
      </c>
      <c r="F56" s="67">
        <v>0.4</v>
      </c>
      <c r="G56" s="67">
        <v>1.6</v>
      </c>
      <c r="H56" s="67">
        <v>130</v>
      </c>
      <c r="I56" s="67">
        <v>0.25</v>
      </c>
      <c r="J56" s="67">
        <v>8.5000000000000006E-2</v>
      </c>
      <c r="K56" s="67">
        <v>62000</v>
      </c>
      <c r="L56" s="67">
        <v>1</v>
      </c>
      <c r="M56" s="67">
        <v>1.3</v>
      </c>
      <c r="N56" s="67">
        <v>4.5</v>
      </c>
      <c r="O56" s="67">
        <v>630</v>
      </c>
      <c r="P56" s="67">
        <v>3</v>
      </c>
      <c r="Q56" s="67">
        <v>9200</v>
      </c>
      <c r="R56" s="67">
        <v>140</v>
      </c>
      <c r="S56" s="11"/>
      <c r="T56" s="67">
        <v>140</v>
      </c>
      <c r="U56" s="67">
        <v>1.8</v>
      </c>
      <c r="V56" s="67">
        <v>2800</v>
      </c>
      <c r="W56" s="67">
        <v>0.57999999999999996</v>
      </c>
      <c r="X56" s="67">
        <v>0.1</v>
      </c>
      <c r="Y56" s="67">
        <v>33000</v>
      </c>
      <c r="Z56" s="67">
        <v>0.1</v>
      </c>
      <c r="AA56" s="67">
        <v>3.4</v>
      </c>
      <c r="AB56" s="67">
        <v>7.1</v>
      </c>
      <c r="AC56" s="1"/>
      <c r="AD56" s="1"/>
    </row>
    <row r="57" spans="1:30" ht="12" x14ac:dyDescent="0.2">
      <c r="A57" s="140" t="s">
        <v>208</v>
      </c>
      <c r="B57" s="2" t="s">
        <v>182</v>
      </c>
      <c r="C57" s="66">
        <v>196.05028608000001</v>
      </c>
      <c r="D57" s="94">
        <v>42285.465277777781</v>
      </c>
      <c r="E57" s="67">
        <v>28000</v>
      </c>
      <c r="F57" s="67">
        <v>0.4</v>
      </c>
      <c r="G57" s="67">
        <v>4.5</v>
      </c>
      <c r="H57" s="67">
        <v>340</v>
      </c>
      <c r="I57" s="67">
        <v>1.3</v>
      </c>
      <c r="J57" s="67">
        <v>0.35</v>
      </c>
      <c r="K57" s="67">
        <v>80000</v>
      </c>
      <c r="L57" s="67">
        <v>13</v>
      </c>
      <c r="M57" s="67">
        <v>9.6</v>
      </c>
      <c r="N57" s="67">
        <v>22</v>
      </c>
      <c r="O57" s="67">
        <v>21000</v>
      </c>
      <c r="P57" s="67">
        <v>17</v>
      </c>
      <c r="Q57" s="67">
        <v>13000</v>
      </c>
      <c r="R57" s="67">
        <v>510</v>
      </c>
      <c r="S57" s="11"/>
      <c r="T57" s="67">
        <v>510</v>
      </c>
      <c r="U57" s="67">
        <v>12</v>
      </c>
      <c r="V57" s="67">
        <v>8400</v>
      </c>
      <c r="W57" s="67">
        <v>1.1000000000000001</v>
      </c>
      <c r="X57" s="67">
        <v>0.1</v>
      </c>
      <c r="Y57" s="67">
        <v>34000</v>
      </c>
      <c r="Z57" s="67">
        <v>0.23</v>
      </c>
      <c r="AA57" s="67">
        <v>33</v>
      </c>
      <c r="AB57" s="67">
        <v>63</v>
      </c>
      <c r="AC57" s="1"/>
      <c r="AD57" s="1"/>
    </row>
    <row r="58" spans="1:30" ht="12" x14ac:dyDescent="0.2">
      <c r="A58" s="140" t="s">
        <v>207</v>
      </c>
      <c r="B58" s="2" t="s">
        <v>182</v>
      </c>
      <c r="C58" s="66">
        <v>196.05028608000001</v>
      </c>
      <c r="D58" s="94">
        <v>42291.479166666664</v>
      </c>
      <c r="E58" s="67">
        <v>8600</v>
      </c>
      <c r="F58" s="67">
        <v>0.4</v>
      </c>
      <c r="G58" s="67">
        <v>2.6</v>
      </c>
      <c r="H58" s="67">
        <v>210</v>
      </c>
      <c r="I58" s="67">
        <v>0.4</v>
      </c>
      <c r="J58" s="67">
        <v>4.2999999999999997E-2</v>
      </c>
      <c r="K58" s="67">
        <v>71000</v>
      </c>
      <c r="L58" s="67">
        <v>5.2</v>
      </c>
      <c r="M58" s="67">
        <v>3.5</v>
      </c>
      <c r="N58" s="67">
        <v>8</v>
      </c>
      <c r="O58" s="67">
        <v>7000</v>
      </c>
      <c r="P58" s="67">
        <v>6.5</v>
      </c>
      <c r="Q58" s="67">
        <v>12000</v>
      </c>
      <c r="R58" s="67">
        <v>210</v>
      </c>
      <c r="S58" s="11"/>
      <c r="T58" s="67">
        <v>210</v>
      </c>
      <c r="U58" s="67">
        <v>5.4</v>
      </c>
      <c r="V58" s="67">
        <v>5200</v>
      </c>
      <c r="W58" s="67">
        <v>0.57999999999999996</v>
      </c>
      <c r="X58" s="67">
        <v>0.1</v>
      </c>
      <c r="Y58" s="67">
        <v>35000</v>
      </c>
      <c r="Z58" s="67">
        <v>0.1</v>
      </c>
      <c r="AA58" s="67">
        <v>11</v>
      </c>
      <c r="AB58" s="67">
        <v>26</v>
      </c>
      <c r="AC58" s="1"/>
      <c r="AD58" s="1"/>
    </row>
    <row r="59" spans="1:30" x14ac:dyDescent="0.2">
      <c r="A59" s="140"/>
      <c r="B59" s="65" t="s">
        <v>337</v>
      </c>
      <c r="C59" s="66">
        <v>196.05028608000001</v>
      </c>
      <c r="D59" s="94">
        <v>42326.395833333336</v>
      </c>
      <c r="E59" s="93">
        <v>1300</v>
      </c>
      <c r="F59" s="66">
        <v>0.4</v>
      </c>
      <c r="G59" s="93">
        <v>0.65</v>
      </c>
      <c r="H59" s="93">
        <v>100</v>
      </c>
      <c r="I59" s="93">
        <v>0.19</v>
      </c>
      <c r="J59" s="93">
        <v>9.7000000000000003E-2</v>
      </c>
      <c r="K59" s="66">
        <v>79000</v>
      </c>
      <c r="L59" s="66">
        <v>1</v>
      </c>
      <c r="M59" s="93">
        <v>0.91</v>
      </c>
      <c r="N59" s="93">
        <v>4.5</v>
      </c>
      <c r="O59" s="93">
        <v>820</v>
      </c>
      <c r="P59" s="93">
        <v>2.7</v>
      </c>
      <c r="Q59" s="93">
        <v>11000</v>
      </c>
      <c r="R59" s="93">
        <v>95</v>
      </c>
      <c r="S59" s="66">
        <v>0.08</v>
      </c>
      <c r="T59" s="93">
        <v>1.1000000000000001</v>
      </c>
      <c r="U59" s="93">
        <v>1.9</v>
      </c>
      <c r="V59" s="93">
        <v>3200</v>
      </c>
      <c r="W59" s="66">
        <v>0.57999999999999996</v>
      </c>
      <c r="X59" s="66">
        <v>0.1</v>
      </c>
      <c r="Y59" s="93">
        <v>40000</v>
      </c>
      <c r="Z59" s="66">
        <v>0.1</v>
      </c>
      <c r="AA59" s="93">
        <v>2.2999999999999998</v>
      </c>
      <c r="AB59" s="93">
        <v>20</v>
      </c>
      <c r="AC59" s="1"/>
      <c r="AD59" s="1"/>
    </row>
    <row r="60" spans="1:30" x14ac:dyDescent="0.2">
      <c r="A60" s="140"/>
      <c r="B60" s="65" t="s">
        <v>338</v>
      </c>
      <c r="C60" s="66">
        <v>196.05028608000001</v>
      </c>
      <c r="D60" s="94">
        <v>42452.618055555555</v>
      </c>
      <c r="E60" s="93">
        <v>1600</v>
      </c>
      <c r="F60" s="66">
        <v>0.4</v>
      </c>
      <c r="G60" s="93">
        <v>0.56000000000000005</v>
      </c>
      <c r="H60" s="93">
        <v>91</v>
      </c>
      <c r="I60" s="66">
        <v>0.15</v>
      </c>
      <c r="J60" s="93">
        <v>0.11</v>
      </c>
      <c r="K60" s="66">
        <v>66000</v>
      </c>
      <c r="L60" s="93">
        <v>1.2</v>
      </c>
      <c r="M60" s="93">
        <v>1.1000000000000001</v>
      </c>
      <c r="N60" s="93">
        <v>4.8</v>
      </c>
      <c r="O60" s="93">
        <v>1500</v>
      </c>
      <c r="P60" s="93">
        <v>3.1</v>
      </c>
      <c r="Q60" s="93">
        <v>10000</v>
      </c>
      <c r="R60" s="93">
        <v>74</v>
      </c>
      <c r="S60" s="66">
        <v>0.08</v>
      </c>
      <c r="T60" s="93">
        <v>0.97</v>
      </c>
      <c r="U60" s="93">
        <v>2.6</v>
      </c>
      <c r="V60" s="93">
        <v>2600</v>
      </c>
      <c r="W60" s="66">
        <v>0.57999999999999996</v>
      </c>
      <c r="X60" s="66">
        <v>0.1</v>
      </c>
      <c r="Y60" s="93">
        <v>26000</v>
      </c>
      <c r="Z60" s="66">
        <v>0.1</v>
      </c>
      <c r="AA60" s="93">
        <v>2.7</v>
      </c>
      <c r="AB60" s="93">
        <v>28</v>
      </c>
      <c r="AC60" s="1"/>
      <c r="AD60" s="1"/>
    </row>
    <row r="61" spans="1:30" x14ac:dyDescent="0.2">
      <c r="A61" s="140"/>
      <c r="B61" s="65" t="s">
        <v>339</v>
      </c>
      <c r="C61" s="66">
        <v>196.05028608000001</v>
      </c>
      <c r="D61" s="94">
        <v>42530.420138888891</v>
      </c>
      <c r="E61" s="66">
        <v>4100</v>
      </c>
      <c r="F61" s="66">
        <v>0.4</v>
      </c>
      <c r="G61" s="66">
        <v>2.5</v>
      </c>
      <c r="H61" s="66">
        <v>130</v>
      </c>
      <c r="I61" s="66">
        <v>0.22</v>
      </c>
      <c r="J61" s="66">
        <v>0.34</v>
      </c>
      <c r="K61" s="66">
        <v>31000</v>
      </c>
      <c r="L61" s="66">
        <v>2.4</v>
      </c>
      <c r="M61" s="66">
        <v>2.1</v>
      </c>
      <c r="N61" s="66">
        <v>12</v>
      </c>
      <c r="O61" s="66">
        <v>4100</v>
      </c>
      <c r="P61" s="66">
        <v>27</v>
      </c>
      <c r="Q61" s="66">
        <v>5300</v>
      </c>
      <c r="R61" s="66">
        <v>300</v>
      </c>
      <c r="S61" s="66">
        <v>9.7999999999999997E-4</v>
      </c>
      <c r="T61" s="66">
        <v>1.1000000000000001</v>
      </c>
      <c r="U61" s="66">
        <v>2.2999999999999998</v>
      </c>
      <c r="V61" s="66">
        <v>2700</v>
      </c>
      <c r="W61" s="66">
        <v>0.57999999999999996</v>
      </c>
      <c r="X61" s="66">
        <v>0.14000000000000001</v>
      </c>
      <c r="Y61" s="66">
        <v>9200</v>
      </c>
      <c r="Z61" s="66">
        <v>0.1</v>
      </c>
      <c r="AA61" s="66">
        <v>6.9</v>
      </c>
      <c r="AB61" s="66">
        <v>96</v>
      </c>
      <c r="AC61" s="1"/>
      <c r="AD61" s="1"/>
    </row>
    <row r="62" spans="1:30" x14ac:dyDescent="0.2">
      <c r="A62" s="65" t="s">
        <v>340</v>
      </c>
      <c r="B62" s="140"/>
      <c r="C62" s="66">
        <v>204.43496832000002</v>
      </c>
      <c r="D62" s="94">
        <v>42223.8125</v>
      </c>
      <c r="E62" s="66">
        <v>13000</v>
      </c>
      <c r="F62" s="66">
        <v>0.35</v>
      </c>
      <c r="G62" s="66">
        <v>3</v>
      </c>
      <c r="H62" s="66">
        <v>300</v>
      </c>
      <c r="I62" s="66">
        <v>4.4999999999999998E-2</v>
      </c>
      <c r="J62" s="66">
        <v>5.1999999999999998E-2</v>
      </c>
      <c r="K62" s="66">
        <v>57000</v>
      </c>
      <c r="L62" s="66">
        <v>6</v>
      </c>
      <c r="M62" s="66">
        <v>5</v>
      </c>
      <c r="N62" s="66">
        <v>10</v>
      </c>
      <c r="O62" s="66"/>
      <c r="P62" s="66">
        <v>13</v>
      </c>
      <c r="Q62" s="66">
        <v>11000</v>
      </c>
      <c r="R62" s="66">
        <v>360</v>
      </c>
      <c r="S62" s="66">
        <v>3.5000000000000001E-3</v>
      </c>
      <c r="T62" s="66">
        <v>1</v>
      </c>
      <c r="U62" s="66">
        <v>5.6000000000000001E-2</v>
      </c>
      <c r="V62" s="66"/>
      <c r="W62" s="66">
        <v>0.45</v>
      </c>
      <c r="X62" s="66">
        <v>1.7000000000000001E-2</v>
      </c>
      <c r="Y62" s="66"/>
      <c r="Z62" s="66">
        <v>9.2999999999999992E-3</v>
      </c>
      <c r="AA62" s="66">
        <v>22</v>
      </c>
      <c r="AB62" s="66">
        <v>50</v>
      </c>
      <c r="AC62" s="1"/>
      <c r="AD62" s="1"/>
    </row>
    <row r="63" spans="1:30" x14ac:dyDescent="0.2">
      <c r="A63" s="65" t="s">
        <v>341</v>
      </c>
      <c r="B63" s="140"/>
      <c r="C63" s="66">
        <v>204.43496832000002</v>
      </c>
      <c r="D63" s="94">
        <v>42224.34375</v>
      </c>
      <c r="E63" s="66">
        <v>31000</v>
      </c>
      <c r="F63" s="66">
        <v>0.35</v>
      </c>
      <c r="G63" s="66">
        <v>5</v>
      </c>
      <c r="H63" s="66">
        <v>600</v>
      </c>
      <c r="I63" s="66">
        <v>2</v>
      </c>
      <c r="J63" s="66">
        <v>5.1999999999999998E-2</v>
      </c>
      <c r="K63" s="66">
        <v>67000</v>
      </c>
      <c r="L63" s="66">
        <v>15</v>
      </c>
      <c r="M63" s="66">
        <v>13</v>
      </c>
      <c r="N63" s="66">
        <v>30</v>
      </c>
      <c r="O63" s="66"/>
      <c r="P63" s="66">
        <v>29</v>
      </c>
      <c r="Q63" s="66">
        <v>15000</v>
      </c>
      <c r="R63" s="66">
        <v>860</v>
      </c>
      <c r="S63" s="66">
        <v>3.5000000000000001E-3</v>
      </c>
      <c r="T63" s="66">
        <v>2</v>
      </c>
      <c r="U63" s="66">
        <v>5.6000000000000001E-2</v>
      </c>
      <c r="V63" s="66"/>
      <c r="W63" s="66">
        <v>0.45</v>
      </c>
      <c r="X63" s="66">
        <v>1.7000000000000001E-2</v>
      </c>
      <c r="Y63" s="66"/>
      <c r="Z63" s="66">
        <v>9.2999999999999992E-3</v>
      </c>
      <c r="AA63" s="66">
        <v>47</v>
      </c>
      <c r="AB63" s="66">
        <v>80</v>
      </c>
      <c r="AC63" s="1"/>
      <c r="AD63" s="1"/>
    </row>
    <row r="64" spans="1:30" x14ac:dyDescent="0.2">
      <c r="A64" s="65" t="s">
        <v>342</v>
      </c>
      <c r="B64" s="140"/>
      <c r="C64" s="66">
        <v>204.43496832000002</v>
      </c>
      <c r="D64" s="94">
        <v>42224.572916666664</v>
      </c>
      <c r="E64" s="66">
        <v>24000</v>
      </c>
      <c r="F64" s="66">
        <v>0.35</v>
      </c>
      <c r="G64" s="66">
        <v>13</v>
      </c>
      <c r="H64" s="66">
        <v>600</v>
      </c>
      <c r="I64" s="66">
        <v>2</v>
      </c>
      <c r="J64" s="66">
        <v>5.1999999999999998E-2</v>
      </c>
      <c r="K64" s="66">
        <v>67000</v>
      </c>
      <c r="L64" s="66">
        <v>13</v>
      </c>
      <c r="M64" s="66">
        <v>10</v>
      </c>
      <c r="N64" s="66">
        <v>60</v>
      </c>
      <c r="O64" s="66"/>
      <c r="P64" s="66">
        <v>310</v>
      </c>
      <c r="Q64" s="66">
        <v>14000</v>
      </c>
      <c r="R64" s="66">
        <v>810</v>
      </c>
      <c r="S64" s="66">
        <v>3.5000000000000001E-3</v>
      </c>
      <c r="T64" s="66">
        <v>4</v>
      </c>
      <c r="U64" s="66">
        <v>5.6000000000000001E-2</v>
      </c>
      <c r="V64" s="66"/>
      <c r="W64" s="66">
        <v>0.45</v>
      </c>
      <c r="X64" s="66">
        <v>2</v>
      </c>
      <c r="Y64" s="66"/>
      <c r="Z64" s="66">
        <v>9.2999999999999992E-3</v>
      </c>
      <c r="AA64" s="66">
        <v>46</v>
      </c>
      <c r="AB64" s="66">
        <v>180</v>
      </c>
      <c r="AC64" s="1"/>
      <c r="AD64" s="1"/>
    </row>
    <row r="65" spans="1:46" ht="12" x14ac:dyDescent="0.2">
      <c r="A65" s="140" t="s">
        <v>260</v>
      </c>
      <c r="B65" s="140" t="s">
        <v>234</v>
      </c>
      <c r="C65" s="30">
        <v>204.5</v>
      </c>
      <c r="D65" s="94">
        <v>42224.638888888891</v>
      </c>
      <c r="E65" s="67">
        <v>22000</v>
      </c>
      <c r="F65" s="11"/>
      <c r="G65" s="67">
        <v>14</v>
      </c>
      <c r="H65" s="67">
        <v>370</v>
      </c>
      <c r="I65" s="67">
        <v>1.2</v>
      </c>
      <c r="J65" s="67">
        <v>0.34</v>
      </c>
      <c r="K65" s="67">
        <v>64000</v>
      </c>
      <c r="L65" s="67">
        <v>12</v>
      </c>
      <c r="M65" s="67">
        <v>8.3000000000000007</v>
      </c>
      <c r="N65" s="67">
        <v>55</v>
      </c>
      <c r="O65" s="67">
        <v>30000</v>
      </c>
      <c r="P65" s="67">
        <v>240</v>
      </c>
      <c r="Q65" s="67">
        <v>11000</v>
      </c>
      <c r="R65" s="67">
        <v>530</v>
      </c>
      <c r="S65" s="11"/>
      <c r="T65" s="67">
        <v>3.4</v>
      </c>
      <c r="U65" s="67">
        <v>12</v>
      </c>
      <c r="V65" s="67">
        <v>7000</v>
      </c>
      <c r="W65" s="11"/>
      <c r="X65" s="67">
        <v>1.6</v>
      </c>
      <c r="Y65" s="67">
        <v>22000</v>
      </c>
      <c r="Z65" s="67">
        <v>0.28999999999999998</v>
      </c>
      <c r="AA65" s="67">
        <v>34</v>
      </c>
      <c r="AB65" s="67">
        <v>160</v>
      </c>
      <c r="AC65" s="1"/>
      <c r="AD65" s="1"/>
    </row>
    <row r="66" spans="1:46" x14ac:dyDescent="0.2">
      <c r="A66" s="65" t="s">
        <v>343</v>
      </c>
      <c r="B66" s="140"/>
      <c r="C66" s="66">
        <v>204.43496832000002</v>
      </c>
      <c r="D66" s="94">
        <v>42224.805555555555</v>
      </c>
      <c r="E66" s="66">
        <v>18000</v>
      </c>
      <c r="F66" s="66">
        <v>0.35</v>
      </c>
      <c r="G66" s="66">
        <v>6</v>
      </c>
      <c r="H66" s="66">
        <v>400</v>
      </c>
      <c r="I66" s="66">
        <v>1</v>
      </c>
      <c r="J66" s="66">
        <v>5.1999999999999998E-2</v>
      </c>
      <c r="K66" s="66">
        <v>59000</v>
      </c>
      <c r="L66" s="66">
        <v>8</v>
      </c>
      <c r="M66" s="66">
        <v>7</v>
      </c>
      <c r="N66" s="66">
        <v>30</v>
      </c>
      <c r="O66" s="66"/>
      <c r="P66" s="66">
        <v>110</v>
      </c>
      <c r="Q66" s="66">
        <v>12000</v>
      </c>
      <c r="R66" s="66">
        <v>600</v>
      </c>
      <c r="S66" s="66">
        <v>3.5000000000000001E-3</v>
      </c>
      <c r="T66" s="66">
        <v>2</v>
      </c>
      <c r="U66" s="66">
        <v>5.6000000000000001E-2</v>
      </c>
      <c r="V66" s="66"/>
      <c r="W66" s="66">
        <v>0.45</v>
      </c>
      <c r="X66" s="66">
        <v>1.7000000000000001E-2</v>
      </c>
      <c r="Y66" s="66"/>
      <c r="Z66" s="66">
        <v>9.2999999999999992E-3</v>
      </c>
      <c r="AA66" s="66">
        <v>30</v>
      </c>
      <c r="AB66" s="66">
        <v>90</v>
      </c>
      <c r="AC66" s="1"/>
      <c r="AD66" s="1"/>
    </row>
    <row r="67" spans="1:46" x14ac:dyDescent="0.2">
      <c r="A67" s="65" t="s">
        <v>344</v>
      </c>
      <c r="B67" s="140"/>
      <c r="C67" s="66">
        <v>204.43496832000002</v>
      </c>
      <c r="D67" s="94">
        <v>42224.993055555555</v>
      </c>
      <c r="E67" s="66">
        <v>17000</v>
      </c>
      <c r="F67" s="66">
        <v>0.35</v>
      </c>
      <c r="G67" s="66">
        <v>5</v>
      </c>
      <c r="H67" s="66">
        <v>400</v>
      </c>
      <c r="I67" s="66">
        <v>1</v>
      </c>
      <c r="J67" s="66">
        <v>5.1999999999999998E-2</v>
      </c>
      <c r="K67" s="66">
        <v>59000</v>
      </c>
      <c r="L67" s="66">
        <v>7</v>
      </c>
      <c r="M67" s="66">
        <v>6</v>
      </c>
      <c r="N67" s="66">
        <v>20</v>
      </c>
      <c r="O67" s="66"/>
      <c r="P67" s="66">
        <v>67</v>
      </c>
      <c r="Q67" s="66">
        <v>12000</v>
      </c>
      <c r="R67" s="66">
        <v>570</v>
      </c>
      <c r="S67" s="66">
        <v>3.5000000000000001E-3</v>
      </c>
      <c r="T67" s="66">
        <v>2</v>
      </c>
      <c r="U67" s="66">
        <v>5.6000000000000001E-2</v>
      </c>
      <c r="V67" s="66"/>
      <c r="W67" s="66">
        <v>0.45</v>
      </c>
      <c r="X67" s="66">
        <v>1.7000000000000001E-2</v>
      </c>
      <c r="Y67" s="66"/>
      <c r="Z67" s="66">
        <v>9.2999999999999992E-3</v>
      </c>
      <c r="AA67" s="66">
        <v>28</v>
      </c>
      <c r="AB67" s="66">
        <v>80</v>
      </c>
      <c r="AC67" s="1"/>
      <c r="AD67" s="1"/>
    </row>
    <row r="68" spans="1:46" ht="12" x14ac:dyDescent="0.2">
      <c r="A68" s="140" t="s">
        <v>99</v>
      </c>
      <c r="B68" s="140" t="s">
        <v>234</v>
      </c>
      <c r="C68" s="30">
        <v>204.5</v>
      </c>
      <c r="D68" s="94">
        <v>42225.364583333336</v>
      </c>
      <c r="E68" s="67">
        <v>4300</v>
      </c>
      <c r="F68" s="11"/>
      <c r="G68" s="67">
        <v>2.6</v>
      </c>
      <c r="H68" s="67">
        <v>200</v>
      </c>
      <c r="I68" s="67">
        <v>0.94</v>
      </c>
      <c r="J68" s="67">
        <v>0.19</v>
      </c>
      <c r="K68" s="67">
        <v>67000</v>
      </c>
      <c r="L68" s="67">
        <v>2.2000000000000002</v>
      </c>
      <c r="M68" s="67">
        <v>4.5</v>
      </c>
      <c r="N68" s="67">
        <v>15</v>
      </c>
      <c r="O68" s="67">
        <v>3100</v>
      </c>
      <c r="P68" s="67">
        <v>13</v>
      </c>
      <c r="Q68" s="67">
        <v>8300</v>
      </c>
      <c r="R68" s="67">
        <v>470</v>
      </c>
      <c r="S68" s="11"/>
      <c r="T68" s="67">
        <v>0.57999999999999996</v>
      </c>
      <c r="U68" s="67">
        <v>4.4000000000000004</v>
      </c>
      <c r="V68" s="67">
        <v>3400</v>
      </c>
      <c r="W68" s="67">
        <v>1.4</v>
      </c>
      <c r="X68" s="67">
        <v>0.1</v>
      </c>
      <c r="Y68" s="67">
        <v>20000</v>
      </c>
      <c r="Z68" s="67">
        <v>0.1</v>
      </c>
      <c r="AA68" s="67">
        <v>9.6</v>
      </c>
      <c r="AB68" s="67">
        <v>49</v>
      </c>
      <c r="AC68" s="1"/>
      <c r="AD68" s="1"/>
    </row>
    <row r="69" spans="1:46" x14ac:dyDescent="0.2">
      <c r="A69" s="65" t="s">
        <v>345</v>
      </c>
      <c r="B69" s="140"/>
      <c r="C69" s="66">
        <v>204.43496832000002</v>
      </c>
      <c r="D69" s="94">
        <v>42225.305555555555</v>
      </c>
      <c r="E69" s="66">
        <v>36000</v>
      </c>
      <c r="F69" s="66">
        <v>0.35</v>
      </c>
      <c r="G69" s="66">
        <v>5</v>
      </c>
      <c r="H69" s="66">
        <v>400</v>
      </c>
      <c r="I69" s="66">
        <v>2</v>
      </c>
      <c r="J69" s="66">
        <v>5.1999999999999998E-2</v>
      </c>
      <c r="K69" s="66">
        <v>68000</v>
      </c>
      <c r="L69" s="66">
        <v>19</v>
      </c>
      <c r="M69" s="66">
        <v>13</v>
      </c>
      <c r="N69" s="66">
        <v>30</v>
      </c>
      <c r="O69" s="66"/>
      <c r="P69" s="66">
        <v>49</v>
      </c>
      <c r="Q69" s="66">
        <v>16000</v>
      </c>
      <c r="R69" s="66">
        <v>1000</v>
      </c>
      <c r="S69" s="66">
        <v>3.5000000000000001E-3</v>
      </c>
      <c r="T69" s="66">
        <v>2</v>
      </c>
      <c r="U69" s="66">
        <v>5.6000000000000001E-2</v>
      </c>
      <c r="V69" s="66"/>
      <c r="W69" s="66">
        <v>0.45</v>
      </c>
      <c r="X69" s="66">
        <v>1.7000000000000001E-2</v>
      </c>
      <c r="Y69" s="66"/>
      <c r="Z69" s="66">
        <v>9.2999999999999992E-3</v>
      </c>
      <c r="AA69" s="66">
        <v>41</v>
      </c>
      <c r="AB69" s="66">
        <v>100</v>
      </c>
      <c r="AC69" s="1"/>
      <c r="AD69" s="1"/>
    </row>
    <row r="70" spans="1:46" ht="12" x14ac:dyDescent="0.2">
      <c r="A70" s="140" t="s">
        <v>100</v>
      </c>
      <c r="B70" s="140" t="s">
        <v>234</v>
      </c>
      <c r="C70" s="30">
        <v>204.5</v>
      </c>
      <c r="D70" s="94">
        <v>42226.579861111109</v>
      </c>
      <c r="E70" s="67">
        <v>4700</v>
      </c>
      <c r="F70" s="11"/>
      <c r="G70" s="67">
        <v>1.7</v>
      </c>
      <c r="H70" s="67">
        <v>140</v>
      </c>
      <c r="I70" s="67">
        <v>0.36</v>
      </c>
      <c r="J70" s="67">
        <v>4.9000000000000002E-2</v>
      </c>
      <c r="K70" s="67">
        <v>55000</v>
      </c>
      <c r="L70" s="67">
        <v>2.6</v>
      </c>
      <c r="M70" s="67">
        <v>2.1</v>
      </c>
      <c r="N70" s="67">
        <v>7.3</v>
      </c>
      <c r="O70" s="67">
        <v>3100</v>
      </c>
      <c r="P70" s="67">
        <v>7.9</v>
      </c>
      <c r="Q70" s="67">
        <v>7600</v>
      </c>
      <c r="R70" s="67">
        <v>190</v>
      </c>
      <c r="S70" s="11"/>
      <c r="T70" s="67">
        <v>1.1000000000000001</v>
      </c>
      <c r="U70" s="67">
        <v>2.8</v>
      </c>
      <c r="V70" s="67">
        <v>3200</v>
      </c>
      <c r="W70" s="67">
        <v>2</v>
      </c>
      <c r="X70" s="67">
        <v>0.1</v>
      </c>
      <c r="Y70" s="67">
        <v>18000</v>
      </c>
      <c r="Z70" s="67">
        <v>0.1</v>
      </c>
      <c r="AA70" s="67">
        <v>7.2</v>
      </c>
      <c r="AB70" s="67">
        <v>25</v>
      </c>
      <c r="AC70" s="1"/>
      <c r="AD70" s="1"/>
    </row>
    <row r="71" spans="1:46" x14ac:dyDescent="0.2">
      <c r="A71" s="65" t="s">
        <v>346</v>
      </c>
      <c r="B71" s="140"/>
      <c r="C71" s="66">
        <v>204.43496832000002</v>
      </c>
      <c r="D71" s="94">
        <v>42226.700694444444</v>
      </c>
      <c r="E71" s="66">
        <v>7900</v>
      </c>
      <c r="F71" s="66">
        <v>0.35</v>
      </c>
      <c r="G71" s="66">
        <v>2</v>
      </c>
      <c r="H71" s="66">
        <v>200</v>
      </c>
      <c r="I71" s="66">
        <v>4.4999999999999998E-2</v>
      </c>
      <c r="J71" s="66">
        <v>5.1999999999999998E-2</v>
      </c>
      <c r="K71" s="66">
        <v>49000</v>
      </c>
      <c r="L71" s="66">
        <v>4</v>
      </c>
      <c r="M71" s="66">
        <v>3</v>
      </c>
      <c r="N71" s="66">
        <v>10</v>
      </c>
      <c r="O71" s="66"/>
      <c r="P71" s="66">
        <v>12</v>
      </c>
      <c r="Q71" s="66">
        <v>9400</v>
      </c>
      <c r="R71" s="66">
        <v>190</v>
      </c>
      <c r="S71" s="66">
        <v>3.5000000000000001E-3</v>
      </c>
      <c r="T71" s="66">
        <v>2</v>
      </c>
      <c r="U71" s="66">
        <v>5.6000000000000001E-2</v>
      </c>
      <c r="V71" s="66"/>
      <c r="W71" s="66">
        <v>0.45</v>
      </c>
      <c r="X71" s="66">
        <v>1.7000000000000001E-2</v>
      </c>
      <c r="Y71" s="66"/>
      <c r="Z71" s="66">
        <v>9.2999999999999992E-3</v>
      </c>
      <c r="AA71" s="66">
        <v>13</v>
      </c>
      <c r="AB71" s="66">
        <v>40</v>
      </c>
      <c r="AC71" s="1"/>
      <c r="AD71" s="1"/>
    </row>
    <row r="72" spans="1:46" x14ac:dyDescent="0.2">
      <c r="A72" s="65" t="s">
        <v>347</v>
      </c>
      <c r="B72" s="140"/>
      <c r="C72" s="66">
        <v>204.43496832000002</v>
      </c>
      <c r="D72" s="94">
        <v>42226.833333333336</v>
      </c>
      <c r="E72" s="66">
        <v>2300</v>
      </c>
      <c r="F72" s="66">
        <v>0.35</v>
      </c>
      <c r="G72" s="66">
        <v>0.13</v>
      </c>
      <c r="H72" s="66">
        <v>7.0999999999999994E-2</v>
      </c>
      <c r="I72" s="66">
        <v>4.4999999999999998E-2</v>
      </c>
      <c r="J72" s="66">
        <v>5.1999999999999998E-2</v>
      </c>
      <c r="K72" s="66">
        <v>57000</v>
      </c>
      <c r="L72" s="66">
        <v>1</v>
      </c>
      <c r="M72" s="66">
        <v>1</v>
      </c>
      <c r="N72" s="66">
        <v>0.11</v>
      </c>
      <c r="O72" s="66"/>
      <c r="P72" s="66">
        <v>13</v>
      </c>
      <c r="Q72" s="66">
        <v>9700</v>
      </c>
      <c r="R72" s="66">
        <v>93</v>
      </c>
      <c r="S72" s="66">
        <v>3.5000000000000001E-3</v>
      </c>
      <c r="T72" s="66">
        <v>1</v>
      </c>
      <c r="U72" s="66">
        <v>5.6000000000000001E-2</v>
      </c>
      <c r="V72" s="66"/>
      <c r="W72" s="66">
        <v>0.45</v>
      </c>
      <c r="X72" s="66">
        <v>1.7000000000000001E-2</v>
      </c>
      <c r="Y72" s="66"/>
      <c r="Z72" s="66">
        <v>9.2999999999999992E-3</v>
      </c>
      <c r="AA72" s="66">
        <v>4</v>
      </c>
      <c r="AB72" s="66">
        <v>30</v>
      </c>
      <c r="AC72" s="1"/>
      <c r="AD72" s="1"/>
    </row>
    <row r="73" spans="1:46" ht="12" x14ac:dyDescent="0.2">
      <c r="A73" s="140" t="s">
        <v>101</v>
      </c>
      <c r="B73" s="140" t="s">
        <v>234</v>
      </c>
      <c r="C73" s="30">
        <v>204.5</v>
      </c>
      <c r="D73" s="94">
        <v>42227.489583333336</v>
      </c>
      <c r="E73" s="67">
        <v>1200</v>
      </c>
      <c r="F73" s="67">
        <v>0.64</v>
      </c>
      <c r="G73" s="67">
        <v>1.1000000000000001</v>
      </c>
      <c r="H73" s="67">
        <v>110</v>
      </c>
      <c r="I73" s="67">
        <v>0.21</v>
      </c>
      <c r="J73" s="67">
        <v>4.2999999999999997E-2</v>
      </c>
      <c r="K73" s="67">
        <v>62000</v>
      </c>
      <c r="L73" s="67">
        <v>1</v>
      </c>
      <c r="M73" s="67">
        <v>1.1000000000000001</v>
      </c>
      <c r="N73" s="67">
        <v>4.9000000000000004</v>
      </c>
      <c r="O73" s="67">
        <v>740</v>
      </c>
      <c r="P73" s="67">
        <v>3.5</v>
      </c>
      <c r="Q73" s="67">
        <v>8100</v>
      </c>
      <c r="R73" s="67">
        <v>130</v>
      </c>
      <c r="S73" s="11"/>
      <c r="T73" s="67">
        <v>0.91</v>
      </c>
      <c r="U73" s="67">
        <v>1.8</v>
      </c>
      <c r="V73" s="67">
        <v>2600</v>
      </c>
      <c r="W73" s="67">
        <v>0.57999999999999996</v>
      </c>
      <c r="X73" s="67">
        <v>0.1</v>
      </c>
      <c r="Y73" s="67">
        <v>20000</v>
      </c>
      <c r="Z73" s="67">
        <v>0.1</v>
      </c>
      <c r="AA73" s="67">
        <v>2.8</v>
      </c>
      <c r="AB73" s="67">
        <v>17</v>
      </c>
      <c r="AC73" s="1"/>
      <c r="AD73" s="1"/>
    </row>
    <row r="74" spans="1:46" x14ac:dyDescent="0.2">
      <c r="A74" s="65" t="s">
        <v>348</v>
      </c>
      <c r="B74" s="140"/>
      <c r="C74" s="66">
        <v>204.43496832000002</v>
      </c>
      <c r="D74" s="94">
        <v>42227.052083333336</v>
      </c>
      <c r="E74" s="66">
        <v>7100</v>
      </c>
      <c r="F74" s="66">
        <v>0.35</v>
      </c>
      <c r="G74" s="66">
        <v>2</v>
      </c>
      <c r="H74" s="66">
        <v>100</v>
      </c>
      <c r="I74" s="66">
        <v>4.4999999999999998E-2</v>
      </c>
      <c r="J74" s="66">
        <v>5.1999999999999998E-2</v>
      </c>
      <c r="K74" s="66">
        <v>47000</v>
      </c>
      <c r="L74" s="66">
        <v>4</v>
      </c>
      <c r="M74" s="66">
        <v>2</v>
      </c>
      <c r="N74" s="66">
        <v>0.11</v>
      </c>
      <c r="O74" s="66"/>
      <c r="P74" s="66">
        <v>10</v>
      </c>
      <c r="Q74" s="66">
        <v>9000</v>
      </c>
      <c r="R74" s="66">
        <v>130</v>
      </c>
      <c r="S74" s="66">
        <v>3.5000000000000001E-3</v>
      </c>
      <c r="T74" s="66">
        <v>2</v>
      </c>
      <c r="U74" s="66">
        <v>5.6000000000000001E-2</v>
      </c>
      <c r="V74" s="66"/>
      <c r="W74" s="66">
        <v>0.45</v>
      </c>
      <c r="X74" s="66">
        <v>1.7000000000000001E-2</v>
      </c>
      <c r="Y74" s="66"/>
      <c r="Z74" s="66">
        <v>9.2999999999999992E-3</v>
      </c>
      <c r="AA74" s="66">
        <v>12</v>
      </c>
      <c r="AB74" s="66">
        <v>30</v>
      </c>
      <c r="AC74" s="1"/>
      <c r="AD74" s="1"/>
    </row>
    <row r="75" spans="1:46" x14ac:dyDescent="0.2">
      <c r="A75" s="65" t="s">
        <v>349</v>
      </c>
      <c r="B75" s="140"/>
      <c r="C75" s="66">
        <v>204.43496832000002</v>
      </c>
      <c r="D75" s="94">
        <v>42227.329861111109</v>
      </c>
      <c r="E75" s="66">
        <v>7600</v>
      </c>
      <c r="F75" s="66">
        <v>0.35</v>
      </c>
      <c r="G75" s="66">
        <v>2</v>
      </c>
      <c r="H75" s="66">
        <v>100</v>
      </c>
      <c r="I75" s="66">
        <v>4.4999999999999998E-2</v>
      </c>
      <c r="J75" s="66">
        <v>5.1999999999999998E-2</v>
      </c>
      <c r="K75" s="66">
        <v>51000</v>
      </c>
      <c r="L75" s="66">
        <v>4</v>
      </c>
      <c r="M75" s="66">
        <v>2</v>
      </c>
      <c r="N75" s="66">
        <v>0.11</v>
      </c>
      <c r="O75" s="66"/>
      <c r="P75" s="66">
        <v>11</v>
      </c>
      <c r="Q75" s="66">
        <v>9600</v>
      </c>
      <c r="R75" s="66">
        <v>150</v>
      </c>
      <c r="S75" s="66">
        <v>3.5000000000000001E-3</v>
      </c>
      <c r="T75" s="66">
        <v>2</v>
      </c>
      <c r="U75" s="66">
        <v>5.6000000000000001E-2</v>
      </c>
      <c r="V75" s="66"/>
      <c r="W75" s="66">
        <v>0.45</v>
      </c>
      <c r="X75" s="66">
        <v>1.7000000000000001E-2</v>
      </c>
      <c r="Y75" s="66"/>
      <c r="Z75" s="66">
        <v>9.2999999999999992E-3</v>
      </c>
      <c r="AA75" s="66">
        <v>11</v>
      </c>
      <c r="AB75" s="66">
        <v>30</v>
      </c>
      <c r="AC75" s="1"/>
      <c r="AD75" s="1"/>
    </row>
    <row r="76" spans="1:46" x14ac:dyDescent="0.2">
      <c r="A76" s="65" t="s">
        <v>350</v>
      </c>
      <c r="B76" s="140"/>
      <c r="C76" s="66">
        <v>204.43496832000002</v>
      </c>
      <c r="D76" s="94">
        <v>42227.569444444445</v>
      </c>
      <c r="E76" s="66">
        <v>7100</v>
      </c>
      <c r="F76" s="66">
        <v>0.35</v>
      </c>
      <c r="G76" s="66">
        <v>2</v>
      </c>
      <c r="H76" s="66">
        <v>200</v>
      </c>
      <c r="I76" s="66">
        <v>4.4999999999999998E-2</v>
      </c>
      <c r="J76" s="66">
        <v>5.1999999999999998E-2</v>
      </c>
      <c r="K76" s="66">
        <v>54000</v>
      </c>
      <c r="L76" s="66">
        <v>4</v>
      </c>
      <c r="M76" s="66">
        <v>2</v>
      </c>
      <c r="N76" s="66">
        <v>0.11</v>
      </c>
      <c r="O76" s="66"/>
      <c r="P76" s="66">
        <v>11</v>
      </c>
      <c r="Q76" s="66">
        <v>10000</v>
      </c>
      <c r="R76" s="66">
        <v>150</v>
      </c>
      <c r="S76" s="66">
        <v>3.5000000000000001E-3</v>
      </c>
      <c r="T76" s="66">
        <v>2</v>
      </c>
      <c r="U76" s="66">
        <v>5.6000000000000001E-2</v>
      </c>
      <c r="V76" s="66"/>
      <c r="W76" s="66">
        <v>0.45</v>
      </c>
      <c r="X76" s="66">
        <v>1.7000000000000001E-2</v>
      </c>
      <c r="Y76" s="66"/>
      <c r="Z76" s="66">
        <v>9.2999999999999992E-3</v>
      </c>
      <c r="AA76" s="66">
        <v>11</v>
      </c>
      <c r="AB76" s="66">
        <v>30</v>
      </c>
      <c r="AC76" s="1"/>
      <c r="AD76" s="1"/>
    </row>
    <row r="77" spans="1:46" x14ac:dyDescent="0.2">
      <c r="A77" s="65" t="s">
        <v>351</v>
      </c>
      <c r="B77" s="140"/>
      <c r="C77" s="66">
        <v>204.43496832000002</v>
      </c>
      <c r="D77" s="94">
        <v>42227.784722222219</v>
      </c>
      <c r="E77" s="66">
        <v>5400</v>
      </c>
      <c r="F77" s="66">
        <v>0.35</v>
      </c>
      <c r="G77" s="66">
        <v>2</v>
      </c>
      <c r="H77" s="66">
        <v>100</v>
      </c>
      <c r="I77" s="66">
        <v>4.4999999999999998E-2</v>
      </c>
      <c r="J77" s="66">
        <v>5.1999999999999998E-2</v>
      </c>
      <c r="K77" s="66">
        <v>53000</v>
      </c>
      <c r="L77" s="66">
        <v>3</v>
      </c>
      <c r="M77" s="66">
        <v>2</v>
      </c>
      <c r="N77" s="66">
        <v>0.11</v>
      </c>
      <c r="O77" s="66"/>
      <c r="P77" s="66">
        <v>9</v>
      </c>
      <c r="Q77" s="66">
        <v>9800</v>
      </c>
      <c r="R77" s="66">
        <v>120</v>
      </c>
      <c r="S77" s="66">
        <v>3.5000000000000001E-3</v>
      </c>
      <c r="T77" s="66">
        <v>2</v>
      </c>
      <c r="U77" s="66">
        <v>5.6000000000000001E-2</v>
      </c>
      <c r="V77" s="66"/>
      <c r="W77" s="66">
        <v>0.45</v>
      </c>
      <c r="X77" s="66">
        <v>1.7000000000000001E-2</v>
      </c>
      <c r="Y77" s="66"/>
      <c r="Z77" s="66">
        <v>9.2999999999999992E-3</v>
      </c>
      <c r="AA77" s="66">
        <v>10</v>
      </c>
      <c r="AB77" s="66">
        <v>30</v>
      </c>
      <c r="AC77" s="1"/>
      <c r="AD77" s="1"/>
    </row>
    <row r="78" spans="1:46" s="7" customFormat="1" ht="12" x14ac:dyDescent="0.2">
      <c r="A78" s="140" t="s">
        <v>102</v>
      </c>
      <c r="B78" s="140" t="s">
        <v>234</v>
      </c>
      <c r="C78" s="30">
        <v>204.5</v>
      </c>
      <c r="D78" s="94">
        <v>42228.520833333336</v>
      </c>
      <c r="E78" s="67">
        <v>12000</v>
      </c>
      <c r="F78" s="67">
        <v>0.4</v>
      </c>
      <c r="G78" s="67">
        <v>2.2000000000000002</v>
      </c>
      <c r="H78" s="67">
        <v>180</v>
      </c>
      <c r="I78" s="67">
        <v>0.88</v>
      </c>
      <c r="J78" s="67">
        <v>0.1</v>
      </c>
      <c r="K78" s="67">
        <v>66000</v>
      </c>
      <c r="L78" s="67">
        <v>5.8</v>
      </c>
      <c r="M78" s="67">
        <v>4.0999999999999996</v>
      </c>
      <c r="N78" s="67">
        <v>13</v>
      </c>
      <c r="O78" s="67">
        <v>7900</v>
      </c>
      <c r="P78" s="67">
        <v>10</v>
      </c>
      <c r="Q78" s="67">
        <v>10000</v>
      </c>
      <c r="R78" s="67">
        <v>260</v>
      </c>
      <c r="S78" s="11"/>
      <c r="T78" s="67">
        <v>0.91</v>
      </c>
      <c r="U78" s="67">
        <v>5.0999999999999996</v>
      </c>
      <c r="V78" s="67">
        <v>4400</v>
      </c>
      <c r="W78" s="67">
        <v>2</v>
      </c>
      <c r="X78" s="67">
        <v>0.1</v>
      </c>
      <c r="Y78" s="67">
        <v>27000</v>
      </c>
      <c r="Z78" s="67">
        <v>0.1</v>
      </c>
      <c r="AA78" s="67">
        <v>17</v>
      </c>
      <c r="AB78" s="67">
        <v>36</v>
      </c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</row>
    <row r="79" spans="1:46" s="6" customFormat="1" ht="12" x14ac:dyDescent="0.2">
      <c r="A79" s="65" t="s">
        <v>352</v>
      </c>
      <c r="B79" s="140"/>
      <c r="C79" s="66">
        <v>204.43496832000002</v>
      </c>
      <c r="D79" s="94">
        <v>42228.59375</v>
      </c>
      <c r="E79" s="66">
        <v>20000</v>
      </c>
      <c r="F79" s="66">
        <v>0.35</v>
      </c>
      <c r="G79" s="66">
        <v>3</v>
      </c>
      <c r="H79" s="66">
        <v>300</v>
      </c>
      <c r="I79" s="66">
        <v>1</v>
      </c>
      <c r="J79" s="66">
        <v>5.1999999999999998E-2</v>
      </c>
      <c r="K79" s="66">
        <v>60000</v>
      </c>
      <c r="L79" s="66">
        <v>9</v>
      </c>
      <c r="M79" s="66">
        <v>6</v>
      </c>
      <c r="N79" s="66">
        <v>20</v>
      </c>
      <c r="O79" s="66"/>
      <c r="P79" s="66">
        <v>19</v>
      </c>
      <c r="Q79" s="66">
        <v>13000</v>
      </c>
      <c r="R79" s="66">
        <v>340</v>
      </c>
      <c r="S79" s="66">
        <v>3.5000000000000001E-3</v>
      </c>
      <c r="T79" s="66">
        <v>1</v>
      </c>
      <c r="U79" s="66">
        <v>5.6000000000000001E-2</v>
      </c>
      <c r="V79" s="66"/>
      <c r="W79" s="66">
        <v>0.45</v>
      </c>
      <c r="X79" s="66">
        <v>1.7000000000000001E-2</v>
      </c>
      <c r="Y79" s="66"/>
      <c r="Z79" s="66">
        <v>9.2999999999999992E-3</v>
      </c>
      <c r="AA79" s="66">
        <v>30</v>
      </c>
      <c r="AB79" s="66">
        <v>50</v>
      </c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</row>
    <row r="80" spans="1:46" s="7" customFormat="1" ht="12" x14ac:dyDescent="0.2">
      <c r="A80" s="65" t="s">
        <v>353</v>
      </c>
      <c r="B80" s="140"/>
      <c r="C80" s="66">
        <v>204.43496832000002</v>
      </c>
      <c r="D80" s="94">
        <v>42228.777777777781</v>
      </c>
      <c r="E80" s="66">
        <v>10000</v>
      </c>
      <c r="F80" s="66">
        <v>0.35</v>
      </c>
      <c r="G80" s="66">
        <v>2</v>
      </c>
      <c r="H80" s="66">
        <v>200</v>
      </c>
      <c r="I80" s="66">
        <v>4.4999999999999998E-2</v>
      </c>
      <c r="J80" s="66">
        <v>5.1999999999999998E-2</v>
      </c>
      <c r="K80" s="66">
        <v>55000</v>
      </c>
      <c r="L80" s="66">
        <v>5</v>
      </c>
      <c r="M80" s="66">
        <v>4</v>
      </c>
      <c r="N80" s="66">
        <v>0.11</v>
      </c>
      <c r="O80" s="66"/>
      <c r="P80" s="66">
        <v>13</v>
      </c>
      <c r="Q80" s="66">
        <v>10000</v>
      </c>
      <c r="R80" s="66">
        <v>230</v>
      </c>
      <c r="S80" s="66">
        <v>3.5000000000000001E-3</v>
      </c>
      <c r="T80" s="66">
        <v>2</v>
      </c>
      <c r="U80" s="66">
        <v>5.6000000000000001E-2</v>
      </c>
      <c r="V80" s="66"/>
      <c r="W80" s="66">
        <v>0.45</v>
      </c>
      <c r="X80" s="66">
        <v>1.7000000000000001E-2</v>
      </c>
      <c r="Y80" s="66"/>
      <c r="Z80" s="66">
        <v>9.2999999999999992E-3</v>
      </c>
      <c r="AA80" s="66">
        <v>13</v>
      </c>
      <c r="AB80" s="66">
        <v>40</v>
      </c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</row>
    <row r="81" spans="1:46" s="7" customFormat="1" ht="12" x14ac:dyDescent="0.2">
      <c r="A81" s="140" t="s">
        <v>103</v>
      </c>
      <c r="B81" s="140" t="s">
        <v>234</v>
      </c>
      <c r="C81" s="30">
        <v>204.5</v>
      </c>
      <c r="D81" s="94">
        <v>42229.541666666664</v>
      </c>
      <c r="E81" s="67">
        <v>770</v>
      </c>
      <c r="F81" s="67">
        <v>0.4</v>
      </c>
      <c r="G81" s="67">
        <v>0.86</v>
      </c>
      <c r="H81" s="67">
        <v>97</v>
      </c>
      <c r="I81" s="67">
        <v>0.15</v>
      </c>
      <c r="J81" s="67">
        <v>5.8999999999999997E-2</v>
      </c>
      <c r="K81" s="67">
        <v>60000</v>
      </c>
      <c r="L81" s="67">
        <v>1</v>
      </c>
      <c r="M81" s="67">
        <v>0.78</v>
      </c>
      <c r="N81" s="67">
        <v>4</v>
      </c>
      <c r="O81" s="67">
        <v>580</v>
      </c>
      <c r="P81" s="67">
        <v>3.5</v>
      </c>
      <c r="Q81" s="67">
        <v>8100</v>
      </c>
      <c r="R81" s="67">
        <v>110</v>
      </c>
      <c r="S81" s="11"/>
      <c r="T81" s="67">
        <v>1.1000000000000001</v>
      </c>
      <c r="U81" s="67">
        <v>1.4</v>
      </c>
      <c r="V81" s="67">
        <v>2500</v>
      </c>
      <c r="W81" s="67">
        <v>0.57999999999999996</v>
      </c>
      <c r="X81" s="67">
        <v>0.1</v>
      </c>
      <c r="Y81" s="67">
        <v>19000</v>
      </c>
      <c r="Z81" s="67">
        <v>0.1</v>
      </c>
      <c r="AA81" s="67">
        <v>2.2999999999999998</v>
      </c>
      <c r="AB81" s="67">
        <v>15</v>
      </c>
    </row>
    <row r="82" spans="1:46" s="7" customFormat="1" ht="12" x14ac:dyDescent="0.2">
      <c r="A82" s="65" t="s">
        <v>354</v>
      </c>
      <c r="B82" s="140"/>
      <c r="C82" s="66">
        <v>204.43496832000002</v>
      </c>
      <c r="D82" s="94">
        <v>42229.020833333336</v>
      </c>
      <c r="E82" s="66">
        <v>6500</v>
      </c>
      <c r="F82" s="66">
        <v>0.35</v>
      </c>
      <c r="G82" s="66">
        <v>2</v>
      </c>
      <c r="H82" s="66">
        <v>200</v>
      </c>
      <c r="I82" s="66">
        <v>4.4999999999999998E-2</v>
      </c>
      <c r="J82" s="66">
        <v>5.1999999999999998E-2</v>
      </c>
      <c r="K82" s="66">
        <v>52000</v>
      </c>
      <c r="L82" s="66">
        <v>4</v>
      </c>
      <c r="M82" s="66">
        <v>3</v>
      </c>
      <c r="N82" s="66">
        <v>0.11</v>
      </c>
      <c r="O82" s="66"/>
      <c r="P82" s="66">
        <v>11</v>
      </c>
      <c r="Q82" s="66">
        <v>10000</v>
      </c>
      <c r="R82" s="66">
        <v>190</v>
      </c>
      <c r="S82" s="66">
        <v>3.5000000000000001E-3</v>
      </c>
      <c r="T82" s="66">
        <v>2</v>
      </c>
      <c r="U82" s="66">
        <v>5.6000000000000001E-2</v>
      </c>
      <c r="V82" s="66"/>
      <c r="W82" s="66">
        <v>0.45</v>
      </c>
      <c r="X82" s="66">
        <v>1.7000000000000001E-2</v>
      </c>
      <c r="Y82" s="66"/>
      <c r="Z82" s="66">
        <v>9.2999999999999992E-3</v>
      </c>
      <c r="AA82" s="66">
        <v>10</v>
      </c>
      <c r="AB82" s="66">
        <v>30</v>
      </c>
    </row>
    <row r="83" spans="1:46" s="7" customFormat="1" ht="12" x14ac:dyDescent="0.2">
      <c r="A83" s="65" t="s">
        <v>355</v>
      </c>
      <c r="B83" s="140"/>
      <c r="C83" s="66">
        <v>204.43496832000002</v>
      </c>
      <c r="D83" s="94">
        <v>42229.313888888886</v>
      </c>
      <c r="E83" s="66">
        <v>5800</v>
      </c>
      <c r="F83" s="66">
        <v>0.35</v>
      </c>
      <c r="G83" s="66">
        <v>2</v>
      </c>
      <c r="H83" s="66">
        <v>200</v>
      </c>
      <c r="I83" s="66">
        <v>4.4999999999999998E-2</v>
      </c>
      <c r="J83" s="66">
        <v>5.1999999999999998E-2</v>
      </c>
      <c r="K83" s="66">
        <v>54000</v>
      </c>
      <c r="L83" s="66">
        <v>3</v>
      </c>
      <c r="M83" s="66">
        <v>2</v>
      </c>
      <c r="N83" s="66">
        <v>0.11</v>
      </c>
      <c r="O83" s="66"/>
      <c r="P83" s="66">
        <v>10</v>
      </c>
      <c r="Q83" s="66">
        <v>9700</v>
      </c>
      <c r="R83" s="66">
        <v>190</v>
      </c>
      <c r="S83" s="66">
        <v>3.5000000000000001E-3</v>
      </c>
      <c r="T83" s="66">
        <v>2</v>
      </c>
      <c r="U83" s="66">
        <v>5.6000000000000001E-2</v>
      </c>
      <c r="V83" s="66"/>
      <c r="W83" s="66">
        <v>0.45</v>
      </c>
      <c r="X83" s="66">
        <v>1.7000000000000001E-2</v>
      </c>
      <c r="Y83" s="66"/>
      <c r="Z83" s="66">
        <v>9.2999999999999992E-3</v>
      </c>
      <c r="AA83" s="66">
        <v>8</v>
      </c>
      <c r="AB83" s="66">
        <v>30</v>
      </c>
    </row>
    <row r="84" spans="1:46" s="7" customFormat="1" ht="12" x14ac:dyDescent="0.2">
      <c r="A84" s="65" t="s">
        <v>356</v>
      </c>
      <c r="B84" s="140"/>
      <c r="C84" s="66">
        <v>204.43496832000002</v>
      </c>
      <c r="D84" s="94">
        <v>42229.555555555555</v>
      </c>
      <c r="E84" s="66">
        <v>5400</v>
      </c>
      <c r="F84" s="66">
        <v>0.35</v>
      </c>
      <c r="G84" s="66">
        <v>2</v>
      </c>
      <c r="H84" s="66">
        <v>200</v>
      </c>
      <c r="I84" s="66">
        <v>4.4999999999999998E-2</v>
      </c>
      <c r="J84" s="66">
        <v>5.1999999999999998E-2</v>
      </c>
      <c r="K84" s="66">
        <v>54000</v>
      </c>
      <c r="L84" s="66">
        <v>3</v>
      </c>
      <c r="M84" s="66">
        <v>2</v>
      </c>
      <c r="N84" s="66">
        <v>0.11</v>
      </c>
      <c r="O84" s="66"/>
      <c r="P84" s="66">
        <v>10</v>
      </c>
      <c r="Q84" s="66">
        <v>9600</v>
      </c>
      <c r="R84" s="66">
        <v>160</v>
      </c>
      <c r="S84" s="66">
        <v>3.5000000000000001E-3</v>
      </c>
      <c r="T84" s="66">
        <v>1</v>
      </c>
      <c r="U84" s="66">
        <v>5.6000000000000001E-2</v>
      </c>
      <c r="V84" s="66"/>
      <c r="W84" s="66">
        <v>0.45</v>
      </c>
      <c r="X84" s="66">
        <v>1.7000000000000001E-2</v>
      </c>
      <c r="Y84" s="66"/>
      <c r="Z84" s="66">
        <v>9.2999999999999992E-3</v>
      </c>
      <c r="AA84" s="66">
        <v>9</v>
      </c>
      <c r="AB84" s="66">
        <v>30</v>
      </c>
    </row>
    <row r="85" spans="1:46" s="7" customFormat="1" ht="12" x14ac:dyDescent="0.2">
      <c r="A85" s="65" t="s">
        <v>357</v>
      </c>
      <c r="B85" s="140"/>
      <c r="C85" s="66">
        <v>204.43496832000002</v>
      </c>
      <c r="D85" s="94">
        <v>42229.795138888891</v>
      </c>
      <c r="E85" s="66">
        <v>4900</v>
      </c>
      <c r="F85" s="66">
        <v>0.35</v>
      </c>
      <c r="G85" s="66">
        <v>2</v>
      </c>
      <c r="H85" s="66">
        <v>200</v>
      </c>
      <c r="I85" s="66">
        <v>4.4999999999999998E-2</v>
      </c>
      <c r="J85" s="66">
        <v>5.1999999999999998E-2</v>
      </c>
      <c r="K85" s="66">
        <v>55000</v>
      </c>
      <c r="L85" s="66">
        <v>3</v>
      </c>
      <c r="M85" s="66">
        <v>2</v>
      </c>
      <c r="N85" s="66">
        <v>0.11</v>
      </c>
      <c r="O85" s="66"/>
      <c r="P85" s="66">
        <v>10</v>
      </c>
      <c r="Q85" s="66">
        <v>9800</v>
      </c>
      <c r="R85" s="66">
        <v>160</v>
      </c>
      <c r="S85" s="66">
        <v>3.5000000000000001E-3</v>
      </c>
      <c r="T85" s="66">
        <v>2</v>
      </c>
      <c r="U85" s="66">
        <v>5.6000000000000001E-2</v>
      </c>
      <c r="V85" s="66"/>
      <c r="W85" s="66">
        <v>0.45</v>
      </c>
      <c r="X85" s="66">
        <v>1.7000000000000001E-2</v>
      </c>
      <c r="Y85" s="66"/>
      <c r="Z85" s="66">
        <v>9.2999999999999992E-3</v>
      </c>
      <c r="AA85" s="66">
        <v>9</v>
      </c>
      <c r="AB85" s="66">
        <v>30</v>
      </c>
    </row>
    <row r="86" spans="1:46" ht="12" x14ac:dyDescent="0.2">
      <c r="A86" s="140" t="s">
        <v>104</v>
      </c>
      <c r="B86" s="140" t="s">
        <v>234</v>
      </c>
      <c r="C86" s="30">
        <v>204.5</v>
      </c>
      <c r="D86" s="94">
        <v>42230.569444444445</v>
      </c>
      <c r="E86" s="67">
        <v>920</v>
      </c>
      <c r="F86" s="67">
        <v>0.4</v>
      </c>
      <c r="G86" s="67">
        <v>1.4</v>
      </c>
      <c r="H86" s="67">
        <v>100</v>
      </c>
      <c r="I86" s="67">
        <v>0.15</v>
      </c>
      <c r="J86" s="67">
        <v>0.19</v>
      </c>
      <c r="K86" s="67">
        <v>59000</v>
      </c>
      <c r="L86" s="67">
        <v>1</v>
      </c>
      <c r="M86" s="67">
        <v>0.75</v>
      </c>
      <c r="N86" s="67">
        <v>3.8</v>
      </c>
      <c r="O86" s="67">
        <v>650</v>
      </c>
      <c r="P86" s="67">
        <v>3.2</v>
      </c>
      <c r="Q86" s="67">
        <v>8200</v>
      </c>
      <c r="R86" s="67">
        <v>100</v>
      </c>
      <c r="S86" s="11"/>
      <c r="T86" s="67">
        <v>1.1000000000000001</v>
      </c>
      <c r="U86" s="67">
        <v>1.6</v>
      </c>
      <c r="V86" s="67">
        <v>2700</v>
      </c>
      <c r="W86" s="67">
        <v>0.57999999999999996</v>
      </c>
      <c r="X86" s="67">
        <v>0.1</v>
      </c>
      <c r="Y86" s="67">
        <v>23000</v>
      </c>
      <c r="Z86" s="67">
        <v>0.1</v>
      </c>
      <c r="AA86" s="67">
        <v>2.2999999999999998</v>
      </c>
      <c r="AB86" s="67">
        <v>15</v>
      </c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</row>
    <row r="87" spans="1:46" x14ac:dyDescent="0.2">
      <c r="A87" s="65" t="s">
        <v>358</v>
      </c>
      <c r="B87" s="140"/>
      <c r="C87" s="66">
        <v>204.43496832000002</v>
      </c>
      <c r="D87" s="94">
        <v>42230.354166666664</v>
      </c>
      <c r="E87" s="66">
        <v>4300</v>
      </c>
      <c r="F87" s="66">
        <v>0.35</v>
      </c>
      <c r="G87" s="66">
        <v>2</v>
      </c>
      <c r="H87" s="66">
        <v>100</v>
      </c>
      <c r="I87" s="66">
        <v>4.4999999999999998E-2</v>
      </c>
      <c r="J87" s="66">
        <v>5.1999999999999998E-2</v>
      </c>
      <c r="K87" s="66">
        <v>54000</v>
      </c>
      <c r="L87" s="66">
        <v>2</v>
      </c>
      <c r="M87" s="66">
        <v>2</v>
      </c>
      <c r="N87" s="66">
        <v>0.11</v>
      </c>
      <c r="O87" s="66"/>
      <c r="P87" s="66">
        <v>10</v>
      </c>
      <c r="Q87" s="66">
        <v>9500</v>
      </c>
      <c r="R87" s="66">
        <v>160</v>
      </c>
      <c r="S87" s="66">
        <v>3.5000000000000001E-3</v>
      </c>
      <c r="T87" s="66">
        <v>1</v>
      </c>
      <c r="U87" s="66">
        <v>5.6000000000000001E-2</v>
      </c>
      <c r="V87" s="66"/>
      <c r="W87" s="66">
        <v>0.45</v>
      </c>
      <c r="X87" s="66">
        <v>1.7000000000000001E-2</v>
      </c>
      <c r="Y87" s="66"/>
      <c r="Z87" s="66">
        <v>9.2999999999999992E-3</v>
      </c>
      <c r="AA87" s="66">
        <v>8</v>
      </c>
      <c r="AB87" s="66">
        <v>30</v>
      </c>
      <c r="AC87" s="1"/>
      <c r="AD87" s="1"/>
    </row>
    <row r="88" spans="1:46" s="7" customFormat="1" ht="12" x14ac:dyDescent="0.2">
      <c r="A88" s="140" t="s">
        <v>105</v>
      </c>
      <c r="B88" s="140" t="s">
        <v>234</v>
      </c>
      <c r="C88" s="30">
        <v>204.5</v>
      </c>
      <c r="D88" s="94">
        <v>42231.510416666664</v>
      </c>
      <c r="E88" s="67">
        <v>6400</v>
      </c>
      <c r="F88" s="67">
        <v>0.4</v>
      </c>
      <c r="G88" s="67">
        <v>1.9</v>
      </c>
      <c r="H88" s="67">
        <v>130</v>
      </c>
      <c r="I88" s="67">
        <v>0.25</v>
      </c>
      <c r="J88" s="67">
        <v>0.25</v>
      </c>
      <c r="K88" s="67">
        <v>54000</v>
      </c>
      <c r="L88" s="67">
        <v>1.5</v>
      </c>
      <c r="M88" s="67">
        <v>1.4</v>
      </c>
      <c r="N88" s="67">
        <v>5.7</v>
      </c>
      <c r="O88" s="67">
        <v>3900</v>
      </c>
      <c r="P88" s="67">
        <v>6.2</v>
      </c>
      <c r="Q88" s="67">
        <v>8600</v>
      </c>
      <c r="R88" s="67">
        <v>120</v>
      </c>
      <c r="S88" s="11"/>
      <c r="T88" s="67">
        <v>1.9</v>
      </c>
      <c r="U88" s="67">
        <v>2.2999999999999998</v>
      </c>
      <c r="V88" s="67">
        <v>3400</v>
      </c>
      <c r="W88" s="67">
        <v>0.71</v>
      </c>
      <c r="X88" s="67">
        <v>0.5</v>
      </c>
      <c r="Y88" s="67">
        <v>21000</v>
      </c>
      <c r="Z88" s="67">
        <v>0.5</v>
      </c>
      <c r="AA88" s="67">
        <v>5.2</v>
      </c>
      <c r="AB88" s="67">
        <v>18</v>
      </c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</row>
    <row r="89" spans="1:46" s="7" customFormat="1" ht="12" x14ac:dyDescent="0.2">
      <c r="A89" s="140" t="s">
        <v>106</v>
      </c>
      <c r="B89" s="140" t="s">
        <v>234</v>
      </c>
      <c r="C89" s="30">
        <v>204.5</v>
      </c>
      <c r="D89" s="94">
        <v>42232.4375</v>
      </c>
      <c r="E89" s="67">
        <v>1600</v>
      </c>
      <c r="F89" s="67">
        <v>0.4</v>
      </c>
      <c r="G89" s="67">
        <v>1.3</v>
      </c>
      <c r="H89" s="67">
        <v>99</v>
      </c>
      <c r="I89" s="67">
        <v>0.15</v>
      </c>
      <c r="J89" s="67">
        <v>0.13</v>
      </c>
      <c r="K89" s="67">
        <v>55000</v>
      </c>
      <c r="L89" s="67">
        <v>1</v>
      </c>
      <c r="M89" s="67">
        <v>0.87</v>
      </c>
      <c r="N89" s="67">
        <v>3.8</v>
      </c>
      <c r="O89" s="67">
        <v>970</v>
      </c>
      <c r="P89" s="67">
        <v>2.5</v>
      </c>
      <c r="Q89" s="67">
        <v>7700</v>
      </c>
      <c r="R89" s="67">
        <v>91</v>
      </c>
      <c r="S89" s="11"/>
      <c r="T89" s="67">
        <v>1.1000000000000001</v>
      </c>
      <c r="U89" s="67">
        <v>1.5</v>
      </c>
      <c r="V89" s="67">
        <v>2600</v>
      </c>
      <c r="W89" s="67">
        <v>0.5</v>
      </c>
      <c r="X89" s="67">
        <v>0.1</v>
      </c>
      <c r="Y89" s="67">
        <v>22000</v>
      </c>
      <c r="Z89" s="67">
        <v>0.1</v>
      </c>
      <c r="AA89" s="67">
        <v>3.5</v>
      </c>
      <c r="AB89" s="67">
        <v>8.8000000000000007</v>
      </c>
    </row>
    <row r="90" spans="1:46" s="7" customFormat="1" ht="12" x14ac:dyDescent="0.2">
      <c r="A90" s="140" t="s">
        <v>107</v>
      </c>
      <c r="B90" s="140" t="s">
        <v>234</v>
      </c>
      <c r="C90" s="30">
        <v>204.5</v>
      </c>
      <c r="D90" s="94">
        <v>42233.416666666664</v>
      </c>
      <c r="E90" s="67">
        <v>2100</v>
      </c>
      <c r="F90" s="67">
        <v>0.4</v>
      </c>
      <c r="G90" s="67">
        <v>1.2</v>
      </c>
      <c r="H90" s="67">
        <v>96</v>
      </c>
      <c r="I90" s="67">
        <v>0.15</v>
      </c>
      <c r="J90" s="67">
        <v>0.5</v>
      </c>
      <c r="K90" s="67">
        <v>53000</v>
      </c>
      <c r="L90" s="67">
        <v>1.2</v>
      </c>
      <c r="M90" s="67">
        <v>0.91</v>
      </c>
      <c r="N90" s="67">
        <v>3.8</v>
      </c>
      <c r="O90" s="67">
        <v>1300</v>
      </c>
      <c r="P90" s="67">
        <v>2.2000000000000002</v>
      </c>
      <c r="Q90" s="67">
        <v>7500</v>
      </c>
      <c r="R90" s="67">
        <v>85</v>
      </c>
      <c r="S90" s="11"/>
      <c r="T90" s="67">
        <v>1.2</v>
      </c>
      <c r="U90" s="67">
        <v>1.6</v>
      </c>
      <c r="V90" s="67">
        <v>2700</v>
      </c>
      <c r="W90" s="67">
        <v>0.57999999999999996</v>
      </c>
      <c r="X90" s="67">
        <v>0.1</v>
      </c>
      <c r="Y90" s="67">
        <v>22000</v>
      </c>
      <c r="Z90" s="67">
        <v>0.1</v>
      </c>
      <c r="AA90" s="67">
        <v>4</v>
      </c>
      <c r="AB90" s="67">
        <v>7.5</v>
      </c>
    </row>
    <row r="91" spans="1:46" s="7" customFormat="1" ht="12" x14ac:dyDescent="0.2">
      <c r="A91" s="140" t="s">
        <v>108</v>
      </c>
      <c r="B91" s="140" t="s">
        <v>234</v>
      </c>
      <c r="C91" s="30">
        <v>204.5</v>
      </c>
      <c r="D91" s="94">
        <v>42234.597222222219</v>
      </c>
      <c r="E91" s="67">
        <v>7100</v>
      </c>
      <c r="F91" s="67">
        <v>0.5</v>
      </c>
      <c r="G91" s="67">
        <v>2.2000000000000002</v>
      </c>
      <c r="H91" s="67">
        <v>140</v>
      </c>
      <c r="I91" s="67">
        <v>0.25</v>
      </c>
      <c r="J91" s="67">
        <v>0.25</v>
      </c>
      <c r="K91" s="67">
        <v>50000</v>
      </c>
      <c r="L91" s="67">
        <v>1.3</v>
      </c>
      <c r="M91" s="67">
        <v>1.6</v>
      </c>
      <c r="N91" s="67">
        <v>5.3</v>
      </c>
      <c r="O91" s="67">
        <v>4400</v>
      </c>
      <c r="P91" s="67">
        <v>3.3</v>
      </c>
      <c r="Q91" s="67">
        <v>8400</v>
      </c>
      <c r="R91" s="67">
        <v>110</v>
      </c>
      <c r="S91" s="11"/>
      <c r="T91" s="67">
        <v>2</v>
      </c>
      <c r="U91" s="67">
        <v>2.7</v>
      </c>
      <c r="V91" s="67">
        <v>3800</v>
      </c>
      <c r="W91" s="67">
        <v>0.57999999999999996</v>
      </c>
      <c r="X91" s="67">
        <v>0.5</v>
      </c>
      <c r="Y91" s="67">
        <v>25000</v>
      </c>
      <c r="Z91" s="67">
        <v>0.5</v>
      </c>
      <c r="AA91" s="67">
        <v>5.7</v>
      </c>
      <c r="AB91" s="67">
        <v>14</v>
      </c>
    </row>
    <row r="92" spans="1:46" s="7" customFormat="1" ht="12" x14ac:dyDescent="0.2">
      <c r="A92" s="140" t="s">
        <v>109</v>
      </c>
      <c r="B92" s="140" t="s">
        <v>234</v>
      </c>
      <c r="C92" s="30">
        <v>204.5</v>
      </c>
      <c r="D92" s="94">
        <v>42235.590277777781</v>
      </c>
      <c r="E92" s="67">
        <v>4300</v>
      </c>
      <c r="F92" s="67">
        <v>0.4</v>
      </c>
      <c r="G92" s="67">
        <v>1.8</v>
      </c>
      <c r="H92" s="67">
        <v>130</v>
      </c>
      <c r="I92" s="67">
        <v>0.25</v>
      </c>
      <c r="J92" s="67">
        <v>0.25</v>
      </c>
      <c r="K92" s="67">
        <v>54000</v>
      </c>
      <c r="L92" s="67">
        <v>1.8</v>
      </c>
      <c r="M92" s="67">
        <v>1.5</v>
      </c>
      <c r="N92" s="67">
        <v>5.2</v>
      </c>
      <c r="O92" s="67">
        <v>3700</v>
      </c>
      <c r="P92" s="67">
        <v>2.9</v>
      </c>
      <c r="Q92" s="67">
        <v>8800</v>
      </c>
      <c r="R92" s="67">
        <v>100</v>
      </c>
      <c r="S92" s="11"/>
      <c r="T92" s="67">
        <v>1.4</v>
      </c>
      <c r="U92" s="67">
        <v>2.4</v>
      </c>
      <c r="V92" s="67">
        <v>3800</v>
      </c>
      <c r="W92" s="67">
        <v>0.56000000000000005</v>
      </c>
      <c r="X92" s="67">
        <v>0.5</v>
      </c>
      <c r="Y92" s="67">
        <v>27000</v>
      </c>
      <c r="Z92" s="67">
        <v>0.5</v>
      </c>
      <c r="AA92" s="67">
        <v>5.0999999999999996</v>
      </c>
      <c r="AB92" s="67">
        <v>12</v>
      </c>
    </row>
    <row r="93" spans="1:46" s="7" customFormat="1" ht="12" x14ac:dyDescent="0.2">
      <c r="A93" s="140" t="s">
        <v>110</v>
      </c>
      <c r="B93" s="140" t="s">
        <v>234</v>
      </c>
      <c r="C93" s="30">
        <v>204.5</v>
      </c>
      <c r="D93" s="94">
        <v>42236.517361111109</v>
      </c>
      <c r="E93" s="67">
        <v>3200</v>
      </c>
      <c r="F93" s="67">
        <v>0.4</v>
      </c>
      <c r="G93" s="67">
        <v>1.9</v>
      </c>
      <c r="H93" s="67">
        <v>140</v>
      </c>
      <c r="I93" s="67">
        <v>0.25</v>
      </c>
      <c r="J93" s="67">
        <v>0.25</v>
      </c>
      <c r="K93" s="67">
        <v>47000</v>
      </c>
      <c r="L93" s="67">
        <v>2.1</v>
      </c>
      <c r="M93" s="67">
        <v>1.5</v>
      </c>
      <c r="N93" s="67">
        <v>5</v>
      </c>
      <c r="O93" s="67">
        <v>3000</v>
      </c>
      <c r="P93" s="67">
        <v>3</v>
      </c>
      <c r="Q93" s="67">
        <v>7800</v>
      </c>
      <c r="R93" s="67">
        <v>100</v>
      </c>
      <c r="S93" s="11"/>
      <c r="T93" s="67">
        <v>1.4</v>
      </c>
      <c r="U93" s="67">
        <v>2.5</v>
      </c>
      <c r="V93" s="67">
        <v>3000</v>
      </c>
      <c r="W93" s="67">
        <v>0.5</v>
      </c>
      <c r="X93" s="67">
        <v>0.5</v>
      </c>
      <c r="Y93" s="67">
        <v>25000</v>
      </c>
      <c r="Z93" s="67">
        <v>0.5</v>
      </c>
      <c r="AA93" s="67">
        <v>6</v>
      </c>
      <c r="AB93" s="67">
        <v>12</v>
      </c>
    </row>
    <row r="94" spans="1:46" s="7" customFormat="1" ht="12" x14ac:dyDescent="0.2">
      <c r="A94" s="140" t="s">
        <v>111</v>
      </c>
      <c r="B94" s="140" t="s">
        <v>234</v>
      </c>
      <c r="C94" s="30">
        <v>204.5</v>
      </c>
      <c r="D94" s="94">
        <v>42237.545138888891</v>
      </c>
      <c r="E94" s="67">
        <v>3600</v>
      </c>
      <c r="F94" s="67">
        <v>0.5</v>
      </c>
      <c r="G94" s="67">
        <v>2.1</v>
      </c>
      <c r="H94" s="67">
        <v>150</v>
      </c>
      <c r="I94" s="67">
        <v>0.3</v>
      </c>
      <c r="J94" s="67">
        <v>0.25</v>
      </c>
      <c r="K94" s="67">
        <v>46000</v>
      </c>
      <c r="L94" s="67">
        <v>2.2999999999999998</v>
      </c>
      <c r="M94" s="67">
        <v>2.2000000000000002</v>
      </c>
      <c r="N94" s="67">
        <v>7.4</v>
      </c>
      <c r="O94" s="67">
        <v>3700</v>
      </c>
      <c r="P94" s="67">
        <v>5.8</v>
      </c>
      <c r="Q94" s="67">
        <v>7900</v>
      </c>
      <c r="R94" s="67">
        <v>130</v>
      </c>
      <c r="S94" s="11"/>
      <c r="T94" s="67">
        <v>1.3</v>
      </c>
      <c r="U94" s="67">
        <v>3.4</v>
      </c>
      <c r="V94" s="67">
        <v>3000</v>
      </c>
      <c r="W94" s="67">
        <v>0.5</v>
      </c>
      <c r="X94" s="67">
        <v>0.5</v>
      </c>
      <c r="Y94" s="67">
        <v>23000</v>
      </c>
      <c r="Z94" s="67">
        <v>0.5</v>
      </c>
      <c r="AA94" s="67">
        <v>7.2</v>
      </c>
      <c r="AB94" s="67">
        <v>27</v>
      </c>
    </row>
    <row r="95" spans="1:46" s="7" customFormat="1" ht="12" x14ac:dyDescent="0.2">
      <c r="A95" s="140" t="s">
        <v>112</v>
      </c>
      <c r="B95" s="140" t="s">
        <v>234</v>
      </c>
      <c r="C95" s="30">
        <v>204.5</v>
      </c>
      <c r="D95" s="94">
        <v>42238.527777777781</v>
      </c>
      <c r="E95" s="67">
        <v>5100</v>
      </c>
      <c r="F95" s="67">
        <v>0.5</v>
      </c>
      <c r="G95" s="67">
        <v>1.8</v>
      </c>
      <c r="H95" s="67">
        <v>120</v>
      </c>
      <c r="I95" s="67">
        <v>0.25</v>
      </c>
      <c r="J95" s="67">
        <v>0.25</v>
      </c>
      <c r="K95" s="67">
        <v>43000</v>
      </c>
      <c r="L95" s="67">
        <v>1.4</v>
      </c>
      <c r="M95" s="67">
        <v>1.4</v>
      </c>
      <c r="N95" s="67">
        <v>4.5999999999999996</v>
      </c>
      <c r="O95" s="67">
        <v>3400</v>
      </c>
      <c r="P95" s="67">
        <v>2.4</v>
      </c>
      <c r="Q95" s="67">
        <v>7300</v>
      </c>
      <c r="R95" s="67">
        <v>94</v>
      </c>
      <c r="S95" s="11"/>
      <c r="T95" s="67">
        <v>2</v>
      </c>
      <c r="U95" s="67">
        <v>2.2000000000000002</v>
      </c>
      <c r="V95" s="67">
        <v>3100</v>
      </c>
      <c r="W95" s="67">
        <v>0.5</v>
      </c>
      <c r="X95" s="67">
        <v>0.5</v>
      </c>
      <c r="Y95" s="67">
        <v>23000</v>
      </c>
      <c r="Z95" s="67">
        <v>0.5</v>
      </c>
      <c r="AA95" s="67">
        <v>4.4000000000000004</v>
      </c>
      <c r="AB95" s="67">
        <v>16</v>
      </c>
    </row>
    <row r="96" spans="1:46" s="7" customFormat="1" ht="12" x14ac:dyDescent="0.2">
      <c r="A96" s="140" t="s">
        <v>113</v>
      </c>
      <c r="B96" s="140" t="s">
        <v>234</v>
      </c>
      <c r="C96" s="30">
        <v>204.5</v>
      </c>
      <c r="D96" s="94">
        <v>42239.527777777781</v>
      </c>
      <c r="E96" s="67">
        <v>5600</v>
      </c>
      <c r="F96" s="67">
        <v>0.5</v>
      </c>
      <c r="G96" s="67">
        <v>2</v>
      </c>
      <c r="H96" s="67">
        <v>140</v>
      </c>
      <c r="I96" s="67">
        <v>0.25</v>
      </c>
      <c r="J96" s="67">
        <v>0.25</v>
      </c>
      <c r="K96" s="67">
        <v>43000</v>
      </c>
      <c r="L96" s="67">
        <v>1.7</v>
      </c>
      <c r="M96" s="67">
        <v>1.6</v>
      </c>
      <c r="N96" s="67">
        <v>5.4</v>
      </c>
      <c r="O96" s="67">
        <v>3900</v>
      </c>
      <c r="P96" s="67">
        <v>2.9</v>
      </c>
      <c r="Q96" s="67">
        <v>7400</v>
      </c>
      <c r="R96" s="67">
        <v>110</v>
      </c>
      <c r="S96" s="11"/>
      <c r="T96" s="67">
        <v>1.9</v>
      </c>
      <c r="U96" s="67">
        <v>2.6</v>
      </c>
      <c r="V96" s="67">
        <v>3200</v>
      </c>
      <c r="W96" s="67">
        <v>0.5</v>
      </c>
      <c r="X96" s="67">
        <v>0.5</v>
      </c>
      <c r="Y96" s="67">
        <v>23000</v>
      </c>
      <c r="Z96" s="67">
        <v>0.5</v>
      </c>
      <c r="AA96" s="67">
        <v>5.7</v>
      </c>
      <c r="AB96" s="67">
        <v>11</v>
      </c>
    </row>
    <row r="97" spans="1:28" s="7" customFormat="1" ht="12" x14ac:dyDescent="0.2">
      <c r="A97" s="140" t="s">
        <v>114</v>
      </c>
      <c r="B97" s="140" t="s">
        <v>234</v>
      </c>
      <c r="C97" s="30">
        <v>204.5</v>
      </c>
      <c r="D97" s="94">
        <v>42240.520833333336</v>
      </c>
      <c r="E97" s="67">
        <v>4200</v>
      </c>
      <c r="F97" s="67">
        <v>0.5</v>
      </c>
      <c r="G97" s="67">
        <v>1.9</v>
      </c>
      <c r="H97" s="67">
        <v>130</v>
      </c>
      <c r="I97" s="67">
        <v>0.25</v>
      </c>
      <c r="J97" s="67">
        <v>0.25</v>
      </c>
      <c r="K97" s="67">
        <v>44000</v>
      </c>
      <c r="L97" s="67">
        <v>1.6</v>
      </c>
      <c r="M97" s="67">
        <v>1.4</v>
      </c>
      <c r="N97" s="67">
        <v>4.7</v>
      </c>
      <c r="O97" s="67">
        <v>3200</v>
      </c>
      <c r="P97" s="67">
        <v>2.8</v>
      </c>
      <c r="Q97" s="67">
        <v>7200</v>
      </c>
      <c r="R97" s="67">
        <v>95</v>
      </c>
      <c r="S97" s="11"/>
      <c r="T97" s="67">
        <v>1.1000000000000001</v>
      </c>
      <c r="U97" s="67">
        <v>1.9</v>
      </c>
      <c r="V97" s="67">
        <v>3200</v>
      </c>
      <c r="W97" s="67">
        <v>0.5</v>
      </c>
      <c r="X97" s="67">
        <v>0.5</v>
      </c>
      <c r="Y97" s="67">
        <v>23000</v>
      </c>
      <c r="Z97" s="67">
        <v>0.5</v>
      </c>
      <c r="AA97" s="67">
        <v>4.9000000000000004</v>
      </c>
      <c r="AB97" s="67">
        <v>54</v>
      </c>
    </row>
    <row r="98" spans="1:28" s="7" customFormat="1" ht="12" x14ac:dyDescent="0.2">
      <c r="A98" s="140" t="s">
        <v>115</v>
      </c>
      <c r="B98" s="140" t="s">
        <v>234</v>
      </c>
      <c r="C98" s="30">
        <v>204.5</v>
      </c>
      <c r="D98" s="94">
        <v>42241.482638888891</v>
      </c>
      <c r="E98" s="67">
        <v>3700</v>
      </c>
      <c r="F98" s="67">
        <v>0.5</v>
      </c>
      <c r="G98" s="67">
        <v>2.1</v>
      </c>
      <c r="H98" s="67">
        <v>150</v>
      </c>
      <c r="I98" s="67">
        <v>0.25</v>
      </c>
      <c r="J98" s="67">
        <v>0.25</v>
      </c>
      <c r="K98" s="67">
        <v>45000</v>
      </c>
      <c r="L98" s="67">
        <v>1.8</v>
      </c>
      <c r="M98" s="67">
        <v>1.8</v>
      </c>
      <c r="N98" s="67">
        <v>5.9</v>
      </c>
      <c r="O98" s="67">
        <v>3700</v>
      </c>
      <c r="P98" s="67">
        <v>3.5</v>
      </c>
      <c r="Q98" s="67">
        <v>7300</v>
      </c>
      <c r="R98" s="67">
        <v>110</v>
      </c>
      <c r="S98" s="11"/>
      <c r="T98" s="67">
        <v>1.3</v>
      </c>
      <c r="U98" s="67">
        <v>2.9</v>
      </c>
      <c r="V98" s="67">
        <v>2900</v>
      </c>
      <c r="W98" s="67">
        <v>0.5</v>
      </c>
      <c r="X98" s="67">
        <v>0.5</v>
      </c>
      <c r="Y98" s="67">
        <v>23000</v>
      </c>
      <c r="Z98" s="67">
        <v>0.5</v>
      </c>
      <c r="AA98" s="67">
        <v>6.1</v>
      </c>
      <c r="AB98" s="67">
        <v>20</v>
      </c>
    </row>
    <row r="99" spans="1:28" s="7" customFormat="1" ht="12" x14ac:dyDescent="0.2">
      <c r="A99" s="140" t="s">
        <v>116</v>
      </c>
      <c r="B99" s="140" t="s">
        <v>234</v>
      </c>
      <c r="C99" s="30">
        <v>204.5</v>
      </c>
      <c r="D99" s="94">
        <v>42242.472222222219</v>
      </c>
      <c r="E99" s="67">
        <v>2200</v>
      </c>
      <c r="F99" s="67">
        <v>0.65</v>
      </c>
      <c r="G99" s="67">
        <v>1.9</v>
      </c>
      <c r="H99" s="67">
        <v>140</v>
      </c>
      <c r="I99" s="67">
        <v>0.25</v>
      </c>
      <c r="J99" s="67">
        <v>0.25</v>
      </c>
      <c r="K99" s="67">
        <v>46000</v>
      </c>
      <c r="L99" s="67">
        <v>1.9</v>
      </c>
      <c r="M99" s="67">
        <v>1.4</v>
      </c>
      <c r="N99" s="67">
        <v>4.4000000000000004</v>
      </c>
      <c r="O99" s="67">
        <v>2400</v>
      </c>
      <c r="P99" s="67">
        <v>2.5</v>
      </c>
      <c r="Q99" s="67">
        <v>7000</v>
      </c>
      <c r="R99" s="67">
        <v>95</v>
      </c>
      <c r="S99" s="11"/>
      <c r="T99" s="67">
        <v>1.4</v>
      </c>
      <c r="U99" s="67">
        <v>2.2999999999999998</v>
      </c>
      <c r="V99" s="67">
        <v>2800</v>
      </c>
      <c r="W99" s="67">
        <v>0.5</v>
      </c>
      <c r="X99" s="67">
        <v>0.5</v>
      </c>
      <c r="Y99" s="67">
        <v>24000</v>
      </c>
      <c r="Z99" s="67">
        <v>0.5</v>
      </c>
      <c r="AA99" s="67">
        <v>6.1</v>
      </c>
      <c r="AB99" s="67">
        <v>10</v>
      </c>
    </row>
    <row r="100" spans="1:28" s="7" customFormat="1" ht="12" x14ac:dyDescent="0.2">
      <c r="A100" s="140" t="s">
        <v>117</v>
      </c>
      <c r="B100" s="140" t="s">
        <v>234</v>
      </c>
      <c r="C100" s="30">
        <v>204.5</v>
      </c>
      <c r="D100" s="94">
        <v>42243.552083333336</v>
      </c>
      <c r="E100" s="67">
        <v>190000</v>
      </c>
      <c r="F100" s="67">
        <v>0.5</v>
      </c>
      <c r="G100" s="67">
        <v>2.5</v>
      </c>
      <c r="H100" s="67">
        <v>610</v>
      </c>
      <c r="I100" s="67">
        <v>14</v>
      </c>
      <c r="J100" s="67">
        <v>1.3</v>
      </c>
      <c r="K100" s="67">
        <v>220000</v>
      </c>
      <c r="L100" s="67">
        <v>8.1999999999999993</v>
      </c>
      <c r="M100" s="67">
        <v>61</v>
      </c>
      <c r="N100" s="67">
        <v>98</v>
      </c>
      <c r="O100" s="67">
        <v>190000</v>
      </c>
      <c r="P100" s="67">
        <v>56</v>
      </c>
      <c r="Q100" s="67">
        <v>58000</v>
      </c>
      <c r="R100" s="67">
        <v>4400</v>
      </c>
      <c r="S100" s="11"/>
      <c r="T100" s="67">
        <v>2.5</v>
      </c>
      <c r="U100" s="67">
        <v>65</v>
      </c>
      <c r="V100" s="67">
        <v>30000</v>
      </c>
      <c r="W100" s="67">
        <v>0.5</v>
      </c>
      <c r="X100" s="67">
        <v>2.5</v>
      </c>
      <c r="Y100" s="67">
        <v>86000</v>
      </c>
      <c r="Z100" s="67">
        <v>2.5</v>
      </c>
      <c r="AA100" s="67">
        <v>48</v>
      </c>
      <c r="AB100" s="67">
        <v>260</v>
      </c>
    </row>
    <row r="101" spans="1:28" s="7" customFormat="1" ht="12" x14ac:dyDescent="0.2">
      <c r="A101" s="140" t="s">
        <v>118</v>
      </c>
      <c r="B101" s="140" t="s">
        <v>234</v>
      </c>
      <c r="C101" s="30">
        <v>204.5</v>
      </c>
      <c r="D101" s="94">
        <v>42244.482638888891</v>
      </c>
      <c r="E101" s="67">
        <v>170000</v>
      </c>
      <c r="F101" s="67">
        <v>0.5</v>
      </c>
      <c r="G101" s="67">
        <v>6.6</v>
      </c>
      <c r="H101" s="67">
        <v>3900</v>
      </c>
      <c r="I101" s="67">
        <v>13</v>
      </c>
      <c r="J101" s="67">
        <v>2.2999999999999998</v>
      </c>
      <c r="K101" s="67">
        <v>210000</v>
      </c>
      <c r="L101" s="67">
        <v>99</v>
      </c>
      <c r="M101" s="67">
        <v>92</v>
      </c>
      <c r="N101" s="67">
        <v>230</v>
      </c>
      <c r="O101" s="67">
        <v>150000</v>
      </c>
      <c r="P101" s="67">
        <v>150</v>
      </c>
      <c r="Q101" s="67">
        <v>62000</v>
      </c>
      <c r="R101" s="67">
        <v>5000</v>
      </c>
      <c r="S101" s="11"/>
      <c r="T101" s="67"/>
      <c r="U101" s="67">
        <v>140</v>
      </c>
      <c r="V101" s="67">
        <v>31000</v>
      </c>
      <c r="W101" s="67">
        <v>2.5</v>
      </c>
      <c r="X101" s="67">
        <v>2.5</v>
      </c>
      <c r="Y101" s="67">
        <v>58000</v>
      </c>
      <c r="Z101" s="67"/>
      <c r="AA101" s="67">
        <v>150</v>
      </c>
      <c r="AB101" s="67">
        <v>650</v>
      </c>
    </row>
    <row r="102" spans="1:28" s="7" customFormat="1" ht="12" x14ac:dyDescent="0.2">
      <c r="A102" s="140" t="s">
        <v>259</v>
      </c>
      <c r="B102" s="140" t="s">
        <v>234</v>
      </c>
      <c r="C102" s="30">
        <v>204.5</v>
      </c>
      <c r="D102" s="94">
        <v>42245.482638888891</v>
      </c>
      <c r="E102" s="67">
        <v>18000</v>
      </c>
      <c r="F102" s="67">
        <v>0.5</v>
      </c>
      <c r="G102" s="67">
        <v>2.9</v>
      </c>
      <c r="H102" s="67">
        <v>370</v>
      </c>
      <c r="I102" s="67">
        <v>1.1000000000000001</v>
      </c>
      <c r="J102" s="67">
        <v>0.25</v>
      </c>
      <c r="K102" s="67">
        <v>68000</v>
      </c>
      <c r="L102" s="67">
        <v>10</v>
      </c>
      <c r="M102" s="67">
        <v>7.3</v>
      </c>
      <c r="N102" s="67">
        <v>19</v>
      </c>
      <c r="O102" s="67">
        <v>16000</v>
      </c>
      <c r="P102" s="67">
        <v>14</v>
      </c>
      <c r="Q102" s="67">
        <v>13000</v>
      </c>
      <c r="R102" s="67">
        <v>430</v>
      </c>
      <c r="S102" s="11"/>
      <c r="T102" s="67">
        <v>1.3</v>
      </c>
      <c r="U102" s="67">
        <v>12</v>
      </c>
      <c r="V102" s="67">
        <v>5700</v>
      </c>
      <c r="W102" s="67">
        <v>5.4</v>
      </c>
      <c r="X102" s="67">
        <v>0.5</v>
      </c>
      <c r="Y102" s="67">
        <v>28000</v>
      </c>
      <c r="Z102" s="67">
        <v>0.5</v>
      </c>
      <c r="AA102" s="67">
        <v>22</v>
      </c>
      <c r="AB102" s="67">
        <v>59</v>
      </c>
    </row>
    <row r="103" spans="1:28" s="7" customFormat="1" ht="12" x14ac:dyDescent="0.2">
      <c r="A103" s="140" t="s">
        <v>119</v>
      </c>
      <c r="B103" s="140" t="s">
        <v>234</v>
      </c>
      <c r="C103" s="30">
        <v>204.5</v>
      </c>
      <c r="D103" s="94">
        <v>42246.496527777781</v>
      </c>
      <c r="E103" s="67">
        <v>7500</v>
      </c>
      <c r="F103" s="67">
        <v>2.5</v>
      </c>
      <c r="G103" s="67">
        <v>2.6</v>
      </c>
      <c r="H103" s="67">
        <v>220</v>
      </c>
      <c r="I103" s="67">
        <v>0.5</v>
      </c>
      <c r="J103" s="67">
        <v>0.25</v>
      </c>
      <c r="K103" s="67">
        <v>59000</v>
      </c>
      <c r="L103" s="67">
        <v>4.9000000000000004</v>
      </c>
      <c r="M103" s="67">
        <v>3.7</v>
      </c>
      <c r="N103" s="67">
        <v>9.5</v>
      </c>
      <c r="O103" s="67">
        <v>7100</v>
      </c>
      <c r="P103" s="67">
        <v>7.6</v>
      </c>
      <c r="Q103" s="67">
        <v>9700</v>
      </c>
      <c r="R103" s="67">
        <v>260</v>
      </c>
      <c r="S103" s="11"/>
      <c r="T103" s="67">
        <v>1.4</v>
      </c>
      <c r="U103" s="67">
        <v>5.2</v>
      </c>
      <c r="V103" s="67">
        <v>4000</v>
      </c>
      <c r="W103" s="67">
        <v>0.72</v>
      </c>
      <c r="X103" s="67">
        <v>0.5</v>
      </c>
      <c r="Y103" s="67">
        <v>27000</v>
      </c>
      <c r="Z103" s="67">
        <v>0.5</v>
      </c>
      <c r="AA103" s="67">
        <v>13</v>
      </c>
      <c r="AB103" s="67">
        <v>30</v>
      </c>
    </row>
    <row r="104" spans="1:28" s="7" customFormat="1" ht="12" x14ac:dyDescent="0.2">
      <c r="A104" s="140" t="s">
        <v>120</v>
      </c>
      <c r="B104" s="140" t="s">
        <v>234</v>
      </c>
      <c r="C104" s="30">
        <v>204.5</v>
      </c>
      <c r="D104" s="94">
        <v>42247.458333333336</v>
      </c>
      <c r="E104" s="67">
        <v>5100</v>
      </c>
      <c r="F104" s="67">
        <v>0.5</v>
      </c>
      <c r="G104" s="67">
        <v>1.7</v>
      </c>
      <c r="H104" s="67">
        <v>130</v>
      </c>
      <c r="I104" s="67">
        <v>0.31</v>
      </c>
      <c r="J104" s="67">
        <v>0.5</v>
      </c>
      <c r="K104" s="67">
        <v>55000</v>
      </c>
      <c r="L104" s="67">
        <v>2.8</v>
      </c>
      <c r="M104" s="67">
        <v>1.9</v>
      </c>
      <c r="N104" s="67">
        <v>6</v>
      </c>
      <c r="O104" s="67">
        <v>3100</v>
      </c>
      <c r="P104" s="67">
        <v>4</v>
      </c>
      <c r="Q104" s="67">
        <v>8100</v>
      </c>
      <c r="R104" s="67">
        <v>150</v>
      </c>
      <c r="S104" s="11"/>
      <c r="T104" s="67">
        <v>1.4</v>
      </c>
      <c r="U104" s="67">
        <v>3.1</v>
      </c>
      <c r="V104" s="67">
        <v>3600</v>
      </c>
      <c r="W104" s="67">
        <v>0.5</v>
      </c>
      <c r="X104" s="67">
        <v>0.1</v>
      </c>
      <c r="Y104" s="67">
        <v>24000</v>
      </c>
      <c r="Z104" s="67">
        <v>0.1</v>
      </c>
      <c r="AA104" s="67">
        <v>8.1999999999999993</v>
      </c>
      <c r="AB104" s="67">
        <v>14</v>
      </c>
    </row>
    <row r="105" spans="1:28" s="7" customFormat="1" ht="12" x14ac:dyDescent="0.2">
      <c r="A105" s="140" t="s">
        <v>121</v>
      </c>
      <c r="B105" s="140" t="s">
        <v>234</v>
      </c>
      <c r="C105" s="30">
        <v>204.5</v>
      </c>
      <c r="D105" s="94">
        <v>42248.472222222219</v>
      </c>
      <c r="E105" s="67">
        <v>1800</v>
      </c>
      <c r="F105" s="67">
        <v>0.5</v>
      </c>
      <c r="G105" s="67">
        <v>2.1</v>
      </c>
      <c r="H105" s="67">
        <v>130</v>
      </c>
      <c r="I105" s="67">
        <v>0.27</v>
      </c>
      <c r="J105" s="67">
        <v>5.3999999999999999E-2</v>
      </c>
      <c r="K105" s="67">
        <v>54000</v>
      </c>
      <c r="L105" s="67">
        <v>2.2000000000000002</v>
      </c>
      <c r="M105" s="67">
        <v>1.6</v>
      </c>
      <c r="N105" s="67">
        <v>4.4000000000000004</v>
      </c>
      <c r="O105" s="67">
        <v>890</v>
      </c>
      <c r="P105" s="67">
        <v>2.7</v>
      </c>
      <c r="Q105" s="67">
        <v>7600</v>
      </c>
      <c r="R105" s="67">
        <v>160</v>
      </c>
      <c r="S105" s="11"/>
      <c r="T105" s="67">
        <v>1</v>
      </c>
      <c r="U105" s="67">
        <v>3.4</v>
      </c>
      <c r="V105" s="67">
        <v>3000</v>
      </c>
      <c r="W105" s="67">
        <v>5.4</v>
      </c>
      <c r="X105" s="67">
        <v>0.1</v>
      </c>
      <c r="Y105" s="67">
        <v>25000</v>
      </c>
      <c r="Z105" s="67">
        <v>0.1</v>
      </c>
      <c r="AA105" s="67">
        <v>5</v>
      </c>
      <c r="AB105" s="67">
        <v>7.1</v>
      </c>
    </row>
    <row r="106" spans="1:28" s="7" customFormat="1" ht="12" x14ac:dyDescent="0.2">
      <c r="A106" s="140" t="s">
        <v>122</v>
      </c>
      <c r="B106" s="140" t="s">
        <v>234</v>
      </c>
      <c r="C106" s="30">
        <v>204.5</v>
      </c>
      <c r="D106" s="94">
        <v>42249.510416666664</v>
      </c>
      <c r="E106" s="67">
        <v>6300</v>
      </c>
      <c r="F106" s="67">
        <v>0.4</v>
      </c>
      <c r="G106" s="67">
        <v>2.2999999999999998</v>
      </c>
      <c r="H106" s="67">
        <v>160</v>
      </c>
      <c r="I106" s="67">
        <v>0.38</v>
      </c>
      <c r="J106" s="67">
        <v>0.15</v>
      </c>
      <c r="K106" s="67">
        <v>53000</v>
      </c>
      <c r="L106" s="67">
        <v>4.5999999999999996</v>
      </c>
      <c r="M106" s="67">
        <v>2.9</v>
      </c>
      <c r="N106" s="67">
        <v>7.9</v>
      </c>
      <c r="O106" s="67">
        <v>5500</v>
      </c>
      <c r="P106" s="67">
        <v>4.5999999999999996</v>
      </c>
      <c r="Q106" s="67">
        <v>8400</v>
      </c>
      <c r="R106" s="67">
        <v>150</v>
      </c>
      <c r="S106" s="11"/>
      <c r="T106" s="67">
        <v>1.5</v>
      </c>
      <c r="U106" s="67">
        <v>4.5999999999999996</v>
      </c>
      <c r="V106" s="67">
        <v>3900</v>
      </c>
      <c r="W106" s="67">
        <v>0.57999999999999996</v>
      </c>
      <c r="X106" s="67">
        <v>0.1</v>
      </c>
      <c r="Y106" s="67">
        <v>29000</v>
      </c>
      <c r="Z106" s="67">
        <v>0.1</v>
      </c>
      <c r="AA106" s="67">
        <v>11</v>
      </c>
      <c r="AB106" s="67">
        <v>20</v>
      </c>
    </row>
    <row r="107" spans="1:28" s="7" customFormat="1" ht="12" x14ac:dyDescent="0.2">
      <c r="A107" s="140" t="s">
        <v>258</v>
      </c>
      <c r="B107" s="140" t="s">
        <v>234</v>
      </c>
      <c r="C107" s="30">
        <v>204.5</v>
      </c>
      <c r="D107" s="94">
        <v>42250.481249999997</v>
      </c>
      <c r="E107" s="67">
        <v>6400</v>
      </c>
      <c r="F107" s="67">
        <v>0.4</v>
      </c>
      <c r="G107" s="67">
        <v>1.6</v>
      </c>
      <c r="H107" s="67">
        <v>160</v>
      </c>
      <c r="I107" s="67">
        <v>0.36</v>
      </c>
      <c r="J107" s="67">
        <v>0.5</v>
      </c>
      <c r="K107" s="67">
        <v>49000</v>
      </c>
      <c r="L107" s="67">
        <v>5</v>
      </c>
      <c r="M107" s="67">
        <v>3</v>
      </c>
      <c r="N107" s="67">
        <v>6.9</v>
      </c>
      <c r="O107" s="67">
        <v>5300</v>
      </c>
      <c r="P107" s="67">
        <v>4.4000000000000004</v>
      </c>
      <c r="Q107" s="67">
        <v>8100</v>
      </c>
      <c r="R107" s="67">
        <v>140</v>
      </c>
      <c r="S107" s="11"/>
      <c r="T107" s="67">
        <v>1.4</v>
      </c>
      <c r="U107" s="67">
        <v>6.3</v>
      </c>
      <c r="V107" s="67">
        <v>4100</v>
      </c>
      <c r="W107" s="67">
        <v>2.2999999999999998</v>
      </c>
      <c r="X107" s="67">
        <v>0.1</v>
      </c>
      <c r="Y107" s="67">
        <v>27000</v>
      </c>
      <c r="Z107" s="67">
        <v>0.1</v>
      </c>
      <c r="AA107" s="67">
        <v>9.4</v>
      </c>
      <c r="AB107" s="67">
        <v>19</v>
      </c>
    </row>
    <row r="108" spans="1:28" s="7" customFormat="1" ht="12" x14ac:dyDescent="0.2">
      <c r="A108" s="140" t="s">
        <v>257</v>
      </c>
      <c r="B108" s="140" t="s">
        <v>234</v>
      </c>
      <c r="C108" s="30">
        <v>204.5</v>
      </c>
      <c r="D108" s="94">
        <v>42251.496527777781</v>
      </c>
      <c r="E108" s="67">
        <v>5700</v>
      </c>
      <c r="F108" s="67">
        <v>0.4</v>
      </c>
      <c r="G108" s="67">
        <v>2.2000000000000002</v>
      </c>
      <c r="H108" s="67">
        <v>130</v>
      </c>
      <c r="I108" s="67">
        <v>0.3</v>
      </c>
      <c r="J108" s="67">
        <v>0.5</v>
      </c>
      <c r="K108" s="67">
        <v>54000</v>
      </c>
      <c r="L108" s="67">
        <v>3.9</v>
      </c>
      <c r="M108" s="67">
        <v>2.2999999999999998</v>
      </c>
      <c r="N108" s="67">
        <v>6.4</v>
      </c>
      <c r="O108" s="67">
        <v>4500</v>
      </c>
      <c r="P108" s="67">
        <v>3.8</v>
      </c>
      <c r="Q108" s="67">
        <v>8400</v>
      </c>
      <c r="R108" s="67">
        <v>120</v>
      </c>
      <c r="S108" s="11"/>
      <c r="T108" s="67">
        <v>1.5</v>
      </c>
      <c r="U108" s="67">
        <v>3.9</v>
      </c>
      <c r="V108" s="67">
        <v>5900</v>
      </c>
      <c r="W108" s="67">
        <v>0.73</v>
      </c>
      <c r="X108" s="67">
        <v>0.1</v>
      </c>
      <c r="Y108" s="67">
        <v>28000</v>
      </c>
      <c r="Z108" s="67">
        <v>0.1</v>
      </c>
      <c r="AA108" s="67">
        <v>9.6</v>
      </c>
      <c r="AB108" s="67">
        <v>15</v>
      </c>
    </row>
    <row r="109" spans="1:28" s="7" customFormat="1" ht="12" x14ac:dyDescent="0.2">
      <c r="A109" s="140" t="s">
        <v>256</v>
      </c>
      <c r="B109" s="140" t="s">
        <v>234</v>
      </c>
      <c r="C109" s="30">
        <v>204.5</v>
      </c>
      <c r="D109" s="94">
        <v>42252.395833333336</v>
      </c>
      <c r="E109" s="67">
        <v>19000</v>
      </c>
      <c r="F109" s="67">
        <v>0.4</v>
      </c>
      <c r="G109" s="67">
        <v>4.9000000000000004</v>
      </c>
      <c r="H109" s="67">
        <v>310</v>
      </c>
      <c r="I109" s="67">
        <v>1.2</v>
      </c>
      <c r="J109" s="67">
        <v>0.5</v>
      </c>
      <c r="K109" s="67">
        <v>63000</v>
      </c>
      <c r="L109" s="67">
        <v>12</v>
      </c>
      <c r="M109" s="67">
        <v>7.7</v>
      </c>
      <c r="N109" s="67">
        <v>18</v>
      </c>
      <c r="O109" s="67">
        <v>18000</v>
      </c>
      <c r="P109" s="67">
        <v>13</v>
      </c>
      <c r="Q109" s="67">
        <v>12000</v>
      </c>
      <c r="R109" s="67">
        <v>390</v>
      </c>
      <c r="S109" s="11"/>
      <c r="T109" s="67">
        <v>1.5</v>
      </c>
      <c r="U109" s="67">
        <v>11</v>
      </c>
      <c r="V109" s="67">
        <v>6200</v>
      </c>
      <c r="W109" s="67">
        <v>3.5</v>
      </c>
      <c r="X109" s="67">
        <v>0.1</v>
      </c>
      <c r="Y109" s="67">
        <v>31000</v>
      </c>
      <c r="Z109" s="67">
        <v>0.18</v>
      </c>
      <c r="AA109" s="67">
        <v>26</v>
      </c>
      <c r="AB109" s="67">
        <v>48</v>
      </c>
    </row>
    <row r="110" spans="1:28" s="7" customFormat="1" ht="12" x14ac:dyDescent="0.2">
      <c r="A110" s="140" t="s">
        <v>255</v>
      </c>
      <c r="B110" s="140" t="s">
        <v>234</v>
      </c>
      <c r="C110" s="30">
        <v>204.5</v>
      </c>
      <c r="D110" s="94">
        <v>42253.368055555555</v>
      </c>
      <c r="E110" s="67">
        <v>200000</v>
      </c>
      <c r="F110" s="67">
        <v>0.4</v>
      </c>
      <c r="G110" s="67">
        <v>44</v>
      </c>
      <c r="H110" s="67">
        <v>2700</v>
      </c>
      <c r="I110" s="67">
        <v>18</v>
      </c>
      <c r="J110" s="67">
        <v>3.1</v>
      </c>
      <c r="K110" s="67">
        <v>240000</v>
      </c>
      <c r="L110" s="67">
        <v>130</v>
      </c>
      <c r="M110" s="67">
        <v>100</v>
      </c>
      <c r="N110" s="67">
        <v>250</v>
      </c>
      <c r="O110" s="67">
        <v>200000</v>
      </c>
      <c r="P110" s="67">
        <v>180</v>
      </c>
      <c r="Q110" s="67">
        <v>66000</v>
      </c>
      <c r="R110" s="67">
        <v>5000</v>
      </c>
      <c r="S110" s="11"/>
      <c r="T110" s="67">
        <v>2.5</v>
      </c>
      <c r="U110" s="67">
        <v>140</v>
      </c>
      <c r="V110" s="67">
        <v>36000</v>
      </c>
      <c r="W110" s="67">
        <v>4.3</v>
      </c>
      <c r="X110" s="67">
        <v>1.3</v>
      </c>
      <c r="Y110" s="67">
        <v>52000</v>
      </c>
      <c r="Z110" s="67">
        <v>2.4</v>
      </c>
      <c r="AA110" s="67">
        <v>230</v>
      </c>
      <c r="AB110" s="67">
        <v>620</v>
      </c>
    </row>
    <row r="111" spans="1:28" s="7" customFormat="1" ht="12" x14ac:dyDescent="0.2">
      <c r="A111" s="140" t="s">
        <v>254</v>
      </c>
      <c r="B111" s="140" t="s">
        <v>234</v>
      </c>
      <c r="C111" s="30">
        <v>204.5</v>
      </c>
      <c r="D111" s="94">
        <v>42254.479166666664</v>
      </c>
      <c r="E111" s="67">
        <v>28000</v>
      </c>
      <c r="F111" s="67">
        <v>0.4</v>
      </c>
      <c r="G111" s="67">
        <v>6.5</v>
      </c>
      <c r="H111" s="67">
        <v>480</v>
      </c>
      <c r="I111" s="67">
        <v>1.5</v>
      </c>
      <c r="J111" s="67">
        <v>0.53</v>
      </c>
      <c r="K111" s="67">
        <v>72000</v>
      </c>
      <c r="L111" s="67">
        <v>14</v>
      </c>
      <c r="M111" s="67">
        <v>11</v>
      </c>
      <c r="N111" s="67">
        <v>26</v>
      </c>
      <c r="O111" s="67">
        <v>24000</v>
      </c>
      <c r="P111" s="67">
        <v>30</v>
      </c>
      <c r="Q111" s="67">
        <v>13000</v>
      </c>
      <c r="R111" s="67">
        <v>680</v>
      </c>
      <c r="S111" s="11"/>
      <c r="T111" s="67">
        <v>1.6</v>
      </c>
      <c r="U111" s="67">
        <v>15</v>
      </c>
      <c r="V111" s="67">
        <v>8100</v>
      </c>
      <c r="W111" s="67">
        <v>14</v>
      </c>
      <c r="X111" s="67">
        <v>0.21</v>
      </c>
      <c r="Y111" s="67">
        <v>25000</v>
      </c>
      <c r="Z111" s="67">
        <v>0.3</v>
      </c>
      <c r="AA111" s="67">
        <v>36</v>
      </c>
      <c r="AB111" s="67">
        <v>100</v>
      </c>
    </row>
    <row r="112" spans="1:28" s="7" customFormat="1" ht="12" x14ac:dyDescent="0.2">
      <c r="A112" s="140" t="s">
        <v>253</v>
      </c>
      <c r="B112" s="140" t="s">
        <v>234</v>
      </c>
      <c r="C112" s="30">
        <v>204.5</v>
      </c>
      <c r="D112" s="94">
        <v>42255.507638888892</v>
      </c>
      <c r="E112" s="67">
        <v>12000</v>
      </c>
      <c r="F112" s="67">
        <v>0.4</v>
      </c>
      <c r="G112" s="67">
        <v>3.3</v>
      </c>
      <c r="H112" s="67">
        <v>240</v>
      </c>
      <c r="I112" s="67">
        <v>0.59</v>
      </c>
      <c r="J112" s="67">
        <v>0.17</v>
      </c>
      <c r="K112" s="67">
        <v>62000</v>
      </c>
      <c r="L112" s="67">
        <v>7</v>
      </c>
      <c r="M112" s="67">
        <v>4.4000000000000004</v>
      </c>
      <c r="N112" s="67">
        <v>13</v>
      </c>
      <c r="O112" s="67">
        <v>9700</v>
      </c>
      <c r="P112" s="67">
        <v>12</v>
      </c>
      <c r="Q112" s="67">
        <v>9600</v>
      </c>
      <c r="R112" s="67">
        <v>270</v>
      </c>
      <c r="S112" s="11"/>
      <c r="T112" s="67">
        <v>1.6</v>
      </c>
      <c r="U112" s="67">
        <v>6.2</v>
      </c>
      <c r="V112" s="67">
        <v>5700</v>
      </c>
      <c r="W112" s="67">
        <v>2.2999999999999998</v>
      </c>
      <c r="X112" s="67">
        <v>0.1</v>
      </c>
      <c r="Y112" s="67">
        <v>26000</v>
      </c>
      <c r="Z112" s="67">
        <v>0.13</v>
      </c>
      <c r="AA112" s="67">
        <v>18</v>
      </c>
      <c r="AB112" s="67">
        <v>43</v>
      </c>
    </row>
    <row r="113" spans="1:28" s="7" customFormat="1" ht="12" x14ac:dyDescent="0.2">
      <c r="A113" s="140" t="s">
        <v>252</v>
      </c>
      <c r="B113" s="140" t="s">
        <v>234</v>
      </c>
      <c r="C113" s="30">
        <v>204.5</v>
      </c>
      <c r="D113" s="94">
        <v>42256.513888888891</v>
      </c>
      <c r="E113" s="67">
        <v>8500</v>
      </c>
      <c r="F113" s="67">
        <v>0.4</v>
      </c>
      <c r="G113" s="67">
        <v>2.1</v>
      </c>
      <c r="H113" s="67">
        <v>180</v>
      </c>
      <c r="I113" s="67">
        <v>0.39</v>
      </c>
      <c r="J113" s="67">
        <v>0.14000000000000001</v>
      </c>
      <c r="K113" s="67">
        <v>60000</v>
      </c>
      <c r="L113" s="67">
        <v>5</v>
      </c>
      <c r="M113" s="67">
        <v>3</v>
      </c>
      <c r="N113" s="67">
        <v>8.6999999999999993</v>
      </c>
      <c r="O113" s="67">
        <v>6800</v>
      </c>
      <c r="P113" s="67">
        <v>7</v>
      </c>
      <c r="Q113" s="67">
        <v>8800</v>
      </c>
      <c r="R113" s="67">
        <v>190</v>
      </c>
      <c r="S113" s="11"/>
      <c r="T113" s="67">
        <v>1.5</v>
      </c>
      <c r="U113" s="67">
        <v>4.5999999999999996</v>
      </c>
      <c r="V113" s="67">
        <v>4700</v>
      </c>
      <c r="W113" s="67">
        <v>0.57999999999999996</v>
      </c>
      <c r="X113" s="67">
        <v>0.1</v>
      </c>
      <c r="Y113" s="67">
        <v>25000</v>
      </c>
      <c r="Z113" s="67">
        <v>0.1</v>
      </c>
      <c r="AA113" s="67">
        <v>13</v>
      </c>
      <c r="AB113" s="67">
        <v>28</v>
      </c>
    </row>
    <row r="114" spans="1:28" s="7" customFormat="1" ht="12" x14ac:dyDescent="0.2">
      <c r="A114" s="140" t="s">
        <v>251</v>
      </c>
      <c r="B114" s="140" t="s">
        <v>234</v>
      </c>
      <c r="C114" s="30">
        <v>204.5</v>
      </c>
      <c r="D114" s="94">
        <v>42257.503472222219</v>
      </c>
      <c r="E114" s="67">
        <v>7600</v>
      </c>
      <c r="F114" s="67">
        <v>0.4</v>
      </c>
      <c r="G114" s="67">
        <v>2.5</v>
      </c>
      <c r="H114" s="67">
        <v>180</v>
      </c>
      <c r="I114" s="67">
        <v>0.35</v>
      </c>
      <c r="J114" s="67">
        <v>0.5</v>
      </c>
      <c r="K114" s="67">
        <v>58000</v>
      </c>
      <c r="L114" s="67">
        <v>3.3</v>
      </c>
      <c r="M114" s="67">
        <v>2.6</v>
      </c>
      <c r="N114" s="67">
        <v>7.4</v>
      </c>
      <c r="O114" s="67">
        <v>5800</v>
      </c>
      <c r="P114" s="67">
        <v>5.7</v>
      </c>
      <c r="Q114" s="67">
        <v>9300</v>
      </c>
      <c r="R114" s="67">
        <v>170</v>
      </c>
      <c r="S114" s="11"/>
      <c r="T114" s="67">
        <v>1.4</v>
      </c>
      <c r="U114" s="67">
        <v>4.7</v>
      </c>
      <c r="V114" s="67">
        <v>4200</v>
      </c>
      <c r="W114" s="67">
        <v>2</v>
      </c>
      <c r="X114" s="67">
        <v>0.1</v>
      </c>
      <c r="Y114" s="67">
        <v>24000</v>
      </c>
      <c r="Z114" s="67">
        <v>0.1</v>
      </c>
      <c r="AA114" s="67">
        <v>9.4</v>
      </c>
      <c r="AB114" s="67">
        <v>23</v>
      </c>
    </row>
    <row r="115" spans="1:28" s="7" customFormat="1" ht="12" x14ac:dyDescent="0.2">
      <c r="A115" s="140" t="s">
        <v>250</v>
      </c>
      <c r="B115" s="140" t="s">
        <v>234</v>
      </c>
      <c r="C115" s="30">
        <v>204.5</v>
      </c>
      <c r="D115" s="94">
        <v>42258.375694444447</v>
      </c>
      <c r="E115" s="67">
        <v>6100</v>
      </c>
      <c r="F115" s="67">
        <v>0.4</v>
      </c>
      <c r="G115" s="67">
        <v>2.1</v>
      </c>
      <c r="H115" s="67">
        <v>170</v>
      </c>
      <c r="I115" s="67">
        <v>0.36</v>
      </c>
      <c r="J115" s="67">
        <v>0.13</v>
      </c>
      <c r="K115" s="67">
        <v>54000</v>
      </c>
      <c r="L115" s="67">
        <v>3.2</v>
      </c>
      <c r="M115" s="67">
        <v>2.4</v>
      </c>
      <c r="N115" s="67">
        <v>7.1</v>
      </c>
      <c r="O115" s="67">
        <v>4900</v>
      </c>
      <c r="P115" s="67">
        <v>5.2</v>
      </c>
      <c r="Q115" s="67">
        <v>8800</v>
      </c>
      <c r="R115" s="67">
        <v>150</v>
      </c>
      <c r="S115" s="11"/>
      <c r="T115" s="67">
        <v>1.2</v>
      </c>
      <c r="U115" s="67">
        <v>4.2</v>
      </c>
      <c r="V115" s="67">
        <v>3600</v>
      </c>
      <c r="W115" s="67">
        <v>2.7</v>
      </c>
      <c r="X115" s="67">
        <v>0.1</v>
      </c>
      <c r="Y115" s="67">
        <v>26000</v>
      </c>
      <c r="Z115" s="67">
        <v>0.1</v>
      </c>
      <c r="AA115" s="67">
        <v>9.1</v>
      </c>
      <c r="AB115" s="67">
        <v>20</v>
      </c>
    </row>
    <row r="116" spans="1:28" s="7" customFormat="1" ht="12" x14ac:dyDescent="0.2">
      <c r="A116" s="140" t="s">
        <v>249</v>
      </c>
      <c r="B116" s="140" t="s">
        <v>234</v>
      </c>
      <c r="C116" s="30">
        <v>204.5</v>
      </c>
      <c r="D116" s="94">
        <v>42259.486805555556</v>
      </c>
      <c r="E116" s="67">
        <v>5400</v>
      </c>
      <c r="F116" s="67">
        <v>0.4</v>
      </c>
      <c r="G116" s="67">
        <v>1.5</v>
      </c>
      <c r="H116" s="67">
        <v>140</v>
      </c>
      <c r="I116" s="67">
        <v>0.23</v>
      </c>
      <c r="J116" s="67">
        <v>4.2999999999999997E-2</v>
      </c>
      <c r="K116" s="67">
        <v>58000</v>
      </c>
      <c r="L116" s="67">
        <v>2.9</v>
      </c>
      <c r="M116" s="67">
        <v>1.8</v>
      </c>
      <c r="N116" s="67">
        <v>5.6</v>
      </c>
      <c r="O116" s="67">
        <v>3900</v>
      </c>
      <c r="P116" s="67">
        <v>3.5</v>
      </c>
      <c r="Q116" s="67">
        <v>8500</v>
      </c>
      <c r="R116" s="67">
        <v>110</v>
      </c>
      <c r="S116" s="11"/>
      <c r="T116" s="67">
        <v>1.4</v>
      </c>
      <c r="U116" s="67">
        <v>3.5</v>
      </c>
      <c r="V116" s="67">
        <v>4000</v>
      </c>
      <c r="W116" s="67">
        <v>2.9</v>
      </c>
      <c r="X116" s="67">
        <v>0.1</v>
      </c>
      <c r="Y116" s="67">
        <v>27000</v>
      </c>
      <c r="Z116" s="67">
        <v>0.1</v>
      </c>
      <c r="AA116" s="67">
        <v>8.1</v>
      </c>
      <c r="AB116" s="67">
        <v>14</v>
      </c>
    </row>
    <row r="117" spans="1:28" s="7" customFormat="1" ht="12" x14ac:dyDescent="0.2">
      <c r="A117" s="140" t="s">
        <v>248</v>
      </c>
      <c r="B117" s="140" t="s">
        <v>234</v>
      </c>
      <c r="C117" s="30">
        <v>204.5</v>
      </c>
      <c r="D117" s="94">
        <v>42260.5</v>
      </c>
      <c r="E117" s="67">
        <v>4400</v>
      </c>
      <c r="F117" s="67">
        <v>0.4</v>
      </c>
      <c r="G117" s="67">
        <v>1.7</v>
      </c>
      <c r="H117" s="67">
        <v>130</v>
      </c>
      <c r="I117" s="67">
        <v>0.2</v>
      </c>
      <c r="J117" s="67">
        <v>4.7E-2</v>
      </c>
      <c r="K117" s="67">
        <v>55000</v>
      </c>
      <c r="L117" s="67">
        <v>2.2999999999999998</v>
      </c>
      <c r="M117" s="67">
        <v>1.5</v>
      </c>
      <c r="N117" s="67">
        <v>4.7</v>
      </c>
      <c r="O117" s="67">
        <v>3200</v>
      </c>
      <c r="P117" s="67">
        <v>2.7</v>
      </c>
      <c r="Q117" s="67">
        <v>8500</v>
      </c>
      <c r="R117" s="67">
        <v>91</v>
      </c>
      <c r="S117" s="11"/>
      <c r="T117" s="67">
        <v>1.3</v>
      </c>
      <c r="U117" s="67">
        <v>2.5</v>
      </c>
      <c r="V117" s="67">
        <v>3600</v>
      </c>
      <c r="W117" s="67">
        <v>2.4</v>
      </c>
      <c r="X117" s="67">
        <v>0.1</v>
      </c>
      <c r="Y117" s="67">
        <v>27000</v>
      </c>
      <c r="Z117" s="67">
        <v>0.1</v>
      </c>
      <c r="AA117" s="67">
        <v>6.2</v>
      </c>
      <c r="AB117" s="67">
        <v>13</v>
      </c>
    </row>
    <row r="118" spans="1:28" s="7" customFormat="1" ht="12" x14ac:dyDescent="0.2">
      <c r="A118" s="140" t="s">
        <v>247</v>
      </c>
      <c r="B118" s="140" t="s">
        <v>234</v>
      </c>
      <c r="C118" s="30">
        <v>204.5</v>
      </c>
      <c r="D118" s="94">
        <v>42261.522916666669</v>
      </c>
      <c r="E118" s="67">
        <v>3700</v>
      </c>
      <c r="F118" s="67">
        <v>0.4</v>
      </c>
      <c r="G118" s="67">
        <v>1.8</v>
      </c>
      <c r="H118" s="67">
        <v>120</v>
      </c>
      <c r="I118" s="67">
        <v>0.19</v>
      </c>
      <c r="J118" s="67">
        <v>0.5</v>
      </c>
      <c r="K118" s="67">
        <v>54000</v>
      </c>
      <c r="L118" s="67">
        <v>2.2000000000000002</v>
      </c>
      <c r="M118" s="67">
        <v>1.5</v>
      </c>
      <c r="N118" s="67">
        <v>4.7</v>
      </c>
      <c r="O118" s="67">
        <v>2900</v>
      </c>
      <c r="P118" s="67">
        <v>2.6</v>
      </c>
      <c r="Q118" s="67">
        <v>8300</v>
      </c>
      <c r="R118" s="67">
        <v>88</v>
      </c>
      <c r="S118" s="11"/>
      <c r="T118" s="67">
        <v>1.3</v>
      </c>
      <c r="U118" s="67">
        <v>2.5</v>
      </c>
      <c r="V118" s="67">
        <v>3500</v>
      </c>
      <c r="W118" s="67">
        <v>1.4</v>
      </c>
      <c r="X118" s="67">
        <v>0.1</v>
      </c>
      <c r="Y118" s="67">
        <v>27000</v>
      </c>
      <c r="Z118" s="67">
        <v>0.1</v>
      </c>
      <c r="AA118" s="67">
        <v>6.2</v>
      </c>
      <c r="AB118" s="67">
        <v>10</v>
      </c>
    </row>
    <row r="119" spans="1:28" s="7" customFormat="1" ht="12" x14ac:dyDescent="0.2">
      <c r="A119" s="140" t="s">
        <v>246</v>
      </c>
      <c r="B119" s="140" t="s">
        <v>234</v>
      </c>
      <c r="C119" s="30">
        <v>204.5</v>
      </c>
      <c r="D119" s="94">
        <v>42262.395833333336</v>
      </c>
      <c r="E119" s="67">
        <v>3000</v>
      </c>
      <c r="F119" s="67">
        <v>0.4</v>
      </c>
      <c r="G119" s="67">
        <v>1.7</v>
      </c>
      <c r="H119" s="67">
        <v>120</v>
      </c>
      <c r="I119" s="67">
        <v>0.18</v>
      </c>
      <c r="J119" s="67">
        <v>0.5</v>
      </c>
      <c r="K119" s="67">
        <v>50000</v>
      </c>
      <c r="L119" s="67">
        <v>2.2000000000000002</v>
      </c>
      <c r="M119" s="67">
        <v>1.4</v>
      </c>
      <c r="N119" s="67">
        <v>4.4000000000000004</v>
      </c>
      <c r="O119" s="67">
        <v>2600</v>
      </c>
      <c r="P119" s="67">
        <v>2.5</v>
      </c>
      <c r="Q119" s="67">
        <v>8200</v>
      </c>
      <c r="R119" s="67">
        <v>81</v>
      </c>
      <c r="S119" s="11"/>
      <c r="T119" s="67">
        <v>1.4</v>
      </c>
      <c r="U119" s="67">
        <v>2.4</v>
      </c>
      <c r="V119" s="67">
        <v>3000</v>
      </c>
      <c r="W119" s="67">
        <v>0.57999999999999996</v>
      </c>
      <c r="X119" s="67">
        <v>0.1</v>
      </c>
      <c r="Y119" s="67">
        <v>25000</v>
      </c>
      <c r="Z119" s="67">
        <v>0.1</v>
      </c>
      <c r="AA119" s="67">
        <v>5.9</v>
      </c>
      <c r="AB119" s="67">
        <v>10</v>
      </c>
    </row>
    <row r="120" spans="1:28" s="7" customFormat="1" ht="12" x14ac:dyDescent="0.2">
      <c r="A120" s="140" t="s">
        <v>245</v>
      </c>
      <c r="B120" s="140" t="s">
        <v>234</v>
      </c>
      <c r="C120" s="30">
        <v>204.5</v>
      </c>
      <c r="D120" s="94">
        <v>42263.493055555555</v>
      </c>
      <c r="E120" s="67">
        <v>3200</v>
      </c>
      <c r="F120" s="67">
        <v>0.4</v>
      </c>
      <c r="G120" s="67">
        <v>1.7</v>
      </c>
      <c r="H120" s="67">
        <v>120</v>
      </c>
      <c r="I120" s="67">
        <v>0.16</v>
      </c>
      <c r="J120" s="67">
        <v>0.5</v>
      </c>
      <c r="K120" s="67">
        <v>53000</v>
      </c>
      <c r="L120" s="67">
        <v>1.9</v>
      </c>
      <c r="M120" s="67">
        <v>1.4</v>
      </c>
      <c r="N120" s="67">
        <v>4.2</v>
      </c>
      <c r="O120" s="67">
        <v>2600</v>
      </c>
      <c r="P120" s="67">
        <v>2.5</v>
      </c>
      <c r="Q120" s="67">
        <v>8800</v>
      </c>
      <c r="R120" s="67">
        <v>79</v>
      </c>
      <c r="S120" s="11"/>
      <c r="T120" s="67">
        <v>1.4</v>
      </c>
      <c r="U120" s="67">
        <v>2.6</v>
      </c>
      <c r="V120" s="67">
        <v>3400</v>
      </c>
      <c r="W120" s="67">
        <v>0.75</v>
      </c>
      <c r="X120" s="67">
        <v>0.1</v>
      </c>
      <c r="Y120" s="67">
        <v>27000</v>
      </c>
      <c r="Z120" s="67">
        <v>0.1</v>
      </c>
      <c r="AA120" s="67">
        <v>5.2</v>
      </c>
      <c r="AB120" s="67">
        <v>10</v>
      </c>
    </row>
    <row r="121" spans="1:28" s="7" customFormat="1" ht="12" x14ac:dyDescent="0.2">
      <c r="A121" s="140" t="s">
        <v>244</v>
      </c>
      <c r="B121" s="140" t="s">
        <v>234</v>
      </c>
      <c r="C121" s="30">
        <v>204.5</v>
      </c>
      <c r="D121" s="94">
        <v>42264.482638888891</v>
      </c>
      <c r="E121" s="67">
        <v>3700</v>
      </c>
      <c r="F121" s="67">
        <v>0.4</v>
      </c>
      <c r="G121" s="67">
        <v>1.7</v>
      </c>
      <c r="H121" s="67">
        <v>120</v>
      </c>
      <c r="I121" s="67">
        <v>0.17</v>
      </c>
      <c r="J121" s="67">
        <v>0.5</v>
      </c>
      <c r="K121" s="67">
        <v>53000</v>
      </c>
      <c r="L121" s="67">
        <v>2</v>
      </c>
      <c r="M121" s="67">
        <v>1.4</v>
      </c>
      <c r="N121" s="67">
        <v>4.0999999999999996</v>
      </c>
      <c r="O121" s="67">
        <v>2800</v>
      </c>
      <c r="P121" s="67">
        <v>2.4</v>
      </c>
      <c r="Q121" s="67">
        <v>8800</v>
      </c>
      <c r="R121" s="67">
        <v>78</v>
      </c>
      <c r="S121" s="11"/>
      <c r="T121" s="67">
        <v>1.4</v>
      </c>
      <c r="U121" s="67">
        <v>2.5</v>
      </c>
      <c r="V121" s="67">
        <v>3400</v>
      </c>
      <c r="W121" s="67">
        <v>0.57999999999999996</v>
      </c>
      <c r="X121" s="67">
        <v>0.1</v>
      </c>
      <c r="Y121" s="67">
        <v>27000</v>
      </c>
      <c r="Z121" s="67">
        <v>0.1</v>
      </c>
      <c r="AA121" s="67">
        <v>5.4</v>
      </c>
      <c r="AB121" s="67">
        <v>10</v>
      </c>
    </row>
    <row r="122" spans="1:28" s="7" customFormat="1" ht="12" x14ac:dyDescent="0.2">
      <c r="A122" s="140" t="s">
        <v>243</v>
      </c>
      <c r="B122" s="140" t="s">
        <v>234</v>
      </c>
      <c r="C122" s="30">
        <v>204.5</v>
      </c>
      <c r="D122" s="94">
        <v>42265.614583333336</v>
      </c>
      <c r="E122" s="67">
        <v>3400</v>
      </c>
      <c r="F122" s="67">
        <v>0.4</v>
      </c>
      <c r="G122" s="67">
        <v>1.4</v>
      </c>
      <c r="H122" s="67">
        <v>110</v>
      </c>
      <c r="I122" s="67">
        <v>0.15</v>
      </c>
      <c r="J122" s="67">
        <v>4.2999999999999997E-2</v>
      </c>
      <c r="K122" s="67">
        <v>51000</v>
      </c>
      <c r="L122" s="67">
        <v>1</v>
      </c>
      <c r="M122" s="67">
        <v>0.81</v>
      </c>
      <c r="N122" s="67">
        <v>3.2</v>
      </c>
      <c r="O122" s="67">
        <v>2600</v>
      </c>
      <c r="P122" s="67">
        <v>1.6</v>
      </c>
      <c r="Q122" s="67">
        <v>8500</v>
      </c>
      <c r="R122" s="67">
        <v>63</v>
      </c>
      <c r="S122" s="11"/>
      <c r="T122" s="67">
        <v>0.94</v>
      </c>
      <c r="U122" s="67">
        <v>2</v>
      </c>
      <c r="V122" s="67">
        <v>3300</v>
      </c>
      <c r="W122" s="67">
        <v>0.57999999999999996</v>
      </c>
      <c r="X122" s="67">
        <v>0.1</v>
      </c>
      <c r="Y122" s="67">
        <v>26000</v>
      </c>
      <c r="Z122" s="67">
        <v>0.1</v>
      </c>
      <c r="AA122" s="67">
        <v>1.9</v>
      </c>
      <c r="AB122" s="67">
        <v>5.8</v>
      </c>
    </row>
    <row r="123" spans="1:28" s="7" customFormat="1" ht="12" x14ac:dyDescent="0.2">
      <c r="A123" s="140" t="s">
        <v>242</v>
      </c>
      <c r="B123" s="140" t="s">
        <v>234</v>
      </c>
      <c r="C123" s="30">
        <v>204.5</v>
      </c>
      <c r="D123" s="94">
        <v>42266.472222222219</v>
      </c>
      <c r="E123" s="67">
        <v>3300</v>
      </c>
      <c r="F123" s="67">
        <v>0.4</v>
      </c>
      <c r="G123" s="67">
        <v>1.7</v>
      </c>
      <c r="H123" s="67">
        <v>130</v>
      </c>
      <c r="I123" s="67">
        <v>0.17</v>
      </c>
      <c r="J123" s="67">
        <v>0.5</v>
      </c>
      <c r="K123" s="67">
        <v>53000</v>
      </c>
      <c r="L123" s="67">
        <v>2.4</v>
      </c>
      <c r="M123" s="67">
        <v>1.4</v>
      </c>
      <c r="N123" s="67">
        <v>4.2</v>
      </c>
      <c r="O123" s="67">
        <v>2600</v>
      </c>
      <c r="P123" s="67">
        <v>2.2000000000000002</v>
      </c>
      <c r="Q123" s="67">
        <v>8400</v>
      </c>
      <c r="R123" s="67">
        <v>78</v>
      </c>
      <c r="S123" s="11"/>
      <c r="T123" s="67">
        <v>1.5</v>
      </c>
      <c r="U123" s="67">
        <v>2.6</v>
      </c>
      <c r="V123" s="67">
        <v>4200</v>
      </c>
      <c r="W123" s="67">
        <v>4.4000000000000004</v>
      </c>
      <c r="X123" s="67">
        <v>0.1</v>
      </c>
      <c r="Y123" s="67">
        <v>26000</v>
      </c>
      <c r="Z123" s="67">
        <v>0.1</v>
      </c>
      <c r="AA123" s="67">
        <v>6</v>
      </c>
      <c r="AB123" s="67">
        <v>9</v>
      </c>
    </row>
    <row r="124" spans="1:28" s="7" customFormat="1" ht="12" x14ac:dyDescent="0.2">
      <c r="A124" s="140" t="s">
        <v>241</v>
      </c>
      <c r="B124" s="140" t="s">
        <v>234</v>
      </c>
      <c r="C124" s="30">
        <v>204.5</v>
      </c>
      <c r="D124" s="94">
        <v>42267.465277777781</v>
      </c>
      <c r="E124" s="67">
        <v>690</v>
      </c>
      <c r="F124" s="67">
        <v>0.4</v>
      </c>
      <c r="G124" s="67">
        <v>1.5</v>
      </c>
      <c r="H124" s="67">
        <v>100</v>
      </c>
      <c r="I124" s="67">
        <v>0.15</v>
      </c>
      <c r="J124" s="67">
        <v>0.5</v>
      </c>
      <c r="K124" s="67">
        <v>57000</v>
      </c>
      <c r="L124" s="67">
        <v>1</v>
      </c>
      <c r="M124" s="67">
        <v>0.64</v>
      </c>
      <c r="N124" s="67">
        <v>2.8</v>
      </c>
      <c r="O124" s="67">
        <v>490</v>
      </c>
      <c r="P124" s="67">
        <v>1.4</v>
      </c>
      <c r="Q124" s="67">
        <v>8600</v>
      </c>
      <c r="R124" s="67">
        <v>62</v>
      </c>
      <c r="S124" s="11"/>
      <c r="T124" s="67">
        <v>1.3</v>
      </c>
      <c r="U124" s="67">
        <v>1.5</v>
      </c>
      <c r="V124" s="67">
        <v>3900</v>
      </c>
      <c r="W124" s="67">
        <v>6</v>
      </c>
      <c r="X124" s="67">
        <v>0.1</v>
      </c>
      <c r="Y124" s="67">
        <v>29000</v>
      </c>
      <c r="Z124" s="67">
        <v>0.1</v>
      </c>
      <c r="AA124" s="67">
        <v>2.6</v>
      </c>
      <c r="AB124" s="67">
        <v>4.2</v>
      </c>
    </row>
    <row r="125" spans="1:28" s="7" customFormat="1" ht="12" x14ac:dyDescent="0.2">
      <c r="A125" s="140" t="s">
        <v>240</v>
      </c>
      <c r="B125" s="140" t="s">
        <v>234</v>
      </c>
      <c r="C125" s="30">
        <v>204.5</v>
      </c>
      <c r="D125" s="94">
        <v>42268.517361111109</v>
      </c>
      <c r="E125" s="67">
        <v>3000</v>
      </c>
      <c r="F125" s="67">
        <v>0.4</v>
      </c>
      <c r="G125" s="67">
        <v>1.6</v>
      </c>
      <c r="H125" s="67">
        <v>110</v>
      </c>
      <c r="I125" s="67">
        <v>0.15</v>
      </c>
      <c r="J125" s="67">
        <v>0.5</v>
      </c>
      <c r="K125" s="67">
        <v>54000</v>
      </c>
      <c r="L125" s="67">
        <v>1.5</v>
      </c>
      <c r="M125" s="67">
        <v>1</v>
      </c>
      <c r="N125" s="67">
        <v>5.3</v>
      </c>
      <c r="O125" s="67">
        <v>2200</v>
      </c>
      <c r="P125" s="67">
        <v>1.7</v>
      </c>
      <c r="Q125" s="67">
        <v>8700</v>
      </c>
      <c r="R125" s="67">
        <v>63</v>
      </c>
      <c r="S125" s="11"/>
      <c r="T125" s="67">
        <v>1.4</v>
      </c>
      <c r="U125" s="67">
        <v>2</v>
      </c>
      <c r="V125" s="67">
        <v>4300</v>
      </c>
      <c r="W125" s="67">
        <v>0.57999999999999996</v>
      </c>
      <c r="X125" s="67">
        <v>0.1</v>
      </c>
      <c r="Y125" s="67">
        <v>28000</v>
      </c>
      <c r="Z125" s="67">
        <v>0.1</v>
      </c>
      <c r="AA125" s="67">
        <v>4.3</v>
      </c>
      <c r="AB125" s="67">
        <v>20</v>
      </c>
    </row>
    <row r="126" spans="1:28" s="7" customFormat="1" ht="12" x14ac:dyDescent="0.2">
      <c r="A126" s="140" t="s">
        <v>239</v>
      </c>
      <c r="B126" s="140" t="s">
        <v>234</v>
      </c>
      <c r="C126" s="30">
        <v>204.5</v>
      </c>
      <c r="D126" s="94">
        <v>42269.548611111109</v>
      </c>
      <c r="E126" s="67">
        <v>3300</v>
      </c>
      <c r="F126" s="67">
        <v>0.4</v>
      </c>
      <c r="G126" s="67">
        <v>1.2</v>
      </c>
      <c r="H126" s="67">
        <v>120</v>
      </c>
      <c r="I126" s="67">
        <v>0.15</v>
      </c>
      <c r="J126" s="67">
        <v>7.0000000000000007E-2</v>
      </c>
      <c r="K126" s="67">
        <v>50000</v>
      </c>
      <c r="L126" s="67">
        <v>1.8</v>
      </c>
      <c r="M126" s="67">
        <v>1.1000000000000001</v>
      </c>
      <c r="N126" s="67">
        <v>3.5</v>
      </c>
      <c r="O126" s="67">
        <v>2400</v>
      </c>
      <c r="P126" s="67">
        <v>1.9</v>
      </c>
      <c r="Q126" s="67">
        <v>8300</v>
      </c>
      <c r="R126" s="67">
        <v>68</v>
      </c>
      <c r="S126" s="11"/>
      <c r="T126" s="67">
        <v>1.4</v>
      </c>
      <c r="U126" s="67">
        <v>2</v>
      </c>
      <c r="V126" s="67">
        <v>3200</v>
      </c>
      <c r="W126" s="67">
        <v>0.67</v>
      </c>
      <c r="X126" s="67">
        <v>0.1</v>
      </c>
      <c r="Y126" s="67">
        <v>26000</v>
      </c>
      <c r="Z126" s="67">
        <v>0.1</v>
      </c>
      <c r="AA126" s="67">
        <v>5</v>
      </c>
      <c r="AB126" s="67">
        <v>8.9</v>
      </c>
    </row>
    <row r="127" spans="1:28" s="7" customFormat="1" ht="12" x14ac:dyDescent="0.2">
      <c r="A127" s="140" t="s">
        <v>238</v>
      </c>
      <c r="B127" s="140" t="s">
        <v>234</v>
      </c>
      <c r="C127" s="30">
        <v>204.5</v>
      </c>
      <c r="D127" s="94">
        <v>42271.454861111109</v>
      </c>
      <c r="E127" s="67">
        <v>240000</v>
      </c>
      <c r="F127" s="67">
        <v>0.4</v>
      </c>
      <c r="G127" s="67">
        <v>26</v>
      </c>
      <c r="H127" s="67">
        <v>4200</v>
      </c>
      <c r="I127" s="67">
        <v>21</v>
      </c>
      <c r="J127" s="67">
        <v>4.0999999999999996</v>
      </c>
      <c r="K127" s="67">
        <v>240000</v>
      </c>
      <c r="L127" s="67">
        <v>180</v>
      </c>
      <c r="M127" s="67">
        <v>140</v>
      </c>
      <c r="N127" s="67">
        <v>290</v>
      </c>
      <c r="O127" s="67">
        <v>230000</v>
      </c>
      <c r="P127" s="67">
        <v>190</v>
      </c>
      <c r="Q127" s="67">
        <v>78000</v>
      </c>
      <c r="R127" s="67">
        <v>7600</v>
      </c>
      <c r="S127" s="11"/>
      <c r="T127" s="67">
        <v>1.8</v>
      </c>
      <c r="U127" s="67">
        <v>190</v>
      </c>
      <c r="V127" s="67">
        <v>47000</v>
      </c>
      <c r="W127" s="67">
        <v>11</v>
      </c>
      <c r="X127" s="67">
        <v>1.3</v>
      </c>
      <c r="Y127" s="67">
        <v>58000</v>
      </c>
      <c r="Z127" s="67">
        <v>3</v>
      </c>
      <c r="AA127" s="67">
        <v>270</v>
      </c>
      <c r="AB127" s="67">
        <v>740</v>
      </c>
    </row>
    <row r="128" spans="1:28" s="7" customFormat="1" ht="12" x14ac:dyDescent="0.2">
      <c r="A128" s="140" t="s">
        <v>237</v>
      </c>
      <c r="B128" s="140" t="s">
        <v>234</v>
      </c>
      <c r="C128" s="30">
        <v>204.5</v>
      </c>
      <c r="D128" s="94">
        <v>42275.451388888891</v>
      </c>
      <c r="E128" s="67">
        <v>11000</v>
      </c>
      <c r="F128" s="67">
        <v>0.4</v>
      </c>
      <c r="G128" s="67">
        <v>2.4</v>
      </c>
      <c r="H128" s="67">
        <v>210</v>
      </c>
      <c r="I128" s="67">
        <v>0.54</v>
      </c>
      <c r="J128" s="67">
        <v>0.5</v>
      </c>
      <c r="K128" s="67">
        <v>60000</v>
      </c>
      <c r="L128" s="67">
        <v>7</v>
      </c>
      <c r="M128" s="67">
        <v>4.0999999999999996</v>
      </c>
      <c r="N128" s="67">
        <v>9.9</v>
      </c>
      <c r="O128" s="67">
        <v>8600</v>
      </c>
      <c r="P128" s="67">
        <v>6.2</v>
      </c>
      <c r="Q128" s="67">
        <v>10000</v>
      </c>
      <c r="R128" s="67">
        <v>210</v>
      </c>
      <c r="S128" s="11"/>
      <c r="T128" s="67">
        <v>1.4</v>
      </c>
      <c r="U128" s="67">
        <v>6.6</v>
      </c>
      <c r="V128" s="67">
        <v>4700</v>
      </c>
      <c r="W128" s="67">
        <v>0.67</v>
      </c>
      <c r="X128" s="67">
        <v>0.1</v>
      </c>
      <c r="Y128" s="67">
        <v>29000</v>
      </c>
      <c r="Z128" s="67">
        <v>0.1</v>
      </c>
      <c r="AA128" s="67">
        <v>15</v>
      </c>
      <c r="AB128" s="67">
        <v>28</v>
      </c>
    </row>
    <row r="129" spans="1:28" s="7" customFormat="1" ht="12" x14ac:dyDescent="0.2">
      <c r="A129" s="140" t="s">
        <v>236</v>
      </c>
      <c r="B129" s="140" t="s">
        <v>234</v>
      </c>
      <c r="C129" s="30">
        <v>204.5</v>
      </c>
      <c r="D129" s="94">
        <v>42277.4375</v>
      </c>
      <c r="E129" s="67">
        <v>9400</v>
      </c>
      <c r="F129" s="67">
        <v>0.4</v>
      </c>
      <c r="G129" s="67">
        <v>2.5</v>
      </c>
      <c r="H129" s="67">
        <v>180</v>
      </c>
      <c r="I129" s="67">
        <v>0.49</v>
      </c>
      <c r="J129" s="67">
        <v>0.21</v>
      </c>
      <c r="K129" s="67">
        <v>62000</v>
      </c>
      <c r="L129" s="67">
        <v>6.7</v>
      </c>
      <c r="M129" s="67">
        <v>3.4</v>
      </c>
      <c r="N129" s="67">
        <v>9</v>
      </c>
      <c r="O129" s="67">
        <v>6900</v>
      </c>
      <c r="P129" s="67">
        <v>6</v>
      </c>
      <c r="Q129" s="67">
        <v>10000</v>
      </c>
      <c r="R129" s="67">
        <v>170</v>
      </c>
      <c r="S129" s="11"/>
      <c r="T129" s="67">
        <v>1.7</v>
      </c>
      <c r="U129" s="67">
        <v>5.5</v>
      </c>
      <c r="V129" s="67">
        <v>4300</v>
      </c>
      <c r="W129" s="67">
        <v>0.57999999999999996</v>
      </c>
      <c r="X129" s="67">
        <v>0.1</v>
      </c>
      <c r="Y129" s="67">
        <v>32000</v>
      </c>
      <c r="Z129" s="67">
        <v>0.1</v>
      </c>
      <c r="AA129" s="67">
        <v>16</v>
      </c>
      <c r="AB129" s="67">
        <v>23</v>
      </c>
    </row>
    <row r="130" spans="1:28" s="7" customFormat="1" ht="12" x14ac:dyDescent="0.2">
      <c r="A130" s="140" t="s">
        <v>235</v>
      </c>
      <c r="B130" s="140" t="s">
        <v>234</v>
      </c>
      <c r="C130" s="30">
        <v>204.5</v>
      </c>
      <c r="D130" s="94">
        <v>42285.489583333336</v>
      </c>
      <c r="E130" s="67">
        <v>3100</v>
      </c>
      <c r="F130" s="67">
        <v>0.4</v>
      </c>
      <c r="G130" s="67">
        <v>1.8</v>
      </c>
      <c r="H130" s="67">
        <v>230</v>
      </c>
      <c r="I130" s="67">
        <v>0.9</v>
      </c>
      <c r="J130" s="67">
        <v>0.22</v>
      </c>
      <c r="K130" s="67">
        <v>75000</v>
      </c>
      <c r="L130" s="67">
        <v>1</v>
      </c>
      <c r="M130" s="67">
        <v>4.2</v>
      </c>
      <c r="N130" s="67">
        <v>9.4</v>
      </c>
      <c r="O130" s="67">
        <v>1500</v>
      </c>
      <c r="P130" s="67">
        <v>8</v>
      </c>
      <c r="Q130" s="67">
        <v>9200</v>
      </c>
      <c r="R130" s="67">
        <v>420</v>
      </c>
      <c r="S130" s="11"/>
      <c r="T130" s="67">
        <v>0.77</v>
      </c>
      <c r="U130" s="67">
        <v>3.6</v>
      </c>
      <c r="V130" s="67">
        <v>4700</v>
      </c>
      <c r="W130" s="67">
        <v>0.57999999999999996</v>
      </c>
      <c r="X130" s="67">
        <v>0.1</v>
      </c>
      <c r="Y130" s="67">
        <v>34000</v>
      </c>
      <c r="Z130" s="67">
        <v>0.1</v>
      </c>
      <c r="AA130" s="67">
        <v>7.3</v>
      </c>
      <c r="AB130" s="67">
        <v>22</v>
      </c>
    </row>
    <row r="131" spans="1:28" s="7" customFormat="1" ht="12" x14ac:dyDescent="0.2">
      <c r="A131" s="140" t="s">
        <v>233</v>
      </c>
      <c r="B131" s="140" t="s">
        <v>234</v>
      </c>
      <c r="C131" s="30">
        <v>204.5</v>
      </c>
      <c r="D131" s="94">
        <v>42291.503472222219</v>
      </c>
      <c r="E131" s="67">
        <v>5000</v>
      </c>
      <c r="F131" s="67">
        <v>0.4</v>
      </c>
      <c r="G131" s="67">
        <v>1.8</v>
      </c>
      <c r="H131" s="67">
        <v>140</v>
      </c>
      <c r="I131" s="67">
        <v>0.22</v>
      </c>
      <c r="J131" s="67">
        <v>4.2999999999999997E-2</v>
      </c>
      <c r="K131" s="67">
        <v>67000</v>
      </c>
      <c r="L131" s="67">
        <v>2.8</v>
      </c>
      <c r="M131" s="67">
        <v>1.8</v>
      </c>
      <c r="N131" s="67">
        <v>4.5999999999999996</v>
      </c>
      <c r="O131" s="67">
        <v>3700</v>
      </c>
      <c r="P131" s="67">
        <v>3.8</v>
      </c>
      <c r="Q131" s="67">
        <v>10000</v>
      </c>
      <c r="R131" s="67">
        <v>100</v>
      </c>
      <c r="S131" s="11"/>
      <c r="T131" s="67">
        <v>1.5</v>
      </c>
      <c r="U131" s="67">
        <v>3.2</v>
      </c>
      <c r="V131" s="67">
        <v>4200</v>
      </c>
      <c r="W131" s="67">
        <v>0.57999999999999996</v>
      </c>
      <c r="X131" s="67">
        <v>0.1</v>
      </c>
      <c r="Y131" s="67">
        <v>35000</v>
      </c>
      <c r="Z131" s="67">
        <v>0.1</v>
      </c>
      <c r="AA131" s="67">
        <v>6.2</v>
      </c>
      <c r="AB131" s="67">
        <v>15</v>
      </c>
    </row>
    <row r="132" spans="1:28" s="7" customFormat="1" ht="12" x14ac:dyDescent="0.2">
      <c r="A132" s="2" t="s">
        <v>204</v>
      </c>
      <c r="B132" s="2" t="s">
        <v>205</v>
      </c>
      <c r="C132" s="30">
        <v>214.4</v>
      </c>
      <c r="D132" s="94">
        <v>42224.777777777781</v>
      </c>
      <c r="E132" s="11">
        <v>22000</v>
      </c>
      <c r="F132" s="11">
        <v>0.59</v>
      </c>
      <c r="G132" s="11">
        <v>11</v>
      </c>
      <c r="H132" s="11">
        <v>260</v>
      </c>
      <c r="I132" s="11">
        <v>0.97</v>
      </c>
      <c r="J132" s="11">
        <v>0.39</v>
      </c>
      <c r="K132" s="11">
        <v>60000</v>
      </c>
      <c r="L132" s="11">
        <v>9.9</v>
      </c>
      <c r="M132" s="11">
        <v>6.1</v>
      </c>
      <c r="N132" s="11">
        <v>46</v>
      </c>
      <c r="O132" s="11">
        <v>25000</v>
      </c>
      <c r="P132" s="11">
        <v>200</v>
      </c>
      <c r="Q132" s="11">
        <v>10000</v>
      </c>
      <c r="R132" s="11">
        <v>380</v>
      </c>
      <c r="S132" s="11"/>
      <c r="T132" s="11">
        <v>3.2</v>
      </c>
      <c r="U132" s="11">
        <v>8.9</v>
      </c>
      <c r="V132" s="11">
        <v>7000</v>
      </c>
      <c r="W132" s="11">
        <v>0.98</v>
      </c>
      <c r="X132" s="11">
        <v>1.4</v>
      </c>
      <c r="Y132" s="11">
        <v>22000</v>
      </c>
      <c r="Z132" s="11">
        <v>0.23</v>
      </c>
      <c r="AA132" s="11">
        <v>27</v>
      </c>
      <c r="AB132" s="11">
        <v>130</v>
      </c>
    </row>
    <row r="133" spans="1:28" s="7" customFormat="1" ht="12" x14ac:dyDescent="0.2">
      <c r="A133" s="2" t="s">
        <v>123</v>
      </c>
      <c r="B133" s="2" t="s">
        <v>205</v>
      </c>
      <c r="C133" s="30">
        <v>214.4</v>
      </c>
      <c r="D133" s="94">
        <v>42225.427083333336</v>
      </c>
      <c r="E133" s="11">
        <v>25000</v>
      </c>
      <c r="F133" s="11">
        <v>0.4</v>
      </c>
      <c r="G133" s="11">
        <v>5.0999999999999996</v>
      </c>
      <c r="H133" s="11">
        <v>340</v>
      </c>
      <c r="I133" s="11">
        <v>1.4</v>
      </c>
      <c r="J133" s="11">
        <v>8.5999999999999993E-2</v>
      </c>
      <c r="K133" s="11">
        <v>64000</v>
      </c>
      <c r="L133" s="11">
        <v>17</v>
      </c>
      <c r="M133" s="11">
        <v>10</v>
      </c>
      <c r="N133" s="11">
        <v>32</v>
      </c>
      <c r="O133" s="11">
        <v>22000</v>
      </c>
      <c r="P133" s="11">
        <v>47</v>
      </c>
      <c r="Q133" s="11">
        <v>13000</v>
      </c>
      <c r="R133" s="11">
        <v>500</v>
      </c>
      <c r="S133" s="11"/>
      <c r="T133" s="11">
        <v>1.4</v>
      </c>
      <c r="U133" s="11">
        <v>15</v>
      </c>
      <c r="V133" s="11">
        <v>7300</v>
      </c>
      <c r="W133" s="11">
        <v>0.92</v>
      </c>
      <c r="X133" s="11">
        <v>0.31</v>
      </c>
      <c r="Y133" s="11">
        <v>22000</v>
      </c>
      <c r="Z133" s="11">
        <v>0.26</v>
      </c>
      <c r="AA133" s="11">
        <v>31</v>
      </c>
      <c r="AB133" s="11">
        <v>94</v>
      </c>
    </row>
    <row r="134" spans="1:28" s="7" customFormat="1" ht="12" x14ac:dyDescent="0.2">
      <c r="A134" s="2" t="s">
        <v>124</v>
      </c>
      <c r="B134" s="2" t="s">
        <v>205</v>
      </c>
      <c r="C134" s="30">
        <v>214.4</v>
      </c>
      <c r="D134" s="94">
        <v>42226.440972222219</v>
      </c>
      <c r="E134" s="11">
        <v>10000</v>
      </c>
      <c r="F134" s="11">
        <v>0.4</v>
      </c>
      <c r="G134" s="11">
        <v>4.3</v>
      </c>
      <c r="H134" s="11">
        <v>170</v>
      </c>
      <c r="I134" s="11">
        <v>0.6</v>
      </c>
      <c r="J134" s="11">
        <v>4.2999999999999997E-2</v>
      </c>
      <c r="K134" s="11">
        <v>56000</v>
      </c>
      <c r="L134" s="11">
        <v>8</v>
      </c>
      <c r="M134" s="11">
        <v>3.9</v>
      </c>
      <c r="N134" s="11">
        <v>13</v>
      </c>
      <c r="O134" s="11">
        <v>8700</v>
      </c>
      <c r="P134" s="11">
        <v>18</v>
      </c>
      <c r="Q134" s="11">
        <v>9000</v>
      </c>
      <c r="R134" s="11">
        <v>210</v>
      </c>
      <c r="S134" s="11"/>
      <c r="T134" s="11">
        <v>1.5</v>
      </c>
      <c r="U134" s="11">
        <v>6.2</v>
      </c>
      <c r="V134" s="11">
        <v>4400</v>
      </c>
      <c r="W134" s="11">
        <v>2.2999999999999998</v>
      </c>
      <c r="X134" s="11">
        <v>0.13</v>
      </c>
      <c r="Y134" s="11">
        <v>19000</v>
      </c>
      <c r="Z134" s="11">
        <v>0.12</v>
      </c>
      <c r="AA134" s="11">
        <v>16</v>
      </c>
      <c r="AB134" s="11">
        <v>38</v>
      </c>
    </row>
    <row r="135" spans="1:28" s="7" customFormat="1" ht="12" x14ac:dyDescent="0.2">
      <c r="A135" s="2" t="s">
        <v>125</v>
      </c>
      <c r="B135" s="2" t="s">
        <v>205</v>
      </c>
      <c r="C135" s="30">
        <v>214.4</v>
      </c>
      <c r="D135" s="94">
        <v>42227.572916666664</v>
      </c>
      <c r="E135" s="11">
        <v>9200</v>
      </c>
      <c r="F135" s="11">
        <v>0.4</v>
      </c>
      <c r="G135" s="11">
        <v>3</v>
      </c>
      <c r="H135" s="11">
        <v>270</v>
      </c>
      <c r="I135" s="11">
        <v>0.56999999999999995</v>
      </c>
      <c r="J135" s="11">
        <v>4.2999999999999997E-2</v>
      </c>
      <c r="K135" s="11">
        <v>61000</v>
      </c>
      <c r="L135" s="11">
        <v>5.6</v>
      </c>
      <c r="M135" s="11">
        <v>4.4000000000000004</v>
      </c>
      <c r="N135" s="11">
        <v>12</v>
      </c>
      <c r="O135" s="11">
        <v>8300</v>
      </c>
      <c r="P135" s="11">
        <v>16</v>
      </c>
      <c r="Q135" s="11">
        <v>9400</v>
      </c>
      <c r="R135" s="11">
        <v>270</v>
      </c>
      <c r="S135" s="11"/>
      <c r="T135" s="11">
        <v>1.4</v>
      </c>
      <c r="U135" s="11">
        <v>6.2</v>
      </c>
      <c r="V135" s="11">
        <v>4500</v>
      </c>
      <c r="W135" s="11">
        <v>1</v>
      </c>
      <c r="X135" s="11">
        <v>0.1</v>
      </c>
      <c r="Y135" s="11">
        <v>20000</v>
      </c>
      <c r="Z135" s="11">
        <v>0.11</v>
      </c>
      <c r="AA135" s="11">
        <v>15</v>
      </c>
      <c r="AB135" s="11">
        <v>42</v>
      </c>
    </row>
    <row r="136" spans="1:28" s="7" customFormat="1" ht="12" x14ac:dyDescent="0.2">
      <c r="A136" s="2" t="s">
        <v>127</v>
      </c>
      <c r="B136" s="2" t="s">
        <v>205</v>
      </c>
      <c r="C136" s="30">
        <v>214.4</v>
      </c>
      <c r="D136" s="94">
        <v>42228.40625</v>
      </c>
      <c r="E136" s="11">
        <v>1500</v>
      </c>
      <c r="F136" s="11">
        <v>0.4</v>
      </c>
      <c r="G136" s="11">
        <v>0.37</v>
      </c>
      <c r="H136" s="11">
        <v>110</v>
      </c>
      <c r="I136" s="11">
        <v>0.28999999999999998</v>
      </c>
      <c r="J136" s="11">
        <v>4.2999999999999997E-2</v>
      </c>
      <c r="K136" s="11">
        <v>61000</v>
      </c>
      <c r="L136" s="11">
        <v>1.3</v>
      </c>
      <c r="M136" s="11">
        <v>1.1000000000000001</v>
      </c>
      <c r="N136" s="11">
        <v>4.5</v>
      </c>
      <c r="O136" s="11">
        <v>1000</v>
      </c>
      <c r="P136" s="11">
        <v>3.5</v>
      </c>
      <c r="Q136" s="11">
        <v>8800</v>
      </c>
      <c r="R136" s="11">
        <v>110</v>
      </c>
      <c r="S136" s="11"/>
      <c r="T136" s="11">
        <v>1</v>
      </c>
      <c r="U136" s="11">
        <v>2</v>
      </c>
      <c r="V136" s="11">
        <v>2600</v>
      </c>
      <c r="W136" s="11">
        <v>2.6</v>
      </c>
      <c r="X136" s="11">
        <v>0.1</v>
      </c>
      <c r="Y136" s="11">
        <v>23000</v>
      </c>
      <c r="Z136" s="11">
        <v>0.1</v>
      </c>
      <c r="AA136" s="11">
        <v>3.4</v>
      </c>
      <c r="AB136" s="11">
        <v>12</v>
      </c>
    </row>
    <row r="137" spans="1:28" s="7" customFormat="1" ht="12" x14ac:dyDescent="0.2">
      <c r="A137" s="2" t="s">
        <v>126</v>
      </c>
      <c r="B137" s="2" t="s">
        <v>205</v>
      </c>
      <c r="C137" s="30">
        <v>214.4</v>
      </c>
      <c r="D137" s="94">
        <v>42228.40625</v>
      </c>
      <c r="E137" s="11">
        <v>5400</v>
      </c>
      <c r="F137" s="11">
        <v>0.4</v>
      </c>
      <c r="G137" s="11">
        <v>1.7</v>
      </c>
      <c r="H137" s="11">
        <v>120</v>
      </c>
      <c r="I137" s="11">
        <v>0.21</v>
      </c>
      <c r="J137" s="11">
        <v>4.2999999999999997E-2</v>
      </c>
      <c r="K137" s="11">
        <v>60000</v>
      </c>
      <c r="L137" s="11">
        <v>3.8</v>
      </c>
      <c r="M137" s="11">
        <v>2</v>
      </c>
      <c r="N137" s="11">
        <v>6.5</v>
      </c>
      <c r="O137" s="11">
        <v>4400</v>
      </c>
      <c r="P137" s="11">
        <v>7.5</v>
      </c>
      <c r="Q137" s="11">
        <v>9300</v>
      </c>
      <c r="R137" s="11">
        <v>120</v>
      </c>
      <c r="S137" s="11"/>
      <c r="T137" s="11">
        <v>1.4</v>
      </c>
      <c r="U137" s="11">
        <v>3</v>
      </c>
      <c r="V137" s="11">
        <v>3400</v>
      </c>
      <c r="W137" s="11">
        <v>1.2</v>
      </c>
      <c r="X137" s="11">
        <v>0.1</v>
      </c>
      <c r="Y137" s="11">
        <v>22000</v>
      </c>
      <c r="Z137" s="11">
        <v>0.1</v>
      </c>
      <c r="AA137" s="11">
        <v>10</v>
      </c>
      <c r="AB137" s="11">
        <v>20</v>
      </c>
    </row>
    <row r="138" spans="1:28" s="7" customFormat="1" ht="12" x14ac:dyDescent="0.2">
      <c r="A138" s="2" t="s">
        <v>128</v>
      </c>
      <c r="B138" s="2" t="s">
        <v>205</v>
      </c>
      <c r="C138" s="30">
        <v>214.4</v>
      </c>
      <c r="D138" s="94">
        <v>42230.654861111114</v>
      </c>
      <c r="E138" s="11">
        <v>3300</v>
      </c>
      <c r="F138" s="11">
        <v>0.5</v>
      </c>
      <c r="G138" s="11">
        <v>1.6</v>
      </c>
      <c r="H138" s="11">
        <v>100</v>
      </c>
      <c r="I138" s="11">
        <v>0.25</v>
      </c>
      <c r="J138" s="11">
        <v>0.25</v>
      </c>
      <c r="K138" s="11">
        <v>60000</v>
      </c>
      <c r="L138" s="11">
        <v>1.5</v>
      </c>
      <c r="M138" s="11">
        <v>0.89</v>
      </c>
      <c r="N138" s="11">
        <v>4.4000000000000004</v>
      </c>
      <c r="O138" s="11">
        <v>2200</v>
      </c>
      <c r="P138" s="11">
        <v>4.5999999999999996</v>
      </c>
      <c r="Q138" s="11">
        <v>9100</v>
      </c>
      <c r="R138" s="11">
        <v>79</v>
      </c>
      <c r="S138" s="11"/>
      <c r="T138" s="11">
        <v>1.4</v>
      </c>
      <c r="U138" s="11">
        <v>1.4</v>
      </c>
      <c r="V138" s="11">
        <v>2900</v>
      </c>
      <c r="W138" s="11">
        <v>0.51</v>
      </c>
      <c r="X138" s="11">
        <v>0.5</v>
      </c>
      <c r="Y138" s="11">
        <v>24000</v>
      </c>
      <c r="Z138" s="11">
        <v>0.5</v>
      </c>
      <c r="AA138" s="11">
        <v>4.8</v>
      </c>
      <c r="AB138" s="11">
        <v>15</v>
      </c>
    </row>
    <row r="139" spans="1:28" s="7" customFormat="1" ht="12" x14ac:dyDescent="0.2">
      <c r="A139" s="2" t="s">
        <v>129</v>
      </c>
      <c r="B139" s="2" t="s">
        <v>205</v>
      </c>
      <c r="C139" s="30">
        <v>214.4</v>
      </c>
      <c r="D139" s="94">
        <v>42231.4375</v>
      </c>
      <c r="E139" s="11">
        <v>3300</v>
      </c>
      <c r="F139" s="11">
        <v>0.5</v>
      </c>
      <c r="G139" s="11">
        <v>1.3</v>
      </c>
      <c r="H139" s="11">
        <v>97</v>
      </c>
      <c r="I139" s="11">
        <v>0.25</v>
      </c>
      <c r="J139" s="11">
        <v>0.25</v>
      </c>
      <c r="K139" s="11">
        <v>59000</v>
      </c>
      <c r="L139" s="11">
        <v>1.4</v>
      </c>
      <c r="M139" s="11">
        <v>0.76</v>
      </c>
      <c r="N139" s="11">
        <v>3.6</v>
      </c>
      <c r="O139" s="11">
        <v>2000</v>
      </c>
      <c r="P139" s="11">
        <v>3.1</v>
      </c>
      <c r="Q139" s="11">
        <v>9100</v>
      </c>
      <c r="R139" s="11">
        <v>59</v>
      </c>
      <c r="S139" s="11"/>
      <c r="T139" s="11">
        <v>1.5</v>
      </c>
      <c r="U139" s="11">
        <v>1.3</v>
      </c>
      <c r="V139" s="11">
        <v>3100</v>
      </c>
      <c r="W139" s="11">
        <v>0.52</v>
      </c>
      <c r="X139" s="11">
        <v>0.5</v>
      </c>
      <c r="Y139" s="11">
        <v>24000</v>
      </c>
      <c r="Z139" s="11">
        <v>0.5</v>
      </c>
      <c r="AA139" s="11">
        <v>4.7</v>
      </c>
      <c r="AB139" s="11">
        <v>13</v>
      </c>
    </row>
    <row r="140" spans="1:28" s="7" customFormat="1" ht="12" x14ac:dyDescent="0.2">
      <c r="A140" s="2" t="s">
        <v>98</v>
      </c>
      <c r="B140" s="2" t="s">
        <v>205</v>
      </c>
      <c r="C140" s="30">
        <v>214.4</v>
      </c>
      <c r="D140" s="94">
        <v>42232.472222222219</v>
      </c>
      <c r="E140" s="11">
        <v>1000</v>
      </c>
      <c r="F140" s="11">
        <v>0.4</v>
      </c>
      <c r="G140" s="11">
        <v>1.9</v>
      </c>
      <c r="H140" s="11">
        <v>93</v>
      </c>
      <c r="I140" s="11">
        <v>0.15</v>
      </c>
      <c r="J140" s="11">
        <v>4.2999999999999997E-2</v>
      </c>
      <c r="K140" s="11">
        <v>51000</v>
      </c>
      <c r="L140" s="11">
        <v>1.2</v>
      </c>
      <c r="M140" s="11">
        <v>0.55000000000000004</v>
      </c>
      <c r="N140" s="11">
        <v>3.4</v>
      </c>
      <c r="O140" s="11">
        <v>610</v>
      </c>
      <c r="P140" s="11">
        <v>1.2</v>
      </c>
      <c r="Q140" s="11">
        <v>7400</v>
      </c>
      <c r="R140" s="11">
        <v>60</v>
      </c>
      <c r="S140" s="11"/>
      <c r="T140" s="11">
        <v>1.3</v>
      </c>
      <c r="U140" s="11">
        <v>2.1</v>
      </c>
      <c r="V140" s="11">
        <v>2600</v>
      </c>
      <c r="W140" s="11">
        <v>0.57999999999999996</v>
      </c>
      <c r="X140" s="11">
        <v>0.1</v>
      </c>
      <c r="Y140" s="11">
        <v>27000</v>
      </c>
      <c r="Z140" s="11">
        <v>0.18</v>
      </c>
      <c r="AA140" s="11">
        <v>2.8</v>
      </c>
      <c r="AB140" s="11">
        <v>5.2</v>
      </c>
    </row>
    <row r="141" spans="1:28" s="7" customFormat="1" ht="12" x14ac:dyDescent="0.2">
      <c r="A141" s="2" t="s">
        <v>130</v>
      </c>
      <c r="B141" s="2" t="s">
        <v>205</v>
      </c>
      <c r="C141" s="30">
        <v>214.4</v>
      </c>
      <c r="D141" s="94">
        <v>42233.409722222219</v>
      </c>
      <c r="E141" s="11">
        <v>5000</v>
      </c>
      <c r="F141" s="11">
        <v>0.5</v>
      </c>
      <c r="G141" s="11">
        <v>1.4</v>
      </c>
      <c r="H141" s="11">
        <v>110</v>
      </c>
      <c r="I141" s="11">
        <v>0.25</v>
      </c>
      <c r="J141" s="11">
        <v>0.25</v>
      </c>
      <c r="K141" s="11">
        <v>50000</v>
      </c>
      <c r="L141" s="11">
        <v>0.71</v>
      </c>
      <c r="M141" s="11">
        <v>1.1000000000000001</v>
      </c>
      <c r="N141" s="11">
        <v>4.0999999999999996</v>
      </c>
      <c r="O141" s="11">
        <v>3100</v>
      </c>
      <c r="P141" s="11">
        <v>2.5</v>
      </c>
      <c r="Q141" s="11">
        <v>8200</v>
      </c>
      <c r="R141" s="11">
        <v>81</v>
      </c>
      <c r="S141" s="11"/>
      <c r="T141" s="11">
        <v>1.3</v>
      </c>
      <c r="U141" s="11">
        <v>1.9</v>
      </c>
      <c r="V141" s="11">
        <v>3400</v>
      </c>
      <c r="W141" s="11">
        <v>0.5</v>
      </c>
      <c r="X141" s="11">
        <v>0.5</v>
      </c>
      <c r="Y141" s="11">
        <v>26000</v>
      </c>
      <c r="Z141" s="11">
        <v>0.5</v>
      </c>
      <c r="AA141" s="11">
        <v>4.5</v>
      </c>
      <c r="AB141" s="11">
        <v>9</v>
      </c>
    </row>
    <row r="142" spans="1:28" s="7" customFormat="1" ht="12" x14ac:dyDescent="0.2">
      <c r="A142" s="2" t="s">
        <v>131</v>
      </c>
      <c r="B142" s="2" t="s">
        <v>205</v>
      </c>
      <c r="C142" s="30">
        <v>214.4</v>
      </c>
      <c r="D142" s="94">
        <v>42234.486111111109</v>
      </c>
      <c r="E142" s="11">
        <v>2400</v>
      </c>
      <c r="F142" s="11">
        <v>0.5</v>
      </c>
      <c r="G142" s="11">
        <v>1.2</v>
      </c>
      <c r="H142" s="11">
        <v>110</v>
      </c>
      <c r="I142" s="11">
        <v>0.25</v>
      </c>
      <c r="J142" s="11">
        <v>0.25</v>
      </c>
      <c r="K142" s="11">
        <v>51000</v>
      </c>
      <c r="L142" s="11">
        <v>1.3</v>
      </c>
      <c r="M142" s="11">
        <v>0.95</v>
      </c>
      <c r="N142" s="11">
        <v>3.9</v>
      </c>
      <c r="O142" s="11">
        <v>2100</v>
      </c>
      <c r="P142" s="11">
        <v>1.9</v>
      </c>
      <c r="Q142" s="11">
        <v>8300</v>
      </c>
      <c r="R142" s="11">
        <v>73</v>
      </c>
      <c r="S142" s="11"/>
      <c r="T142" s="11">
        <v>1.4</v>
      </c>
      <c r="U142" s="11">
        <v>1.8</v>
      </c>
      <c r="V142" s="11">
        <v>3100</v>
      </c>
      <c r="W142" s="11">
        <v>0.5</v>
      </c>
      <c r="X142" s="11">
        <v>0.5</v>
      </c>
      <c r="Y142" s="11">
        <v>28000</v>
      </c>
      <c r="Z142" s="11">
        <v>0.5</v>
      </c>
      <c r="AA142" s="11">
        <v>3.9</v>
      </c>
      <c r="AB142" s="11">
        <v>8.6999999999999993</v>
      </c>
    </row>
    <row r="143" spans="1:28" s="7" customFormat="1" ht="12" x14ac:dyDescent="0.2">
      <c r="A143" s="19" t="s">
        <v>132</v>
      </c>
      <c r="B143" s="2" t="s">
        <v>205</v>
      </c>
      <c r="C143" s="30">
        <v>214.4</v>
      </c>
      <c r="D143" s="94">
        <v>42235.413194444445</v>
      </c>
      <c r="E143" s="40">
        <v>5500</v>
      </c>
      <c r="F143" s="40">
        <v>0.5</v>
      </c>
      <c r="G143" s="40">
        <v>1.6</v>
      </c>
      <c r="H143" s="40">
        <v>110</v>
      </c>
      <c r="I143" s="40">
        <v>0.25</v>
      </c>
      <c r="J143" s="40">
        <v>0.25</v>
      </c>
      <c r="K143" s="40">
        <v>48000</v>
      </c>
      <c r="L143" s="40">
        <v>1.5</v>
      </c>
      <c r="M143" s="40">
        <v>1</v>
      </c>
      <c r="N143" s="40">
        <v>3.8</v>
      </c>
      <c r="O143" s="40">
        <v>3200</v>
      </c>
      <c r="P143" s="40">
        <v>2.1</v>
      </c>
      <c r="Q143" s="40">
        <v>8100</v>
      </c>
      <c r="R143" s="40">
        <v>66</v>
      </c>
      <c r="S143" s="11"/>
      <c r="T143" s="40">
        <v>1.5</v>
      </c>
      <c r="U143" s="40">
        <v>1.8</v>
      </c>
      <c r="V143" s="40">
        <v>3500</v>
      </c>
      <c r="W143" s="40">
        <v>0.5</v>
      </c>
      <c r="X143" s="40">
        <v>0.5</v>
      </c>
      <c r="Y143" s="40">
        <v>27000</v>
      </c>
      <c r="Z143" s="40">
        <v>0.5</v>
      </c>
      <c r="AA143" s="40">
        <v>4.7</v>
      </c>
      <c r="AB143" s="40">
        <v>7.4</v>
      </c>
    </row>
    <row r="144" spans="1:28" s="7" customFormat="1" ht="12" x14ac:dyDescent="0.2">
      <c r="A144" s="19" t="s">
        <v>133</v>
      </c>
      <c r="B144" s="2" t="s">
        <v>205</v>
      </c>
      <c r="C144" s="30">
        <v>214.4</v>
      </c>
      <c r="D144" s="94">
        <v>42240.625</v>
      </c>
      <c r="E144" s="40">
        <v>3600</v>
      </c>
      <c r="F144" s="40">
        <v>0.5</v>
      </c>
      <c r="G144" s="40">
        <v>1.5</v>
      </c>
      <c r="H144" s="40">
        <v>100</v>
      </c>
      <c r="I144" s="40">
        <v>0.25</v>
      </c>
      <c r="J144" s="40">
        <v>0.25</v>
      </c>
      <c r="K144" s="40">
        <v>44000</v>
      </c>
      <c r="L144" s="40">
        <v>0.8</v>
      </c>
      <c r="M144" s="40">
        <v>0.82</v>
      </c>
      <c r="N144" s="40">
        <v>17</v>
      </c>
      <c r="O144" s="40">
        <v>2400</v>
      </c>
      <c r="P144" s="40">
        <v>1.5</v>
      </c>
      <c r="Q144" s="40">
        <v>7300</v>
      </c>
      <c r="R144" s="40">
        <v>59</v>
      </c>
      <c r="S144" s="11"/>
      <c r="T144" s="40">
        <v>1.3</v>
      </c>
      <c r="U144" s="40">
        <v>1.5</v>
      </c>
      <c r="V144" s="40">
        <v>3100</v>
      </c>
      <c r="W144" s="40">
        <v>0.5</v>
      </c>
      <c r="X144" s="40">
        <v>0.5</v>
      </c>
      <c r="Y144" s="40">
        <v>26000</v>
      </c>
      <c r="Z144" s="40">
        <v>0.5</v>
      </c>
      <c r="AA144" s="40">
        <v>3.7</v>
      </c>
      <c r="AB144" s="40">
        <v>6.5</v>
      </c>
    </row>
    <row r="145" spans="1:28" s="7" customFormat="1" ht="12" x14ac:dyDescent="0.2">
      <c r="A145" s="19" t="s">
        <v>134</v>
      </c>
      <c r="B145" s="19" t="s">
        <v>205</v>
      </c>
      <c r="C145" s="30">
        <v>214.4</v>
      </c>
      <c r="D145" s="94">
        <v>42241.537499999999</v>
      </c>
      <c r="E145" s="40">
        <v>1300</v>
      </c>
      <c r="F145" s="40">
        <v>0.5</v>
      </c>
      <c r="G145" s="40">
        <v>1.5</v>
      </c>
      <c r="H145" s="40">
        <v>100</v>
      </c>
      <c r="I145" s="40">
        <v>0.25</v>
      </c>
      <c r="J145" s="40">
        <v>0.25</v>
      </c>
      <c r="K145" s="40">
        <v>42000</v>
      </c>
      <c r="L145" s="40">
        <v>0.88</v>
      </c>
      <c r="M145" s="40">
        <v>0.69</v>
      </c>
      <c r="N145" s="40">
        <v>3.6</v>
      </c>
      <c r="O145" s="40">
        <v>1300</v>
      </c>
      <c r="P145" s="40">
        <v>1.4</v>
      </c>
      <c r="Q145" s="40">
        <v>6800</v>
      </c>
      <c r="R145" s="40">
        <v>54</v>
      </c>
      <c r="S145" s="11"/>
      <c r="T145" s="40">
        <v>1.8</v>
      </c>
      <c r="U145" s="40">
        <v>1.3</v>
      </c>
      <c r="V145" s="40">
        <v>2500</v>
      </c>
      <c r="W145" s="40">
        <v>0.69</v>
      </c>
      <c r="X145" s="40">
        <v>0.5</v>
      </c>
      <c r="Y145" s="40">
        <v>25000</v>
      </c>
      <c r="Z145" s="40">
        <v>0.5</v>
      </c>
      <c r="AA145" s="40">
        <v>3.1</v>
      </c>
      <c r="AB145" s="40">
        <v>5.4</v>
      </c>
    </row>
    <row r="146" spans="1:28" s="7" customFormat="1" ht="12" x14ac:dyDescent="0.2">
      <c r="A146" s="19" t="s">
        <v>135</v>
      </c>
      <c r="B146" s="19" t="s">
        <v>205</v>
      </c>
      <c r="C146" s="30">
        <v>214.4</v>
      </c>
      <c r="D146" s="94">
        <v>42242.442361111112</v>
      </c>
      <c r="E146" s="40">
        <v>3900</v>
      </c>
      <c r="F146" s="40">
        <v>0.4</v>
      </c>
      <c r="G146" s="40">
        <v>1.5</v>
      </c>
      <c r="H146" s="40">
        <v>98</v>
      </c>
      <c r="I146" s="40">
        <v>0.15</v>
      </c>
      <c r="J146" s="40">
        <v>4.2999999999999997E-2</v>
      </c>
      <c r="K146" s="40">
        <v>44000</v>
      </c>
      <c r="L146" s="40">
        <v>1.9</v>
      </c>
      <c r="M146" s="40">
        <v>1.1000000000000001</v>
      </c>
      <c r="N146" s="40">
        <v>4.2</v>
      </c>
      <c r="O146" s="40">
        <v>2600</v>
      </c>
      <c r="P146" s="40">
        <v>2</v>
      </c>
      <c r="Q146" s="40">
        <v>7400</v>
      </c>
      <c r="R146" s="40">
        <v>65</v>
      </c>
      <c r="S146" s="11"/>
      <c r="T146" s="40">
        <v>1.4</v>
      </c>
      <c r="U146" s="40">
        <v>2.2000000000000002</v>
      </c>
      <c r="V146" s="40">
        <v>3300</v>
      </c>
      <c r="W146" s="40">
        <v>1.7</v>
      </c>
      <c r="X146" s="40">
        <v>0.1</v>
      </c>
      <c r="Y146" s="40">
        <v>29000</v>
      </c>
      <c r="Z146" s="40">
        <v>0.1</v>
      </c>
      <c r="AA146" s="40">
        <v>5.9</v>
      </c>
      <c r="AB146" s="40">
        <v>8.1999999999999993</v>
      </c>
    </row>
    <row r="147" spans="1:28" s="7" customFormat="1" ht="12" x14ac:dyDescent="0.2">
      <c r="A147" s="2" t="s">
        <v>202</v>
      </c>
      <c r="B147" s="2" t="s">
        <v>183</v>
      </c>
      <c r="C147" s="33">
        <v>246.4427</v>
      </c>
      <c r="D147" s="94">
        <v>42224.81527777778</v>
      </c>
      <c r="E147" s="2">
        <v>42000</v>
      </c>
      <c r="F147" s="2">
        <v>0.4</v>
      </c>
      <c r="G147" s="2">
        <v>7.2</v>
      </c>
      <c r="H147" s="2">
        <v>7.2</v>
      </c>
      <c r="I147" s="2">
        <v>2.2999999999999998</v>
      </c>
      <c r="J147" s="2">
        <v>0.19</v>
      </c>
      <c r="K147" s="2">
        <v>74000</v>
      </c>
      <c r="L147" s="2">
        <v>22</v>
      </c>
      <c r="M147" s="2">
        <v>17</v>
      </c>
      <c r="N147" s="2">
        <v>17</v>
      </c>
      <c r="O147" s="2">
        <v>36000</v>
      </c>
      <c r="P147" s="2">
        <v>32</v>
      </c>
      <c r="Q147" s="2">
        <v>16000</v>
      </c>
      <c r="R147" s="2">
        <v>810</v>
      </c>
      <c r="S147" s="2">
        <v>0.08</v>
      </c>
      <c r="T147" s="2">
        <v>1.2</v>
      </c>
      <c r="U147" s="2">
        <v>22</v>
      </c>
      <c r="V147" s="2">
        <v>9500</v>
      </c>
      <c r="W147" s="2">
        <v>1.3</v>
      </c>
      <c r="X147" s="2">
        <v>0.12</v>
      </c>
      <c r="Y147" s="2">
        <v>28000</v>
      </c>
      <c r="Z147" s="2">
        <v>0.43</v>
      </c>
      <c r="AA147" s="2">
        <v>50</v>
      </c>
      <c r="AB147" s="2">
        <v>50</v>
      </c>
    </row>
    <row r="148" spans="1:28" s="7" customFormat="1" ht="12" x14ac:dyDescent="0.2">
      <c r="A148" s="2" t="s">
        <v>50</v>
      </c>
      <c r="B148" s="2" t="s">
        <v>183</v>
      </c>
      <c r="C148" s="33">
        <v>246.4427</v>
      </c>
      <c r="D148" s="94">
        <v>42225.524305555555</v>
      </c>
      <c r="E148" s="2">
        <v>43000</v>
      </c>
      <c r="F148" s="2">
        <v>0.4</v>
      </c>
      <c r="G148" s="2">
        <v>9.9</v>
      </c>
      <c r="H148" s="2">
        <v>9.9</v>
      </c>
      <c r="I148" s="2">
        <v>2.5</v>
      </c>
      <c r="J148" s="2">
        <v>8.5999999999999993E-2</v>
      </c>
      <c r="K148" s="2">
        <v>74000</v>
      </c>
      <c r="L148" s="2">
        <v>22</v>
      </c>
      <c r="M148" s="2">
        <v>18</v>
      </c>
      <c r="N148" s="2">
        <v>18</v>
      </c>
      <c r="O148" s="2">
        <v>40000</v>
      </c>
      <c r="P148" s="2">
        <v>70</v>
      </c>
      <c r="Q148" s="2">
        <v>16000</v>
      </c>
      <c r="R148" s="2">
        <v>860</v>
      </c>
      <c r="S148" s="2">
        <v>0.08</v>
      </c>
      <c r="T148" s="2">
        <v>1.3</v>
      </c>
      <c r="U148" s="2">
        <v>22</v>
      </c>
      <c r="V148" s="2">
        <v>9700</v>
      </c>
      <c r="W148" s="2">
        <v>0.6</v>
      </c>
      <c r="X148" s="2">
        <v>0.44</v>
      </c>
      <c r="Y148" s="2">
        <v>29000</v>
      </c>
      <c r="Z148" s="2">
        <v>0.46</v>
      </c>
      <c r="AA148" s="2">
        <v>57</v>
      </c>
      <c r="AB148" s="2">
        <v>57</v>
      </c>
    </row>
    <row r="149" spans="1:28" s="7" customFormat="1" ht="12" x14ac:dyDescent="0.2">
      <c r="A149" s="2" t="s">
        <v>51</v>
      </c>
      <c r="B149" s="2" t="s">
        <v>183</v>
      </c>
      <c r="C149" s="33">
        <v>246.4427</v>
      </c>
      <c r="D149" s="94">
        <v>42226.506944444445</v>
      </c>
      <c r="E149" s="2">
        <v>81000</v>
      </c>
      <c r="F149" s="2">
        <v>0.4</v>
      </c>
      <c r="G149" s="2">
        <v>15</v>
      </c>
      <c r="H149" s="2">
        <v>830</v>
      </c>
      <c r="I149" s="2">
        <v>4.4000000000000004</v>
      </c>
      <c r="J149" s="2">
        <v>0.22</v>
      </c>
      <c r="K149" s="2">
        <v>84000</v>
      </c>
      <c r="L149" s="2">
        <v>40</v>
      </c>
      <c r="M149" s="2">
        <v>30</v>
      </c>
      <c r="N149" s="2">
        <v>70</v>
      </c>
      <c r="O149" s="2">
        <v>65000</v>
      </c>
      <c r="P149" s="2">
        <v>62</v>
      </c>
      <c r="Q149" s="2">
        <v>21000</v>
      </c>
      <c r="R149" s="2">
        <v>1300</v>
      </c>
      <c r="S149" s="2">
        <v>0.1</v>
      </c>
      <c r="T149" s="2">
        <v>1.4</v>
      </c>
      <c r="U149" s="2">
        <v>36</v>
      </c>
      <c r="V149" s="2">
        <v>14000</v>
      </c>
      <c r="W149" s="2">
        <v>3.5</v>
      </c>
      <c r="X149" s="2">
        <v>0.36</v>
      </c>
      <c r="Y149" s="2">
        <v>33000</v>
      </c>
      <c r="Z149" s="2">
        <v>0.74</v>
      </c>
      <c r="AA149" s="2">
        <v>100</v>
      </c>
      <c r="AB149" s="2">
        <v>180</v>
      </c>
    </row>
    <row r="150" spans="1:28" s="7" customFormat="1" ht="12" x14ac:dyDescent="0.2">
      <c r="A150" s="2" t="s">
        <v>52</v>
      </c>
      <c r="B150" s="2" t="s">
        <v>183</v>
      </c>
      <c r="C150" s="33">
        <v>246.4427</v>
      </c>
      <c r="D150" s="94">
        <v>42227.524305555555</v>
      </c>
      <c r="E150" s="2">
        <v>3100</v>
      </c>
      <c r="F150" s="2">
        <v>0.4</v>
      </c>
      <c r="G150" s="2">
        <v>2.6</v>
      </c>
      <c r="H150" s="2">
        <v>240</v>
      </c>
      <c r="I150" s="2">
        <v>1.3</v>
      </c>
      <c r="J150" s="2">
        <v>0.16</v>
      </c>
      <c r="K150" s="2">
        <v>68000</v>
      </c>
      <c r="L150" s="2">
        <v>1</v>
      </c>
      <c r="M150" s="2">
        <v>5.6</v>
      </c>
      <c r="N150" s="2">
        <v>13</v>
      </c>
      <c r="O150" s="2">
        <v>1500</v>
      </c>
      <c r="P150" s="2">
        <v>9.9</v>
      </c>
      <c r="Q150" s="2">
        <v>8200</v>
      </c>
      <c r="R150" s="2">
        <v>500</v>
      </c>
      <c r="S150" s="2">
        <v>0.08</v>
      </c>
      <c r="T150" s="2">
        <v>0.63</v>
      </c>
      <c r="U150" s="2">
        <v>4.2</v>
      </c>
      <c r="V150" s="2">
        <v>3400</v>
      </c>
      <c r="W150" s="2">
        <v>0.6</v>
      </c>
      <c r="X150" s="2">
        <v>0.1</v>
      </c>
      <c r="Y150" s="2">
        <v>26000</v>
      </c>
      <c r="Z150" s="2">
        <v>0.1</v>
      </c>
      <c r="AA150" s="2">
        <v>9.8000000000000007</v>
      </c>
      <c r="AB150" s="2">
        <v>24</v>
      </c>
    </row>
    <row r="151" spans="1:28" s="7" customFormat="1" ht="12" x14ac:dyDescent="0.2">
      <c r="A151" s="2" t="s">
        <v>53</v>
      </c>
      <c r="B151" s="2" t="s">
        <v>183</v>
      </c>
      <c r="C151" s="33">
        <v>246.4427</v>
      </c>
      <c r="D151" s="94">
        <v>42228.440972222219</v>
      </c>
      <c r="E151" s="2">
        <v>37000</v>
      </c>
      <c r="F151" s="2">
        <v>0.4</v>
      </c>
      <c r="G151" s="2">
        <v>8.6</v>
      </c>
      <c r="H151" s="2">
        <v>330</v>
      </c>
      <c r="I151" s="2">
        <v>2</v>
      </c>
      <c r="J151" s="2">
        <v>0.16</v>
      </c>
      <c r="K151" s="2">
        <v>76000</v>
      </c>
      <c r="L151" s="2">
        <v>23</v>
      </c>
      <c r="M151" s="2">
        <v>14</v>
      </c>
      <c r="N151" s="2">
        <v>33</v>
      </c>
      <c r="O151" s="2">
        <v>32000</v>
      </c>
      <c r="P151" s="2">
        <v>31</v>
      </c>
      <c r="Q151" s="2">
        <v>18000</v>
      </c>
      <c r="R151" s="2">
        <v>560</v>
      </c>
      <c r="S151" s="2">
        <v>0.08</v>
      </c>
      <c r="T151" s="2">
        <v>1.6</v>
      </c>
      <c r="U151" s="2">
        <v>19</v>
      </c>
      <c r="V151" s="2">
        <v>9000</v>
      </c>
      <c r="W151" s="2">
        <v>2.6</v>
      </c>
      <c r="X151" s="2">
        <v>0.17</v>
      </c>
      <c r="Y151" s="2">
        <v>31000</v>
      </c>
      <c r="Z151" s="2">
        <v>0.37</v>
      </c>
      <c r="AA151" s="2">
        <v>54</v>
      </c>
      <c r="AB151" s="2">
        <v>97</v>
      </c>
    </row>
    <row r="152" spans="1:28" s="7" customFormat="1" ht="12" x14ac:dyDescent="0.2">
      <c r="A152" s="2" t="s">
        <v>54</v>
      </c>
      <c r="B152" s="2" t="s">
        <v>183</v>
      </c>
      <c r="C152" s="33">
        <v>246.4427</v>
      </c>
      <c r="D152" s="94">
        <v>42230.381944444445</v>
      </c>
      <c r="E152" s="2">
        <v>28000</v>
      </c>
      <c r="F152" s="2">
        <v>0.5</v>
      </c>
      <c r="G152" s="2">
        <v>6</v>
      </c>
      <c r="H152" s="2">
        <v>310</v>
      </c>
      <c r="I152" s="2">
        <v>1.1000000000000001</v>
      </c>
      <c r="J152" s="2">
        <v>0.25</v>
      </c>
      <c r="K152" s="2">
        <v>79000</v>
      </c>
      <c r="L152" s="2">
        <v>9.5</v>
      </c>
      <c r="M152" s="2">
        <v>8.1</v>
      </c>
      <c r="N152" s="2">
        <v>23</v>
      </c>
      <c r="O152" s="2">
        <v>25000</v>
      </c>
      <c r="P152" s="2">
        <v>22</v>
      </c>
      <c r="Q152" s="2">
        <v>16000</v>
      </c>
      <c r="R152" s="2">
        <v>420</v>
      </c>
      <c r="S152" s="2">
        <v>0.1</v>
      </c>
      <c r="T152" s="2">
        <v>1.3</v>
      </c>
      <c r="U152" s="2">
        <v>12</v>
      </c>
      <c r="V152" s="2">
        <v>7400</v>
      </c>
      <c r="W152" s="2">
        <v>1</v>
      </c>
      <c r="X152" s="2">
        <v>0.5</v>
      </c>
      <c r="Y152" s="2">
        <v>32000</v>
      </c>
      <c r="Z152" s="2">
        <v>0.5</v>
      </c>
      <c r="AA152" s="2">
        <v>29</v>
      </c>
      <c r="AB152" s="2">
        <v>78</v>
      </c>
    </row>
    <row r="153" spans="1:28" s="7" customFormat="1" ht="12" x14ac:dyDescent="0.2">
      <c r="A153" s="2" t="s">
        <v>55</v>
      </c>
      <c r="B153" s="2" t="s">
        <v>183</v>
      </c>
      <c r="C153" s="33">
        <v>246.4427</v>
      </c>
      <c r="D153" s="94">
        <v>42230.381944444445</v>
      </c>
      <c r="E153" s="2">
        <v>29000</v>
      </c>
      <c r="F153" s="2">
        <v>0.5</v>
      </c>
      <c r="G153" s="2">
        <v>6.2</v>
      </c>
      <c r="H153" s="2">
        <v>320</v>
      </c>
      <c r="I153" s="2">
        <v>1.2</v>
      </c>
      <c r="J153" s="2">
        <v>0.25</v>
      </c>
      <c r="K153" s="2">
        <v>79000</v>
      </c>
      <c r="L153" s="2">
        <v>9.8000000000000007</v>
      </c>
      <c r="M153" s="2">
        <v>8.1999999999999993</v>
      </c>
      <c r="N153" s="2">
        <v>23</v>
      </c>
      <c r="O153" s="2">
        <v>24000</v>
      </c>
      <c r="P153" s="2">
        <v>23</v>
      </c>
      <c r="Q153" s="2">
        <v>15000</v>
      </c>
      <c r="R153" s="2">
        <v>420</v>
      </c>
      <c r="S153" s="2">
        <v>0.1</v>
      </c>
      <c r="T153" s="2">
        <v>1.4</v>
      </c>
      <c r="U153" s="2">
        <v>12</v>
      </c>
      <c r="V153" s="2">
        <v>7300</v>
      </c>
      <c r="W153" s="2">
        <v>1.1000000000000001</v>
      </c>
      <c r="X153" s="2">
        <v>0.5</v>
      </c>
      <c r="Y153" s="2">
        <v>32000</v>
      </c>
      <c r="Z153" s="2">
        <v>0.5</v>
      </c>
      <c r="AA153" s="2">
        <v>30</v>
      </c>
      <c r="AB153" s="2">
        <v>84</v>
      </c>
    </row>
    <row r="154" spans="1:28" s="7" customFormat="1" ht="12" x14ac:dyDescent="0.2">
      <c r="A154" s="2" t="s">
        <v>56</v>
      </c>
      <c r="B154" s="2" t="s">
        <v>183</v>
      </c>
      <c r="C154" s="33">
        <v>246.4427</v>
      </c>
      <c r="D154" s="94">
        <v>42231.378472222219</v>
      </c>
      <c r="E154" s="2">
        <v>27000</v>
      </c>
      <c r="F154" s="2">
        <v>0.5</v>
      </c>
      <c r="G154" s="2">
        <v>6.2</v>
      </c>
      <c r="H154" s="2">
        <v>280</v>
      </c>
      <c r="I154" s="2">
        <v>0.93</v>
      </c>
      <c r="J154" s="2">
        <v>0.26</v>
      </c>
      <c r="K154" s="2">
        <v>88000</v>
      </c>
      <c r="L154" s="2">
        <v>9.4</v>
      </c>
      <c r="M154" s="2">
        <v>6.7</v>
      </c>
      <c r="N154" s="2">
        <v>18</v>
      </c>
      <c r="O154" s="2">
        <v>19000</v>
      </c>
      <c r="P154" s="2">
        <v>19</v>
      </c>
      <c r="Q154" s="2">
        <v>16000</v>
      </c>
      <c r="R154" s="2">
        <v>330</v>
      </c>
      <c r="S154" s="2">
        <v>0.1</v>
      </c>
      <c r="T154" s="2">
        <v>2</v>
      </c>
      <c r="U154" s="2">
        <v>13</v>
      </c>
      <c r="V154" s="2">
        <v>8200</v>
      </c>
      <c r="W154" s="2">
        <v>1.2</v>
      </c>
      <c r="X154" s="2">
        <v>0.5</v>
      </c>
      <c r="Y154" s="2">
        <v>28000</v>
      </c>
      <c r="Z154" s="2">
        <v>0.5</v>
      </c>
      <c r="AA154" s="2">
        <v>24</v>
      </c>
      <c r="AB154" s="2">
        <v>72</v>
      </c>
    </row>
    <row r="155" spans="1:28" s="7" customFormat="1" ht="12" x14ac:dyDescent="0.2">
      <c r="A155" s="2" t="s">
        <v>57</v>
      </c>
      <c r="B155" s="2" t="s">
        <v>183</v>
      </c>
      <c r="C155" s="33">
        <v>246.4427</v>
      </c>
      <c r="D155" s="94">
        <v>42232.415277777778</v>
      </c>
      <c r="E155" s="2">
        <v>6300</v>
      </c>
      <c r="F155" s="2">
        <v>0.4</v>
      </c>
      <c r="G155" s="2">
        <v>3.1</v>
      </c>
      <c r="H155" s="2">
        <v>170</v>
      </c>
      <c r="I155" s="2">
        <v>0.34</v>
      </c>
      <c r="J155" s="2">
        <v>0.1</v>
      </c>
      <c r="K155" s="2">
        <v>64000</v>
      </c>
      <c r="L155" s="2">
        <v>4.4000000000000004</v>
      </c>
      <c r="M155" s="2">
        <v>2.4</v>
      </c>
      <c r="N155" s="2">
        <v>7.7</v>
      </c>
      <c r="O155" s="2">
        <v>5300</v>
      </c>
      <c r="P155" s="2">
        <v>5.7</v>
      </c>
      <c r="Q155" s="2">
        <v>10000</v>
      </c>
      <c r="R155" s="2">
        <v>170</v>
      </c>
      <c r="S155" s="2">
        <v>0.08</v>
      </c>
      <c r="T155" s="2">
        <v>1.5</v>
      </c>
      <c r="U155" s="2">
        <v>4.9000000000000004</v>
      </c>
      <c r="V155" s="2">
        <v>4100</v>
      </c>
      <c r="W155" s="2">
        <v>0.67</v>
      </c>
      <c r="X155" s="2">
        <v>0.1</v>
      </c>
      <c r="Y155" s="2">
        <v>29000</v>
      </c>
      <c r="Z155" s="2">
        <v>0.1</v>
      </c>
      <c r="AA155" s="2">
        <v>13</v>
      </c>
      <c r="AB155" s="2">
        <v>23</v>
      </c>
    </row>
    <row r="156" spans="1:28" s="7" customFormat="1" ht="12" x14ac:dyDescent="0.2">
      <c r="A156" s="2" t="s">
        <v>59</v>
      </c>
      <c r="B156" s="2" t="s">
        <v>183</v>
      </c>
      <c r="C156" s="33">
        <v>246.4427</v>
      </c>
      <c r="D156" s="94">
        <v>42233.354166666664</v>
      </c>
      <c r="E156" s="2">
        <v>5800</v>
      </c>
      <c r="F156" s="2">
        <v>0.5</v>
      </c>
      <c r="G156" s="2">
        <v>1.7</v>
      </c>
      <c r="H156" s="2">
        <v>130</v>
      </c>
      <c r="I156" s="2">
        <v>0.25</v>
      </c>
      <c r="J156" s="2">
        <v>0.25</v>
      </c>
      <c r="K156" s="2">
        <v>52000</v>
      </c>
      <c r="L156" s="2">
        <v>1.3</v>
      </c>
      <c r="M156" s="2">
        <v>1.6</v>
      </c>
      <c r="N156" s="2">
        <v>5.4</v>
      </c>
      <c r="O156" s="2">
        <v>4000</v>
      </c>
      <c r="P156" s="2">
        <v>4.0999999999999996</v>
      </c>
      <c r="Q156" s="2">
        <v>8900</v>
      </c>
      <c r="R156" s="2">
        <v>120</v>
      </c>
      <c r="S156" s="2">
        <v>0.1</v>
      </c>
      <c r="T156" s="2">
        <v>1.4</v>
      </c>
      <c r="U156" s="2">
        <v>2.5</v>
      </c>
      <c r="V156" s="2">
        <v>3600</v>
      </c>
      <c r="W156" s="2">
        <v>0.5</v>
      </c>
      <c r="X156" s="2">
        <v>0.5</v>
      </c>
      <c r="Y156" s="2">
        <v>26000</v>
      </c>
      <c r="Z156" s="2">
        <v>0.5</v>
      </c>
      <c r="AA156" s="2">
        <v>5.8</v>
      </c>
      <c r="AB156" s="2">
        <v>15</v>
      </c>
    </row>
    <row r="157" spans="1:28" s="7" customFormat="1" ht="12" x14ac:dyDescent="0.2">
      <c r="A157" s="2" t="s">
        <v>58</v>
      </c>
      <c r="B157" s="2" t="s">
        <v>183</v>
      </c>
      <c r="C157" s="33">
        <v>246.4427</v>
      </c>
      <c r="D157" s="94">
        <v>42233.354166666664</v>
      </c>
      <c r="E157" s="2">
        <v>5900</v>
      </c>
      <c r="F157" s="2">
        <v>0.5</v>
      </c>
      <c r="G157" s="2">
        <v>1.8</v>
      </c>
      <c r="H157" s="2">
        <v>120</v>
      </c>
      <c r="I157" s="2">
        <v>0.25</v>
      </c>
      <c r="J157" s="2">
        <v>0.25</v>
      </c>
      <c r="K157" s="2">
        <v>53000</v>
      </c>
      <c r="L157" s="2">
        <v>1.2</v>
      </c>
      <c r="M157" s="2">
        <v>1.5</v>
      </c>
      <c r="N157" s="2">
        <v>5</v>
      </c>
      <c r="O157" s="2">
        <v>3900</v>
      </c>
      <c r="P157" s="2">
        <v>3.8</v>
      </c>
      <c r="Q157" s="2">
        <v>9100</v>
      </c>
      <c r="R157" s="2">
        <v>110</v>
      </c>
      <c r="S157" s="2">
        <v>0.1</v>
      </c>
      <c r="T157" s="2">
        <v>1.4</v>
      </c>
      <c r="U157" s="2">
        <v>2.2999999999999998</v>
      </c>
      <c r="V157" s="2">
        <v>3700</v>
      </c>
      <c r="W157" s="2">
        <v>0.5</v>
      </c>
      <c r="X157" s="2">
        <v>0.5</v>
      </c>
      <c r="Y157" s="2">
        <v>28000</v>
      </c>
      <c r="Z157" s="2">
        <v>0.5</v>
      </c>
      <c r="AA157" s="2">
        <v>5.7</v>
      </c>
      <c r="AB157" s="2">
        <v>13</v>
      </c>
    </row>
    <row r="158" spans="1:28" s="7" customFormat="1" ht="12" x14ac:dyDescent="0.2">
      <c r="A158" s="19" t="s">
        <v>60</v>
      </c>
      <c r="B158" s="2" t="s">
        <v>183</v>
      </c>
      <c r="C158" s="33">
        <v>246.4427</v>
      </c>
      <c r="D158" s="94">
        <v>42240.532638888886</v>
      </c>
      <c r="E158" s="19">
        <v>2100</v>
      </c>
      <c r="F158" s="19">
        <v>0.5</v>
      </c>
      <c r="G158" s="19">
        <v>1.7</v>
      </c>
      <c r="H158" s="19">
        <v>110</v>
      </c>
      <c r="I158" s="19">
        <v>0.25</v>
      </c>
      <c r="J158" s="19">
        <v>0.25</v>
      </c>
      <c r="K158" s="19">
        <v>49000</v>
      </c>
      <c r="L158" s="19">
        <v>0.92</v>
      </c>
      <c r="M158" s="19">
        <v>0.99</v>
      </c>
      <c r="N158" s="19">
        <v>4</v>
      </c>
      <c r="O158" s="19">
        <v>2100</v>
      </c>
      <c r="P158" s="19">
        <v>2</v>
      </c>
      <c r="Q158" s="19">
        <v>8300</v>
      </c>
      <c r="R158" s="19">
        <v>80</v>
      </c>
      <c r="S158" s="2">
        <v>0.1</v>
      </c>
      <c r="T158" s="19">
        <v>1.5</v>
      </c>
      <c r="U158" s="19">
        <v>1.8</v>
      </c>
      <c r="V158" s="19">
        <v>3000</v>
      </c>
      <c r="W158" s="19">
        <v>0.5</v>
      </c>
      <c r="X158" s="19">
        <v>0.5</v>
      </c>
      <c r="Y158" s="19">
        <v>30000</v>
      </c>
      <c r="Z158" s="19">
        <v>0.5</v>
      </c>
      <c r="AA158" s="19">
        <v>4</v>
      </c>
      <c r="AB158" s="19">
        <v>9</v>
      </c>
    </row>
    <row r="159" spans="1:28" s="7" customFormat="1" ht="12" x14ac:dyDescent="0.2">
      <c r="A159" s="19" t="s">
        <v>61</v>
      </c>
      <c r="B159" s="19" t="s">
        <v>183</v>
      </c>
      <c r="C159" s="33">
        <v>246.4427</v>
      </c>
      <c r="D159" s="94">
        <v>42241.479861111111</v>
      </c>
      <c r="E159" s="19">
        <v>1700</v>
      </c>
      <c r="F159" s="19">
        <v>0.5</v>
      </c>
      <c r="G159" s="19">
        <v>1.6</v>
      </c>
      <c r="H159" s="19">
        <v>110</v>
      </c>
      <c r="I159" s="19">
        <v>0.25</v>
      </c>
      <c r="J159" s="19">
        <v>0.25</v>
      </c>
      <c r="K159" s="19">
        <v>49000</v>
      </c>
      <c r="L159" s="19">
        <v>1.1000000000000001</v>
      </c>
      <c r="M159" s="19">
        <v>0.91</v>
      </c>
      <c r="N159" s="19">
        <v>5.6</v>
      </c>
      <c r="O159" s="19">
        <v>1700</v>
      </c>
      <c r="P159" s="19">
        <v>2.1</v>
      </c>
      <c r="Q159" s="19">
        <v>8200</v>
      </c>
      <c r="R159" s="19">
        <v>76</v>
      </c>
      <c r="S159" s="2">
        <v>0.1</v>
      </c>
      <c r="T159" s="19">
        <v>1.5</v>
      </c>
      <c r="U159" s="19">
        <v>1.7</v>
      </c>
      <c r="V159" s="19">
        <v>2800</v>
      </c>
      <c r="W159" s="19">
        <v>0.52</v>
      </c>
      <c r="X159" s="19">
        <v>0.5</v>
      </c>
      <c r="Y159" s="19">
        <v>29000</v>
      </c>
      <c r="Z159" s="19">
        <v>0.5</v>
      </c>
      <c r="AA159" s="19">
        <v>3.7</v>
      </c>
      <c r="AB159" s="19">
        <v>9.1</v>
      </c>
    </row>
    <row r="160" spans="1:28" s="7" customFormat="1" ht="12" x14ac:dyDescent="0.2">
      <c r="A160" s="19" t="s">
        <v>62</v>
      </c>
      <c r="B160" s="19" t="s">
        <v>183</v>
      </c>
      <c r="C160" s="33">
        <v>246.4427</v>
      </c>
      <c r="D160" s="94">
        <v>42242.379166666666</v>
      </c>
      <c r="E160" s="19">
        <v>5100</v>
      </c>
      <c r="F160" s="19">
        <v>0.4</v>
      </c>
      <c r="G160" s="19">
        <v>1.8</v>
      </c>
      <c r="H160" s="19">
        <v>110</v>
      </c>
      <c r="I160" s="19">
        <v>0.22</v>
      </c>
      <c r="J160" s="19">
        <v>4.2999999999999997E-2</v>
      </c>
      <c r="K160" s="19">
        <v>51000</v>
      </c>
      <c r="L160" s="19">
        <v>2.9</v>
      </c>
      <c r="M160" s="19">
        <v>1.6</v>
      </c>
      <c r="N160" s="19">
        <v>5.7</v>
      </c>
      <c r="O160" s="19">
        <v>3500</v>
      </c>
      <c r="P160" s="19">
        <v>3.2</v>
      </c>
      <c r="Q160" s="19">
        <v>9200</v>
      </c>
      <c r="R160" s="19">
        <v>86</v>
      </c>
      <c r="S160" s="2">
        <v>0.08</v>
      </c>
      <c r="T160" s="19">
        <v>1.7</v>
      </c>
      <c r="U160" s="19">
        <v>3</v>
      </c>
      <c r="V160" s="19">
        <v>3800</v>
      </c>
      <c r="W160" s="19">
        <v>2.2000000000000002</v>
      </c>
      <c r="X160" s="19">
        <v>0.1</v>
      </c>
      <c r="Y160" s="19">
        <v>34000</v>
      </c>
      <c r="Z160" s="19">
        <v>0.1</v>
      </c>
      <c r="AA160" s="19">
        <v>8</v>
      </c>
      <c r="AB160" s="19">
        <v>14</v>
      </c>
    </row>
    <row r="161" spans="1:28" s="7" customFormat="1" ht="12" x14ac:dyDescent="0.2">
      <c r="A161" s="19" t="s">
        <v>63</v>
      </c>
      <c r="B161" s="19" t="s">
        <v>183</v>
      </c>
      <c r="C161" s="33">
        <v>246.4427</v>
      </c>
      <c r="D161" s="94">
        <v>42243.559027777781</v>
      </c>
      <c r="E161" s="19">
        <v>310000</v>
      </c>
      <c r="F161" s="19">
        <v>0.4</v>
      </c>
      <c r="G161" s="19">
        <v>65</v>
      </c>
      <c r="H161" s="19">
        <v>4700</v>
      </c>
      <c r="I161" s="19">
        <v>29</v>
      </c>
      <c r="J161" s="19">
        <v>4.7</v>
      </c>
      <c r="K161" s="19">
        <v>430000</v>
      </c>
      <c r="L161" s="19">
        <v>170</v>
      </c>
      <c r="M161" s="19">
        <v>160</v>
      </c>
      <c r="N161" s="19">
        <v>320</v>
      </c>
      <c r="O161" s="19">
        <v>290000</v>
      </c>
      <c r="P161" s="19">
        <v>290</v>
      </c>
      <c r="Q161" s="19">
        <v>100000</v>
      </c>
      <c r="R161" s="19">
        <v>10000</v>
      </c>
      <c r="S161" s="2">
        <v>0.39</v>
      </c>
      <c r="T161" s="19">
        <v>3.7</v>
      </c>
      <c r="U161" s="19">
        <v>180</v>
      </c>
      <c r="V161" s="19">
        <v>50000</v>
      </c>
      <c r="W161" s="19">
        <v>13</v>
      </c>
      <c r="X161" s="19">
        <v>1.8</v>
      </c>
      <c r="Y161" s="19">
        <v>69000</v>
      </c>
      <c r="Z161" s="19">
        <v>2.9</v>
      </c>
      <c r="AA161" s="19">
        <v>310</v>
      </c>
      <c r="AB161" s="19">
        <v>990</v>
      </c>
    </row>
    <row r="162" spans="1:28" s="7" customFormat="1" ht="12" x14ac:dyDescent="0.2">
      <c r="A162" s="19" t="s">
        <v>383</v>
      </c>
      <c r="B162" s="2" t="s">
        <v>264</v>
      </c>
      <c r="C162" s="66">
        <v>298.74252672</v>
      </c>
      <c r="D162" s="94">
        <v>42224.557638888888</v>
      </c>
      <c r="E162" s="40">
        <v>47400</v>
      </c>
      <c r="F162" s="40">
        <v>0.27</v>
      </c>
      <c r="G162" s="40">
        <v>12.5</v>
      </c>
      <c r="H162" s="40">
        <v>1300</v>
      </c>
      <c r="I162" s="40">
        <v>3.42</v>
      </c>
      <c r="J162" s="40">
        <v>1.27</v>
      </c>
      <c r="K162" s="40">
        <v>336000</v>
      </c>
      <c r="L162" s="40">
        <v>23.900000000000002</v>
      </c>
      <c r="M162" s="40">
        <v>22.8</v>
      </c>
      <c r="N162" s="40">
        <v>41.4</v>
      </c>
      <c r="O162" s="40">
        <v>24800</v>
      </c>
      <c r="P162" s="40">
        <v>44.5</v>
      </c>
      <c r="Q162" s="40">
        <v>56300</v>
      </c>
      <c r="R162" s="40">
        <v>2320</v>
      </c>
      <c r="S162" s="11"/>
      <c r="T162" s="40">
        <v>0.75900000000000001</v>
      </c>
      <c r="U162" s="40">
        <v>40.5</v>
      </c>
      <c r="V162" s="40">
        <v>12200</v>
      </c>
      <c r="W162" s="40">
        <v>1.0900000000000001</v>
      </c>
      <c r="X162" s="40">
        <v>0.27200000000000002</v>
      </c>
      <c r="Y162" s="40">
        <v>38600</v>
      </c>
      <c r="Z162" s="40">
        <v>0.40600000000000003</v>
      </c>
      <c r="AA162" s="40">
        <v>61.199999999999996</v>
      </c>
      <c r="AB162" s="40">
        <v>147</v>
      </c>
    </row>
    <row r="163" spans="1:28" s="7" customFormat="1" ht="12" x14ac:dyDescent="0.2">
      <c r="A163" s="2" t="s">
        <v>136</v>
      </c>
      <c r="B163" s="2" t="s">
        <v>186</v>
      </c>
      <c r="C163" s="66">
        <v>295.82961408</v>
      </c>
      <c r="D163" s="94">
        <v>42225.638888888891</v>
      </c>
      <c r="E163" s="11">
        <v>33000</v>
      </c>
      <c r="F163" s="11">
        <v>0.4</v>
      </c>
      <c r="G163" s="11">
        <v>13</v>
      </c>
      <c r="H163" s="11">
        <v>540</v>
      </c>
      <c r="I163" s="11">
        <v>2</v>
      </c>
      <c r="J163" s="11">
        <v>0.11</v>
      </c>
      <c r="K163" s="11">
        <v>87000</v>
      </c>
      <c r="L163" s="11">
        <v>18</v>
      </c>
      <c r="M163" s="11">
        <v>14</v>
      </c>
      <c r="N163" s="11">
        <v>62</v>
      </c>
      <c r="O163" s="11">
        <v>35000</v>
      </c>
      <c r="P163" s="11">
        <v>180</v>
      </c>
      <c r="Q163" s="11">
        <v>17000</v>
      </c>
      <c r="R163" s="11">
        <v>740</v>
      </c>
      <c r="S163" s="11"/>
      <c r="T163" s="11">
        <v>2.8</v>
      </c>
      <c r="U163" s="11">
        <v>20</v>
      </c>
      <c r="V163" s="11">
        <v>9300</v>
      </c>
      <c r="W163" s="11">
        <v>0.98</v>
      </c>
      <c r="X163" s="11">
        <v>1.3</v>
      </c>
      <c r="Y163" s="11">
        <v>26000</v>
      </c>
      <c r="Z163" s="11">
        <v>0.4</v>
      </c>
      <c r="AA163" s="11">
        <v>50</v>
      </c>
      <c r="AB163" s="11">
        <v>160</v>
      </c>
    </row>
    <row r="164" spans="1:28" s="7" customFormat="1" ht="12" x14ac:dyDescent="0.2">
      <c r="A164" s="19" t="s">
        <v>383</v>
      </c>
      <c r="B164" s="2" t="s">
        <v>264</v>
      </c>
      <c r="C164" s="66">
        <v>298.74252672</v>
      </c>
      <c r="D164" s="94">
        <v>42225.501388888886</v>
      </c>
      <c r="E164" s="40">
        <v>33900</v>
      </c>
      <c r="F164" s="40">
        <v>0.499</v>
      </c>
      <c r="G164" s="40">
        <v>12.3</v>
      </c>
      <c r="H164" s="40">
        <v>702</v>
      </c>
      <c r="I164" s="40">
        <v>2.62</v>
      </c>
      <c r="J164" s="40">
        <v>0.90700000000000003</v>
      </c>
      <c r="K164" s="40">
        <v>108000</v>
      </c>
      <c r="L164" s="40">
        <v>17.399999999999999</v>
      </c>
      <c r="M164" s="40">
        <v>16.8</v>
      </c>
      <c r="N164" s="40">
        <v>59.3</v>
      </c>
      <c r="O164" s="40">
        <v>29400</v>
      </c>
      <c r="P164" s="40">
        <v>151</v>
      </c>
      <c r="Q164" s="40">
        <v>20300</v>
      </c>
      <c r="R164" s="40">
        <v>1100</v>
      </c>
      <c r="S164" s="11"/>
      <c r="T164" s="40">
        <v>1.3699999999999999</v>
      </c>
      <c r="U164" s="40">
        <v>23</v>
      </c>
      <c r="V164" s="40">
        <v>9040</v>
      </c>
      <c r="W164" s="40">
        <v>1.07</v>
      </c>
      <c r="X164" s="40">
        <v>1.0900000000000001</v>
      </c>
      <c r="Y164" s="40">
        <v>29800</v>
      </c>
      <c r="Z164" s="40">
        <v>0.377</v>
      </c>
      <c r="AA164" s="40">
        <v>50.5</v>
      </c>
      <c r="AB164" s="40">
        <v>160</v>
      </c>
    </row>
    <row r="165" spans="1:28" s="7" customFormat="1" ht="12" x14ac:dyDescent="0.2">
      <c r="A165" s="19" t="s">
        <v>383</v>
      </c>
      <c r="B165" s="2" t="s">
        <v>264</v>
      </c>
      <c r="C165" s="66">
        <v>298.74252672</v>
      </c>
      <c r="D165" s="94">
        <v>42225.628472222219</v>
      </c>
      <c r="E165" s="40">
        <v>26700</v>
      </c>
      <c r="F165" s="40">
        <v>0.57300000000000006</v>
      </c>
      <c r="G165" s="40">
        <v>13.5</v>
      </c>
      <c r="H165" s="40">
        <v>606</v>
      </c>
      <c r="I165" s="40">
        <v>2.0799999999999996</v>
      </c>
      <c r="J165" s="40">
        <v>0.73399999999999999</v>
      </c>
      <c r="K165" s="40">
        <v>92800</v>
      </c>
      <c r="L165" s="40">
        <v>14.200000000000001</v>
      </c>
      <c r="M165" s="40">
        <v>13.5</v>
      </c>
      <c r="N165" s="40">
        <v>63</v>
      </c>
      <c r="O165" s="40">
        <v>28600</v>
      </c>
      <c r="P165" s="40">
        <v>185</v>
      </c>
      <c r="Q165" s="40">
        <v>17200</v>
      </c>
      <c r="R165" s="40">
        <v>942</v>
      </c>
      <c r="S165" s="11"/>
      <c r="T165" s="40">
        <v>1.58</v>
      </c>
      <c r="U165" s="40">
        <v>18.2</v>
      </c>
      <c r="V165" s="40">
        <v>7530</v>
      </c>
      <c r="W165" s="40">
        <v>0.97099999999999997</v>
      </c>
      <c r="X165" s="40">
        <v>1.34</v>
      </c>
      <c r="Y165" s="40">
        <v>27000</v>
      </c>
      <c r="Z165" s="40">
        <v>0.30200000000000005</v>
      </c>
      <c r="AA165" s="40">
        <v>41.6</v>
      </c>
      <c r="AB165" s="40">
        <v>172</v>
      </c>
    </row>
    <row r="166" spans="1:28" s="7" customFormat="1" ht="12" x14ac:dyDescent="0.2">
      <c r="A166" s="19" t="s">
        <v>383</v>
      </c>
      <c r="B166" s="2" t="s">
        <v>264</v>
      </c>
      <c r="C166" s="66">
        <v>298.74252672</v>
      </c>
      <c r="D166" s="94">
        <v>42225.75</v>
      </c>
      <c r="E166" s="40">
        <v>24600</v>
      </c>
      <c r="F166" s="40">
        <v>0.502</v>
      </c>
      <c r="G166" s="40">
        <v>10</v>
      </c>
      <c r="H166" s="40">
        <v>532</v>
      </c>
      <c r="I166" s="40">
        <v>1.8</v>
      </c>
      <c r="J166" s="40">
        <v>0.68</v>
      </c>
      <c r="K166" s="40">
        <v>86200</v>
      </c>
      <c r="L166" s="40">
        <v>13.700000000000001</v>
      </c>
      <c r="M166" s="40">
        <v>12.4</v>
      </c>
      <c r="N166" s="40">
        <v>47.6</v>
      </c>
      <c r="O166" s="40">
        <v>24100</v>
      </c>
      <c r="P166" s="40">
        <v>111</v>
      </c>
      <c r="Q166" s="40">
        <v>15800</v>
      </c>
      <c r="R166" s="40">
        <v>870</v>
      </c>
      <c r="S166" s="11"/>
      <c r="T166" s="40">
        <v>1.33</v>
      </c>
      <c r="U166" s="40">
        <v>16.8</v>
      </c>
      <c r="V166" s="40">
        <v>7040</v>
      </c>
      <c r="W166" s="40">
        <v>0.72699999999999998</v>
      </c>
      <c r="X166" s="40">
        <v>0.79400000000000004</v>
      </c>
      <c r="Y166" s="40">
        <v>26100</v>
      </c>
      <c r="Z166" s="40">
        <v>0.247</v>
      </c>
      <c r="AA166" s="40">
        <v>37.799999999999997</v>
      </c>
      <c r="AB166" s="40">
        <v>138</v>
      </c>
    </row>
    <row r="167" spans="1:28" s="7" customFormat="1" ht="12" x14ac:dyDescent="0.2">
      <c r="A167" s="19" t="s">
        <v>383</v>
      </c>
      <c r="B167" s="2" t="s">
        <v>264</v>
      </c>
      <c r="C167" s="66">
        <v>298.74252672</v>
      </c>
      <c r="D167" s="94">
        <v>42225.876388888886</v>
      </c>
      <c r="E167" s="40">
        <v>31000</v>
      </c>
      <c r="F167" s="40">
        <v>0.41599999999999998</v>
      </c>
      <c r="G167" s="40">
        <v>9.59</v>
      </c>
      <c r="H167" s="40">
        <v>554</v>
      </c>
      <c r="I167" s="40">
        <v>2.25</v>
      </c>
      <c r="J167" s="40">
        <v>0.63200000000000001</v>
      </c>
      <c r="K167" s="40">
        <v>78800</v>
      </c>
      <c r="L167" s="40">
        <v>15.5</v>
      </c>
      <c r="M167" s="40">
        <v>14.7</v>
      </c>
      <c r="N167" s="40">
        <v>49.7</v>
      </c>
      <c r="O167" s="40">
        <v>26500</v>
      </c>
      <c r="P167" s="40">
        <v>83.5</v>
      </c>
      <c r="Q167" s="40">
        <v>15300</v>
      </c>
      <c r="R167" s="40">
        <v>887</v>
      </c>
      <c r="S167" s="11"/>
      <c r="T167" s="40">
        <v>1.01</v>
      </c>
      <c r="U167" s="40">
        <v>18.399999999999999</v>
      </c>
      <c r="V167" s="40">
        <v>7180</v>
      </c>
      <c r="W167" s="40">
        <v>0.70299999999999996</v>
      </c>
      <c r="X167" s="40">
        <v>0.57399999999999995</v>
      </c>
      <c r="Y167" s="40">
        <v>29500</v>
      </c>
      <c r="Z167" s="40">
        <v>0.313</v>
      </c>
      <c r="AA167" s="40">
        <v>41.5</v>
      </c>
      <c r="AB167" s="40">
        <v>137</v>
      </c>
    </row>
    <row r="168" spans="1:28" s="7" customFormat="1" ht="12" x14ac:dyDescent="0.2">
      <c r="A168" s="2" t="s">
        <v>137</v>
      </c>
      <c r="B168" s="2" t="s">
        <v>186</v>
      </c>
      <c r="C168" s="66">
        <v>295.82961408</v>
      </c>
      <c r="D168" s="94">
        <v>42226.628472222219</v>
      </c>
      <c r="E168" s="11">
        <v>82000</v>
      </c>
      <c r="F168" s="11">
        <v>0.4</v>
      </c>
      <c r="G168" s="11">
        <v>16</v>
      </c>
      <c r="H168" s="11">
        <v>810</v>
      </c>
      <c r="I168" s="11">
        <v>4.5</v>
      </c>
      <c r="J168" s="11">
        <v>0.32</v>
      </c>
      <c r="K168" s="11">
        <v>84000</v>
      </c>
      <c r="L168" s="11">
        <v>44</v>
      </c>
      <c r="M168" s="11">
        <v>31</v>
      </c>
      <c r="N168" s="11">
        <v>74</v>
      </c>
      <c r="O168" s="11">
        <v>70000</v>
      </c>
      <c r="P168" s="11">
        <v>71</v>
      </c>
      <c r="Q168" s="11">
        <v>23000</v>
      </c>
      <c r="R168" s="11">
        <v>1400</v>
      </c>
      <c r="S168" s="11"/>
      <c r="T168" s="11">
        <v>1.5</v>
      </c>
      <c r="U168" s="11">
        <v>40</v>
      </c>
      <c r="V168" s="11">
        <v>16000</v>
      </c>
      <c r="W168" s="11">
        <v>4.2</v>
      </c>
      <c r="X168" s="11">
        <v>0.42</v>
      </c>
      <c r="Y168" s="11">
        <v>36000</v>
      </c>
      <c r="Z168" s="11">
        <v>0.81</v>
      </c>
      <c r="AA168" s="11">
        <v>110</v>
      </c>
      <c r="AB168" s="11">
        <v>220</v>
      </c>
    </row>
    <row r="169" spans="1:28" s="7" customFormat="1" ht="12" x14ac:dyDescent="0.2">
      <c r="A169" s="19" t="s">
        <v>383</v>
      </c>
      <c r="B169" s="2" t="s">
        <v>264</v>
      </c>
      <c r="C169" s="66">
        <v>298.74252672</v>
      </c>
      <c r="D169" s="94">
        <v>42226.382638888892</v>
      </c>
      <c r="E169" s="40">
        <v>39900</v>
      </c>
      <c r="F169" s="40">
        <v>0.16300000000000001</v>
      </c>
      <c r="G169" s="40">
        <v>11</v>
      </c>
      <c r="H169" s="40">
        <v>1730</v>
      </c>
      <c r="I169" s="40">
        <v>3.9699999999999998</v>
      </c>
      <c r="J169" s="40">
        <v>1.1499999999999999</v>
      </c>
      <c r="K169" s="40">
        <v>90800</v>
      </c>
      <c r="L169" s="40">
        <v>21</v>
      </c>
      <c r="M169" s="40">
        <v>24.8</v>
      </c>
      <c r="N169" s="40">
        <v>69.599999999999994</v>
      </c>
      <c r="O169" s="40">
        <v>35400</v>
      </c>
      <c r="P169" s="40">
        <v>73.5</v>
      </c>
      <c r="Q169" s="40">
        <v>20200</v>
      </c>
      <c r="R169" s="40">
        <v>1450</v>
      </c>
      <c r="S169" s="11"/>
      <c r="T169" s="40">
        <v>0.52700000000000002</v>
      </c>
      <c r="U169" s="40">
        <v>29.7</v>
      </c>
      <c r="V169" s="40">
        <v>8240</v>
      </c>
      <c r="W169" s="40">
        <v>0.93899999999999995</v>
      </c>
      <c r="X169" s="40">
        <v>0.49399999999999999</v>
      </c>
      <c r="Y169" s="40">
        <v>36600</v>
      </c>
      <c r="Z169" s="40">
        <v>0.38499999999999995</v>
      </c>
      <c r="AA169" s="40">
        <v>48.2</v>
      </c>
      <c r="AB169" s="40">
        <v>668</v>
      </c>
    </row>
    <row r="170" spans="1:28" s="7" customFormat="1" ht="12" x14ac:dyDescent="0.2">
      <c r="A170" s="19" t="s">
        <v>383</v>
      </c>
      <c r="B170" s="2" t="s">
        <v>264</v>
      </c>
      <c r="C170" s="66">
        <v>298.74252672</v>
      </c>
      <c r="D170" s="94">
        <v>42226.587500000001</v>
      </c>
      <c r="E170" s="40">
        <v>43700</v>
      </c>
      <c r="F170" s="40">
        <v>0.19</v>
      </c>
      <c r="G170" s="40">
        <v>12.3</v>
      </c>
      <c r="H170" s="40">
        <v>889</v>
      </c>
      <c r="I170" s="40">
        <v>4.04</v>
      </c>
      <c r="J170" s="40">
        <v>0.88400000000000001</v>
      </c>
      <c r="K170" s="40">
        <v>86700</v>
      </c>
      <c r="L170" s="40">
        <v>23.7</v>
      </c>
      <c r="M170" s="40">
        <v>25.4</v>
      </c>
      <c r="N170" s="40">
        <v>69.7</v>
      </c>
      <c r="O170" s="40">
        <v>39100</v>
      </c>
      <c r="P170" s="40">
        <v>69.3</v>
      </c>
      <c r="Q170" s="40">
        <v>20100</v>
      </c>
      <c r="R170" s="40">
        <v>1390</v>
      </c>
      <c r="S170" s="11"/>
      <c r="T170" s="40">
        <v>0.62</v>
      </c>
      <c r="U170" s="40">
        <v>30.8</v>
      </c>
      <c r="V170" s="40">
        <v>8890</v>
      </c>
      <c r="W170" s="40">
        <v>0.95499999999999996</v>
      </c>
      <c r="X170" s="40">
        <v>0.42199999999999999</v>
      </c>
      <c r="Y170" s="40">
        <v>38500</v>
      </c>
      <c r="Z170" s="40">
        <v>0.42199999999999999</v>
      </c>
      <c r="AA170" s="40">
        <v>53.400000000000006</v>
      </c>
      <c r="AB170" s="40">
        <v>897</v>
      </c>
    </row>
    <row r="171" spans="1:28" s="7" customFormat="1" ht="12" x14ac:dyDescent="0.2">
      <c r="A171" s="2" t="s">
        <v>139</v>
      </c>
      <c r="B171" s="2" t="s">
        <v>186</v>
      </c>
      <c r="C171" s="66">
        <v>295.82961408</v>
      </c>
      <c r="D171" s="94">
        <v>42227.411111111112</v>
      </c>
      <c r="E171" s="11">
        <v>110000</v>
      </c>
      <c r="F171" s="11">
        <v>0.4</v>
      </c>
      <c r="G171" s="11">
        <v>24</v>
      </c>
      <c r="H171" s="11">
        <v>1200</v>
      </c>
      <c r="I171" s="11">
        <v>7.4</v>
      </c>
      <c r="J171" s="11">
        <v>0.31</v>
      </c>
      <c r="K171" s="11">
        <v>100000</v>
      </c>
      <c r="L171" s="11">
        <v>55</v>
      </c>
      <c r="M171" s="11">
        <v>48</v>
      </c>
      <c r="N171" s="11">
        <v>120</v>
      </c>
      <c r="O171" s="11">
        <v>91000</v>
      </c>
      <c r="P171" s="11">
        <v>89</v>
      </c>
      <c r="Q171" s="11">
        <v>28000</v>
      </c>
      <c r="R171" s="11">
        <v>2000</v>
      </c>
      <c r="S171" s="11"/>
      <c r="T171" s="11">
        <v>0.99</v>
      </c>
      <c r="U171" s="11">
        <v>55</v>
      </c>
      <c r="V171" s="11">
        <v>19000</v>
      </c>
      <c r="W171" s="11">
        <v>5.2</v>
      </c>
      <c r="X171" s="11">
        <v>0.55000000000000004</v>
      </c>
      <c r="Y171" s="11">
        <v>43000</v>
      </c>
      <c r="Z171" s="11">
        <v>1.2</v>
      </c>
      <c r="AA171" s="11">
        <v>130</v>
      </c>
      <c r="AB171" s="11">
        <v>270</v>
      </c>
    </row>
    <row r="172" spans="1:28" s="7" customFormat="1" ht="12" x14ac:dyDescent="0.2">
      <c r="A172" s="2" t="s">
        <v>138</v>
      </c>
      <c r="B172" s="2" t="s">
        <v>186</v>
      </c>
      <c r="C172" s="66">
        <v>295.82961408</v>
      </c>
      <c r="D172" s="94">
        <v>42227.411111111112</v>
      </c>
      <c r="E172" s="11">
        <v>120000</v>
      </c>
      <c r="F172" s="11">
        <v>0.4</v>
      </c>
      <c r="G172" s="11">
        <v>23</v>
      </c>
      <c r="H172" s="11">
        <v>1100</v>
      </c>
      <c r="I172" s="11">
        <v>7.1</v>
      </c>
      <c r="J172" s="11">
        <v>0.35</v>
      </c>
      <c r="K172" s="11">
        <v>99000</v>
      </c>
      <c r="L172" s="11">
        <v>53</v>
      </c>
      <c r="M172" s="11">
        <v>46</v>
      </c>
      <c r="N172" s="11">
        <v>110</v>
      </c>
      <c r="O172" s="11">
        <v>86000</v>
      </c>
      <c r="P172" s="11">
        <v>84</v>
      </c>
      <c r="Q172" s="11">
        <v>27000</v>
      </c>
      <c r="R172" s="11">
        <v>2000</v>
      </c>
      <c r="S172" s="11"/>
      <c r="T172" s="11">
        <v>0.96</v>
      </c>
      <c r="U172" s="11">
        <v>52</v>
      </c>
      <c r="V172" s="11">
        <v>18000</v>
      </c>
      <c r="W172" s="11">
        <v>4.2</v>
      </c>
      <c r="X172" s="11">
        <v>0.52</v>
      </c>
      <c r="Y172" s="11">
        <v>41000</v>
      </c>
      <c r="Z172" s="11">
        <v>1.1000000000000001</v>
      </c>
      <c r="AA172" s="11">
        <v>130</v>
      </c>
      <c r="AB172" s="11">
        <v>250</v>
      </c>
    </row>
    <row r="173" spans="1:28" s="7" customFormat="1" ht="12" x14ac:dyDescent="0.2">
      <c r="A173" s="19" t="s">
        <v>383</v>
      </c>
      <c r="B173" s="2" t="s">
        <v>264</v>
      </c>
      <c r="C173" s="66">
        <v>298.74252672</v>
      </c>
      <c r="D173" s="94">
        <v>42227.368055555555</v>
      </c>
      <c r="E173" s="40">
        <v>77000</v>
      </c>
      <c r="F173" s="40">
        <v>0.216</v>
      </c>
      <c r="G173" s="40">
        <v>19.900000000000002</v>
      </c>
      <c r="H173" s="40">
        <v>1230</v>
      </c>
      <c r="I173" s="40">
        <v>6.66</v>
      </c>
      <c r="J173" s="40">
        <v>1.2</v>
      </c>
      <c r="K173" s="40">
        <v>109000</v>
      </c>
      <c r="L173" s="40">
        <v>29.5</v>
      </c>
      <c r="M173" s="40">
        <v>37</v>
      </c>
      <c r="N173" s="40">
        <v>104</v>
      </c>
      <c r="O173" s="40">
        <v>54800</v>
      </c>
      <c r="P173" s="40">
        <v>82.199999999999989</v>
      </c>
      <c r="Q173" s="40">
        <v>24900</v>
      </c>
      <c r="R173" s="40">
        <v>1930</v>
      </c>
      <c r="S173" s="11"/>
      <c r="T173" s="40">
        <v>0.55900000000000005</v>
      </c>
      <c r="U173" s="40">
        <v>39.4</v>
      </c>
      <c r="V173" s="40">
        <v>11800</v>
      </c>
      <c r="W173" s="40">
        <v>1.35</v>
      </c>
      <c r="X173" s="40">
        <v>0.56800000000000006</v>
      </c>
      <c r="Y173" s="40">
        <v>42900</v>
      </c>
      <c r="Z173" s="40">
        <v>0.86599999999999999</v>
      </c>
      <c r="AA173" s="40">
        <v>69.400000000000006</v>
      </c>
      <c r="AB173" s="40">
        <v>223</v>
      </c>
    </row>
    <row r="174" spans="1:28" s="7" customFormat="1" ht="12" x14ac:dyDescent="0.2">
      <c r="A174" s="19" t="s">
        <v>383</v>
      </c>
      <c r="B174" s="2" t="s">
        <v>264</v>
      </c>
      <c r="C174" s="66">
        <v>298.74252672</v>
      </c>
      <c r="D174" s="94">
        <v>42227.553472222222</v>
      </c>
      <c r="E174" s="40">
        <v>56900</v>
      </c>
      <c r="F174" s="40">
        <v>0.18100000000000002</v>
      </c>
      <c r="G174" s="40">
        <v>14.200000000000001</v>
      </c>
      <c r="H174" s="40">
        <v>971</v>
      </c>
      <c r="I174" s="40">
        <v>4.97</v>
      </c>
      <c r="J174" s="40">
        <v>0.91600000000000004</v>
      </c>
      <c r="K174" s="40">
        <v>95000</v>
      </c>
      <c r="L174" s="40">
        <v>21.8</v>
      </c>
      <c r="M174" s="40">
        <v>27.3</v>
      </c>
      <c r="N174" s="40">
        <v>76.7</v>
      </c>
      <c r="O174" s="40">
        <v>40300</v>
      </c>
      <c r="P174" s="40">
        <v>62.6</v>
      </c>
      <c r="Q174" s="40">
        <v>20000</v>
      </c>
      <c r="R174" s="40">
        <v>1440</v>
      </c>
      <c r="S174" s="11"/>
      <c r="T174" s="40">
        <v>0.61199999999999999</v>
      </c>
      <c r="U174" s="40">
        <v>29.6</v>
      </c>
      <c r="V174" s="40">
        <v>9650</v>
      </c>
      <c r="W174" s="40">
        <v>1.08</v>
      </c>
      <c r="X174" s="40">
        <v>0.42000000000000004</v>
      </c>
      <c r="Y174" s="40">
        <v>37400</v>
      </c>
      <c r="Z174" s="40">
        <v>0.67900000000000005</v>
      </c>
      <c r="AA174" s="40">
        <v>51.8</v>
      </c>
      <c r="AB174" s="40">
        <v>159</v>
      </c>
    </row>
    <row r="175" spans="1:28" s="7" customFormat="1" ht="12" x14ac:dyDescent="0.2">
      <c r="A175" s="16" t="s">
        <v>140</v>
      </c>
      <c r="B175" s="2" t="s">
        <v>186</v>
      </c>
      <c r="C175" s="66">
        <v>295.82961408</v>
      </c>
      <c r="D175" s="94">
        <v>42228.607638888891</v>
      </c>
      <c r="E175" s="23">
        <v>24000</v>
      </c>
      <c r="F175" s="23">
        <v>0.4</v>
      </c>
      <c r="G175" s="23">
        <v>4.2</v>
      </c>
      <c r="H175" s="23">
        <v>260</v>
      </c>
      <c r="I175" s="23">
        <v>1.1000000000000001</v>
      </c>
      <c r="J175" s="23">
        <v>0.11</v>
      </c>
      <c r="K175" s="23">
        <v>83000</v>
      </c>
      <c r="L175" s="23">
        <v>13</v>
      </c>
      <c r="M175" s="23">
        <v>7.6</v>
      </c>
      <c r="N175" s="23">
        <v>17</v>
      </c>
      <c r="O175" s="23">
        <v>16000</v>
      </c>
      <c r="P175" s="23">
        <v>15</v>
      </c>
      <c r="Q175" s="23">
        <v>15000</v>
      </c>
      <c r="R175" s="23">
        <v>360</v>
      </c>
      <c r="S175" s="11"/>
      <c r="T175" s="23">
        <v>1.6</v>
      </c>
      <c r="U175" s="23">
        <v>12</v>
      </c>
      <c r="V175" s="23">
        <v>8400</v>
      </c>
      <c r="W175" s="23">
        <v>1</v>
      </c>
      <c r="X175" s="23">
        <v>0.1</v>
      </c>
      <c r="Y175" s="23">
        <v>28000</v>
      </c>
      <c r="Z175" s="23">
        <v>0.23</v>
      </c>
      <c r="AA175" s="23">
        <v>35</v>
      </c>
      <c r="AB175" s="23">
        <v>50</v>
      </c>
    </row>
    <row r="176" spans="1:28" s="7" customFormat="1" ht="12" x14ac:dyDescent="0.2">
      <c r="A176" s="19" t="s">
        <v>383</v>
      </c>
      <c r="B176" s="2" t="s">
        <v>264</v>
      </c>
      <c r="C176" s="66">
        <v>298.74252672</v>
      </c>
      <c r="D176" s="94">
        <v>42228.409722222219</v>
      </c>
      <c r="E176" s="23">
        <v>31100</v>
      </c>
      <c r="F176" s="23">
        <v>0.23</v>
      </c>
      <c r="G176" s="23">
        <v>11.1</v>
      </c>
      <c r="H176" s="23">
        <v>766</v>
      </c>
      <c r="I176" s="23">
        <v>3.16</v>
      </c>
      <c r="J176" s="23">
        <v>0.90500000000000003</v>
      </c>
      <c r="K176" s="23">
        <v>164000</v>
      </c>
      <c r="L176" s="23">
        <v>16.100000000000001</v>
      </c>
      <c r="M176" s="23">
        <v>18.599999999999998</v>
      </c>
      <c r="N176" s="23">
        <v>43.7</v>
      </c>
      <c r="O176" s="23">
        <v>22600</v>
      </c>
      <c r="P176" s="23">
        <v>47.4</v>
      </c>
      <c r="Q176" s="23">
        <v>24700</v>
      </c>
      <c r="R176" s="23">
        <v>1250</v>
      </c>
      <c r="S176" s="11"/>
      <c r="T176" s="23">
        <v>0.77100000000000002</v>
      </c>
      <c r="U176" s="23">
        <v>28.9</v>
      </c>
      <c r="V176" s="23">
        <v>7900</v>
      </c>
      <c r="W176" s="23">
        <v>1.0399999999999998</v>
      </c>
      <c r="X176" s="23">
        <v>0.314</v>
      </c>
      <c r="Y176" s="23">
        <v>32700.000000000004</v>
      </c>
      <c r="Z176" s="23">
        <v>0.46400000000000002</v>
      </c>
      <c r="AA176" s="23">
        <v>43.7</v>
      </c>
      <c r="AB176" s="23">
        <v>131</v>
      </c>
    </row>
    <row r="177" spans="1:28" s="7" customFormat="1" ht="12" x14ac:dyDescent="0.2">
      <c r="A177" s="19" t="s">
        <v>383</v>
      </c>
      <c r="B177" s="2" t="s">
        <v>264</v>
      </c>
      <c r="C177" s="66">
        <v>298.74252672</v>
      </c>
      <c r="D177" s="94">
        <v>42229.417361111111</v>
      </c>
      <c r="E177" s="23">
        <v>38700</v>
      </c>
      <c r="F177" s="23">
        <v>0.156</v>
      </c>
      <c r="G177" s="23">
        <v>12</v>
      </c>
      <c r="H177" s="23">
        <v>1110</v>
      </c>
      <c r="I177" s="23">
        <v>5.62</v>
      </c>
      <c r="J177" s="23">
        <v>0.94099999999999995</v>
      </c>
      <c r="K177" s="23">
        <v>124000</v>
      </c>
      <c r="L177" s="23">
        <v>14.9</v>
      </c>
      <c r="M177" s="23">
        <v>28.9</v>
      </c>
      <c r="N177" s="23">
        <v>79.3</v>
      </c>
      <c r="O177" s="23">
        <v>31100</v>
      </c>
      <c r="P177" s="23">
        <v>66.5</v>
      </c>
      <c r="Q177" s="23">
        <v>22500</v>
      </c>
      <c r="R177" s="23">
        <v>1670</v>
      </c>
      <c r="S177" s="11"/>
      <c r="T177" s="23">
        <v>0.52899999999999991</v>
      </c>
      <c r="U177" s="23">
        <v>28.9</v>
      </c>
      <c r="V177" s="23">
        <v>8540</v>
      </c>
      <c r="W177" s="23">
        <v>1.2</v>
      </c>
      <c r="X177" s="23">
        <v>0.39500000000000002</v>
      </c>
      <c r="Y177" s="23">
        <v>45000</v>
      </c>
      <c r="Z177" s="23">
        <v>0.57799999999999996</v>
      </c>
      <c r="AA177" s="23">
        <v>51</v>
      </c>
      <c r="AB177" s="23">
        <v>177</v>
      </c>
    </row>
    <row r="178" spans="1:28" s="7" customFormat="1" ht="12" x14ac:dyDescent="0.2">
      <c r="A178" s="16" t="s">
        <v>141</v>
      </c>
      <c r="B178" s="2" t="s">
        <v>186</v>
      </c>
      <c r="C178" s="66">
        <v>295.82961408</v>
      </c>
      <c r="D178" s="94">
        <v>42230.527777777781</v>
      </c>
      <c r="E178" s="23">
        <v>25000</v>
      </c>
      <c r="F178" s="23">
        <v>0.5</v>
      </c>
      <c r="G178" s="23">
        <v>5.9</v>
      </c>
      <c r="H178" s="23">
        <v>340</v>
      </c>
      <c r="I178" s="23">
        <v>1.4</v>
      </c>
      <c r="J178" s="23">
        <v>0.51</v>
      </c>
      <c r="K178" s="23">
        <v>75000</v>
      </c>
      <c r="L178" s="23">
        <v>9.1999999999999993</v>
      </c>
      <c r="M178" s="23">
        <v>8.4</v>
      </c>
      <c r="N178" s="23">
        <v>27</v>
      </c>
      <c r="O178" s="23">
        <v>22000</v>
      </c>
      <c r="P178" s="23">
        <v>20</v>
      </c>
      <c r="Q178" s="23">
        <v>13000</v>
      </c>
      <c r="R178" s="23">
        <v>380</v>
      </c>
      <c r="S178" s="11"/>
      <c r="T178" s="23">
        <v>1.6</v>
      </c>
      <c r="U178" s="23">
        <v>12</v>
      </c>
      <c r="V178" s="23">
        <v>7500</v>
      </c>
      <c r="W178" s="23">
        <v>1.2</v>
      </c>
      <c r="X178" s="23">
        <v>0.5</v>
      </c>
      <c r="Y178" s="23">
        <v>48000</v>
      </c>
      <c r="Z178" s="23">
        <v>0.5</v>
      </c>
      <c r="AA178" s="23">
        <v>30</v>
      </c>
      <c r="AB178" s="23">
        <v>74</v>
      </c>
    </row>
    <row r="179" spans="1:28" s="7" customFormat="1" ht="12" x14ac:dyDescent="0.2">
      <c r="A179" s="19" t="s">
        <v>383</v>
      </c>
      <c r="B179" s="2" t="s">
        <v>264</v>
      </c>
      <c r="C179" s="66">
        <v>298.74252672</v>
      </c>
      <c r="D179" s="94">
        <v>42230.368055555555</v>
      </c>
      <c r="E179" s="23">
        <v>44300</v>
      </c>
      <c r="F179" s="23">
        <v>0.41300000000000003</v>
      </c>
      <c r="G179" s="23">
        <v>12.5</v>
      </c>
      <c r="H179" s="23">
        <v>918</v>
      </c>
      <c r="I179" s="23">
        <v>4.8900000000000006</v>
      </c>
      <c r="J179" s="23">
        <v>0.9840000000000001</v>
      </c>
      <c r="K179" s="23">
        <v>114000</v>
      </c>
      <c r="L179" s="23">
        <v>23.7</v>
      </c>
      <c r="M179" s="23">
        <v>27.099999999999998</v>
      </c>
      <c r="N179" s="23">
        <v>70.5</v>
      </c>
      <c r="O179" s="23">
        <v>39100</v>
      </c>
      <c r="P179" s="23">
        <v>64.3</v>
      </c>
      <c r="Q179" s="23">
        <v>22400</v>
      </c>
      <c r="R179" s="23">
        <v>1360</v>
      </c>
      <c r="S179" s="11"/>
      <c r="T179" s="23">
        <v>0.77200000000000002</v>
      </c>
      <c r="U179" s="23">
        <v>34.5</v>
      </c>
      <c r="V179" s="23">
        <v>10400</v>
      </c>
      <c r="W179" s="23">
        <v>1.32</v>
      </c>
      <c r="X179" s="23">
        <v>0.38</v>
      </c>
      <c r="Y179" s="23">
        <v>54800</v>
      </c>
      <c r="Z179" s="23">
        <v>0.70600000000000007</v>
      </c>
      <c r="AA179" s="23">
        <v>60</v>
      </c>
      <c r="AB179" s="23">
        <v>197</v>
      </c>
    </row>
    <row r="180" spans="1:28" s="7" customFormat="1" ht="12" x14ac:dyDescent="0.2">
      <c r="A180" s="16" t="s">
        <v>142</v>
      </c>
      <c r="B180" s="2" t="s">
        <v>186</v>
      </c>
      <c r="C180" s="66">
        <v>295.82961408</v>
      </c>
      <c r="D180" s="94">
        <v>42231.5</v>
      </c>
      <c r="E180" s="23">
        <v>22000</v>
      </c>
      <c r="F180" s="23">
        <v>0.5</v>
      </c>
      <c r="G180" s="23">
        <v>5</v>
      </c>
      <c r="H180" s="23">
        <v>270</v>
      </c>
      <c r="I180" s="23">
        <v>0.92</v>
      </c>
      <c r="J180" s="23">
        <v>0.25</v>
      </c>
      <c r="K180" s="23">
        <v>76000</v>
      </c>
      <c r="L180" s="23">
        <v>7.8</v>
      </c>
      <c r="M180" s="23">
        <v>7</v>
      </c>
      <c r="N180" s="23">
        <v>23</v>
      </c>
      <c r="O180" s="23">
        <v>18000</v>
      </c>
      <c r="P180" s="23">
        <v>18</v>
      </c>
      <c r="Q180" s="23">
        <v>14000</v>
      </c>
      <c r="R180" s="23">
        <v>370</v>
      </c>
      <c r="S180" s="11"/>
      <c r="T180" s="23">
        <v>1.3</v>
      </c>
      <c r="U180" s="23">
        <v>10</v>
      </c>
      <c r="V180" s="23">
        <v>6300</v>
      </c>
      <c r="W180" s="23">
        <v>1</v>
      </c>
      <c r="X180" s="23">
        <v>0.5</v>
      </c>
      <c r="Y180" s="23">
        <v>31000</v>
      </c>
      <c r="Z180" s="23">
        <v>0.5</v>
      </c>
      <c r="AA180" s="23">
        <v>25</v>
      </c>
      <c r="AB180" s="23">
        <v>68</v>
      </c>
    </row>
    <row r="181" spans="1:28" s="7" customFormat="1" ht="12" x14ac:dyDescent="0.2">
      <c r="A181" s="19" t="s">
        <v>383</v>
      </c>
      <c r="B181" s="2" t="s">
        <v>264</v>
      </c>
      <c r="C181" s="66">
        <v>298.74252672</v>
      </c>
      <c r="D181" s="94">
        <v>42231.404861111114</v>
      </c>
      <c r="E181" s="23">
        <v>14200</v>
      </c>
      <c r="F181" s="23">
        <v>0.27900000000000003</v>
      </c>
      <c r="G181" s="23">
        <v>4.7</v>
      </c>
      <c r="H181" s="23">
        <v>262</v>
      </c>
      <c r="I181" s="23">
        <v>1.08</v>
      </c>
      <c r="J181" s="23">
        <v>0.36599999999999999</v>
      </c>
      <c r="K181" s="23">
        <v>68100</v>
      </c>
      <c r="L181" s="23">
        <v>8.75</v>
      </c>
      <c r="M181" s="23">
        <v>6.18</v>
      </c>
      <c r="N181" s="23">
        <v>18.2</v>
      </c>
      <c r="O181" s="23">
        <v>12300</v>
      </c>
      <c r="P181" s="23">
        <v>17.399999999999999</v>
      </c>
      <c r="Q181" s="23">
        <v>12700</v>
      </c>
      <c r="R181" s="23">
        <v>368</v>
      </c>
      <c r="S181" s="11"/>
      <c r="T181" s="23">
        <v>1.1299999999999999</v>
      </c>
      <c r="U181" s="23">
        <v>8.7799999999999994</v>
      </c>
      <c r="V181" s="23">
        <v>5160</v>
      </c>
      <c r="W181" s="23">
        <v>0.626</v>
      </c>
      <c r="X181" s="23">
        <v>0.14100000000000001</v>
      </c>
      <c r="Y181" s="23">
        <v>27700</v>
      </c>
      <c r="Z181" s="23">
        <v>0.19400000000000001</v>
      </c>
      <c r="AA181" s="23">
        <v>25.7</v>
      </c>
      <c r="AB181" s="23">
        <v>58.9</v>
      </c>
    </row>
    <row r="182" spans="1:28" s="7" customFormat="1" ht="12" x14ac:dyDescent="0.2">
      <c r="A182" s="16" t="s">
        <v>143</v>
      </c>
      <c r="B182" s="2" t="s">
        <v>186</v>
      </c>
      <c r="C182" s="66">
        <v>295.82961408</v>
      </c>
      <c r="D182" s="94">
        <v>42232.506944444445</v>
      </c>
      <c r="E182" s="23">
        <v>13000</v>
      </c>
      <c r="F182" s="23">
        <v>0.4</v>
      </c>
      <c r="G182" s="23">
        <v>4.8</v>
      </c>
      <c r="H182" s="23">
        <v>190</v>
      </c>
      <c r="I182" s="23">
        <v>0.76</v>
      </c>
      <c r="J182" s="23">
        <v>0.13</v>
      </c>
      <c r="K182" s="23">
        <v>71000</v>
      </c>
      <c r="L182" s="23">
        <v>8.5</v>
      </c>
      <c r="M182" s="23">
        <v>3.9</v>
      </c>
      <c r="N182" s="23">
        <v>12</v>
      </c>
      <c r="O182" s="23">
        <v>9700</v>
      </c>
      <c r="P182" s="23">
        <v>7.8</v>
      </c>
      <c r="Q182" s="23">
        <v>12000</v>
      </c>
      <c r="R182" s="23">
        <v>190</v>
      </c>
      <c r="S182" s="11"/>
      <c r="T182" s="23">
        <v>1.9</v>
      </c>
      <c r="U182" s="23">
        <v>8.9</v>
      </c>
      <c r="V182" s="23">
        <v>5800</v>
      </c>
      <c r="W182" s="23">
        <v>1.1000000000000001</v>
      </c>
      <c r="X182" s="23">
        <v>0.1</v>
      </c>
      <c r="Y182" s="23">
        <v>28000</v>
      </c>
      <c r="Z182" s="23">
        <v>0.13</v>
      </c>
      <c r="AA182" s="23">
        <v>24</v>
      </c>
      <c r="AB182" s="23">
        <v>35</v>
      </c>
    </row>
    <row r="183" spans="1:28" s="7" customFormat="1" ht="12" x14ac:dyDescent="0.2">
      <c r="A183" s="19" t="s">
        <v>383</v>
      </c>
      <c r="B183" s="2" t="s">
        <v>264</v>
      </c>
      <c r="C183" s="66">
        <v>298.74252672</v>
      </c>
      <c r="D183" s="94">
        <v>42232.385416666664</v>
      </c>
      <c r="E183" s="23">
        <v>9500</v>
      </c>
      <c r="F183" s="23">
        <v>0.83699999999999997</v>
      </c>
      <c r="G183" s="23">
        <v>4.8900000000000006</v>
      </c>
      <c r="H183" s="23">
        <v>358</v>
      </c>
      <c r="I183" s="23">
        <v>0.94</v>
      </c>
      <c r="J183" s="23">
        <v>0.30200000000000005</v>
      </c>
      <c r="K183" s="23">
        <v>78000</v>
      </c>
      <c r="L183" s="23">
        <v>6.21</v>
      </c>
      <c r="M183" s="23">
        <v>5.6899999999999995</v>
      </c>
      <c r="N183" s="23">
        <v>14.9</v>
      </c>
      <c r="O183" s="23">
        <v>10000</v>
      </c>
      <c r="P183" s="23">
        <v>15.8</v>
      </c>
      <c r="Q183" s="23">
        <v>13300</v>
      </c>
      <c r="R183" s="23">
        <v>338</v>
      </c>
      <c r="S183" s="11"/>
      <c r="T183" s="23">
        <v>1.23</v>
      </c>
      <c r="U183" s="23">
        <v>10.3</v>
      </c>
      <c r="V183" s="23">
        <v>5780</v>
      </c>
      <c r="W183" s="23">
        <v>0.85899999999999999</v>
      </c>
      <c r="X183" s="23">
        <v>0.34499999999999997</v>
      </c>
      <c r="Y183" s="23">
        <v>31200</v>
      </c>
      <c r="Z183" s="23">
        <v>0.23200000000000001</v>
      </c>
      <c r="AA183" s="23">
        <v>16.100000000000001</v>
      </c>
      <c r="AB183" s="23">
        <v>215</v>
      </c>
    </row>
    <row r="184" spans="1:28" s="7" customFormat="1" ht="12" x14ac:dyDescent="0.2">
      <c r="A184" s="2" t="s">
        <v>144</v>
      </c>
      <c r="B184" s="2" t="s">
        <v>186</v>
      </c>
      <c r="C184" s="66">
        <v>295.82961408</v>
      </c>
      <c r="D184" s="94">
        <v>42233.392361111109</v>
      </c>
      <c r="E184" s="11">
        <v>8600</v>
      </c>
      <c r="F184" s="11">
        <v>0.5</v>
      </c>
      <c r="G184" s="11">
        <v>2.1</v>
      </c>
      <c r="H184" s="11">
        <v>140</v>
      </c>
      <c r="I184" s="11">
        <v>0.28999999999999998</v>
      </c>
      <c r="J184" s="11">
        <v>0.25</v>
      </c>
      <c r="K184" s="11">
        <v>63000</v>
      </c>
      <c r="L184" s="11">
        <v>1.4</v>
      </c>
      <c r="M184" s="11">
        <v>1.9</v>
      </c>
      <c r="N184" s="11">
        <v>9.8000000000000007</v>
      </c>
      <c r="O184" s="11">
        <v>5200</v>
      </c>
      <c r="P184" s="11">
        <v>5.9</v>
      </c>
      <c r="Q184" s="11">
        <v>11000</v>
      </c>
      <c r="R184" s="11">
        <v>140</v>
      </c>
      <c r="S184" s="11"/>
      <c r="T184" s="11">
        <v>1.5</v>
      </c>
      <c r="U184" s="11">
        <v>3.8</v>
      </c>
      <c r="V184" s="11">
        <v>4400</v>
      </c>
      <c r="W184" s="11">
        <v>0.66</v>
      </c>
      <c r="X184" s="11">
        <v>0.5</v>
      </c>
      <c r="Y184" s="11">
        <v>31000</v>
      </c>
      <c r="Z184" s="11">
        <v>0.5</v>
      </c>
      <c r="AA184" s="11">
        <v>6.8</v>
      </c>
      <c r="AB184" s="11">
        <v>23</v>
      </c>
    </row>
    <row r="185" spans="1:28" s="7" customFormat="1" ht="12" x14ac:dyDescent="0.2">
      <c r="A185" s="2" t="s">
        <v>145</v>
      </c>
      <c r="B185" s="2" t="s">
        <v>186</v>
      </c>
      <c r="C185" s="66">
        <v>295.82961408</v>
      </c>
      <c r="D185" s="94">
        <v>42234.586805555555</v>
      </c>
      <c r="E185" s="11">
        <v>5900</v>
      </c>
      <c r="F185" s="11">
        <v>0.5</v>
      </c>
      <c r="G185" s="11">
        <v>2.5</v>
      </c>
      <c r="H185" s="11">
        <v>160</v>
      </c>
      <c r="I185" s="11">
        <v>0.31</v>
      </c>
      <c r="J185" s="11">
        <v>0.25</v>
      </c>
      <c r="K185" s="11">
        <v>68000</v>
      </c>
      <c r="L185" s="11">
        <v>2.6</v>
      </c>
      <c r="M185" s="11">
        <v>2.4</v>
      </c>
      <c r="N185" s="11">
        <v>10</v>
      </c>
      <c r="O185" s="11">
        <v>5500</v>
      </c>
      <c r="P185" s="11">
        <v>7.2</v>
      </c>
      <c r="Q185" s="11">
        <v>11000</v>
      </c>
      <c r="R185" s="11">
        <v>190</v>
      </c>
      <c r="S185" s="11"/>
      <c r="T185" s="11">
        <v>1.6</v>
      </c>
      <c r="U185" s="11">
        <v>4.0999999999999996</v>
      </c>
      <c r="V185" s="11">
        <v>4000</v>
      </c>
      <c r="W185" s="11">
        <v>0.5</v>
      </c>
      <c r="X185" s="11">
        <v>0.5</v>
      </c>
      <c r="Y185" s="11">
        <v>33000</v>
      </c>
      <c r="Z185" s="11">
        <v>0.5</v>
      </c>
      <c r="AA185" s="11">
        <v>8.5</v>
      </c>
      <c r="AB185" s="11">
        <v>27</v>
      </c>
    </row>
    <row r="186" spans="1:28" s="7" customFormat="1" ht="12" x14ac:dyDescent="0.2">
      <c r="A186" s="19" t="s">
        <v>383</v>
      </c>
      <c r="B186" s="2" t="s">
        <v>264</v>
      </c>
      <c r="C186" s="66">
        <v>298.74252672</v>
      </c>
      <c r="D186" s="94">
        <v>42234.413888888892</v>
      </c>
      <c r="E186" s="40">
        <v>3640</v>
      </c>
      <c r="F186" s="40">
        <v>0.20100000000000001</v>
      </c>
      <c r="G186" s="40">
        <v>2</v>
      </c>
      <c r="H186" s="40">
        <v>121</v>
      </c>
      <c r="I186" s="40">
        <v>0.24399999999999999</v>
      </c>
      <c r="J186" s="40">
        <v>0</v>
      </c>
      <c r="K186" s="40">
        <v>60400</v>
      </c>
      <c r="L186" s="40">
        <v>2.09</v>
      </c>
      <c r="M186" s="40">
        <v>1.59</v>
      </c>
      <c r="N186" s="40">
        <v>6.24</v>
      </c>
      <c r="O186" s="40">
        <v>3300</v>
      </c>
      <c r="P186" s="40">
        <v>4.3</v>
      </c>
      <c r="Q186" s="40">
        <v>10900</v>
      </c>
      <c r="R186" s="40">
        <v>126</v>
      </c>
      <c r="S186" s="11"/>
      <c r="T186" s="40">
        <v>1.3699999999999999</v>
      </c>
      <c r="U186" s="40">
        <v>2.63</v>
      </c>
      <c r="V186" s="40">
        <v>3060</v>
      </c>
      <c r="W186" s="40">
        <v>0.63800000000000001</v>
      </c>
      <c r="X186" s="40">
        <v>4.1999999999999996E-2</v>
      </c>
      <c r="Y186" s="40">
        <v>29800</v>
      </c>
      <c r="Z186" s="40">
        <v>0</v>
      </c>
      <c r="AA186" s="40">
        <v>6.8</v>
      </c>
      <c r="AB186" s="40">
        <v>15.4</v>
      </c>
    </row>
    <row r="187" spans="1:28" s="7" customFormat="1" ht="12" x14ac:dyDescent="0.2">
      <c r="A187" s="19" t="s">
        <v>146</v>
      </c>
      <c r="B187" s="2" t="s">
        <v>186</v>
      </c>
      <c r="C187" s="66">
        <v>295.82961408</v>
      </c>
      <c r="D187" s="94">
        <v>42235.503472222219</v>
      </c>
      <c r="E187" s="40">
        <v>6400</v>
      </c>
      <c r="F187" s="40">
        <v>0.5</v>
      </c>
      <c r="G187" s="40">
        <v>3.1</v>
      </c>
      <c r="H187" s="40">
        <v>200</v>
      </c>
      <c r="I187" s="40">
        <v>0.4</v>
      </c>
      <c r="J187" s="40">
        <v>0.25</v>
      </c>
      <c r="K187" s="40">
        <v>62000</v>
      </c>
      <c r="L187" s="40">
        <v>3</v>
      </c>
      <c r="M187" s="40">
        <v>3.3</v>
      </c>
      <c r="N187" s="40">
        <v>12</v>
      </c>
      <c r="O187" s="40">
        <v>6500</v>
      </c>
      <c r="P187" s="40">
        <v>9.1</v>
      </c>
      <c r="Q187" s="40">
        <v>11000</v>
      </c>
      <c r="R187" s="40">
        <v>270</v>
      </c>
      <c r="S187" s="11"/>
      <c r="T187" s="40">
        <v>1.5</v>
      </c>
      <c r="U187" s="40">
        <v>5.5</v>
      </c>
      <c r="V187" s="40">
        <v>3900</v>
      </c>
      <c r="W187" s="40">
        <v>0.77</v>
      </c>
      <c r="X187" s="40">
        <v>0.5</v>
      </c>
      <c r="Y187" s="40">
        <v>31000</v>
      </c>
      <c r="Z187" s="40">
        <v>0.5</v>
      </c>
      <c r="AA187" s="40">
        <v>11</v>
      </c>
      <c r="AB187" s="40">
        <v>32</v>
      </c>
    </row>
    <row r="188" spans="1:28" s="7" customFormat="1" ht="12" x14ac:dyDescent="0.2">
      <c r="A188" s="19" t="s">
        <v>383</v>
      </c>
      <c r="B188" s="2" t="s">
        <v>264</v>
      </c>
      <c r="C188" s="66">
        <v>298.74252672</v>
      </c>
      <c r="D188" s="94">
        <v>42236.405555555553</v>
      </c>
      <c r="E188" s="40">
        <v>3650</v>
      </c>
      <c r="F188" s="40">
        <v>0.16400000000000001</v>
      </c>
      <c r="G188" s="40">
        <v>2.02</v>
      </c>
      <c r="H188" s="40">
        <v>119</v>
      </c>
      <c r="I188" s="40">
        <v>0.26600000000000001</v>
      </c>
      <c r="J188" s="40">
        <v>0</v>
      </c>
      <c r="K188" s="40">
        <v>64300</v>
      </c>
      <c r="L188" s="40">
        <v>2.2799999999999998</v>
      </c>
      <c r="M188" s="40">
        <v>1.72</v>
      </c>
      <c r="N188" s="40">
        <v>6.18</v>
      </c>
      <c r="O188" s="40">
        <v>3290</v>
      </c>
      <c r="P188" s="40">
        <v>3.8400000000000003</v>
      </c>
      <c r="Q188" s="40">
        <v>11000</v>
      </c>
      <c r="R188" s="40">
        <v>119</v>
      </c>
      <c r="S188" s="11"/>
      <c r="T188" s="40">
        <v>1.41</v>
      </c>
      <c r="U188" s="40">
        <v>2.71</v>
      </c>
      <c r="V188" s="40">
        <v>3150</v>
      </c>
      <c r="W188" s="40">
        <v>0.55000000000000004</v>
      </c>
      <c r="X188" s="40">
        <v>3.85E-2</v>
      </c>
      <c r="Y188" s="40">
        <v>32500</v>
      </c>
      <c r="Z188" s="40">
        <v>0</v>
      </c>
      <c r="AA188" s="40">
        <v>6.98</v>
      </c>
      <c r="AB188" s="40">
        <v>15.7</v>
      </c>
    </row>
    <row r="189" spans="1:28" s="7" customFormat="1" ht="12" x14ac:dyDescent="0.2">
      <c r="A189" s="19" t="s">
        <v>147</v>
      </c>
      <c r="B189" s="2" t="s">
        <v>186</v>
      </c>
      <c r="C189" s="66">
        <v>295.82961408</v>
      </c>
      <c r="D189" s="94">
        <v>42240.560416666667</v>
      </c>
      <c r="E189" s="40">
        <v>3800</v>
      </c>
      <c r="F189" s="11">
        <v>0.5</v>
      </c>
      <c r="G189" s="40">
        <v>1.8</v>
      </c>
      <c r="H189" s="40">
        <v>100</v>
      </c>
      <c r="I189" s="40">
        <v>0.25</v>
      </c>
      <c r="J189" s="40">
        <v>0.25</v>
      </c>
      <c r="K189" s="40">
        <v>57000</v>
      </c>
      <c r="L189" s="40">
        <v>0.98</v>
      </c>
      <c r="M189" s="40">
        <v>0.97</v>
      </c>
      <c r="N189" s="40">
        <v>3.9</v>
      </c>
      <c r="O189" s="40">
        <v>2600</v>
      </c>
      <c r="P189" s="40">
        <v>2.1</v>
      </c>
      <c r="Q189" s="40">
        <v>9600</v>
      </c>
      <c r="R189" s="40">
        <v>77</v>
      </c>
      <c r="S189" s="11"/>
      <c r="T189" s="40">
        <v>1.5</v>
      </c>
      <c r="U189" s="40">
        <v>1.8</v>
      </c>
      <c r="V189" s="40">
        <v>3600</v>
      </c>
      <c r="W189" s="40">
        <v>0.5</v>
      </c>
      <c r="X189" s="40">
        <v>0.5</v>
      </c>
      <c r="Y189" s="40">
        <v>34000</v>
      </c>
      <c r="Z189" s="40">
        <v>0.5</v>
      </c>
      <c r="AA189" s="40">
        <v>4.4000000000000004</v>
      </c>
      <c r="AB189" s="40">
        <v>9.1</v>
      </c>
    </row>
    <row r="190" spans="1:28" s="7" customFormat="1" ht="12" x14ac:dyDescent="0.2">
      <c r="A190" s="19" t="s">
        <v>148</v>
      </c>
      <c r="B190" s="19" t="s">
        <v>186</v>
      </c>
      <c r="C190" s="66">
        <v>295.82961408</v>
      </c>
      <c r="D190" s="94">
        <v>42241.522916666669</v>
      </c>
      <c r="E190" s="40">
        <v>1500</v>
      </c>
      <c r="F190" s="40">
        <v>0.5</v>
      </c>
      <c r="G190" s="40">
        <v>1.8</v>
      </c>
      <c r="H190" s="40">
        <v>96</v>
      </c>
      <c r="I190" s="40">
        <v>0.25</v>
      </c>
      <c r="J190" s="40">
        <v>0.25</v>
      </c>
      <c r="K190" s="40">
        <v>49000</v>
      </c>
      <c r="L190" s="40">
        <v>0.92</v>
      </c>
      <c r="M190" s="40">
        <v>0.75</v>
      </c>
      <c r="N190" s="40">
        <v>3.1</v>
      </c>
      <c r="O190" s="40">
        <v>1400</v>
      </c>
      <c r="P190" s="40">
        <v>1.7</v>
      </c>
      <c r="Q190" s="40">
        <v>8800</v>
      </c>
      <c r="R190" s="40">
        <v>65</v>
      </c>
      <c r="S190" s="11"/>
      <c r="T190" s="40">
        <v>1.5</v>
      </c>
      <c r="U190" s="40">
        <v>1.4</v>
      </c>
      <c r="V190" s="40">
        <v>2800</v>
      </c>
      <c r="W190" s="40">
        <v>0.71</v>
      </c>
      <c r="X190" s="40">
        <v>0.5</v>
      </c>
      <c r="Y190" s="40">
        <v>30000</v>
      </c>
      <c r="Z190" s="40">
        <v>0.5</v>
      </c>
      <c r="AA190" s="40">
        <v>3.5</v>
      </c>
      <c r="AB190" s="40">
        <v>18</v>
      </c>
    </row>
    <row r="191" spans="1:28" s="7" customFormat="1" ht="12" x14ac:dyDescent="0.2">
      <c r="A191" s="19" t="s">
        <v>149</v>
      </c>
      <c r="B191" s="19" t="s">
        <v>186</v>
      </c>
      <c r="C191" s="66">
        <v>295.82961408</v>
      </c>
      <c r="D191" s="94">
        <v>42242.540277777778</v>
      </c>
      <c r="E191" s="40">
        <v>3100</v>
      </c>
      <c r="F191" s="40">
        <v>0.4</v>
      </c>
      <c r="G191" s="40">
        <v>1.6</v>
      </c>
      <c r="H191" s="40">
        <v>85</v>
      </c>
      <c r="I191" s="40">
        <v>0.15</v>
      </c>
      <c r="J191" s="40">
        <v>4.2999999999999997E-2</v>
      </c>
      <c r="K191" s="40">
        <v>51000</v>
      </c>
      <c r="L191" s="40">
        <v>1.6</v>
      </c>
      <c r="M191" s="40">
        <v>0.97</v>
      </c>
      <c r="N191" s="40">
        <v>4.2</v>
      </c>
      <c r="O191" s="40">
        <v>2100</v>
      </c>
      <c r="P191" s="40">
        <v>2</v>
      </c>
      <c r="Q191" s="40">
        <v>9300</v>
      </c>
      <c r="R191" s="40">
        <v>61</v>
      </c>
      <c r="S191" s="11"/>
      <c r="T191" s="40">
        <v>1.5</v>
      </c>
      <c r="U191" s="40">
        <v>2.2000000000000002</v>
      </c>
      <c r="V191" s="40">
        <v>3400</v>
      </c>
      <c r="W191" s="40">
        <v>2.5</v>
      </c>
      <c r="X191" s="40">
        <v>0.1</v>
      </c>
      <c r="Y191" s="40">
        <v>35000</v>
      </c>
      <c r="Z191" s="40">
        <v>0.1</v>
      </c>
      <c r="AA191" s="40">
        <v>5.2</v>
      </c>
      <c r="AB191" s="40">
        <v>9.6</v>
      </c>
    </row>
    <row r="192" spans="1:28" s="7" customFormat="1" ht="12" x14ac:dyDescent="0.2">
      <c r="A192" s="16" t="s">
        <v>150</v>
      </c>
      <c r="B192" s="19" t="s">
        <v>186</v>
      </c>
      <c r="C192" s="66">
        <v>295.82961408</v>
      </c>
      <c r="D192" s="94">
        <v>42243.519444444442</v>
      </c>
      <c r="E192" s="23">
        <v>130000</v>
      </c>
      <c r="F192" s="23">
        <v>0.4</v>
      </c>
      <c r="G192" s="23">
        <v>40</v>
      </c>
      <c r="H192" s="23">
        <v>1800</v>
      </c>
      <c r="I192" s="23">
        <v>8.4</v>
      </c>
      <c r="J192" s="23">
        <v>3.6</v>
      </c>
      <c r="K192" s="23">
        <v>420000</v>
      </c>
      <c r="L192" s="23">
        <v>120</v>
      </c>
      <c r="M192" s="23">
        <v>62</v>
      </c>
      <c r="N192" s="23">
        <v>130</v>
      </c>
      <c r="O192" s="23">
        <v>130000</v>
      </c>
      <c r="P192" s="23">
        <v>120</v>
      </c>
      <c r="Q192" s="23">
        <v>120000</v>
      </c>
      <c r="R192" s="23">
        <v>3400</v>
      </c>
      <c r="S192" s="11"/>
      <c r="T192" s="23">
        <v>4.8</v>
      </c>
      <c r="U192" s="23">
        <v>130</v>
      </c>
      <c r="V192" s="23">
        <v>30000</v>
      </c>
      <c r="W192" s="23">
        <v>12</v>
      </c>
      <c r="X192" s="23">
        <v>0.95</v>
      </c>
      <c r="Y192" s="23">
        <v>77000</v>
      </c>
      <c r="Z192" s="23">
        <v>1.7</v>
      </c>
      <c r="AA192" s="23">
        <v>210</v>
      </c>
      <c r="AB192" s="23">
        <v>480</v>
      </c>
    </row>
    <row r="193" spans="1:28" s="7" customFormat="1" ht="12" x14ac:dyDescent="0.2">
      <c r="A193" s="16" t="s">
        <v>193</v>
      </c>
      <c r="B193" s="19" t="s">
        <v>186</v>
      </c>
      <c r="C193" s="66">
        <v>295.82961408</v>
      </c>
      <c r="D193" s="94">
        <v>42247.513888888891</v>
      </c>
      <c r="E193" s="23">
        <v>20000</v>
      </c>
      <c r="F193" s="23">
        <v>0.4</v>
      </c>
      <c r="G193" s="23">
        <v>9.3000000000000007</v>
      </c>
      <c r="H193" s="23">
        <v>900</v>
      </c>
      <c r="I193" s="23">
        <v>1.3</v>
      </c>
      <c r="J193" s="23">
        <v>0.41</v>
      </c>
      <c r="K193" s="23">
        <v>200000</v>
      </c>
      <c r="L193" s="23">
        <v>17</v>
      </c>
      <c r="M193" s="23">
        <v>9</v>
      </c>
      <c r="N193" s="23">
        <v>13</v>
      </c>
      <c r="O193" s="23">
        <v>8000</v>
      </c>
      <c r="P193" s="23">
        <v>8.8000000000000007</v>
      </c>
      <c r="Q193" s="23">
        <v>20000</v>
      </c>
      <c r="R193" s="23">
        <v>1600</v>
      </c>
      <c r="S193" s="11"/>
      <c r="T193" s="23">
        <v>0.93</v>
      </c>
      <c r="U193" s="23">
        <v>32</v>
      </c>
      <c r="V193" s="23">
        <v>15000</v>
      </c>
      <c r="W193" s="23">
        <v>0.57999999999999996</v>
      </c>
      <c r="X193" s="23">
        <v>0.1</v>
      </c>
      <c r="Y193" s="23">
        <v>43000</v>
      </c>
      <c r="Z193" s="23">
        <v>0.14000000000000001</v>
      </c>
      <c r="AA193" s="23">
        <v>42</v>
      </c>
      <c r="AB193" s="23">
        <v>32</v>
      </c>
    </row>
    <row r="194" spans="1:28" s="7" customFormat="1" ht="12" x14ac:dyDescent="0.2">
      <c r="A194" s="16" t="s">
        <v>194</v>
      </c>
      <c r="B194" s="19" t="s">
        <v>186</v>
      </c>
      <c r="C194" s="66">
        <v>295.82961408</v>
      </c>
      <c r="D194" s="94">
        <v>42247.513888888891</v>
      </c>
      <c r="E194" s="23">
        <v>28000</v>
      </c>
      <c r="F194" s="23">
        <v>0.4</v>
      </c>
      <c r="G194" s="23">
        <v>7.4</v>
      </c>
      <c r="H194" s="23">
        <v>630</v>
      </c>
      <c r="I194" s="23">
        <v>1.5</v>
      </c>
      <c r="J194" s="23">
        <v>0.36</v>
      </c>
      <c r="K194" s="23">
        <v>440000</v>
      </c>
      <c r="L194" s="23">
        <v>13</v>
      </c>
      <c r="M194" s="23">
        <v>6.1</v>
      </c>
      <c r="N194" s="23">
        <v>14</v>
      </c>
      <c r="O194" s="23">
        <v>11000</v>
      </c>
      <c r="P194" s="23">
        <v>8.1999999999999993</v>
      </c>
      <c r="Q194" s="23">
        <v>28000</v>
      </c>
      <c r="R194" s="23">
        <v>760</v>
      </c>
      <c r="S194" s="11"/>
      <c r="T194" s="23">
        <v>1.2</v>
      </c>
      <c r="U194" s="23">
        <v>19</v>
      </c>
      <c r="V194" s="23">
        <v>11000</v>
      </c>
      <c r="W194" s="23">
        <v>0.57999999999999996</v>
      </c>
      <c r="X194" s="23">
        <v>0.1</v>
      </c>
      <c r="Y194" s="23">
        <v>47000</v>
      </c>
      <c r="Z194" s="23">
        <v>0.2</v>
      </c>
      <c r="AA194" s="23">
        <v>42</v>
      </c>
      <c r="AB194" s="23">
        <v>37</v>
      </c>
    </row>
    <row r="195" spans="1:28" s="7" customFormat="1" ht="12" x14ac:dyDescent="0.2">
      <c r="A195" s="16" t="s">
        <v>195</v>
      </c>
      <c r="B195" s="2" t="s">
        <v>186</v>
      </c>
      <c r="C195" s="66">
        <v>295.82961408</v>
      </c>
      <c r="D195" s="94">
        <v>42250.722222222219</v>
      </c>
      <c r="E195" s="23">
        <v>21000</v>
      </c>
      <c r="F195" s="23">
        <v>0.4</v>
      </c>
      <c r="G195" s="23">
        <v>5.4</v>
      </c>
      <c r="H195" s="23">
        <v>300</v>
      </c>
      <c r="I195" s="23">
        <v>1.1000000000000001</v>
      </c>
      <c r="J195" s="23">
        <v>0.53</v>
      </c>
      <c r="K195" s="23">
        <v>100000</v>
      </c>
      <c r="L195" s="23">
        <v>13</v>
      </c>
      <c r="M195" s="23">
        <v>7.3</v>
      </c>
      <c r="N195" s="23">
        <v>16</v>
      </c>
      <c r="O195" s="23">
        <v>15000</v>
      </c>
      <c r="P195" s="23">
        <v>15</v>
      </c>
      <c r="Q195" s="23">
        <v>18000</v>
      </c>
      <c r="R195" s="23">
        <v>430</v>
      </c>
      <c r="S195" s="11"/>
      <c r="T195" s="23">
        <v>1.9</v>
      </c>
      <c r="U195" s="23">
        <v>15</v>
      </c>
      <c r="V195" s="23">
        <v>11000</v>
      </c>
      <c r="W195" s="23">
        <v>2.7</v>
      </c>
      <c r="X195" s="23">
        <v>0.1</v>
      </c>
      <c r="Y195" s="23">
        <v>40000</v>
      </c>
      <c r="Z195" s="23">
        <v>0.25</v>
      </c>
      <c r="AA195" s="23">
        <v>30</v>
      </c>
      <c r="AB195" s="23">
        <v>53</v>
      </c>
    </row>
    <row r="196" spans="1:28" s="7" customFormat="1" ht="12" x14ac:dyDescent="0.2">
      <c r="A196" s="16" t="s">
        <v>196</v>
      </c>
      <c r="B196" s="2" t="s">
        <v>186</v>
      </c>
      <c r="C196" s="66">
        <v>295.82961408</v>
      </c>
      <c r="D196" s="94">
        <v>42257.565972222219</v>
      </c>
      <c r="E196" s="23">
        <v>20000</v>
      </c>
      <c r="F196" s="23">
        <v>0.4</v>
      </c>
      <c r="G196" s="23">
        <v>4.9000000000000004</v>
      </c>
      <c r="H196" s="23">
        <v>270</v>
      </c>
      <c r="I196" s="23">
        <v>1.2</v>
      </c>
      <c r="J196" s="23">
        <v>0.31</v>
      </c>
      <c r="K196" s="23">
        <v>70000</v>
      </c>
      <c r="L196" s="23">
        <v>11</v>
      </c>
      <c r="M196" s="23">
        <v>7.3</v>
      </c>
      <c r="N196" s="23">
        <v>19</v>
      </c>
      <c r="O196" s="23">
        <v>16000</v>
      </c>
      <c r="P196" s="23">
        <v>16</v>
      </c>
      <c r="Q196" s="23">
        <v>13000</v>
      </c>
      <c r="R196" s="23">
        <v>370</v>
      </c>
      <c r="S196" s="11"/>
      <c r="T196" s="23">
        <v>1.3</v>
      </c>
      <c r="U196" s="23">
        <v>11</v>
      </c>
      <c r="V196" s="23">
        <v>6200</v>
      </c>
      <c r="W196" s="23">
        <v>3.7</v>
      </c>
      <c r="X196" s="23">
        <v>0.1</v>
      </c>
      <c r="Y196" s="23">
        <v>32000</v>
      </c>
      <c r="Z196" s="23">
        <v>0.19</v>
      </c>
      <c r="AA196" s="23">
        <v>28</v>
      </c>
      <c r="AB196" s="23">
        <v>60</v>
      </c>
    </row>
    <row r="197" spans="1:28" s="7" customFormat="1" ht="12" x14ac:dyDescent="0.2">
      <c r="A197" s="16" t="s">
        <v>197</v>
      </c>
      <c r="B197" s="2" t="s">
        <v>186</v>
      </c>
      <c r="C197" s="66">
        <v>295.82961408</v>
      </c>
      <c r="D197" s="94">
        <v>42262.506944444445</v>
      </c>
      <c r="E197" s="23">
        <v>5600</v>
      </c>
      <c r="F197" s="23">
        <v>0.4</v>
      </c>
      <c r="G197" s="23">
        <v>2.4</v>
      </c>
      <c r="H197" s="23">
        <v>130</v>
      </c>
      <c r="I197" s="23">
        <v>0.23</v>
      </c>
      <c r="J197" s="23">
        <v>0.5</v>
      </c>
      <c r="K197" s="23">
        <v>63000</v>
      </c>
      <c r="L197" s="23">
        <v>2.9</v>
      </c>
      <c r="M197" s="23">
        <v>1.8</v>
      </c>
      <c r="N197" s="23">
        <v>5.9</v>
      </c>
      <c r="O197" s="23">
        <v>4000</v>
      </c>
      <c r="P197" s="23">
        <v>3.9</v>
      </c>
      <c r="Q197" s="23">
        <v>11000</v>
      </c>
      <c r="R197" s="23">
        <v>120</v>
      </c>
      <c r="S197" s="11"/>
      <c r="T197" s="23">
        <v>1.7</v>
      </c>
      <c r="U197" s="23">
        <v>3.4</v>
      </c>
      <c r="V197" s="23">
        <v>3900</v>
      </c>
      <c r="W197" s="23">
        <v>0.57999999999999996</v>
      </c>
      <c r="X197" s="23">
        <v>0.1</v>
      </c>
      <c r="Y197" s="23">
        <v>33000</v>
      </c>
      <c r="Z197" s="23">
        <v>0.1</v>
      </c>
      <c r="AA197" s="23">
        <v>8.3000000000000007</v>
      </c>
      <c r="AB197" s="23">
        <v>16</v>
      </c>
    </row>
    <row r="198" spans="1:28" s="7" customFormat="1" ht="12" x14ac:dyDescent="0.2">
      <c r="A198" s="16" t="s">
        <v>198</v>
      </c>
      <c r="B198" s="2" t="s">
        <v>186</v>
      </c>
      <c r="C198" s="66">
        <v>295.82961408</v>
      </c>
      <c r="D198" s="94">
        <v>42268.534722222219</v>
      </c>
      <c r="E198" s="23">
        <v>3300</v>
      </c>
      <c r="F198" s="23">
        <v>0.4</v>
      </c>
      <c r="G198" s="23">
        <v>2.4</v>
      </c>
      <c r="H198" s="23">
        <v>110</v>
      </c>
      <c r="I198" s="23">
        <v>0.15</v>
      </c>
      <c r="J198" s="23">
        <v>0.5</v>
      </c>
      <c r="K198" s="23">
        <v>58000</v>
      </c>
      <c r="L198" s="23">
        <v>1.9</v>
      </c>
      <c r="M198" s="23">
        <v>1.2</v>
      </c>
      <c r="N198" s="23">
        <v>4</v>
      </c>
      <c r="O198" s="23">
        <v>2400</v>
      </c>
      <c r="P198" s="23">
        <v>2.2999999999999998</v>
      </c>
      <c r="Q198" s="23">
        <v>11000</v>
      </c>
      <c r="R198" s="23">
        <v>66</v>
      </c>
      <c r="S198" s="11"/>
      <c r="T198" s="23">
        <v>1.6</v>
      </c>
      <c r="U198" s="23">
        <v>2.5</v>
      </c>
      <c r="V198" s="23">
        <v>3500</v>
      </c>
      <c r="W198" s="23">
        <v>0.85</v>
      </c>
      <c r="X198" s="23">
        <v>0.1</v>
      </c>
      <c r="Y198" s="23">
        <v>34000</v>
      </c>
      <c r="Z198" s="23">
        <v>0.1</v>
      </c>
      <c r="AA198" s="23">
        <v>4.9000000000000004</v>
      </c>
      <c r="AB198" s="23">
        <v>11</v>
      </c>
    </row>
    <row r="199" spans="1:28" s="7" customFormat="1" ht="12" x14ac:dyDescent="0.2">
      <c r="A199" s="16" t="s">
        <v>199</v>
      </c>
      <c r="B199" s="2" t="s">
        <v>186</v>
      </c>
      <c r="C199" s="66">
        <v>295.82961408</v>
      </c>
      <c r="D199" s="94">
        <v>42271.506944444445</v>
      </c>
      <c r="E199" s="23">
        <v>600000</v>
      </c>
      <c r="F199" s="23">
        <v>0.4</v>
      </c>
      <c r="G199" s="23">
        <v>42</v>
      </c>
      <c r="H199" s="23">
        <v>13000</v>
      </c>
      <c r="I199" s="23">
        <v>64</v>
      </c>
      <c r="J199" s="23">
        <v>13</v>
      </c>
      <c r="K199" s="23">
        <v>530000</v>
      </c>
      <c r="L199" s="23">
        <v>530</v>
      </c>
      <c r="M199" s="23">
        <v>420</v>
      </c>
      <c r="N199" s="23">
        <v>930</v>
      </c>
      <c r="O199" s="23">
        <v>570000</v>
      </c>
      <c r="P199" s="23">
        <v>510</v>
      </c>
      <c r="Q199" s="23">
        <v>200000</v>
      </c>
      <c r="R199" s="23">
        <v>22000</v>
      </c>
      <c r="S199" s="11"/>
      <c r="T199" s="23">
        <v>4.5999999999999996</v>
      </c>
      <c r="U199" s="23">
        <v>570</v>
      </c>
      <c r="V199" s="23">
        <v>140000</v>
      </c>
      <c r="W199" s="23">
        <v>28</v>
      </c>
      <c r="X199" s="23">
        <v>4.3</v>
      </c>
      <c r="Y199" s="23">
        <v>150000</v>
      </c>
      <c r="Z199" s="23">
        <v>8.6999999999999993</v>
      </c>
      <c r="AA199" s="23">
        <v>630</v>
      </c>
      <c r="AB199" s="23">
        <v>2000</v>
      </c>
    </row>
    <row r="200" spans="1:28" s="7" customFormat="1" ht="12" x14ac:dyDescent="0.2">
      <c r="A200" s="95" t="s">
        <v>329</v>
      </c>
      <c r="B200" s="2" t="s">
        <v>186</v>
      </c>
      <c r="C200" s="66">
        <v>295.82961408</v>
      </c>
      <c r="D200" s="94">
        <v>42275.440972222219</v>
      </c>
      <c r="E200" s="96">
        <v>40000</v>
      </c>
      <c r="F200" s="96">
        <v>0.4</v>
      </c>
      <c r="G200" s="96">
        <v>6.9</v>
      </c>
      <c r="H200" s="96">
        <v>470</v>
      </c>
      <c r="I200" s="96">
        <v>2.2999999999999998</v>
      </c>
      <c r="J200" s="96">
        <v>0.34</v>
      </c>
      <c r="K200" s="96">
        <v>87000</v>
      </c>
      <c r="L200" s="96">
        <v>22</v>
      </c>
      <c r="M200" s="96">
        <v>14</v>
      </c>
      <c r="N200" s="96">
        <v>36</v>
      </c>
      <c r="O200" s="96">
        <v>31000</v>
      </c>
      <c r="P200" s="96">
        <v>23</v>
      </c>
      <c r="Q200" s="96">
        <v>18000</v>
      </c>
      <c r="R200" s="96">
        <v>670</v>
      </c>
      <c r="S200" s="66">
        <v>0.08</v>
      </c>
      <c r="T200" s="96">
        <v>1.3</v>
      </c>
      <c r="U200" s="96">
        <v>19</v>
      </c>
      <c r="V200" s="96">
        <v>9200</v>
      </c>
      <c r="W200" s="96">
        <v>1.4</v>
      </c>
      <c r="X200" s="96">
        <v>0.12</v>
      </c>
      <c r="Y200" s="96">
        <v>46000</v>
      </c>
      <c r="Z200" s="96">
        <v>0.33</v>
      </c>
      <c r="AA200" s="96">
        <v>52</v>
      </c>
      <c r="AB200" s="96">
        <v>91</v>
      </c>
    </row>
    <row r="201" spans="1:28" s="7" customFormat="1" ht="12" x14ac:dyDescent="0.2">
      <c r="A201" s="95" t="s">
        <v>330</v>
      </c>
      <c r="B201" s="2" t="s">
        <v>186</v>
      </c>
      <c r="C201" s="66">
        <v>295.82961408</v>
      </c>
      <c r="D201" s="94">
        <v>42277.399305555555</v>
      </c>
      <c r="E201" s="96">
        <v>16000</v>
      </c>
      <c r="F201" s="96">
        <v>0.4</v>
      </c>
      <c r="G201" s="96">
        <v>3.8</v>
      </c>
      <c r="H201" s="96">
        <v>220</v>
      </c>
      <c r="I201" s="96">
        <v>0.84</v>
      </c>
      <c r="J201" s="96">
        <v>0.5</v>
      </c>
      <c r="K201" s="96">
        <v>73000</v>
      </c>
      <c r="L201" s="96">
        <v>10</v>
      </c>
      <c r="M201" s="96">
        <v>5.7</v>
      </c>
      <c r="N201" s="96">
        <v>14</v>
      </c>
      <c r="O201" s="96">
        <v>13000</v>
      </c>
      <c r="P201" s="96">
        <v>9.6999999999999993</v>
      </c>
      <c r="Q201" s="96">
        <v>14000</v>
      </c>
      <c r="R201" s="96">
        <v>250</v>
      </c>
      <c r="S201" s="66">
        <v>0.08</v>
      </c>
      <c r="T201" s="96">
        <v>1.8</v>
      </c>
      <c r="U201" s="96">
        <v>8.6999999999999993</v>
      </c>
      <c r="V201" s="96">
        <v>5600</v>
      </c>
      <c r="W201" s="96">
        <v>0.75</v>
      </c>
      <c r="X201" s="96">
        <v>0.1</v>
      </c>
      <c r="Y201" s="96">
        <v>42000</v>
      </c>
      <c r="Z201" s="96">
        <v>0.13</v>
      </c>
      <c r="AA201" s="96">
        <v>27</v>
      </c>
      <c r="AB201" s="96">
        <v>41</v>
      </c>
    </row>
    <row r="202" spans="1:28" s="7" customFormat="1" ht="12" x14ac:dyDescent="0.2">
      <c r="A202" s="95" t="s">
        <v>331</v>
      </c>
      <c r="B202" s="2" t="s">
        <v>186</v>
      </c>
      <c r="C202" s="66">
        <v>295.82961408</v>
      </c>
      <c r="D202" s="94">
        <v>42282.429166666669</v>
      </c>
      <c r="E202" s="96">
        <v>9400</v>
      </c>
      <c r="F202" s="96">
        <v>0.4</v>
      </c>
      <c r="G202" s="96">
        <v>3.2</v>
      </c>
      <c r="H202" s="96">
        <v>280</v>
      </c>
      <c r="I202" s="96">
        <v>0.56999999999999995</v>
      </c>
      <c r="J202" s="96">
        <v>0.5</v>
      </c>
      <c r="K202" s="96">
        <v>64000</v>
      </c>
      <c r="L202" s="96">
        <v>8.1999999999999993</v>
      </c>
      <c r="M202" s="96">
        <v>4.5</v>
      </c>
      <c r="N202" s="96">
        <v>11</v>
      </c>
      <c r="O202" s="96">
        <v>6700</v>
      </c>
      <c r="P202" s="96">
        <v>7.9</v>
      </c>
      <c r="Q202" s="96">
        <v>11000</v>
      </c>
      <c r="R202" s="96">
        <v>200</v>
      </c>
      <c r="S202" s="66">
        <v>0.08</v>
      </c>
      <c r="T202" s="96">
        <v>1.7</v>
      </c>
      <c r="U202" s="96">
        <v>7.4</v>
      </c>
      <c r="V202" s="96">
        <v>5300</v>
      </c>
      <c r="W202" s="96">
        <v>0.75</v>
      </c>
      <c r="X202" s="96">
        <v>0.1</v>
      </c>
      <c r="Y202" s="96">
        <v>37000</v>
      </c>
      <c r="Z202" s="96">
        <v>0.14000000000000001</v>
      </c>
      <c r="AA202" s="96">
        <v>19</v>
      </c>
      <c r="AB202" s="96">
        <v>32</v>
      </c>
    </row>
    <row r="203" spans="1:28" s="7" customFormat="1" ht="12" x14ac:dyDescent="0.2">
      <c r="A203" s="95" t="s">
        <v>332</v>
      </c>
      <c r="B203" s="2" t="s">
        <v>186</v>
      </c>
      <c r="C203" s="66">
        <v>295.82961408</v>
      </c>
      <c r="D203" s="94">
        <v>42285.421527777777</v>
      </c>
      <c r="E203" s="96">
        <v>48000</v>
      </c>
      <c r="F203" s="96">
        <v>0.4</v>
      </c>
      <c r="G203" s="96">
        <v>14</v>
      </c>
      <c r="H203" s="96">
        <v>1100</v>
      </c>
      <c r="I203" s="96">
        <v>7.6</v>
      </c>
      <c r="J203" s="96">
        <v>1.5</v>
      </c>
      <c r="K203" s="96">
        <v>220000</v>
      </c>
      <c r="L203" s="96">
        <v>22</v>
      </c>
      <c r="M203" s="96">
        <v>46</v>
      </c>
      <c r="N203" s="96">
        <v>77</v>
      </c>
      <c r="O203" s="96">
        <v>39000</v>
      </c>
      <c r="P203" s="96">
        <v>48</v>
      </c>
      <c r="Q203" s="96">
        <v>27000</v>
      </c>
      <c r="R203" s="96">
        <v>3400</v>
      </c>
      <c r="S203" s="66">
        <v>0.13</v>
      </c>
      <c r="T203" s="96">
        <v>0.93</v>
      </c>
      <c r="U203" s="96">
        <v>36</v>
      </c>
      <c r="V203" s="96">
        <v>19000</v>
      </c>
      <c r="W203" s="96">
        <v>2.1</v>
      </c>
      <c r="X203" s="96">
        <v>0.15</v>
      </c>
      <c r="Y203" s="96">
        <v>93000</v>
      </c>
      <c r="Z203" s="96">
        <v>0.51</v>
      </c>
      <c r="AA203" s="96">
        <v>92</v>
      </c>
      <c r="AB203" s="96">
        <v>170</v>
      </c>
    </row>
    <row r="204" spans="1:28" s="7" customFormat="1" ht="12" x14ac:dyDescent="0.2">
      <c r="A204" s="95" t="s">
        <v>333</v>
      </c>
      <c r="B204" s="2" t="s">
        <v>186</v>
      </c>
      <c r="C204" s="66">
        <v>295.82961408</v>
      </c>
      <c r="D204" s="94">
        <v>42289.454861111109</v>
      </c>
      <c r="E204" s="96">
        <v>29000</v>
      </c>
      <c r="F204" s="96">
        <v>0.4</v>
      </c>
      <c r="G204" s="96">
        <v>6.9</v>
      </c>
      <c r="H204" s="96">
        <v>420</v>
      </c>
      <c r="I204" s="96">
        <v>1.4</v>
      </c>
      <c r="J204" s="96">
        <v>4.2999999999999997E-2</v>
      </c>
      <c r="K204" s="96">
        <v>95000</v>
      </c>
      <c r="L204" s="96">
        <v>16</v>
      </c>
      <c r="M204" s="96">
        <v>12</v>
      </c>
      <c r="N204" s="96">
        <v>29</v>
      </c>
      <c r="O204" s="96">
        <v>25000</v>
      </c>
      <c r="P204" s="96">
        <v>21</v>
      </c>
      <c r="Q204" s="96">
        <v>18000</v>
      </c>
      <c r="R204" s="96">
        <v>540</v>
      </c>
      <c r="S204" s="66">
        <v>0.08</v>
      </c>
      <c r="T204" s="96">
        <v>1.3</v>
      </c>
      <c r="U204" s="96">
        <v>17</v>
      </c>
      <c r="V204" s="96">
        <v>8400</v>
      </c>
      <c r="W204" s="96">
        <v>1.3</v>
      </c>
      <c r="X204" s="96">
        <v>0.11</v>
      </c>
      <c r="Y204" s="96">
        <v>45000</v>
      </c>
      <c r="Z204" s="96">
        <v>0.32</v>
      </c>
      <c r="AA204" s="96">
        <v>39</v>
      </c>
      <c r="AB204" s="96">
        <v>93</v>
      </c>
    </row>
    <row r="205" spans="1:28" s="7" customFormat="1" ht="12" x14ac:dyDescent="0.2">
      <c r="A205" s="95" t="s">
        <v>334</v>
      </c>
      <c r="B205" s="2" t="s">
        <v>186</v>
      </c>
      <c r="C205" s="66">
        <v>295.82961408</v>
      </c>
      <c r="D205" s="94">
        <v>42303.447916666664</v>
      </c>
      <c r="E205" s="97">
        <v>26000</v>
      </c>
      <c r="F205" s="96">
        <v>0.4</v>
      </c>
      <c r="G205" s="97">
        <v>5.4</v>
      </c>
      <c r="H205" s="97">
        <v>350</v>
      </c>
      <c r="I205" s="97">
        <v>2</v>
      </c>
      <c r="J205" s="97">
        <v>0.53</v>
      </c>
      <c r="K205" s="96">
        <v>100000</v>
      </c>
      <c r="L205" s="97">
        <v>13</v>
      </c>
      <c r="M205" s="97">
        <v>11</v>
      </c>
      <c r="N205" s="97">
        <v>26</v>
      </c>
      <c r="O205" s="97">
        <v>19000</v>
      </c>
      <c r="P205" s="97">
        <v>19</v>
      </c>
      <c r="Q205" s="97">
        <v>18000</v>
      </c>
      <c r="R205" s="97">
        <v>690</v>
      </c>
      <c r="S205" s="66">
        <v>0.08</v>
      </c>
      <c r="T205" s="97">
        <v>1</v>
      </c>
      <c r="U205" s="97">
        <v>13</v>
      </c>
      <c r="V205" s="97">
        <v>7800</v>
      </c>
      <c r="W205" s="96">
        <v>0.57999999999999996</v>
      </c>
      <c r="X205" s="96">
        <v>0.1</v>
      </c>
      <c r="Y205" s="97">
        <v>43000</v>
      </c>
      <c r="Z205" s="97">
        <v>0.23</v>
      </c>
      <c r="AA205" s="97">
        <v>35</v>
      </c>
      <c r="AB205" s="97">
        <v>70</v>
      </c>
    </row>
    <row r="206" spans="1:28" s="7" customFormat="1" ht="12" x14ac:dyDescent="0.2">
      <c r="A206" s="95">
        <v>201600514</v>
      </c>
      <c r="B206" s="2" t="s">
        <v>264</v>
      </c>
      <c r="C206" s="66">
        <v>298.74252672</v>
      </c>
      <c r="D206" s="94">
        <v>42416.625</v>
      </c>
      <c r="E206" s="96">
        <v>70180</v>
      </c>
      <c r="F206" s="96">
        <v>5</v>
      </c>
      <c r="G206" s="96">
        <v>10.292999999999999</v>
      </c>
      <c r="H206" s="96">
        <v>890</v>
      </c>
      <c r="I206" s="96">
        <v>5.1139999999999999</v>
      </c>
      <c r="J206" s="96">
        <v>1</v>
      </c>
      <c r="K206" s="96">
        <v>98700</v>
      </c>
      <c r="L206" s="96">
        <v>37.093000000000004</v>
      </c>
      <c r="M206" s="96">
        <v>31.617000000000001</v>
      </c>
      <c r="N206" s="96">
        <v>82.575999999999993</v>
      </c>
      <c r="O206" s="96">
        <v>51500</v>
      </c>
      <c r="P206" s="96">
        <v>56.707000000000001</v>
      </c>
      <c r="Q206" s="96">
        <v>26100</v>
      </c>
      <c r="R206" s="96">
        <v>1426.9</v>
      </c>
      <c r="S206" s="66">
        <v>0.2</v>
      </c>
      <c r="T206" s="96">
        <v>5</v>
      </c>
      <c r="U206" s="96">
        <v>40.436999999999998</v>
      </c>
      <c r="V206" s="96">
        <v>11600</v>
      </c>
      <c r="W206" s="96">
        <v>16.474</v>
      </c>
      <c r="X206" s="96">
        <v>5</v>
      </c>
      <c r="Y206" s="96">
        <v>51800</v>
      </c>
      <c r="Z206" s="96">
        <v>1</v>
      </c>
      <c r="AA206" s="96">
        <v>70.8</v>
      </c>
      <c r="AB206" s="96">
        <v>202.02</v>
      </c>
    </row>
    <row r="207" spans="1:28" s="7" customFormat="1" ht="12" x14ac:dyDescent="0.2">
      <c r="A207" s="95">
        <v>201600686</v>
      </c>
      <c r="B207" s="2" t="s">
        <v>264</v>
      </c>
      <c r="C207" s="66">
        <v>298.74252672</v>
      </c>
      <c r="D207" s="94">
        <v>42423.423611111109</v>
      </c>
      <c r="E207" s="96">
        <v>2475.1999999999998</v>
      </c>
      <c r="F207" s="96">
        <v>3</v>
      </c>
      <c r="G207" s="96">
        <v>1.5409999999999999</v>
      </c>
      <c r="H207" s="96">
        <v>226.63</v>
      </c>
      <c r="I207" s="96">
        <v>2.0870000000000002</v>
      </c>
      <c r="J207" s="96">
        <v>0.39400000000000002</v>
      </c>
      <c r="K207" s="96">
        <v>104000</v>
      </c>
      <c r="L207" s="96">
        <v>4.5350000000000001</v>
      </c>
      <c r="M207" s="96">
        <v>30</v>
      </c>
      <c r="N207" s="96">
        <v>16.257999999999999</v>
      </c>
      <c r="O207" s="96">
        <v>1250</v>
      </c>
      <c r="P207" s="96">
        <v>9.8320000000000007</v>
      </c>
      <c r="Q207" s="96">
        <v>18200</v>
      </c>
      <c r="R207" s="96">
        <v>921.56</v>
      </c>
      <c r="S207" s="66">
        <v>0.2</v>
      </c>
      <c r="T207" s="96">
        <v>1</v>
      </c>
      <c r="U207" s="96">
        <v>7.4870000000000001</v>
      </c>
      <c r="V207" s="96">
        <v>3290</v>
      </c>
      <c r="W207" s="96">
        <v>1</v>
      </c>
      <c r="X207" s="96">
        <v>0.5</v>
      </c>
      <c r="Y207" s="96">
        <v>44800</v>
      </c>
      <c r="Z207" s="96">
        <v>0.1</v>
      </c>
      <c r="AA207" s="96">
        <v>30</v>
      </c>
      <c r="AB207" s="96">
        <v>58.051000000000002</v>
      </c>
    </row>
    <row r="208" spans="1:28" s="7" customFormat="1" ht="12" x14ac:dyDescent="0.2">
      <c r="A208" s="65">
        <v>201600733</v>
      </c>
      <c r="B208" s="2" t="s">
        <v>264</v>
      </c>
      <c r="C208" s="66">
        <v>298.74252672</v>
      </c>
      <c r="D208" s="94">
        <v>42429.666666666664</v>
      </c>
      <c r="E208" s="66">
        <v>3281.6</v>
      </c>
      <c r="F208" s="66">
        <v>3</v>
      </c>
      <c r="G208" s="66">
        <v>1.8080000000000001</v>
      </c>
      <c r="H208" s="66">
        <v>120.05</v>
      </c>
      <c r="I208" s="66">
        <v>1</v>
      </c>
      <c r="J208" s="66">
        <v>0.10199999999999999</v>
      </c>
      <c r="K208" s="66">
        <v>67600</v>
      </c>
      <c r="L208" s="66">
        <v>6.2169999999999996</v>
      </c>
      <c r="M208" s="66">
        <v>30</v>
      </c>
      <c r="N208" s="66">
        <v>5.9710000000000001</v>
      </c>
      <c r="O208" s="66">
        <v>3312</v>
      </c>
      <c r="P208" s="66">
        <v>4.3390000000000004</v>
      </c>
      <c r="Q208" s="66">
        <v>13800</v>
      </c>
      <c r="R208" s="66">
        <v>128.94999999999999</v>
      </c>
      <c r="S208" s="66">
        <v>0.2</v>
      </c>
      <c r="T208" s="66">
        <v>1.0580000000000001</v>
      </c>
      <c r="U208" s="66">
        <v>5</v>
      </c>
      <c r="V208" s="66">
        <v>3500</v>
      </c>
      <c r="W208" s="66">
        <v>1</v>
      </c>
      <c r="X208" s="66">
        <v>0.5</v>
      </c>
      <c r="Y208" s="66">
        <v>36000</v>
      </c>
      <c r="Z208" s="66">
        <v>0.1</v>
      </c>
      <c r="AA208" s="66">
        <v>30</v>
      </c>
      <c r="AB208" s="66">
        <v>23.396999999999998</v>
      </c>
    </row>
    <row r="209" spans="1:28" s="7" customFormat="1" ht="12" x14ac:dyDescent="0.2">
      <c r="A209" s="65">
        <v>201600803</v>
      </c>
      <c r="B209" s="2" t="s">
        <v>264</v>
      </c>
      <c r="C209" s="66">
        <v>298.74252672</v>
      </c>
      <c r="D209" s="94">
        <v>42438.347222222219</v>
      </c>
      <c r="E209" s="66">
        <v>2887.4</v>
      </c>
      <c r="F209" s="66">
        <v>3</v>
      </c>
      <c r="G209" s="66">
        <v>2.0030000000000001</v>
      </c>
      <c r="H209" s="66">
        <v>106</v>
      </c>
      <c r="I209" s="66">
        <v>1</v>
      </c>
      <c r="J209" s="66">
        <v>0.13700000000000001</v>
      </c>
      <c r="K209" s="66">
        <v>61600</v>
      </c>
      <c r="L209" s="66">
        <v>5.8310000000000004</v>
      </c>
      <c r="M209" s="66">
        <v>30</v>
      </c>
      <c r="N209" s="66">
        <v>6.0039999999999996</v>
      </c>
      <c r="O209" s="66">
        <v>2970</v>
      </c>
      <c r="P209" s="66">
        <v>4.806</v>
      </c>
      <c r="Q209" s="66">
        <v>11600</v>
      </c>
      <c r="R209" s="66">
        <v>144.12</v>
      </c>
      <c r="S209" s="66">
        <v>0.2</v>
      </c>
      <c r="T209" s="66">
        <v>1</v>
      </c>
      <c r="U209" s="66">
        <v>5</v>
      </c>
      <c r="V209" s="66">
        <v>2440</v>
      </c>
      <c r="W209" s="66">
        <v>1</v>
      </c>
      <c r="X209" s="66">
        <v>0.5</v>
      </c>
      <c r="Y209" s="66">
        <v>30300</v>
      </c>
      <c r="Z209" s="66">
        <v>0.1</v>
      </c>
      <c r="AA209" s="66">
        <v>30</v>
      </c>
      <c r="AB209" s="66">
        <v>28.846</v>
      </c>
    </row>
    <row r="210" spans="1:28" s="7" customFormat="1" ht="12" x14ac:dyDescent="0.2">
      <c r="A210" s="65">
        <v>201600832</v>
      </c>
      <c r="B210" s="2" t="s">
        <v>264</v>
      </c>
      <c r="C210" s="66">
        <v>298.74252672</v>
      </c>
      <c r="D210" s="94">
        <v>42444.347222222219</v>
      </c>
      <c r="E210" s="66">
        <v>1543.6</v>
      </c>
      <c r="F210" s="66">
        <v>3</v>
      </c>
      <c r="G210" s="66">
        <v>1</v>
      </c>
      <c r="H210" s="66">
        <v>100</v>
      </c>
      <c r="I210" s="66">
        <v>1</v>
      </c>
      <c r="J210" s="66">
        <v>0.1</v>
      </c>
      <c r="K210" s="66">
        <v>66000</v>
      </c>
      <c r="L210" s="66">
        <v>4.2839999999999998</v>
      </c>
      <c r="M210" s="66">
        <v>30</v>
      </c>
      <c r="N210" s="66">
        <v>4.6790000000000003</v>
      </c>
      <c r="O210" s="66">
        <v>1640</v>
      </c>
      <c r="P210" s="66">
        <v>3.21</v>
      </c>
      <c r="Q210" s="66">
        <v>12600</v>
      </c>
      <c r="R210" s="66">
        <v>101.3</v>
      </c>
      <c r="S210" s="66">
        <v>0.2</v>
      </c>
      <c r="T210" s="66">
        <v>1.1240000000000001</v>
      </c>
      <c r="U210" s="66">
        <v>5</v>
      </c>
      <c r="V210" s="66">
        <v>2380</v>
      </c>
      <c r="W210" s="66">
        <v>1</v>
      </c>
      <c r="X210" s="66">
        <v>0.5</v>
      </c>
      <c r="Y210" s="66">
        <v>32700.000000000004</v>
      </c>
      <c r="Z210" s="66">
        <v>0.1</v>
      </c>
      <c r="AA210" s="66">
        <v>30</v>
      </c>
      <c r="AB210" s="66">
        <v>18.32</v>
      </c>
    </row>
    <row r="211" spans="1:28" s="7" customFormat="1" ht="12" x14ac:dyDescent="0.2">
      <c r="A211" s="65">
        <v>201600925</v>
      </c>
      <c r="B211" s="2" t="s">
        <v>264</v>
      </c>
      <c r="C211" s="66">
        <v>298.74252672</v>
      </c>
      <c r="D211" s="94">
        <v>42451.395833333336</v>
      </c>
      <c r="E211" s="66">
        <v>528.32000000000005</v>
      </c>
      <c r="F211" s="66">
        <v>3</v>
      </c>
      <c r="G211" s="66">
        <v>1.66</v>
      </c>
      <c r="H211" s="66">
        <v>100</v>
      </c>
      <c r="I211" s="66">
        <v>1</v>
      </c>
      <c r="J211" s="66">
        <v>0.1</v>
      </c>
      <c r="K211" s="66">
        <v>65900</v>
      </c>
      <c r="L211" s="66">
        <v>4.9909999999999997</v>
      </c>
      <c r="M211" s="66">
        <v>30</v>
      </c>
      <c r="N211" s="66">
        <v>3.577</v>
      </c>
      <c r="O211" s="66">
        <v>659</v>
      </c>
      <c r="P211" s="66">
        <v>2.3340000000000001</v>
      </c>
      <c r="Q211" s="66">
        <v>12100</v>
      </c>
      <c r="R211" s="66">
        <v>64.033000000000001</v>
      </c>
      <c r="S211" s="66">
        <v>0.2</v>
      </c>
      <c r="T211" s="66">
        <v>1</v>
      </c>
      <c r="U211" s="66">
        <v>5</v>
      </c>
      <c r="V211" s="66">
        <v>2250</v>
      </c>
      <c r="W211" s="66">
        <v>1</v>
      </c>
      <c r="X211" s="66">
        <v>0.5</v>
      </c>
      <c r="Y211" s="66">
        <v>34100</v>
      </c>
      <c r="Z211" s="66">
        <v>0.1</v>
      </c>
      <c r="AA211" s="66">
        <v>30</v>
      </c>
      <c r="AB211" s="66">
        <v>10</v>
      </c>
    </row>
    <row r="212" spans="1:28" s="7" customFormat="1" ht="12" x14ac:dyDescent="0.2">
      <c r="A212" s="65" t="s">
        <v>335</v>
      </c>
      <c r="B212" s="2" t="s">
        <v>186</v>
      </c>
      <c r="C212" s="66">
        <v>295.82961408</v>
      </c>
      <c r="D212" s="94">
        <v>42452.395833333336</v>
      </c>
      <c r="E212" s="93">
        <v>5700</v>
      </c>
      <c r="F212" s="66">
        <v>0.4</v>
      </c>
      <c r="G212" s="93">
        <v>2.1</v>
      </c>
      <c r="H212" s="93">
        <v>150</v>
      </c>
      <c r="I212" s="93">
        <v>0.3</v>
      </c>
      <c r="J212" s="93">
        <v>0.14000000000000001</v>
      </c>
      <c r="K212" s="66">
        <v>69000</v>
      </c>
      <c r="L212" s="93">
        <v>3.7</v>
      </c>
      <c r="M212" s="93">
        <v>2.2000000000000002</v>
      </c>
      <c r="N212" s="93">
        <v>8</v>
      </c>
      <c r="O212" s="93">
        <v>5100</v>
      </c>
      <c r="P212" s="93">
        <v>5.7</v>
      </c>
      <c r="Q212" s="93">
        <v>13000</v>
      </c>
      <c r="R212" s="93">
        <v>150</v>
      </c>
      <c r="S212" s="66">
        <v>0.08</v>
      </c>
      <c r="T212" s="93">
        <v>1.5</v>
      </c>
      <c r="U212" s="93">
        <v>4.4000000000000004</v>
      </c>
      <c r="V212" s="93">
        <v>3800</v>
      </c>
      <c r="W212" s="93">
        <v>0.92</v>
      </c>
      <c r="X212" s="66">
        <v>0.1</v>
      </c>
      <c r="Y212" s="93">
        <v>35000</v>
      </c>
      <c r="Z212" s="93">
        <v>0.14000000000000001</v>
      </c>
      <c r="AA212" s="93">
        <v>9.5</v>
      </c>
      <c r="AB212" s="93">
        <v>33</v>
      </c>
    </row>
    <row r="213" spans="1:28" s="7" customFormat="1" ht="12" x14ac:dyDescent="0.2">
      <c r="A213" s="65">
        <v>201601044</v>
      </c>
      <c r="B213" s="2" t="s">
        <v>264</v>
      </c>
      <c r="C213" s="66">
        <v>298.74252672</v>
      </c>
      <c r="D213" s="94">
        <v>42457.701388888891</v>
      </c>
      <c r="E213" s="66">
        <v>255.91</v>
      </c>
      <c r="F213" s="66">
        <v>3</v>
      </c>
      <c r="G213" s="66">
        <v>9.7639999999999993</v>
      </c>
      <c r="H213" s="66">
        <v>100</v>
      </c>
      <c r="I213" s="66">
        <v>1</v>
      </c>
      <c r="J213" s="66">
        <v>0.1</v>
      </c>
      <c r="K213" s="66">
        <v>70200</v>
      </c>
      <c r="L213" s="66">
        <v>7.9660000000000002</v>
      </c>
      <c r="M213" s="66">
        <v>30</v>
      </c>
      <c r="N213" s="66">
        <v>2.2639999999999998</v>
      </c>
      <c r="O213" s="66">
        <v>356</v>
      </c>
      <c r="P213" s="66">
        <v>1.27</v>
      </c>
      <c r="Q213" s="66">
        <v>12700</v>
      </c>
      <c r="R213" s="66">
        <v>41.866</v>
      </c>
      <c r="S213" s="66">
        <v>0.2</v>
      </c>
      <c r="T213" s="66">
        <v>1</v>
      </c>
      <c r="U213" s="66">
        <v>5</v>
      </c>
      <c r="V213" s="66">
        <v>2200</v>
      </c>
      <c r="W213" s="66">
        <v>1</v>
      </c>
      <c r="X213" s="66">
        <v>0.5</v>
      </c>
      <c r="Y213" s="66">
        <v>37600</v>
      </c>
      <c r="Z213" s="66">
        <v>0.1</v>
      </c>
      <c r="AA213" s="66">
        <v>30</v>
      </c>
      <c r="AB213" s="66">
        <v>10</v>
      </c>
    </row>
    <row r="214" spans="1:28" s="7" customFormat="1" ht="12" x14ac:dyDescent="0.2">
      <c r="A214" s="65">
        <v>201601179</v>
      </c>
      <c r="B214" s="2" t="s">
        <v>264</v>
      </c>
      <c r="C214" s="66">
        <v>298.74252672</v>
      </c>
      <c r="D214" s="94">
        <v>42464.513888888891</v>
      </c>
      <c r="E214" s="66">
        <v>1407.8</v>
      </c>
      <c r="F214" s="66">
        <v>3</v>
      </c>
      <c r="G214" s="66">
        <v>7.7830000000000004</v>
      </c>
      <c r="H214" s="66">
        <v>100</v>
      </c>
      <c r="I214" s="66">
        <v>1</v>
      </c>
      <c r="J214" s="66">
        <v>0.1</v>
      </c>
      <c r="K214" s="66">
        <v>68100</v>
      </c>
      <c r="L214" s="66">
        <v>7.7670000000000003</v>
      </c>
      <c r="M214" s="66">
        <v>30</v>
      </c>
      <c r="N214" s="66">
        <v>3.681</v>
      </c>
      <c r="O214" s="66">
        <v>1320</v>
      </c>
      <c r="P214" s="66">
        <v>1.869</v>
      </c>
      <c r="Q214" s="66">
        <v>12800</v>
      </c>
      <c r="R214" s="66">
        <v>47.423000000000002</v>
      </c>
      <c r="S214" s="66">
        <v>0.2</v>
      </c>
      <c r="T214" s="66">
        <v>1.2509999999999999</v>
      </c>
      <c r="U214" s="66">
        <v>5</v>
      </c>
      <c r="V214" s="66">
        <v>2706</v>
      </c>
      <c r="W214" s="66">
        <v>1</v>
      </c>
      <c r="X214" s="66">
        <v>0.5</v>
      </c>
      <c r="Y214" s="66">
        <v>38100</v>
      </c>
      <c r="Z214" s="66">
        <v>0.1</v>
      </c>
      <c r="AA214" s="66">
        <v>30</v>
      </c>
      <c r="AB214" s="66">
        <v>10.448</v>
      </c>
    </row>
    <row r="215" spans="1:28" s="7" customFormat="1" ht="12" x14ac:dyDescent="0.2">
      <c r="A215" s="65">
        <v>201601345</v>
      </c>
      <c r="B215" s="2" t="s">
        <v>264</v>
      </c>
      <c r="C215" s="66">
        <v>298.74252672</v>
      </c>
      <c r="D215" s="94">
        <v>42472.583333333336</v>
      </c>
      <c r="E215" s="66">
        <v>674.43</v>
      </c>
      <c r="F215" s="66">
        <v>3</v>
      </c>
      <c r="G215" s="66">
        <v>1.452</v>
      </c>
      <c r="H215" s="66">
        <v>100.93</v>
      </c>
      <c r="I215" s="66">
        <v>1</v>
      </c>
      <c r="J215" s="66">
        <v>0.33600000000000002</v>
      </c>
      <c r="K215" s="66">
        <v>70400</v>
      </c>
      <c r="L215" s="66">
        <v>2</v>
      </c>
      <c r="M215" s="66">
        <v>30</v>
      </c>
      <c r="N215" s="66">
        <v>10.532</v>
      </c>
      <c r="O215" s="66">
        <v>1310</v>
      </c>
      <c r="P215" s="66">
        <v>9.1639999999999997</v>
      </c>
      <c r="Q215" s="66">
        <v>11700</v>
      </c>
      <c r="R215" s="66">
        <v>283.13</v>
      </c>
      <c r="S215" s="66">
        <v>0.2</v>
      </c>
      <c r="T215" s="66">
        <v>1</v>
      </c>
      <c r="U215" s="66">
        <v>5</v>
      </c>
      <c r="V215" s="66">
        <v>2120</v>
      </c>
      <c r="W215" s="66">
        <v>1</v>
      </c>
      <c r="X215" s="66">
        <v>0.5</v>
      </c>
      <c r="Y215" s="66">
        <v>28400</v>
      </c>
      <c r="Z215" s="66">
        <v>0.1</v>
      </c>
      <c r="AA215" s="66">
        <v>30</v>
      </c>
      <c r="AB215" s="66">
        <v>62.966999999999999</v>
      </c>
    </row>
    <row r="216" spans="1:28" s="7" customFormat="1" ht="12" x14ac:dyDescent="0.2">
      <c r="A216" s="65">
        <v>201601435</v>
      </c>
      <c r="B216" s="2" t="s">
        <v>264</v>
      </c>
      <c r="C216" s="66">
        <v>298.74252672</v>
      </c>
      <c r="D216" s="94">
        <v>42479.517361111109</v>
      </c>
      <c r="E216" s="66">
        <v>2047</v>
      </c>
      <c r="F216" s="66">
        <v>3</v>
      </c>
      <c r="G216" s="66">
        <v>1.1759999999999999</v>
      </c>
      <c r="H216" s="66">
        <v>123.92</v>
      </c>
      <c r="I216" s="66">
        <v>1</v>
      </c>
      <c r="J216" s="66">
        <v>0.22</v>
      </c>
      <c r="K216" s="66">
        <v>69100</v>
      </c>
      <c r="L216" s="66">
        <v>2</v>
      </c>
      <c r="M216" s="66">
        <v>30</v>
      </c>
      <c r="N216" s="66">
        <v>9.6920000000000002</v>
      </c>
      <c r="O216" s="66">
        <v>7060</v>
      </c>
      <c r="P216" s="66">
        <v>9.5449999999999999</v>
      </c>
      <c r="Q216" s="66">
        <v>14200</v>
      </c>
      <c r="R216" s="66">
        <v>244.85</v>
      </c>
      <c r="S216" s="66">
        <v>0.2</v>
      </c>
      <c r="T216" s="66">
        <v>1</v>
      </c>
      <c r="U216" s="66">
        <v>5</v>
      </c>
      <c r="V216" s="66">
        <v>2690</v>
      </c>
      <c r="W216" s="66">
        <v>1</v>
      </c>
      <c r="X216" s="66">
        <v>0.5</v>
      </c>
      <c r="Y216" s="66">
        <v>38700</v>
      </c>
      <c r="Z216" s="66">
        <v>0.1</v>
      </c>
      <c r="AA216" s="66">
        <v>30</v>
      </c>
      <c r="AB216" s="66">
        <v>49.511000000000003</v>
      </c>
    </row>
    <row r="217" spans="1:28" s="7" customFormat="1" ht="12" x14ac:dyDescent="0.2">
      <c r="A217" s="65">
        <v>201601513</v>
      </c>
      <c r="B217" s="2" t="s">
        <v>264</v>
      </c>
      <c r="C217" s="66">
        <v>298.74252672</v>
      </c>
      <c r="D217" s="94">
        <v>42486.489583333336</v>
      </c>
      <c r="E217" s="66">
        <v>3183.4</v>
      </c>
      <c r="F217" s="66">
        <v>3</v>
      </c>
      <c r="G217" s="66">
        <v>1.881</v>
      </c>
      <c r="H217" s="66">
        <v>110.38000000000001</v>
      </c>
      <c r="I217" s="66">
        <v>1</v>
      </c>
      <c r="J217" s="66">
        <v>0.20200000000000001</v>
      </c>
      <c r="K217" s="66">
        <v>66200</v>
      </c>
      <c r="L217" s="66">
        <v>2.7429999999999999</v>
      </c>
      <c r="M217" s="66">
        <v>30</v>
      </c>
      <c r="N217" s="66">
        <v>9.7789999999999999</v>
      </c>
      <c r="O217" s="66">
        <v>4100</v>
      </c>
      <c r="P217" s="66">
        <v>7.8289999999999997</v>
      </c>
      <c r="Q217" s="66">
        <v>12500</v>
      </c>
      <c r="R217" s="66">
        <v>168.96</v>
      </c>
      <c r="S217" s="66">
        <v>0.2</v>
      </c>
      <c r="T217" s="66">
        <v>1</v>
      </c>
      <c r="U217" s="66">
        <v>5</v>
      </c>
      <c r="V217" s="66">
        <v>2540</v>
      </c>
      <c r="W217" s="66">
        <v>1</v>
      </c>
      <c r="X217" s="66">
        <v>0.5</v>
      </c>
      <c r="Y217" s="66">
        <v>28600</v>
      </c>
      <c r="Z217" s="66">
        <v>0.1</v>
      </c>
      <c r="AA217" s="66">
        <v>30</v>
      </c>
      <c r="AB217" s="66">
        <v>42.84</v>
      </c>
    </row>
    <row r="218" spans="1:28" s="7" customFormat="1" ht="12" x14ac:dyDescent="0.2">
      <c r="A218" s="65">
        <v>201601576</v>
      </c>
      <c r="B218" s="2" t="s">
        <v>264</v>
      </c>
      <c r="C218" s="66">
        <v>298.74252672</v>
      </c>
      <c r="D218" s="94">
        <v>42492.583333333336</v>
      </c>
      <c r="E218" s="66">
        <v>6177</v>
      </c>
      <c r="F218" s="66">
        <v>3</v>
      </c>
      <c r="G218" s="66">
        <v>2.423</v>
      </c>
      <c r="H218" s="66">
        <v>162.91</v>
      </c>
      <c r="I218" s="66">
        <v>1</v>
      </c>
      <c r="J218" s="66">
        <v>0.27600000000000002</v>
      </c>
      <c r="K218" s="66">
        <v>84400</v>
      </c>
      <c r="L218" s="66">
        <v>3.8410000000000002</v>
      </c>
      <c r="M218" s="66">
        <v>30</v>
      </c>
      <c r="N218" s="66">
        <v>9.875</v>
      </c>
      <c r="O218" s="66">
        <v>6260</v>
      </c>
      <c r="P218" s="66">
        <v>10.141</v>
      </c>
      <c r="Q218" s="66">
        <v>15800</v>
      </c>
      <c r="R218" s="66">
        <v>263.26</v>
      </c>
      <c r="S218" s="66">
        <v>0.2</v>
      </c>
      <c r="T218" s="66">
        <v>1</v>
      </c>
      <c r="U218" s="66">
        <v>5.44</v>
      </c>
      <c r="V218" s="66">
        <v>3690</v>
      </c>
      <c r="W218" s="66">
        <v>1</v>
      </c>
      <c r="X218" s="66">
        <v>0.5</v>
      </c>
      <c r="Y218" s="66">
        <v>37300</v>
      </c>
      <c r="Z218" s="66">
        <v>0.1</v>
      </c>
      <c r="AA218" s="66">
        <v>30</v>
      </c>
      <c r="AB218" s="66">
        <v>55.521000000000001</v>
      </c>
    </row>
    <row r="219" spans="1:28" s="7" customFormat="1" ht="12" x14ac:dyDescent="0.2">
      <c r="A219" s="65">
        <v>201601643</v>
      </c>
      <c r="B219" s="2" t="s">
        <v>264</v>
      </c>
      <c r="C219" s="66">
        <v>298.74252672</v>
      </c>
      <c r="D219" s="94">
        <v>42499.520833333336</v>
      </c>
      <c r="E219" s="66">
        <v>1368.7</v>
      </c>
      <c r="F219" s="66">
        <v>3</v>
      </c>
      <c r="G219" s="66">
        <v>2.391</v>
      </c>
      <c r="H219" s="66">
        <v>118.66</v>
      </c>
      <c r="I219" s="66">
        <v>1</v>
      </c>
      <c r="J219" s="66">
        <v>0.81499999999999995</v>
      </c>
      <c r="K219" s="66">
        <v>66100</v>
      </c>
      <c r="L219" s="66">
        <v>2</v>
      </c>
      <c r="M219" s="66">
        <v>30</v>
      </c>
      <c r="N219" s="66">
        <v>22.478000000000002</v>
      </c>
      <c r="O219" s="66">
        <v>2270</v>
      </c>
      <c r="P219" s="66">
        <v>23.166</v>
      </c>
      <c r="Q219" s="66">
        <v>9720</v>
      </c>
      <c r="R219" s="66">
        <v>690.2</v>
      </c>
      <c r="S219" s="66">
        <v>0.2</v>
      </c>
      <c r="T219" s="66">
        <v>1</v>
      </c>
      <c r="U219" s="66">
        <v>5</v>
      </c>
      <c r="V219" s="66">
        <v>1770</v>
      </c>
      <c r="W219" s="66">
        <v>1</v>
      </c>
      <c r="X219" s="66">
        <v>0.5</v>
      </c>
      <c r="Y219" s="66">
        <v>17500</v>
      </c>
      <c r="Z219" s="66">
        <v>0.1</v>
      </c>
      <c r="AA219" s="66">
        <v>30</v>
      </c>
      <c r="AB219" s="66">
        <v>184.26</v>
      </c>
    </row>
    <row r="220" spans="1:28" s="7" customFormat="1" ht="12" x14ac:dyDescent="0.2">
      <c r="A220" s="65">
        <v>201601709</v>
      </c>
      <c r="B220" s="2" t="s">
        <v>264</v>
      </c>
      <c r="C220" s="66">
        <v>298.74252672</v>
      </c>
      <c r="D220" s="94">
        <v>42505.510416666664</v>
      </c>
      <c r="E220" s="66">
        <v>13830</v>
      </c>
      <c r="F220" s="66">
        <v>3</v>
      </c>
      <c r="G220" s="66">
        <v>4.476</v>
      </c>
      <c r="H220" s="66">
        <v>359.54999999999995</v>
      </c>
      <c r="I220" s="66">
        <v>1</v>
      </c>
      <c r="J220" s="66">
        <v>0.45900000000000002</v>
      </c>
      <c r="K220" s="66">
        <v>78000</v>
      </c>
      <c r="L220" s="66">
        <v>7.6870000000000003</v>
      </c>
      <c r="M220" s="66">
        <v>30</v>
      </c>
      <c r="N220" s="66">
        <v>19.919</v>
      </c>
      <c r="O220" s="66">
        <v>15800</v>
      </c>
      <c r="P220" s="66">
        <v>22.254999999999999</v>
      </c>
      <c r="Q220" s="66">
        <v>14500</v>
      </c>
      <c r="R220" s="66">
        <v>628.58000000000004</v>
      </c>
      <c r="S220" s="66">
        <v>0.2</v>
      </c>
      <c r="T220" s="66">
        <v>1</v>
      </c>
      <c r="U220" s="66">
        <v>10.696</v>
      </c>
      <c r="V220" s="66">
        <v>3950</v>
      </c>
      <c r="W220" s="66">
        <v>1</v>
      </c>
      <c r="X220" s="66">
        <v>0.5</v>
      </c>
      <c r="Y220" s="66">
        <v>23600</v>
      </c>
      <c r="Z220" s="66">
        <v>0.22600000000000001</v>
      </c>
      <c r="AA220" s="66">
        <v>30</v>
      </c>
      <c r="AB220" s="66">
        <v>97.671000000000006</v>
      </c>
    </row>
    <row r="221" spans="1:28" s="7" customFormat="1" ht="12" x14ac:dyDescent="0.2">
      <c r="A221" s="65">
        <v>201601873</v>
      </c>
      <c r="B221" s="2" t="s">
        <v>264</v>
      </c>
      <c r="C221" s="66">
        <v>298.74252672</v>
      </c>
      <c r="D221" s="94">
        <v>42511.645833333336</v>
      </c>
      <c r="E221" s="66">
        <v>22722</v>
      </c>
      <c r="F221" s="66">
        <v>3</v>
      </c>
      <c r="G221" s="66">
        <v>5.6130000000000004</v>
      </c>
      <c r="H221" s="66">
        <v>523.56999999999994</v>
      </c>
      <c r="I221" s="66">
        <v>1.893</v>
      </c>
      <c r="J221" s="66">
        <v>0.58099999999999996</v>
      </c>
      <c r="K221" s="66">
        <v>74000</v>
      </c>
      <c r="L221" s="66">
        <v>16.041</v>
      </c>
      <c r="M221" s="66">
        <v>30</v>
      </c>
      <c r="N221" s="66">
        <v>39.93</v>
      </c>
      <c r="O221" s="66">
        <v>25700</v>
      </c>
      <c r="P221" s="66">
        <v>35.064999999999998</v>
      </c>
      <c r="Q221" s="66">
        <v>15500</v>
      </c>
      <c r="R221" s="66">
        <v>823.99</v>
      </c>
      <c r="S221" s="66">
        <v>0.2</v>
      </c>
      <c r="T221" s="66">
        <v>1</v>
      </c>
      <c r="U221" s="66">
        <v>20.172999999999998</v>
      </c>
      <c r="V221" s="66">
        <v>6180</v>
      </c>
      <c r="W221" s="66">
        <v>3.1080000000000001</v>
      </c>
      <c r="X221" s="66">
        <v>0.25</v>
      </c>
      <c r="Y221" s="66">
        <v>19900</v>
      </c>
      <c r="Z221" s="66">
        <v>0.5</v>
      </c>
      <c r="AA221" s="66">
        <v>39.936</v>
      </c>
      <c r="AB221" s="66">
        <v>161.33000000000001</v>
      </c>
    </row>
    <row r="222" spans="1:28" s="7" customFormat="1" ht="12" x14ac:dyDescent="0.2">
      <c r="A222" s="65">
        <v>201602112</v>
      </c>
      <c r="B222" s="2" t="s">
        <v>264</v>
      </c>
      <c r="C222" s="66">
        <v>298.74252672</v>
      </c>
      <c r="D222" s="94">
        <v>42521.677083333336</v>
      </c>
      <c r="E222" s="66">
        <v>3257.4</v>
      </c>
      <c r="F222" s="66">
        <v>3</v>
      </c>
      <c r="G222" s="66">
        <v>1.9990000000000001</v>
      </c>
      <c r="H222" s="66">
        <v>168.76</v>
      </c>
      <c r="I222" s="66">
        <v>1</v>
      </c>
      <c r="J222" s="66">
        <v>0.5</v>
      </c>
      <c r="K222" s="66">
        <v>43700</v>
      </c>
      <c r="L222" s="66">
        <v>2</v>
      </c>
      <c r="M222" s="66">
        <v>30</v>
      </c>
      <c r="N222" s="66">
        <v>8.1340000000000003</v>
      </c>
      <c r="O222" s="66">
        <v>4080</v>
      </c>
      <c r="P222" s="66">
        <v>9.7590000000000003</v>
      </c>
      <c r="Q222" s="66">
        <v>7540</v>
      </c>
      <c r="R222" s="66">
        <v>256.67</v>
      </c>
      <c r="S222" s="66">
        <v>0.2</v>
      </c>
      <c r="T222" s="66">
        <v>1</v>
      </c>
      <c r="U222" s="66">
        <v>5</v>
      </c>
      <c r="V222" s="66">
        <v>2640</v>
      </c>
      <c r="W222" s="66">
        <v>2.5</v>
      </c>
      <c r="X222" s="66">
        <v>2.5</v>
      </c>
      <c r="Y222" s="66">
        <v>14500</v>
      </c>
      <c r="Z222" s="66">
        <v>0.5</v>
      </c>
      <c r="AA222" s="66">
        <v>30</v>
      </c>
      <c r="AB222" s="66">
        <v>50</v>
      </c>
    </row>
    <row r="223" spans="1:28" s="7" customFormat="1" ht="12" x14ac:dyDescent="0.2">
      <c r="A223" s="65">
        <v>201602162</v>
      </c>
      <c r="B223" s="2" t="s">
        <v>264</v>
      </c>
      <c r="C223" s="66">
        <v>298.74252672</v>
      </c>
      <c r="D223" s="94">
        <v>42526.4375</v>
      </c>
      <c r="E223" s="66">
        <v>4132.5</v>
      </c>
      <c r="F223" s="66">
        <v>3</v>
      </c>
      <c r="G223" s="66">
        <v>2.61</v>
      </c>
      <c r="H223" s="66">
        <v>160.81</v>
      </c>
      <c r="I223" s="66">
        <v>1</v>
      </c>
      <c r="J223" s="66">
        <v>0.33200000000000002</v>
      </c>
      <c r="K223" s="66">
        <v>35200</v>
      </c>
      <c r="L223" s="66">
        <v>2.7309999999999999</v>
      </c>
      <c r="M223" s="66">
        <v>30</v>
      </c>
      <c r="N223" s="66">
        <v>14.529</v>
      </c>
      <c r="O223" s="66">
        <v>5630</v>
      </c>
      <c r="P223" s="66">
        <v>23.588000000000001</v>
      </c>
      <c r="Q223" s="66">
        <v>6080</v>
      </c>
      <c r="R223" s="66">
        <v>365.66</v>
      </c>
      <c r="S223" s="66">
        <v>0.2</v>
      </c>
      <c r="T223" s="66">
        <v>1</v>
      </c>
      <c r="U223" s="66">
        <v>5</v>
      </c>
      <c r="V223" s="66">
        <v>2550</v>
      </c>
      <c r="W223" s="66">
        <v>2.5</v>
      </c>
      <c r="X223" s="66">
        <v>1.25</v>
      </c>
      <c r="Y223" s="66">
        <v>10900</v>
      </c>
      <c r="Z223" s="66">
        <v>0.25</v>
      </c>
      <c r="AA223" s="66">
        <v>30</v>
      </c>
      <c r="AB223" s="66">
        <v>88.963999999999999</v>
      </c>
    </row>
    <row r="224" spans="1:28" s="7" customFormat="1" ht="12" x14ac:dyDescent="0.2">
      <c r="A224" s="65" t="s">
        <v>336</v>
      </c>
      <c r="B224" s="2" t="s">
        <v>186</v>
      </c>
      <c r="C224" s="66">
        <v>295.82961408</v>
      </c>
      <c r="D224" s="94">
        <v>42529.392361111109</v>
      </c>
      <c r="E224" s="66">
        <v>8500</v>
      </c>
      <c r="F224" s="66">
        <v>0.4</v>
      </c>
      <c r="G224" s="66">
        <v>4.2</v>
      </c>
      <c r="H224" s="66">
        <v>240</v>
      </c>
      <c r="I224" s="66">
        <v>0.49</v>
      </c>
      <c r="J224" s="66">
        <v>4.2999999999999997E-2</v>
      </c>
      <c r="K224" s="66">
        <v>49000</v>
      </c>
      <c r="L224" s="66">
        <v>5.7</v>
      </c>
      <c r="M224" s="66">
        <v>4.5999999999999996</v>
      </c>
      <c r="N224" s="66">
        <v>19</v>
      </c>
      <c r="O224" s="66">
        <v>9400</v>
      </c>
      <c r="P224" s="66">
        <v>36</v>
      </c>
      <c r="Q224" s="66">
        <v>9600</v>
      </c>
      <c r="R224" s="66">
        <v>430</v>
      </c>
      <c r="S224" s="66">
        <v>8.5000000000000006E-3</v>
      </c>
      <c r="T224" s="66">
        <v>1.7</v>
      </c>
      <c r="U224" s="66">
        <v>7</v>
      </c>
      <c r="V224" s="66">
        <v>4600</v>
      </c>
      <c r="W224" s="66">
        <v>0.74</v>
      </c>
      <c r="X224" s="66">
        <v>0.14000000000000001</v>
      </c>
      <c r="Y224" s="66">
        <v>16000</v>
      </c>
      <c r="Z224" s="66">
        <v>0.14000000000000001</v>
      </c>
      <c r="AA224" s="66">
        <v>15</v>
      </c>
      <c r="AB224" s="66">
        <v>110</v>
      </c>
    </row>
    <row r="225" spans="1:28" s="7" customFormat="1" ht="12" x14ac:dyDescent="0.2">
      <c r="A225" s="65">
        <v>201602397</v>
      </c>
      <c r="B225" s="2" t="s">
        <v>264</v>
      </c>
      <c r="C225" s="66">
        <v>298.74252672</v>
      </c>
      <c r="D225" s="94">
        <v>42534.520833333336</v>
      </c>
      <c r="E225" s="66">
        <v>2578.4</v>
      </c>
      <c r="F225" s="66">
        <v>3</v>
      </c>
      <c r="G225" s="66">
        <v>1.722</v>
      </c>
      <c r="H225" s="66">
        <v>127.56</v>
      </c>
      <c r="I225" s="66">
        <v>1</v>
      </c>
      <c r="J225" s="66">
        <v>0.17599999999999999</v>
      </c>
      <c r="K225" s="66">
        <v>33400</v>
      </c>
      <c r="L225" s="66">
        <v>2</v>
      </c>
      <c r="M225" s="66">
        <v>30</v>
      </c>
      <c r="N225" s="66">
        <v>8.3049999999999997</v>
      </c>
      <c r="O225" s="66">
        <v>3840</v>
      </c>
      <c r="P225" s="66">
        <v>15.178000000000001</v>
      </c>
      <c r="Q225" s="66">
        <v>5820</v>
      </c>
      <c r="R225" s="66">
        <v>205.61</v>
      </c>
      <c r="S225" s="66">
        <v>0.2</v>
      </c>
      <c r="T225" s="66">
        <v>1</v>
      </c>
      <c r="U225" s="66">
        <v>5</v>
      </c>
      <c r="V225" s="66">
        <v>2680</v>
      </c>
      <c r="W225" s="66">
        <v>1</v>
      </c>
      <c r="X225" s="66">
        <v>0.5</v>
      </c>
      <c r="Y225" s="66">
        <v>11500</v>
      </c>
      <c r="Z225" s="66">
        <v>0.10199999999999999</v>
      </c>
      <c r="AA225" s="66">
        <v>30</v>
      </c>
      <c r="AB225" s="66">
        <v>49.139000000000003</v>
      </c>
    </row>
    <row r="226" spans="1:28" s="7" customFormat="1" ht="12" x14ac:dyDescent="0.2">
      <c r="A226" s="65">
        <v>201602472</v>
      </c>
      <c r="B226" s="2" t="s">
        <v>264</v>
      </c>
      <c r="C226" s="66">
        <v>298.74252672</v>
      </c>
      <c r="D226" s="94">
        <v>42539.645833333336</v>
      </c>
      <c r="E226" s="66">
        <v>2251.3000000000002</v>
      </c>
      <c r="F226" s="66">
        <v>3</v>
      </c>
      <c r="G226" s="66">
        <v>1.4</v>
      </c>
      <c r="H226" s="66">
        <v>147.82</v>
      </c>
      <c r="I226" s="66">
        <v>1</v>
      </c>
      <c r="J226" s="66">
        <v>0.13300000000000001</v>
      </c>
      <c r="K226" s="66">
        <v>32800</v>
      </c>
      <c r="L226" s="66">
        <v>2</v>
      </c>
      <c r="M226" s="66">
        <v>30</v>
      </c>
      <c r="N226" s="66">
        <v>4.91</v>
      </c>
      <c r="O226" s="66">
        <v>2490</v>
      </c>
      <c r="P226" s="66">
        <v>9.8759999999999994</v>
      </c>
      <c r="Q226" s="66">
        <v>5410</v>
      </c>
      <c r="R226" s="66">
        <v>154.11000000000001</v>
      </c>
      <c r="S226" s="66">
        <v>0.2</v>
      </c>
      <c r="T226" s="66">
        <v>1.0389999999999999</v>
      </c>
      <c r="U226" s="66">
        <v>5</v>
      </c>
      <c r="V226" s="66">
        <v>1980</v>
      </c>
      <c r="W226" s="66">
        <v>1</v>
      </c>
      <c r="X226" s="66">
        <v>0.5</v>
      </c>
      <c r="Y226" s="66">
        <v>11400</v>
      </c>
      <c r="Z226" s="66">
        <v>0.1</v>
      </c>
      <c r="AA226" s="66">
        <v>30</v>
      </c>
      <c r="AB226" s="66">
        <v>28.89</v>
      </c>
    </row>
    <row r="227" spans="1:28" s="7" customFormat="1" ht="12" x14ac:dyDescent="0.2">
      <c r="A227" s="65">
        <v>201602563</v>
      </c>
      <c r="B227" s="2" t="s">
        <v>264</v>
      </c>
      <c r="C227" s="66">
        <v>298.74252672</v>
      </c>
      <c r="D227" s="94">
        <v>42546.614583333336</v>
      </c>
      <c r="E227" s="66">
        <v>1655.3</v>
      </c>
      <c r="F227" s="66">
        <v>3</v>
      </c>
      <c r="G227" s="66">
        <v>1.401</v>
      </c>
      <c r="H227" s="66">
        <v>128.17999999999998</v>
      </c>
      <c r="I227" s="66">
        <v>1</v>
      </c>
      <c r="J227" s="66">
        <v>0.11899999999999999</v>
      </c>
      <c r="K227" s="66">
        <v>33300</v>
      </c>
      <c r="L227" s="66">
        <v>2</v>
      </c>
      <c r="M227" s="66">
        <v>30</v>
      </c>
      <c r="N227" s="66">
        <v>4.2830000000000004</v>
      </c>
      <c r="O227" s="66">
        <v>1860</v>
      </c>
      <c r="P227" s="66">
        <v>5.827</v>
      </c>
      <c r="Q227" s="66">
        <v>5530</v>
      </c>
      <c r="R227" s="66">
        <v>111.77</v>
      </c>
      <c r="S227" s="66">
        <v>0.2</v>
      </c>
      <c r="T227" s="66">
        <v>1</v>
      </c>
      <c r="U227" s="66">
        <v>5</v>
      </c>
      <c r="V227" s="66">
        <v>2080</v>
      </c>
      <c r="W227" s="66">
        <v>1</v>
      </c>
      <c r="X227" s="66">
        <v>0.5</v>
      </c>
      <c r="Y227" s="66">
        <v>12600</v>
      </c>
      <c r="Z227" s="66">
        <v>0.1</v>
      </c>
      <c r="AA227" s="66">
        <v>30</v>
      </c>
      <c r="AB227" s="66">
        <v>24.236999999999998</v>
      </c>
    </row>
    <row r="228" spans="1:28" s="7" customFormat="1" ht="12" x14ac:dyDescent="0.2">
      <c r="A228" s="16" t="s">
        <v>152</v>
      </c>
      <c r="B228" s="2" t="s">
        <v>206</v>
      </c>
      <c r="C228" s="30">
        <v>333.2</v>
      </c>
      <c r="D228" s="94">
        <v>42225.690972222219</v>
      </c>
      <c r="E228" s="23">
        <v>58000</v>
      </c>
      <c r="F228" s="23">
        <v>0.4</v>
      </c>
      <c r="G228" s="23">
        <v>11</v>
      </c>
      <c r="H228" s="23">
        <v>860</v>
      </c>
      <c r="I228" s="23">
        <v>3.7</v>
      </c>
      <c r="J228" s="23">
        <v>0.34</v>
      </c>
      <c r="K228" s="23">
        <v>130000</v>
      </c>
      <c r="L228" s="23">
        <v>28</v>
      </c>
      <c r="M228" s="23">
        <v>23</v>
      </c>
      <c r="N228" s="23">
        <v>54</v>
      </c>
      <c r="O228" s="23">
        <v>46000</v>
      </c>
      <c r="P228" s="23">
        <v>46</v>
      </c>
      <c r="Q228" s="23">
        <v>27000</v>
      </c>
      <c r="R228" s="23">
        <v>1200</v>
      </c>
      <c r="S228" s="11"/>
      <c r="T228" s="23">
        <v>1.7</v>
      </c>
      <c r="U228" s="23">
        <v>36</v>
      </c>
      <c r="V228" s="23">
        <v>15000</v>
      </c>
      <c r="W228" s="23">
        <v>2</v>
      </c>
      <c r="X228" s="23">
        <v>0.26</v>
      </c>
      <c r="Y228" s="23">
        <v>33000</v>
      </c>
      <c r="Z228" s="23">
        <v>0.71</v>
      </c>
      <c r="AA228" s="23">
        <v>70</v>
      </c>
      <c r="AB228" s="23">
        <v>160</v>
      </c>
    </row>
    <row r="229" spans="1:28" s="7" customFormat="1" ht="12" x14ac:dyDescent="0.2">
      <c r="A229" s="16" t="s">
        <v>151</v>
      </c>
      <c r="B229" s="2" t="s">
        <v>206</v>
      </c>
      <c r="C229" s="30">
        <v>333.2</v>
      </c>
      <c r="D229" s="94">
        <v>42225.690972222219</v>
      </c>
      <c r="E229" s="23">
        <v>59000</v>
      </c>
      <c r="F229" s="23">
        <v>0.4</v>
      </c>
      <c r="G229" s="23">
        <v>10</v>
      </c>
      <c r="H229" s="23">
        <v>880</v>
      </c>
      <c r="I229" s="23">
        <v>3.7</v>
      </c>
      <c r="J229" s="23">
        <v>0.33</v>
      </c>
      <c r="K229" s="23">
        <v>130000</v>
      </c>
      <c r="L229" s="23">
        <v>28</v>
      </c>
      <c r="M229" s="23">
        <v>24</v>
      </c>
      <c r="N229" s="23">
        <v>55</v>
      </c>
      <c r="O229" s="23">
        <v>47000</v>
      </c>
      <c r="P229" s="23">
        <v>46</v>
      </c>
      <c r="Q229" s="23">
        <v>27000</v>
      </c>
      <c r="R229" s="23">
        <v>1300</v>
      </c>
      <c r="S229" s="11"/>
      <c r="T229" s="23">
        <v>1.4</v>
      </c>
      <c r="U229" s="23">
        <v>37</v>
      </c>
      <c r="V229" s="23">
        <v>15000</v>
      </c>
      <c r="W229" s="23">
        <v>2</v>
      </c>
      <c r="X229" s="23">
        <v>0.27</v>
      </c>
      <c r="Y229" s="23">
        <v>32000</v>
      </c>
      <c r="Z229" s="23">
        <v>0.68</v>
      </c>
      <c r="AA229" s="23">
        <v>66</v>
      </c>
      <c r="AB229" s="23">
        <v>160</v>
      </c>
    </row>
    <row r="230" spans="1:28" s="7" customFormat="1" ht="12" x14ac:dyDescent="0.2">
      <c r="A230" s="16" t="s">
        <v>153</v>
      </c>
      <c r="B230" s="2" t="s">
        <v>206</v>
      </c>
      <c r="C230" s="30">
        <v>333.2</v>
      </c>
      <c r="D230" s="94">
        <v>42226.611111111109</v>
      </c>
      <c r="E230" s="23">
        <v>78000</v>
      </c>
      <c r="F230" s="23">
        <v>0.4</v>
      </c>
      <c r="G230" s="23">
        <v>15</v>
      </c>
      <c r="H230" s="23">
        <v>830</v>
      </c>
      <c r="I230" s="23">
        <v>4.4000000000000004</v>
      </c>
      <c r="J230" s="23">
        <v>0.31</v>
      </c>
      <c r="K230" s="23">
        <v>96000</v>
      </c>
      <c r="L230" s="23">
        <v>41</v>
      </c>
      <c r="M230" s="23">
        <v>30</v>
      </c>
      <c r="N230" s="23">
        <v>79</v>
      </c>
      <c r="O230" s="23">
        <v>66000</v>
      </c>
      <c r="P230" s="23">
        <v>78</v>
      </c>
      <c r="Q230" s="23">
        <v>24000</v>
      </c>
      <c r="R230" s="23">
        <v>1400</v>
      </c>
      <c r="S230" s="11"/>
      <c r="T230" s="23">
        <v>1.6</v>
      </c>
      <c r="U230" s="23">
        <v>41</v>
      </c>
      <c r="V230" s="23">
        <v>15000</v>
      </c>
      <c r="W230" s="23">
        <v>3.6</v>
      </c>
      <c r="X230" s="23">
        <v>0.54</v>
      </c>
      <c r="Y230" s="23">
        <v>35000</v>
      </c>
      <c r="Z230" s="23">
        <v>0.78</v>
      </c>
      <c r="AA230" s="23">
        <v>99</v>
      </c>
      <c r="AB230" s="23">
        <v>220</v>
      </c>
    </row>
    <row r="231" spans="1:28" s="7" customFormat="1" ht="12" x14ac:dyDescent="0.2">
      <c r="A231" s="16" t="s">
        <v>154</v>
      </c>
      <c r="B231" s="2" t="s">
        <v>206</v>
      </c>
      <c r="C231" s="30">
        <v>333.2</v>
      </c>
      <c r="D231" s="94">
        <v>42227.5625</v>
      </c>
      <c r="E231" s="23">
        <v>5600</v>
      </c>
      <c r="F231" s="23">
        <v>0.4</v>
      </c>
      <c r="G231" s="23">
        <v>1.7</v>
      </c>
      <c r="H231" s="23">
        <v>170</v>
      </c>
      <c r="I231" s="23">
        <v>0.31</v>
      </c>
      <c r="J231" s="23">
        <v>4.2999999999999997E-2</v>
      </c>
      <c r="K231" s="23">
        <v>62000</v>
      </c>
      <c r="L231" s="23">
        <v>4.0999999999999996</v>
      </c>
      <c r="M231" s="23">
        <v>2.2999999999999998</v>
      </c>
      <c r="N231" s="23">
        <v>7.7</v>
      </c>
      <c r="O231" s="23">
        <v>4800</v>
      </c>
      <c r="P231" s="23">
        <v>10</v>
      </c>
      <c r="Q231" s="23">
        <v>9100</v>
      </c>
      <c r="R231" s="23">
        <v>130</v>
      </c>
      <c r="S231" s="11"/>
      <c r="T231" s="23">
        <v>1.4</v>
      </c>
      <c r="U231" s="23">
        <v>3.9</v>
      </c>
      <c r="V231" s="23">
        <v>3600</v>
      </c>
      <c r="W231" s="23">
        <v>2.6</v>
      </c>
      <c r="X231" s="23">
        <v>0.1</v>
      </c>
      <c r="Y231" s="23">
        <v>22000</v>
      </c>
      <c r="Z231" s="23">
        <v>0.1</v>
      </c>
      <c r="AA231" s="23">
        <v>9.1999999999999993</v>
      </c>
      <c r="AB231" s="23">
        <v>23</v>
      </c>
    </row>
    <row r="232" spans="1:28" s="7" customFormat="1" ht="12" x14ac:dyDescent="0.2">
      <c r="A232" s="16" t="s">
        <v>155</v>
      </c>
      <c r="B232" s="2" t="s">
        <v>206</v>
      </c>
      <c r="C232" s="30">
        <v>333.2</v>
      </c>
      <c r="D232" s="94">
        <v>42227.565972222219</v>
      </c>
      <c r="E232" s="23">
        <v>24</v>
      </c>
      <c r="F232" s="11">
        <v>0.4</v>
      </c>
      <c r="G232" s="23">
        <v>0.99</v>
      </c>
      <c r="H232" s="23">
        <v>81</v>
      </c>
      <c r="I232" s="23">
        <v>0.15</v>
      </c>
      <c r="J232" s="23">
        <v>4.2999999999999997E-2</v>
      </c>
      <c r="K232" s="23">
        <v>60000</v>
      </c>
      <c r="L232" s="23">
        <v>1</v>
      </c>
      <c r="M232" s="23">
        <v>0.28999999999999998</v>
      </c>
      <c r="N232" s="23">
        <v>1.6</v>
      </c>
      <c r="O232" s="23">
        <v>17</v>
      </c>
      <c r="P232" s="23">
        <v>0.06</v>
      </c>
      <c r="Q232" s="23">
        <v>8200</v>
      </c>
      <c r="R232" s="23">
        <v>3.4</v>
      </c>
      <c r="S232" s="11"/>
      <c r="T232" s="23">
        <v>1.4</v>
      </c>
      <c r="U232" s="23">
        <v>1.1000000000000001</v>
      </c>
      <c r="V232" s="23">
        <v>2500</v>
      </c>
      <c r="W232" s="23">
        <v>0.94</v>
      </c>
      <c r="X232" s="23">
        <v>0.1</v>
      </c>
      <c r="Y232" s="23">
        <v>21000</v>
      </c>
      <c r="Z232" s="23">
        <v>0.1</v>
      </c>
      <c r="AA232" s="23">
        <v>0.88</v>
      </c>
      <c r="AB232" s="23">
        <v>2.8</v>
      </c>
    </row>
    <row r="233" spans="1:28" s="7" customFormat="1" ht="12" x14ac:dyDescent="0.2">
      <c r="A233" s="16" t="s">
        <v>156</v>
      </c>
      <c r="B233" s="2" t="s">
        <v>206</v>
      </c>
      <c r="C233" s="30">
        <v>333.2</v>
      </c>
      <c r="D233" s="94">
        <v>42228.555555555555</v>
      </c>
      <c r="E233" s="23">
        <v>73000</v>
      </c>
      <c r="F233" s="11">
        <v>0.4</v>
      </c>
      <c r="G233" s="23">
        <v>17</v>
      </c>
      <c r="H233" s="23">
        <v>630</v>
      </c>
      <c r="I233" s="23">
        <v>4.2</v>
      </c>
      <c r="J233" s="23">
        <v>0.67</v>
      </c>
      <c r="K233" s="23">
        <v>140000</v>
      </c>
      <c r="L233" s="23">
        <v>39</v>
      </c>
      <c r="M233" s="23">
        <v>28</v>
      </c>
      <c r="N233" s="23">
        <v>60</v>
      </c>
      <c r="O233" s="23">
        <v>60000</v>
      </c>
      <c r="P233" s="23">
        <v>58</v>
      </c>
      <c r="Q233" s="23">
        <v>24000</v>
      </c>
      <c r="R233" s="23">
        <v>1100</v>
      </c>
      <c r="S233" s="11"/>
      <c r="T233" s="23">
        <v>2.8</v>
      </c>
      <c r="U233" s="23">
        <v>42</v>
      </c>
      <c r="V233" s="23">
        <v>16000</v>
      </c>
      <c r="W233" s="11">
        <v>3.4</v>
      </c>
      <c r="X233" s="23">
        <v>0.33</v>
      </c>
      <c r="Y233" s="23">
        <v>37000</v>
      </c>
      <c r="Z233" s="11">
        <v>0.97</v>
      </c>
      <c r="AA233" s="23">
        <v>97</v>
      </c>
      <c r="AB233" s="23">
        <v>190</v>
      </c>
    </row>
    <row r="234" spans="1:28" s="7" customFormat="1" ht="12" x14ac:dyDescent="0.2">
      <c r="A234" s="16" t="s">
        <v>157</v>
      </c>
      <c r="B234" s="16" t="s">
        <v>206</v>
      </c>
      <c r="C234" s="30">
        <v>333.2</v>
      </c>
      <c r="D234" s="94">
        <v>42230.555555555555</v>
      </c>
      <c r="E234" s="23">
        <v>91000</v>
      </c>
      <c r="F234" s="23">
        <v>1</v>
      </c>
      <c r="G234" s="23">
        <v>19</v>
      </c>
      <c r="H234" s="23">
        <v>1300</v>
      </c>
      <c r="I234" s="23">
        <v>5</v>
      </c>
      <c r="J234" s="23">
        <v>0.9</v>
      </c>
      <c r="K234" s="23">
        <v>150000</v>
      </c>
      <c r="L234" s="23">
        <v>34</v>
      </c>
      <c r="M234" s="23">
        <v>35</v>
      </c>
      <c r="N234" s="23">
        <v>94</v>
      </c>
      <c r="O234" s="23">
        <v>89000</v>
      </c>
      <c r="P234" s="23">
        <v>92</v>
      </c>
      <c r="Q234" s="23">
        <v>34000</v>
      </c>
      <c r="R234" s="23">
        <v>1600</v>
      </c>
      <c r="S234" s="11"/>
      <c r="T234" s="23">
        <v>1.3</v>
      </c>
      <c r="U234" s="23">
        <v>46</v>
      </c>
      <c r="V234" s="23">
        <v>17000</v>
      </c>
      <c r="W234" s="23">
        <v>3.1</v>
      </c>
      <c r="X234" s="23">
        <v>1</v>
      </c>
      <c r="Y234" s="23">
        <v>66000</v>
      </c>
      <c r="Z234" s="23">
        <v>1</v>
      </c>
      <c r="AA234" s="23">
        <v>93</v>
      </c>
      <c r="AB234" s="23">
        <v>290</v>
      </c>
    </row>
    <row r="235" spans="1:28" s="7" customFormat="1" ht="12" x14ac:dyDescent="0.2">
      <c r="A235" s="16" t="s">
        <v>158</v>
      </c>
      <c r="B235" s="16" t="s">
        <v>206</v>
      </c>
      <c r="C235" s="30">
        <v>333.2</v>
      </c>
      <c r="D235" s="94">
        <v>42231.704861111109</v>
      </c>
      <c r="E235" s="23">
        <v>37000</v>
      </c>
      <c r="F235" s="23">
        <v>1</v>
      </c>
      <c r="G235" s="23">
        <v>6.6</v>
      </c>
      <c r="H235" s="23">
        <v>360</v>
      </c>
      <c r="I235" s="23">
        <v>1.4</v>
      </c>
      <c r="J235" s="23">
        <v>0.5</v>
      </c>
      <c r="K235" s="23">
        <v>79000</v>
      </c>
      <c r="L235" s="23">
        <v>11</v>
      </c>
      <c r="M235" s="23">
        <v>9.3000000000000007</v>
      </c>
      <c r="N235" s="23">
        <v>27</v>
      </c>
      <c r="O235" s="23">
        <v>27000</v>
      </c>
      <c r="P235" s="23">
        <v>25</v>
      </c>
      <c r="Q235" s="23">
        <v>16000</v>
      </c>
      <c r="R235" s="23">
        <v>500</v>
      </c>
      <c r="S235" s="11"/>
      <c r="T235" s="23">
        <v>2</v>
      </c>
      <c r="U235" s="23">
        <v>14</v>
      </c>
      <c r="V235" s="23">
        <v>9400</v>
      </c>
      <c r="W235" s="23">
        <v>1.5</v>
      </c>
      <c r="X235" s="23">
        <v>1</v>
      </c>
      <c r="Y235" s="23">
        <v>33000</v>
      </c>
      <c r="Z235" s="23">
        <v>1</v>
      </c>
      <c r="AA235" s="23">
        <v>32</v>
      </c>
      <c r="AB235" s="23">
        <v>87</v>
      </c>
    </row>
    <row r="236" spans="1:28" s="7" customFormat="1" ht="12" x14ac:dyDescent="0.2">
      <c r="A236" s="16" t="s">
        <v>159</v>
      </c>
      <c r="B236" s="16" t="s">
        <v>206</v>
      </c>
      <c r="C236" s="30">
        <v>333.2</v>
      </c>
      <c r="D236" s="94">
        <v>42232.493055555555</v>
      </c>
      <c r="E236" s="23">
        <v>790</v>
      </c>
      <c r="F236" s="23">
        <v>0.4</v>
      </c>
      <c r="G236" s="23">
        <v>4.2</v>
      </c>
      <c r="H236" s="23">
        <v>98</v>
      </c>
      <c r="I236" s="23">
        <v>0.16</v>
      </c>
      <c r="J236" s="23">
        <v>7.8E-2</v>
      </c>
      <c r="K236" s="23">
        <v>180000</v>
      </c>
      <c r="L236" s="23">
        <v>1.9</v>
      </c>
      <c r="M236" s="23">
        <v>1.3</v>
      </c>
      <c r="N236" s="23">
        <v>3.5</v>
      </c>
      <c r="O236" s="23">
        <v>830</v>
      </c>
      <c r="P236" s="23">
        <v>1.8</v>
      </c>
      <c r="Q236" s="23">
        <v>77000</v>
      </c>
      <c r="R236" s="23">
        <v>180</v>
      </c>
      <c r="S236" s="11"/>
      <c r="T236" s="23">
        <v>2.2000000000000002</v>
      </c>
      <c r="U236" s="23">
        <v>6.4</v>
      </c>
      <c r="V236" s="23">
        <v>5900</v>
      </c>
      <c r="W236" s="23">
        <v>0.57999999999999996</v>
      </c>
      <c r="X236" s="23">
        <v>0.1</v>
      </c>
      <c r="Y236" s="23">
        <v>81000</v>
      </c>
      <c r="Z236" s="23">
        <v>0.1</v>
      </c>
      <c r="AA236" s="23">
        <v>7.4</v>
      </c>
      <c r="AB236" s="23">
        <v>4.4000000000000004</v>
      </c>
    </row>
    <row r="237" spans="1:28" s="7" customFormat="1" ht="12" x14ac:dyDescent="0.2">
      <c r="A237" s="16" t="s">
        <v>160</v>
      </c>
      <c r="B237" s="16" t="s">
        <v>206</v>
      </c>
      <c r="C237" s="30">
        <v>333.2</v>
      </c>
      <c r="D237" s="94">
        <v>42233.422222222223</v>
      </c>
      <c r="E237" s="23">
        <v>8600</v>
      </c>
      <c r="F237" s="23">
        <v>0.4</v>
      </c>
      <c r="G237" s="23">
        <v>3</v>
      </c>
      <c r="H237" s="23">
        <v>170</v>
      </c>
      <c r="I237" s="23">
        <v>0.52</v>
      </c>
      <c r="J237" s="23">
        <v>0.18</v>
      </c>
      <c r="K237" s="23">
        <v>68000</v>
      </c>
      <c r="L237" s="23">
        <v>5.8</v>
      </c>
      <c r="M237" s="23">
        <v>3.7</v>
      </c>
      <c r="N237" s="23">
        <v>12</v>
      </c>
      <c r="O237" s="23">
        <v>7600</v>
      </c>
      <c r="P237" s="23">
        <v>11</v>
      </c>
      <c r="Q237" s="23">
        <v>12000</v>
      </c>
      <c r="R237" s="23">
        <v>220</v>
      </c>
      <c r="S237" s="11"/>
      <c r="T237" s="23">
        <v>1.8</v>
      </c>
      <c r="U237" s="23">
        <v>6.7</v>
      </c>
      <c r="V237" s="23">
        <v>4800</v>
      </c>
      <c r="W237" s="23">
        <v>2</v>
      </c>
      <c r="X237" s="23">
        <v>0.1</v>
      </c>
      <c r="Y237" s="23">
        <v>29000</v>
      </c>
      <c r="Z237" s="23">
        <v>0.12</v>
      </c>
      <c r="AA237" s="23">
        <v>15</v>
      </c>
      <c r="AB237" s="23">
        <v>35</v>
      </c>
    </row>
    <row r="238" spans="1:28" s="7" customFormat="1" ht="12" x14ac:dyDescent="0.2">
      <c r="A238" s="16" t="s">
        <v>161</v>
      </c>
      <c r="B238" s="16" t="s">
        <v>206</v>
      </c>
      <c r="C238" s="30">
        <v>333.2</v>
      </c>
      <c r="D238" s="94">
        <v>42234.553472222222</v>
      </c>
      <c r="E238" s="23">
        <v>7200</v>
      </c>
      <c r="F238" s="23">
        <v>0.5</v>
      </c>
      <c r="G238" s="23">
        <v>2.2000000000000002</v>
      </c>
      <c r="H238" s="23">
        <v>150</v>
      </c>
      <c r="I238" s="23">
        <v>0.28000000000000003</v>
      </c>
      <c r="J238" s="23">
        <v>0.25</v>
      </c>
      <c r="K238" s="23">
        <v>66000</v>
      </c>
      <c r="L238" s="23">
        <v>2.6</v>
      </c>
      <c r="M238" s="23">
        <v>2.1</v>
      </c>
      <c r="N238" s="23">
        <v>7.5</v>
      </c>
      <c r="O238" s="23">
        <v>7500</v>
      </c>
      <c r="P238" s="23">
        <v>6.1</v>
      </c>
      <c r="Q238" s="23">
        <v>11000</v>
      </c>
      <c r="R238" s="23">
        <v>170</v>
      </c>
      <c r="S238" s="11"/>
      <c r="T238" s="23">
        <v>1.6</v>
      </c>
      <c r="U238" s="23">
        <v>3.4</v>
      </c>
      <c r="V238" s="23">
        <v>5000</v>
      </c>
      <c r="W238" s="23">
        <v>0.5</v>
      </c>
      <c r="X238" s="23">
        <v>0.5</v>
      </c>
      <c r="Y238" s="23">
        <v>33000</v>
      </c>
      <c r="Z238" s="23">
        <v>0.5</v>
      </c>
      <c r="AA238" s="23">
        <v>8.3000000000000007</v>
      </c>
      <c r="AB238" s="23">
        <v>25</v>
      </c>
    </row>
    <row r="239" spans="1:28" s="7" customFormat="1" ht="12" x14ac:dyDescent="0.2">
      <c r="A239" s="16" t="s">
        <v>162</v>
      </c>
      <c r="B239" s="16" t="s">
        <v>206</v>
      </c>
      <c r="C239" s="30">
        <v>333.2</v>
      </c>
      <c r="D239" s="94">
        <v>42235.472222222219</v>
      </c>
      <c r="E239" s="23">
        <v>7800</v>
      </c>
      <c r="F239" s="23">
        <v>0.5</v>
      </c>
      <c r="G239" s="23">
        <v>2.1</v>
      </c>
      <c r="H239" s="23">
        <v>130</v>
      </c>
      <c r="I239" s="23">
        <v>0.25</v>
      </c>
      <c r="J239" s="23">
        <v>0.25</v>
      </c>
      <c r="K239" s="23">
        <v>58000</v>
      </c>
      <c r="L239" s="23">
        <v>1.7</v>
      </c>
      <c r="M239" s="23">
        <v>1.6</v>
      </c>
      <c r="N239" s="23">
        <v>5.9</v>
      </c>
      <c r="O239" s="23">
        <v>4700</v>
      </c>
      <c r="P239" s="23">
        <v>4.3</v>
      </c>
      <c r="Q239" s="23">
        <v>10000</v>
      </c>
      <c r="R239" s="23">
        <v>130</v>
      </c>
      <c r="S239" s="11"/>
      <c r="T239" s="23">
        <v>1.6</v>
      </c>
      <c r="U239" s="23">
        <v>2.7</v>
      </c>
      <c r="V239" s="23">
        <v>4100</v>
      </c>
      <c r="W239" s="23">
        <v>0.54</v>
      </c>
      <c r="X239" s="23">
        <v>0.5</v>
      </c>
      <c r="Y239" s="23">
        <v>34000</v>
      </c>
      <c r="Z239" s="23">
        <v>0.5</v>
      </c>
      <c r="AA239" s="23">
        <v>6.5</v>
      </c>
      <c r="AB239" s="23">
        <v>16</v>
      </c>
    </row>
    <row r="240" spans="1:28" s="7" customFormat="1" ht="12" x14ac:dyDescent="0.2">
      <c r="A240" s="16" t="s">
        <v>163</v>
      </c>
      <c r="B240" s="16" t="s">
        <v>206</v>
      </c>
      <c r="C240" s="30">
        <v>333.2</v>
      </c>
      <c r="D240" s="94">
        <v>42240.529166666667</v>
      </c>
      <c r="E240" s="23">
        <v>4200</v>
      </c>
      <c r="F240" s="23">
        <v>0.5</v>
      </c>
      <c r="G240" s="23">
        <v>2</v>
      </c>
      <c r="H240" s="23">
        <v>110</v>
      </c>
      <c r="I240" s="23">
        <v>0.25</v>
      </c>
      <c r="J240" s="23">
        <v>0.25</v>
      </c>
      <c r="K240" s="23">
        <v>54000</v>
      </c>
      <c r="L240" s="23">
        <v>1.2</v>
      </c>
      <c r="M240" s="23">
        <v>1.1000000000000001</v>
      </c>
      <c r="N240" s="23">
        <v>4.3</v>
      </c>
      <c r="O240" s="23">
        <v>2900</v>
      </c>
      <c r="P240" s="23">
        <v>2.4</v>
      </c>
      <c r="Q240" s="23">
        <v>9300</v>
      </c>
      <c r="R240" s="23">
        <v>85</v>
      </c>
      <c r="S240" s="11"/>
      <c r="T240" s="23">
        <v>1.6</v>
      </c>
      <c r="U240" s="23">
        <v>1.9</v>
      </c>
      <c r="V240" s="23">
        <v>3500</v>
      </c>
      <c r="W240" s="23">
        <v>0.5</v>
      </c>
      <c r="X240" s="23">
        <v>0.5</v>
      </c>
      <c r="Y240" s="23">
        <v>36000</v>
      </c>
      <c r="Z240" s="23">
        <v>0.5</v>
      </c>
      <c r="AA240" s="23">
        <v>5.0999999999999996</v>
      </c>
      <c r="AB240" s="23">
        <v>10</v>
      </c>
    </row>
    <row r="241" spans="1:28" s="7" customFormat="1" ht="12" x14ac:dyDescent="0.2">
      <c r="A241" s="16" t="s">
        <v>164</v>
      </c>
      <c r="B241" s="16" t="s">
        <v>206</v>
      </c>
      <c r="C241" s="30">
        <v>333.2</v>
      </c>
      <c r="D241" s="94">
        <v>42241.490972222222</v>
      </c>
      <c r="E241" s="23">
        <v>1400</v>
      </c>
      <c r="F241" s="23">
        <v>0.5</v>
      </c>
      <c r="G241" s="23">
        <v>1.7</v>
      </c>
      <c r="H241" s="23">
        <v>97</v>
      </c>
      <c r="I241" s="23">
        <v>0.25</v>
      </c>
      <c r="J241" s="23">
        <v>0.25</v>
      </c>
      <c r="K241" s="23">
        <v>51000</v>
      </c>
      <c r="L241" s="23">
        <v>0.96</v>
      </c>
      <c r="M241" s="23">
        <v>0.76</v>
      </c>
      <c r="N241" s="23">
        <v>3.7</v>
      </c>
      <c r="O241" s="23">
        <v>1400</v>
      </c>
      <c r="P241" s="23">
        <v>1.8</v>
      </c>
      <c r="Q241" s="23">
        <v>9000</v>
      </c>
      <c r="R241" s="23">
        <v>65</v>
      </c>
      <c r="S241" s="11"/>
      <c r="T241" s="23">
        <v>1.7</v>
      </c>
      <c r="U241" s="23">
        <v>1.5</v>
      </c>
      <c r="V241" s="23">
        <v>2900</v>
      </c>
      <c r="W241" s="23">
        <v>0.76</v>
      </c>
      <c r="X241" s="23">
        <v>0.5</v>
      </c>
      <c r="Y241" s="23">
        <v>35000</v>
      </c>
      <c r="Z241" s="23">
        <v>0.5</v>
      </c>
      <c r="AA241" s="23">
        <v>3.8</v>
      </c>
      <c r="AB241" s="23">
        <v>7.6</v>
      </c>
    </row>
    <row r="242" spans="1:28" s="7" customFormat="1" ht="12" x14ac:dyDescent="0.2">
      <c r="A242" s="16" t="s">
        <v>165</v>
      </c>
      <c r="B242" s="16" t="s">
        <v>206</v>
      </c>
      <c r="C242" s="30">
        <v>333.2</v>
      </c>
      <c r="D242" s="94">
        <v>42242.507638888892</v>
      </c>
      <c r="E242" s="23">
        <v>2900</v>
      </c>
      <c r="F242" s="23">
        <v>0.4</v>
      </c>
      <c r="G242" s="23">
        <v>1.7</v>
      </c>
      <c r="H242" s="23">
        <v>93</v>
      </c>
      <c r="I242" s="23">
        <v>0.15</v>
      </c>
      <c r="J242" s="23">
        <v>8.5000000000000006E-2</v>
      </c>
      <c r="K242" s="23">
        <v>54000</v>
      </c>
      <c r="L242" s="23">
        <v>1.7</v>
      </c>
      <c r="M242" s="23">
        <v>1</v>
      </c>
      <c r="N242" s="23">
        <v>4.5</v>
      </c>
      <c r="O242" s="23">
        <v>1900</v>
      </c>
      <c r="P242" s="23">
        <v>2</v>
      </c>
      <c r="Q242" s="23">
        <v>9400</v>
      </c>
      <c r="R242" s="23">
        <v>60</v>
      </c>
      <c r="S242" s="11"/>
      <c r="T242" s="23">
        <v>1.8</v>
      </c>
      <c r="U242" s="23">
        <v>2.2000000000000002</v>
      </c>
      <c r="V242" s="23">
        <v>3500</v>
      </c>
      <c r="W242" s="23">
        <v>2</v>
      </c>
      <c r="X242" s="23">
        <v>0.1</v>
      </c>
      <c r="Y242" s="23">
        <v>40000</v>
      </c>
      <c r="Z242" s="23">
        <v>0.1</v>
      </c>
      <c r="AA242" s="23">
        <v>5.9</v>
      </c>
      <c r="AB242" s="23">
        <v>9.1999999999999993</v>
      </c>
    </row>
    <row r="243" spans="1:28" s="7" customFormat="1" ht="12" x14ac:dyDescent="0.2">
      <c r="A243" s="16" t="s">
        <v>166</v>
      </c>
      <c r="B243" s="16" t="s">
        <v>206</v>
      </c>
      <c r="C243" s="30">
        <v>333.2</v>
      </c>
      <c r="D243" s="94">
        <v>42243.486805555556</v>
      </c>
      <c r="E243" s="23">
        <v>66000</v>
      </c>
      <c r="F243" s="23">
        <v>0.4</v>
      </c>
      <c r="G243" s="23">
        <v>14</v>
      </c>
      <c r="H243" s="23">
        <v>800</v>
      </c>
      <c r="I243" s="23">
        <v>3.7</v>
      </c>
      <c r="J243" s="23">
        <v>0.95</v>
      </c>
      <c r="K243" s="23">
        <v>130000</v>
      </c>
      <c r="L243" s="23">
        <v>24</v>
      </c>
      <c r="M243" s="23">
        <v>23</v>
      </c>
      <c r="N243" s="23">
        <v>60</v>
      </c>
      <c r="O243" s="23">
        <v>45000</v>
      </c>
      <c r="P243" s="23">
        <v>49</v>
      </c>
      <c r="Q243" s="23">
        <v>35000</v>
      </c>
      <c r="R243" s="23">
        <v>2100</v>
      </c>
      <c r="S243" s="11"/>
      <c r="T243" s="23">
        <v>1.9</v>
      </c>
      <c r="U243" s="23">
        <v>30</v>
      </c>
      <c r="V243" s="23">
        <v>18000</v>
      </c>
      <c r="W243" s="23">
        <v>5</v>
      </c>
      <c r="X243" s="23">
        <v>0.32</v>
      </c>
      <c r="Y243" s="23">
        <v>46000</v>
      </c>
      <c r="Z243" s="23">
        <v>0.68</v>
      </c>
      <c r="AA243" s="23">
        <v>69</v>
      </c>
      <c r="AB243" s="23">
        <v>180</v>
      </c>
    </row>
    <row r="244" spans="1:28" s="7" customFormat="1" ht="12" x14ac:dyDescent="0.2">
      <c r="A244" s="16"/>
      <c r="B244" s="16" t="s">
        <v>263</v>
      </c>
      <c r="C244" s="30">
        <v>345.7</v>
      </c>
      <c r="D244" s="94">
        <v>42224.620833333334</v>
      </c>
      <c r="E244" s="23">
        <v>67300</v>
      </c>
      <c r="F244" s="23">
        <v>0.39500000000000002</v>
      </c>
      <c r="G244" s="23">
        <v>20.2</v>
      </c>
      <c r="H244" s="23">
        <v>1590</v>
      </c>
      <c r="I244" s="23">
        <v>6.36</v>
      </c>
      <c r="J244" s="23">
        <v>2.4900000000000002</v>
      </c>
      <c r="K244" s="23">
        <v>390000</v>
      </c>
      <c r="L244" s="23">
        <v>38.800000000000004</v>
      </c>
      <c r="M244" s="23">
        <v>41.099999999999994</v>
      </c>
      <c r="N244" s="23">
        <v>82.4</v>
      </c>
      <c r="O244" s="23">
        <v>50400</v>
      </c>
      <c r="P244" s="23">
        <v>91.5</v>
      </c>
      <c r="Q244" s="23">
        <v>59100</v>
      </c>
      <c r="R244" s="23">
        <v>3010</v>
      </c>
      <c r="S244" s="11"/>
      <c r="T244" s="23">
        <v>1.3</v>
      </c>
      <c r="U244" s="23">
        <v>75.800000000000011</v>
      </c>
      <c r="V244" s="23">
        <v>17700</v>
      </c>
      <c r="W244" s="23">
        <v>1.9300000000000002</v>
      </c>
      <c r="X244" s="23">
        <v>0.65500000000000003</v>
      </c>
      <c r="Y244" s="23">
        <v>51700</v>
      </c>
      <c r="Z244" s="23">
        <v>1.1800000000000002</v>
      </c>
      <c r="AA244" s="23">
        <v>82.8</v>
      </c>
      <c r="AB244" s="23">
        <v>286</v>
      </c>
    </row>
    <row r="245" spans="1:28" s="7" customFormat="1" ht="12" x14ac:dyDescent="0.2">
      <c r="A245" s="16"/>
      <c r="B245" s="16" t="s">
        <v>263</v>
      </c>
      <c r="C245" s="30">
        <v>345.7</v>
      </c>
      <c r="D245" s="94">
        <v>42226.425694444442</v>
      </c>
      <c r="E245" s="23">
        <v>32299.999999999996</v>
      </c>
      <c r="F245" s="23">
        <v>0.216</v>
      </c>
      <c r="G245" s="23">
        <v>11.5</v>
      </c>
      <c r="H245" s="23">
        <v>1960</v>
      </c>
      <c r="I245" s="23">
        <v>2.72</v>
      </c>
      <c r="J245" s="23">
        <v>0.70699999999999996</v>
      </c>
      <c r="K245" s="23">
        <v>93700</v>
      </c>
      <c r="L245" s="23">
        <v>17.3</v>
      </c>
      <c r="M245" s="23">
        <v>18.3</v>
      </c>
      <c r="N245" s="23">
        <v>56.4</v>
      </c>
      <c r="O245" s="23">
        <v>29700</v>
      </c>
      <c r="P245" s="23">
        <v>79.3</v>
      </c>
      <c r="Q245" s="23">
        <v>20100</v>
      </c>
      <c r="R245" s="23">
        <v>1130</v>
      </c>
      <c r="S245" s="11"/>
      <c r="T245" s="23">
        <v>0.83399999999999996</v>
      </c>
      <c r="U245" s="23">
        <v>23.5</v>
      </c>
      <c r="V245" s="23">
        <v>7450</v>
      </c>
      <c r="W245" s="23">
        <v>0.90100000000000002</v>
      </c>
      <c r="X245" s="23">
        <v>0.51900000000000002</v>
      </c>
      <c r="Y245" s="23">
        <v>34600</v>
      </c>
      <c r="Z245" s="23">
        <v>0.28299999999999997</v>
      </c>
      <c r="AA245" s="23">
        <v>43.8</v>
      </c>
      <c r="AB245" s="23">
        <v>821</v>
      </c>
    </row>
    <row r="246" spans="1:28" s="7" customFormat="1" ht="12" x14ac:dyDescent="0.2">
      <c r="A246" s="16"/>
      <c r="B246" s="16" t="s">
        <v>263</v>
      </c>
      <c r="C246" s="30">
        <v>345.7</v>
      </c>
      <c r="D246" s="94">
        <v>42226.623611111114</v>
      </c>
      <c r="E246" s="23">
        <v>39100</v>
      </c>
      <c r="F246" s="23">
        <v>0.22800000000000001</v>
      </c>
      <c r="G246" s="23">
        <v>11.799999999999999</v>
      </c>
      <c r="H246" s="23">
        <v>1700</v>
      </c>
      <c r="I246" s="23">
        <v>3.7100000000000004</v>
      </c>
      <c r="J246" s="23">
        <v>0.88099999999999989</v>
      </c>
      <c r="K246" s="23">
        <v>97100</v>
      </c>
      <c r="L246" s="23">
        <v>22.1</v>
      </c>
      <c r="M246" s="23">
        <v>23.2</v>
      </c>
      <c r="N246" s="23">
        <v>67.3</v>
      </c>
      <c r="O246" s="23">
        <v>35800</v>
      </c>
      <c r="P246" s="23">
        <v>75.800000000000011</v>
      </c>
      <c r="Q246" s="23">
        <v>22500</v>
      </c>
      <c r="R246" s="23">
        <v>1400</v>
      </c>
      <c r="S246" s="11"/>
      <c r="T246" s="23">
        <v>0.93</v>
      </c>
      <c r="U246" s="23">
        <v>29.6</v>
      </c>
      <c r="V246" s="23">
        <v>8490</v>
      </c>
      <c r="W246" s="23">
        <v>1.08</v>
      </c>
      <c r="X246" s="23">
        <v>0.747</v>
      </c>
      <c r="Y246" s="23">
        <v>34900</v>
      </c>
      <c r="Z246" s="23">
        <v>0.438</v>
      </c>
      <c r="AA246" s="23">
        <v>49</v>
      </c>
      <c r="AB246" s="23">
        <v>658</v>
      </c>
    </row>
    <row r="247" spans="1:28" s="7" customFormat="1" ht="12" x14ac:dyDescent="0.2">
      <c r="A247" s="16"/>
      <c r="B247" s="16" t="s">
        <v>263</v>
      </c>
      <c r="C247" s="30">
        <v>345.7</v>
      </c>
      <c r="D247" s="94">
        <v>42227.405555555553</v>
      </c>
      <c r="E247" s="23">
        <v>52800</v>
      </c>
      <c r="F247" s="23">
        <v>0.29500000000000004</v>
      </c>
      <c r="G247" s="23">
        <v>12.6</v>
      </c>
      <c r="H247" s="23">
        <v>918</v>
      </c>
      <c r="I247" s="23">
        <v>4.2700000000000005</v>
      </c>
      <c r="J247" s="23">
        <v>0.998</v>
      </c>
      <c r="K247" s="23">
        <v>99700</v>
      </c>
      <c r="L247" s="23">
        <v>23.099999999999998</v>
      </c>
      <c r="M247" s="23">
        <v>25.1</v>
      </c>
      <c r="N247" s="23">
        <v>67.900000000000006</v>
      </c>
      <c r="O247" s="23">
        <v>40200</v>
      </c>
      <c r="P247" s="23">
        <v>62.9</v>
      </c>
      <c r="Q247" s="23">
        <v>22500</v>
      </c>
      <c r="R247" s="23">
        <v>1410</v>
      </c>
      <c r="S247" s="11"/>
      <c r="T247" s="23">
        <v>0.753</v>
      </c>
      <c r="U247" s="23">
        <v>29.3</v>
      </c>
      <c r="V247" s="23">
        <v>9630</v>
      </c>
      <c r="W247" s="23">
        <v>1.2</v>
      </c>
      <c r="X247" s="23">
        <v>0.60299999999999998</v>
      </c>
      <c r="Y247" s="23">
        <v>36900</v>
      </c>
      <c r="Z247" s="23">
        <v>0.67199999999999993</v>
      </c>
      <c r="AA247" s="23">
        <v>55.199999999999996</v>
      </c>
      <c r="AB247" s="23">
        <v>166</v>
      </c>
    </row>
    <row r="248" spans="1:28" s="7" customFormat="1" ht="12" x14ac:dyDescent="0.2">
      <c r="A248" s="16"/>
      <c r="B248" s="16" t="s">
        <v>263</v>
      </c>
      <c r="C248" s="30">
        <v>345.7</v>
      </c>
      <c r="D248" s="94">
        <v>42227.597222222219</v>
      </c>
      <c r="E248" s="23">
        <v>54700</v>
      </c>
      <c r="F248" s="23">
        <v>0.23200000000000001</v>
      </c>
      <c r="G248" s="23">
        <v>15</v>
      </c>
      <c r="H248" s="23">
        <v>1060</v>
      </c>
      <c r="I248" s="23">
        <v>5.1599999999999993</v>
      </c>
      <c r="J248" s="23">
        <v>1.0399999999999998</v>
      </c>
      <c r="K248" s="23">
        <v>102000</v>
      </c>
      <c r="L248" s="23">
        <v>24.2</v>
      </c>
      <c r="M248" s="23">
        <v>29.1</v>
      </c>
      <c r="N248" s="23">
        <v>80.3</v>
      </c>
      <c r="O248" s="23">
        <v>44700</v>
      </c>
      <c r="P248" s="23">
        <v>70.2</v>
      </c>
      <c r="Q248" s="23">
        <v>24000</v>
      </c>
      <c r="R248" s="23">
        <v>1570</v>
      </c>
      <c r="S248" s="11"/>
      <c r="T248" s="23">
        <v>0.64800000000000002</v>
      </c>
      <c r="U248" s="23">
        <v>32.4</v>
      </c>
      <c r="V248" s="23">
        <v>9470</v>
      </c>
      <c r="W248" s="23">
        <v>1.23</v>
      </c>
      <c r="X248" s="23">
        <v>0.45399999999999996</v>
      </c>
      <c r="Y248" s="23">
        <v>38600</v>
      </c>
      <c r="Z248" s="23">
        <v>0.73299999999999998</v>
      </c>
      <c r="AA248" s="23">
        <v>58.4</v>
      </c>
      <c r="AB248" s="23">
        <v>183</v>
      </c>
    </row>
    <row r="249" spans="1:28" s="7" customFormat="1" ht="12" x14ac:dyDescent="0.2">
      <c r="A249" s="16"/>
      <c r="B249" s="16" t="s">
        <v>263</v>
      </c>
      <c r="C249" s="30">
        <v>345.7</v>
      </c>
      <c r="D249" s="94">
        <v>42228.442361111112</v>
      </c>
      <c r="E249" s="23">
        <v>31500</v>
      </c>
      <c r="F249" s="23">
        <v>0.247</v>
      </c>
      <c r="G249" s="23">
        <v>10.200000000000001</v>
      </c>
      <c r="H249" s="23">
        <v>720</v>
      </c>
      <c r="I249" s="23">
        <v>3.62</v>
      </c>
      <c r="J249" s="23">
        <v>0.85499999999999998</v>
      </c>
      <c r="K249" s="23">
        <v>108000</v>
      </c>
      <c r="L249" s="23">
        <v>14.7</v>
      </c>
      <c r="M249" s="23">
        <v>19.5</v>
      </c>
      <c r="N249" s="23">
        <v>51.7</v>
      </c>
      <c r="O249" s="23">
        <v>24400</v>
      </c>
      <c r="P249" s="23">
        <v>49.099999999999994</v>
      </c>
      <c r="Q249" s="23">
        <v>18400</v>
      </c>
      <c r="R249" s="23">
        <v>1190</v>
      </c>
      <c r="S249" s="11"/>
      <c r="T249" s="23">
        <v>0.45</v>
      </c>
      <c r="U249" s="23">
        <v>22.700000000000003</v>
      </c>
      <c r="V249" s="23">
        <v>7040</v>
      </c>
      <c r="W249" s="23">
        <v>1.06</v>
      </c>
      <c r="X249" s="23">
        <v>0.48099999999999998</v>
      </c>
      <c r="Y249" s="23">
        <v>33000</v>
      </c>
      <c r="Z249" s="23">
        <v>0.45800000000000002</v>
      </c>
      <c r="AA249" s="23">
        <v>38.6</v>
      </c>
      <c r="AB249" s="23">
        <v>131</v>
      </c>
    </row>
    <row r="250" spans="1:28" s="7" customFormat="1" ht="12" x14ac:dyDescent="0.2">
      <c r="A250" s="16"/>
      <c r="B250" s="16" t="s">
        <v>263</v>
      </c>
      <c r="C250" s="30">
        <v>345.7</v>
      </c>
      <c r="D250" s="94">
        <v>42229.448611111111</v>
      </c>
      <c r="E250" s="23">
        <v>23700</v>
      </c>
      <c r="F250" s="23">
        <v>0.156</v>
      </c>
      <c r="G250" s="23">
        <v>10.1</v>
      </c>
      <c r="H250" s="23">
        <v>722</v>
      </c>
      <c r="I250" s="23">
        <v>3.57</v>
      </c>
      <c r="J250" s="23">
        <v>0.70799999999999996</v>
      </c>
      <c r="K250" s="23">
        <v>127000</v>
      </c>
      <c r="L250" s="23">
        <v>9.33</v>
      </c>
      <c r="M250" s="23">
        <v>17.3</v>
      </c>
      <c r="N250" s="23">
        <v>47.9</v>
      </c>
      <c r="O250" s="23">
        <v>17800</v>
      </c>
      <c r="P250" s="23">
        <v>44.3</v>
      </c>
      <c r="Q250" s="23">
        <v>20800</v>
      </c>
      <c r="R250" s="23">
        <v>1270</v>
      </c>
      <c r="S250" s="11"/>
      <c r="T250" s="23">
        <v>0.68099999999999994</v>
      </c>
      <c r="U250" s="23">
        <v>19.3</v>
      </c>
      <c r="V250" s="23">
        <v>6730</v>
      </c>
      <c r="W250" s="23">
        <v>0.94799999999999995</v>
      </c>
      <c r="X250" s="23">
        <v>0.312</v>
      </c>
      <c r="Y250" s="23">
        <v>34200</v>
      </c>
      <c r="Z250" s="23">
        <v>0.32400000000000001</v>
      </c>
      <c r="AA250" s="23">
        <v>34.200000000000003</v>
      </c>
      <c r="AB250" s="23">
        <v>109</v>
      </c>
    </row>
    <row r="251" spans="1:28" s="7" customFormat="1" ht="12" x14ac:dyDescent="0.2">
      <c r="A251" s="16"/>
      <c r="B251" s="16" t="s">
        <v>263</v>
      </c>
      <c r="C251" s="30">
        <v>345.7</v>
      </c>
      <c r="D251" s="94">
        <v>42229.586111111108</v>
      </c>
      <c r="E251" s="23">
        <v>35000</v>
      </c>
      <c r="F251" s="23">
        <v>0.27200000000000002</v>
      </c>
      <c r="G251" s="23">
        <v>10.7</v>
      </c>
      <c r="H251" s="23">
        <v>725</v>
      </c>
      <c r="I251" s="23">
        <v>3.9699999999999998</v>
      </c>
      <c r="J251" s="23">
        <v>0.91600000000000004</v>
      </c>
      <c r="K251" s="23">
        <v>130000</v>
      </c>
      <c r="L251" s="23">
        <v>17</v>
      </c>
      <c r="M251" s="23">
        <v>19.5</v>
      </c>
      <c r="N251" s="23">
        <v>51.4</v>
      </c>
      <c r="O251" s="23">
        <v>26500</v>
      </c>
      <c r="P251" s="23">
        <v>54.1</v>
      </c>
      <c r="Q251" s="23">
        <v>20500</v>
      </c>
      <c r="R251" s="23">
        <v>1120</v>
      </c>
      <c r="S251" s="11"/>
      <c r="T251" s="23">
        <v>0.39700000000000002</v>
      </c>
      <c r="U251" s="23">
        <v>27.7</v>
      </c>
      <c r="V251" s="23">
        <v>8290</v>
      </c>
      <c r="W251" s="23">
        <v>1.1199999999999999</v>
      </c>
      <c r="X251" s="23">
        <v>0.30499999999999999</v>
      </c>
      <c r="Y251" s="23">
        <v>34500</v>
      </c>
      <c r="Z251" s="23">
        <v>0.56099999999999994</v>
      </c>
      <c r="AA251" s="23">
        <v>40.800000000000004</v>
      </c>
      <c r="AB251" s="23">
        <v>144</v>
      </c>
    </row>
    <row r="252" spans="1:28" s="7" customFormat="1" ht="12" x14ac:dyDescent="0.2">
      <c r="A252" s="16"/>
      <c r="B252" s="16" t="s">
        <v>263</v>
      </c>
      <c r="C252" s="30">
        <v>345.7</v>
      </c>
      <c r="D252" s="94">
        <v>42230.413194444445</v>
      </c>
      <c r="E252" s="23">
        <v>62000</v>
      </c>
      <c r="F252" s="23">
        <v>0.443</v>
      </c>
      <c r="G252" s="23">
        <v>16</v>
      </c>
      <c r="H252" s="23">
        <v>1400</v>
      </c>
      <c r="I252" s="23">
        <v>7.0299999999999994</v>
      </c>
      <c r="J252" s="23">
        <v>1.41</v>
      </c>
      <c r="K252" s="23">
        <v>153000</v>
      </c>
      <c r="L252" s="23">
        <v>29.9</v>
      </c>
      <c r="M252" s="23">
        <v>39.800000000000004</v>
      </c>
      <c r="N252" s="23">
        <v>106</v>
      </c>
      <c r="O252" s="23">
        <v>54300</v>
      </c>
      <c r="P252" s="23">
        <v>90.800000000000011</v>
      </c>
      <c r="Q252" s="23">
        <v>32900</v>
      </c>
      <c r="R252" s="23">
        <v>2060</v>
      </c>
      <c r="S252" s="11"/>
      <c r="T252" s="23">
        <v>0.72199999999999998</v>
      </c>
      <c r="U252" s="23">
        <v>48.4</v>
      </c>
      <c r="V252" s="23">
        <v>12700</v>
      </c>
      <c r="W252" s="23">
        <v>1.49</v>
      </c>
      <c r="X252" s="23">
        <v>0.495</v>
      </c>
      <c r="Y252" s="23">
        <v>59500</v>
      </c>
      <c r="Z252" s="23">
        <v>1.0399999999999998</v>
      </c>
      <c r="AA252" s="23">
        <v>76.399999999999991</v>
      </c>
      <c r="AB252" s="23">
        <v>265</v>
      </c>
    </row>
    <row r="253" spans="1:28" s="7" customFormat="1" ht="12" x14ac:dyDescent="0.2">
      <c r="A253" s="16"/>
      <c r="B253" s="16" t="s">
        <v>263</v>
      </c>
      <c r="C253" s="30">
        <v>345.7</v>
      </c>
      <c r="D253" s="94">
        <v>42231.4375</v>
      </c>
      <c r="E253" s="23">
        <v>29200</v>
      </c>
      <c r="F253" s="23">
        <v>0.32899999999999996</v>
      </c>
      <c r="G253" s="23">
        <v>8.5</v>
      </c>
      <c r="H253" s="23">
        <v>566</v>
      </c>
      <c r="I253" s="23">
        <v>2.65</v>
      </c>
      <c r="J253" s="23">
        <v>0.80599999999999994</v>
      </c>
      <c r="K253" s="23">
        <v>90200</v>
      </c>
      <c r="L253" s="23">
        <v>15.5</v>
      </c>
      <c r="M253" s="23">
        <v>15</v>
      </c>
      <c r="N253" s="23">
        <v>39.300000000000004</v>
      </c>
      <c r="O253" s="23">
        <v>24900</v>
      </c>
      <c r="P253" s="23">
        <v>36.5</v>
      </c>
      <c r="Q253" s="23">
        <v>19700</v>
      </c>
      <c r="R253" s="23">
        <v>862</v>
      </c>
      <c r="S253" s="11"/>
      <c r="T253" s="23">
        <v>1.06</v>
      </c>
      <c r="U253" s="23">
        <v>18.700000000000003</v>
      </c>
      <c r="V253" s="23">
        <v>7880</v>
      </c>
      <c r="W253" s="23">
        <v>0.92800000000000005</v>
      </c>
      <c r="X253" s="23">
        <v>0.245</v>
      </c>
      <c r="Y253" s="23">
        <v>39400</v>
      </c>
      <c r="Z253" s="23">
        <v>0.39700000000000002</v>
      </c>
      <c r="AA253" s="23">
        <v>43.3</v>
      </c>
      <c r="AB253" s="23">
        <v>114</v>
      </c>
    </row>
    <row r="254" spans="1:28" s="7" customFormat="1" ht="12" x14ac:dyDescent="0.2">
      <c r="A254" s="16"/>
      <c r="B254" s="16" t="s">
        <v>263</v>
      </c>
      <c r="C254" s="30">
        <v>345.7</v>
      </c>
      <c r="D254" s="94">
        <v>42232.418055555558</v>
      </c>
      <c r="E254" s="23">
        <v>13600</v>
      </c>
      <c r="F254" s="23">
        <v>0.23200000000000001</v>
      </c>
      <c r="G254" s="23">
        <v>5.56</v>
      </c>
      <c r="H254" s="23">
        <v>517</v>
      </c>
      <c r="I254" s="23">
        <v>1.1499999999999999</v>
      </c>
      <c r="J254" s="23">
        <v>0.30499999999999999</v>
      </c>
      <c r="K254" s="23">
        <v>78800</v>
      </c>
      <c r="L254" s="23">
        <v>7.56</v>
      </c>
      <c r="M254" s="23">
        <v>7.1199999999999992</v>
      </c>
      <c r="N254" s="23">
        <v>21.1</v>
      </c>
      <c r="O254" s="23">
        <v>13200</v>
      </c>
      <c r="P254" s="23">
        <v>19.5</v>
      </c>
      <c r="Q254" s="23">
        <v>14600</v>
      </c>
      <c r="R254" s="23">
        <v>435</v>
      </c>
      <c r="S254" s="11"/>
      <c r="T254" s="23">
        <v>1.0399999999999998</v>
      </c>
      <c r="U254" s="23">
        <v>10.1</v>
      </c>
      <c r="V254" s="23">
        <v>7250</v>
      </c>
      <c r="W254" s="23">
        <v>0.85099999999999998</v>
      </c>
      <c r="X254" s="23">
        <v>0.158</v>
      </c>
      <c r="Y254" s="23">
        <v>39300</v>
      </c>
      <c r="Z254" s="23">
        <v>0.219</v>
      </c>
      <c r="AA254" s="23">
        <v>21.6</v>
      </c>
      <c r="AB254" s="23">
        <v>238</v>
      </c>
    </row>
    <row r="255" spans="1:28" s="7" customFormat="1" ht="12" x14ac:dyDescent="0.2">
      <c r="A255" s="16"/>
      <c r="B255" s="16" t="s">
        <v>263</v>
      </c>
      <c r="C255" s="30">
        <v>345.7</v>
      </c>
      <c r="D255" s="94">
        <v>42233.671527777777</v>
      </c>
      <c r="E255" s="23">
        <v>4160</v>
      </c>
      <c r="F255" s="23">
        <v>0.35</v>
      </c>
      <c r="G255" s="23">
        <v>2.63</v>
      </c>
      <c r="H255" s="23">
        <v>141</v>
      </c>
      <c r="I255" s="23">
        <v>0.40799999999999997</v>
      </c>
      <c r="J255" s="23">
        <v>0.254</v>
      </c>
      <c r="K255" s="23">
        <v>65600</v>
      </c>
      <c r="L255" s="23">
        <v>2.42</v>
      </c>
      <c r="M255" s="23">
        <v>1.8699999999999999</v>
      </c>
      <c r="N255" s="23">
        <v>6.8900000000000006</v>
      </c>
      <c r="O255" s="23">
        <v>3510</v>
      </c>
      <c r="P255" s="23">
        <v>6.05</v>
      </c>
      <c r="Q255" s="23">
        <v>13500</v>
      </c>
      <c r="R255" s="23">
        <v>150</v>
      </c>
      <c r="S255" s="11"/>
      <c r="T255" s="23">
        <v>1.5</v>
      </c>
      <c r="U255" s="23">
        <v>3.0599999999999996</v>
      </c>
      <c r="V255" s="23">
        <v>3630</v>
      </c>
      <c r="W255" s="23">
        <v>0.65600000000000003</v>
      </c>
      <c r="X255" s="23">
        <v>0.114</v>
      </c>
      <c r="Y255" s="23">
        <v>31000</v>
      </c>
      <c r="Z255" s="23">
        <v>0.13999999999999999</v>
      </c>
      <c r="AA255" s="23">
        <v>8.0400000000000009</v>
      </c>
      <c r="AB255" s="23">
        <v>20.2</v>
      </c>
    </row>
    <row r="256" spans="1:28" s="7" customFormat="1" ht="12" x14ac:dyDescent="0.2">
      <c r="A256" s="16"/>
      <c r="B256" s="16" t="s">
        <v>263</v>
      </c>
      <c r="C256" s="30">
        <v>345.7</v>
      </c>
      <c r="D256" s="94">
        <v>42234.361805555556</v>
      </c>
      <c r="E256" s="23">
        <v>4450</v>
      </c>
      <c r="F256" s="23">
        <v>0.78299999999999992</v>
      </c>
      <c r="G256" s="23">
        <v>2.73</v>
      </c>
      <c r="H256" s="23">
        <v>131</v>
      </c>
      <c r="I256" s="23">
        <v>0.38699999999999996</v>
      </c>
      <c r="J256" s="23">
        <v>0</v>
      </c>
      <c r="K256" s="23">
        <v>71300</v>
      </c>
      <c r="L256" s="23">
        <v>2.82</v>
      </c>
      <c r="M256" s="23">
        <v>2.0699999999999998</v>
      </c>
      <c r="N256" s="23">
        <v>7.13</v>
      </c>
      <c r="O256" s="23">
        <v>3920</v>
      </c>
      <c r="P256" s="23">
        <v>5.35</v>
      </c>
      <c r="Q256" s="23">
        <v>14400</v>
      </c>
      <c r="R256" s="23">
        <v>162</v>
      </c>
      <c r="S256" s="11"/>
      <c r="T256" s="23">
        <v>1.73</v>
      </c>
      <c r="U256" s="23">
        <v>3.3899999999999997</v>
      </c>
      <c r="V256" s="23">
        <v>3410</v>
      </c>
      <c r="W256" s="23">
        <v>0.72599999999999998</v>
      </c>
      <c r="X256" s="23">
        <v>0.124</v>
      </c>
      <c r="Y256" s="23">
        <v>32200.000000000004</v>
      </c>
      <c r="Z256" s="23">
        <v>0.10900000000000001</v>
      </c>
      <c r="AA256" s="23">
        <v>9.2099999999999991</v>
      </c>
      <c r="AB256" s="23">
        <v>20.5</v>
      </c>
    </row>
    <row r="257" spans="1:28" s="7" customFormat="1" ht="12" x14ac:dyDescent="0.2">
      <c r="A257" s="16"/>
      <c r="B257" s="16" t="s">
        <v>263</v>
      </c>
      <c r="C257" s="30">
        <v>345.7</v>
      </c>
      <c r="D257" s="94">
        <v>42236.374305555553</v>
      </c>
      <c r="E257" s="23">
        <v>3650</v>
      </c>
      <c r="F257" s="23">
        <v>0.255</v>
      </c>
      <c r="G257" s="23">
        <v>2.02</v>
      </c>
      <c r="H257" s="23">
        <v>115</v>
      </c>
      <c r="I257" s="23">
        <v>0.23699999999999999</v>
      </c>
      <c r="J257" s="23">
        <v>0</v>
      </c>
      <c r="K257" s="23">
        <v>69100</v>
      </c>
      <c r="L257" s="23">
        <v>2.29</v>
      </c>
      <c r="M257" s="23">
        <v>1.4</v>
      </c>
      <c r="N257" s="23">
        <v>5.58</v>
      </c>
      <c r="O257" s="23">
        <v>3120</v>
      </c>
      <c r="P257" s="23">
        <v>3.6</v>
      </c>
      <c r="Q257" s="23">
        <v>14800</v>
      </c>
      <c r="R257" s="23">
        <v>109</v>
      </c>
      <c r="S257" s="11"/>
      <c r="T257" s="23">
        <v>1.56</v>
      </c>
      <c r="U257" s="23">
        <v>2.46</v>
      </c>
      <c r="V257" s="23">
        <v>3250</v>
      </c>
      <c r="W257" s="23">
        <v>0.59500000000000008</v>
      </c>
      <c r="X257" s="23">
        <v>5.1799999999999999E-2</v>
      </c>
      <c r="Y257" s="23">
        <v>35200</v>
      </c>
      <c r="Z257" s="23">
        <v>3.15E-2</v>
      </c>
      <c r="AA257" s="23">
        <v>7.21</v>
      </c>
      <c r="AB257" s="23">
        <v>13.899999999999999</v>
      </c>
    </row>
    <row r="258" spans="1:28" s="7" customFormat="1" ht="12" x14ac:dyDescent="0.2">
      <c r="A258" s="19" t="s">
        <v>64</v>
      </c>
      <c r="B258" s="16" t="s">
        <v>184</v>
      </c>
      <c r="C258" s="33">
        <v>345.94070000000005</v>
      </c>
      <c r="D258" s="94">
        <v>42225.743055555555</v>
      </c>
      <c r="E258" s="19">
        <v>46000</v>
      </c>
      <c r="F258" s="19">
        <v>0.4</v>
      </c>
      <c r="G258" s="19">
        <v>8.9</v>
      </c>
      <c r="H258" s="19">
        <v>600</v>
      </c>
      <c r="I258" s="19">
        <v>2.6</v>
      </c>
      <c r="J258" s="19">
        <v>8.5999999999999993E-2</v>
      </c>
      <c r="K258" s="19">
        <v>97000</v>
      </c>
      <c r="L258" s="19">
        <v>25</v>
      </c>
      <c r="M258" s="19">
        <v>19</v>
      </c>
      <c r="N258" s="19">
        <v>44</v>
      </c>
      <c r="O258" s="19">
        <v>38000</v>
      </c>
      <c r="P258" s="19">
        <v>33</v>
      </c>
      <c r="Q258" s="19">
        <v>21000</v>
      </c>
      <c r="R258" s="19">
        <v>940</v>
      </c>
      <c r="S258" s="2">
        <v>0.08</v>
      </c>
      <c r="T258" s="19">
        <v>1.5</v>
      </c>
      <c r="U258" s="19">
        <v>26</v>
      </c>
      <c r="V258" s="19">
        <v>11000</v>
      </c>
      <c r="W258" s="19">
        <v>0.84</v>
      </c>
      <c r="X258" s="19">
        <v>0.19</v>
      </c>
      <c r="Y258" s="19">
        <v>32000</v>
      </c>
      <c r="Z258" s="19">
        <v>0.49</v>
      </c>
      <c r="AA258" s="19">
        <v>60</v>
      </c>
      <c r="AB258" s="19">
        <v>130</v>
      </c>
    </row>
    <row r="259" spans="1:28" s="7" customFormat="1" ht="12" x14ac:dyDescent="0.2">
      <c r="A259" s="19" t="s">
        <v>65</v>
      </c>
      <c r="B259" s="16" t="s">
        <v>184</v>
      </c>
      <c r="C259" s="33">
        <v>345.94070000000005</v>
      </c>
      <c r="D259" s="94">
        <v>42226.565972222219</v>
      </c>
      <c r="E259" s="19">
        <v>69000</v>
      </c>
      <c r="F259" s="19">
        <v>0.4</v>
      </c>
      <c r="G259" s="19">
        <v>14</v>
      </c>
      <c r="H259" s="19">
        <v>730</v>
      </c>
      <c r="I259" s="19">
        <v>3.6</v>
      </c>
      <c r="J259" s="19">
        <v>0.26</v>
      </c>
      <c r="K259" s="19">
        <v>97000</v>
      </c>
      <c r="L259" s="19">
        <v>37</v>
      </c>
      <c r="M259" s="19">
        <v>25</v>
      </c>
      <c r="N259" s="19">
        <v>64</v>
      </c>
      <c r="O259" s="19">
        <v>58000</v>
      </c>
      <c r="P259" s="19">
        <v>76</v>
      </c>
      <c r="Q259" s="19">
        <v>24000</v>
      </c>
      <c r="R259" s="19">
        <v>1200</v>
      </c>
      <c r="S259" s="2">
        <v>0.08</v>
      </c>
      <c r="T259" s="19">
        <v>2.1</v>
      </c>
      <c r="U259" s="19">
        <v>35</v>
      </c>
      <c r="V259" s="19">
        <v>14000</v>
      </c>
      <c r="W259" s="19">
        <v>4.5</v>
      </c>
      <c r="X259" s="19">
        <v>0.49</v>
      </c>
      <c r="Y259" s="19">
        <v>32000</v>
      </c>
      <c r="Z259" s="19">
        <v>0.68</v>
      </c>
      <c r="AA259" s="19">
        <v>92</v>
      </c>
      <c r="AB259" s="19">
        <v>190</v>
      </c>
    </row>
    <row r="260" spans="1:28" s="7" customFormat="1" ht="12" x14ac:dyDescent="0.2">
      <c r="A260" s="19" t="s">
        <v>66</v>
      </c>
      <c r="B260" s="16" t="s">
        <v>184</v>
      </c>
      <c r="C260" s="33">
        <v>345.94070000000005</v>
      </c>
      <c r="D260" s="94">
        <v>42226.569444444445</v>
      </c>
      <c r="E260" s="19">
        <v>59000</v>
      </c>
      <c r="F260" s="19">
        <v>0.4</v>
      </c>
      <c r="G260" s="19">
        <v>13</v>
      </c>
      <c r="H260" s="19">
        <v>700</v>
      </c>
      <c r="I260" s="19">
        <v>3.6</v>
      </c>
      <c r="J260" s="19">
        <v>0.34</v>
      </c>
      <c r="K260" s="19">
        <v>100000</v>
      </c>
      <c r="L260" s="19">
        <v>33</v>
      </c>
      <c r="M260" s="19">
        <v>24</v>
      </c>
      <c r="N260" s="19">
        <v>64</v>
      </c>
      <c r="O260" s="19">
        <v>51000</v>
      </c>
      <c r="P260" s="19">
        <v>77</v>
      </c>
      <c r="Q260" s="19">
        <v>23000</v>
      </c>
      <c r="R260" s="19">
        <v>1200</v>
      </c>
      <c r="S260" s="2">
        <v>0.08</v>
      </c>
      <c r="T260" s="19">
        <v>1.6</v>
      </c>
      <c r="U260" s="19">
        <v>33</v>
      </c>
      <c r="V260" s="19">
        <v>12000</v>
      </c>
      <c r="W260" s="19">
        <v>3.3</v>
      </c>
      <c r="X260" s="19">
        <v>0.52</v>
      </c>
      <c r="Y260" s="19">
        <v>34000</v>
      </c>
      <c r="Z260" s="19">
        <v>0.64</v>
      </c>
      <c r="AA260" s="19">
        <v>80</v>
      </c>
      <c r="AB260" s="19">
        <v>180</v>
      </c>
    </row>
    <row r="261" spans="1:28" s="7" customFormat="1" ht="12" x14ac:dyDescent="0.2">
      <c r="A261" s="19" t="s">
        <v>67</v>
      </c>
      <c r="B261" s="16" t="s">
        <v>184</v>
      </c>
      <c r="C261" s="33">
        <v>345.94070000000005</v>
      </c>
      <c r="D261" s="94">
        <v>42227.513888888891</v>
      </c>
      <c r="E261" s="19">
        <v>10000</v>
      </c>
      <c r="F261" s="19">
        <v>0.4</v>
      </c>
      <c r="G261" s="19">
        <v>4.9000000000000004</v>
      </c>
      <c r="H261" s="19">
        <v>180</v>
      </c>
      <c r="I261" s="19">
        <v>0.59</v>
      </c>
      <c r="J261" s="19">
        <v>0.22</v>
      </c>
      <c r="K261" s="19">
        <v>210000</v>
      </c>
      <c r="L261" s="19">
        <v>8</v>
      </c>
      <c r="M261" s="19">
        <v>3.9</v>
      </c>
      <c r="N261" s="19">
        <v>11</v>
      </c>
      <c r="O261" s="19">
        <v>8400</v>
      </c>
      <c r="P261" s="19">
        <v>7.6</v>
      </c>
      <c r="Q261" s="19">
        <v>79000</v>
      </c>
      <c r="R261" s="19">
        <v>310</v>
      </c>
      <c r="S261" s="2">
        <v>0.08</v>
      </c>
      <c r="T261" s="19">
        <v>4.5</v>
      </c>
      <c r="U261" s="19">
        <v>13</v>
      </c>
      <c r="V261" s="19">
        <v>9400</v>
      </c>
      <c r="W261" s="19">
        <v>3.3</v>
      </c>
      <c r="X261" s="19">
        <v>0.1</v>
      </c>
      <c r="Y261" s="19">
        <v>75000</v>
      </c>
      <c r="Z261" s="19">
        <v>0.26</v>
      </c>
      <c r="AA261" s="19">
        <v>24</v>
      </c>
      <c r="AB261" s="19">
        <v>36</v>
      </c>
    </row>
    <row r="262" spans="1:28" s="7" customFormat="1" ht="12" x14ac:dyDescent="0.2">
      <c r="A262" s="19" t="s">
        <v>68</v>
      </c>
      <c r="B262" s="16" t="s">
        <v>184</v>
      </c>
      <c r="C262" s="33">
        <v>345.94070000000005</v>
      </c>
      <c r="D262" s="94">
        <v>42228.520833333336</v>
      </c>
      <c r="E262" s="19">
        <v>80000</v>
      </c>
      <c r="F262" s="19">
        <v>0.4</v>
      </c>
      <c r="G262" s="19">
        <v>15</v>
      </c>
      <c r="H262" s="19">
        <v>650</v>
      </c>
      <c r="I262" s="19">
        <v>4.4000000000000004</v>
      </c>
      <c r="J262" s="19">
        <v>0.5</v>
      </c>
      <c r="K262" s="19">
        <v>130000</v>
      </c>
      <c r="L262" s="19">
        <v>37</v>
      </c>
      <c r="M262" s="19">
        <v>26</v>
      </c>
      <c r="N262" s="19">
        <v>62</v>
      </c>
      <c r="O262" s="19">
        <v>60000</v>
      </c>
      <c r="P262" s="19">
        <v>59</v>
      </c>
      <c r="Q262" s="19">
        <v>25000</v>
      </c>
      <c r="R262" s="19">
        <v>1100</v>
      </c>
      <c r="S262" s="2">
        <v>0.08</v>
      </c>
      <c r="T262" s="19">
        <v>2.1</v>
      </c>
      <c r="U262" s="19">
        <v>36</v>
      </c>
      <c r="V262" s="19">
        <v>17000</v>
      </c>
      <c r="W262" s="19">
        <v>4</v>
      </c>
      <c r="X262" s="19">
        <v>0.3</v>
      </c>
      <c r="Y262" s="19">
        <v>35000</v>
      </c>
      <c r="Z262" s="19">
        <v>0.87</v>
      </c>
      <c r="AA262" s="19">
        <v>99</v>
      </c>
      <c r="AB262" s="19">
        <v>180</v>
      </c>
    </row>
    <row r="263" spans="1:28" s="7" customFormat="1" ht="12" x14ac:dyDescent="0.2">
      <c r="A263" s="19" t="s">
        <v>69</v>
      </c>
      <c r="B263" s="16" t="s">
        <v>184</v>
      </c>
      <c r="C263" s="33">
        <v>345.94070000000005</v>
      </c>
      <c r="D263" s="94">
        <v>42228.524305555555</v>
      </c>
      <c r="E263" s="19">
        <v>77000</v>
      </c>
      <c r="F263" s="19">
        <v>0.4</v>
      </c>
      <c r="G263" s="19">
        <v>15</v>
      </c>
      <c r="H263" s="19">
        <v>650</v>
      </c>
      <c r="I263" s="19">
        <v>4.4000000000000004</v>
      </c>
      <c r="J263" s="19">
        <v>0.61</v>
      </c>
      <c r="K263" s="19">
        <v>120000</v>
      </c>
      <c r="L263" s="19">
        <v>37</v>
      </c>
      <c r="M263" s="19">
        <v>27</v>
      </c>
      <c r="N263" s="19">
        <v>62</v>
      </c>
      <c r="O263" s="19">
        <v>59000</v>
      </c>
      <c r="P263" s="19">
        <v>59</v>
      </c>
      <c r="Q263" s="19">
        <v>25000</v>
      </c>
      <c r="R263" s="19">
        <v>1100</v>
      </c>
      <c r="S263" s="2">
        <v>0.08</v>
      </c>
      <c r="T263" s="19">
        <v>1.9</v>
      </c>
      <c r="U263" s="19">
        <v>36</v>
      </c>
      <c r="V263" s="19">
        <v>16000</v>
      </c>
      <c r="W263" s="19">
        <v>3.7</v>
      </c>
      <c r="X263" s="19">
        <v>0.28999999999999998</v>
      </c>
      <c r="Y263" s="19">
        <v>34000</v>
      </c>
      <c r="Z263" s="19">
        <v>0.86</v>
      </c>
      <c r="AA263" s="19">
        <v>96</v>
      </c>
      <c r="AB263" s="19">
        <v>180</v>
      </c>
    </row>
    <row r="264" spans="1:28" s="7" customFormat="1" ht="12" x14ac:dyDescent="0.2">
      <c r="A264" s="19" t="s">
        <v>70</v>
      </c>
      <c r="B264" s="16" t="s">
        <v>184</v>
      </c>
      <c r="C264" s="33">
        <v>345.94070000000005</v>
      </c>
      <c r="D264" s="94">
        <v>42230.520833333336</v>
      </c>
      <c r="E264" s="19">
        <v>95000</v>
      </c>
      <c r="F264" s="19">
        <v>1</v>
      </c>
      <c r="G264" s="19">
        <v>20</v>
      </c>
      <c r="H264" s="19">
        <v>1200</v>
      </c>
      <c r="I264" s="19">
        <v>5</v>
      </c>
      <c r="J264" s="19">
        <v>0.85</v>
      </c>
      <c r="K264" s="19">
        <v>150000</v>
      </c>
      <c r="L264" s="19">
        <v>33</v>
      </c>
      <c r="M264" s="19">
        <v>35</v>
      </c>
      <c r="N264" s="19">
        <v>99</v>
      </c>
      <c r="O264" s="19">
        <v>92000</v>
      </c>
      <c r="P264" s="19">
        <v>90</v>
      </c>
      <c r="Q264" s="19">
        <v>36000</v>
      </c>
      <c r="R264" s="19">
        <v>1600</v>
      </c>
      <c r="S264" s="2">
        <v>0.23</v>
      </c>
      <c r="T264" s="19">
        <v>1.4</v>
      </c>
      <c r="U264" s="19">
        <v>45</v>
      </c>
      <c r="V264" s="19">
        <v>17000</v>
      </c>
      <c r="W264" s="19">
        <v>3.3</v>
      </c>
      <c r="X264" s="19">
        <v>1</v>
      </c>
      <c r="Y264" s="19">
        <v>62000</v>
      </c>
      <c r="Z264" s="19">
        <v>1</v>
      </c>
      <c r="AA264" s="19">
        <v>94</v>
      </c>
      <c r="AB264" s="19">
        <v>300</v>
      </c>
    </row>
    <row r="265" spans="1:28" s="7" customFormat="1" ht="12" x14ac:dyDescent="0.2">
      <c r="A265" s="19" t="s">
        <v>71</v>
      </c>
      <c r="B265" s="16" t="s">
        <v>184</v>
      </c>
      <c r="C265" s="33">
        <v>345.94070000000005</v>
      </c>
      <c r="D265" s="94">
        <v>42231.708333333336</v>
      </c>
      <c r="E265" s="19">
        <v>39000</v>
      </c>
      <c r="F265" s="19">
        <v>1</v>
      </c>
      <c r="G265" s="19">
        <v>8.5</v>
      </c>
      <c r="H265" s="19">
        <v>460</v>
      </c>
      <c r="I265" s="19">
        <v>1.7</v>
      </c>
      <c r="J265" s="19">
        <v>0.5</v>
      </c>
      <c r="K265" s="19">
        <v>89000</v>
      </c>
      <c r="L265" s="19">
        <v>14</v>
      </c>
      <c r="M265" s="19">
        <v>12</v>
      </c>
      <c r="N265" s="19">
        <v>35</v>
      </c>
      <c r="O265" s="19">
        <v>31000</v>
      </c>
      <c r="P265" s="19">
        <v>31</v>
      </c>
      <c r="Q265" s="19">
        <v>19000</v>
      </c>
      <c r="R265" s="19">
        <v>630</v>
      </c>
      <c r="S265" s="2">
        <v>0.1</v>
      </c>
      <c r="T265" s="19">
        <v>1.4</v>
      </c>
      <c r="U265" s="19">
        <v>18</v>
      </c>
      <c r="V265" s="19">
        <v>9500</v>
      </c>
      <c r="W265" s="19">
        <v>1.6</v>
      </c>
      <c r="X265" s="19">
        <v>1</v>
      </c>
      <c r="Y265" s="19">
        <v>37000</v>
      </c>
      <c r="Z265" s="19">
        <v>1</v>
      </c>
      <c r="AA265" s="19">
        <v>41</v>
      </c>
      <c r="AB265" s="19">
        <v>130</v>
      </c>
    </row>
    <row r="266" spans="1:28" s="7" customFormat="1" ht="12" x14ac:dyDescent="0.2">
      <c r="A266" s="19" t="s">
        <v>72</v>
      </c>
      <c r="B266" s="16" t="s">
        <v>184</v>
      </c>
      <c r="C266" s="33">
        <v>345.94070000000005</v>
      </c>
      <c r="D266" s="94">
        <v>42232.458333333336</v>
      </c>
      <c r="E266" s="19">
        <v>51000</v>
      </c>
      <c r="F266" s="19">
        <v>0.4</v>
      </c>
      <c r="G266" s="19">
        <v>11</v>
      </c>
      <c r="H266" s="19">
        <v>510</v>
      </c>
      <c r="I266" s="19">
        <v>2.8</v>
      </c>
      <c r="J266" s="19">
        <v>0.28000000000000003</v>
      </c>
      <c r="K266" s="19">
        <v>83000</v>
      </c>
      <c r="L266" s="19">
        <v>29</v>
      </c>
      <c r="M266" s="19">
        <v>15</v>
      </c>
      <c r="N266" s="19">
        <v>37</v>
      </c>
      <c r="O266" s="19">
        <v>40000</v>
      </c>
      <c r="P266" s="19">
        <v>27</v>
      </c>
      <c r="Q266" s="19">
        <v>21000</v>
      </c>
      <c r="R266" s="19">
        <v>650</v>
      </c>
      <c r="S266" s="2">
        <v>0.08</v>
      </c>
      <c r="T266" s="19">
        <v>1.3</v>
      </c>
      <c r="U266" s="19">
        <v>23</v>
      </c>
      <c r="V266" s="19">
        <v>11000</v>
      </c>
      <c r="W266" s="19">
        <v>1.7</v>
      </c>
      <c r="X266" s="19">
        <v>0.1</v>
      </c>
      <c r="Y266" s="19">
        <v>38000</v>
      </c>
      <c r="Z266" s="19">
        <v>0.37</v>
      </c>
      <c r="AA266" s="19">
        <v>75</v>
      </c>
      <c r="AB266" s="19">
        <v>100</v>
      </c>
    </row>
    <row r="267" spans="1:28" s="7" customFormat="1" ht="12" x14ac:dyDescent="0.2">
      <c r="A267" s="19" t="s">
        <v>73</v>
      </c>
      <c r="B267" s="16" t="s">
        <v>184</v>
      </c>
      <c r="C267" s="33">
        <v>345.94070000000005</v>
      </c>
      <c r="D267" s="94">
        <v>42233.465277777781</v>
      </c>
      <c r="E267" s="19">
        <v>11000</v>
      </c>
      <c r="F267" s="19">
        <v>0.4</v>
      </c>
      <c r="G267" s="19">
        <v>3.7</v>
      </c>
      <c r="H267" s="19">
        <v>180</v>
      </c>
      <c r="I267" s="19">
        <v>0.62</v>
      </c>
      <c r="J267" s="19">
        <v>0.21</v>
      </c>
      <c r="K267" s="19">
        <v>76000</v>
      </c>
      <c r="L267" s="19">
        <v>7.5</v>
      </c>
      <c r="M267" s="19">
        <v>4.4000000000000004</v>
      </c>
      <c r="N267" s="19">
        <v>13</v>
      </c>
      <c r="O267" s="19">
        <v>9500</v>
      </c>
      <c r="P267" s="19">
        <v>12</v>
      </c>
      <c r="Q267" s="19">
        <v>15000</v>
      </c>
      <c r="R267" s="19">
        <v>240</v>
      </c>
      <c r="S267" s="2">
        <v>0.08</v>
      </c>
      <c r="T267" s="19">
        <v>2</v>
      </c>
      <c r="U267" s="19">
        <v>8.1999999999999993</v>
      </c>
      <c r="V267" s="19">
        <v>5500</v>
      </c>
      <c r="W267" s="19">
        <v>2.7</v>
      </c>
      <c r="X267" s="19">
        <v>0.1</v>
      </c>
      <c r="Y267" s="19">
        <v>29000</v>
      </c>
      <c r="Z267" s="19">
        <v>0.15</v>
      </c>
      <c r="AA267" s="19">
        <v>19</v>
      </c>
      <c r="AB267" s="19">
        <v>41</v>
      </c>
    </row>
    <row r="268" spans="1:28" s="7" customFormat="1" ht="12" x14ac:dyDescent="0.2">
      <c r="A268" s="19" t="s">
        <v>74</v>
      </c>
      <c r="B268" s="16" t="s">
        <v>184</v>
      </c>
      <c r="C268" s="33">
        <v>345.94070000000005</v>
      </c>
      <c r="D268" s="94">
        <v>42234.520833333336</v>
      </c>
      <c r="E268" s="19">
        <v>5100</v>
      </c>
      <c r="F268" s="19">
        <v>0.5</v>
      </c>
      <c r="G268" s="19">
        <v>2.2999999999999998</v>
      </c>
      <c r="H268" s="19">
        <v>140</v>
      </c>
      <c r="I268" s="19">
        <v>0.25</v>
      </c>
      <c r="J268" s="19">
        <v>0.25</v>
      </c>
      <c r="K268" s="19">
        <v>67000</v>
      </c>
      <c r="L268" s="19">
        <v>1.9</v>
      </c>
      <c r="M268" s="19">
        <v>1.7</v>
      </c>
      <c r="N268" s="19">
        <v>6.4</v>
      </c>
      <c r="O268" s="19">
        <v>4300</v>
      </c>
      <c r="P268" s="19">
        <v>5.0999999999999996</v>
      </c>
      <c r="Q268" s="19">
        <v>14000</v>
      </c>
      <c r="R268" s="19">
        <v>140</v>
      </c>
      <c r="S268" s="2">
        <v>0.1</v>
      </c>
      <c r="T268" s="19">
        <v>1.8</v>
      </c>
      <c r="U268" s="19">
        <v>3</v>
      </c>
      <c r="V268" s="19">
        <v>3800</v>
      </c>
      <c r="W268" s="19">
        <v>0.66</v>
      </c>
      <c r="X268" s="19">
        <v>0.5</v>
      </c>
      <c r="Y268" s="19">
        <v>32000</v>
      </c>
      <c r="Z268" s="19">
        <v>0.5</v>
      </c>
      <c r="AA268" s="19">
        <v>7</v>
      </c>
      <c r="AB268" s="19">
        <v>18</v>
      </c>
    </row>
    <row r="269" spans="1:28" s="7" customFormat="1" ht="12" x14ac:dyDescent="0.2">
      <c r="A269" s="19" t="s">
        <v>75</v>
      </c>
      <c r="B269" s="16" t="s">
        <v>184</v>
      </c>
      <c r="C269" s="33">
        <v>345.94070000000005</v>
      </c>
      <c r="D269" s="94">
        <v>42235.4375</v>
      </c>
      <c r="E269" s="19">
        <v>3500</v>
      </c>
      <c r="F269" s="19">
        <v>0.5</v>
      </c>
      <c r="G269" s="19">
        <v>2.1</v>
      </c>
      <c r="H269" s="19">
        <v>130</v>
      </c>
      <c r="I269" s="19">
        <v>0.25</v>
      </c>
      <c r="J269" s="19">
        <v>0.25</v>
      </c>
      <c r="K269" s="19">
        <v>65000</v>
      </c>
      <c r="L269" s="19">
        <v>1.3</v>
      </c>
      <c r="M269" s="19">
        <v>1.5</v>
      </c>
      <c r="N269" s="19">
        <v>5.7</v>
      </c>
      <c r="O269" s="19">
        <v>3200</v>
      </c>
      <c r="P269" s="19">
        <v>4.2</v>
      </c>
      <c r="Q269" s="19">
        <v>14000</v>
      </c>
      <c r="R269" s="19">
        <v>120</v>
      </c>
      <c r="S269" s="2">
        <v>0.1</v>
      </c>
      <c r="T269" s="19">
        <v>1.6</v>
      </c>
      <c r="U269" s="19">
        <v>2.7</v>
      </c>
      <c r="V269" s="19">
        <v>3400</v>
      </c>
      <c r="W269" s="19">
        <v>0.5</v>
      </c>
      <c r="X269" s="19">
        <v>0.5</v>
      </c>
      <c r="Y269" s="19">
        <v>35000</v>
      </c>
      <c r="Z269" s="19">
        <v>0.5</v>
      </c>
      <c r="AA269" s="19">
        <v>6.3</v>
      </c>
      <c r="AB269" s="19">
        <v>14</v>
      </c>
    </row>
    <row r="270" spans="1:28" s="7" customFormat="1" ht="12" x14ac:dyDescent="0.2">
      <c r="A270" s="19" t="s">
        <v>76</v>
      </c>
      <c r="B270" s="16" t="s">
        <v>184</v>
      </c>
      <c r="C270" s="33">
        <v>345.94070000000005</v>
      </c>
      <c r="D270" s="94">
        <v>42240.495138888888</v>
      </c>
      <c r="E270" s="19">
        <v>4300</v>
      </c>
      <c r="F270" s="19">
        <v>0.65</v>
      </c>
      <c r="G270" s="19">
        <v>1.8</v>
      </c>
      <c r="H270" s="19">
        <v>110</v>
      </c>
      <c r="I270" s="19">
        <v>0.25</v>
      </c>
      <c r="J270" s="19">
        <v>0.25</v>
      </c>
      <c r="K270" s="19">
        <v>61000</v>
      </c>
      <c r="L270" s="19">
        <v>1.1000000000000001</v>
      </c>
      <c r="M270" s="19">
        <v>0.95</v>
      </c>
      <c r="N270" s="19">
        <v>4.0999999999999996</v>
      </c>
      <c r="O270" s="19">
        <v>2800</v>
      </c>
      <c r="P270" s="19">
        <v>2.2000000000000002</v>
      </c>
      <c r="Q270" s="19">
        <v>13000</v>
      </c>
      <c r="R270" s="19">
        <v>75</v>
      </c>
      <c r="S270" s="2">
        <v>0.1</v>
      </c>
      <c r="T270" s="19">
        <v>2.2999999999999998</v>
      </c>
      <c r="U270" s="19">
        <v>1.9</v>
      </c>
      <c r="V270" s="19">
        <v>3700</v>
      </c>
      <c r="W270" s="19">
        <v>0.83</v>
      </c>
      <c r="X270" s="19">
        <v>0.5</v>
      </c>
      <c r="Y270" s="19">
        <v>38000</v>
      </c>
      <c r="Z270" s="19">
        <v>0.5</v>
      </c>
      <c r="AA270" s="19">
        <v>4.9000000000000004</v>
      </c>
      <c r="AB270" s="19">
        <v>9.4</v>
      </c>
    </row>
    <row r="271" spans="1:28" s="7" customFormat="1" ht="12" x14ac:dyDescent="0.2">
      <c r="A271" s="19" t="s">
        <v>77</v>
      </c>
      <c r="B271" s="16" t="s">
        <v>184</v>
      </c>
      <c r="C271" s="33">
        <v>345.94070000000005</v>
      </c>
      <c r="D271" s="94">
        <v>42241.456944444442</v>
      </c>
      <c r="E271" s="19">
        <v>1400</v>
      </c>
      <c r="F271" s="19">
        <v>0.5</v>
      </c>
      <c r="G271" s="19">
        <v>1.7</v>
      </c>
      <c r="H271" s="19">
        <v>96</v>
      </c>
      <c r="I271" s="19">
        <v>0.25</v>
      </c>
      <c r="J271" s="19">
        <v>0.25</v>
      </c>
      <c r="K271" s="19">
        <v>57000</v>
      </c>
      <c r="L271" s="19">
        <v>1.9</v>
      </c>
      <c r="M271" s="19">
        <v>0.69</v>
      </c>
      <c r="N271" s="19">
        <v>3.6</v>
      </c>
      <c r="O271" s="19">
        <v>1300</v>
      </c>
      <c r="P271" s="19">
        <v>1.7</v>
      </c>
      <c r="Q271" s="19">
        <v>13000</v>
      </c>
      <c r="R271" s="19">
        <v>60</v>
      </c>
      <c r="S271" s="2">
        <v>0.1</v>
      </c>
      <c r="T271" s="19">
        <v>1.8</v>
      </c>
      <c r="U271" s="19">
        <v>1.9</v>
      </c>
      <c r="V271" s="19">
        <v>3000</v>
      </c>
      <c r="W271" s="19">
        <v>0.7</v>
      </c>
      <c r="X271" s="19">
        <v>0.5</v>
      </c>
      <c r="Y271" s="19">
        <v>35000</v>
      </c>
      <c r="Z271" s="19">
        <v>0.5</v>
      </c>
      <c r="AA271" s="19">
        <v>3.6</v>
      </c>
      <c r="AB271" s="19">
        <v>6.4</v>
      </c>
    </row>
    <row r="272" spans="1:28" s="7" customFormat="1" ht="12" x14ac:dyDescent="0.2">
      <c r="A272" s="19" t="s">
        <v>78</v>
      </c>
      <c r="B272" s="16" t="s">
        <v>184</v>
      </c>
      <c r="C272" s="33">
        <v>345.94070000000005</v>
      </c>
      <c r="D272" s="94">
        <v>42241.456944444442</v>
      </c>
      <c r="E272" s="19">
        <v>1400</v>
      </c>
      <c r="F272" s="19">
        <v>0.5</v>
      </c>
      <c r="G272" s="19">
        <v>1.7</v>
      </c>
      <c r="H272" s="19">
        <v>97</v>
      </c>
      <c r="I272" s="19">
        <v>0.25</v>
      </c>
      <c r="J272" s="19">
        <v>0.25</v>
      </c>
      <c r="K272" s="19">
        <v>58000</v>
      </c>
      <c r="L272" s="19">
        <v>0.86</v>
      </c>
      <c r="M272" s="19">
        <v>0.65</v>
      </c>
      <c r="N272" s="19">
        <v>2.9</v>
      </c>
      <c r="O272" s="19">
        <v>1300</v>
      </c>
      <c r="P272" s="19">
        <v>1.7</v>
      </c>
      <c r="Q272" s="19">
        <v>13000</v>
      </c>
      <c r="R272" s="19">
        <v>61</v>
      </c>
      <c r="S272" s="2">
        <v>0.1</v>
      </c>
      <c r="T272" s="19">
        <v>1.8</v>
      </c>
      <c r="U272" s="19">
        <v>1.4</v>
      </c>
      <c r="V272" s="19">
        <v>3000</v>
      </c>
      <c r="W272" s="19">
        <v>0.71</v>
      </c>
      <c r="X272" s="19">
        <v>0.5</v>
      </c>
      <c r="Y272" s="19">
        <v>35000</v>
      </c>
      <c r="Z272" s="19">
        <v>0.5</v>
      </c>
      <c r="AA272" s="19">
        <v>3.5</v>
      </c>
      <c r="AB272" s="19">
        <v>6.6</v>
      </c>
    </row>
    <row r="273" spans="1:28" s="7" customFormat="1" ht="12" x14ac:dyDescent="0.2">
      <c r="A273" s="19" t="s">
        <v>79</v>
      </c>
      <c r="B273" s="16" t="s">
        <v>184</v>
      </c>
      <c r="C273" s="33">
        <v>345.94070000000005</v>
      </c>
      <c r="D273" s="94">
        <v>42242.465277777781</v>
      </c>
      <c r="E273" s="19">
        <v>3000</v>
      </c>
      <c r="F273" s="19">
        <v>0.4</v>
      </c>
      <c r="G273" s="19">
        <v>1.8</v>
      </c>
      <c r="H273" s="19">
        <v>84</v>
      </c>
      <c r="I273" s="19">
        <v>0.15</v>
      </c>
      <c r="J273" s="19">
        <v>4.2999999999999997E-2</v>
      </c>
      <c r="K273" s="19">
        <v>59000</v>
      </c>
      <c r="L273" s="19">
        <v>1.4</v>
      </c>
      <c r="M273" s="19">
        <v>0.85</v>
      </c>
      <c r="N273" s="19">
        <v>4.0999999999999996</v>
      </c>
      <c r="O273" s="19">
        <v>1900</v>
      </c>
      <c r="P273" s="19">
        <v>1.8</v>
      </c>
      <c r="Q273" s="19">
        <v>14000</v>
      </c>
      <c r="R273" s="19">
        <v>55</v>
      </c>
      <c r="S273" s="2">
        <v>0.08</v>
      </c>
      <c r="T273" s="19">
        <v>1.7</v>
      </c>
      <c r="U273" s="19">
        <v>2.2000000000000002</v>
      </c>
      <c r="V273" s="19">
        <v>3700</v>
      </c>
      <c r="W273" s="19">
        <v>2.2999999999999998</v>
      </c>
      <c r="X273" s="19">
        <v>0.1</v>
      </c>
      <c r="Y273" s="19">
        <v>40000</v>
      </c>
      <c r="Z273" s="19">
        <v>0.1</v>
      </c>
      <c r="AA273" s="19">
        <v>5.0999999999999996</v>
      </c>
      <c r="AB273" s="19">
        <v>7.8</v>
      </c>
    </row>
    <row r="274" spans="1:28" s="7" customFormat="1" ht="12" x14ac:dyDescent="0.2">
      <c r="A274" s="19" t="s">
        <v>80</v>
      </c>
      <c r="B274" s="16" t="s">
        <v>184</v>
      </c>
      <c r="C274" s="33">
        <v>345.94070000000005</v>
      </c>
      <c r="D274" s="94">
        <v>42242.465277777781</v>
      </c>
      <c r="E274" s="19">
        <v>2700</v>
      </c>
      <c r="F274" s="19">
        <v>0.4</v>
      </c>
      <c r="G274" s="19">
        <v>1.7</v>
      </c>
      <c r="H274" s="19">
        <v>85</v>
      </c>
      <c r="I274" s="19">
        <v>0.15</v>
      </c>
      <c r="J274" s="19">
        <v>4.2999999999999997E-2</v>
      </c>
      <c r="K274" s="19">
        <v>60000</v>
      </c>
      <c r="L274" s="19">
        <v>1.6</v>
      </c>
      <c r="M274" s="19">
        <v>0.82</v>
      </c>
      <c r="N274" s="19">
        <v>4</v>
      </c>
      <c r="O274" s="19">
        <v>1700</v>
      </c>
      <c r="P274" s="19">
        <v>1.7</v>
      </c>
      <c r="Q274" s="19">
        <v>14000</v>
      </c>
      <c r="R274" s="19">
        <v>52</v>
      </c>
      <c r="S274" s="2">
        <v>0.08</v>
      </c>
      <c r="T274" s="19">
        <v>1.9</v>
      </c>
      <c r="U274" s="19">
        <v>2.2999999999999998</v>
      </c>
      <c r="V274" s="19">
        <v>3600</v>
      </c>
      <c r="W274" s="19">
        <v>1.7</v>
      </c>
      <c r="X274" s="19">
        <v>0.1</v>
      </c>
      <c r="Y274" s="19">
        <v>40000</v>
      </c>
      <c r="Z274" s="19">
        <v>0.1</v>
      </c>
      <c r="AA274" s="19">
        <v>5.0999999999999996</v>
      </c>
      <c r="AB274" s="19">
        <v>8.5</v>
      </c>
    </row>
    <row r="275" spans="1:28" s="7" customFormat="1" ht="12" x14ac:dyDescent="0.2">
      <c r="A275" s="19" t="s">
        <v>81</v>
      </c>
      <c r="B275" s="16" t="s">
        <v>184</v>
      </c>
      <c r="C275" s="33">
        <v>345.94070000000005</v>
      </c>
      <c r="D275" s="94">
        <v>42243.451388888891</v>
      </c>
      <c r="E275" s="19">
        <v>15000</v>
      </c>
      <c r="F275" s="19">
        <v>0.4</v>
      </c>
      <c r="G275" s="19">
        <v>4.8</v>
      </c>
      <c r="H275" s="19">
        <v>150</v>
      </c>
      <c r="I275" s="19">
        <v>0.76</v>
      </c>
      <c r="J275" s="19">
        <v>9.9000000000000005E-2</v>
      </c>
      <c r="K275" s="19">
        <v>66000</v>
      </c>
      <c r="L275" s="19">
        <v>3.8</v>
      </c>
      <c r="M275" s="19">
        <v>3.1</v>
      </c>
      <c r="N275" s="19">
        <v>9.8000000000000007</v>
      </c>
      <c r="O275" s="19">
        <v>8900</v>
      </c>
      <c r="P275" s="19">
        <v>9.1</v>
      </c>
      <c r="Q275" s="19">
        <v>19000</v>
      </c>
      <c r="R275" s="19">
        <v>230</v>
      </c>
      <c r="S275" s="2">
        <v>0.08</v>
      </c>
      <c r="T275" s="19">
        <v>2.2000000000000002</v>
      </c>
      <c r="U275" s="19">
        <v>4.5</v>
      </c>
      <c r="V275" s="19">
        <v>6900</v>
      </c>
      <c r="W275" s="19">
        <v>3.8</v>
      </c>
      <c r="X275" s="19">
        <v>0.1</v>
      </c>
      <c r="Y275" s="19">
        <v>44000</v>
      </c>
      <c r="Z275" s="19">
        <v>0.15</v>
      </c>
      <c r="AA275" s="19">
        <v>18</v>
      </c>
      <c r="AB275" s="19">
        <v>30</v>
      </c>
    </row>
    <row r="276" spans="1:28" s="7" customFormat="1" ht="12" x14ac:dyDescent="0.2">
      <c r="A276" s="65" t="s">
        <v>315</v>
      </c>
      <c r="B276" s="16" t="s">
        <v>184</v>
      </c>
      <c r="C276" s="33">
        <v>345.94070000000005</v>
      </c>
      <c r="D276" s="94">
        <v>42257.53125</v>
      </c>
      <c r="E276" s="66">
        <v>30000</v>
      </c>
      <c r="F276" s="66">
        <v>0.4</v>
      </c>
      <c r="G276" s="66">
        <v>7.2</v>
      </c>
      <c r="H276" s="66">
        <v>360</v>
      </c>
      <c r="I276" s="66">
        <v>1.8</v>
      </c>
      <c r="J276" s="66">
        <v>0.39</v>
      </c>
      <c r="K276" s="66">
        <v>84000</v>
      </c>
      <c r="L276" s="66">
        <v>16</v>
      </c>
      <c r="M276" s="66">
        <v>11</v>
      </c>
      <c r="N276" s="66">
        <v>29</v>
      </c>
      <c r="O276" s="66">
        <v>25000</v>
      </c>
      <c r="P276" s="66">
        <v>25</v>
      </c>
      <c r="Q276" s="66">
        <v>18000</v>
      </c>
      <c r="R276" s="66">
        <v>570</v>
      </c>
      <c r="S276" s="66">
        <v>0.08</v>
      </c>
      <c r="T276" s="66">
        <v>1.5</v>
      </c>
      <c r="U276" s="66">
        <v>16</v>
      </c>
      <c r="V276" s="66">
        <v>8100</v>
      </c>
      <c r="W276" s="66">
        <v>4.2</v>
      </c>
      <c r="X276" s="66">
        <v>0.14000000000000001</v>
      </c>
      <c r="Y276" s="66">
        <v>37000</v>
      </c>
      <c r="Z276" s="66">
        <v>0.3</v>
      </c>
      <c r="AA276" s="66">
        <v>42</v>
      </c>
      <c r="AB276" s="66">
        <v>88</v>
      </c>
    </row>
    <row r="277" spans="1:28" s="7" customFormat="1" ht="12" x14ac:dyDescent="0.2">
      <c r="A277" s="65" t="s">
        <v>316</v>
      </c>
      <c r="B277" s="16" t="s">
        <v>184</v>
      </c>
      <c r="C277" s="33">
        <v>345.94070000000005</v>
      </c>
      <c r="D277" s="94">
        <v>42262.472222222219</v>
      </c>
      <c r="E277" s="66">
        <v>6200</v>
      </c>
      <c r="F277" s="66">
        <v>0.4</v>
      </c>
      <c r="G277" s="66">
        <v>2.4</v>
      </c>
      <c r="H277" s="66">
        <v>130</v>
      </c>
      <c r="I277" s="66">
        <v>0.25</v>
      </c>
      <c r="J277" s="66">
        <v>0.5</v>
      </c>
      <c r="K277" s="66">
        <v>69000</v>
      </c>
      <c r="L277" s="66">
        <v>3.3</v>
      </c>
      <c r="M277" s="66">
        <v>1.9</v>
      </c>
      <c r="N277" s="66">
        <v>6</v>
      </c>
      <c r="O277" s="66">
        <v>4300</v>
      </c>
      <c r="P277" s="66">
        <v>4</v>
      </c>
      <c r="Q277" s="66">
        <v>16000</v>
      </c>
      <c r="R277" s="66">
        <v>120</v>
      </c>
      <c r="S277" s="66">
        <v>0.08</v>
      </c>
      <c r="T277" s="66">
        <v>1.9</v>
      </c>
      <c r="U277" s="66">
        <v>3.4</v>
      </c>
      <c r="V277" s="66">
        <v>4100</v>
      </c>
      <c r="W277" s="66">
        <v>2.2000000000000002</v>
      </c>
      <c r="X277" s="66">
        <v>0.1</v>
      </c>
      <c r="Y277" s="66">
        <v>34000</v>
      </c>
      <c r="Z277" s="66">
        <v>0.1</v>
      </c>
      <c r="AA277" s="66">
        <v>9.6</v>
      </c>
      <c r="AB277" s="66">
        <v>16</v>
      </c>
    </row>
    <row r="278" spans="1:28" s="7" customFormat="1" ht="12" x14ac:dyDescent="0.2">
      <c r="A278" s="95" t="s">
        <v>317</v>
      </c>
      <c r="B278" s="16" t="s">
        <v>184</v>
      </c>
      <c r="C278" s="33">
        <v>345.94070000000005</v>
      </c>
      <c r="D278" s="94">
        <v>42268.576388888891</v>
      </c>
      <c r="E278" s="96">
        <v>3900</v>
      </c>
      <c r="F278" s="96">
        <v>0.4</v>
      </c>
      <c r="G278" s="96">
        <v>2.4</v>
      </c>
      <c r="H278" s="96">
        <v>110</v>
      </c>
      <c r="I278" s="96">
        <v>0.15</v>
      </c>
      <c r="J278" s="96">
        <v>0.5</v>
      </c>
      <c r="K278" s="96">
        <v>69000</v>
      </c>
      <c r="L278" s="96">
        <v>2.1</v>
      </c>
      <c r="M278" s="96">
        <v>1.1000000000000001</v>
      </c>
      <c r="N278" s="96">
        <v>4</v>
      </c>
      <c r="O278" s="96">
        <v>2500</v>
      </c>
      <c r="P278" s="96">
        <v>2.2999999999999998</v>
      </c>
      <c r="Q278" s="96">
        <v>17000</v>
      </c>
      <c r="R278" s="96">
        <v>67</v>
      </c>
      <c r="S278" s="66">
        <v>0.08</v>
      </c>
      <c r="T278" s="96">
        <v>1.7</v>
      </c>
      <c r="U278" s="96">
        <v>2.5</v>
      </c>
      <c r="V278" s="96">
        <v>3900</v>
      </c>
      <c r="W278" s="96">
        <v>0.67</v>
      </c>
      <c r="X278" s="96">
        <v>0.1</v>
      </c>
      <c r="Y278" s="96">
        <v>39000</v>
      </c>
      <c r="Z278" s="96">
        <v>0.1</v>
      </c>
      <c r="AA278" s="96">
        <v>5.8</v>
      </c>
      <c r="AB278" s="96">
        <v>11</v>
      </c>
    </row>
    <row r="279" spans="1:28" s="7" customFormat="1" ht="12" x14ac:dyDescent="0.2">
      <c r="A279" s="95" t="s">
        <v>318</v>
      </c>
      <c r="B279" s="16" t="s">
        <v>184</v>
      </c>
      <c r="C279" s="33">
        <v>345.94070000000005</v>
      </c>
      <c r="D279" s="94">
        <v>42271.46875</v>
      </c>
      <c r="E279" s="96">
        <v>140000</v>
      </c>
      <c r="F279" s="96">
        <v>0.4</v>
      </c>
      <c r="G279" s="96">
        <v>26</v>
      </c>
      <c r="H279" s="96">
        <v>1800</v>
      </c>
      <c r="I279" s="96">
        <v>9.6999999999999993</v>
      </c>
      <c r="J279" s="96">
        <v>2.1</v>
      </c>
      <c r="K279" s="96">
        <v>160000</v>
      </c>
      <c r="L279" s="96">
        <v>82</v>
      </c>
      <c r="M279" s="96">
        <v>62</v>
      </c>
      <c r="N279" s="96">
        <v>150</v>
      </c>
      <c r="O279" s="96">
        <v>120000</v>
      </c>
      <c r="P279" s="96">
        <v>110</v>
      </c>
      <c r="Q279" s="96">
        <v>50000</v>
      </c>
      <c r="R279" s="96">
        <v>3600</v>
      </c>
      <c r="S279" s="66">
        <v>0.08</v>
      </c>
      <c r="T279" s="96">
        <v>2.6</v>
      </c>
      <c r="U279" s="96">
        <v>85</v>
      </c>
      <c r="V279" s="96">
        <v>23000</v>
      </c>
      <c r="W279" s="96">
        <v>5.3</v>
      </c>
      <c r="X279" s="96">
        <v>0.73</v>
      </c>
      <c r="Y279" s="96">
        <v>55000</v>
      </c>
      <c r="Z279" s="96">
        <v>1.6</v>
      </c>
      <c r="AA279" s="96">
        <v>170</v>
      </c>
      <c r="AB279" s="96">
        <v>400</v>
      </c>
    </row>
    <row r="280" spans="1:28" s="7" customFormat="1" ht="12" x14ac:dyDescent="0.2">
      <c r="A280" s="95" t="s">
        <v>319</v>
      </c>
      <c r="B280" s="16" t="s">
        <v>184</v>
      </c>
      <c r="C280" s="33">
        <v>345.94070000000005</v>
      </c>
      <c r="D280" s="94">
        <v>42275.479166666664</v>
      </c>
      <c r="E280" s="96">
        <v>59000</v>
      </c>
      <c r="F280" s="96">
        <v>0.4</v>
      </c>
      <c r="G280" s="96">
        <v>8.8000000000000007</v>
      </c>
      <c r="H280" s="96">
        <v>650</v>
      </c>
      <c r="I280" s="96">
        <v>3.6</v>
      </c>
      <c r="J280" s="96">
        <v>0.59</v>
      </c>
      <c r="K280" s="96">
        <v>110000</v>
      </c>
      <c r="L280" s="96">
        <v>34</v>
      </c>
      <c r="M280" s="96">
        <v>22</v>
      </c>
      <c r="N280" s="96">
        <v>55</v>
      </c>
      <c r="O280" s="96">
        <v>46000</v>
      </c>
      <c r="P280" s="96">
        <v>35</v>
      </c>
      <c r="Q280" s="96">
        <v>26000</v>
      </c>
      <c r="R280" s="96">
        <v>1100</v>
      </c>
      <c r="S280" s="66">
        <v>0.08</v>
      </c>
      <c r="T280" s="96">
        <v>1.4</v>
      </c>
      <c r="U280" s="96">
        <v>28</v>
      </c>
      <c r="V280" s="96">
        <v>12000</v>
      </c>
      <c r="W280" s="96">
        <v>1.6</v>
      </c>
      <c r="X280" s="96">
        <v>0.18</v>
      </c>
      <c r="Y280" s="96">
        <v>54000</v>
      </c>
      <c r="Z280" s="96">
        <v>0.55000000000000004</v>
      </c>
      <c r="AA280" s="96">
        <v>79</v>
      </c>
      <c r="AB280" s="96">
        <v>130</v>
      </c>
    </row>
    <row r="281" spans="1:28" s="7" customFormat="1" ht="12" x14ac:dyDescent="0.2">
      <c r="A281" s="95" t="s">
        <v>320</v>
      </c>
      <c r="B281" s="16" t="s">
        <v>184</v>
      </c>
      <c r="C281" s="33">
        <v>345.94070000000005</v>
      </c>
      <c r="D281" s="94">
        <v>42277.434027777781</v>
      </c>
      <c r="E281" s="96">
        <v>49000</v>
      </c>
      <c r="F281" s="96">
        <v>0.4</v>
      </c>
      <c r="G281" s="96">
        <v>9.6999999999999993</v>
      </c>
      <c r="H281" s="96">
        <v>490</v>
      </c>
      <c r="I281" s="96">
        <v>2.7</v>
      </c>
      <c r="J281" s="96">
        <v>0.51</v>
      </c>
      <c r="K281" s="96">
        <v>97000</v>
      </c>
      <c r="L281" s="96">
        <v>29</v>
      </c>
      <c r="M281" s="96">
        <v>17</v>
      </c>
      <c r="N281" s="96">
        <v>42</v>
      </c>
      <c r="O281" s="96">
        <v>41000</v>
      </c>
      <c r="P281" s="96">
        <v>30</v>
      </c>
      <c r="Q281" s="96">
        <v>24000</v>
      </c>
      <c r="R281" s="96">
        <v>770</v>
      </c>
      <c r="S281" s="66">
        <v>0.08</v>
      </c>
      <c r="T281" s="96">
        <v>1.8</v>
      </c>
      <c r="U281" s="96">
        <v>26</v>
      </c>
      <c r="V281" s="96">
        <v>10000</v>
      </c>
      <c r="W281" s="96">
        <v>1.6</v>
      </c>
      <c r="X281" s="96">
        <v>0.17</v>
      </c>
      <c r="Y281" s="96">
        <v>50000</v>
      </c>
      <c r="Z281" s="96">
        <v>0.49</v>
      </c>
      <c r="AA281" s="96">
        <v>68</v>
      </c>
      <c r="AB281" s="96">
        <v>110</v>
      </c>
    </row>
    <row r="282" spans="1:28" s="7" customFormat="1" ht="12" x14ac:dyDescent="0.2">
      <c r="A282" s="95" t="s">
        <v>321</v>
      </c>
      <c r="B282" s="16" t="s">
        <v>184</v>
      </c>
      <c r="C282" s="33">
        <v>345.94070000000005</v>
      </c>
      <c r="D282" s="94">
        <v>42282.474305555559</v>
      </c>
      <c r="E282" s="96">
        <v>52000</v>
      </c>
      <c r="F282" s="96">
        <v>0.4</v>
      </c>
      <c r="G282" s="96">
        <v>14</v>
      </c>
      <c r="H282" s="96">
        <v>770</v>
      </c>
      <c r="I282" s="96">
        <v>4</v>
      </c>
      <c r="J282" s="96">
        <v>0.81</v>
      </c>
      <c r="K282" s="96">
        <v>180000</v>
      </c>
      <c r="L282" s="96">
        <v>19</v>
      </c>
      <c r="M282" s="96">
        <v>17</v>
      </c>
      <c r="N282" s="96">
        <v>44</v>
      </c>
      <c r="O282" s="96">
        <v>25000</v>
      </c>
      <c r="P282" s="96">
        <v>42</v>
      </c>
      <c r="Q282" s="96">
        <v>33000</v>
      </c>
      <c r="R282" s="96">
        <v>1500</v>
      </c>
      <c r="S282" s="66">
        <v>8.6999999999999994E-2</v>
      </c>
      <c r="T282" s="96">
        <v>1.2</v>
      </c>
      <c r="U282" s="96">
        <v>23</v>
      </c>
      <c r="V282" s="96">
        <v>22000</v>
      </c>
      <c r="W282" s="96">
        <v>2.1</v>
      </c>
      <c r="X282" s="96">
        <v>0.2</v>
      </c>
      <c r="Y282" s="96">
        <v>71000</v>
      </c>
      <c r="Z282" s="96">
        <v>0.78</v>
      </c>
      <c r="AA282" s="96">
        <v>62</v>
      </c>
      <c r="AB282" s="96">
        <v>130</v>
      </c>
    </row>
    <row r="283" spans="1:28" s="7" customFormat="1" ht="12" x14ac:dyDescent="0.2">
      <c r="A283" s="95" t="s">
        <v>322</v>
      </c>
      <c r="B283" s="16" t="s">
        <v>184</v>
      </c>
      <c r="C283" s="33">
        <v>345.94070000000005</v>
      </c>
      <c r="D283" s="94">
        <v>42285.461111111108</v>
      </c>
      <c r="E283" s="96">
        <v>14000</v>
      </c>
      <c r="F283" s="96">
        <v>0.4</v>
      </c>
      <c r="G283" s="96">
        <v>8.9</v>
      </c>
      <c r="H283" s="96">
        <v>840</v>
      </c>
      <c r="I283" s="96">
        <v>8.8000000000000007</v>
      </c>
      <c r="J283" s="96">
        <v>1.9</v>
      </c>
      <c r="K283" s="96">
        <v>270000</v>
      </c>
      <c r="L283" s="96">
        <v>4.5999999999999996</v>
      </c>
      <c r="M283" s="96">
        <v>43</v>
      </c>
      <c r="N283" s="96">
        <v>50</v>
      </c>
      <c r="O283" s="96">
        <v>7600</v>
      </c>
      <c r="P283" s="96">
        <v>34</v>
      </c>
      <c r="Q283" s="96">
        <v>31000</v>
      </c>
      <c r="R283" s="96">
        <v>3800</v>
      </c>
      <c r="S283" s="66">
        <v>0.12</v>
      </c>
      <c r="T283" s="96">
        <v>0.45</v>
      </c>
      <c r="U283" s="96">
        <v>28</v>
      </c>
      <c r="V283" s="96">
        <v>15000</v>
      </c>
      <c r="W283" s="96">
        <v>1.5</v>
      </c>
      <c r="X283" s="96">
        <v>0.1</v>
      </c>
      <c r="Y283" s="96">
        <v>90000</v>
      </c>
      <c r="Z283" s="96">
        <v>0.1</v>
      </c>
      <c r="AA283" s="96">
        <v>54</v>
      </c>
      <c r="AB283" s="96">
        <v>110</v>
      </c>
    </row>
    <row r="284" spans="1:28" s="7" customFormat="1" ht="12" x14ac:dyDescent="0.2">
      <c r="A284" s="95" t="s">
        <v>323</v>
      </c>
      <c r="B284" s="16" t="s">
        <v>184</v>
      </c>
      <c r="C284" s="33">
        <v>345.94070000000005</v>
      </c>
      <c r="D284" s="94">
        <v>42289.493055555555</v>
      </c>
      <c r="E284" s="96">
        <v>40000</v>
      </c>
      <c r="F284" s="96">
        <v>0.4</v>
      </c>
      <c r="G284" s="96">
        <v>8.5</v>
      </c>
      <c r="H284" s="96">
        <v>410</v>
      </c>
      <c r="I284" s="96">
        <v>1.8</v>
      </c>
      <c r="J284" s="96">
        <v>4.2999999999999997E-2</v>
      </c>
      <c r="K284" s="96">
        <v>99000</v>
      </c>
      <c r="L284" s="96">
        <v>21</v>
      </c>
      <c r="M284" s="96">
        <v>15</v>
      </c>
      <c r="N284" s="96">
        <v>33</v>
      </c>
      <c r="O284" s="96">
        <v>31000</v>
      </c>
      <c r="P284" s="96">
        <v>27</v>
      </c>
      <c r="Q284" s="96">
        <v>24000</v>
      </c>
      <c r="R284" s="96">
        <v>640</v>
      </c>
      <c r="S284" s="66">
        <v>0.08</v>
      </c>
      <c r="T284" s="96">
        <v>1.5</v>
      </c>
      <c r="U284" s="96">
        <v>20</v>
      </c>
      <c r="V284" s="96">
        <v>10000</v>
      </c>
      <c r="W284" s="96">
        <v>1.3</v>
      </c>
      <c r="X284" s="96">
        <v>0.14000000000000001</v>
      </c>
      <c r="Y284" s="96">
        <v>52000</v>
      </c>
      <c r="Z284" s="96">
        <v>0.43</v>
      </c>
      <c r="AA284" s="96">
        <v>52</v>
      </c>
      <c r="AB284" s="96">
        <v>100</v>
      </c>
    </row>
    <row r="285" spans="1:28" s="7" customFormat="1" ht="12" x14ac:dyDescent="0.2">
      <c r="A285" s="95" t="s">
        <v>324</v>
      </c>
      <c r="B285" s="16" t="s">
        <v>184</v>
      </c>
      <c r="C285" s="33">
        <v>345.94070000000005</v>
      </c>
      <c r="D285" s="94">
        <v>42303.583333333336</v>
      </c>
      <c r="E285" s="97">
        <v>65000</v>
      </c>
      <c r="F285" s="96">
        <v>0.4</v>
      </c>
      <c r="G285" s="97">
        <v>11</v>
      </c>
      <c r="H285" s="97">
        <v>680</v>
      </c>
      <c r="I285" s="97">
        <v>3.3</v>
      </c>
      <c r="J285" s="97">
        <v>0.75</v>
      </c>
      <c r="K285" s="96">
        <v>140000</v>
      </c>
      <c r="L285" s="97">
        <v>34</v>
      </c>
      <c r="M285" s="97">
        <v>22</v>
      </c>
      <c r="N285" s="97">
        <v>51</v>
      </c>
      <c r="O285" s="97">
        <v>50000</v>
      </c>
      <c r="P285" s="97">
        <v>35</v>
      </c>
      <c r="Q285" s="97">
        <v>33000</v>
      </c>
      <c r="R285" s="97">
        <v>1100</v>
      </c>
      <c r="S285" s="66">
        <v>0.08</v>
      </c>
      <c r="T285" s="97">
        <v>1.6</v>
      </c>
      <c r="U285" s="97">
        <v>31</v>
      </c>
      <c r="V285" s="97">
        <v>14000</v>
      </c>
      <c r="W285" s="97">
        <v>1.5</v>
      </c>
      <c r="X285" s="97">
        <v>0.2</v>
      </c>
      <c r="Y285" s="97">
        <v>51000</v>
      </c>
      <c r="Z285" s="97">
        <v>0.6</v>
      </c>
      <c r="AA285" s="97">
        <v>80</v>
      </c>
      <c r="AB285" s="97">
        <v>140</v>
      </c>
    </row>
    <row r="286" spans="1:28" s="7" customFormat="1" ht="12" x14ac:dyDescent="0.2">
      <c r="A286" s="95" t="s">
        <v>325</v>
      </c>
      <c r="B286" s="16" t="s">
        <v>263</v>
      </c>
      <c r="C286" s="33">
        <v>345.94070000000005</v>
      </c>
      <c r="D286" s="94">
        <v>42303.583333333336</v>
      </c>
      <c r="E286" s="96">
        <v>45800</v>
      </c>
      <c r="F286" s="96">
        <v>0.10500000000000001</v>
      </c>
      <c r="G286" s="96">
        <v>10.5</v>
      </c>
      <c r="H286" s="96">
        <v>771</v>
      </c>
      <c r="I286" s="96">
        <v>2.66</v>
      </c>
      <c r="J286" s="96">
        <v>0.78500000000000003</v>
      </c>
      <c r="K286" s="96">
        <v>149000</v>
      </c>
      <c r="L286" s="96">
        <v>24.9</v>
      </c>
      <c r="M286" s="96">
        <v>21.3</v>
      </c>
      <c r="N286" s="96">
        <v>54.9</v>
      </c>
      <c r="O286" s="96">
        <v>42500</v>
      </c>
      <c r="P286" s="96">
        <v>39.300000000000004</v>
      </c>
      <c r="Q286" s="96">
        <v>34300</v>
      </c>
      <c r="R286" s="96">
        <v>1120</v>
      </c>
      <c r="S286" s="66">
        <v>7.17E-2</v>
      </c>
      <c r="T286" s="96">
        <v>0.59299999999999997</v>
      </c>
      <c r="U286" s="96">
        <v>30.700000000000003</v>
      </c>
      <c r="V286" s="96">
        <v>9460</v>
      </c>
      <c r="W286" s="96">
        <v>0.90900000000000003</v>
      </c>
      <c r="X286" s="96">
        <v>0.22599999999999998</v>
      </c>
      <c r="Y286" s="96">
        <v>44800</v>
      </c>
      <c r="Z286" s="96">
        <v>0.56499999999999995</v>
      </c>
      <c r="AA286" s="96">
        <v>53.5</v>
      </c>
      <c r="AB286" s="96">
        <v>140</v>
      </c>
    </row>
    <row r="287" spans="1:28" s="7" customFormat="1" ht="12" x14ac:dyDescent="0.2">
      <c r="A287" s="95">
        <v>201600513</v>
      </c>
      <c r="B287" s="16" t="s">
        <v>263</v>
      </c>
      <c r="C287" s="66">
        <v>345.71927808000004</v>
      </c>
      <c r="D287" s="94">
        <v>42416.677083333336</v>
      </c>
      <c r="E287" s="96">
        <v>81859</v>
      </c>
      <c r="F287" s="96">
        <v>5</v>
      </c>
      <c r="G287" s="96">
        <v>12.731999999999999</v>
      </c>
      <c r="H287" s="96">
        <v>929</v>
      </c>
      <c r="I287" s="96">
        <v>5.851</v>
      </c>
      <c r="J287" s="96">
        <v>1</v>
      </c>
      <c r="K287" s="96">
        <v>116000</v>
      </c>
      <c r="L287" s="96">
        <v>39.667000000000002</v>
      </c>
      <c r="M287" s="96">
        <v>34.133000000000003</v>
      </c>
      <c r="N287" s="96">
        <v>92.872</v>
      </c>
      <c r="O287" s="96">
        <v>60100</v>
      </c>
      <c r="P287" s="96">
        <v>67.394999999999996</v>
      </c>
      <c r="Q287" s="96">
        <v>36400</v>
      </c>
      <c r="R287" s="96">
        <v>1628.7</v>
      </c>
      <c r="S287" s="66">
        <v>0.2</v>
      </c>
      <c r="T287" s="96">
        <v>5</v>
      </c>
      <c r="U287" s="96">
        <v>43.847999999999999</v>
      </c>
      <c r="V287" s="96">
        <v>12200</v>
      </c>
      <c r="W287" s="96">
        <v>32.985999999999997</v>
      </c>
      <c r="X287" s="96">
        <v>5</v>
      </c>
      <c r="Y287" s="96">
        <v>61200</v>
      </c>
      <c r="Z287" s="96">
        <v>1</v>
      </c>
      <c r="AA287" s="96">
        <v>80.200999999999993</v>
      </c>
      <c r="AB287" s="96">
        <v>222.92</v>
      </c>
    </row>
    <row r="288" spans="1:28" s="7" customFormat="1" ht="12" x14ac:dyDescent="0.2">
      <c r="A288" s="95">
        <v>201600688</v>
      </c>
      <c r="B288" s="16" t="s">
        <v>263</v>
      </c>
      <c r="C288" s="66">
        <v>345.71927808000004</v>
      </c>
      <c r="D288" s="94">
        <v>42423.75</v>
      </c>
      <c r="E288" s="96">
        <v>1703.3</v>
      </c>
      <c r="F288" s="96">
        <v>3</v>
      </c>
      <c r="G288" s="96">
        <v>1.782</v>
      </c>
      <c r="H288" s="96">
        <v>136.22999999999999</v>
      </c>
      <c r="I288" s="96">
        <v>1.121</v>
      </c>
      <c r="J288" s="96">
        <v>0.315</v>
      </c>
      <c r="K288" s="96">
        <v>102000</v>
      </c>
      <c r="L288" s="96">
        <v>3.383</v>
      </c>
      <c r="M288" s="96">
        <v>30</v>
      </c>
      <c r="N288" s="96">
        <v>13.016999999999999</v>
      </c>
      <c r="O288" s="96">
        <v>1490</v>
      </c>
      <c r="P288" s="96">
        <v>9.0649999999999995</v>
      </c>
      <c r="Q288" s="96">
        <v>24300</v>
      </c>
      <c r="R288" s="96">
        <v>496.18</v>
      </c>
      <c r="S288" s="66">
        <v>0.2</v>
      </c>
      <c r="T288" s="96">
        <v>1</v>
      </c>
      <c r="U288" s="96">
        <v>5.2779999999999996</v>
      </c>
      <c r="V288" s="96">
        <v>3200</v>
      </c>
      <c r="W288" s="96">
        <v>1.34</v>
      </c>
      <c r="X288" s="96">
        <v>0.5</v>
      </c>
      <c r="Y288" s="96">
        <v>49600</v>
      </c>
      <c r="Z288" s="96">
        <v>0.1</v>
      </c>
      <c r="AA288" s="96">
        <v>30</v>
      </c>
      <c r="AB288" s="96">
        <v>36.408999999999999</v>
      </c>
    </row>
    <row r="289" spans="1:28" s="7" customFormat="1" ht="12" x14ac:dyDescent="0.2">
      <c r="A289" s="95">
        <v>201600732</v>
      </c>
      <c r="B289" s="16" t="s">
        <v>263</v>
      </c>
      <c r="C289" s="66">
        <v>345.71927808000004</v>
      </c>
      <c r="D289" s="94">
        <v>42429.729166666664</v>
      </c>
      <c r="E289" s="96">
        <v>3440.8</v>
      </c>
      <c r="F289" s="96">
        <v>3</v>
      </c>
      <c r="G289" s="96">
        <v>1.5580000000000001</v>
      </c>
      <c r="H289" s="96">
        <v>122.99000000000001</v>
      </c>
      <c r="I289" s="96">
        <v>1</v>
      </c>
      <c r="J289" s="96">
        <v>0.105</v>
      </c>
      <c r="K289" s="96">
        <v>76500</v>
      </c>
      <c r="L289" s="96">
        <v>5.6920000000000002</v>
      </c>
      <c r="M289" s="96">
        <v>30</v>
      </c>
      <c r="N289" s="96">
        <v>6.1289999999999996</v>
      </c>
      <c r="O289" s="96">
        <v>3360</v>
      </c>
      <c r="P289" s="96">
        <v>4.5030000000000001</v>
      </c>
      <c r="Q289" s="96">
        <v>19900</v>
      </c>
      <c r="R289" s="96">
        <v>142.44999999999999</v>
      </c>
      <c r="S289" s="66">
        <v>0.2</v>
      </c>
      <c r="T289" s="96">
        <v>1.097</v>
      </c>
      <c r="U289" s="96">
        <v>5</v>
      </c>
      <c r="V289" s="96">
        <v>3620</v>
      </c>
      <c r="W289" s="96">
        <v>1.089</v>
      </c>
      <c r="X289" s="96">
        <v>0.5</v>
      </c>
      <c r="Y289" s="96">
        <v>42000</v>
      </c>
      <c r="Z289" s="96">
        <v>0.1</v>
      </c>
      <c r="AA289" s="96">
        <v>30</v>
      </c>
      <c r="AB289" s="96">
        <v>22.654</v>
      </c>
    </row>
    <row r="290" spans="1:28" s="7" customFormat="1" ht="12" x14ac:dyDescent="0.2">
      <c r="A290" s="95">
        <v>201600802</v>
      </c>
      <c r="B290" s="16" t="s">
        <v>263</v>
      </c>
      <c r="C290" s="66">
        <v>345.71927808000004</v>
      </c>
      <c r="D290" s="94">
        <v>42438.416666666664</v>
      </c>
      <c r="E290" s="96">
        <v>3198.4</v>
      </c>
      <c r="F290" s="96">
        <v>3</v>
      </c>
      <c r="G290" s="96">
        <v>2.52</v>
      </c>
      <c r="H290" s="96">
        <v>115.42</v>
      </c>
      <c r="I290" s="96">
        <v>1</v>
      </c>
      <c r="J290" s="96">
        <v>0.11600000000000001</v>
      </c>
      <c r="K290" s="96">
        <v>69100</v>
      </c>
      <c r="L290" s="96">
        <v>6.1580000000000004</v>
      </c>
      <c r="M290" s="96">
        <v>30</v>
      </c>
      <c r="N290" s="96">
        <v>5.702</v>
      </c>
      <c r="O290" s="96">
        <v>3300</v>
      </c>
      <c r="P290" s="96">
        <v>4.5640000000000001</v>
      </c>
      <c r="Q290" s="96">
        <v>17000</v>
      </c>
      <c r="R290" s="96">
        <v>133.91999999999999</v>
      </c>
      <c r="S290" s="66">
        <v>0.2</v>
      </c>
      <c r="T290" s="96">
        <v>1.024</v>
      </c>
      <c r="U290" s="96">
        <v>5</v>
      </c>
      <c r="V290" s="96">
        <v>2660</v>
      </c>
      <c r="W290" s="96">
        <v>1</v>
      </c>
      <c r="X290" s="96">
        <v>0.5</v>
      </c>
      <c r="Y290" s="96">
        <v>34800</v>
      </c>
      <c r="Z290" s="96">
        <v>0.1</v>
      </c>
      <c r="AA290" s="96">
        <v>30</v>
      </c>
      <c r="AB290" s="96">
        <v>24.091000000000001</v>
      </c>
    </row>
    <row r="291" spans="1:28" s="7" customFormat="1" ht="12" x14ac:dyDescent="0.2">
      <c r="A291" s="95">
        <v>201600831</v>
      </c>
      <c r="B291" s="16" t="s">
        <v>263</v>
      </c>
      <c r="C291" s="66">
        <v>345.71927808000004</v>
      </c>
      <c r="D291" s="94">
        <v>42444.416666666664</v>
      </c>
      <c r="E291" s="96">
        <v>2223.6999999999998</v>
      </c>
      <c r="F291" s="96">
        <v>3</v>
      </c>
      <c r="G291" s="96">
        <v>1</v>
      </c>
      <c r="H291" s="96">
        <v>102.73</v>
      </c>
      <c r="I291" s="96">
        <v>1</v>
      </c>
      <c r="J291" s="96">
        <v>0.1</v>
      </c>
      <c r="K291" s="96">
        <v>77600</v>
      </c>
      <c r="L291" s="96">
        <v>5.032</v>
      </c>
      <c r="M291" s="96">
        <v>30</v>
      </c>
      <c r="N291" s="96">
        <v>5.2709999999999999</v>
      </c>
      <c r="O291" s="96">
        <v>2310</v>
      </c>
      <c r="P291" s="96">
        <v>3.3149999999999999</v>
      </c>
      <c r="Q291" s="96">
        <v>19100</v>
      </c>
      <c r="R291" s="96">
        <v>99.483999999999995</v>
      </c>
      <c r="S291" s="66">
        <v>0.2</v>
      </c>
      <c r="T291" s="96">
        <v>1.5469999999999999</v>
      </c>
      <c r="U291" s="96">
        <v>5</v>
      </c>
      <c r="V291" s="96">
        <v>2790</v>
      </c>
      <c r="W291" s="96">
        <v>1</v>
      </c>
      <c r="X291" s="96">
        <v>0.5</v>
      </c>
      <c r="Y291" s="96">
        <v>38200</v>
      </c>
      <c r="Z291" s="96">
        <v>0.1</v>
      </c>
      <c r="AA291" s="96">
        <v>30</v>
      </c>
      <c r="AB291" s="96">
        <v>15.891999999999999</v>
      </c>
    </row>
    <row r="292" spans="1:28" s="7" customFormat="1" ht="12" x14ac:dyDescent="0.2">
      <c r="A292" s="95" t="s">
        <v>326</v>
      </c>
      <c r="B292" s="16" t="s">
        <v>184</v>
      </c>
      <c r="C292" s="33">
        <v>345.94070000000005</v>
      </c>
      <c r="D292" s="94">
        <v>42451.385416666664</v>
      </c>
      <c r="E292" s="97">
        <v>1800</v>
      </c>
      <c r="F292" s="96">
        <v>0.4</v>
      </c>
      <c r="G292" s="97">
        <v>1.2</v>
      </c>
      <c r="H292" s="97">
        <v>92</v>
      </c>
      <c r="I292" s="96">
        <v>0.15</v>
      </c>
      <c r="J292" s="97">
        <v>4.9000000000000002E-2</v>
      </c>
      <c r="K292" s="96">
        <v>76000</v>
      </c>
      <c r="L292" s="97">
        <v>1.3</v>
      </c>
      <c r="M292" s="97">
        <v>1.3</v>
      </c>
      <c r="N292" s="97">
        <v>4.4000000000000004</v>
      </c>
      <c r="O292" s="97">
        <v>1500</v>
      </c>
      <c r="P292" s="97">
        <v>1.8</v>
      </c>
      <c r="Q292" s="97">
        <v>19000</v>
      </c>
      <c r="R292" s="97">
        <v>52</v>
      </c>
      <c r="S292" s="66">
        <v>0.08</v>
      </c>
      <c r="T292" s="97">
        <v>1.5</v>
      </c>
      <c r="U292" s="97">
        <v>3.2</v>
      </c>
      <c r="V292" s="97">
        <v>3300</v>
      </c>
      <c r="W292" s="97">
        <v>0.94</v>
      </c>
      <c r="X292" s="96">
        <v>0.1</v>
      </c>
      <c r="Y292" s="97">
        <v>40000</v>
      </c>
      <c r="Z292" s="96">
        <v>0.1</v>
      </c>
      <c r="AA292" s="97">
        <v>3.4</v>
      </c>
      <c r="AB292" s="97">
        <v>11</v>
      </c>
    </row>
    <row r="293" spans="1:28" s="7" customFormat="1" ht="12" x14ac:dyDescent="0.2">
      <c r="A293" s="95">
        <v>201600927</v>
      </c>
      <c r="B293" s="16" t="s">
        <v>263</v>
      </c>
      <c r="C293" s="66">
        <v>345.71927808000004</v>
      </c>
      <c r="D293" s="94">
        <v>42451.454861111109</v>
      </c>
      <c r="E293" s="96">
        <v>429.1</v>
      </c>
      <c r="F293" s="96">
        <v>3</v>
      </c>
      <c r="G293" s="96">
        <v>1.6120000000000001</v>
      </c>
      <c r="H293" s="96">
        <v>100</v>
      </c>
      <c r="I293" s="96">
        <v>1</v>
      </c>
      <c r="J293" s="96">
        <v>0.1</v>
      </c>
      <c r="K293" s="96">
        <v>80300</v>
      </c>
      <c r="L293" s="96">
        <v>6.1769999999999996</v>
      </c>
      <c r="M293" s="96">
        <v>30</v>
      </c>
      <c r="N293" s="96">
        <v>3.0750000000000002</v>
      </c>
      <c r="O293" s="96">
        <v>590</v>
      </c>
      <c r="P293" s="96">
        <v>2.226</v>
      </c>
      <c r="Q293" s="96">
        <v>19000</v>
      </c>
      <c r="R293" s="96">
        <v>82.367000000000004</v>
      </c>
      <c r="S293" s="66">
        <v>0.2</v>
      </c>
      <c r="T293" s="96">
        <v>1</v>
      </c>
      <c r="U293" s="96">
        <v>5</v>
      </c>
      <c r="V293" s="96">
        <v>2460</v>
      </c>
      <c r="W293" s="96">
        <v>1</v>
      </c>
      <c r="X293" s="96">
        <v>0.5</v>
      </c>
      <c r="Y293" s="96">
        <v>41200</v>
      </c>
      <c r="Z293" s="96">
        <v>0.1</v>
      </c>
      <c r="AA293" s="96">
        <v>30</v>
      </c>
      <c r="AB293" s="96">
        <v>10</v>
      </c>
    </row>
    <row r="294" spans="1:28" s="7" customFormat="1" ht="12" x14ac:dyDescent="0.2">
      <c r="A294" s="95">
        <v>201601043</v>
      </c>
      <c r="B294" s="16" t="s">
        <v>263</v>
      </c>
      <c r="C294" s="66">
        <v>345.71927808000004</v>
      </c>
      <c r="D294" s="94">
        <v>42457.65625</v>
      </c>
      <c r="E294" s="96">
        <v>210.51</v>
      </c>
      <c r="F294" s="96">
        <v>3</v>
      </c>
      <c r="G294" s="96">
        <v>10.07</v>
      </c>
      <c r="H294" s="96">
        <v>100</v>
      </c>
      <c r="I294" s="96">
        <v>1</v>
      </c>
      <c r="J294" s="96">
        <v>0.1</v>
      </c>
      <c r="K294" s="96">
        <v>72700</v>
      </c>
      <c r="L294" s="96">
        <v>8.5489999999999995</v>
      </c>
      <c r="M294" s="96">
        <v>30</v>
      </c>
      <c r="N294" s="96">
        <v>3.3039999999999998</v>
      </c>
      <c r="O294" s="96">
        <v>315</v>
      </c>
      <c r="P294" s="96">
        <v>1.4630000000000001</v>
      </c>
      <c r="Q294" s="96">
        <v>16400</v>
      </c>
      <c r="R294" s="96">
        <v>41.023000000000003</v>
      </c>
      <c r="S294" s="66">
        <v>0.2</v>
      </c>
      <c r="T294" s="96">
        <v>1</v>
      </c>
      <c r="U294" s="96">
        <v>5</v>
      </c>
      <c r="V294" s="96">
        <v>2210</v>
      </c>
      <c r="W294" s="96">
        <v>1</v>
      </c>
      <c r="X294" s="96">
        <v>0.5</v>
      </c>
      <c r="Y294" s="96">
        <v>38400</v>
      </c>
      <c r="Z294" s="96">
        <v>0.1</v>
      </c>
      <c r="AA294" s="96">
        <v>30</v>
      </c>
      <c r="AB294" s="96">
        <v>10</v>
      </c>
    </row>
    <row r="295" spans="1:28" s="7" customFormat="1" ht="12.75" customHeight="1" x14ac:dyDescent="0.2">
      <c r="A295" s="95">
        <v>201601178</v>
      </c>
      <c r="B295" s="16" t="s">
        <v>263</v>
      </c>
      <c r="C295" s="66">
        <v>345.71927808000004</v>
      </c>
      <c r="D295" s="94">
        <v>42464.583333333336</v>
      </c>
      <c r="E295" s="96">
        <v>1424</v>
      </c>
      <c r="F295" s="96">
        <v>3</v>
      </c>
      <c r="G295" s="96">
        <v>1</v>
      </c>
      <c r="H295" s="96">
        <v>100</v>
      </c>
      <c r="I295" s="96">
        <v>1</v>
      </c>
      <c r="J295" s="96">
        <v>0.1</v>
      </c>
      <c r="K295" s="96">
        <v>71800</v>
      </c>
      <c r="L295" s="96">
        <v>7.6479999999999997</v>
      </c>
      <c r="M295" s="96">
        <v>30</v>
      </c>
      <c r="N295" s="96">
        <v>3.4889999999999999</v>
      </c>
      <c r="O295" s="96">
        <v>1040</v>
      </c>
      <c r="P295" s="96">
        <v>1.5509999999999999</v>
      </c>
      <c r="Q295" s="96">
        <v>16900</v>
      </c>
      <c r="R295" s="96">
        <v>40.21</v>
      </c>
      <c r="S295" s="66">
        <v>0.2</v>
      </c>
      <c r="T295" s="96">
        <v>1.41</v>
      </c>
      <c r="U295" s="96">
        <v>5</v>
      </c>
      <c r="V295" s="96">
        <v>2736</v>
      </c>
      <c r="W295" s="96">
        <v>1</v>
      </c>
      <c r="X295" s="96">
        <v>0.5</v>
      </c>
      <c r="Y295" s="96">
        <v>41900</v>
      </c>
      <c r="Z295" s="96">
        <v>0.1</v>
      </c>
      <c r="AA295" s="96">
        <v>30</v>
      </c>
      <c r="AB295" s="96">
        <v>10</v>
      </c>
    </row>
    <row r="296" spans="1:28" s="7" customFormat="1" ht="12.75" customHeight="1" x14ac:dyDescent="0.2">
      <c r="A296" s="65">
        <v>201601344</v>
      </c>
      <c r="B296" s="16" t="s">
        <v>263</v>
      </c>
      <c r="C296" s="66">
        <v>345.71927808000004</v>
      </c>
      <c r="D296" s="94">
        <v>42472.541666666664</v>
      </c>
      <c r="E296" s="66">
        <v>691.66</v>
      </c>
      <c r="F296" s="66">
        <v>3</v>
      </c>
      <c r="G296" s="66">
        <v>1.3029999999999999</v>
      </c>
      <c r="H296" s="66">
        <v>100</v>
      </c>
      <c r="I296" s="66">
        <v>1</v>
      </c>
      <c r="J296" s="66">
        <v>0.34100000000000003</v>
      </c>
      <c r="K296" s="66">
        <v>72700</v>
      </c>
      <c r="L296" s="66">
        <v>2</v>
      </c>
      <c r="M296" s="66">
        <v>30</v>
      </c>
      <c r="N296" s="66">
        <v>10.677</v>
      </c>
      <c r="O296" s="66">
        <v>1410</v>
      </c>
      <c r="P296" s="66">
        <v>9.2639999999999993</v>
      </c>
      <c r="Q296" s="66">
        <v>13900</v>
      </c>
      <c r="R296" s="66">
        <v>275.20999999999998</v>
      </c>
      <c r="S296" s="66">
        <v>0.2</v>
      </c>
      <c r="T296" s="66">
        <v>1</v>
      </c>
      <c r="U296" s="66">
        <v>5</v>
      </c>
      <c r="V296" s="66">
        <v>2250</v>
      </c>
      <c r="W296" s="66">
        <v>1</v>
      </c>
      <c r="X296" s="66">
        <v>0.5</v>
      </c>
      <c r="Y296" s="66">
        <v>30900</v>
      </c>
      <c r="Z296" s="66">
        <v>0.1</v>
      </c>
      <c r="AA296" s="66">
        <v>30</v>
      </c>
      <c r="AB296" s="66">
        <v>60.243000000000002</v>
      </c>
    </row>
    <row r="297" spans="1:28" s="7" customFormat="1" ht="12.75" customHeight="1" x14ac:dyDescent="0.2">
      <c r="A297" s="65">
        <v>201601434</v>
      </c>
      <c r="B297" s="16" t="s">
        <v>263</v>
      </c>
      <c r="C297" s="66">
        <v>345.71927808000004</v>
      </c>
      <c r="D297" s="94">
        <v>42479.465277777781</v>
      </c>
      <c r="E297" s="66">
        <v>1691.6</v>
      </c>
      <c r="F297" s="66">
        <v>3</v>
      </c>
      <c r="G297" s="66">
        <v>1.8640000000000001</v>
      </c>
      <c r="H297" s="66">
        <v>148.41</v>
      </c>
      <c r="I297" s="66">
        <v>1</v>
      </c>
      <c r="J297" s="66">
        <v>0.38500000000000001</v>
      </c>
      <c r="K297" s="66">
        <v>77000</v>
      </c>
      <c r="L297" s="66">
        <v>2</v>
      </c>
      <c r="M297" s="66">
        <v>30</v>
      </c>
      <c r="N297" s="66">
        <v>11.606</v>
      </c>
      <c r="O297" s="66">
        <v>5520</v>
      </c>
      <c r="P297" s="66">
        <v>11.731999999999999</v>
      </c>
      <c r="Q297" s="66">
        <v>17300</v>
      </c>
      <c r="R297" s="66">
        <v>403.26</v>
      </c>
      <c r="S297" s="66">
        <v>0.2</v>
      </c>
      <c r="T297" s="66">
        <v>1</v>
      </c>
      <c r="U297" s="66">
        <v>5</v>
      </c>
      <c r="V297" s="66">
        <v>2700</v>
      </c>
      <c r="W297" s="66">
        <v>1.206</v>
      </c>
      <c r="X297" s="66">
        <v>0.5</v>
      </c>
      <c r="Y297" s="66">
        <v>37100</v>
      </c>
      <c r="Z297" s="66">
        <v>0.1</v>
      </c>
      <c r="AA297" s="66">
        <v>30</v>
      </c>
      <c r="AB297" s="66">
        <v>63.768000000000001</v>
      </c>
    </row>
    <row r="298" spans="1:28" s="7" customFormat="1" ht="12.75" customHeight="1" x14ac:dyDescent="0.2">
      <c r="A298" s="65">
        <v>201601512</v>
      </c>
      <c r="B298" s="16" t="s">
        <v>263</v>
      </c>
      <c r="C298" s="66">
        <v>345.71927808000004</v>
      </c>
      <c r="D298" s="94">
        <v>42486.4375</v>
      </c>
      <c r="E298" s="66">
        <v>4533.8999999999996</v>
      </c>
      <c r="F298" s="66">
        <v>3</v>
      </c>
      <c r="G298" s="66">
        <v>2.403</v>
      </c>
      <c r="H298" s="66">
        <v>160.87</v>
      </c>
      <c r="I298" s="66">
        <v>1</v>
      </c>
      <c r="J298" s="66">
        <v>0.246</v>
      </c>
      <c r="K298" s="66">
        <v>74300</v>
      </c>
      <c r="L298" s="66">
        <v>4.0010000000000003</v>
      </c>
      <c r="M298" s="66">
        <v>30</v>
      </c>
      <c r="N298" s="66">
        <v>11.619</v>
      </c>
      <c r="O298" s="66">
        <v>5790</v>
      </c>
      <c r="P298" s="66">
        <v>8.9450000000000003</v>
      </c>
      <c r="Q298" s="66">
        <v>15900</v>
      </c>
      <c r="R298" s="66">
        <v>210.75</v>
      </c>
      <c r="S298" s="66">
        <v>0.2</v>
      </c>
      <c r="T298" s="66">
        <v>1.204</v>
      </c>
      <c r="U298" s="66">
        <v>7.016</v>
      </c>
      <c r="V298" s="66">
        <v>3120</v>
      </c>
      <c r="W298" s="66">
        <v>1</v>
      </c>
      <c r="X298" s="66">
        <v>0.5</v>
      </c>
      <c r="Y298" s="66">
        <v>34200</v>
      </c>
      <c r="Z298" s="66">
        <v>0.1</v>
      </c>
      <c r="AA298" s="66">
        <v>30</v>
      </c>
      <c r="AB298" s="66">
        <v>45.274999999999999</v>
      </c>
    </row>
    <row r="299" spans="1:28" s="7" customFormat="1" ht="12.75" customHeight="1" x14ac:dyDescent="0.2">
      <c r="A299" s="65">
        <v>201601575</v>
      </c>
      <c r="B299" s="16" t="s">
        <v>263</v>
      </c>
      <c r="C299" s="66">
        <v>345.71927808000004</v>
      </c>
      <c r="D299" s="94">
        <v>42492.541666666664</v>
      </c>
      <c r="E299" s="66">
        <v>3269.1</v>
      </c>
      <c r="F299" s="66">
        <v>3</v>
      </c>
      <c r="G299" s="66">
        <v>1.788</v>
      </c>
      <c r="H299" s="66">
        <v>138.91</v>
      </c>
      <c r="I299" s="66">
        <v>1</v>
      </c>
      <c r="J299" s="66">
        <v>0.14000000000000001</v>
      </c>
      <c r="K299" s="66">
        <v>80300</v>
      </c>
      <c r="L299" s="66">
        <v>2.2639999999999998</v>
      </c>
      <c r="M299" s="66">
        <v>30</v>
      </c>
      <c r="N299" s="66">
        <v>6.8410000000000002</v>
      </c>
      <c r="O299" s="66">
        <v>3730</v>
      </c>
      <c r="P299" s="66">
        <v>5.7629999999999999</v>
      </c>
      <c r="Q299" s="66">
        <v>17600</v>
      </c>
      <c r="R299" s="66">
        <v>154.28</v>
      </c>
      <c r="S299" s="66">
        <v>0.2</v>
      </c>
      <c r="T299" s="66">
        <v>1.121</v>
      </c>
      <c r="U299" s="66">
        <v>5</v>
      </c>
      <c r="V299" s="66">
        <v>2910</v>
      </c>
      <c r="W299" s="66">
        <v>1</v>
      </c>
      <c r="X299" s="66">
        <v>0.5</v>
      </c>
      <c r="Y299" s="66">
        <v>37600</v>
      </c>
      <c r="Z299" s="66">
        <v>0.1</v>
      </c>
      <c r="AA299" s="66">
        <v>30</v>
      </c>
      <c r="AB299" s="66">
        <v>29.431000000000001</v>
      </c>
    </row>
    <row r="300" spans="1:28" s="7" customFormat="1" ht="12.75" customHeight="1" x14ac:dyDescent="0.2">
      <c r="A300" s="65">
        <v>201601642</v>
      </c>
      <c r="B300" s="16" t="s">
        <v>263</v>
      </c>
      <c r="C300" s="66">
        <v>345.71927808000004</v>
      </c>
      <c r="D300" s="94">
        <v>42499.59375</v>
      </c>
      <c r="E300" s="66">
        <v>3002.1</v>
      </c>
      <c r="F300" s="66">
        <v>3</v>
      </c>
      <c r="G300" s="66">
        <v>3.0030000000000001</v>
      </c>
      <c r="H300" s="66">
        <v>160.56</v>
      </c>
      <c r="I300" s="66">
        <v>1</v>
      </c>
      <c r="J300" s="66">
        <v>1.091</v>
      </c>
      <c r="K300" s="66">
        <v>82500</v>
      </c>
      <c r="L300" s="66">
        <v>2</v>
      </c>
      <c r="M300" s="66">
        <v>30</v>
      </c>
      <c r="N300" s="66">
        <v>30.46</v>
      </c>
      <c r="O300" s="66">
        <v>3980</v>
      </c>
      <c r="P300" s="66">
        <v>29.724</v>
      </c>
      <c r="Q300" s="66">
        <v>13100</v>
      </c>
      <c r="R300" s="66">
        <v>901.06</v>
      </c>
      <c r="S300" s="66">
        <v>0.2</v>
      </c>
      <c r="T300" s="66">
        <v>1</v>
      </c>
      <c r="U300" s="66">
        <v>5</v>
      </c>
      <c r="V300" s="66">
        <v>2500</v>
      </c>
      <c r="W300" s="66">
        <v>1</v>
      </c>
      <c r="X300" s="66">
        <v>0.5</v>
      </c>
      <c r="Y300" s="66">
        <v>20200</v>
      </c>
      <c r="Z300" s="66">
        <v>0.1</v>
      </c>
      <c r="AA300" s="66">
        <v>30</v>
      </c>
      <c r="AB300" s="66">
        <v>216.71</v>
      </c>
    </row>
    <row r="301" spans="1:28" s="7" customFormat="1" ht="12.75" customHeight="1" x14ac:dyDescent="0.2">
      <c r="A301" s="65">
        <v>201601708</v>
      </c>
      <c r="B301" s="16" t="s">
        <v>263</v>
      </c>
      <c r="C301" s="66">
        <v>345.71927808000004</v>
      </c>
      <c r="D301" s="94">
        <v>42505.458333333336</v>
      </c>
      <c r="E301" s="66">
        <v>39563</v>
      </c>
      <c r="F301" s="66">
        <v>3</v>
      </c>
      <c r="G301" s="66">
        <v>8.5370000000000008</v>
      </c>
      <c r="H301" s="66">
        <v>598.70000000000005</v>
      </c>
      <c r="I301" s="66">
        <v>2.94</v>
      </c>
      <c r="J301" s="66">
        <v>0.498</v>
      </c>
      <c r="K301" s="66">
        <v>105000</v>
      </c>
      <c r="L301" s="66">
        <v>18.271999999999998</v>
      </c>
      <c r="M301" s="66">
        <v>30</v>
      </c>
      <c r="N301" s="66">
        <v>47.774999999999999</v>
      </c>
      <c r="O301" s="66">
        <v>39200</v>
      </c>
      <c r="P301" s="66">
        <v>39.070999999999998</v>
      </c>
      <c r="Q301" s="66">
        <v>24700</v>
      </c>
      <c r="R301" s="66">
        <v>1135.3</v>
      </c>
      <c r="S301" s="66">
        <v>0.2</v>
      </c>
      <c r="T301" s="66">
        <v>1</v>
      </c>
      <c r="U301" s="66">
        <v>23.513999999999999</v>
      </c>
      <c r="V301" s="66">
        <v>6610</v>
      </c>
      <c r="W301" s="66">
        <v>1.7170000000000001</v>
      </c>
      <c r="X301" s="66">
        <v>0.5</v>
      </c>
      <c r="Y301" s="66">
        <v>40700</v>
      </c>
      <c r="Z301" s="66">
        <v>0.50600000000000001</v>
      </c>
      <c r="AA301" s="66">
        <v>40.247</v>
      </c>
      <c r="AB301" s="66">
        <v>798.84</v>
      </c>
    </row>
    <row r="302" spans="1:28" s="7" customFormat="1" ht="12.75" customHeight="1" x14ac:dyDescent="0.2">
      <c r="A302" s="65">
        <v>201601872</v>
      </c>
      <c r="B302" s="16" t="s">
        <v>263</v>
      </c>
      <c r="C302" s="66">
        <v>345.71927808000004</v>
      </c>
      <c r="D302" s="94">
        <v>42511.59375</v>
      </c>
      <c r="E302" s="66">
        <v>21740</v>
      </c>
      <c r="F302" s="66">
        <v>3</v>
      </c>
      <c r="G302" s="66">
        <v>5.532</v>
      </c>
      <c r="H302" s="66">
        <v>500.27</v>
      </c>
      <c r="I302" s="66">
        <v>1.7689999999999999</v>
      </c>
      <c r="J302" s="66">
        <v>0.55700000000000005</v>
      </c>
      <c r="K302" s="66">
        <v>82700</v>
      </c>
      <c r="L302" s="66">
        <v>13.926</v>
      </c>
      <c r="M302" s="66">
        <v>30</v>
      </c>
      <c r="N302" s="66">
        <v>36.573</v>
      </c>
      <c r="O302" s="66">
        <v>24200</v>
      </c>
      <c r="P302" s="66">
        <v>31.445</v>
      </c>
      <c r="Q302" s="66">
        <v>16900</v>
      </c>
      <c r="R302" s="66">
        <v>782.17</v>
      </c>
      <c r="S302" s="66">
        <v>0.2</v>
      </c>
      <c r="T302" s="66">
        <v>1</v>
      </c>
      <c r="U302" s="66">
        <v>16.818999999999999</v>
      </c>
      <c r="V302" s="66">
        <v>5990</v>
      </c>
      <c r="W302" s="66">
        <v>2.8849999999999998</v>
      </c>
      <c r="X302" s="66">
        <v>0.25</v>
      </c>
      <c r="Y302" s="66">
        <v>21500</v>
      </c>
      <c r="Z302" s="66">
        <v>0.5</v>
      </c>
      <c r="AA302" s="66">
        <v>37.49</v>
      </c>
      <c r="AB302" s="66">
        <v>145.37</v>
      </c>
    </row>
    <row r="303" spans="1:28" s="7" customFormat="1" ht="12.75" customHeight="1" x14ac:dyDescent="0.2">
      <c r="A303" s="65">
        <v>201602111</v>
      </c>
      <c r="B303" s="16" t="s">
        <v>263</v>
      </c>
      <c r="C303" s="66">
        <v>345.71927808000004</v>
      </c>
      <c r="D303" s="94">
        <v>42521.635416666664</v>
      </c>
      <c r="E303" s="66">
        <v>3501.2</v>
      </c>
      <c r="F303" s="66">
        <v>3</v>
      </c>
      <c r="G303" s="66">
        <v>1.992</v>
      </c>
      <c r="H303" s="66">
        <v>160.28</v>
      </c>
      <c r="I303" s="66">
        <v>1</v>
      </c>
      <c r="J303" s="66">
        <v>0.5</v>
      </c>
      <c r="K303" s="66">
        <v>45300</v>
      </c>
      <c r="L303" s="66">
        <v>2.0249999999999999</v>
      </c>
      <c r="M303" s="66">
        <v>30</v>
      </c>
      <c r="N303" s="66">
        <v>7.9779999999999998</v>
      </c>
      <c r="O303" s="66">
        <v>4200</v>
      </c>
      <c r="P303" s="66">
        <v>9.5310000000000006</v>
      </c>
      <c r="Q303" s="66">
        <v>8370</v>
      </c>
      <c r="R303" s="66">
        <v>243.82</v>
      </c>
      <c r="S303" s="66">
        <v>0.2</v>
      </c>
      <c r="T303" s="66">
        <v>1</v>
      </c>
      <c r="U303" s="66">
        <v>5</v>
      </c>
      <c r="V303" s="66">
        <v>2700</v>
      </c>
      <c r="W303" s="66">
        <v>2.5</v>
      </c>
      <c r="X303" s="66">
        <v>2.5</v>
      </c>
      <c r="Y303" s="66">
        <v>16300</v>
      </c>
      <c r="Z303" s="66">
        <v>0.5</v>
      </c>
      <c r="AA303" s="66">
        <v>30</v>
      </c>
      <c r="AB303" s="66">
        <v>50</v>
      </c>
    </row>
    <row r="304" spans="1:28" s="7" customFormat="1" ht="12.75" customHeight="1" x14ac:dyDescent="0.2">
      <c r="A304" s="65">
        <v>201602161</v>
      </c>
      <c r="B304" s="16" t="s">
        <v>263</v>
      </c>
      <c r="C304" s="66">
        <v>345.71927808000004</v>
      </c>
      <c r="D304" s="94">
        <v>42526.395833333336</v>
      </c>
      <c r="E304" s="66">
        <v>5163</v>
      </c>
      <c r="F304" s="66">
        <v>3</v>
      </c>
      <c r="G304" s="66">
        <v>3.0209999999999999</v>
      </c>
      <c r="H304" s="66">
        <v>200.25</v>
      </c>
      <c r="I304" s="66">
        <v>1</v>
      </c>
      <c r="J304" s="66">
        <v>0.38400000000000001</v>
      </c>
      <c r="K304" s="66">
        <v>39000</v>
      </c>
      <c r="L304" s="66">
        <v>3.3140000000000001</v>
      </c>
      <c r="M304" s="66">
        <v>30</v>
      </c>
      <c r="N304" s="66">
        <v>16.850999999999999</v>
      </c>
      <c r="O304" s="66">
        <v>6640</v>
      </c>
      <c r="P304" s="66">
        <v>28.553999999999998</v>
      </c>
      <c r="Q304" s="66">
        <v>6800</v>
      </c>
      <c r="R304" s="66">
        <v>433.81</v>
      </c>
      <c r="S304" s="66">
        <v>0.2</v>
      </c>
      <c r="T304" s="66">
        <v>1</v>
      </c>
      <c r="U304" s="66">
        <v>5</v>
      </c>
      <c r="V304" s="66">
        <v>2800</v>
      </c>
      <c r="W304" s="66">
        <v>2.5</v>
      </c>
      <c r="X304" s="66">
        <v>1.25</v>
      </c>
      <c r="Y304" s="66">
        <v>11800</v>
      </c>
      <c r="Z304" s="66">
        <v>0.25</v>
      </c>
      <c r="AA304" s="66">
        <v>30</v>
      </c>
      <c r="AB304" s="66">
        <v>98.356999999999999</v>
      </c>
    </row>
    <row r="305" spans="1:28" s="7" customFormat="1" ht="12.75" customHeight="1" x14ac:dyDescent="0.2">
      <c r="A305" s="65" t="s">
        <v>327</v>
      </c>
      <c r="B305" s="16" t="s">
        <v>184</v>
      </c>
      <c r="C305" s="33">
        <v>345.94070000000005</v>
      </c>
      <c r="D305" s="94">
        <v>42528.388888888891</v>
      </c>
      <c r="E305" s="66">
        <v>7700</v>
      </c>
      <c r="F305" s="66">
        <v>0.4</v>
      </c>
      <c r="G305" s="66">
        <v>4</v>
      </c>
      <c r="H305" s="66">
        <v>190</v>
      </c>
      <c r="I305" s="66">
        <v>0.45</v>
      </c>
      <c r="J305" s="66">
        <v>0.37</v>
      </c>
      <c r="K305" s="66">
        <v>38000</v>
      </c>
      <c r="L305" s="66">
        <v>4.4000000000000004</v>
      </c>
      <c r="M305" s="66">
        <v>3.4</v>
      </c>
      <c r="N305" s="66">
        <v>18</v>
      </c>
      <c r="O305" s="66">
        <v>7900</v>
      </c>
      <c r="P305" s="66">
        <v>34</v>
      </c>
      <c r="Q305" s="66">
        <v>7700</v>
      </c>
      <c r="R305" s="66">
        <v>390</v>
      </c>
      <c r="S305" s="66">
        <v>1.4E-2</v>
      </c>
      <c r="T305" s="66">
        <v>1.4</v>
      </c>
      <c r="U305" s="66">
        <v>4.5</v>
      </c>
      <c r="V305" s="66">
        <v>4000</v>
      </c>
      <c r="W305" s="66">
        <v>0.57999999999999996</v>
      </c>
      <c r="X305" s="66">
        <v>0.17</v>
      </c>
      <c r="Y305" s="66">
        <v>14000</v>
      </c>
      <c r="Z305" s="66">
        <v>0.12</v>
      </c>
      <c r="AA305" s="66">
        <v>13</v>
      </c>
      <c r="AB305" s="66">
        <v>120</v>
      </c>
    </row>
    <row r="306" spans="1:28" s="7" customFormat="1" ht="12.75" customHeight="1" x14ac:dyDescent="0.2">
      <c r="A306" s="65" t="s">
        <v>328</v>
      </c>
      <c r="B306" s="16" t="s">
        <v>184</v>
      </c>
      <c r="C306" s="33">
        <v>345.94070000000005</v>
      </c>
      <c r="D306" s="94">
        <v>42528.388888888891</v>
      </c>
      <c r="E306" s="66">
        <v>8600</v>
      </c>
      <c r="F306" s="66">
        <v>0.4</v>
      </c>
      <c r="G306" s="66">
        <v>4.3</v>
      </c>
      <c r="H306" s="66">
        <v>220</v>
      </c>
      <c r="I306" s="66">
        <v>0.5</v>
      </c>
      <c r="J306" s="66">
        <v>0.43</v>
      </c>
      <c r="K306" s="66">
        <v>41000</v>
      </c>
      <c r="L306" s="66">
        <v>4.9000000000000004</v>
      </c>
      <c r="M306" s="66">
        <v>4.0999999999999996</v>
      </c>
      <c r="N306" s="66">
        <v>20</v>
      </c>
      <c r="O306" s="66">
        <v>9000</v>
      </c>
      <c r="P306" s="66">
        <v>37</v>
      </c>
      <c r="Q306" s="66">
        <v>8200</v>
      </c>
      <c r="R306" s="66">
        <v>450</v>
      </c>
      <c r="S306" s="66">
        <v>1.4999999999999999E-2</v>
      </c>
      <c r="T306" s="66">
        <v>1.4</v>
      </c>
      <c r="U306" s="66">
        <v>5.3</v>
      </c>
      <c r="V306" s="66">
        <v>4400</v>
      </c>
      <c r="W306" s="66">
        <v>0.57999999999999996</v>
      </c>
      <c r="X306" s="66">
        <v>0.2</v>
      </c>
      <c r="Y306" s="66">
        <v>14000</v>
      </c>
      <c r="Z306" s="66">
        <v>0.14000000000000001</v>
      </c>
      <c r="AA306" s="66">
        <v>13</v>
      </c>
      <c r="AB306" s="66">
        <v>130</v>
      </c>
    </row>
    <row r="307" spans="1:28" s="7" customFormat="1" ht="12.75" customHeight="1" x14ac:dyDescent="0.2">
      <c r="A307" s="65">
        <v>201602396</v>
      </c>
      <c r="B307" s="16" t="s">
        <v>263</v>
      </c>
      <c r="C307" s="66">
        <v>345.71927808000004</v>
      </c>
      <c r="D307" s="94">
        <v>42534.479166666664</v>
      </c>
      <c r="E307" s="66">
        <v>3431.7</v>
      </c>
      <c r="F307" s="66">
        <v>3</v>
      </c>
      <c r="G307" s="66">
        <v>1.9370000000000001</v>
      </c>
      <c r="H307" s="66">
        <v>128.6</v>
      </c>
      <c r="I307" s="66">
        <v>1</v>
      </c>
      <c r="J307" s="66">
        <v>0.189</v>
      </c>
      <c r="K307" s="66">
        <v>36900</v>
      </c>
      <c r="L307" s="66">
        <v>2.153</v>
      </c>
      <c r="M307" s="66">
        <v>30</v>
      </c>
      <c r="N307" s="66">
        <v>8.9749999999999996</v>
      </c>
      <c r="O307" s="66">
        <v>4710</v>
      </c>
      <c r="P307" s="66">
        <v>14.521000000000001</v>
      </c>
      <c r="Q307" s="66">
        <v>6680</v>
      </c>
      <c r="R307" s="66">
        <v>216.92</v>
      </c>
      <c r="S307" s="66">
        <v>0.2</v>
      </c>
      <c r="T307" s="66">
        <v>1</v>
      </c>
      <c r="U307" s="66">
        <v>5</v>
      </c>
      <c r="V307" s="66">
        <v>3180</v>
      </c>
      <c r="W307" s="66">
        <v>1</v>
      </c>
      <c r="X307" s="66">
        <v>0.5</v>
      </c>
      <c r="Y307" s="66">
        <v>12200</v>
      </c>
      <c r="Z307" s="66">
        <v>0.114</v>
      </c>
      <c r="AA307" s="66">
        <v>30</v>
      </c>
      <c r="AB307" s="66">
        <v>49.500999999999998</v>
      </c>
    </row>
    <row r="308" spans="1:28" s="7" customFormat="1" ht="12.75" customHeight="1" x14ac:dyDescent="0.2">
      <c r="A308" s="65">
        <v>201602471</v>
      </c>
      <c r="B308" s="16" t="s">
        <v>263</v>
      </c>
      <c r="C308" s="66">
        <v>345.71927808000004</v>
      </c>
      <c r="D308" s="94">
        <v>42539.59375</v>
      </c>
      <c r="E308" s="66">
        <v>2755.5</v>
      </c>
      <c r="F308" s="66">
        <v>3</v>
      </c>
      <c r="G308" s="66">
        <v>1.649</v>
      </c>
      <c r="H308" s="66">
        <v>147.53</v>
      </c>
      <c r="I308" s="66">
        <v>1</v>
      </c>
      <c r="J308" s="66">
        <v>0.159</v>
      </c>
      <c r="K308" s="66">
        <v>37500</v>
      </c>
      <c r="L308" s="66">
        <v>2.1419999999999999</v>
      </c>
      <c r="M308" s="66">
        <v>30</v>
      </c>
      <c r="N308" s="66">
        <v>6.3040000000000003</v>
      </c>
      <c r="O308" s="66">
        <v>3390</v>
      </c>
      <c r="P308" s="66">
        <v>12.178000000000001</v>
      </c>
      <c r="Q308" s="66">
        <v>6370</v>
      </c>
      <c r="R308" s="66">
        <v>186.68</v>
      </c>
      <c r="S308" s="66">
        <v>0.2</v>
      </c>
      <c r="T308" s="66">
        <v>1</v>
      </c>
      <c r="U308" s="66">
        <v>5</v>
      </c>
      <c r="V308" s="66">
        <v>2220</v>
      </c>
      <c r="W308" s="66">
        <v>1</v>
      </c>
      <c r="X308" s="66">
        <v>0.5</v>
      </c>
      <c r="Y308" s="66">
        <v>12500</v>
      </c>
      <c r="Z308" s="66">
        <v>0.1</v>
      </c>
      <c r="AA308" s="66">
        <v>30</v>
      </c>
      <c r="AB308" s="66">
        <v>35.600999999999999</v>
      </c>
    </row>
    <row r="309" spans="1:28" s="7" customFormat="1" ht="12.75" customHeight="1" x14ac:dyDescent="0.2">
      <c r="A309" s="65">
        <v>201602562</v>
      </c>
      <c r="B309" s="16" t="s">
        <v>263</v>
      </c>
      <c r="C309" s="66">
        <v>345.71927808000004</v>
      </c>
      <c r="D309" s="94">
        <v>42546.583333333336</v>
      </c>
      <c r="E309" s="66">
        <v>466.73</v>
      </c>
      <c r="F309" s="66">
        <v>3</v>
      </c>
      <c r="G309" s="66">
        <v>1.0089999999999999</v>
      </c>
      <c r="H309" s="66">
        <v>100</v>
      </c>
      <c r="I309" s="66">
        <v>1</v>
      </c>
      <c r="J309" s="66">
        <v>0.1</v>
      </c>
      <c r="K309" s="66">
        <v>33600</v>
      </c>
      <c r="L309" s="66">
        <v>2</v>
      </c>
      <c r="M309" s="66">
        <v>30</v>
      </c>
      <c r="N309" s="66">
        <v>3.6819999999999999</v>
      </c>
      <c r="O309" s="66">
        <v>560</v>
      </c>
      <c r="P309" s="66">
        <v>4.91</v>
      </c>
      <c r="Q309" s="66">
        <v>5390</v>
      </c>
      <c r="R309" s="66">
        <v>110.15</v>
      </c>
      <c r="S309" s="66">
        <v>0.2</v>
      </c>
      <c r="T309" s="66">
        <v>1</v>
      </c>
      <c r="U309" s="66">
        <v>5</v>
      </c>
      <c r="V309" s="66">
        <v>1760</v>
      </c>
      <c r="W309" s="66">
        <v>1</v>
      </c>
      <c r="X309" s="66">
        <v>0.5</v>
      </c>
      <c r="Y309" s="66">
        <v>12700</v>
      </c>
      <c r="Z309" s="66">
        <v>0.1</v>
      </c>
      <c r="AA309" s="66">
        <v>30</v>
      </c>
      <c r="AB309" s="66">
        <v>19.358000000000001</v>
      </c>
    </row>
    <row r="310" spans="1:28" s="7" customFormat="1" ht="12" x14ac:dyDescent="0.2">
      <c r="A310" s="19" t="s">
        <v>383</v>
      </c>
      <c r="B310" s="16" t="s">
        <v>262</v>
      </c>
      <c r="C310" s="30">
        <v>377.1</v>
      </c>
      <c r="D310" s="94">
        <v>42224.679861111108</v>
      </c>
      <c r="E310" s="23">
        <v>55700</v>
      </c>
      <c r="F310" s="23">
        <v>0.43600000000000005</v>
      </c>
      <c r="G310" s="23">
        <v>15.9</v>
      </c>
      <c r="H310" s="23">
        <v>1090</v>
      </c>
      <c r="I310" s="23">
        <v>5.21</v>
      </c>
      <c r="J310" s="23">
        <v>1.99</v>
      </c>
      <c r="K310" s="23">
        <v>252000</v>
      </c>
      <c r="L310" s="23">
        <v>32.4</v>
      </c>
      <c r="M310" s="23">
        <v>34.299999999999997</v>
      </c>
      <c r="N310" s="23">
        <v>80.8</v>
      </c>
      <c r="O310" s="23">
        <v>47800</v>
      </c>
      <c r="P310" s="23">
        <v>74.7</v>
      </c>
      <c r="Q310" s="23">
        <v>33800</v>
      </c>
      <c r="R310" s="23">
        <v>1700</v>
      </c>
      <c r="S310" s="11"/>
      <c r="T310" s="23">
        <v>1.75</v>
      </c>
      <c r="U310" s="23">
        <v>65.8</v>
      </c>
      <c r="V310" s="23">
        <v>13300</v>
      </c>
      <c r="W310" s="23">
        <v>2.14</v>
      </c>
      <c r="X310" s="23">
        <v>0.63300000000000001</v>
      </c>
      <c r="Y310" s="23">
        <v>58800</v>
      </c>
      <c r="Z310" s="23">
        <v>1.2899999999999998</v>
      </c>
      <c r="AA310" s="23">
        <v>64.699999999999989</v>
      </c>
      <c r="AB310" s="23">
        <v>242</v>
      </c>
    </row>
    <row r="311" spans="1:28" s="7" customFormat="1" ht="12" x14ac:dyDescent="0.2">
      <c r="A311" s="16" t="s">
        <v>167</v>
      </c>
      <c r="B311" s="16" t="s">
        <v>203</v>
      </c>
      <c r="C311" s="30">
        <v>377.6</v>
      </c>
      <c r="D311" s="94">
        <v>42225.767361111109</v>
      </c>
      <c r="E311" s="23">
        <v>53000</v>
      </c>
      <c r="F311" s="23">
        <v>0.4</v>
      </c>
      <c r="G311" s="23">
        <v>9.1999999999999993</v>
      </c>
      <c r="H311" s="23">
        <v>720</v>
      </c>
      <c r="I311" s="23">
        <v>3.1</v>
      </c>
      <c r="J311" s="23">
        <v>0.12</v>
      </c>
      <c r="K311" s="23">
        <v>130000</v>
      </c>
      <c r="L311" s="23">
        <v>27</v>
      </c>
      <c r="M311" s="23">
        <v>22</v>
      </c>
      <c r="N311" s="23">
        <v>51</v>
      </c>
      <c r="O311" s="23">
        <v>43000</v>
      </c>
      <c r="P311" s="23">
        <v>40</v>
      </c>
      <c r="Q311" s="23">
        <v>26000</v>
      </c>
      <c r="R311" s="23">
        <v>1200</v>
      </c>
      <c r="S311" s="11"/>
      <c r="T311" s="23">
        <v>1.5</v>
      </c>
      <c r="U311" s="23">
        <v>32</v>
      </c>
      <c r="V311" s="23">
        <v>13000</v>
      </c>
      <c r="W311" s="23">
        <v>0.57999999999999996</v>
      </c>
      <c r="X311" s="23">
        <v>0.2</v>
      </c>
      <c r="Y311" s="23">
        <v>35000</v>
      </c>
      <c r="Z311" s="23">
        <v>0.56999999999999995</v>
      </c>
      <c r="AA311" s="23">
        <v>68</v>
      </c>
      <c r="AB311" s="23">
        <v>150</v>
      </c>
    </row>
    <row r="312" spans="1:28" s="7" customFormat="1" ht="12" x14ac:dyDescent="0.2">
      <c r="A312" s="19" t="s">
        <v>383</v>
      </c>
      <c r="B312" s="16" t="s">
        <v>262</v>
      </c>
      <c r="C312" s="30">
        <v>377.1</v>
      </c>
      <c r="D312" s="94">
        <v>42226.46875</v>
      </c>
      <c r="E312" s="23">
        <v>27000</v>
      </c>
      <c r="F312" s="23">
        <v>0.3</v>
      </c>
      <c r="G312" s="23">
        <v>13.2</v>
      </c>
      <c r="H312" s="23">
        <v>1530</v>
      </c>
      <c r="I312" s="23">
        <v>2.2999999999999998</v>
      </c>
      <c r="J312" s="23">
        <v>0.78799999999999992</v>
      </c>
      <c r="K312" s="23">
        <v>104000</v>
      </c>
      <c r="L312" s="23">
        <v>15.9</v>
      </c>
      <c r="M312" s="23">
        <v>15.6</v>
      </c>
      <c r="N312" s="23">
        <v>60</v>
      </c>
      <c r="O312" s="23">
        <v>28500</v>
      </c>
      <c r="P312" s="23">
        <v>140</v>
      </c>
      <c r="Q312" s="23">
        <v>21200</v>
      </c>
      <c r="R312" s="23">
        <v>1090</v>
      </c>
      <c r="S312" s="11"/>
      <c r="T312" s="23">
        <v>1.35</v>
      </c>
      <c r="U312" s="23">
        <v>22.1</v>
      </c>
      <c r="V312" s="23">
        <v>7830</v>
      </c>
      <c r="W312" s="23">
        <v>0.99599999999999989</v>
      </c>
      <c r="X312" s="23">
        <v>1.22</v>
      </c>
      <c r="Y312" s="23">
        <v>30900</v>
      </c>
      <c r="Z312" s="23">
        <v>0.25900000000000001</v>
      </c>
      <c r="AA312" s="23">
        <v>44.3</v>
      </c>
      <c r="AB312" s="23">
        <v>664</v>
      </c>
    </row>
    <row r="313" spans="1:28" s="7" customFormat="1" ht="12" x14ac:dyDescent="0.2">
      <c r="A313" s="19" t="s">
        <v>383</v>
      </c>
      <c r="B313" s="16" t="s">
        <v>262</v>
      </c>
      <c r="C313" s="30">
        <v>377.1</v>
      </c>
      <c r="D313" s="94">
        <v>42226.665277777778</v>
      </c>
      <c r="E313" s="23">
        <v>28700</v>
      </c>
      <c r="F313" s="23">
        <v>0.29300000000000004</v>
      </c>
      <c r="G313" s="23">
        <v>10.7</v>
      </c>
      <c r="H313" s="23">
        <v>726</v>
      </c>
      <c r="I313" s="23">
        <v>2.61</v>
      </c>
      <c r="J313" s="23">
        <v>0.71299999999999997</v>
      </c>
      <c r="K313" s="23">
        <v>99900</v>
      </c>
      <c r="L313" s="23">
        <v>16.100000000000001</v>
      </c>
      <c r="M313" s="23">
        <v>17.3</v>
      </c>
      <c r="N313" s="23">
        <v>54.699999999999996</v>
      </c>
      <c r="O313" s="23">
        <v>27700</v>
      </c>
      <c r="P313" s="23">
        <v>84.7</v>
      </c>
      <c r="Q313" s="23">
        <v>20400</v>
      </c>
      <c r="R313" s="23">
        <v>1170</v>
      </c>
      <c r="S313" s="11"/>
      <c r="T313" s="23">
        <v>0.876</v>
      </c>
      <c r="U313" s="23">
        <v>22.3</v>
      </c>
      <c r="V313" s="23">
        <v>7290</v>
      </c>
      <c r="W313" s="23">
        <v>0.89400000000000002</v>
      </c>
      <c r="X313" s="23">
        <v>0.52700000000000002</v>
      </c>
      <c r="Y313" s="23">
        <v>33200</v>
      </c>
      <c r="Z313" s="23">
        <v>0.245</v>
      </c>
      <c r="AA313" s="23">
        <v>40.9</v>
      </c>
      <c r="AB313" s="23">
        <v>960</v>
      </c>
    </row>
    <row r="314" spans="1:28" s="7" customFormat="1" ht="12" x14ac:dyDescent="0.2">
      <c r="A314" s="16" t="s">
        <v>168</v>
      </c>
      <c r="B314" s="16" t="s">
        <v>203</v>
      </c>
      <c r="C314" s="30">
        <v>377.6</v>
      </c>
      <c r="D314" s="94">
        <v>42226.527777777781</v>
      </c>
      <c r="E314" s="23">
        <v>42000</v>
      </c>
      <c r="F314" s="23">
        <v>0.4</v>
      </c>
      <c r="G314" s="23">
        <v>13</v>
      </c>
      <c r="H314" s="23">
        <v>610</v>
      </c>
      <c r="I314" s="23">
        <v>2.4</v>
      </c>
      <c r="J314" s="23">
        <v>0.27</v>
      </c>
      <c r="K314" s="23">
        <v>100000</v>
      </c>
      <c r="L314" s="23">
        <v>25</v>
      </c>
      <c r="M314" s="23">
        <v>18</v>
      </c>
      <c r="N314" s="23">
        <v>56</v>
      </c>
      <c r="O314" s="23">
        <v>39000</v>
      </c>
      <c r="P314" s="23">
        <v>120</v>
      </c>
      <c r="Q314" s="23">
        <v>21000</v>
      </c>
      <c r="R314" s="23">
        <v>950</v>
      </c>
      <c r="S314" s="11"/>
      <c r="T314" s="23">
        <v>2.2999999999999998</v>
      </c>
      <c r="U314" s="23">
        <v>26</v>
      </c>
      <c r="V314" s="23">
        <v>11000</v>
      </c>
      <c r="W314" s="23">
        <v>3.9</v>
      </c>
      <c r="X314" s="23">
        <v>0.86</v>
      </c>
      <c r="Y314" s="23">
        <v>29000</v>
      </c>
      <c r="Z314" s="23">
        <v>0.48</v>
      </c>
      <c r="AA314" s="23">
        <v>63</v>
      </c>
      <c r="AB314" s="23">
        <v>160</v>
      </c>
    </row>
    <row r="315" spans="1:28" s="7" customFormat="1" ht="12" x14ac:dyDescent="0.2">
      <c r="A315" s="19" t="s">
        <v>383</v>
      </c>
      <c r="B315" s="16" t="s">
        <v>262</v>
      </c>
      <c r="C315" s="30">
        <v>377.1</v>
      </c>
      <c r="D315" s="94">
        <v>42227.453472222223</v>
      </c>
      <c r="E315" s="23">
        <v>47800</v>
      </c>
      <c r="F315" s="23">
        <v>0.21800000000000003</v>
      </c>
      <c r="G315" s="23">
        <v>11.5</v>
      </c>
      <c r="H315" s="23">
        <v>913</v>
      </c>
      <c r="I315" s="23">
        <v>3.87</v>
      </c>
      <c r="J315" s="23">
        <v>1.01</v>
      </c>
      <c r="K315" s="23">
        <v>98900</v>
      </c>
      <c r="L315" s="23">
        <v>21.7</v>
      </c>
      <c r="M315" s="23">
        <v>22.599999999999998</v>
      </c>
      <c r="N315" s="23">
        <v>61.6</v>
      </c>
      <c r="O315" s="23">
        <v>37000</v>
      </c>
      <c r="P315" s="23">
        <v>63.5</v>
      </c>
      <c r="Q315" s="23">
        <v>22200</v>
      </c>
      <c r="R315" s="23">
        <v>1310</v>
      </c>
      <c r="S315" s="11"/>
      <c r="T315" s="23">
        <v>0.71100000000000008</v>
      </c>
      <c r="U315" s="23">
        <v>27.7</v>
      </c>
      <c r="V315" s="23">
        <v>9340</v>
      </c>
      <c r="W315" s="23">
        <v>0.88300000000000001</v>
      </c>
      <c r="X315" s="23">
        <v>0.44</v>
      </c>
      <c r="Y315" s="23">
        <v>36400</v>
      </c>
      <c r="Z315" s="23">
        <v>0.57899999999999996</v>
      </c>
      <c r="AA315" s="23">
        <v>52.699999999999996</v>
      </c>
      <c r="AB315" s="23">
        <v>167</v>
      </c>
    </row>
    <row r="316" spans="1:28" s="7" customFormat="1" ht="12" x14ac:dyDescent="0.2">
      <c r="A316" s="19" t="s">
        <v>383</v>
      </c>
      <c r="B316" s="16" t="s">
        <v>262</v>
      </c>
      <c r="C316" s="30">
        <v>377.1</v>
      </c>
      <c r="D316" s="94">
        <v>42227.625694444447</v>
      </c>
      <c r="E316" s="23">
        <v>48700</v>
      </c>
      <c r="F316" s="40">
        <v>0.27200000000000002</v>
      </c>
      <c r="G316" s="23">
        <v>12</v>
      </c>
      <c r="H316" s="23">
        <v>900</v>
      </c>
      <c r="I316" s="23">
        <v>4.2300000000000004</v>
      </c>
      <c r="J316" s="23">
        <v>1.0399999999999998</v>
      </c>
      <c r="K316" s="23">
        <v>102000</v>
      </c>
      <c r="L316" s="23">
        <v>21</v>
      </c>
      <c r="M316" s="23">
        <v>23.599999999999998</v>
      </c>
      <c r="N316" s="23">
        <v>64.199999999999989</v>
      </c>
      <c r="O316" s="23">
        <v>36800</v>
      </c>
      <c r="P316" s="23">
        <v>63.4</v>
      </c>
      <c r="Q316" s="23">
        <v>22400</v>
      </c>
      <c r="R316" s="23">
        <v>1400</v>
      </c>
      <c r="S316" s="11"/>
      <c r="T316" s="23">
        <v>0.85499999999999998</v>
      </c>
      <c r="U316" s="23">
        <v>28</v>
      </c>
      <c r="V316" s="23">
        <v>9460</v>
      </c>
      <c r="W316" s="23">
        <v>1.1000000000000001</v>
      </c>
      <c r="X316" s="23">
        <v>0.43600000000000005</v>
      </c>
      <c r="Y316" s="23">
        <v>38200</v>
      </c>
      <c r="Z316" s="23">
        <v>0.61499999999999999</v>
      </c>
      <c r="AA316" s="23">
        <v>51.5</v>
      </c>
      <c r="AB316" s="23">
        <v>163</v>
      </c>
    </row>
    <row r="317" spans="1:28" s="7" customFormat="1" ht="12" x14ac:dyDescent="0.2">
      <c r="A317" s="16" t="s">
        <v>169</v>
      </c>
      <c r="B317" s="16" t="s">
        <v>203</v>
      </c>
      <c r="C317" s="30">
        <v>377.6</v>
      </c>
      <c r="D317" s="94">
        <v>42227.479166666664</v>
      </c>
      <c r="E317" s="23">
        <v>110000</v>
      </c>
      <c r="F317" s="11">
        <v>0.4</v>
      </c>
      <c r="G317" s="23">
        <v>21</v>
      </c>
      <c r="H317" s="23">
        <v>1000</v>
      </c>
      <c r="I317" s="23">
        <v>6.3</v>
      </c>
      <c r="J317" s="23">
        <v>0.33</v>
      </c>
      <c r="K317" s="23">
        <v>99000</v>
      </c>
      <c r="L317" s="23">
        <v>50</v>
      </c>
      <c r="M317" s="23">
        <v>42</v>
      </c>
      <c r="N317" s="23">
        <v>100</v>
      </c>
      <c r="O317" s="23">
        <v>85000</v>
      </c>
      <c r="P317" s="23">
        <v>82</v>
      </c>
      <c r="Q317" s="23">
        <v>27000</v>
      </c>
      <c r="R317" s="23">
        <v>1800</v>
      </c>
      <c r="S317" s="11"/>
      <c r="T317" s="23">
        <v>1</v>
      </c>
      <c r="U317" s="23">
        <v>49</v>
      </c>
      <c r="V317" s="23">
        <v>17000</v>
      </c>
      <c r="W317" s="23">
        <v>3.8</v>
      </c>
      <c r="X317" s="23">
        <v>0.51</v>
      </c>
      <c r="Y317" s="23">
        <v>40000</v>
      </c>
      <c r="Z317" s="23">
        <v>1</v>
      </c>
      <c r="AA317" s="23">
        <v>120</v>
      </c>
      <c r="AB317" s="23">
        <v>250</v>
      </c>
    </row>
    <row r="318" spans="1:28" s="7" customFormat="1" ht="12" x14ac:dyDescent="0.2">
      <c r="A318" s="19" t="s">
        <v>383</v>
      </c>
      <c r="B318" s="16" t="s">
        <v>262</v>
      </c>
      <c r="C318" s="30">
        <v>377.1</v>
      </c>
      <c r="D318" s="94">
        <v>42228.466666666667</v>
      </c>
      <c r="E318" s="23">
        <v>45400</v>
      </c>
      <c r="F318" s="40">
        <v>0.20200000000000001</v>
      </c>
      <c r="G318" s="23">
        <v>14.9</v>
      </c>
      <c r="H318" s="23">
        <v>971</v>
      </c>
      <c r="I318" s="23">
        <v>5.1599999999999993</v>
      </c>
      <c r="J318" s="23">
        <v>0.94</v>
      </c>
      <c r="K318" s="23">
        <v>109000</v>
      </c>
      <c r="L318" s="23">
        <v>20</v>
      </c>
      <c r="M318" s="23">
        <v>27.900000000000002</v>
      </c>
      <c r="N318" s="23">
        <v>76.7</v>
      </c>
      <c r="O318" s="23">
        <v>34600</v>
      </c>
      <c r="P318" s="23">
        <v>67.400000000000006</v>
      </c>
      <c r="Q318" s="23">
        <v>21900</v>
      </c>
      <c r="R318" s="23">
        <v>1670</v>
      </c>
      <c r="S318" s="11"/>
      <c r="T318" s="23">
        <v>0.34400000000000003</v>
      </c>
      <c r="U318" s="23">
        <v>30.3</v>
      </c>
      <c r="V318" s="23">
        <v>8430</v>
      </c>
      <c r="W318" s="40">
        <v>1.1000000000000001</v>
      </c>
      <c r="X318" s="23">
        <v>0.38300000000000001</v>
      </c>
      <c r="Y318" s="23">
        <v>38400</v>
      </c>
      <c r="Z318" s="23">
        <v>0.56499999999999995</v>
      </c>
      <c r="AA318" s="23">
        <v>51.4</v>
      </c>
      <c r="AB318" s="23">
        <v>176</v>
      </c>
    </row>
    <row r="319" spans="1:28" s="7" customFormat="1" ht="12" x14ac:dyDescent="0.2">
      <c r="A319" s="2" t="s">
        <v>170</v>
      </c>
      <c r="B319" s="2" t="s">
        <v>203</v>
      </c>
      <c r="C319" s="30">
        <v>377.6</v>
      </c>
      <c r="D319" s="94">
        <v>42228.489583333336</v>
      </c>
      <c r="E319" s="11">
        <v>110000</v>
      </c>
      <c r="F319" s="11">
        <v>0.4</v>
      </c>
      <c r="G319" s="11">
        <v>21</v>
      </c>
      <c r="H319" s="11">
        <v>890</v>
      </c>
      <c r="I319" s="11">
        <v>5.6</v>
      </c>
      <c r="J319" s="11">
        <v>0.6</v>
      </c>
      <c r="K319" s="11">
        <v>100000</v>
      </c>
      <c r="L319" s="11">
        <v>52</v>
      </c>
      <c r="M319" s="11">
        <v>37</v>
      </c>
      <c r="N319" s="11">
        <v>86</v>
      </c>
      <c r="O319" s="11">
        <v>85000</v>
      </c>
      <c r="P319" s="11">
        <v>78</v>
      </c>
      <c r="Q319" s="11">
        <v>29000</v>
      </c>
      <c r="R319" s="11">
        <v>1700</v>
      </c>
      <c r="S319" s="11"/>
      <c r="T319" s="11">
        <v>1.7</v>
      </c>
      <c r="U319" s="11">
        <v>45</v>
      </c>
      <c r="V319" s="11">
        <v>18000</v>
      </c>
      <c r="W319" s="11">
        <v>3.8</v>
      </c>
      <c r="X319" s="11">
        <v>0.42</v>
      </c>
      <c r="Y319" s="11">
        <v>39000</v>
      </c>
      <c r="Z319" s="11">
        <v>1</v>
      </c>
      <c r="AA319" s="11">
        <v>140</v>
      </c>
      <c r="AB319" s="11">
        <v>210</v>
      </c>
    </row>
    <row r="320" spans="1:28" s="7" customFormat="1" ht="12" x14ac:dyDescent="0.2">
      <c r="A320" s="19" t="s">
        <v>383</v>
      </c>
      <c r="B320" s="19" t="s">
        <v>262</v>
      </c>
      <c r="C320" s="30">
        <v>377.1</v>
      </c>
      <c r="D320" s="94">
        <v>42229.477777777778</v>
      </c>
      <c r="E320" s="40">
        <v>19300</v>
      </c>
      <c r="F320" s="11">
        <v>0.215</v>
      </c>
      <c r="G320" s="40">
        <v>8.77</v>
      </c>
      <c r="H320" s="40">
        <v>661</v>
      </c>
      <c r="I320" s="40">
        <v>2.52</v>
      </c>
      <c r="J320" s="40">
        <v>0.74399999999999999</v>
      </c>
      <c r="K320" s="40">
        <v>168000</v>
      </c>
      <c r="L320" s="40">
        <v>8.7899999999999991</v>
      </c>
      <c r="M320" s="40">
        <v>13.6</v>
      </c>
      <c r="N320" s="40">
        <v>33.6</v>
      </c>
      <c r="O320" s="40">
        <v>12900</v>
      </c>
      <c r="P320" s="40">
        <v>35.6</v>
      </c>
      <c r="Q320" s="40">
        <v>22800</v>
      </c>
      <c r="R320" s="40">
        <v>1190</v>
      </c>
      <c r="S320" s="11"/>
      <c r="T320" s="40">
        <v>0.86199999999999999</v>
      </c>
      <c r="U320" s="40">
        <v>18.8</v>
      </c>
      <c r="V320" s="40">
        <v>6830</v>
      </c>
      <c r="W320" s="40">
        <v>1.1100000000000001</v>
      </c>
      <c r="X320" s="40">
        <v>0.45100000000000001</v>
      </c>
      <c r="Y320" s="40">
        <v>31600</v>
      </c>
      <c r="Z320" s="40">
        <v>0.29399999999999998</v>
      </c>
      <c r="AA320" s="40">
        <v>32.9</v>
      </c>
      <c r="AB320" s="40">
        <v>92.7</v>
      </c>
    </row>
    <row r="321" spans="1:28" s="7" customFormat="1" ht="12" x14ac:dyDescent="0.2">
      <c r="A321" s="19" t="s">
        <v>383</v>
      </c>
      <c r="B321" s="19" t="s">
        <v>262</v>
      </c>
      <c r="C321" s="30">
        <v>377.1</v>
      </c>
      <c r="D321" s="94">
        <v>42230.459722222222</v>
      </c>
      <c r="E321" s="40">
        <v>66300</v>
      </c>
      <c r="F321" s="11">
        <v>0.54500000000000004</v>
      </c>
      <c r="G321" s="40">
        <v>16.8</v>
      </c>
      <c r="H321" s="40">
        <v>1460</v>
      </c>
      <c r="I321" s="40">
        <v>7.4799999999999995</v>
      </c>
      <c r="J321" s="40">
        <v>1.4</v>
      </c>
      <c r="K321" s="40">
        <v>148000</v>
      </c>
      <c r="L321" s="40">
        <v>29.8</v>
      </c>
      <c r="M321" s="40">
        <v>41.8</v>
      </c>
      <c r="N321" s="40">
        <v>116</v>
      </c>
      <c r="O321" s="40">
        <v>58200</v>
      </c>
      <c r="P321" s="40">
        <v>96</v>
      </c>
      <c r="Q321" s="40">
        <v>35600</v>
      </c>
      <c r="R321" s="40">
        <v>2160</v>
      </c>
      <c r="S321" s="11"/>
      <c r="T321" s="40">
        <v>0.621</v>
      </c>
      <c r="U321" s="40">
        <v>49.2</v>
      </c>
      <c r="V321" s="40">
        <v>12500</v>
      </c>
      <c r="W321" s="40">
        <v>1.56</v>
      </c>
      <c r="X321" s="40">
        <v>0.57399999999999995</v>
      </c>
      <c r="Y321" s="40">
        <v>55700</v>
      </c>
      <c r="Z321" s="40">
        <v>1.1000000000000001</v>
      </c>
      <c r="AA321" s="40">
        <v>77.399999999999991</v>
      </c>
      <c r="AB321" s="40">
        <v>288</v>
      </c>
    </row>
    <row r="322" spans="1:28" s="7" customFormat="1" ht="12" x14ac:dyDescent="0.2">
      <c r="A322" s="2" t="s">
        <v>171</v>
      </c>
      <c r="B322" s="2" t="s">
        <v>203</v>
      </c>
      <c r="C322" s="30">
        <v>377.6</v>
      </c>
      <c r="D322" s="94">
        <v>42230.493055555555</v>
      </c>
      <c r="E322" s="11">
        <v>120000</v>
      </c>
      <c r="F322" s="11">
        <v>1</v>
      </c>
      <c r="G322" s="11">
        <v>23</v>
      </c>
      <c r="H322" s="11">
        <v>1800</v>
      </c>
      <c r="I322" s="11">
        <v>6.5</v>
      </c>
      <c r="J322" s="11">
        <v>1.1000000000000001</v>
      </c>
      <c r="K322" s="11">
        <v>170000</v>
      </c>
      <c r="L322" s="11">
        <v>39</v>
      </c>
      <c r="M322" s="11">
        <v>49</v>
      </c>
      <c r="N322" s="11">
        <v>130</v>
      </c>
      <c r="O322" s="11">
        <v>120000</v>
      </c>
      <c r="P322" s="11">
        <v>120</v>
      </c>
      <c r="Q322" s="11">
        <v>45000</v>
      </c>
      <c r="R322" s="11">
        <v>2300</v>
      </c>
      <c r="S322" s="11"/>
      <c r="T322" s="11">
        <v>1.4</v>
      </c>
      <c r="U322" s="11">
        <v>55</v>
      </c>
      <c r="V322" s="11">
        <v>18000</v>
      </c>
      <c r="W322" s="11">
        <v>3.6</v>
      </c>
      <c r="X322" s="11">
        <v>1</v>
      </c>
      <c r="Y322" s="11">
        <v>58000</v>
      </c>
      <c r="Z322" s="11">
        <v>1</v>
      </c>
      <c r="AA322" s="11">
        <v>110</v>
      </c>
      <c r="AB322" s="11">
        <v>410</v>
      </c>
    </row>
    <row r="323" spans="1:28" s="7" customFormat="1" ht="12" x14ac:dyDescent="0.2">
      <c r="A323" s="19" t="s">
        <v>383</v>
      </c>
      <c r="B323" s="19" t="s">
        <v>262</v>
      </c>
      <c r="C323" s="30">
        <v>377.1</v>
      </c>
      <c r="D323" s="94">
        <v>42231.479861111111</v>
      </c>
      <c r="E323" s="40">
        <v>37600</v>
      </c>
      <c r="F323" s="11">
        <v>0.39399999999999996</v>
      </c>
      <c r="G323" s="40">
        <v>11.2</v>
      </c>
      <c r="H323" s="40">
        <v>826</v>
      </c>
      <c r="I323" s="40">
        <v>4.1000000000000005</v>
      </c>
      <c r="J323" s="40">
        <v>0.9840000000000001</v>
      </c>
      <c r="K323" s="40">
        <v>108000</v>
      </c>
      <c r="L323" s="40">
        <v>20.7</v>
      </c>
      <c r="M323" s="40">
        <v>22.2</v>
      </c>
      <c r="N323" s="40">
        <v>57.6</v>
      </c>
      <c r="O323" s="40">
        <v>32299.999999999996</v>
      </c>
      <c r="P323" s="40">
        <v>54</v>
      </c>
      <c r="Q323" s="40">
        <v>23100</v>
      </c>
      <c r="R323" s="40">
        <v>1230</v>
      </c>
      <c r="S323" s="11"/>
      <c r="T323" s="40">
        <v>1.0900000000000001</v>
      </c>
      <c r="U323" s="40">
        <v>27.799999999999997</v>
      </c>
      <c r="V323" s="40">
        <v>9220</v>
      </c>
      <c r="W323" s="11">
        <v>1.36</v>
      </c>
      <c r="X323" s="40">
        <v>0.51400000000000001</v>
      </c>
      <c r="Y323" s="40">
        <v>51000</v>
      </c>
      <c r="Z323" s="40">
        <v>0.626</v>
      </c>
      <c r="AA323" s="40">
        <v>53.5</v>
      </c>
      <c r="AB323" s="40">
        <v>160</v>
      </c>
    </row>
    <row r="324" spans="1:28" s="7" customFormat="1" ht="12" x14ac:dyDescent="0.2">
      <c r="A324" s="2" t="s">
        <v>172</v>
      </c>
      <c r="B324" s="2" t="s">
        <v>203</v>
      </c>
      <c r="C324" s="30">
        <v>377.6</v>
      </c>
      <c r="D324" s="94">
        <v>42231.534722222219</v>
      </c>
      <c r="E324" s="11">
        <v>64000</v>
      </c>
      <c r="F324" s="11">
        <v>1</v>
      </c>
      <c r="G324" s="11">
        <v>14</v>
      </c>
      <c r="H324" s="11">
        <v>850</v>
      </c>
      <c r="I324" s="11">
        <v>3.4</v>
      </c>
      <c r="J324" s="11">
        <v>0.6</v>
      </c>
      <c r="K324" s="11">
        <v>110000</v>
      </c>
      <c r="L324" s="11">
        <v>25</v>
      </c>
      <c r="M324" s="11">
        <v>24</v>
      </c>
      <c r="N324" s="11">
        <v>67</v>
      </c>
      <c r="O324" s="11">
        <v>57000</v>
      </c>
      <c r="P324" s="11">
        <v>60</v>
      </c>
      <c r="Q324" s="11">
        <v>25000</v>
      </c>
      <c r="R324" s="11">
        <v>1200</v>
      </c>
      <c r="S324" s="11"/>
      <c r="T324" s="11">
        <v>1.3</v>
      </c>
      <c r="U324" s="11">
        <v>30</v>
      </c>
      <c r="V324" s="11">
        <v>13000</v>
      </c>
      <c r="W324" s="11">
        <v>2.6</v>
      </c>
      <c r="X324" s="11">
        <v>1</v>
      </c>
      <c r="Y324" s="11">
        <v>52000</v>
      </c>
      <c r="Z324" s="11">
        <v>1</v>
      </c>
      <c r="AA324" s="11">
        <v>73</v>
      </c>
      <c r="AB324" s="11">
        <v>200</v>
      </c>
    </row>
    <row r="325" spans="1:28" s="7" customFormat="1" ht="12" x14ac:dyDescent="0.2">
      <c r="A325" s="19" t="s">
        <v>383</v>
      </c>
      <c r="B325" s="2" t="s">
        <v>262</v>
      </c>
      <c r="C325" s="30">
        <v>377.1</v>
      </c>
      <c r="D325" s="94">
        <v>42232.462500000001</v>
      </c>
      <c r="E325" s="11">
        <v>24600</v>
      </c>
      <c r="F325" s="11">
        <v>0.27900000000000003</v>
      </c>
      <c r="G325" s="11">
        <v>7.87</v>
      </c>
      <c r="H325" s="11">
        <v>1360</v>
      </c>
      <c r="I325" s="11">
        <v>2.25</v>
      </c>
      <c r="J325" s="11">
        <v>0.52800000000000002</v>
      </c>
      <c r="K325" s="11">
        <v>86100</v>
      </c>
      <c r="L325" s="11">
        <v>13.6</v>
      </c>
      <c r="M325" s="11">
        <v>12.1</v>
      </c>
      <c r="N325" s="11">
        <v>33.799999999999997</v>
      </c>
      <c r="O325" s="11">
        <v>23300</v>
      </c>
      <c r="P325" s="11">
        <v>31.6</v>
      </c>
      <c r="Q325" s="11">
        <v>18800</v>
      </c>
      <c r="R325" s="11">
        <v>642</v>
      </c>
      <c r="S325" s="11"/>
      <c r="T325" s="11">
        <v>1.1000000000000001</v>
      </c>
      <c r="U325" s="11">
        <v>18</v>
      </c>
      <c r="V325" s="11">
        <v>7320</v>
      </c>
      <c r="W325" s="11">
        <v>1.1100000000000001</v>
      </c>
      <c r="X325" s="11">
        <v>0.54799999999999993</v>
      </c>
      <c r="Y325" s="11">
        <v>39400</v>
      </c>
      <c r="Z325" s="11">
        <v>0.44600000000000001</v>
      </c>
      <c r="AA325" s="11">
        <v>32.5</v>
      </c>
      <c r="AB325" s="11">
        <v>632</v>
      </c>
    </row>
    <row r="326" spans="1:28" s="7" customFormat="1" ht="12" x14ac:dyDescent="0.2">
      <c r="A326" s="2" t="s">
        <v>174</v>
      </c>
      <c r="B326" s="2" t="s">
        <v>203</v>
      </c>
      <c r="C326" s="30">
        <v>377.6</v>
      </c>
      <c r="D326" s="94">
        <v>42232.583333333336</v>
      </c>
      <c r="E326" s="11">
        <v>33000</v>
      </c>
      <c r="F326" s="11">
        <v>0.4</v>
      </c>
      <c r="G326" s="11">
        <v>8.6</v>
      </c>
      <c r="H326" s="11">
        <v>410</v>
      </c>
      <c r="I326" s="11">
        <v>1.8</v>
      </c>
      <c r="J326" s="11">
        <v>0.24</v>
      </c>
      <c r="K326" s="11">
        <v>83000</v>
      </c>
      <c r="L326" s="11">
        <v>19</v>
      </c>
      <c r="M326" s="11">
        <v>10</v>
      </c>
      <c r="N326" s="11">
        <v>27</v>
      </c>
      <c r="O326" s="11">
        <v>26000</v>
      </c>
      <c r="P326" s="11">
        <v>19</v>
      </c>
      <c r="Q326" s="11">
        <v>17000</v>
      </c>
      <c r="R326" s="11">
        <v>540</v>
      </c>
      <c r="S326" s="11"/>
      <c r="T326" s="11">
        <v>1.3</v>
      </c>
      <c r="U326" s="11">
        <v>17</v>
      </c>
      <c r="V326" s="11">
        <v>8800</v>
      </c>
      <c r="W326" s="11">
        <v>1.5</v>
      </c>
      <c r="X326" s="11">
        <v>0.1</v>
      </c>
      <c r="Y326" s="11">
        <v>35000</v>
      </c>
      <c r="Z326" s="11">
        <v>0.24</v>
      </c>
      <c r="AA326" s="11">
        <v>54</v>
      </c>
      <c r="AB326" s="11">
        <v>75</v>
      </c>
    </row>
    <row r="327" spans="1:28" s="7" customFormat="1" ht="12" x14ac:dyDescent="0.2">
      <c r="A327" s="2" t="s">
        <v>173</v>
      </c>
      <c r="B327" s="2" t="s">
        <v>203</v>
      </c>
      <c r="C327" s="30">
        <v>377.6</v>
      </c>
      <c r="D327" s="94">
        <v>42232.583333333336</v>
      </c>
      <c r="E327" s="11">
        <v>35000</v>
      </c>
      <c r="F327" s="11">
        <v>0.4</v>
      </c>
      <c r="G327" s="11">
        <v>8.6999999999999993</v>
      </c>
      <c r="H327" s="11">
        <v>430</v>
      </c>
      <c r="I327" s="11">
        <v>1.9</v>
      </c>
      <c r="J327" s="11">
        <v>0.24</v>
      </c>
      <c r="K327" s="11">
        <v>82000</v>
      </c>
      <c r="L327" s="11">
        <v>20</v>
      </c>
      <c r="M327" s="11">
        <v>11</v>
      </c>
      <c r="N327" s="11">
        <v>28</v>
      </c>
      <c r="O327" s="11">
        <v>27000</v>
      </c>
      <c r="P327" s="11">
        <v>20</v>
      </c>
      <c r="Q327" s="11">
        <v>17000</v>
      </c>
      <c r="R327" s="11">
        <v>540</v>
      </c>
      <c r="S327" s="11"/>
      <c r="T327" s="11">
        <v>1.4</v>
      </c>
      <c r="U327" s="11">
        <v>17</v>
      </c>
      <c r="V327" s="11">
        <v>9000</v>
      </c>
      <c r="W327" s="11">
        <v>0.98</v>
      </c>
      <c r="X327" s="11">
        <v>0.1</v>
      </c>
      <c r="Y327" s="11">
        <v>34000</v>
      </c>
      <c r="Z327" s="11">
        <v>0.25</v>
      </c>
      <c r="AA327" s="11">
        <v>55</v>
      </c>
      <c r="AB327" s="11">
        <v>78</v>
      </c>
    </row>
    <row r="328" spans="1:28" s="7" customFormat="1" ht="12" x14ac:dyDescent="0.2">
      <c r="A328" s="19" t="s">
        <v>383</v>
      </c>
      <c r="B328" s="2" t="s">
        <v>262</v>
      </c>
      <c r="C328" s="30">
        <v>377.1</v>
      </c>
      <c r="D328" s="94">
        <v>42233.647916666669</v>
      </c>
      <c r="E328" s="11">
        <v>10200</v>
      </c>
      <c r="F328" s="11">
        <v>0.45399999999999996</v>
      </c>
      <c r="G328" s="11">
        <v>5.0299999999999994</v>
      </c>
      <c r="H328" s="11">
        <v>300</v>
      </c>
      <c r="I328" s="11">
        <v>0.97299999999999998</v>
      </c>
      <c r="J328" s="11">
        <v>0.28600000000000003</v>
      </c>
      <c r="K328" s="11">
        <v>85000</v>
      </c>
      <c r="L328" s="11">
        <v>6.25</v>
      </c>
      <c r="M328" s="11">
        <v>5.91</v>
      </c>
      <c r="N328" s="11">
        <v>17</v>
      </c>
      <c r="O328" s="11">
        <v>10200</v>
      </c>
      <c r="P328" s="11">
        <v>17.2</v>
      </c>
      <c r="Q328" s="11">
        <v>16700</v>
      </c>
      <c r="R328" s="11">
        <v>414</v>
      </c>
      <c r="S328" s="11"/>
      <c r="T328" s="11">
        <v>1.26</v>
      </c>
      <c r="U328" s="11">
        <v>10.200000000000001</v>
      </c>
      <c r="V328" s="11">
        <v>5050</v>
      </c>
      <c r="W328" s="11">
        <v>0.86499999999999999</v>
      </c>
      <c r="X328" s="11">
        <v>0.16500000000000001</v>
      </c>
      <c r="Y328" s="11">
        <v>31800</v>
      </c>
      <c r="Z328" s="11">
        <v>0.188</v>
      </c>
      <c r="AA328" s="11">
        <v>17</v>
      </c>
      <c r="AB328" s="11">
        <v>55.5</v>
      </c>
    </row>
    <row r="329" spans="1:28" s="7" customFormat="1" ht="12" x14ac:dyDescent="0.2">
      <c r="A329" s="2" t="s">
        <v>175</v>
      </c>
      <c r="B329" s="2" t="s">
        <v>203</v>
      </c>
      <c r="C329" s="30">
        <v>377.6</v>
      </c>
      <c r="D329" s="94">
        <v>42233.520833333336</v>
      </c>
      <c r="E329" s="11">
        <v>17000</v>
      </c>
      <c r="F329" s="11">
        <v>0.5</v>
      </c>
      <c r="G329" s="11">
        <v>6.6</v>
      </c>
      <c r="H329" s="11">
        <v>390</v>
      </c>
      <c r="I329" s="11">
        <v>1</v>
      </c>
      <c r="J329" s="11">
        <v>0.28000000000000003</v>
      </c>
      <c r="K329" s="11">
        <v>87000</v>
      </c>
      <c r="L329" s="11">
        <v>8.4</v>
      </c>
      <c r="M329" s="11">
        <v>7.2</v>
      </c>
      <c r="N329" s="11">
        <v>20</v>
      </c>
      <c r="O329" s="11">
        <v>18000</v>
      </c>
      <c r="P329" s="11">
        <v>21</v>
      </c>
      <c r="Q329" s="11">
        <v>18000</v>
      </c>
      <c r="R329" s="11">
        <v>430</v>
      </c>
      <c r="S329" s="11"/>
      <c r="T329" s="11">
        <v>1.8</v>
      </c>
      <c r="U329" s="11">
        <v>14</v>
      </c>
      <c r="V329" s="11">
        <v>6100</v>
      </c>
      <c r="W329" s="11">
        <v>0.9</v>
      </c>
      <c r="X329" s="11">
        <v>0.5</v>
      </c>
      <c r="Y329" s="11">
        <v>32000</v>
      </c>
      <c r="Z329" s="11">
        <v>0.5</v>
      </c>
      <c r="AA329" s="11">
        <v>24</v>
      </c>
      <c r="AB329" s="11">
        <v>76</v>
      </c>
    </row>
    <row r="330" spans="1:28" s="7" customFormat="1" ht="12" x14ac:dyDescent="0.2">
      <c r="A330" s="19" t="s">
        <v>383</v>
      </c>
      <c r="B330" s="2" t="s">
        <v>262</v>
      </c>
      <c r="C330" s="30">
        <v>377.1</v>
      </c>
      <c r="D330" s="94">
        <v>42234.473611111112</v>
      </c>
      <c r="E330" s="11">
        <v>7320</v>
      </c>
      <c r="F330" s="11">
        <v>0.7649999999999999</v>
      </c>
      <c r="G330" s="11">
        <v>3.3400000000000003</v>
      </c>
      <c r="H330" s="11">
        <v>184</v>
      </c>
      <c r="I330" s="11">
        <v>0.53500000000000003</v>
      </c>
      <c r="J330" s="11">
        <v>0</v>
      </c>
      <c r="K330" s="11">
        <v>78400</v>
      </c>
      <c r="L330" s="11">
        <v>4.17</v>
      </c>
      <c r="M330" s="11">
        <v>3.19</v>
      </c>
      <c r="N330" s="11">
        <v>10.1</v>
      </c>
      <c r="O330" s="11">
        <v>6240</v>
      </c>
      <c r="P330" s="11">
        <v>8.24</v>
      </c>
      <c r="Q330" s="11">
        <v>15500</v>
      </c>
      <c r="R330" s="11">
        <v>239</v>
      </c>
      <c r="S330" s="11"/>
      <c r="T330" s="11">
        <v>1.58</v>
      </c>
      <c r="U330" s="11">
        <v>5.22</v>
      </c>
      <c r="V330" s="11">
        <v>4230</v>
      </c>
      <c r="W330" s="11">
        <v>0.72099999999999997</v>
      </c>
      <c r="X330" s="11">
        <v>6.3399999999999998E-2</v>
      </c>
      <c r="Y330" s="11">
        <v>32400</v>
      </c>
      <c r="Z330" s="11">
        <v>3.9899999999999998E-2</v>
      </c>
      <c r="AA330" s="11">
        <v>13.100000000000001</v>
      </c>
      <c r="AB330" s="11">
        <v>32.300000000000004</v>
      </c>
    </row>
    <row r="331" spans="1:28" s="7" customFormat="1" ht="12" x14ac:dyDescent="0.2">
      <c r="A331" s="19" t="s">
        <v>176</v>
      </c>
      <c r="B331" s="2" t="s">
        <v>203</v>
      </c>
      <c r="C331" s="30">
        <v>377.6</v>
      </c>
      <c r="D331" s="94">
        <v>42234.590277777781</v>
      </c>
      <c r="E331" s="40">
        <v>7400</v>
      </c>
      <c r="F331" s="40">
        <v>0.5</v>
      </c>
      <c r="G331" s="40">
        <v>3.1</v>
      </c>
      <c r="H331" s="40">
        <v>200</v>
      </c>
      <c r="I331" s="40">
        <v>0.4</v>
      </c>
      <c r="J331" s="40">
        <v>0.25</v>
      </c>
      <c r="K331" s="40">
        <v>85000</v>
      </c>
      <c r="L331" s="40">
        <v>3.2</v>
      </c>
      <c r="M331" s="40">
        <v>3.1</v>
      </c>
      <c r="N331" s="40">
        <v>10</v>
      </c>
      <c r="O331" s="40">
        <v>7200</v>
      </c>
      <c r="P331" s="40">
        <v>9.4</v>
      </c>
      <c r="Q331" s="40">
        <v>16000</v>
      </c>
      <c r="R331" s="40">
        <v>290</v>
      </c>
      <c r="S331" s="11"/>
      <c r="T331" s="40">
        <v>1.7</v>
      </c>
      <c r="U331" s="40">
        <v>5.0999999999999996</v>
      </c>
      <c r="V331" s="40">
        <v>5000</v>
      </c>
      <c r="W331" s="40">
        <v>0.56999999999999995</v>
      </c>
      <c r="X331" s="40">
        <v>0.5</v>
      </c>
      <c r="Y331" s="40">
        <v>36000</v>
      </c>
      <c r="Z331" s="40">
        <v>0.5</v>
      </c>
      <c r="AA331" s="40">
        <v>11</v>
      </c>
      <c r="AB331" s="40">
        <v>33</v>
      </c>
    </row>
    <row r="332" spans="1:28" s="7" customFormat="1" ht="12" x14ac:dyDescent="0.2">
      <c r="A332" s="19" t="s">
        <v>177</v>
      </c>
      <c r="B332" s="2" t="s">
        <v>203</v>
      </c>
      <c r="C332" s="30">
        <v>377.6</v>
      </c>
      <c r="D332" s="94">
        <v>42235.472222222219</v>
      </c>
      <c r="E332" s="40">
        <v>4700</v>
      </c>
      <c r="F332" s="40">
        <v>0.5</v>
      </c>
      <c r="G332" s="40">
        <v>2.8</v>
      </c>
      <c r="H332" s="40">
        <v>160</v>
      </c>
      <c r="I332" s="40">
        <v>0.37</v>
      </c>
      <c r="J332" s="40">
        <v>0.25</v>
      </c>
      <c r="K332" s="40">
        <v>68000</v>
      </c>
      <c r="L332" s="40">
        <v>3.3</v>
      </c>
      <c r="M332" s="40">
        <v>2.1</v>
      </c>
      <c r="N332" s="40">
        <v>7.2</v>
      </c>
      <c r="O332" s="40">
        <v>4500</v>
      </c>
      <c r="P332" s="40">
        <v>5.9</v>
      </c>
      <c r="Q332" s="40">
        <v>14000</v>
      </c>
      <c r="R332" s="40">
        <v>160</v>
      </c>
      <c r="S332" s="11"/>
      <c r="T332" s="40">
        <v>1.9</v>
      </c>
      <c r="U332" s="40">
        <v>3.7</v>
      </c>
      <c r="V332" s="40">
        <v>3700</v>
      </c>
      <c r="W332" s="40">
        <v>0.5</v>
      </c>
      <c r="X332" s="40">
        <v>0.5</v>
      </c>
      <c r="Y332" s="40">
        <v>34000</v>
      </c>
      <c r="Z332" s="40">
        <v>0.5</v>
      </c>
      <c r="AA332" s="40">
        <v>10</v>
      </c>
      <c r="AB332" s="40">
        <v>19</v>
      </c>
    </row>
    <row r="333" spans="1:28" s="7" customFormat="1" ht="12" x14ac:dyDescent="0.2">
      <c r="A333" s="19" t="s">
        <v>383</v>
      </c>
      <c r="B333" s="2" t="s">
        <v>262</v>
      </c>
      <c r="C333" s="30">
        <v>377.1</v>
      </c>
      <c r="D333" s="94">
        <v>42236.306250000001</v>
      </c>
      <c r="E333" s="40">
        <v>5770</v>
      </c>
      <c r="F333" s="40">
        <v>0.56400000000000006</v>
      </c>
      <c r="G333" s="40">
        <v>2.87</v>
      </c>
      <c r="H333" s="40">
        <v>167</v>
      </c>
      <c r="I333" s="40">
        <v>0.35699999999999998</v>
      </c>
      <c r="J333" s="40">
        <v>0</v>
      </c>
      <c r="K333" s="40">
        <v>71200</v>
      </c>
      <c r="L333" s="40">
        <v>3.19</v>
      </c>
      <c r="M333" s="40">
        <v>2.3800000000000003</v>
      </c>
      <c r="N333" s="40">
        <v>7.7</v>
      </c>
      <c r="O333" s="40">
        <v>4700</v>
      </c>
      <c r="P333" s="40">
        <v>5.7</v>
      </c>
      <c r="Q333" s="40">
        <v>14800</v>
      </c>
      <c r="R333" s="40">
        <v>174</v>
      </c>
      <c r="S333" s="11"/>
      <c r="T333" s="40">
        <v>1.63</v>
      </c>
      <c r="U333" s="40">
        <v>3.8899999999999997</v>
      </c>
      <c r="V333" s="40">
        <v>3710</v>
      </c>
      <c r="W333" s="40">
        <v>0.68400000000000005</v>
      </c>
      <c r="X333" s="40">
        <v>0.126</v>
      </c>
      <c r="Y333" s="40">
        <v>33400</v>
      </c>
      <c r="Z333" s="40">
        <v>0.18100000000000002</v>
      </c>
      <c r="AA333" s="40">
        <v>10.5</v>
      </c>
      <c r="AB333" s="40">
        <v>21.6</v>
      </c>
    </row>
    <row r="334" spans="1:28" s="7" customFormat="1" ht="12" x14ac:dyDescent="0.2">
      <c r="A334" s="19" t="s">
        <v>178</v>
      </c>
      <c r="B334" s="19" t="s">
        <v>203</v>
      </c>
      <c r="C334" s="30">
        <v>377.6</v>
      </c>
      <c r="D334" s="94">
        <v>42240.511111111111</v>
      </c>
      <c r="E334" s="40">
        <v>2700</v>
      </c>
      <c r="F334" s="40">
        <v>0.5</v>
      </c>
      <c r="G334" s="40">
        <v>1.9</v>
      </c>
      <c r="H334" s="40">
        <v>120</v>
      </c>
      <c r="I334" s="40">
        <v>0.25</v>
      </c>
      <c r="J334" s="40">
        <v>0.25</v>
      </c>
      <c r="K334" s="40">
        <v>58000</v>
      </c>
      <c r="L334" s="40">
        <v>1.3</v>
      </c>
      <c r="M334" s="40">
        <v>1.1000000000000001</v>
      </c>
      <c r="N334" s="40">
        <v>4.4000000000000004</v>
      </c>
      <c r="O334" s="40">
        <v>2400</v>
      </c>
      <c r="P334" s="40">
        <v>2.5</v>
      </c>
      <c r="Q334" s="40">
        <v>12000</v>
      </c>
      <c r="R334" s="40">
        <v>78</v>
      </c>
      <c r="S334" s="11"/>
      <c r="T334" s="40">
        <v>1.8</v>
      </c>
      <c r="U334" s="40">
        <v>2</v>
      </c>
      <c r="V334" s="40">
        <v>3300</v>
      </c>
      <c r="W334" s="40">
        <v>0.54</v>
      </c>
      <c r="X334" s="40">
        <v>0.5</v>
      </c>
      <c r="Y334" s="40">
        <v>37000</v>
      </c>
      <c r="Z334" s="40">
        <v>0.5</v>
      </c>
      <c r="AA334" s="40">
        <v>5.9</v>
      </c>
      <c r="AB334" s="40">
        <v>9.6999999999999993</v>
      </c>
    </row>
    <row r="335" spans="1:28" s="7" customFormat="1" ht="12" x14ac:dyDescent="0.2">
      <c r="A335" s="19" t="s">
        <v>179</v>
      </c>
      <c r="B335" s="19" t="s">
        <v>203</v>
      </c>
      <c r="C335" s="30">
        <v>377.6</v>
      </c>
      <c r="D335" s="94">
        <v>42241.508333333331</v>
      </c>
      <c r="E335" s="40">
        <v>1800</v>
      </c>
      <c r="F335" s="40">
        <v>0.5</v>
      </c>
      <c r="G335" s="40">
        <v>1.9</v>
      </c>
      <c r="H335" s="40">
        <v>120</v>
      </c>
      <c r="I335" s="40">
        <v>0.25</v>
      </c>
      <c r="J335" s="40">
        <v>0.25</v>
      </c>
      <c r="K335" s="40">
        <v>58000</v>
      </c>
      <c r="L335" s="40">
        <v>1.1000000000000001</v>
      </c>
      <c r="M335" s="40">
        <v>0.88</v>
      </c>
      <c r="N335" s="40">
        <v>3.2</v>
      </c>
      <c r="O335" s="40">
        <v>1700</v>
      </c>
      <c r="P335" s="40">
        <v>2.1</v>
      </c>
      <c r="Q335" s="40">
        <v>12000</v>
      </c>
      <c r="R335" s="40">
        <v>70</v>
      </c>
      <c r="S335" s="11"/>
      <c r="T335" s="40">
        <v>1.8</v>
      </c>
      <c r="U335" s="40">
        <v>1.7</v>
      </c>
      <c r="V335" s="40">
        <v>3100</v>
      </c>
      <c r="W335" s="40">
        <v>0.73</v>
      </c>
      <c r="X335" s="40">
        <v>0.5</v>
      </c>
      <c r="Y335" s="40">
        <v>35000</v>
      </c>
      <c r="Z335" s="40">
        <v>0.5</v>
      </c>
      <c r="AA335" s="40">
        <v>4.5</v>
      </c>
      <c r="AB335" s="40">
        <v>9.1</v>
      </c>
    </row>
    <row r="336" spans="1:28" s="7" customFormat="1" ht="12" x14ac:dyDescent="0.2">
      <c r="A336" s="19" t="s">
        <v>180</v>
      </c>
      <c r="B336" s="19" t="s">
        <v>203</v>
      </c>
      <c r="C336" s="30">
        <v>377.6</v>
      </c>
      <c r="D336" s="94">
        <v>42242.47152777778</v>
      </c>
      <c r="E336" s="40">
        <v>3300</v>
      </c>
      <c r="F336" s="40">
        <v>0.4</v>
      </c>
      <c r="G336" s="40">
        <v>1.8</v>
      </c>
      <c r="H336" s="40">
        <v>100</v>
      </c>
      <c r="I336" s="40">
        <v>0.15</v>
      </c>
      <c r="J336" s="40">
        <v>4.2999999999999997E-2</v>
      </c>
      <c r="K336" s="40">
        <v>60000</v>
      </c>
      <c r="L336" s="40">
        <v>1.6</v>
      </c>
      <c r="M336" s="40">
        <v>1</v>
      </c>
      <c r="N336" s="40">
        <v>4.4000000000000004</v>
      </c>
      <c r="O336" s="40">
        <v>2100</v>
      </c>
      <c r="P336" s="40">
        <v>2</v>
      </c>
      <c r="Q336" s="40">
        <v>14000</v>
      </c>
      <c r="R336" s="40">
        <v>57</v>
      </c>
      <c r="S336" s="11"/>
      <c r="T336" s="40">
        <v>1.9</v>
      </c>
      <c r="U336" s="40">
        <v>2.4</v>
      </c>
      <c r="V336" s="40">
        <v>3800</v>
      </c>
      <c r="W336" s="40">
        <v>2.6</v>
      </c>
      <c r="X336" s="40">
        <v>0.1</v>
      </c>
      <c r="Y336" s="40">
        <v>42000</v>
      </c>
      <c r="Z336" s="40">
        <v>0.1</v>
      </c>
      <c r="AA336" s="40">
        <v>6.2</v>
      </c>
      <c r="AB336" s="40">
        <v>8.6</v>
      </c>
    </row>
    <row r="337" spans="1:28" s="7" customFormat="1" ht="12" x14ac:dyDescent="0.2">
      <c r="A337" s="19" t="s">
        <v>181</v>
      </c>
      <c r="B337" s="19" t="s">
        <v>203</v>
      </c>
      <c r="C337" s="30">
        <v>377.6</v>
      </c>
      <c r="D337" s="94">
        <v>42243.522222222222</v>
      </c>
      <c r="E337" s="40">
        <v>3400</v>
      </c>
      <c r="F337" s="40">
        <v>0.4</v>
      </c>
      <c r="G337" s="40">
        <v>1.7</v>
      </c>
      <c r="H337" s="40">
        <v>100</v>
      </c>
      <c r="I337" s="40">
        <v>0.15</v>
      </c>
      <c r="J337" s="40">
        <v>4.2999999999999997E-2</v>
      </c>
      <c r="K337" s="40">
        <v>62000</v>
      </c>
      <c r="L337" s="40">
        <v>1.7</v>
      </c>
      <c r="M337" s="40">
        <v>1.1000000000000001</v>
      </c>
      <c r="N337" s="40">
        <v>4.5999999999999996</v>
      </c>
      <c r="O337" s="40">
        <v>2300</v>
      </c>
      <c r="P337" s="40">
        <v>2.2000000000000002</v>
      </c>
      <c r="Q337" s="40">
        <v>15000</v>
      </c>
      <c r="R337" s="40">
        <v>65</v>
      </c>
      <c r="S337" s="11"/>
      <c r="T337" s="40">
        <v>1.8</v>
      </c>
      <c r="U337" s="40">
        <v>2.4</v>
      </c>
      <c r="V337" s="40">
        <v>4000</v>
      </c>
      <c r="W337" s="40">
        <v>2.6</v>
      </c>
      <c r="X337" s="40">
        <v>0.1</v>
      </c>
      <c r="Y337" s="40">
        <v>43000</v>
      </c>
      <c r="Z337" s="40">
        <v>0.1</v>
      </c>
      <c r="AA337" s="40">
        <v>6.2</v>
      </c>
      <c r="AB337" s="40">
        <v>10</v>
      </c>
    </row>
    <row r="338" spans="1:28" s="7" customFormat="1" ht="12" x14ac:dyDescent="0.2">
      <c r="A338" s="65" t="s">
        <v>311</v>
      </c>
      <c r="B338" s="19" t="s">
        <v>203</v>
      </c>
      <c r="C338" s="66">
        <v>377.61647615999999</v>
      </c>
      <c r="D338" s="94">
        <v>42303.677083333336</v>
      </c>
      <c r="E338" s="66">
        <v>43700</v>
      </c>
      <c r="F338" s="66">
        <v>0.11900000000000001</v>
      </c>
      <c r="G338" s="66">
        <v>9.92</v>
      </c>
      <c r="H338" s="66">
        <v>676</v>
      </c>
      <c r="I338" s="66">
        <v>2.8</v>
      </c>
      <c r="J338" s="66">
        <v>0.751</v>
      </c>
      <c r="K338" s="66">
        <v>131000</v>
      </c>
      <c r="L338" s="66">
        <v>23.900000000000002</v>
      </c>
      <c r="M338" s="66">
        <v>20.400000000000002</v>
      </c>
      <c r="N338" s="66">
        <v>56.599999999999994</v>
      </c>
      <c r="O338" s="66">
        <v>39800</v>
      </c>
      <c r="P338" s="66">
        <v>39.199999999999996</v>
      </c>
      <c r="Q338" s="66">
        <v>28000</v>
      </c>
      <c r="R338" s="66">
        <v>1060</v>
      </c>
      <c r="S338" s="66">
        <v>7.17E-2</v>
      </c>
      <c r="T338" s="66">
        <v>0.747</v>
      </c>
      <c r="U338" s="66">
        <v>28.8</v>
      </c>
      <c r="V338" s="66">
        <v>9060</v>
      </c>
      <c r="W338" s="66">
        <v>1.02</v>
      </c>
      <c r="X338" s="66">
        <v>0.28699999999999998</v>
      </c>
      <c r="Y338" s="66">
        <v>46000</v>
      </c>
      <c r="Z338" s="66">
        <v>0.61199999999999999</v>
      </c>
      <c r="AA338" s="66">
        <v>51.8</v>
      </c>
      <c r="AB338" s="66">
        <v>140</v>
      </c>
    </row>
    <row r="339" spans="1:28" s="7" customFormat="1" ht="12" x14ac:dyDescent="0.2">
      <c r="A339" s="65" t="s">
        <v>312</v>
      </c>
      <c r="B339" s="19" t="s">
        <v>203</v>
      </c>
      <c r="C339" s="66">
        <v>377.61647615999999</v>
      </c>
      <c r="D339" s="94">
        <v>42303.697916666664</v>
      </c>
      <c r="E339" s="93">
        <v>70000</v>
      </c>
      <c r="F339" s="66">
        <v>0.4</v>
      </c>
      <c r="G339" s="93">
        <v>12</v>
      </c>
      <c r="H339" s="93">
        <v>650</v>
      </c>
      <c r="I339" s="93">
        <v>3.6</v>
      </c>
      <c r="J339" s="93">
        <v>0.71</v>
      </c>
      <c r="K339" s="66">
        <v>120000</v>
      </c>
      <c r="L339" s="93">
        <v>37</v>
      </c>
      <c r="M339" s="93">
        <v>23</v>
      </c>
      <c r="N339" s="93">
        <v>55</v>
      </c>
      <c r="O339" s="93">
        <v>53000</v>
      </c>
      <c r="P339" s="93">
        <v>37</v>
      </c>
      <c r="Q339" s="93">
        <v>30000</v>
      </c>
      <c r="R339" s="93">
        <v>1100</v>
      </c>
      <c r="S339" s="66">
        <v>0.08</v>
      </c>
      <c r="T339" s="93">
        <v>1.6</v>
      </c>
      <c r="U339" s="93">
        <v>33</v>
      </c>
      <c r="V339" s="93">
        <v>14000</v>
      </c>
      <c r="W339" s="93">
        <v>1.8</v>
      </c>
      <c r="X339" s="93">
        <v>0.22</v>
      </c>
      <c r="Y339" s="93">
        <v>52000</v>
      </c>
      <c r="Z339" s="93">
        <v>0.64</v>
      </c>
      <c r="AA339" s="93">
        <v>84</v>
      </c>
      <c r="AB339" s="93">
        <v>150</v>
      </c>
    </row>
    <row r="340" spans="1:28" s="7" customFormat="1" ht="12" x14ac:dyDescent="0.2">
      <c r="A340" s="65">
        <v>201600512</v>
      </c>
      <c r="B340" s="2" t="s">
        <v>262</v>
      </c>
      <c r="C340" s="30">
        <v>377.1</v>
      </c>
      <c r="D340" s="94">
        <v>42416.708333333336</v>
      </c>
      <c r="E340" s="66">
        <v>68001</v>
      </c>
      <c r="F340" s="66">
        <v>5</v>
      </c>
      <c r="G340" s="66">
        <v>12.042999999999999</v>
      </c>
      <c r="H340" s="66">
        <v>952</v>
      </c>
      <c r="I340" s="66">
        <v>5.4669999999999996</v>
      </c>
      <c r="J340" s="66">
        <v>1</v>
      </c>
      <c r="K340" s="66">
        <v>118000</v>
      </c>
      <c r="L340" s="66">
        <v>35.966999999999999</v>
      </c>
      <c r="M340" s="66">
        <v>30.016999999999999</v>
      </c>
      <c r="N340" s="66">
        <v>78.527000000000001</v>
      </c>
      <c r="O340" s="66">
        <v>51600</v>
      </c>
      <c r="P340" s="66">
        <v>59.036999999999999</v>
      </c>
      <c r="Q340" s="66">
        <v>35300</v>
      </c>
      <c r="R340" s="66">
        <v>1478.9</v>
      </c>
      <c r="S340" s="66">
        <v>0.2</v>
      </c>
      <c r="T340" s="66">
        <v>5</v>
      </c>
      <c r="U340" s="66">
        <v>39.527000000000001</v>
      </c>
      <c r="V340" s="66">
        <v>11600</v>
      </c>
      <c r="W340" s="66">
        <v>22.175000000000001</v>
      </c>
      <c r="X340" s="66">
        <v>5</v>
      </c>
      <c r="Y340" s="66">
        <v>61600</v>
      </c>
      <c r="Z340" s="66">
        <v>1</v>
      </c>
      <c r="AA340" s="66">
        <v>68.94</v>
      </c>
      <c r="AB340" s="66">
        <v>197.67</v>
      </c>
    </row>
    <row r="341" spans="1:28" s="7" customFormat="1" ht="12" x14ac:dyDescent="0.2">
      <c r="A341" s="65">
        <v>201600690</v>
      </c>
      <c r="B341" s="2" t="s">
        <v>262</v>
      </c>
      <c r="C341" s="30">
        <v>377.1</v>
      </c>
      <c r="D341" s="94">
        <v>42424.361111111109</v>
      </c>
      <c r="E341" s="66">
        <v>1579.9</v>
      </c>
      <c r="F341" s="66">
        <v>3</v>
      </c>
      <c r="G341" s="66">
        <v>1.663</v>
      </c>
      <c r="H341" s="66">
        <v>150.85999999999999</v>
      </c>
      <c r="I341" s="66">
        <v>1.2150000000000001</v>
      </c>
      <c r="J341" s="66">
        <v>0.33500000000000002</v>
      </c>
      <c r="K341" s="66">
        <v>106000</v>
      </c>
      <c r="L341" s="66">
        <v>3.9540000000000002</v>
      </c>
      <c r="M341" s="66">
        <v>30</v>
      </c>
      <c r="N341" s="66">
        <v>11.723000000000001</v>
      </c>
      <c r="O341" s="66">
        <v>1140</v>
      </c>
      <c r="P341" s="66">
        <v>7.5519999999999996</v>
      </c>
      <c r="Q341" s="66">
        <v>25600</v>
      </c>
      <c r="R341" s="66">
        <v>591.5</v>
      </c>
      <c r="S341" s="66">
        <v>0.2</v>
      </c>
      <c r="T341" s="66">
        <v>1</v>
      </c>
      <c r="U341" s="66">
        <v>5.45</v>
      </c>
      <c r="V341" s="66">
        <v>3200</v>
      </c>
      <c r="W341" s="66">
        <v>1</v>
      </c>
      <c r="X341" s="66">
        <v>0.5</v>
      </c>
      <c r="Y341" s="66">
        <v>50000</v>
      </c>
      <c r="Z341" s="66">
        <v>0.1</v>
      </c>
      <c r="AA341" s="66">
        <v>30</v>
      </c>
      <c r="AB341" s="66">
        <v>33.073999999999998</v>
      </c>
    </row>
    <row r="342" spans="1:28" s="7" customFormat="1" ht="12" x14ac:dyDescent="0.2">
      <c r="A342" s="65">
        <v>201600729</v>
      </c>
      <c r="B342" s="2" t="s">
        <v>262</v>
      </c>
      <c r="C342" s="30">
        <v>377.1</v>
      </c>
      <c r="D342" s="94">
        <v>42430.34375</v>
      </c>
      <c r="E342" s="66">
        <v>3320.9</v>
      </c>
      <c r="F342" s="66">
        <v>3</v>
      </c>
      <c r="G342" s="66">
        <v>1.2070000000000001</v>
      </c>
      <c r="H342" s="66">
        <v>122.50999999999999</v>
      </c>
      <c r="I342" s="66">
        <v>1</v>
      </c>
      <c r="J342" s="66">
        <v>0.13500000000000001</v>
      </c>
      <c r="K342" s="66">
        <v>80500</v>
      </c>
      <c r="L342" s="66">
        <v>4.3410000000000002</v>
      </c>
      <c r="M342" s="66">
        <v>30</v>
      </c>
      <c r="N342" s="66">
        <v>6.577</v>
      </c>
      <c r="O342" s="66">
        <v>3080</v>
      </c>
      <c r="P342" s="66">
        <v>5.1479999999999997</v>
      </c>
      <c r="Q342" s="66">
        <v>20500</v>
      </c>
      <c r="R342" s="66">
        <v>198.82</v>
      </c>
      <c r="S342" s="66">
        <v>0.2</v>
      </c>
      <c r="T342" s="66">
        <v>1.0309999999999999</v>
      </c>
      <c r="U342" s="66">
        <v>5</v>
      </c>
      <c r="V342" s="66">
        <v>3440</v>
      </c>
      <c r="W342" s="66">
        <v>1</v>
      </c>
      <c r="X342" s="66">
        <v>0.5</v>
      </c>
      <c r="Y342" s="66">
        <v>42400</v>
      </c>
      <c r="Z342" s="66">
        <v>0.1</v>
      </c>
      <c r="AA342" s="66">
        <v>30</v>
      </c>
      <c r="AB342" s="66">
        <v>25.454999999999998</v>
      </c>
    </row>
    <row r="343" spans="1:28" s="7" customFormat="1" ht="12" x14ac:dyDescent="0.2">
      <c r="A343" s="65">
        <v>201600798</v>
      </c>
      <c r="B343" s="2" t="s">
        <v>262</v>
      </c>
      <c r="C343" s="30">
        <v>377.1</v>
      </c>
      <c r="D343" s="94">
        <v>42438.506944444445</v>
      </c>
      <c r="E343" s="66">
        <v>3731</v>
      </c>
      <c r="F343" s="66">
        <v>3</v>
      </c>
      <c r="G343" s="66">
        <v>7.1029999999999998</v>
      </c>
      <c r="H343" s="66">
        <v>158.73000000000002</v>
      </c>
      <c r="I343" s="66">
        <v>1</v>
      </c>
      <c r="J343" s="66">
        <v>0.152</v>
      </c>
      <c r="K343" s="66">
        <v>72400</v>
      </c>
      <c r="L343" s="66">
        <v>8.1809999999999992</v>
      </c>
      <c r="M343" s="66">
        <v>30</v>
      </c>
      <c r="N343" s="66">
        <v>7.7389999999999999</v>
      </c>
      <c r="O343" s="66">
        <v>3920</v>
      </c>
      <c r="P343" s="66">
        <v>6.4189999999999996</v>
      </c>
      <c r="Q343" s="66">
        <v>17600</v>
      </c>
      <c r="R343" s="66">
        <v>196.4</v>
      </c>
      <c r="S343" s="66">
        <v>0.2</v>
      </c>
      <c r="T343" s="66">
        <v>1.171</v>
      </c>
      <c r="U343" s="66">
        <v>5</v>
      </c>
      <c r="V343" s="66">
        <v>2910</v>
      </c>
      <c r="W343" s="66">
        <v>1</v>
      </c>
      <c r="X343" s="66">
        <v>0.5</v>
      </c>
      <c r="Y343" s="66">
        <v>35500</v>
      </c>
      <c r="Z343" s="66">
        <v>0.1</v>
      </c>
      <c r="AA343" s="66">
        <v>30</v>
      </c>
      <c r="AB343" s="66">
        <v>30.672999999999998</v>
      </c>
    </row>
    <row r="344" spans="1:28" s="7" customFormat="1" ht="12" x14ac:dyDescent="0.2">
      <c r="A344" s="65">
        <v>201600827</v>
      </c>
      <c r="B344" s="2" t="s">
        <v>262</v>
      </c>
      <c r="C344" s="30">
        <v>377.1</v>
      </c>
      <c r="D344" s="94">
        <v>42444.458333333336</v>
      </c>
      <c r="E344" s="66">
        <v>1899.9</v>
      </c>
      <c r="F344" s="66">
        <v>3</v>
      </c>
      <c r="G344" s="66">
        <v>1.8089999999999999</v>
      </c>
      <c r="H344" s="66">
        <v>100</v>
      </c>
      <c r="I344" s="66">
        <v>1</v>
      </c>
      <c r="J344" s="66">
        <v>0.1</v>
      </c>
      <c r="K344" s="66">
        <v>76800</v>
      </c>
      <c r="L344" s="66">
        <v>5.2309999999999999</v>
      </c>
      <c r="M344" s="66">
        <v>30</v>
      </c>
      <c r="N344" s="66">
        <v>4.5030000000000001</v>
      </c>
      <c r="O344" s="66">
        <v>1950</v>
      </c>
      <c r="P344" s="66">
        <v>2.7730000000000001</v>
      </c>
      <c r="Q344" s="66">
        <v>19400</v>
      </c>
      <c r="R344" s="66">
        <v>76.986000000000004</v>
      </c>
      <c r="S344" s="66">
        <v>0.2</v>
      </c>
      <c r="T344" s="66">
        <v>1.4490000000000001</v>
      </c>
      <c r="U344" s="66">
        <v>5</v>
      </c>
      <c r="V344" s="66">
        <v>2720</v>
      </c>
      <c r="W344" s="66">
        <v>1</v>
      </c>
      <c r="X344" s="66">
        <v>0.5</v>
      </c>
      <c r="Y344" s="66">
        <v>39200</v>
      </c>
      <c r="Z344" s="66">
        <v>0.1</v>
      </c>
      <c r="AA344" s="66">
        <v>30</v>
      </c>
      <c r="AB344" s="66">
        <v>12.084</v>
      </c>
    </row>
    <row r="345" spans="1:28" s="7" customFormat="1" ht="12" x14ac:dyDescent="0.2">
      <c r="A345" s="65" t="s">
        <v>313</v>
      </c>
      <c r="B345" s="19" t="s">
        <v>203</v>
      </c>
      <c r="C345" s="66">
        <v>377.61647615999999</v>
      </c>
      <c r="D345" s="94">
        <v>42451.427083333336</v>
      </c>
      <c r="E345" s="93">
        <v>2800</v>
      </c>
      <c r="F345" s="66">
        <v>0.4</v>
      </c>
      <c r="G345" s="93">
        <v>1.3</v>
      </c>
      <c r="H345" s="93">
        <v>110</v>
      </c>
      <c r="I345" s="66">
        <v>0.15</v>
      </c>
      <c r="J345" s="93">
        <v>6.7000000000000004E-2</v>
      </c>
      <c r="K345" s="66">
        <v>79000</v>
      </c>
      <c r="L345" s="93">
        <v>1.9</v>
      </c>
      <c r="M345" s="93">
        <v>1.8</v>
      </c>
      <c r="N345" s="93">
        <v>5.9</v>
      </c>
      <c r="O345" s="93">
        <v>2500</v>
      </c>
      <c r="P345" s="93">
        <v>2.8</v>
      </c>
      <c r="Q345" s="93">
        <v>20000</v>
      </c>
      <c r="R345" s="93">
        <v>86</v>
      </c>
      <c r="S345" s="66">
        <v>0.08</v>
      </c>
      <c r="T345" s="93">
        <v>1.4</v>
      </c>
      <c r="U345" s="93">
        <v>4</v>
      </c>
      <c r="V345" s="93">
        <v>3700</v>
      </c>
      <c r="W345" s="93">
        <v>0.82</v>
      </c>
      <c r="X345" s="66">
        <v>0.1</v>
      </c>
      <c r="Y345" s="93">
        <v>41000</v>
      </c>
      <c r="Z345" s="66">
        <v>0.1</v>
      </c>
      <c r="AA345" s="93">
        <v>5.0999999999999996</v>
      </c>
      <c r="AB345" s="93">
        <v>16</v>
      </c>
    </row>
    <row r="346" spans="1:28" s="7" customFormat="1" ht="12" x14ac:dyDescent="0.2">
      <c r="A346" s="65">
        <v>201600928</v>
      </c>
      <c r="B346" s="2" t="s">
        <v>262</v>
      </c>
      <c r="C346" s="30">
        <v>377.1</v>
      </c>
      <c r="D346" s="94">
        <v>42451.486111111109</v>
      </c>
      <c r="E346" s="66">
        <v>545.4</v>
      </c>
      <c r="F346" s="66">
        <v>3</v>
      </c>
      <c r="G346" s="66">
        <v>1.0509999999999999</v>
      </c>
      <c r="H346" s="66">
        <v>100</v>
      </c>
      <c r="I346" s="66">
        <v>1</v>
      </c>
      <c r="J346" s="66">
        <v>0.1</v>
      </c>
      <c r="K346" s="66">
        <v>82100</v>
      </c>
      <c r="L346" s="66">
        <v>5.5049999999999999</v>
      </c>
      <c r="M346" s="66">
        <v>30</v>
      </c>
      <c r="N346" s="66">
        <v>3.3410000000000002</v>
      </c>
      <c r="O346" s="66">
        <v>679</v>
      </c>
      <c r="P346" s="66">
        <v>2.2799999999999998</v>
      </c>
      <c r="Q346" s="66">
        <v>19800</v>
      </c>
      <c r="R346" s="66">
        <v>87.585999999999999</v>
      </c>
      <c r="S346" s="66">
        <v>0.2</v>
      </c>
      <c r="T346" s="66">
        <v>1</v>
      </c>
      <c r="U346" s="66">
        <v>5</v>
      </c>
      <c r="V346" s="66">
        <v>2450</v>
      </c>
      <c r="W346" s="66">
        <v>1</v>
      </c>
      <c r="X346" s="66">
        <v>0.5</v>
      </c>
      <c r="Y346" s="66">
        <v>42600</v>
      </c>
      <c r="Z346" s="66">
        <v>0.1</v>
      </c>
      <c r="AA346" s="66">
        <v>30</v>
      </c>
      <c r="AB346" s="66">
        <v>10</v>
      </c>
    </row>
    <row r="347" spans="1:28" s="7" customFormat="1" ht="12" x14ac:dyDescent="0.2">
      <c r="A347" s="65">
        <v>201601040</v>
      </c>
      <c r="B347" s="2" t="s">
        <v>262</v>
      </c>
      <c r="C347" s="30">
        <v>377.1</v>
      </c>
      <c r="D347" s="94">
        <v>42458.409722222219</v>
      </c>
      <c r="E347" s="66">
        <v>1974.7</v>
      </c>
      <c r="F347" s="66">
        <v>3</v>
      </c>
      <c r="G347" s="66">
        <v>1.038</v>
      </c>
      <c r="H347" s="66">
        <v>100</v>
      </c>
      <c r="I347" s="66">
        <v>1</v>
      </c>
      <c r="J347" s="66">
        <v>0.1</v>
      </c>
      <c r="K347" s="66">
        <v>78100</v>
      </c>
      <c r="L347" s="66">
        <v>8.1120000000000001</v>
      </c>
      <c r="M347" s="66">
        <v>30</v>
      </c>
      <c r="N347" s="66">
        <v>3.2309999999999999</v>
      </c>
      <c r="O347" s="66">
        <v>1610</v>
      </c>
      <c r="P347" s="66">
        <v>1.9490000000000001</v>
      </c>
      <c r="Q347" s="66">
        <v>18300</v>
      </c>
      <c r="R347" s="66">
        <v>55.295000000000002</v>
      </c>
      <c r="S347" s="66">
        <v>0.2</v>
      </c>
      <c r="T347" s="66">
        <v>1.3620000000000001</v>
      </c>
      <c r="U347" s="66">
        <v>5</v>
      </c>
      <c r="V347" s="66">
        <v>2660</v>
      </c>
      <c r="W347" s="66">
        <v>1</v>
      </c>
      <c r="X347" s="66">
        <v>0.5</v>
      </c>
      <c r="Y347" s="66">
        <v>41600</v>
      </c>
      <c r="Z347" s="66">
        <v>0.1</v>
      </c>
      <c r="AA347" s="66">
        <v>30</v>
      </c>
      <c r="AB347" s="66">
        <v>10</v>
      </c>
    </row>
    <row r="348" spans="1:28" s="7" customFormat="1" ht="12" x14ac:dyDescent="0.2">
      <c r="A348" s="65">
        <v>201601175</v>
      </c>
      <c r="B348" s="2" t="s">
        <v>262</v>
      </c>
      <c r="C348" s="30">
        <v>377.1</v>
      </c>
      <c r="D348" s="94">
        <v>42464.611111111109</v>
      </c>
      <c r="E348" s="66">
        <v>294.73</v>
      </c>
      <c r="F348" s="66">
        <v>3</v>
      </c>
      <c r="G348" s="66">
        <v>1</v>
      </c>
      <c r="H348" s="66">
        <v>100</v>
      </c>
      <c r="I348" s="66">
        <v>1</v>
      </c>
      <c r="J348" s="66">
        <v>0.1</v>
      </c>
      <c r="K348" s="66">
        <v>81900</v>
      </c>
      <c r="L348" s="66">
        <v>2</v>
      </c>
      <c r="M348" s="66">
        <v>30</v>
      </c>
      <c r="N348" s="66">
        <v>2.948</v>
      </c>
      <c r="O348" s="66">
        <v>338</v>
      </c>
      <c r="P348" s="66">
        <v>1.94</v>
      </c>
      <c r="Q348" s="66">
        <v>18700</v>
      </c>
      <c r="R348" s="66">
        <v>73.42</v>
      </c>
      <c r="S348" s="66">
        <v>0.2</v>
      </c>
      <c r="T348" s="66">
        <v>1.248</v>
      </c>
      <c r="U348" s="66">
        <v>5</v>
      </c>
      <c r="V348" s="66">
        <v>2725</v>
      </c>
      <c r="W348" s="66">
        <v>1</v>
      </c>
      <c r="X348" s="66">
        <v>0.5</v>
      </c>
      <c r="Y348" s="66">
        <v>49200</v>
      </c>
      <c r="Z348" s="66">
        <v>0.1</v>
      </c>
      <c r="AA348" s="66">
        <v>30</v>
      </c>
      <c r="AB348" s="66">
        <v>10</v>
      </c>
    </row>
    <row r="349" spans="1:28" s="7" customFormat="1" ht="12" x14ac:dyDescent="0.2">
      <c r="A349" s="65">
        <v>201601341</v>
      </c>
      <c r="B349" s="2" t="s">
        <v>262</v>
      </c>
      <c r="C349" s="30">
        <v>377.1</v>
      </c>
      <c r="D349" s="94">
        <v>42472.4375</v>
      </c>
      <c r="E349" s="66">
        <v>777.07</v>
      </c>
      <c r="F349" s="66">
        <v>3</v>
      </c>
      <c r="G349" s="66">
        <v>1.704</v>
      </c>
      <c r="H349" s="66">
        <v>105.67</v>
      </c>
      <c r="I349" s="66">
        <v>1</v>
      </c>
      <c r="J349" s="66">
        <v>0.39700000000000002</v>
      </c>
      <c r="K349" s="66">
        <v>78000</v>
      </c>
      <c r="L349" s="66">
        <v>2</v>
      </c>
      <c r="M349" s="66">
        <v>30</v>
      </c>
      <c r="N349" s="66">
        <v>12.291</v>
      </c>
      <c r="O349" s="66">
        <v>1490</v>
      </c>
      <c r="P349" s="66">
        <v>10.131</v>
      </c>
      <c r="Q349" s="66">
        <v>14600</v>
      </c>
      <c r="R349" s="66">
        <v>371.79</v>
      </c>
      <c r="S349" s="66">
        <v>0.2</v>
      </c>
      <c r="T349" s="66">
        <v>1</v>
      </c>
      <c r="U349" s="66">
        <v>5</v>
      </c>
      <c r="V349" s="66">
        <v>2350</v>
      </c>
      <c r="W349" s="66">
        <v>1</v>
      </c>
      <c r="X349" s="66">
        <v>0.5</v>
      </c>
      <c r="Y349" s="66">
        <v>30800</v>
      </c>
      <c r="Z349" s="66">
        <v>0.1</v>
      </c>
      <c r="AA349" s="66">
        <v>30</v>
      </c>
      <c r="AB349" s="66">
        <v>68.986000000000004</v>
      </c>
    </row>
    <row r="350" spans="1:28" s="7" customFormat="1" ht="12" x14ac:dyDescent="0.2">
      <c r="A350" s="65">
        <v>201601431</v>
      </c>
      <c r="B350" s="2" t="s">
        <v>262</v>
      </c>
      <c r="C350" s="30">
        <v>377.1</v>
      </c>
      <c r="D350" s="94">
        <v>42479.428472222222</v>
      </c>
      <c r="E350" s="66">
        <v>1002.6</v>
      </c>
      <c r="F350" s="66">
        <v>3</v>
      </c>
      <c r="G350" s="66">
        <v>1.244</v>
      </c>
      <c r="H350" s="66">
        <v>116.38</v>
      </c>
      <c r="I350" s="66">
        <v>1</v>
      </c>
      <c r="J350" s="66">
        <v>0.30299999999999999</v>
      </c>
      <c r="K350" s="66">
        <v>71900</v>
      </c>
      <c r="L350" s="66">
        <v>2</v>
      </c>
      <c r="M350" s="66">
        <v>30</v>
      </c>
      <c r="N350" s="66">
        <v>9.8019999999999996</v>
      </c>
      <c r="O350" s="66">
        <v>5820</v>
      </c>
      <c r="P350" s="66">
        <v>9.6630000000000003</v>
      </c>
      <c r="Q350" s="66">
        <v>16100.000000000002</v>
      </c>
      <c r="R350" s="66">
        <v>266.10000000000002</v>
      </c>
      <c r="S350" s="66">
        <v>0.2</v>
      </c>
      <c r="T350" s="66">
        <v>1</v>
      </c>
      <c r="U350" s="66">
        <v>5</v>
      </c>
      <c r="V350" s="66">
        <v>2640</v>
      </c>
      <c r="W350" s="66">
        <v>1</v>
      </c>
      <c r="X350" s="66">
        <v>0.5</v>
      </c>
      <c r="Y350" s="66">
        <v>35100</v>
      </c>
      <c r="Z350" s="66">
        <v>0.105</v>
      </c>
      <c r="AA350" s="66">
        <v>30</v>
      </c>
      <c r="AB350" s="66">
        <v>53.914999999999999</v>
      </c>
    </row>
    <row r="351" spans="1:28" s="7" customFormat="1" ht="12" x14ac:dyDescent="0.2">
      <c r="A351" s="65">
        <v>201601509</v>
      </c>
      <c r="B351" s="2" t="s">
        <v>262</v>
      </c>
      <c r="C351" s="30">
        <v>377.1</v>
      </c>
      <c r="D351" s="94">
        <v>42486.416666666664</v>
      </c>
      <c r="E351" s="66">
        <v>734.71</v>
      </c>
      <c r="F351" s="66">
        <v>3</v>
      </c>
      <c r="G351" s="66">
        <v>1.375</v>
      </c>
      <c r="H351" s="66">
        <v>100</v>
      </c>
      <c r="I351" s="66">
        <v>1</v>
      </c>
      <c r="J351" s="66">
        <v>0.15</v>
      </c>
      <c r="K351" s="66">
        <v>86000</v>
      </c>
      <c r="L351" s="66">
        <v>2</v>
      </c>
      <c r="M351" s="66">
        <v>30</v>
      </c>
      <c r="N351" s="66">
        <v>6.3810000000000002</v>
      </c>
      <c r="O351" s="66">
        <v>1210</v>
      </c>
      <c r="P351" s="66">
        <v>5.1550000000000002</v>
      </c>
      <c r="Q351" s="66">
        <v>17300</v>
      </c>
      <c r="R351" s="66">
        <v>151.52000000000001</v>
      </c>
      <c r="S351" s="66">
        <v>0.2</v>
      </c>
      <c r="T351" s="66">
        <v>1</v>
      </c>
      <c r="U351" s="66">
        <v>5</v>
      </c>
      <c r="V351" s="66">
        <v>2400</v>
      </c>
      <c r="W351" s="66">
        <v>1</v>
      </c>
      <c r="X351" s="66">
        <v>0.5</v>
      </c>
      <c r="Y351" s="66">
        <v>41300</v>
      </c>
      <c r="Z351" s="66">
        <v>0.1</v>
      </c>
      <c r="AA351" s="66">
        <v>30</v>
      </c>
      <c r="AB351" s="66">
        <v>23.248999999999999</v>
      </c>
    </row>
    <row r="352" spans="1:28" s="7" customFormat="1" ht="12" x14ac:dyDescent="0.2">
      <c r="A352" s="65">
        <v>201601510</v>
      </c>
      <c r="B352" s="2" t="s">
        <v>262</v>
      </c>
      <c r="C352" s="30">
        <v>377.1</v>
      </c>
      <c r="D352" s="94">
        <v>42486.420138888891</v>
      </c>
      <c r="E352" s="66">
        <v>706.83</v>
      </c>
      <c r="F352" s="66">
        <v>3</v>
      </c>
      <c r="G352" s="66">
        <v>1.3620000000000001</v>
      </c>
      <c r="H352" s="66">
        <v>100</v>
      </c>
      <c r="I352" s="66">
        <v>1</v>
      </c>
      <c r="J352" s="66">
        <v>0.121</v>
      </c>
      <c r="K352" s="66">
        <v>85700</v>
      </c>
      <c r="L352" s="66">
        <v>2</v>
      </c>
      <c r="M352" s="66">
        <v>30</v>
      </c>
      <c r="N352" s="66">
        <v>6.2759999999999998</v>
      </c>
      <c r="O352" s="66">
        <v>1170</v>
      </c>
      <c r="P352" s="66">
        <v>5.0339999999999998</v>
      </c>
      <c r="Q352" s="66">
        <v>17100</v>
      </c>
      <c r="R352" s="66">
        <v>151.52000000000001</v>
      </c>
      <c r="S352" s="66">
        <v>0.2</v>
      </c>
      <c r="T352" s="66">
        <v>1</v>
      </c>
      <c r="U352" s="66">
        <v>5</v>
      </c>
      <c r="V352" s="66">
        <v>2390</v>
      </c>
      <c r="W352" s="66">
        <v>1</v>
      </c>
      <c r="X352" s="66">
        <v>0.5</v>
      </c>
      <c r="Y352" s="66">
        <v>41500</v>
      </c>
      <c r="Z352" s="66">
        <v>0.1</v>
      </c>
      <c r="AA352" s="66">
        <v>30</v>
      </c>
      <c r="AB352" s="66">
        <v>23.016999999999999</v>
      </c>
    </row>
    <row r="353" spans="1:28" s="7" customFormat="1" ht="12" x14ac:dyDescent="0.2">
      <c r="A353" s="65">
        <v>201601572</v>
      </c>
      <c r="B353" s="2" t="s">
        <v>262</v>
      </c>
      <c r="C353" s="30">
        <v>377.1</v>
      </c>
      <c r="D353" s="94">
        <v>42492.5</v>
      </c>
      <c r="E353" s="66">
        <v>2068.5</v>
      </c>
      <c r="F353" s="66">
        <v>3</v>
      </c>
      <c r="G353" s="66">
        <v>1.5640000000000001</v>
      </c>
      <c r="H353" s="66">
        <v>109.97999999999999</v>
      </c>
      <c r="I353" s="66">
        <v>1</v>
      </c>
      <c r="J353" s="66">
        <v>0.1</v>
      </c>
      <c r="K353" s="66">
        <v>77500</v>
      </c>
      <c r="L353" s="66">
        <v>2</v>
      </c>
      <c r="M353" s="66">
        <v>30</v>
      </c>
      <c r="N353" s="66">
        <v>5.1479999999999997</v>
      </c>
      <c r="O353" s="66">
        <v>2660</v>
      </c>
      <c r="P353" s="66">
        <v>4.0179999999999998</v>
      </c>
      <c r="Q353" s="66">
        <v>16600</v>
      </c>
      <c r="R353" s="66">
        <v>97.233000000000004</v>
      </c>
      <c r="S353" s="66">
        <v>0.2</v>
      </c>
      <c r="T353" s="66">
        <v>1.103</v>
      </c>
      <c r="U353" s="66">
        <v>5</v>
      </c>
      <c r="V353" s="66">
        <v>2730</v>
      </c>
      <c r="W353" s="66">
        <v>1</v>
      </c>
      <c r="X353" s="66">
        <v>0.5</v>
      </c>
      <c r="Y353" s="66">
        <v>38400</v>
      </c>
      <c r="Z353" s="66">
        <v>0.1</v>
      </c>
      <c r="AA353" s="66">
        <v>30</v>
      </c>
      <c r="AB353" s="66">
        <v>21.45</v>
      </c>
    </row>
    <row r="354" spans="1:28" s="7" customFormat="1" ht="12" x14ac:dyDescent="0.2">
      <c r="A354" s="65">
        <v>201601639</v>
      </c>
      <c r="B354" s="2" t="s">
        <v>262</v>
      </c>
      <c r="C354" s="30">
        <v>377.1</v>
      </c>
      <c r="D354" s="94">
        <v>42499.614583333336</v>
      </c>
      <c r="E354" s="66">
        <v>17997</v>
      </c>
      <c r="F354" s="66">
        <v>3</v>
      </c>
      <c r="G354" s="66">
        <v>5.641</v>
      </c>
      <c r="H354" s="66">
        <v>369.37</v>
      </c>
      <c r="I354" s="66">
        <v>1.2669999999999999</v>
      </c>
      <c r="J354" s="66">
        <v>1.1639999999999999</v>
      </c>
      <c r="K354" s="66">
        <v>83800</v>
      </c>
      <c r="L354" s="66">
        <v>10.756</v>
      </c>
      <c r="M354" s="66">
        <v>30</v>
      </c>
      <c r="N354" s="66">
        <v>39.286999999999999</v>
      </c>
      <c r="O354" s="66">
        <v>20700</v>
      </c>
      <c r="P354" s="66">
        <v>47.018000000000001</v>
      </c>
      <c r="Q354" s="66">
        <v>16800</v>
      </c>
      <c r="R354" s="66">
        <v>1006.1</v>
      </c>
      <c r="S354" s="66">
        <v>0.2</v>
      </c>
      <c r="T354" s="66">
        <v>1</v>
      </c>
      <c r="U354" s="66">
        <v>12.714</v>
      </c>
      <c r="V354" s="66">
        <v>5040</v>
      </c>
      <c r="W354" s="66">
        <v>1.133</v>
      </c>
      <c r="X354" s="66">
        <v>0.5</v>
      </c>
      <c r="Y354" s="66">
        <v>19500</v>
      </c>
      <c r="Z354" s="66">
        <v>0.23</v>
      </c>
      <c r="AA354" s="66">
        <v>30</v>
      </c>
      <c r="AB354" s="66">
        <v>225.37</v>
      </c>
    </row>
    <row r="355" spans="1:28" s="7" customFormat="1" ht="12" x14ac:dyDescent="0.2">
      <c r="A355" s="65">
        <v>201601705</v>
      </c>
      <c r="B355" s="2" t="s">
        <v>262</v>
      </c>
      <c r="C355" s="30">
        <v>377.1</v>
      </c>
      <c r="D355" s="94">
        <v>42505.427083333336</v>
      </c>
      <c r="E355" s="66">
        <v>7335.6</v>
      </c>
      <c r="F355" s="66">
        <v>3</v>
      </c>
      <c r="G355" s="66">
        <v>3.1970000000000001</v>
      </c>
      <c r="H355" s="66">
        <v>213.04999999999998</v>
      </c>
      <c r="I355" s="66">
        <v>1</v>
      </c>
      <c r="J355" s="66">
        <v>0.36399999999999999</v>
      </c>
      <c r="K355" s="66">
        <v>72500</v>
      </c>
      <c r="L355" s="66">
        <v>5.13</v>
      </c>
      <c r="M355" s="66">
        <v>30</v>
      </c>
      <c r="N355" s="66">
        <v>15.420999999999999</v>
      </c>
      <c r="O355" s="66">
        <v>10000</v>
      </c>
      <c r="P355" s="66">
        <v>16.315999999999999</v>
      </c>
      <c r="Q355" s="66">
        <v>14300</v>
      </c>
      <c r="R355" s="66">
        <v>421.11</v>
      </c>
      <c r="S355" s="66">
        <v>0.2</v>
      </c>
      <c r="T355" s="66">
        <v>1</v>
      </c>
      <c r="U355" s="66">
        <v>7.5860000000000003</v>
      </c>
      <c r="V355" s="66">
        <v>3280</v>
      </c>
      <c r="W355" s="66">
        <v>1</v>
      </c>
      <c r="X355" s="66">
        <v>0.5</v>
      </c>
      <c r="Y355" s="66">
        <v>22100</v>
      </c>
      <c r="Z355" s="66">
        <v>0.157</v>
      </c>
      <c r="AA355" s="66">
        <v>30</v>
      </c>
      <c r="AB355" s="66">
        <v>72.899000000000001</v>
      </c>
    </row>
    <row r="356" spans="1:28" s="7" customFormat="1" ht="12" x14ac:dyDescent="0.2">
      <c r="A356" s="65">
        <v>201601868</v>
      </c>
      <c r="B356" s="2" t="s">
        <v>262</v>
      </c>
      <c r="C356" s="30">
        <v>377.1</v>
      </c>
      <c r="D356" s="94">
        <v>42511.552083333336</v>
      </c>
      <c r="E356" s="66">
        <v>32813</v>
      </c>
      <c r="F356" s="66">
        <v>3</v>
      </c>
      <c r="G356" s="66">
        <v>6.9050000000000002</v>
      </c>
      <c r="H356" s="66">
        <v>678.67</v>
      </c>
      <c r="I356" s="66">
        <v>2.2690000000000001</v>
      </c>
      <c r="J356" s="66">
        <v>0.71099999999999997</v>
      </c>
      <c r="K356" s="66">
        <v>90100</v>
      </c>
      <c r="L356" s="66">
        <v>20.663</v>
      </c>
      <c r="M356" s="66">
        <v>30</v>
      </c>
      <c r="N356" s="66">
        <v>52.616999999999997</v>
      </c>
      <c r="O356" s="66">
        <v>35100</v>
      </c>
      <c r="P356" s="66">
        <v>41.976999999999997</v>
      </c>
      <c r="Q356" s="66">
        <v>20000</v>
      </c>
      <c r="R356" s="66">
        <v>1067.7</v>
      </c>
      <c r="S356" s="66">
        <v>0.2</v>
      </c>
      <c r="T356" s="66">
        <v>1</v>
      </c>
      <c r="U356" s="66">
        <v>23.620999999999999</v>
      </c>
      <c r="V356" s="66">
        <v>7590</v>
      </c>
      <c r="W356" s="66">
        <v>4.1769999999999996</v>
      </c>
      <c r="X356" s="66">
        <v>0.25</v>
      </c>
      <c r="Y356" s="66">
        <v>22900</v>
      </c>
      <c r="Z356" s="66">
        <v>0.61399999999999999</v>
      </c>
      <c r="AA356" s="66">
        <v>55.027000000000001</v>
      </c>
      <c r="AB356" s="66">
        <v>192.21</v>
      </c>
    </row>
    <row r="357" spans="1:28" s="7" customFormat="1" ht="12" x14ac:dyDescent="0.2">
      <c r="A357" s="65">
        <v>201602107</v>
      </c>
      <c r="B357" s="2" t="s">
        <v>262</v>
      </c>
      <c r="C357" s="30">
        <v>377.1</v>
      </c>
      <c r="D357" s="94">
        <v>42521.583333333336</v>
      </c>
      <c r="E357" s="66">
        <v>4624.3</v>
      </c>
      <c r="F357" s="66">
        <v>3</v>
      </c>
      <c r="G357" s="66">
        <v>4.7510000000000003</v>
      </c>
      <c r="H357" s="66">
        <v>377.14</v>
      </c>
      <c r="I357" s="66">
        <v>1</v>
      </c>
      <c r="J357" s="66">
        <v>0.5</v>
      </c>
      <c r="K357" s="66">
        <v>93600</v>
      </c>
      <c r="L357" s="66">
        <v>5.5780000000000003</v>
      </c>
      <c r="M357" s="66">
        <v>30</v>
      </c>
      <c r="N357" s="66">
        <v>18.164999999999999</v>
      </c>
      <c r="O357" s="66">
        <v>10800</v>
      </c>
      <c r="P357" s="66">
        <v>20.533999999999999</v>
      </c>
      <c r="Q357" s="66">
        <v>17400</v>
      </c>
      <c r="R357" s="66">
        <v>539.42999999999995</v>
      </c>
      <c r="S357" s="66">
        <v>0.2</v>
      </c>
      <c r="T357" s="66">
        <v>1.649</v>
      </c>
      <c r="U357" s="66">
        <v>8.6620000000000008</v>
      </c>
      <c r="V357" s="66">
        <v>5910</v>
      </c>
      <c r="W357" s="66">
        <v>2.5</v>
      </c>
      <c r="X357" s="66">
        <v>2.5</v>
      </c>
      <c r="Y357" s="66">
        <v>31000</v>
      </c>
      <c r="Z357" s="66">
        <v>0.5</v>
      </c>
      <c r="AA357" s="66">
        <v>30</v>
      </c>
      <c r="AB357" s="66">
        <v>91.751000000000005</v>
      </c>
    </row>
    <row r="358" spans="1:28" s="7" customFormat="1" ht="12" x14ac:dyDescent="0.2">
      <c r="A358" s="65">
        <v>201602158</v>
      </c>
      <c r="B358" s="2" t="s">
        <v>262</v>
      </c>
      <c r="C358" s="30">
        <v>377.1</v>
      </c>
      <c r="D358" s="94">
        <v>42526.350694444445</v>
      </c>
      <c r="E358" s="66">
        <v>6370</v>
      </c>
      <c r="F358" s="66">
        <v>3</v>
      </c>
      <c r="G358" s="66">
        <v>3.9670000000000001</v>
      </c>
      <c r="H358" s="66">
        <v>212.94</v>
      </c>
      <c r="I358" s="66">
        <v>1</v>
      </c>
      <c r="J358" s="66">
        <v>0.47299999999999998</v>
      </c>
      <c r="K358" s="66">
        <v>40000</v>
      </c>
      <c r="L358" s="66">
        <v>4.0389999999999997</v>
      </c>
      <c r="M358" s="66">
        <v>30</v>
      </c>
      <c r="N358" s="66">
        <v>22.119</v>
      </c>
      <c r="O358" s="66">
        <v>8250</v>
      </c>
      <c r="P358" s="66">
        <v>47.606000000000002</v>
      </c>
      <c r="Q358" s="66">
        <v>7100</v>
      </c>
      <c r="R358" s="66">
        <v>635.4</v>
      </c>
      <c r="S358" s="66">
        <v>0.2</v>
      </c>
      <c r="T358" s="66">
        <v>1.024</v>
      </c>
      <c r="U358" s="66">
        <v>5.77</v>
      </c>
      <c r="V358" s="66">
        <v>3040</v>
      </c>
      <c r="W358" s="66">
        <v>2.5</v>
      </c>
      <c r="X358" s="66">
        <v>1.25</v>
      </c>
      <c r="Y358" s="66">
        <v>11500</v>
      </c>
      <c r="Z358" s="66">
        <v>0.25</v>
      </c>
      <c r="AA358" s="66">
        <v>30</v>
      </c>
      <c r="AB358" s="66">
        <v>131.84</v>
      </c>
    </row>
    <row r="359" spans="1:28" s="7" customFormat="1" ht="12" x14ac:dyDescent="0.2">
      <c r="A359" s="65" t="s">
        <v>314</v>
      </c>
      <c r="B359" s="19" t="s">
        <v>203</v>
      </c>
      <c r="C359" s="66">
        <v>377.61647615999999</v>
      </c>
      <c r="D359" s="94">
        <v>42528.458333333336</v>
      </c>
      <c r="E359" s="66">
        <v>8700</v>
      </c>
      <c r="F359" s="66">
        <v>0.4</v>
      </c>
      <c r="G359" s="66">
        <v>4.5</v>
      </c>
      <c r="H359" s="66">
        <v>240</v>
      </c>
      <c r="I359" s="66">
        <v>0.53</v>
      </c>
      <c r="J359" s="66">
        <v>0.41</v>
      </c>
      <c r="K359" s="66">
        <v>43000</v>
      </c>
      <c r="L359" s="66">
        <v>4.8</v>
      </c>
      <c r="M359" s="66">
        <v>4.2</v>
      </c>
      <c r="N359" s="66">
        <v>19</v>
      </c>
      <c r="O359" s="66">
        <v>9200</v>
      </c>
      <c r="P359" s="66">
        <v>37</v>
      </c>
      <c r="Q359" s="66">
        <v>8500</v>
      </c>
      <c r="R359" s="66">
        <v>450</v>
      </c>
      <c r="S359" s="66">
        <v>1.4999999999999999E-2</v>
      </c>
      <c r="T359" s="66">
        <v>1.5</v>
      </c>
      <c r="U359" s="66">
        <v>5.4</v>
      </c>
      <c r="V359" s="66">
        <v>4500</v>
      </c>
      <c r="W359" s="66">
        <v>0.57999999999999996</v>
      </c>
      <c r="X359" s="66">
        <v>0.21</v>
      </c>
      <c r="Y359" s="66">
        <v>14000</v>
      </c>
      <c r="Z359" s="66">
        <v>0.14000000000000001</v>
      </c>
      <c r="AA359" s="66">
        <v>14</v>
      </c>
      <c r="AB359" s="66">
        <v>120</v>
      </c>
    </row>
    <row r="360" spans="1:28" s="7" customFormat="1" ht="12" x14ac:dyDescent="0.2">
      <c r="A360" s="65">
        <v>201602393</v>
      </c>
      <c r="B360" s="2" t="s">
        <v>262</v>
      </c>
      <c r="C360" s="30">
        <v>377.1</v>
      </c>
      <c r="D360" s="94">
        <v>42534.4375</v>
      </c>
      <c r="E360" s="66">
        <v>3712.7</v>
      </c>
      <c r="F360" s="66">
        <v>3</v>
      </c>
      <c r="G360" s="66">
        <v>2.0510000000000002</v>
      </c>
      <c r="H360" s="66">
        <v>152.06</v>
      </c>
      <c r="I360" s="66">
        <v>1</v>
      </c>
      <c r="J360" s="66">
        <v>0.17699999999999999</v>
      </c>
      <c r="K360" s="66">
        <v>39100</v>
      </c>
      <c r="L360" s="66">
        <v>2.4430000000000001</v>
      </c>
      <c r="M360" s="66">
        <v>30</v>
      </c>
      <c r="N360" s="66">
        <v>10.023</v>
      </c>
      <c r="O360" s="66">
        <v>5320</v>
      </c>
      <c r="P360" s="66">
        <v>15.757999999999999</v>
      </c>
      <c r="Q360" s="66">
        <v>7000</v>
      </c>
      <c r="R360" s="66">
        <v>230.74</v>
      </c>
      <c r="S360" s="66">
        <v>0.2</v>
      </c>
      <c r="T360" s="66">
        <v>1</v>
      </c>
      <c r="U360" s="66">
        <v>5</v>
      </c>
      <c r="V360" s="66">
        <v>3570</v>
      </c>
      <c r="W360" s="66">
        <v>1</v>
      </c>
      <c r="X360" s="66">
        <v>0.5</v>
      </c>
      <c r="Y360" s="66">
        <v>13000</v>
      </c>
      <c r="Z360" s="66">
        <v>0.155</v>
      </c>
      <c r="AA360" s="66">
        <v>30</v>
      </c>
      <c r="AB360" s="66">
        <v>50.482999999999997</v>
      </c>
    </row>
    <row r="361" spans="1:28" s="7" customFormat="1" ht="12" x14ac:dyDescent="0.2">
      <c r="A361" s="65">
        <v>201602468</v>
      </c>
      <c r="B361" s="2" t="s">
        <v>262</v>
      </c>
      <c r="C361" s="30">
        <v>377.1</v>
      </c>
      <c r="D361" s="94">
        <v>42539.572916666664</v>
      </c>
      <c r="E361" s="66">
        <v>3463.6</v>
      </c>
      <c r="F361" s="66">
        <v>3</v>
      </c>
      <c r="G361" s="66">
        <v>1.92</v>
      </c>
      <c r="H361" s="66">
        <v>165.5</v>
      </c>
      <c r="I361" s="66">
        <v>1</v>
      </c>
      <c r="J361" s="66">
        <v>0.155</v>
      </c>
      <c r="K361" s="66">
        <v>37400</v>
      </c>
      <c r="L361" s="66">
        <v>2.734</v>
      </c>
      <c r="M361" s="66">
        <v>30</v>
      </c>
      <c r="N361" s="66">
        <v>6.65</v>
      </c>
      <c r="O361" s="66">
        <v>3950</v>
      </c>
      <c r="P361" s="66">
        <v>10.983000000000001</v>
      </c>
      <c r="Q361" s="66">
        <v>6390</v>
      </c>
      <c r="R361" s="66">
        <v>190.23</v>
      </c>
      <c r="S361" s="66">
        <v>0.2</v>
      </c>
      <c r="T361" s="66">
        <v>1.0229999999999999</v>
      </c>
      <c r="U361" s="66">
        <v>5</v>
      </c>
      <c r="V361" s="66">
        <v>2400</v>
      </c>
      <c r="W361" s="66">
        <v>1</v>
      </c>
      <c r="X361" s="66">
        <v>0.5</v>
      </c>
      <c r="Y361" s="66">
        <v>12800</v>
      </c>
      <c r="Z361" s="66">
        <v>0.14000000000000001</v>
      </c>
      <c r="AA361" s="66">
        <v>30</v>
      </c>
      <c r="AB361" s="66">
        <v>35.963000000000001</v>
      </c>
    </row>
    <row r="362" spans="1:28" s="7" customFormat="1" ht="12" x14ac:dyDescent="0.2">
      <c r="A362" s="65">
        <v>201602559</v>
      </c>
      <c r="B362" s="2" t="s">
        <v>262</v>
      </c>
      <c r="C362" s="30">
        <v>377.1</v>
      </c>
      <c r="D362" s="94">
        <v>42546.541666666664</v>
      </c>
      <c r="E362" s="66">
        <v>2324.6999999999998</v>
      </c>
      <c r="F362" s="66">
        <v>3</v>
      </c>
      <c r="G362" s="66">
        <v>1.675</v>
      </c>
      <c r="H362" s="66">
        <v>149.69999999999999</v>
      </c>
      <c r="I362" s="66">
        <v>1</v>
      </c>
      <c r="J362" s="66">
        <v>0.124</v>
      </c>
      <c r="K362" s="66">
        <v>36100</v>
      </c>
      <c r="L362" s="66">
        <v>2</v>
      </c>
      <c r="M362" s="66">
        <v>30</v>
      </c>
      <c r="N362" s="66">
        <v>5.3109999999999999</v>
      </c>
      <c r="O362" s="66">
        <v>2560</v>
      </c>
      <c r="P362" s="66">
        <v>7.6660000000000004</v>
      </c>
      <c r="Q362" s="66">
        <v>6110</v>
      </c>
      <c r="R362" s="66">
        <v>154.21</v>
      </c>
      <c r="S362" s="66">
        <v>0.2</v>
      </c>
      <c r="T362" s="66">
        <v>1.0629999999999999</v>
      </c>
      <c r="U362" s="66">
        <v>5</v>
      </c>
      <c r="V362" s="66">
        <v>2280</v>
      </c>
      <c r="W362" s="66">
        <v>1</v>
      </c>
      <c r="X362" s="66">
        <v>0.5</v>
      </c>
      <c r="Y362" s="66">
        <v>13100</v>
      </c>
      <c r="Z362" s="66">
        <v>0.1</v>
      </c>
      <c r="AA362" s="66">
        <v>30</v>
      </c>
      <c r="AB362" s="66">
        <v>27.512</v>
      </c>
    </row>
    <row r="363" spans="1:28" s="7" customFormat="1" ht="12" x14ac:dyDescent="0.2">
      <c r="A363" s="65">
        <v>201602560</v>
      </c>
      <c r="B363" s="2" t="s">
        <v>262</v>
      </c>
      <c r="C363" s="30">
        <v>377.1</v>
      </c>
      <c r="D363" s="94">
        <v>42546.545138888891</v>
      </c>
      <c r="E363" s="66">
        <v>3290.7</v>
      </c>
      <c r="F363" s="66">
        <v>3</v>
      </c>
      <c r="G363" s="66">
        <v>1.706</v>
      </c>
      <c r="H363" s="66">
        <v>146.66000000000003</v>
      </c>
      <c r="I363" s="66">
        <v>1</v>
      </c>
      <c r="J363" s="66">
        <v>0.112</v>
      </c>
      <c r="K363" s="66">
        <v>36100</v>
      </c>
      <c r="L363" s="66">
        <v>2</v>
      </c>
      <c r="M363" s="66">
        <v>30</v>
      </c>
      <c r="N363" s="66">
        <v>5.1589999999999998</v>
      </c>
      <c r="O363" s="66">
        <v>2790</v>
      </c>
      <c r="P363" s="66">
        <v>7.6630000000000003</v>
      </c>
      <c r="Q363" s="66">
        <v>6170</v>
      </c>
      <c r="R363" s="66">
        <v>151.09</v>
      </c>
      <c r="S363" s="66">
        <v>0.2</v>
      </c>
      <c r="T363" s="66">
        <v>1.073</v>
      </c>
      <c r="U363" s="66">
        <v>5</v>
      </c>
      <c r="V363" s="66">
        <v>2360</v>
      </c>
      <c r="W363" s="66">
        <v>1</v>
      </c>
      <c r="X363" s="66">
        <v>0.5</v>
      </c>
      <c r="Y363" s="66">
        <v>13200</v>
      </c>
      <c r="Z363" s="66">
        <v>0.1</v>
      </c>
      <c r="AA363" s="66">
        <v>30</v>
      </c>
      <c r="AB363" s="66">
        <v>27.463999999999999</v>
      </c>
    </row>
    <row r="364" spans="1:28" s="7" customFormat="1" ht="12" x14ac:dyDescent="0.2">
      <c r="A364" s="19" t="s">
        <v>383</v>
      </c>
      <c r="B364" s="2" t="s">
        <v>261</v>
      </c>
      <c r="C364" s="30">
        <v>421.5</v>
      </c>
      <c r="D364" s="94">
        <v>42224.736111111109</v>
      </c>
      <c r="E364" s="11">
        <v>63400</v>
      </c>
      <c r="F364" s="11">
        <v>1.31</v>
      </c>
      <c r="G364" s="11">
        <v>16.299999999999997</v>
      </c>
      <c r="H364" s="11">
        <v>1540</v>
      </c>
      <c r="I364" s="11">
        <v>7.23</v>
      </c>
      <c r="J364" s="11">
        <v>1.5</v>
      </c>
      <c r="K364" s="11">
        <v>167000</v>
      </c>
      <c r="L364" s="11">
        <v>29.4</v>
      </c>
      <c r="M364" s="11">
        <v>41.5</v>
      </c>
      <c r="N364" s="11">
        <v>103</v>
      </c>
      <c r="O364" s="11">
        <v>51900</v>
      </c>
      <c r="P364" s="11">
        <v>86.7</v>
      </c>
      <c r="Q364" s="11">
        <v>30600</v>
      </c>
      <c r="R364" s="11">
        <v>2800</v>
      </c>
      <c r="S364" s="11"/>
      <c r="T364" s="11">
        <v>1.3</v>
      </c>
      <c r="U364" s="11">
        <v>47.800000000000004</v>
      </c>
      <c r="V364" s="11">
        <v>14400</v>
      </c>
      <c r="W364" s="11">
        <v>1.4300000000000002</v>
      </c>
      <c r="X364" s="11">
        <v>0.55999999999999994</v>
      </c>
      <c r="Y364" s="11">
        <v>63900</v>
      </c>
      <c r="Z364" s="11">
        <v>0.83799999999999997</v>
      </c>
      <c r="AA364" s="11">
        <v>70.5</v>
      </c>
      <c r="AB364" s="11">
        <v>261</v>
      </c>
    </row>
    <row r="365" spans="1:28" s="7" customFormat="1" ht="12" x14ac:dyDescent="0.2">
      <c r="A365" s="2" t="s">
        <v>82</v>
      </c>
      <c r="B365" s="2" t="s">
        <v>185</v>
      </c>
      <c r="C365" s="66">
        <v>421.32625920000004</v>
      </c>
      <c r="D365" s="94">
        <v>42225.795138888891</v>
      </c>
      <c r="E365" s="2">
        <v>180000</v>
      </c>
      <c r="F365" s="2">
        <v>0.4</v>
      </c>
      <c r="G365" s="2">
        <v>21</v>
      </c>
      <c r="H365" s="2">
        <v>2300</v>
      </c>
      <c r="I365" s="2">
        <v>8.1</v>
      </c>
      <c r="J365" s="2">
        <v>0.22</v>
      </c>
      <c r="K365" s="2">
        <v>480000</v>
      </c>
      <c r="L365" s="2">
        <v>70</v>
      </c>
      <c r="M365" s="2">
        <v>55</v>
      </c>
      <c r="N365" s="2">
        <v>87</v>
      </c>
      <c r="O365" s="2">
        <v>85000</v>
      </c>
      <c r="P365" s="2">
        <v>85</v>
      </c>
      <c r="Q365" s="2">
        <v>95000</v>
      </c>
      <c r="R365" s="2">
        <v>3400</v>
      </c>
      <c r="S365" s="2">
        <v>0.08</v>
      </c>
      <c r="T365" s="2">
        <v>1.7</v>
      </c>
      <c r="U365" s="2">
        <v>110</v>
      </c>
      <c r="V365" s="2">
        <v>46000</v>
      </c>
      <c r="W365" s="2">
        <v>5.2</v>
      </c>
      <c r="X365" s="2">
        <v>0.39</v>
      </c>
      <c r="Y365" s="2">
        <v>58000</v>
      </c>
      <c r="Z365" s="2">
        <v>1.4</v>
      </c>
      <c r="AA365" s="2">
        <v>160</v>
      </c>
      <c r="AB365" s="2">
        <v>290</v>
      </c>
    </row>
    <row r="366" spans="1:28" s="7" customFormat="1" ht="12" x14ac:dyDescent="0.2">
      <c r="A366" s="2" t="s">
        <v>83</v>
      </c>
      <c r="B366" s="2" t="s">
        <v>185</v>
      </c>
      <c r="C366" s="66">
        <v>421.32625920000004</v>
      </c>
      <c r="D366" s="94">
        <v>42226.482638888891</v>
      </c>
      <c r="E366" s="2">
        <v>210000</v>
      </c>
      <c r="F366" s="2">
        <v>0.4</v>
      </c>
      <c r="G366" s="2">
        <v>22</v>
      </c>
      <c r="H366" s="2">
        <v>2200</v>
      </c>
      <c r="I366" s="2">
        <v>10</v>
      </c>
      <c r="J366" s="2">
        <v>0.62</v>
      </c>
      <c r="K366" s="2">
        <v>360000</v>
      </c>
      <c r="L366" s="2">
        <v>110</v>
      </c>
      <c r="M366" s="2">
        <v>59</v>
      </c>
      <c r="N366" s="2">
        <v>94</v>
      </c>
      <c r="O366" s="2">
        <v>110000</v>
      </c>
      <c r="P366" s="2">
        <v>90</v>
      </c>
      <c r="Q366" s="2">
        <v>83000</v>
      </c>
      <c r="R366" s="2">
        <v>3500</v>
      </c>
      <c r="S366" s="2">
        <v>0.12</v>
      </c>
      <c r="T366" s="2">
        <v>2.4</v>
      </c>
      <c r="U366" s="2">
        <v>120</v>
      </c>
      <c r="V366" s="2">
        <v>58000</v>
      </c>
      <c r="W366" s="2">
        <v>4.9000000000000004</v>
      </c>
      <c r="X366" s="2">
        <v>0.46</v>
      </c>
      <c r="Y366" s="2">
        <v>51000</v>
      </c>
      <c r="Z366" s="2">
        <v>1.6</v>
      </c>
      <c r="AA366" s="2">
        <v>190</v>
      </c>
      <c r="AB366" s="2">
        <v>290</v>
      </c>
    </row>
    <row r="367" spans="1:28" s="7" customFormat="1" ht="12" x14ac:dyDescent="0.2">
      <c r="A367" s="19" t="s">
        <v>383</v>
      </c>
      <c r="B367" s="2" t="s">
        <v>261</v>
      </c>
      <c r="C367" s="30">
        <v>421.5</v>
      </c>
      <c r="D367" s="94">
        <v>42226.495138888888</v>
      </c>
      <c r="E367" s="11">
        <v>90800</v>
      </c>
      <c r="F367" s="11">
        <v>0.17100000000000001</v>
      </c>
      <c r="G367" s="11">
        <v>20.6</v>
      </c>
      <c r="H367" s="11">
        <v>2300</v>
      </c>
      <c r="I367" s="11">
        <v>7.6099999999999994</v>
      </c>
      <c r="J367" s="11">
        <v>1.5299999999999998</v>
      </c>
      <c r="K367" s="11">
        <v>314000</v>
      </c>
      <c r="L367" s="11">
        <v>43.1</v>
      </c>
      <c r="M367" s="11">
        <v>40.200000000000003</v>
      </c>
      <c r="N367" s="11">
        <v>72.8</v>
      </c>
      <c r="O367" s="11">
        <v>43400</v>
      </c>
      <c r="P367" s="11">
        <v>82.100000000000009</v>
      </c>
      <c r="Q367" s="11">
        <v>57000</v>
      </c>
      <c r="R367" s="11">
        <v>3230</v>
      </c>
      <c r="S367" s="11"/>
      <c r="T367" s="11">
        <v>0.65</v>
      </c>
      <c r="U367" s="11">
        <v>70.900000000000006</v>
      </c>
      <c r="V367" s="11">
        <v>19700</v>
      </c>
      <c r="W367" s="11">
        <v>1.3699999999999999</v>
      </c>
      <c r="X367" s="11">
        <v>0.40099999999999997</v>
      </c>
      <c r="Y367" s="11">
        <v>46100</v>
      </c>
      <c r="Z367" s="11">
        <v>0.61599999999999999</v>
      </c>
      <c r="AA367" s="11">
        <v>80</v>
      </c>
      <c r="AB367" s="11">
        <v>843</v>
      </c>
    </row>
    <row r="368" spans="1:28" s="7" customFormat="1" ht="12" x14ac:dyDescent="0.2">
      <c r="A368" s="19" t="s">
        <v>383</v>
      </c>
      <c r="B368" s="2" t="s">
        <v>261</v>
      </c>
      <c r="C368" s="30">
        <v>421.5</v>
      </c>
      <c r="D368" s="94">
        <v>42226.697222222225</v>
      </c>
      <c r="E368" s="11">
        <v>80600</v>
      </c>
      <c r="F368" s="11">
        <v>0.316</v>
      </c>
      <c r="G368" s="11">
        <v>22.700000000000003</v>
      </c>
      <c r="H368" s="11">
        <v>1910</v>
      </c>
      <c r="I368" s="11">
        <v>6.1199999999999992</v>
      </c>
      <c r="J368" s="11">
        <v>1.27</v>
      </c>
      <c r="K368" s="11">
        <v>254000</v>
      </c>
      <c r="L368" s="11">
        <v>36.799999999999997</v>
      </c>
      <c r="M368" s="11">
        <v>32.800000000000004</v>
      </c>
      <c r="N368" s="11">
        <v>69.8</v>
      </c>
      <c r="O368" s="11">
        <v>38100</v>
      </c>
      <c r="P368" s="11">
        <v>171</v>
      </c>
      <c r="Q368" s="11">
        <v>49400</v>
      </c>
      <c r="R368" s="11">
        <v>2430</v>
      </c>
      <c r="S368" s="11"/>
      <c r="T368" s="11">
        <v>0.67400000000000004</v>
      </c>
      <c r="U368" s="11">
        <v>58.4</v>
      </c>
      <c r="V368" s="11">
        <v>18100</v>
      </c>
      <c r="W368" s="11">
        <v>1.28</v>
      </c>
      <c r="X368" s="11">
        <v>1.1000000000000001</v>
      </c>
      <c r="Y368" s="11">
        <v>52600</v>
      </c>
      <c r="Z368" s="11">
        <v>0.442</v>
      </c>
      <c r="AA368" s="11">
        <v>83.3</v>
      </c>
      <c r="AB368" s="11">
        <v>815</v>
      </c>
    </row>
    <row r="369" spans="1:28" s="7" customFormat="1" ht="12" x14ac:dyDescent="0.2">
      <c r="A369" s="2" t="s">
        <v>84</v>
      </c>
      <c r="B369" s="2" t="s">
        <v>185</v>
      </c>
      <c r="C369" s="66">
        <v>421.32625920000004</v>
      </c>
      <c r="D369" s="94">
        <v>42227.440972222219</v>
      </c>
      <c r="E369" s="2">
        <v>110000</v>
      </c>
      <c r="F369" s="2">
        <v>0.4</v>
      </c>
      <c r="G369" s="2">
        <v>22</v>
      </c>
      <c r="H369" s="2">
        <v>1000</v>
      </c>
      <c r="I369" s="2">
        <v>6.4</v>
      </c>
      <c r="J369" s="2">
        <v>0.28999999999999998</v>
      </c>
      <c r="K369" s="2">
        <v>99000</v>
      </c>
      <c r="L369" s="2">
        <v>51</v>
      </c>
      <c r="M369" s="2">
        <v>42</v>
      </c>
      <c r="N369" s="2">
        <v>100</v>
      </c>
      <c r="O369" s="2">
        <v>86000</v>
      </c>
      <c r="P369" s="2">
        <v>82</v>
      </c>
      <c r="Q369" s="2">
        <v>28000</v>
      </c>
      <c r="R369" s="2">
        <v>1800</v>
      </c>
      <c r="S369" s="2">
        <v>0.11</v>
      </c>
      <c r="T369" s="2">
        <v>1</v>
      </c>
      <c r="U369" s="2">
        <v>50</v>
      </c>
      <c r="V369" s="2">
        <v>18000</v>
      </c>
      <c r="W369" s="2">
        <v>4.5</v>
      </c>
      <c r="X369" s="2">
        <v>0.5</v>
      </c>
      <c r="Y369" s="2">
        <v>41000</v>
      </c>
      <c r="Z369" s="2">
        <v>1</v>
      </c>
      <c r="AA369" s="2">
        <v>130</v>
      </c>
      <c r="AB369" s="2">
        <v>250</v>
      </c>
    </row>
    <row r="370" spans="1:28" s="7" customFormat="1" ht="12" x14ac:dyDescent="0.2">
      <c r="A370" s="19" t="s">
        <v>383</v>
      </c>
      <c r="B370" s="2" t="s">
        <v>261</v>
      </c>
      <c r="C370" s="30">
        <v>421.5</v>
      </c>
      <c r="D370" s="94">
        <v>42227.479861111111</v>
      </c>
      <c r="E370" s="11">
        <v>111000</v>
      </c>
      <c r="F370" s="11">
        <v>0.193</v>
      </c>
      <c r="G370" s="11">
        <v>22.2</v>
      </c>
      <c r="H370" s="11">
        <v>2430</v>
      </c>
      <c r="I370" s="11">
        <v>8.1300000000000008</v>
      </c>
      <c r="J370" s="11">
        <v>1.39</v>
      </c>
      <c r="K370" s="11">
        <v>259000</v>
      </c>
      <c r="L370" s="11">
        <v>43.5</v>
      </c>
      <c r="M370" s="11">
        <v>38.5</v>
      </c>
      <c r="N370" s="11">
        <v>74.300000000000011</v>
      </c>
      <c r="O370" s="11">
        <v>47300</v>
      </c>
      <c r="P370" s="11">
        <v>102</v>
      </c>
      <c r="Q370" s="11">
        <v>57400</v>
      </c>
      <c r="R370" s="11">
        <v>2710</v>
      </c>
      <c r="S370" s="11"/>
      <c r="T370" s="11">
        <v>0.58399999999999996</v>
      </c>
      <c r="U370" s="11">
        <v>64.600000000000009</v>
      </c>
      <c r="V370" s="11">
        <v>22200</v>
      </c>
      <c r="W370" s="11">
        <v>1.25</v>
      </c>
      <c r="X370" s="11">
        <v>0.59199999999999997</v>
      </c>
      <c r="Y370" s="11">
        <v>57800</v>
      </c>
      <c r="Z370" s="11">
        <v>0.82799999999999996</v>
      </c>
      <c r="AA370" s="11">
        <v>88.4</v>
      </c>
      <c r="AB370" s="11">
        <v>209</v>
      </c>
    </row>
    <row r="371" spans="1:28" s="7" customFormat="1" ht="12" x14ac:dyDescent="0.2">
      <c r="A371" s="19" t="s">
        <v>383</v>
      </c>
      <c r="B371" s="2" t="s">
        <v>261</v>
      </c>
      <c r="C371" s="30">
        <v>421.5</v>
      </c>
      <c r="D371" s="94">
        <v>42227.654861111114</v>
      </c>
      <c r="E371" s="11">
        <v>56400</v>
      </c>
      <c r="F371" s="11">
        <v>0.34499999999999997</v>
      </c>
      <c r="G371" s="11">
        <v>13.299999999999999</v>
      </c>
      <c r="H371" s="11">
        <v>1350</v>
      </c>
      <c r="I371" s="11">
        <v>5.09</v>
      </c>
      <c r="J371" s="11">
        <v>1.0900000000000001</v>
      </c>
      <c r="K371" s="11">
        <v>150000</v>
      </c>
      <c r="L371" s="11">
        <v>23.5</v>
      </c>
      <c r="M371" s="11">
        <v>25.3</v>
      </c>
      <c r="N371" s="11">
        <v>61</v>
      </c>
      <c r="O371" s="11">
        <v>35900</v>
      </c>
      <c r="P371" s="11">
        <v>75.099999999999994</v>
      </c>
      <c r="Q371" s="11">
        <v>30100</v>
      </c>
      <c r="R371" s="11">
        <v>1660</v>
      </c>
      <c r="S371" s="11"/>
      <c r="T371" s="11">
        <v>0.77399999999999991</v>
      </c>
      <c r="U371" s="11">
        <v>34.200000000000003</v>
      </c>
      <c r="V371" s="11">
        <v>11700</v>
      </c>
      <c r="W371" s="11">
        <v>0.92500000000000004</v>
      </c>
      <c r="X371" s="11">
        <v>0.47499999999999998</v>
      </c>
      <c r="Y371" s="11">
        <v>41600</v>
      </c>
      <c r="Z371" s="11">
        <v>0.59000000000000008</v>
      </c>
      <c r="AA371" s="11">
        <v>57.2</v>
      </c>
      <c r="AB371" s="11">
        <v>168</v>
      </c>
    </row>
    <row r="372" spans="1:28" s="7" customFormat="1" ht="12" x14ac:dyDescent="0.2">
      <c r="A372" s="2" t="s">
        <v>85</v>
      </c>
      <c r="B372" s="2" t="s">
        <v>185</v>
      </c>
      <c r="C372" s="66">
        <v>421.32625920000004</v>
      </c>
      <c r="D372" s="94">
        <v>42228.440972222219</v>
      </c>
      <c r="E372" s="2">
        <v>140000</v>
      </c>
      <c r="F372" s="2">
        <v>0.4</v>
      </c>
      <c r="G372" s="2">
        <v>25</v>
      </c>
      <c r="H372" s="2">
        <v>1200</v>
      </c>
      <c r="I372" s="2">
        <v>7.7</v>
      </c>
      <c r="J372" s="2">
        <v>0.9</v>
      </c>
      <c r="K372" s="2">
        <v>190000</v>
      </c>
      <c r="L372" s="2">
        <v>74</v>
      </c>
      <c r="M372" s="2">
        <v>49</v>
      </c>
      <c r="N372" s="2">
        <v>100</v>
      </c>
      <c r="O372" s="2">
        <v>100000</v>
      </c>
      <c r="P372" s="2">
        <v>94</v>
      </c>
      <c r="Q372" s="2">
        <v>49000</v>
      </c>
      <c r="R372" s="2">
        <v>2300</v>
      </c>
      <c r="S372" s="2">
        <v>0.08</v>
      </c>
      <c r="T372" s="2">
        <v>1.9</v>
      </c>
      <c r="U372" s="2">
        <v>69</v>
      </c>
      <c r="V372" s="2">
        <v>28000</v>
      </c>
      <c r="W372" s="2">
        <v>4.5999999999999996</v>
      </c>
      <c r="X372" s="2">
        <v>0.48</v>
      </c>
      <c r="Y372" s="2">
        <v>45000</v>
      </c>
      <c r="Z372" s="2">
        <v>1.3</v>
      </c>
      <c r="AA372" s="2">
        <v>170</v>
      </c>
      <c r="AB372" s="2">
        <v>270</v>
      </c>
    </row>
    <row r="373" spans="1:28" s="7" customFormat="1" ht="12" x14ac:dyDescent="0.2">
      <c r="A373" s="19" t="s">
        <v>383</v>
      </c>
      <c r="B373" s="2" t="s">
        <v>261</v>
      </c>
      <c r="C373" s="30">
        <v>421.5</v>
      </c>
      <c r="D373" s="94">
        <v>42228.743055555555</v>
      </c>
      <c r="E373" s="11">
        <v>71400</v>
      </c>
      <c r="F373" s="11">
        <v>0.224</v>
      </c>
      <c r="G373" s="11">
        <v>22.700000000000003</v>
      </c>
      <c r="H373" s="11">
        <v>2009.9999999999998</v>
      </c>
      <c r="I373" s="11">
        <v>8.74</v>
      </c>
      <c r="J373" s="11">
        <v>1.55</v>
      </c>
      <c r="K373" s="11">
        <v>282000</v>
      </c>
      <c r="L373" s="11">
        <v>28.5</v>
      </c>
      <c r="M373" s="11">
        <v>40.099999999999994</v>
      </c>
      <c r="N373" s="11">
        <v>82.4</v>
      </c>
      <c r="O373" s="11">
        <v>38600</v>
      </c>
      <c r="P373" s="11">
        <v>101</v>
      </c>
      <c r="Q373" s="11">
        <v>47900</v>
      </c>
      <c r="R373" s="11">
        <v>3070</v>
      </c>
      <c r="S373" s="11"/>
      <c r="T373" s="11">
        <v>0.23399999999999999</v>
      </c>
      <c r="U373" s="11">
        <v>51.7</v>
      </c>
      <c r="V373" s="11">
        <v>14000</v>
      </c>
      <c r="W373" s="11">
        <v>1.5299999999999998</v>
      </c>
      <c r="X373" s="11">
        <v>0.53900000000000003</v>
      </c>
      <c r="Y373" s="11">
        <v>55600</v>
      </c>
      <c r="Z373" s="11">
        <v>0.63200000000000001</v>
      </c>
      <c r="AA373" s="11">
        <v>78.5</v>
      </c>
      <c r="AB373" s="11">
        <v>210</v>
      </c>
    </row>
    <row r="374" spans="1:28" s="7" customFormat="1" ht="12" x14ac:dyDescent="0.2">
      <c r="A374" s="19" t="s">
        <v>383</v>
      </c>
      <c r="B374" s="2" t="s">
        <v>261</v>
      </c>
      <c r="C374" s="30">
        <v>421.5</v>
      </c>
      <c r="D374" s="94">
        <v>42229.503472222219</v>
      </c>
      <c r="E374" s="11">
        <v>44700</v>
      </c>
      <c r="F374" s="11">
        <v>1.9</v>
      </c>
      <c r="G374" s="11">
        <v>16.5</v>
      </c>
      <c r="H374" s="11">
        <v>1450</v>
      </c>
      <c r="I374" s="11">
        <v>5.44</v>
      </c>
      <c r="J374" s="11">
        <v>1.25</v>
      </c>
      <c r="K374" s="11">
        <v>246000</v>
      </c>
      <c r="L374" s="11">
        <v>18.3</v>
      </c>
      <c r="M374" s="11">
        <v>25</v>
      </c>
      <c r="N374" s="11">
        <v>49.5</v>
      </c>
      <c r="O374" s="11">
        <v>21600</v>
      </c>
      <c r="P374" s="11">
        <v>62.5</v>
      </c>
      <c r="Q374" s="11">
        <v>41900</v>
      </c>
      <c r="R374" s="11">
        <v>1840</v>
      </c>
      <c r="S374" s="11"/>
      <c r="T374" s="11">
        <v>0.67699999999999994</v>
      </c>
      <c r="U374" s="11">
        <v>39.199999999999996</v>
      </c>
      <c r="V374" s="11">
        <v>12500</v>
      </c>
      <c r="W374" s="11">
        <v>1.59</v>
      </c>
      <c r="X374" s="11">
        <v>0.52300000000000002</v>
      </c>
      <c r="Y374" s="11">
        <v>48800</v>
      </c>
      <c r="Z374" s="11">
        <v>0.432</v>
      </c>
      <c r="AA374" s="11">
        <v>66.100000000000009</v>
      </c>
      <c r="AB374" s="11">
        <v>145</v>
      </c>
    </row>
    <row r="375" spans="1:28" s="7" customFormat="1" ht="12" x14ac:dyDescent="0.2">
      <c r="A375" s="2" t="s">
        <v>86</v>
      </c>
      <c r="B375" s="2" t="s">
        <v>185</v>
      </c>
      <c r="C375" s="66">
        <v>421.32625920000004</v>
      </c>
      <c r="D375" s="94">
        <v>42230.427083333336</v>
      </c>
      <c r="E375" s="2">
        <v>170000</v>
      </c>
      <c r="F375" s="2">
        <v>2.5</v>
      </c>
      <c r="G375" s="2">
        <v>34</v>
      </c>
      <c r="H375" s="2">
        <v>4000</v>
      </c>
      <c r="I375" s="2">
        <v>11</v>
      </c>
      <c r="J375" s="2">
        <v>1.8</v>
      </c>
      <c r="K375" s="2">
        <v>730000</v>
      </c>
      <c r="L375" s="2">
        <v>80</v>
      </c>
      <c r="M375" s="2">
        <v>70</v>
      </c>
      <c r="N375" s="2">
        <v>120</v>
      </c>
      <c r="O375" s="2">
        <v>97000</v>
      </c>
      <c r="P375" s="2">
        <v>170</v>
      </c>
      <c r="Q375" s="2">
        <v>110000</v>
      </c>
      <c r="R375" s="2">
        <v>4600</v>
      </c>
      <c r="S375" s="99">
        <v>0.37</v>
      </c>
      <c r="T375" s="2">
        <v>2.5</v>
      </c>
      <c r="U375" s="2">
        <v>140</v>
      </c>
      <c r="V375" s="2">
        <v>43000</v>
      </c>
      <c r="W375" s="2">
        <v>6.3</v>
      </c>
      <c r="X375" s="2">
        <v>2.5</v>
      </c>
      <c r="Y375" s="2">
        <v>80000</v>
      </c>
      <c r="Z375" s="2">
        <v>2.5</v>
      </c>
      <c r="AA375" s="2">
        <v>140</v>
      </c>
      <c r="AB375" s="2">
        <v>430</v>
      </c>
    </row>
    <row r="376" spans="1:28" s="7" customFormat="1" ht="12" x14ac:dyDescent="0.2">
      <c r="A376" s="19" t="s">
        <v>383</v>
      </c>
      <c r="B376" s="2" t="s">
        <v>261</v>
      </c>
      <c r="C376" s="30">
        <v>421.5</v>
      </c>
      <c r="D376" s="94">
        <v>42230.488194444442</v>
      </c>
      <c r="E376" s="11">
        <v>124000</v>
      </c>
      <c r="F376" s="11">
        <v>1.1399999999999999</v>
      </c>
      <c r="G376" s="11">
        <v>37.199999999999996</v>
      </c>
      <c r="H376" s="11">
        <v>4320</v>
      </c>
      <c r="I376" s="11">
        <v>15.2</v>
      </c>
      <c r="J376" s="11">
        <v>3.7399999999999998</v>
      </c>
      <c r="K376" s="11">
        <v>720000</v>
      </c>
      <c r="L376" s="11">
        <v>51.1</v>
      </c>
      <c r="M376" s="11">
        <v>59.6</v>
      </c>
      <c r="N376" s="11">
        <v>84.2</v>
      </c>
      <c r="O376" s="11">
        <v>46900</v>
      </c>
      <c r="P376" s="11">
        <v>166</v>
      </c>
      <c r="Q376" s="11">
        <v>105000</v>
      </c>
      <c r="R376" s="11">
        <v>5630</v>
      </c>
      <c r="S376" s="11"/>
      <c r="T376" s="11">
        <v>0.91900000000000004</v>
      </c>
      <c r="U376" s="11">
        <v>111</v>
      </c>
      <c r="V376" s="11">
        <v>30400</v>
      </c>
      <c r="W376" s="11">
        <v>2.4099999999999997</v>
      </c>
      <c r="X376" s="11">
        <v>1.1100000000000001</v>
      </c>
      <c r="Y376" s="11">
        <v>78600</v>
      </c>
      <c r="Z376" s="11">
        <v>0.98799999999999999</v>
      </c>
      <c r="AA376" s="11">
        <v>115</v>
      </c>
      <c r="AB376" s="11">
        <v>270</v>
      </c>
    </row>
    <row r="377" spans="1:28" s="7" customFormat="1" ht="12" x14ac:dyDescent="0.2">
      <c r="A377" s="2" t="s">
        <v>87</v>
      </c>
      <c r="B377" s="2" t="s">
        <v>185</v>
      </c>
      <c r="C377" s="66">
        <v>421.32625920000004</v>
      </c>
      <c r="D377" s="94">
        <v>42231.447916666664</v>
      </c>
      <c r="E377" s="2">
        <v>120000</v>
      </c>
      <c r="F377" s="2">
        <v>1</v>
      </c>
      <c r="G377" s="2">
        <v>23</v>
      </c>
      <c r="H377" s="2">
        <v>2000</v>
      </c>
      <c r="I377" s="2">
        <v>6.5</v>
      </c>
      <c r="J377" s="2">
        <v>1</v>
      </c>
      <c r="K377" s="2">
        <v>220000</v>
      </c>
      <c r="L377" s="2">
        <v>42</v>
      </c>
      <c r="M377" s="2">
        <v>41</v>
      </c>
      <c r="N377" s="2">
        <v>100</v>
      </c>
      <c r="O377" s="2">
        <v>90000</v>
      </c>
      <c r="P377" s="2">
        <v>110</v>
      </c>
      <c r="Q377" s="2">
        <v>48000</v>
      </c>
      <c r="R377" s="2">
        <v>2200</v>
      </c>
      <c r="S377" s="2">
        <v>0.26</v>
      </c>
      <c r="T377" s="2">
        <v>1.7</v>
      </c>
      <c r="U377" s="2">
        <v>60</v>
      </c>
      <c r="V377" s="2">
        <v>22000</v>
      </c>
      <c r="W377" s="2">
        <v>3.8</v>
      </c>
      <c r="X377" s="2">
        <v>1</v>
      </c>
      <c r="Y377" s="2">
        <v>64000</v>
      </c>
      <c r="Z377" s="2">
        <v>1</v>
      </c>
      <c r="AA377" s="2">
        <v>110</v>
      </c>
      <c r="AB377" s="2">
        <v>360</v>
      </c>
    </row>
    <row r="378" spans="1:28" s="7" customFormat="1" ht="12" x14ac:dyDescent="0.2">
      <c r="A378" s="2" t="s">
        <v>88</v>
      </c>
      <c r="B378" s="2" t="s">
        <v>185</v>
      </c>
      <c r="C378" s="66">
        <v>421.32625920000004</v>
      </c>
      <c r="D378" s="94">
        <v>42231.447916666664</v>
      </c>
      <c r="E378" s="2">
        <v>130000</v>
      </c>
      <c r="F378" s="2">
        <v>1</v>
      </c>
      <c r="G378" s="2">
        <v>23</v>
      </c>
      <c r="H378" s="2">
        <v>1800</v>
      </c>
      <c r="I378" s="2">
        <v>6.3</v>
      </c>
      <c r="J378" s="2">
        <v>1</v>
      </c>
      <c r="K378" s="2">
        <v>230000</v>
      </c>
      <c r="L378" s="2">
        <v>41</v>
      </c>
      <c r="M378" s="2">
        <v>41</v>
      </c>
      <c r="N378" s="2">
        <v>100</v>
      </c>
      <c r="O378" s="2">
        <v>100000</v>
      </c>
      <c r="P378" s="2">
        <v>110</v>
      </c>
      <c r="Q378" s="2">
        <v>53000</v>
      </c>
      <c r="R378" s="2">
        <v>2100</v>
      </c>
      <c r="S378" s="2">
        <v>0.21</v>
      </c>
      <c r="T378" s="2">
        <v>1.5</v>
      </c>
      <c r="U378" s="2">
        <v>59</v>
      </c>
      <c r="V378" s="2">
        <v>23000</v>
      </c>
      <c r="W378" s="2">
        <v>3.8</v>
      </c>
      <c r="X378" s="2">
        <v>1</v>
      </c>
      <c r="Y378" s="2">
        <v>68000</v>
      </c>
      <c r="Z378" s="2">
        <v>1</v>
      </c>
      <c r="AA378" s="2">
        <v>110</v>
      </c>
      <c r="AB378" s="2">
        <v>330</v>
      </c>
    </row>
    <row r="379" spans="1:28" s="7" customFormat="1" ht="12" x14ac:dyDescent="0.2">
      <c r="A379" s="19" t="s">
        <v>383</v>
      </c>
      <c r="B379" s="2" t="s">
        <v>261</v>
      </c>
      <c r="C379" s="30">
        <v>421.5</v>
      </c>
      <c r="D379" s="94">
        <v>42231.50277777778</v>
      </c>
      <c r="E379" s="11">
        <v>63700</v>
      </c>
      <c r="F379" s="11">
        <v>1.1599999999999999</v>
      </c>
      <c r="G379" s="11">
        <v>16.8</v>
      </c>
      <c r="H379" s="11">
        <v>1620</v>
      </c>
      <c r="I379" s="11">
        <v>7.29</v>
      </c>
      <c r="J379" s="11">
        <v>1.46</v>
      </c>
      <c r="K379" s="11">
        <v>207000</v>
      </c>
      <c r="L379" s="11">
        <v>29.8</v>
      </c>
      <c r="M379" s="11">
        <v>35.5</v>
      </c>
      <c r="N379" s="11">
        <v>79</v>
      </c>
      <c r="O379" s="11">
        <v>45100</v>
      </c>
      <c r="P379" s="11">
        <v>86.7</v>
      </c>
      <c r="Q379" s="11">
        <v>40700</v>
      </c>
      <c r="R379" s="11">
        <v>2330</v>
      </c>
      <c r="S379" s="11"/>
      <c r="T379" s="11">
        <v>0.95699999999999996</v>
      </c>
      <c r="U379" s="11">
        <v>47.800000000000004</v>
      </c>
      <c r="V379" s="11">
        <v>14000</v>
      </c>
      <c r="W379" s="11">
        <v>1.57</v>
      </c>
      <c r="X379" s="11">
        <v>0.63100000000000001</v>
      </c>
      <c r="Y379" s="11">
        <v>59600</v>
      </c>
      <c r="Z379" s="11">
        <v>0.86199999999999999</v>
      </c>
      <c r="AA379" s="11">
        <v>75.5</v>
      </c>
      <c r="AB379" s="11">
        <v>220</v>
      </c>
    </row>
    <row r="380" spans="1:28" s="7" customFormat="1" ht="12" x14ac:dyDescent="0.2">
      <c r="A380" s="2" t="s">
        <v>89</v>
      </c>
      <c r="B380" s="2" t="s">
        <v>185</v>
      </c>
      <c r="C380" s="66">
        <v>421.32625920000004</v>
      </c>
      <c r="D380" s="94">
        <v>42232.53125</v>
      </c>
      <c r="E380" s="2">
        <v>73000</v>
      </c>
      <c r="F380" s="2">
        <v>0.4</v>
      </c>
      <c r="G380" s="2">
        <v>14</v>
      </c>
      <c r="H380" s="2">
        <v>870</v>
      </c>
      <c r="I380" s="2">
        <v>4</v>
      </c>
      <c r="J380" s="2">
        <v>0.39</v>
      </c>
      <c r="K380" s="2">
        <v>110000</v>
      </c>
      <c r="L380" s="2">
        <v>41</v>
      </c>
      <c r="M380" s="2">
        <v>23</v>
      </c>
      <c r="N380" s="2">
        <v>52</v>
      </c>
      <c r="O380" s="2">
        <v>51000</v>
      </c>
      <c r="P380" s="2">
        <v>36</v>
      </c>
      <c r="Q380" s="2">
        <v>29000</v>
      </c>
      <c r="R380" s="2">
        <v>1100</v>
      </c>
      <c r="S380" s="2">
        <v>0.08</v>
      </c>
      <c r="T380" s="2">
        <v>0.9</v>
      </c>
      <c r="U380" s="2">
        <v>37</v>
      </c>
      <c r="V380" s="2">
        <v>17000</v>
      </c>
      <c r="W380" s="2">
        <v>2.2000000000000002</v>
      </c>
      <c r="X380" s="2">
        <v>0.1</v>
      </c>
      <c r="Y380" s="2">
        <v>44000</v>
      </c>
      <c r="Z380" s="2">
        <v>0.52</v>
      </c>
      <c r="AA380" s="2">
        <v>94</v>
      </c>
      <c r="AB380" s="2">
        <v>130</v>
      </c>
    </row>
    <row r="381" spans="1:28" s="7" customFormat="1" ht="12" x14ac:dyDescent="0.2">
      <c r="A381" s="19" t="s">
        <v>383</v>
      </c>
      <c r="B381" s="2" t="s">
        <v>261</v>
      </c>
      <c r="C381" s="30">
        <v>421.5</v>
      </c>
      <c r="D381" s="94">
        <v>42232.498611111114</v>
      </c>
      <c r="E381" s="11">
        <v>34300</v>
      </c>
      <c r="F381" s="11">
        <v>0.18000000000000002</v>
      </c>
      <c r="G381" s="11">
        <v>9.9600000000000009</v>
      </c>
      <c r="H381" s="11">
        <v>892</v>
      </c>
      <c r="I381" s="11">
        <v>2.87</v>
      </c>
      <c r="J381" s="11">
        <v>0.6</v>
      </c>
      <c r="K381" s="11">
        <v>111000</v>
      </c>
      <c r="L381" s="11">
        <v>17.100000000000001</v>
      </c>
      <c r="M381" s="11">
        <v>16.299999999999997</v>
      </c>
      <c r="N381" s="11">
        <v>40.200000000000003</v>
      </c>
      <c r="O381" s="11">
        <v>25600</v>
      </c>
      <c r="P381" s="11">
        <v>39.4</v>
      </c>
      <c r="Q381" s="11">
        <v>22600</v>
      </c>
      <c r="R381" s="11">
        <v>976</v>
      </c>
      <c r="S381" s="11"/>
      <c r="T381" s="11">
        <v>0.78500000000000003</v>
      </c>
      <c r="U381" s="11">
        <v>24</v>
      </c>
      <c r="V381" s="11">
        <v>10600</v>
      </c>
      <c r="W381" s="11">
        <v>0.97000000000000008</v>
      </c>
      <c r="X381" s="11">
        <v>0.186</v>
      </c>
      <c r="Y381" s="11">
        <v>47600</v>
      </c>
      <c r="Z381" s="11">
        <v>0.41499999999999998</v>
      </c>
      <c r="AA381" s="11">
        <v>40.5</v>
      </c>
      <c r="AB381" s="11">
        <v>294</v>
      </c>
    </row>
    <row r="382" spans="1:28" s="7" customFormat="1" ht="12" x14ac:dyDescent="0.2">
      <c r="A382" s="2" t="s">
        <v>90</v>
      </c>
      <c r="B382" s="2" t="s">
        <v>185</v>
      </c>
      <c r="C382" s="66">
        <v>421.32625920000004</v>
      </c>
      <c r="D382" s="94">
        <v>42233.440972222219</v>
      </c>
      <c r="E382" s="2">
        <v>55000</v>
      </c>
      <c r="F382" s="2">
        <v>0.4</v>
      </c>
      <c r="G382" s="2">
        <v>11</v>
      </c>
      <c r="H382" s="2">
        <v>610</v>
      </c>
      <c r="I382" s="2">
        <v>3</v>
      </c>
      <c r="J382" s="2">
        <v>0.57999999999999996</v>
      </c>
      <c r="K382" s="2">
        <v>110000</v>
      </c>
      <c r="L382" s="2">
        <v>30</v>
      </c>
      <c r="M382" s="2">
        <v>19</v>
      </c>
      <c r="N382" s="2">
        <v>43</v>
      </c>
      <c r="O382" s="2">
        <v>43000</v>
      </c>
      <c r="P382" s="2">
        <v>39</v>
      </c>
      <c r="Q382" s="2">
        <v>27000</v>
      </c>
      <c r="R382" s="2">
        <v>900</v>
      </c>
      <c r="S382" s="2">
        <v>0.08</v>
      </c>
      <c r="T382" s="2">
        <v>1.6</v>
      </c>
      <c r="U382" s="2">
        <v>31</v>
      </c>
      <c r="V382" s="2">
        <v>14000</v>
      </c>
      <c r="W382" s="2">
        <v>5</v>
      </c>
      <c r="X382" s="2">
        <v>0.19</v>
      </c>
      <c r="Y382" s="2">
        <v>38000</v>
      </c>
      <c r="Z382" s="2">
        <v>0.55000000000000004</v>
      </c>
      <c r="AA382" s="2">
        <v>71</v>
      </c>
      <c r="AB382" s="2">
        <v>130</v>
      </c>
    </row>
    <row r="383" spans="1:28" s="7" customFormat="1" ht="12" x14ac:dyDescent="0.2">
      <c r="A383" s="19" t="s">
        <v>383</v>
      </c>
      <c r="B383" s="2" t="s">
        <v>261</v>
      </c>
      <c r="C383" s="30">
        <v>421.5</v>
      </c>
      <c r="D383" s="94">
        <v>42233.62777777778</v>
      </c>
      <c r="E383" s="11">
        <v>16800</v>
      </c>
      <c r="F383" s="11">
        <v>0.69800000000000006</v>
      </c>
      <c r="G383" s="11">
        <v>6.8500000000000005</v>
      </c>
      <c r="H383" s="11">
        <v>496</v>
      </c>
      <c r="I383" s="11">
        <v>2.0699999999999998</v>
      </c>
      <c r="J383" s="11">
        <v>0.42899999999999999</v>
      </c>
      <c r="K383" s="11">
        <v>92300</v>
      </c>
      <c r="L383" s="11">
        <v>8.24</v>
      </c>
      <c r="M383" s="11">
        <v>9.82</v>
      </c>
      <c r="N383" s="11">
        <v>24.299999999999997</v>
      </c>
      <c r="O383" s="11">
        <v>13500</v>
      </c>
      <c r="P383" s="11">
        <v>27.099999999999998</v>
      </c>
      <c r="Q383" s="11">
        <v>18000</v>
      </c>
      <c r="R383" s="11">
        <v>641</v>
      </c>
      <c r="S383" s="11"/>
      <c r="T383" s="11">
        <v>1.06</v>
      </c>
      <c r="U383" s="11">
        <v>14.1</v>
      </c>
      <c r="V383" s="11">
        <v>6410</v>
      </c>
      <c r="W383" s="11">
        <v>0.97499999999999998</v>
      </c>
      <c r="X383" s="11">
        <v>0.32800000000000001</v>
      </c>
      <c r="Y383" s="11">
        <v>38400</v>
      </c>
      <c r="Z383" s="11">
        <v>0.26100000000000001</v>
      </c>
      <c r="AA383" s="11">
        <v>26.200000000000003</v>
      </c>
      <c r="AB383" s="11">
        <v>72.599999999999994</v>
      </c>
    </row>
    <row r="384" spans="1:28" s="7" customFormat="1" ht="12" x14ac:dyDescent="0.2">
      <c r="A384" s="19" t="s">
        <v>91</v>
      </c>
      <c r="B384" s="2" t="s">
        <v>185</v>
      </c>
      <c r="C384" s="66">
        <v>421.32625920000004</v>
      </c>
      <c r="D384" s="94">
        <v>42234.53125</v>
      </c>
      <c r="E384" s="19">
        <v>17000</v>
      </c>
      <c r="F384" s="19">
        <v>0.52</v>
      </c>
      <c r="G384" s="19">
        <v>5.5</v>
      </c>
      <c r="H384" s="19">
        <v>360</v>
      </c>
      <c r="I384" s="19">
        <v>0.92</v>
      </c>
      <c r="J384" s="19">
        <v>0.27</v>
      </c>
      <c r="K384" s="19">
        <v>93000</v>
      </c>
      <c r="L384" s="19">
        <v>7.5</v>
      </c>
      <c r="M384" s="19">
        <v>5.7</v>
      </c>
      <c r="N384" s="19">
        <v>17</v>
      </c>
      <c r="O384" s="19">
        <v>15000</v>
      </c>
      <c r="P384" s="19">
        <v>17</v>
      </c>
      <c r="Q384" s="19">
        <v>19000</v>
      </c>
      <c r="R384" s="19">
        <v>390</v>
      </c>
      <c r="S384" s="2">
        <v>0.15</v>
      </c>
      <c r="T384" s="19">
        <v>2.2999999999999998</v>
      </c>
      <c r="U384" s="19">
        <v>11</v>
      </c>
      <c r="V384" s="19">
        <v>6800</v>
      </c>
      <c r="W384" s="19">
        <v>0.81</v>
      </c>
      <c r="X384" s="19">
        <v>0.5</v>
      </c>
      <c r="Y384" s="19">
        <v>35000</v>
      </c>
      <c r="Z384" s="19">
        <v>0.5</v>
      </c>
      <c r="AA384" s="19">
        <v>22</v>
      </c>
      <c r="AB384" s="19">
        <v>56</v>
      </c>
    </row>
    <row r="385" spans="1:28" s="7" customFormat="1" ht="12" x14ac:dyDescent="0.2">
      <c r="A385" s="19" t="s">
        <v>383</v>
      </c>
      <c r="B385" s="2" t="s">
        <v>261</v>
      </c>
      <c r="C385" s="30">
        <v>421.5</v>
      </c>
      <c r="D385" s="94">
        <v>42234.496527777781</v>
      </c>
      <c r="E385" s="40">
        <v>17400</v>
      </c>
      <c r="F385" s="40">
        <v>1.1900000000000002</v>
      </c>
      <c r="G385" s="40">
        <v>5.37</v>
      </c>
      <c r="H385" s="40">
        <v>281</v>
      </c>
      <c r="I385" s="40">
        <v>1.1900000000000002</v>
      </c>
      <c r="J385" s="40">
        <v>0.24299999999999999</v>
      </c>
      <c r="K385" s="40">
        <v>86900</v>
      </c>
      <c r="L385" s="40">
        <v>9.9699999999999989</v>
      </c>
      <c r="M385" s="40">
        <v>6.33</v>
      </c>
      <c r="N385" s="40">
        <v>16.299999999999997</v>
      </c>
      <c r="O385" s="40">
        <v>13000</v>
      </c>
      <c r="P385" s="40">
        <v>14.7</v>
      </c>
      <c r="Q385" s="40">
        <v>18000</v>
      </c>
      <c r="R385" s="40">
        <v>373</v>
      </c>
      <c r="S385" s="11"/>
      <c r="T385" s="40">
        <v>1.42</v>
      </c>
      <c r="U385" s="40">
        <v>12.1</v>
      </c>
      <c r="V385" s="40">
        <v>6270</v>
      </c>
      <c r="W385" s="40">
        <v>0.88900000000000001</v>
      </c>
      <c r="X385" s="40">
        <v>0.16300000000000001</v>
      </c>
      <c r="Y385" s="40">
        <v>32800</v>
      </c>
      <c r="Z385" s="40">
        <v>0.18100000000000002</v>
      </c>
      <c r="AA385" s="40">
        <v>25.4</v>
      </c>
      <c r="AB385" s="40">
        <v>55.4</v>
      </c>
    </row>
    <row r="386" spans="1:28" s="7" customFormat="1" ht="12" x14ac:dyDescent="0.2">
      <c r="A386" s="19" t="s">
        <v>92</v>
      </c>
      <c r="B386" s="2" t="s">
        <v>185</v>
      </c>
      <c r="C386" s="66">
        <v>421.32625920000004</v>
      </c>
      <c r="D386" s="94">
        <v>42235.4375</v>
      </c>
      <c r="E386" s="19">
        <v>7900</v>
      </c>
      <c r="F386" s="19">
        <v>0.5</v>
      </c>
      <c r="G386" s="19">
        <v>2.2000000000000002</v>
      </c>
      <c r="H386" s="19">
        <v>130</v>
      </c>
      <c r="I386" s="19">
        <v>0.25</v>
      </c>
      <c r="J386" s="19">
        <v>0.25</v>
      </c>
      <c r="K386" s="19">
        <v>64000</v>
      </c>
      <c r="L386" s="19">
        <v>1.4</v>
      </c>
      <c r="M386" s="19">
        <v>1.4</v>
      </c>
      <c r="N386" s="19">
        <v>5.5</v>
      </c>
      <c r="O386" s="19">
        <v>4500</v>
      </c>
      <c r="P386" s="19">
        <v>4.0999999999999996</v>
      </c>
      <c r="Q386" s="19">
        <v>14000</v>
      </c>
      <c r="R386" s="19">
        <v>120</v>
      </c>
      <c r="S386" s="2">
        <v>0.1</v>
      </c>
      <c r="T386" s="19">
        <v>1.8</v>
      </c>
      <c r="U386" s="19">
        <v>2.6</v>
      </c>
      <c r="V386" s="19">
        <v>4200</v>
      </c>
      <c r="W386" s="19">
        <v>0.63</v>
      </c>
      <c r="X386" s="19">
        <v>0.5</v>
      </c>
      <c r="Y386" s="19">
        <v>35000</v>
      </c>
      <c r="Z386" s="19">
        <v>0.5</v>
      </c>
      <c r="AA386" s="19">
        <v>6.3</v>
      </c>
      <c r="AB386" s="19">
        <v>14</v>
      </c>
    </row>
    <row r="387" spans="1:28" s="7" customFormat="1" ht="12" x14ac:dyDescent="0.2">
      <c r="A387" s="19" t="s">
        <v>93</v>
      </c>
      <c r="B387" s="2" t="s">
        <v>185</v>
      </c>
      <c r="C387" s="66">
        <v>421.32625920000004</v>
      </c>
      <c r="D387" s="94">
        <v>42235.510416666664</v>
      </c>
      <c r="E387" s="19">
        <v>7800</v>
      </c>
      <c r="F387" s="19">
        <v>0.5</v>
      </c>
      <c r="G387" s="19">
        <v>3</v>
      </c>
      <c r="H387" s="19">
        <v>220</v>
      </c>
      <c r="I387" s="19">
        <v>0.41</v>
      </c>
      <c r="J387" s="19">
        <v>0.25</v>
      </c>
      <c r="K387" s="19">
        <v>74000</v>
      </c>
      <c r="L387" s="19">
        <v>3.4</v>
      </c>
      <c r="M387" s="19">
        <v>3</v>
      </c>
      <c r="N387" s="19">
        <v>9.3000000000000007</v>
      </c>
      <c r="O387" s="19">
        <v>6400</v>
      </c>
      <c r="P387" s="19">
        <v>8.4</v>
      </c>
      <c r="Q387" s="19">
        <v>15000</v>
      </c>
      <c r="R387" s="19">
        <v>230</v>
      </c>
      <c r="S387" s="2">
        <v>0.1</v>
      </c>
      <c r="T387" s="19">
        <v>1.8</v>
      </c>
      <c r="U387" s="19">
        <v>5.2</v>
      </c>
      <c r="V387" s="19">
        <v>4700</v>
      </c>
      <c r="W387" s="19">
        <v>0.52</v>
      </c>
      <c r="X387" s="19">
        <v>0.5</v>
      </c>
      <c r="Y387" s="19">
        <v>35000</v>
      </c>
      <c r="Z387" s="19">
        <v>0.5</v>
      </c>
      <c r="AA387" s="19">
        <v>12</v>
      </c>
      <c r="AB387" s="19">
        <v>27</v>
      </c>
    </row>
    <row r="388" spans="1:28" s="7" customFormat="1" ht="12" x14ac:dyDescent="0.2">
      <c r="A388" s="19" t="s">
        <v>383</v>
      </c>
      <c r="B388" s="2" t="s">
        <v>261</v>
      </c>
      <c r="C388" s="30">
        <v>421.5</v>
      </c>
      <c r="D388" s="94">
        <v>42236.288888888892</v>
      </c>
      <c r="E388" s="40">
        <v>5790</v>
      </c>
      <c r="F388" s="40">
        <v>0.19799999999999998</v>
      </c>
      <c r="G388" s="40">
        <v>2.92</v>
      </c>
      <c r="H388" s="40">
        <v>161</v>
      </c>
      <c r="I388" s="40">
        <v>0.34200000000000003</v>
      </c>
      <c r="J388" s="40">
        <v>0</v>
      </c>
      <c r="K388" s="40">
        <v>73200</v>
      </c>
      <c r="L388" s="40">
        <v>3.09</v>
      </c>
      <c r="M388" s="40">
        <v>1.99</v>
      </c>
      <c r="N388" s="40">
        <v>6.84</v>
      </c>
      <c r="O388" s="40">
        <v>4330</v>
      </c>
      <c r="P388" s="40">
        <v>5.17</v>
      </c>
      <c r="Q388" s="40">
        <v>14600</v>
      </c>
      <c r="R388" s="40">
        <v>136</v>
      </c>
      <c r="S388" s="11"/>
      <c r="T388" s="40">
        <v>1.63</v>
      </c>
      <c r="U388" s="40">
        <v>3.2399999999999998</v>
      </c>
      <c r="V388" s="40">
        <v>3780</v>
      </c>
      <c r="W388" s="40">
        <v>0.63100000000000001</v>
      </c>
      <c r="X388" s="40">
        <v>4.82E-2</v>
      </c>
      <c r="Y388" s="40">
        <v>34800</v>
      </c>
      <c r="Z388" s="40">
        <v>3.7200000000000004E-2</v>
      </c>
      <c r="AA388" s="40">
        <v>10.4</v>
      </c>
      <c r="AB388" s="40">
        <v>18.700000000000003</v>
      </c>
    </row>
    <row r="389" spans="1:28" s="7" customFormat="1" ht="12" x14ac:dyDescent="0.2">
      <c r="A389" s="19" t="s">
        <v>94</v>
      </c>
      <c r="B389" s="19" t="s">
        <v>185</v>
      </c>
      <c r="C389" s="66">
        <v>421.32625920000004</v>
      </c>
      <c r="D389" s="94">
        <v>42240.542361111111</v>
      </c>
      <c r="E389" s="19">
        <v>3400</v>
      </c>
      <c r="F389" s="19">
        <v>0.5</v>
      </c>
      <c r="G389" s="19">
        <v>2.2999999999999998</v>
      </c>
      <c r="H389" s="19">
        <v>150</v>
      </c>
      <c r="I389" s="19">
        <v>0.25</v>
      </c>
      <c r="J389" s="19">
        <v>0.25</v>
      </c>
      <c r="K389" s="19">
        <v>67000</v>
      </c>
      <c r="L389" s="19">
        <v>1.5</v>
      </c>
      <c r="M389" s="19">
        <v>1.2</v>
      </c>
      <c r="N389" s="19">
        <v>5.0999999999999996</v>
      </c>
      <c r="O389" s="19">
        <v>2800</v>
      </c>
      <c r="P389" s="19">
        <v>3.1</v>
      </c>
      <c r="Q389" s="19">
        <v>14000</v>
      </c>
      <c r="R389" s="19">
        <v>87</v>
      </c>
      <c r="S389" s="2">
        <v>0.1</v>
      </c>
      <c r="T389" s="19">
        <v>1.9</v>
      </c>
      <c r="U389" s="19">
        <v>2.2999999999999998</v>
      </c>
      <c r="V389" s="19">
        <v>3700</v>
      </c>
      <c r="W389" s="19">
        <v>0.55000000000000004</v>
      </c>
      <c r="X389" s="19">
        <v>0.5</v>
      </c>
      <c r="Y389" s="19">
        <v>40000</v>
      </c>
      <c r="Z389" s="19">
        <v>0.5</v>
      </c>
      <c r="AA389" s="19">
        <v>7</v>
      </c>
      <c r="AB389" s="19">
        <v>13</v>
      </c>
    </row>
    <row r="390" spans="1:28" s="7" customFormat="1" ht="12" x14ac:dyDescent="0.2">
      <c r="A390" s="19" t="s">
        <v>95</v>
      </c>
      <c r="B390" s="19" t="s">
        <v>185</v>
      </c>
      <c r="C390" s="66">
        <v>421.32625920000004</v>
      </c>
      <c r="D390" s="94">
        <v>42241.479166666664</v>
      </c>
      <c r="E390" s="19">
        <v>2500</v>
      </c>
      <c r="F390" s="19">
        <v>0.5</v>
      </c>
      <c r="G390" s="19">
        <v>2</v>
      </c>
      <c r="H390" s="19">
        <v>120</v>
      </c>
      <c r="I390" s="19">
        <v>0.25</v>
      </c>
      <c r="J390" s="19">
        <v>0.25</v>
      </c>
      <c r="K390" s="19">
        <v>62000</v>
      </c>
      <c r="L390" s="19">
        <v>1.2</v>
      </c>
      <c r="M390" s="19">
        <v>0.96</v>
      </c>
      <c r="N390" s="19">
        <v>3.6</v>
      </c>
      <c r="O390" s="19">
        <v>2300</v>
      </c>
      <c r="P390" s="19">
        <v>2.4</v>
      </c>
      <c r="Q390" s="19">
        <v>13000</v>
      </c>
      <c r="R390" s="19">
        <v>74</v>
      </c>
      <c r="S390" s="2">
        <v>0.1</v>
      </c>
      <c r="T390" s="19">
        <v>1.8</v>
      </c>
      <c r="U390" s="19">
        <v>1.8</v>
      </c>
      <c r="V390" s="19">
        <v>3400</v>
      </c>
      <c r="W390" s="19">
        <v>0.74</v>
      </c>
      <c r="X390" s="19">
        <v>0.5</v>
      </c>
      <c r="Y390" s="19">
        <v>37000</v>
      </c>
      <c r="Z390" s="19">
        <v>0.5</v>
      </c>
      <c r="AA390" s="19">
        <v>5.5</v>
      </c>
      <c r="AB390" s="19">
        <v>8.9</v>
      </c>
    </row>
    <row r="391" spans="1:28" s="7" customFormat="1" ht="12" x14ac:dyDescent="0.2">
      <c r="A391" s="19" t="s">
        <v>96</v>
      </c>
      <c r="B391" s="19" t="s">
        <v>185</v>
      </c>
      <c r="C391" s="66">
        <v>421.32625920000004</v>
      </c>
      <c r="D391" s="94">
        <v>42242.439583333333</v>
      </c>
      <c r="E391" s="19">
        <v>4200</v>
      </c>
      <c r="F391" s="19">
        <v>0.4</v>
      </c>
      <c r="G391" s="19">
        <v>1.8</v>
      </c>
      <c r="H391" s="19">
        <v>120</v>
      </c>
      <c r="I391" s="19">
        <v>0.17</v>
      </c>
      <c r="J391" s="19">
        <v>4.2999999999999997E-2</v>
      </c>
      <c r="K391" s="19">
        <v>62000</v>
      </c>
      <c r="L391" s="19">
        <v>2.2000000000000002</v>
      </c>
      <c r="M391" s="19">
        <v>1.3</v>
      </c>
      <c r="N391" s="19">
        <v>5.0999999999999996</v>
      </c>
      <c r="O391" s="19">
        <v>2700</v>
      </c>
      <c r="P391" s="19">
        <v>2.9</v>
      </c>
      <c r="Q391" s="19">
        <v>14000</v>
      </c>
      <c r="R391" s="19">
        <v>69</v>
      </c>
      <c r="S391" s="2">
        <v>0.08</v>
      </c>
      <c r="T391" s="19">
        <v>2</v>
      </c>
      <c r="U391" s="19">
        <v>2.7</v>
      </c>
      <c r="V391" s="19">
        <v>4100</v>
      </c>
      <c r="W391" s="19">
        <v>2.6</v>
      </c>
      <c r="X391" s="19">
        <v>0.1</v>
      </c>
      <c r="Y391" s="19">
        <v>42000</v>
      </c>
      <c r="Z391" s="19">
        <v>0.1</v>
      </c>
      <c r="AA391" s="19">
        <v>7.8</v>
      </c>
      <c r="AB391" s="19">
        <v>11</v>
      </c>
    </row>
    <row r="392" spans="1:28" s="7" customFormat="1" ht="12" x14ac:dyDescent="0.2">
      <c r="A392" s="19" t="s">
        <v>97</v>
      </c>
      <c r="B392" s="19" t="s">
        <v>185</v>
      </c>
      <c r="C392" s="66">
        <v>421.32625920000004</v>
      </c>
      <c r="D392" s="94">
        <v>42243.486111111109</v>
      </c>
      <c r="E392" s="19">
        <v>11000</v>
      </c>
      <c r="F392" s="19">
        <v>0.4</v>
      </c>
      <c r="G392" s="19">
        <v>2.9</v>
      </c>
      <c r="H392" s="19">
        <v>170</v>
      </c>
      <c r="I392" s="19">
        <v>0.55000000000000004</v>
      </c>
      <c r="J392" s="19">
        <v>5.8999999999999997E-2</v>
      </c>
      <c r="K392" s="19">
        <v>130000</v>
      </c>
      <c r="L392" s="19">
        <v>9.3000000000000007</v>
      </c>
      <c r="M392" s="19">
        <v>4.8</v>
      </c>
      <c r="N392" s="19">
        <v>7.6</v>
      </c>
      <c r="O392" s="19">
        <v>6300</v>
      </c>
      <c r="P392" s="19">
        <v>5.6</v>
      </c>
      <c r="Q392" s="19">
        <v>25000</v>
      </c>
      <c r="R392" s="19">
        <v>280</v>
      </c>
      <c r="S392" s="2">
        <v>0.08</v>
      </c>
      <c r="T392" s="19">
        <v>1.7</v>
      </c>
      <c r="U392" s="19">
        <v>12</v>
      </c>
      <c r="V392" s="19">
        <v>7100</v>
      </c>
      <c r="W392" s="19">
        <v>4.7</v>
      </c>
      <c r="X392" s="19">
        <v>0.1</v>
      </c>
      <c r="Y392" s="19">
        <v>46000</v>
      </c>
      <c r="Z392" s="19">
        <v>0.1</v>
      </c>
      <c r="AA392" s="19">
        <v>19</v>
      </c>
      <c r="AB392" s="19">
        <v>25</v>
      </c>
    </row>
    <row r="393" spans="1:28" s="7" customFormat="1" ht="12" x14ac:dyDescent="0.2">
      <c r="A393" s="2" t="s">
        <v>187</v>
      </c>
      <c r="B393" s="2" t="s">
        <v>185</v>
      </c>
      <c r="C393" s="66">
        <v>421.32625920000004</v>
      </c>
      <c r="D393" s="94">
        <v>42250.645833333336</v>
      </c>
      <c r="E393" s="11">
        <v>44000</v>
      </c>
      <c r="F393" s="11">
        <v>0.4</v>
      </c>
      <c r="G393" s="11">
        <v>8</v>
      </c>
      <c r="H393" s="11">
        <v>470</v>
      </c>
      <c r="I393" s="11">
        <v>2.1</v>
      </c>
      <c r="J393" s="11">
        <v>0.71</v>
      </c>
      <c r="K393" s="11">
        <v>130000</v>
      </c>
      <c r="L393" s="11">
        <v>27</v>
      </c>
      <c r="M393" s="11">
        <v>14</v>
      </c>
      <c r="N393" s="11">
        <v>27</v>
      </c>
      <c r="O393" s="11">
        <v>28000</v>
      </c>
      <c r="P393" s="11">
        <v>23</v>
      </c>
      <c r="Q393" s="11">
        <v>29000</v>
      </c>
      <c r="R393" s="11">
        <v>710</v>
      </c>
      <c r="S393" s="11">
        <v>0.08</v>
      </c>
      <c r="T393" s="11">
        <v>1.9</v>
      </c>
      <c r="U393" s="11">
        <v>27</v>
      </c>
      <c r="V393" s="11">
        <v>17000</v>
      </c>
      <c r="W393" s="11">
        <v>2.1</v>
      </c>
      <c r="X393" s="11">
        <v>0.12</v>
      </c>
      <c r="Y393" s="11">
        <v>44000</v>
      </c>
      <c r="Z393" s="11">
        <v>0.41</v>
      </c>
      <c r="AA393" s="11">
        <v>57</v>
      </c>
      <c r="AB393" s="11">
        <v>87</v>
      </c>
    </row>
    <row r="394" spans="1:28" s="7" customFormat="1" ht="12" x14ac:dyDescent="0.2">
      <c r="A394" s="2" t="s">
        <v>188</v>
      </c>
      <c r="B394" s="2" t="s">
        <v>185</v>
      </c>
      <c r="C394" s="66">
        <v>421.32625920000004</v>
      </c>
      <c r="D394" s="94">
        <v>42257.493055555555</v>
      </c>
      <c r="E394" s="11">
        <v>64000</v>
      </c>
      <c r="F394" s="11">
        <v>0.4</v>
      </c>
      <c r="G394" s="11">
        <v>15</v>
      </c>
      <c r="H394" s="11">
        <v>910</v>
      </c>
      <c r="I394" s="11">
        <v>4.3</v>
      </c>
      <c r="J394" s="11">
        <v>1.2</v>
      </c>
      <c r="K394" s="11">
        <v>120000</v>
      </c>
      <c r="L394" s="11">
        <v>37</v>
      </c>
      <c r="M394" s="11">
        <v>26</v>
      </c>
      <c r="N394" s="11">
        <v>66</v>
      </c>
      <c r="O394" s="11">
        <v>55000</v>
      </c>
      <c r="P394" s="11">
        <v>62</v>
      </c>
      <c r="Q394" s="11">
        <v>28000</v>
      </c>
      <c r="R394" s="11">
        <v>1500</v>
      </c>
      <c r="S394" s="11">
        <v>0.08</v>
      </c>
      <c r="T394" s="11">
        <v>1.8</v>
      </c>
      <c r="U394" s="11">
        <v>40</v>
      </c>
      <c r="V394" s="11">
        <v>15000</v>
      </c>
      <c r="W394" s="11">
        <v>5.4</v>
      </c>
      <c r="X394" s="11">
        <v>0.41</v>
      </c>
      <c r="Y394" s="11">
        <v>42000</v>
      </c>
      <c r="Z394" s="11">
        <v>0.74</v>
      </c>
      <c r="AA394" s="11">
        <v>90</v>
      </c>
      <c r="AB394" s="11">
        <v>200</v>
      </c>
    </row>
    <row r="395" spans="1:28" s="7" customFormat="1" ht="12" x14ac:dyDescent="0.2">
      <c r="A395" s="2" t="s">
        <v>190</v>
      </c>
      <c r="B395" s="2" t="s">
        <v>185</v>
      </c>
      <c r="C395" s="66">
        <v>421.32625920000004</v>
      </c>
      <c r="D395" s="94">
        <v>42262.420138888891</v>
      </c>
      <c r="E395" s="11">
        <v>11000</v>
      </c>
      <c r="F395" s="11">
        <v>0.4</v>
      </c>
      <c r="G395" s="11">
        <v>3.3</v>
      </c>
      <c r="H395" s="11">
        <v>180</v>
      </c>
      <c r="I395" s="11">
        <v>0.44</v>
      </c>
      <c r="J395" s="11">
        <v>0.5</v>
      </c>
      <c r="K395" s="11">
        <v>74000</v>
      </c>
      <c r="L395" s="11">
        <v>5.5</v>
      </c>
      <c r="M395" s="11">
        <v>3.1</v>
      </c>
      <c r="N395" s="11">
        <v>9</v>
      </c>
      <c r="O395" s="11">
        <v>7500</v>
      </c>
      <c r="P395" s="11">
        <v>6.7</v>
      </c>
      <c r="Q395" s="11">
        <v>17000</v>
      </c>
      <c r="R395" s="11">
        <v>170</v>
      </c>
      <c r="S395" s="11">
        <v>0.08</v>
      </c>
      <c r="T395" s="11">
        <v>2.1</v>
      </c>
      <c r="U395" s="11">
        <v>5.3</v>
      </c>
      <c r="V395" s="11">
        <v>5100</v>
      </c>
      <c r="W395" s="11">
        <v>2.2999999999999998</v>
      </c>
      <c r="X395" s="11">
        <v>0.1</v>
      </c>
      <c r="Y395" s="11">
        <v>33000</v>
      </c>
      <c r="Z395" s="11">
        <v>0.12</v>
      </c>
      <c r="AA395" s="11">
        <v>15</v>
      </c>
      <c r="AB395" s="11">
        <v>26</v>
      </c>
    </row>
    <row r="396" spans="1:28" s="7" customFormat="1" ht="12" x14ac:dyDescent="0.2">
      <c r="A396" s="2" t="s">
        <v>189</v>
      </c>
      <c r="B396" s="2" t="s">
        <v>185</v>
      </c>
      <c r="C396" s="66">
        <v>421.32625920000004</v>
      </c>
      <c r="D396" s="94">
        <v>42262.420138888891</v>
      </c>
      <c r="E396" s="11">
        <v>10000</v>
      </c>
      <c r="F396" s="11">
        <v>0.4</v>
      </c>
      <c r="G396" s="11">
        <v>3.4</v>
      </c>
      <c r="H396" s="11">
        <v>190</v>
      </c>
      <c r="I396" s="11">
        <v>0.43</v>
      </c>
      <c r="J396" s="11">
        <v>0.5</v>
      </c>
      <c r="K396" s="11">
        <v>75000</v>
      </c>
      <c r="L396" s="11">
        <v>5.5</v>
      </c>
      <c r="M396" s="11">
        <v>3.2</v>
      </c>
      <c r="N396" s="11">
        <v>9.1999999999999993</v>
      </c>
      <c r="O396" s="11">
        <v>7100</v>
      </c>
      <c r="P396" s="11">
        <v>6.9</v>
      </c>
      <c r="Q396" s="11">
        <v>17000</v>
      </c>
      <c r="R396" s="11">
        <v>180</v>
      </c>
      <c r="S396" s="11">
        <v>0.08</v>
      </c>
      <c r="T396" s="11">
        <v>1.9</v>
      </c>
      <c r="U396" s="11">
        <v>5.5</v>
      </c>
      <c r="V396" s="11">
        <v>5000</v>
      </c>
      <c r="W396" s="11">
        <v>4.4000000000000004</v>
      </c>
      <c r="X396" s="11">
        <v>0.1</v>
      </c>
      <c r="Y396" s="11">
        <v>34000</v>
      </c>
      <c r="Z396" s="11">
        <v>0.11</v>
      </c>
      <c r="AA396" s="11">
        <v>15</v>
      </c>
      <c r="AB396" s="11">
        <v>26</v>
      </c>
    </row>
    <row r="397" spans="1:28" s="7" customFormat="1" ht="12" x14ac:dyDescent="0.2">
      <c r="A397" s="2" t="s">
        <v>200</v>
      </c>
      <c r="B397" s="2" t="s">
        <v>185</v>
      </c>
      <c r="C397" s="66">
        <v>421.32625920000004</v>
      </c>
      <c r="D397" s="94">
        <v>42268.614583333336</v>
      </c>
      <c r="E397" s="11">
        <v>5300</v>
      </c>
      <c r="F397" s="11">
        <v>0.4</v>
      </c>
      <c r="G397" s="11">
        <v>2.6</v>
      </c>
      <c r="H397" s="11">
        <v>120</v>
      </c>
      <c r="I397" s="11">
        <v>0.18</v>
      </c>
      <c r="J397" s="11">
        <v>0.5</v>
      </c>
      <c r="K397" s="11">
        <v>72000</v>
      </c>
      <c r="L397" s="11">
        <v>2.4</v>
      </c>
      <c r="M397" s="11">
        <v>1.3</v>
      </c>
      <c r="N397" s="11">
        <v>4.5</v>
      </c>
      <c r="O397" s="11">
        <v>2900</v>
      </c>
      <c r="P397" s="11">
        <v>3</v>
      </c>
      <c r="Q397" s="11">
        <v>18000</v>
      </c>
      <c r="R397" s="11">
        <v>87</v>
      </c>
      <c r="S397" s="11">
        <v>0.08</v>
      </c>
      <c r="T397" s="11">
        <v>1.8</v>
      </c>
      <c r="U397" s="11">
        <v>3.2</v>
      </c>
      <c r="V397" s="11">
        <v>4300</v>
      </c>
      <c r="W397" s="11">
        <v>0.57999999999999996</v>
      </c>
      <c r="X397" s="11">
        <v>0.1</v>
      </c>
      <c r="Y397" s="11">
        <v>39000</v>
      </c>
      <c r="Z397" s="11">
        <v>0.1</v>
      </c>
      <c r="AA397" s="11">
        <v>8.1999999999999993</v>
      </c>
      <c r="AB397" s="11">
        <v>16</v>
      </c>
    </row>
    <row r="398" spans="1:28" s="7" customFormat="1" ht="12" x14ac:dyDescent="0.2">
      <c r="A398" s="2" t="s">
        <v>201</v>
      </c>
      <c r="B398" s="2" t="s">
        <v>185</v>
      </c>
      <c r="C398" s="66">
        <v>421.32625920000004</v>
      </c>
      <c r="D398" s="94">
        <v>42268.614583333336</v>
      </c>
      <c r="E398" s="11">
        <v>5600</v>
      </c>
      <c r="F398" s="11">
        <v>0.4</v>
      </c>
      <c r="G398" s="11">
        <v>2.6</v>
      </c>
      <c r="H398" s="11">
        <v>140</v>
      </c>
      <c r="I398" s="11">
        <v>0.22</v>
      </c>
      <c r="J398" s="11">
        <v>0.5</v>
      </c>
      <c r="K398" s="11">
        <v>73000</v>
      </c>
      <c r="L398" s="11">
        <v>2.8</v>
      </c>
      <c r="M398" s="11">
        <v>1.6</v>
      </c>
      <c r="N398" s="11">
        <v>5.0999999999999996</v>
      </c>
      <c r="O398" s="11">
        <v>3500</v>
      </c>
      <c r="P398" s="11">
        <v>3.4</v>
      </c>
      <c r="Q398" s="11">
        <v>19000</v>
      </c>
      <c r="R398" s="11">
        <v>78</v>
      </c>
      <c r="S398" s="11">
        <v>0.08</v>
      </c>
      <c r="T398" s="11">
        <v>1.9</v>
      </c>
      <c r="U398" s="11">
        <v>2.8</v>
      </c>
      <c r="V398" s="11">
        <v>4400</v>
      </c>
      <c r="W398" s="11">
        <v>0.57999999999999996</v>
      </c>
      <c r="X398" s="11">
        <v>0.1</v>
      </c>
      <c r="Y398" s="11">
        <v>40000</v>
      </c>
      <c r="Z398" s="11">
        <v>0.1</v>
      </c>
      <c r="AA398" s="11">
        <v>7.4</v>
      </c>
      <c r="AB398" s="11">
        <v>13</v>
      </c>
    </row>
    <row r="399" spans="1:28" s="7" customFormat="1" ht="12" x14ac:dyDescent="0.2">
      <c r="A399" s="2" t="s">
        <v>191</v>
      </c>
      <c r="B399" s="2" t="s">
        <v>185</v>
      </c>
      <c r="C399" s="66">
        <v>421.32625920000004</v>
      </c>
      <c r="D399" s="94">
        <v>42271.420138888891</v>
      </c>
      <c r="E399" s="11">
        <v>2900</v>
      </c>
      <c r="F399" s="11">
        <v>0.4</v>
      </c>
      <c r="G399" s="11">
        <v>1.9</v>
      </c>
      <c r="H399" s="11">
        <v>130</v>
      </c>
      <c r="I399" s="11">
        <v>0.15</v>
      </c>
      <c r="J399" s="11">
        <v>0.5</v>
      </c>
      <c r="K399" s="11">
        <v>76000</v>
      </c>
      <c r="L399" s="11">
        <v>2.2999999999999998</v>
      </c>
      <c r="M399" s="11">
        <v>1.2</v>
      </c>
      <c r="N399" s="11">
        <v>4.2</v>
      </c>
      <c r="O399" s="11">
        <v>2300</v>
      </c>
      <c r="P399" s="11">
        <v>2.2000000000000002</v>
      </c>
      <c r="Q399" s="11">
        <v>19000</v>
      </c>
      <c r="R399" s="11">
        <v>60</v>
      </c>
      <c r="S399" s="11">
        <v>0.08</v>
      </c>
      <c r="T399" s="11">
        <v>1.9</v>
      </c>
      <c r="U399" s="11">
        <v>3.1</v>
      </c>
      <c r="V399" s="11">
        <v>4000</v>
      </c>
      <c r="W399" s="11">
        <v>0.57999999999999996</v>
      </c>
      <c r="X399" s="11">
        <v>0.1</v>
      </c>
      <c r="Y399" s="11">
        <v>43000</v>
      </c>
      <c r="Z399" s="11">
        <v>0.1</v>
      </c>
      <c r="AA399" s="11">
        <v>4.5</v>
      </c>
      <c r="AB399" s="11">
        <v>12</v>
      </c>
    </row>
    <row r="400" spans="1:28" s="7" customFormat="1" ht="12" x14ac:dyDescent="0.2">
      <c r="A400" s="2" t="s">
        <v>192</v>
      </c>
      <c r="B400" s="2" t="s">
        <v>185</v>
      </c>
      <c r="C400" s="66">
        <v>421.32625920000004</v>
      </c>
      <c r="D400" s="94">
        <v>42271.420138888891</v>
      </c>
      <c r="E400" s="11">
        <v>2900</v>
      </c>
      <c r="F400" s="11">
        <v>0.4</v>
      </c>
      <c r="G400" s="11">
        <v>2.1</v>
      </c>
      <c r="H400" s="11">
        <v>120</v>
      </c>
      <c r="I400" s="11">
        <v>0.15</v>
      </c>
      <c r="J400" s="11">
        <v>0.5</v>
      </c>
      <c r="K400" s="11">
        <v>74000</v>
      </c>
      <c r="L400" s="11">
        <v>2.4</v>
      </c>
      <c r="M400" s="11">
        <v>1.1000000000000001</v>
      </c>
      <c r="N400" s="11">
        <v>4.0999999999999996</v>
      </c>
      <c r="O400" s="11">
        <v>2200</v>
      </c>
      <c r="P400" s="11">
        <v>2</v>
      </c>
      <c r="Q400" s="11">
        <v>19000</v>
      </c>
      <c r="R400" s="11">
        <v>55</v>
      </c>
      <c r="S400" s="11">
        <v>0.08</v>
      </c>
      <c r="T400" s="11">
        <v>1.9</v>
      </c>
      <c r="U400" s="11">
        <v>3.1</v>
      </c>
      <c r="V400" s="11">
        <v>3900</v>
      </c>
      <c r="W400" s="11">
        <v>0.7</v>
      </c>
      <c r="X400" s="11">
        <v>0.1</v>
      </c>
      <c r="Y400" s="11">
        <v>42000</v>
      </c>
      <c r="Z400" s="11">
        <v>0.1</v>
      </c>
      <c r="AA400" s="11">
        <v>4.7</v>
      </c>
      <c r="AB400" s="11">
        <v>10</v>
      </c>
    </row>
    <row r="401" spans="1:28" s="7" customFormat="1" ht="12" x14ac:dyDescent="0.2">
      <c r="A401" s="65" t="s">
        <v>299</v>
      </c>
      <c r="B401" s="2" t="s">
        <v>185</v>
      </c>
      <c r="C401" s="66">
        <v>421.32625920000004</v>
      </c>
      <c r="D401" s="94">
        <v>42275.517361111109</v>
      </c>
      <c r="E401" s="66">
        <v>96000</v>
      </c>
      <c r="F401" s="66">
        <v>0.4</v>
      </c>
      <c r="G401" s="66">
        <v>13</v>
      </c>
      <c r="H401" s="66">
        <v>1500</v>
      </c>
      <c r="I401" s="66">
        <v>12</v>
      </c>
      <c r="J401" s="66">
        <v>1.9</v>
      </c>
      <c r="K401" s="66">
        <v>200000</v>
      </c>
      <c r="L401" s="66">
        <v>67</v>
      </c>
      <c r="M401" s="66">
        <v>57</v>
      </c>
      <c r="N401" s="66">
        <v>130</v>
      </c>
      <c r="O401" s="66">
        <v>75000</v>
      </c>
      <c r="P401" s="66">
        <v>66</v>
      </c>
      <c r="Q401" s="66">
        <v>40000</v>
      </c>
      <c r="R401" s="66">
        <v>3900</v>
      </c>
      <c r="S401" s="66">
        <v>0.21</v>
      </c>
      <c r="T401" s="66">
        <v>1.1000000000000001</v>
      </c>
      <c r="U401" s="66">
        <v>67</v>
      </c>
      <c r="V401" s="66">
        <v>22000</v>
      </c>
      <c r="W401" s="66">
        <v>3.4</v>
      </c>
      <c r="X401" s="66">
        <v>0.32</v>
      </c>
      <c r="Y401" s="66">
        <v>76000</v>
      </c>
      <c r="Z401" s="66">
        <v>0.92</v>
      </c>
      <c r="AA401" s="66">
        <v>150</v>
      </c>
      <c r="AB401" s="66">
        <v>280</v>
      </c>
    </row>
    <row r="402" spans="1:28" s="7" customFormat="1" ht="12" x14ac:dyDescent="0.2">
      <c r="A402" s="65" t="s">
        <v>300</v>
      </c>
      <c r="B402" s="2" t="s">
        <v>185</v>
      </c>
      <c r="C402" s="66">
        <v>421.32625920000004</v>
      </c>
      <c r="D402" s="94">
        <v>42275.517361111109</v>
      </c>
      <c r="E402" s="66">
        <v>98000</v>
      </c>
      <c r="F402" s="66">
        <v>0.4</v>
      </c>
      <c r="G402" s="66">
        <v>13</v>
      </c>
      <c r="H402" s="66">
        <v>1600</v>
      </c>
      <c r="I402" s="66">
        <v>12</v>
      </c>
      <c r="J402" s="66">
        <v>1.9</v>
      </c>
      <c r="K402" s="66">
        <v>200000</v>
      </c>
      <c r="L402" s="66">
        <v>67</v>
      </c>
      <c r="M402" s="66">
        <v>56</v>
      </c>
      <c r="N402" s="66">
        <v>130</v>
      </c>
      <c r="O402" s="66">
        <v>77000</v>
      </c>
      <c r="P402" s="66">
        <v>67</v>
      </c>
      <c r="Q402" s="66">
        <v>41000</v>
      </c>
      <c r="R402" s="66">
        <v>3900</v>
      </c>
      <c r="S402" s="66">
        <v>0.22</v>
      </c>
      <c r="T402" s="66">
        <v>1.1000000000000001</v>
      </c>
      <c r="U402" s="66">
        <v>66</v>
      </c>
      <c r="V402" s="66">
        <v>22000</v>
      </c>
      <c r="W402" s="66">
        <v>3.4</v>
      </c>
      <c r="X402" s="66">
        <v>0.33</v>
      </c>
      <c r="Y402" s="66">
        <v>76000</v>
      </c>
      <c r="Z402" s="66">
        <v>0.94</v>
      </c>
      <c r="AA402" s="66">
        <v>150</v>
      </c>
      <c r="AB402" s="66">
        <v>280</v>
      </c>
    </row>
    <row r="403" spans="1:28" s="7" customFormat="1" ht="12" x14ac:dyDescent="0.2">
      <c r="A403" s="65" t="s">
        <v>301</v>
      </c>
      <c r="B403" s="2" t="s">
        <v>185</v>
      </c>
      <c r="C403" s="66">
        <v>421.32625920000004</v>
      </c>
      <c r="D403" s="94">
        <v>42277.475694444445</v>
      </c>
      <c r="E403" s="66">
        <v>20000</v>
      </c>
      <c r="F403" s="66">
        <v>0.4</v>
      </c>
      <c r="G403" s="66">
        <v>4.5999999999999996</v>
      </c>
      <c r="H403" s="66">
        <v>240</v>
      </c>
      <c r="I403" s="66">
        <v>0.96</v>
      </c>
      <c r="J403" s="66">
        <v>0.5</v>
      </c>
      <c r="K403" s="66">
        <v>81000</v>
      </c>
      <c r="L403" s="66">
        <v>12</v>
      </c>
      <c r="M403" s="66">
        <v>6.8</v>
      </c>
      <c r="N403" s="66">
        <v>16</v>
      </c>
      <c r="O403" s="66">
        <v>16000</v>
      </c>
      <c r="P403" s="66">
        <v>12</v>
      </c>
      <c r="Q403" s="66">
        <v>20000</v>
      </c>
      <c r="R403" s="66">
        <v>280</v>
      </c>
      <c r="S403" s="66">
        <v>0.08</v>
      </c>
      <c r="T403" s="66">
        <v>2</v>
      </c>
      <c r="U403" s="66">
        <v>10</v>
      </c>
      <c r="V403" s="66">
        <v>6200</v>
      </c>
      <c r="W403" s="66">
        <v>0.81</v>
      </c>
      <c r="X403" s="66">
        <v>0.1</v>
      </c>
      <c r="Y403" s="66">
        <v>45000</v>
      </c>
      <c r="Z403" s="66">
        <v>0.18</v>
      </c>
      <c r="AA403" s="66">
        <v>31</v>
      </c>
      <c r="AB403" s="66">
        <v>48</v>
      </c>
    </row>
    <row r="404" spans="1:28" s="7" customFormat="1" ht="12" x14ac:dyDescent="0.2">
      <c r="A404" s="65" t="s">
        <v>302</v>
      </c>
      <c r="B404" s="2" t="s">
        <v>185</v>
      </c>
      <c r="C404" s="66">
        <v>421.32625920000004</v>
      </c>
      <c r="D404" s="94">
        <v>42277.475694444445</v>
      </c>
      <c r="E404" s="66">
        <v>46000</v>
      </c>
      <c r="F404" s="66">
        <v>0.4</v>
      </c>
      <c r="G404" s="66">
        <v>8.6999999999999993</v>
      </c>
      <c r="H404" s="66">
        <v>480</v>
      </c>
      <c r="I404" s="66">
        <v>2.6</v>
      </c>
      <c r="J404" s="66">
        <v>0.5</v>
      </c>
      <c r="K404" s="66">
        <v>99000</v>
      </c>
      <c r="L404" s="66">
        <v>27</v>
      </c>
      <c r="M404" s="66">
        <v>16</v>
      </c>
      <c r="N404" s="66">
        <v>41</v>
      </c>
      <c r="O404" s="66">
        <v>39000</v>
      </c>
      <c r="P404" s="66">
        <v>29</v>
      </c>
      <c r="Q404" s="66">
        <v>24000</v>
      </c>
      <c r="R404" s="66">
        <v>760</v>
      </c>
      <c r="S404" s="66">
        <v>0.08</v>
      </c>
      <c r="T404" s="66">
        <v>1.7</v>
      </c>
      <c r="U404" s="66">
        <v>25</v>
      </c>
      <c r="V404" s="66">
        <v>10000</v>
      </c>
      <c r="W404" s="66">
        <v>1.4</v>
      </c>
      <c r="X404" s="66">
        <v>0.16</v>
      </c>
      <c r="Y404" s="66">
        <v>51000</v>
      </c>
      <c r="Z404" s="66">
        <v>0.43</v>
      </c>
      <c r="AA404" s="66">
        <v>63</v>
      </c>
      <c r="AB404" s="66">
        <v>110</v>
      </c>
    </row>
    <row r="405" spans="1:28" s="7" customFormat="1" ht="12" x14ac:dyDescent="0.2">
      <c r="A405" s="65" t="s">
        <v>303</v>
      </c>
      <c r="B405" s="2" t="s">
        <v>185</v>
      </c>
      <c r="C405" s="66">
        <v>421.32625920000004</v>
      </c>
      <c r="D405" s="94">
        <v>42282.525000000001</v>
      </c>
      <c r="E405" s="66">
        <v>40000</v>
      </c>
      <c r="F405" s="66">
        <v>0.4</v>
      </c>
      <c r="G405" s="66">
        <v>14</v>
      </c>
      <c r="H405" s="66">
        <v>1300</v>
      </c>
      <c r="I405" s="66">
        <v>5.6</v>
      </c>
      <c r="J405" s="66">
        <v>2.2999999999999998</v>
      </c>
      <c r="K405" s="66">
        <v>1300000</v>
      </c>
      <c r="L405" s="66">
        <v>66</v>
      </c>
      <c r="M405" s="66">
        <v>32</v>
      </c>
      <c r="N405" s="66">
        <v>28</v>
      </c>
      <c r="O405" s="66">
        <v>22000</v>
      </c>
      <c r="P405" s="66">
        <v>40</v>
      </c>
      <c r="Q405" s="66">
        <v>61000</v>
      </c>
      <c r="R405" s="66">
        <v>4200</v>
      </c>
      <c r="S405" s="66">
        <v>0.08</v>
      </c>
      <c r="T405" s="66">
        <v>1.9</v>
      </c>
      <c r="U405" s="66">
        <v>90</v>
      </c>
      <c r="V405" s="66">
        <v>25000</v>
      </c>
      <c r="W405" s="66">
        <v>1.7</v>
      </c>
      <c r="X405" s="66">
        <v>0.12</v>
      </c>
      <c r="Y405" s="66">
        <v>77000</v>
      </c>
      <c r="Z405" s="66">
        <v>0.71</v>
      </c>
      <c r="AA405" s="66">
        <v>96</v>
      </c>
      <c r="AB405" s="66">
        <v>180</v>
      </c>
    </row>
    <row r="406" spans="1:28" s="7" customFormat="1" ht="12" x14ac:dyDescent="0.2">
      <c r="A406" s="65" t="s">
        <v>304</v>
      </c>
      <c r="B406" s="2" t="s">
        <v>185</v>
      </c>
      <c r="C406" s="66">
        <v>421.32625920000004</v>
      </c>
      <c r="D406" s="94">
        <v>42282.525000000001</v>
      </c>
      <c r="E406" s="66">
        <v>64000</v>
      </c>
      <c r="F406" s="66">
        <v>0.4</v>
      </c>
      <c r="G406" s="66">
        <v>18</v>
      </c>
      <c r="H406" s="66">
        <v>1600</v>
      </c>
      <c r="I406" s="66">
        <v>7.5</v>
      </c>
      <c r="J406" s="66">
        <v>2.6</v>
      </c>
      <c r="K406" s="66">
        <v>1300000</v>
      </c>
      <c r="L406" s="66">
        <v>83</v>
      </c>
      <c r="M406" s="66">
        <v>41</v>
      </c>
      <c r="N406" s="66">
        <v>36</v>
      </c>
      <c r="O406" s="66">
        <v>37000</v>
      </c>
      <c r="P406" s="66">
        <v>54</v>
      </c>
      <c r="Q406" s="66">
        <v>80000</v>
      </c>
      <c r="R406" s="66">
        <v>4600</v>
      </c>
      <c r="S406" s="66">
        <v>0.17</v>
      </c>
      <c r="T406" s="66">
        <v>1.8</v>
      </c>
      <c r="U406" s="66">
        <v>120</v>
      </c>
      <c r="V406" s="66">
        <v>29000</v>
      </c>
      <c r="W406" s="66">
        <v>1.8</v>
      </c>
      <c r="X406" s="66">
        <v>0.18</v>
      </c>
      <c r="Y406" s="66">
        <v>77000</v>
      </c>
      <c r="Z406" s="66">
        <v>0.92</v>
      </c>
      <c r="AA406" s="66">
        <v>110</v>
      </c>
      <c r="AB406" s="66">
        <v>240</v>
      </c>
    </row>
    <row r="407" spans="1:28" s="7" customFormat="1" ht="12" x14ac:dyDescent="0.2">
      <c r="A407" s="65" t="s">
        <v>305</v>
      </c>
      <c r="B407" s="2" t="s">
        <v>185</v>
      </c>
      <c r="C407" s="66">
        <v>421.32625920000004</v>
      </c>
      <c r="D407" s="94">
        <v>42285.508333333331</v>
      </c>
      <c r="E407" s="66">
        <v>16000</v>
      </c>
      <c r="F407" s="66">
        <v>0.4</v>
      </c>
      <c r="G407" s="66">
        <v>9.1</v>
      </c>
      <c r="H407" s="66">
        <v>1600</v>
      </c>
      <c r="I407" s="66">
        <v>3</v>
      </c>
      <c r="J407" s="66">
        <v>1.4</v>
      </c>
      <c r="K407" s="66">
        <v>530000</v>
      </c>
      <c r="L407" s="66">
        <v>7.8</v>
      </c>
      <c r="M407" s="66">
        <v>15</v>
      </c>
      <c r="N407" s="66">
        <v>29</v>
      </c>
      <c r="O407" s="66">
        <v>8400</v>
      </c>
      <c r="P407" s="66">
        <v>26</v>
      </c>
      <c r="Q407" s="66">
        <v>39000</v>
      </c>
      <c r="R407" s="66">
        <v>2600</v>
      </c>
      <c r="S407" s="66">
        <v>0.25</v>
      </c>
      <c r="T407" s="66">
        <v>0.93</v>
      </c>
      <c r="U407" s="66">
        <v>19</v>
      </c>
      <c r="V407" s="66">
        <v>17000</v>
      </c>
      <c r="W407" s="66">
        <v>1.9</v>
      </c>
      <c r="X407" s="66">
        <v>0.1</v>
      </c>
      <c r="Y407" s="66">
        <v>97000</v>
      </c>
      <c r="Z407" s="66">
        <v>0.14000000000000001</v>
      </c>
      <c r="AA407" s="66">
        <v>37</v>
      </c>
      <c r="AB407" s="66">
        <v>51</v>
      </c>
    </row>
    <row r="408" spans="1:28" s="7" customFormat="1" ht="12" x14ac:dyDescent="0.2">
      <c r="A408" s="65" t="s">
        <v>306</v>
      </c>
      <c r="B408" s="2" t="s">
        <v>185</v>
      </c>
      <c r="C408" s="66">
        <v>421.32625920000004</v>
      </c>
      <c r="D408" s="94">
        <v>42285.508333333331</v>
      </c>
      <c r="E408" s="66">
        <v>17000</v>
      </c>
      <c r="F408" s="66">
        <v>0.4</v>
      </c>
      <c r="G408" s="66">
        <v>13</v>
      </c>
      <c r="H408" s="66">
        <v>980</v>
      </c>
      <c r="I408" s="66">
        <v>5.4</v>
      </c>
      <c r="J408" s="66">
        <v>2.5</v>
      </c>
      <c r="K408" s="66">
        <v>600000</v>
      </c>
      <c r="L408" s="66">
        <v>8.6</v>
      </c>
      <c r="M408" s="66">
        <v>34</v>
      </c>
      <c r="N408" s="66">
        <v>18</v>
      </c>
      <c r="O408" s="66">
        <v>7700</v>
      </c>
      <c r="P408" s="66">
        <v>15</v>
      </c>
      <c r="Q408" s="66">
        <v>58000</v>
      </c>
      <c r="R408" s="66">
        <v>4600</v>
      </c>
      <c r="S408" s="66">
        <v>0.08</v>
      </c>
      <c r="T408" s="66">
        <v>0.47</v>
      </c>
      <c r="U408" s="66">
        <v>30</v>
      </c>
      <c r="V408" s="66">
        <v>18000</v>
      </c>
      <c r="W408" s="66">
        <v>1.7</v>
      </c>
      <c r="X408" s="66">
        <v>0.1</v>
      </c>
      <c r="Y408" s="66">
        <v>100000</v>
      </c>
      <c r="Z408" s="66">
        <v>0.14000000000000001</v>
      </c>
      <c r="AA408" s="66">
        <v>27</v>
      </c>
      <c r="AB408" s="66">
        <v>70</v>
      </c>
    </row>
    <row r="409" spans="1:28" s="7" customFormat="1" ht="12" x14ac:dyDescent="0.2">
      <c r="A409" s="65" t="s">
        <v>307</v>
      </c>
      <c r="B409" s="2" t="s">
        <v>185</v>
      </c>
      <c r="C409" s="66">
        <v>421.32625920000004</v>
      </c>
      <c r="D409" s="94">
        <v>42289.538194444445</v>
      </c>
      <c r="E409" s="66">
        <v>100000</v>
      </c>
      <c r="F409" s="66">
        <v>0.4</v>
      </c>
      <c r="G409" s="66">
        <v>20</v>
      </c>
      <c r="H409" s="66">
        <v>1100</v>
      </c>
      <c r="I409" s="66">
        <v>4.7</v>
      </c>
      <c r="J409" s="66">
        <v>0.82</v>
      </c>
      <c r="K409" s="66">
        <v>150000</v>
      </c>
      <c r="L409" s="66">
        <v>51</v>
      </c>
      <c r="M409" s="66">
        <v>38</v>
      </c>
      <c r="N409" s="66">
        <v>87</v>
      </c>
      <c r="O409" s="66">
        <v>77000</v>
      </c>
      <c r="P409" s="66">
        <v>66</v>
      </c>
      <c r="Q409" s="66">
        <v>39000</v>
      </c>
      <c r="R409" s="66">
        <v>1800</v>
      </c>
      <c r="S409" s="66">
        <v>0.08</v>
      </c>
      <c r="T409" s="66">
        <v>1.4</v>
      </c>
      <c r="U409" s="66">
        <v>53</v>
      </c>
      <c r="V409" s="66">
        <v>22000</v>
      </c>
      <c r="W409" s="66">
        <v>2.6</v>
      </c>
      <c r="X409" s="66">
        <v>0.39</v>
      </c>
      <c r="Y409" s="66">
        <v>65000</v>
      </c>
      <c r="Z409" s="66">
        <v>1.1000000000000001</v>
      </c>
      <c r="AA409" s="66">
        <v>120</v>
      </c>
      <c r="AB409" s="66">
        <v>240</v>
      </c>
    </row>
    <row r="410" spans="1:28" s="7" customFormat="1" ht="12" x14ac:dyDescent="0.2">
      <c r="A410" s="65" t="s">
        <v>308</v>
      </c>
      <c r="B410" s="2" t="s">
        <v>185</v>
      </c>
      <c r="C410" s="66">
        <v>421.32625920000004</v>
      </c>
      <c r="D410" s="94">
        <v>42289.538194444445</v>
      </c>
      <c r="E410" s="66">
        <v>110000</v>
      </c>
      <c r="F410" s="66">
        <v>0.4</v>
      </c>
      <c r="G410" s="66">
        <v>19</v>
      </c>
      <c r="H410" s="66">
        <v>1100</v>
      </c>
      <c r="I410" s="66">
        <v>4.8</v>
      </c>
      <c r="J410" s="66">
        <v>0.73</v>
      </c>
      <c r="K410" s="66">
        <v>150000</v>
      </c>
      <c r="L410" s="66">
        <v>51</v>
      </c>
      <c r="M410" s="66">
        <v>37</v>
      </c>
      <c r="N410" s="66">
        <v>87</v>
      </c>
      <c r="O410" s="66">
        <v>81000</v>
      </c>
      <c r="P410" s="66">
        <v>67</v>
      </c>
      <c r="Q410" s="66">
        <v>39000</v>
      </c>
      <c r="R410" s="66">
        <v>1900</v>
      </c>
      <c r="S410" s="66">
        <v>0.08</v>
      </c>
      <c r="T410" s="66">
        <v>1.2</v>
      </c>
      <c r="U410" s="66">
        <v>55</v>
      </c>
      <c r="V410" s="66">
        <v>22000</v>
      </c>
      <c r="W410" s="66">
        <v>2.6</v>
      </c>
      <c r="X410" s="66">
        <v>0.38</v>
      </c>
      <c r="Y410" s="66">
        <v>66000</v>
      </c>
      <c r="Z410" s="66">
        <v>1.1000000000000001</v>
      </c>
      <c r="AA410" s="66">
        <v>120</v>
      </c>
      <c r="AB410" s="66">
        <v>240</v>
      </c>
    </row>
    <row r="411" spans="1:28" s="7" customFormat="1" ht="12" x14ac:dyDescent="0.2">
      <c r="A411" s="65">
        <v>201600511</v>
      </c>
      <c r="B411" s="2" t="s">
        <v>185</v>
      </c>
      <c r="C411" s="66">
        <v>421.48719360000001</v>
      </c>
      <c r="D411" s="94">
        <v>42417.375</v>
      </c>
      <c r="E411" s="66">
        <v>70228</v>
      </c>
      <c r="F411" s="66">
        <v>5</v>
      </c>
      <c r="G411" s="66">
        <v>12.827999999999999</v>
      </c>
      <c r="H411" s="66">
        <v>845</v>
      </c>
      <c r="I411" s="66">
        <v>5</v>
      </c>
      <c r="J411" s="66">
        <v>1</v>
      </c>
      <c r="K411" s="66">
        <v>124000</v>
      </c>
      <c r="L411" s="66">
        <v>34.173000000000002</v>
      </c>
      <c r="M411" s="66">
        <v>30</v>
      </c>
      <c r="N411" s="66">
        <v>79.289000000000001</v>
      </c>
      <c r="O411" s="66">
        <v>51300</v>
      </c>
      <c r="P411" s="66">
        <v>59.872999999999998</v>
      </c>
      <c r="Q411" s="66">
        <v>36200</v>
      </c>
      <c r="R411" s="66">
        <v>1514.5</v>
      </c>
      <c r="S411" s="66">
        <v>0.2</v>
      </c>
      <c r="T411" s="66">
        <v>5</v>
      </c>
      <c r="U411" s="66">
        <v>38.700000000000003</v>
      </c>
      <c r="V411" s="66">
        <v>11300</v>
      </c>
      <c r="W411" s="66">
        <v>25.85</v>
      </c>
      <c r="X411" s="66">
        <v>5</v>
      </c>
      <c r="Y411" s="66">
        <v>61800</v>
      </c>
      <c r="Z411" s="66">
        <v>1</v>
      </c>
      <c r="AA411" s="66">
        <v>72.795000000000002</v>
      </c>
      <c r="AB411" s="66">
        <v>194.15</v>
      </c>
    </row>
    <row r="412" spans="1:28" s="7" customFormat="1" ht="12" x14ac:dyDescent="0.2">
      <c r="A412" s="65">
        <v>201600691</v>
      </c>
      <c r="B412" s="2" t="s">
        <v>185</v>
      </c>
      <c r="C412" s="66">
        <v>421.48719360000001</v>
      </c>
      <c r="D412" s="94">
        <v>42424.388888888891</v>
      </c>
      <c r="E412" s="66">
        <v>2267.6999999999998</v>
      </c>
      <c r="F412" s="66">
        <v>3</v>
      </c>
      <c r="G412" s="66">
        <v>1.486</v>
      </c>
      <c r="H412" s="66">
        <v>160.03</v>
      </c>
      <c r="I412" s="66">
        <v>1.2909999999999999</v>
      </c>
      <c r="J412" s="66">
        <v>0.315</v>
      </c>
      <c r="K412" s="66">
        <v>102000</v>
      </c>
      <c r="L412" s="66">
        <v>3.855</v>
      </c>
      <c r="M412" s="66">
        <v>30</v>
      </c>
      <c r="N412" s="66">
        <v>13.643000000000001</v>
      </c>
      <c r="O412" s="66">
        <v>1360</v>
      </c>
      <c r="P412" s="66">
        <v>10.843</v>
      </c>
      <c r="Q412" s="66">
        <v>25500</v>
      </c>
      <c r="R412" s="66">
        <v>636.98</v>
      </c>
      <c r="S412" s="66">
        <v>0.2</v>
      </c>
      <c r="T412" s="66">
        <v>1</v>
      </c>
      <c r="U412" s="66">
        <v>5.0880000000000001</v>
      </c>
      <c r="V412" s="66">
        <v>3340</v>
      </c>
      <c r="W412" s="66">
        <v>1</v>
      </c>
      <c r="X412" s="66">
        <v>0.5</v>
      </c>
      <c r="Y412" s="66">
        <v>51700</v>
      </c>
      <c r="Z412" s="66">
        <v>0.1</v>
      </c>
      <c r="AA412" s="66">
        <v>30</v>
      </c>
      <c r="AB412" s="66">
        <v>33.375999999999998</v>
      </c>
    </row>
    <row r="413" spans="1:28" s="7" customFormat="1" ht="12" x14ac:dyDescent="0.2">
      <c r="A413" s="65">
        <v>201600727</v>
      </c>
      <c r="B413" s="2" t="s">
        <v>185</v>
      </c>
      <c r="C413" s="66">
        <v>421.48719360000001</v>
      </c>
      <c r="D413" s="94">
        <v>42430.375</v>
      </c>
      <c r="E413" s="66">
        <v>3766.4</v>
      </c>
      <c r="F413" s="66">
        <v>3</v>
      </c>
      <c r="G413" s="66">
        <v>1.359</v>
      </c>
      <c r="H413" s="66">
        <v>130.42999999999998</v>
      </c>
      <c r="I413" s="66">
        <v>1</v>
      </c>
      <c r="J413" s="66">
        <v>0.128</v>
      </c>
      <c r="K413" s="66">
        <v>79100</v>
      </c>
      <c r="L413" s="66">
        <v>4.8179999999999996</v>
      </c>
      <c r="M413" s="66">
        <v>30</v>
      </c>
      <c r="N413" s="66">
        <v>7.3929999999999998</v>
      </c>
      <c r="O413" s="66">
        <v>3360</v>
      </c>
      <c r="P413" s="66">
        <v>4.9610000000000003</v>
      </c>
      <c r="Q413" s="66">
        <v>20600</v>
      </c>
      <c r="R413" s="66">
        <v>194.14</v>
      </c>
      <c r="S413" s="66">
        <v>0.2</v>
      </c>
      <c r="T413" s="66">
        <v>1.0920000000000001</v>
      </c>
      <c r="U413" s="66">
        <v>5</v>
      </c>
      <c r="V413" s="66">
        <v>3610</v>
      </c>
      <c r="W413" s="66">
        <v>1</v>
      </c>
      <c r="X413" s="66">
        <v>0.5</v>
      </c>
      <c r="Y413" s="66">
        <v>42000</v>
      </c>
      <c r="Z413" s="66">
        <v>0.1</v>
      </c>
      <c r="AA413" s="66">
        <v>30</v>
      </c>
      <c r="AB413" s="66">
        <v>23.428999999999998</v>
      </c>
    </row>
    <row r="414" spans="1:28" s="7" customFormat="1" ht="12" x14ac:dyDescent="0.2">
      <c r="A414" s="65">
        <v>201600728</v>
      </c>
      <c r="B414" s="2" t="s">
        <v>185</v>
      </c>
      <c r="C414" s="66">
        <v>421.48719360000001</v>
      </c>
      <c r="D414" s="94">
        <v>42430.381944444445</v>
      </c>
      <c r="E414" s="66">
        <v>2077.8000000000002</v>
      </c>
      <c r="F414" s="66">
        <v>3</v>
      </c>
      <c r="G414" s="66">
        <v>1.107</v>
      </c>
      <c r="H414" s="66">
        <v>104.14</v>
      </c>
      <c r="I414" s="66">
        <v>1</v>
      </c>
      <c r="J414" s="66">
        <v>0.106</v>
      </c>
      <c r="K414" s="66">
        <v>78300</v>
      </c>
      <c r="L414" s="66">
        <v>3.698</v>
      </c>
      <c r="M414" s="66">
        <v>30</v>
      </c>
      <c r="N414" s="66">
        <v>6.5380000000000003</v>
      </c>
      <c r="O414" s="66">
        <v>2029.9999999999998</v>
      </c>
      <c r="P414" s="66">
        <v>4</v>
      </c>
      <c r="Q414" s="66">
        <v>20100</v>
      </c>
      <c r="R414" s="66">
        <v>142.02000000000001</v>
      </c>
      <c r="S414" s="66">
        <v>0.2</v>
      </c>
      <c r="T414" s="66">
        <v>1</v>
      </c>
      <c r="U414" s="66">
        <v>5</v>
      </c>
      <c r="V414" s="66">
        <v>3250</v>
      </c>
      <c r="W414" s="66">
        <v>1</v>
      </c>
      <c r="X414" s="66">
        <v>0.5</v>
      </c>
      <c r="Y414" s="66">
        <v>42500</v>
      </c>
      <c r="Z414" s="66">
        <v>0.1</v>
      </c>
      <c r="AA414" s="66">
        <v>30</v>
      </c>
      <c r="AB414" s="66">
        <v>18.561</v>
      </c>
    </row>
    <row r="415" spans="1:28" s="7" customFormat="1" ht="12" x14ac:dyDescent="0.2">
      <c r="A415" s="65">
        <v>201600797</v>
      </c>
      <c r="B415" s="2" t="s">
        <v>185</v>
      </c>
      <c r="C415" s="66">
        <v>421.48719360000001</v>
      </c>
      <c r="D415" s="94">
        <v>42438.479166666664</v>
      </c>
      <c r="E415" s="66">
        <v>4030.2</v>
      </c>
      <c r="F415" s="66">
        <v>3</v>
      </c>
      <c r="G415" s="66">
        <v>10.339</v>
      </c>
      <c r="H415" s="66">
        <v>140.16</v>
      </c>
      <c r="I415" s="66">
        <v>1</v>
      </c>
      <c r="J415" s="66">
        <v>0.17100000000000001</v>
      </c>
      <c r="K415" s="66">
        <v>77900</v>
      </c>
      <c r="L415" s="66">
        <v>8.2070000000000007</v>
      </c>
      <c r="M415" s="66">
        <v>30</v>
      </c>
      <c r="N415" s="66">
        <v>7.6130000000000004</v>
      </c>
      <c r="O415" s="66">
        <v>4170</v>
      </c>
      <c r="P415" s="66">
        <v>6.4340000000000002</v>
      </c>
      <c r="Q415" s="66">
        <v>17800</v>
      </c>
      <c r="R415" s="66">
        <v>228.1</v>
      </c>
      <c r="S415" s="66">
        <v>0.2</v>
      </c>
      <c r="T415" s="66">
        <v>1.0640000000000001</v>
      </c>
      <c r="U415" s="66">
        <v>5</v>
      </c>
      <c r="V415" s="66">
        <v>3010</v>
      </c>
      <c r="W415" s="66">
        <v>1</v>
      </c>
      <c r="X415" s="66">
        <v>0.5</v>
      </c>
      <c r="Y415" s="66">
        <v>35600</v>
      </c>
      <c r="Z415" s="66">
        <v>0.1</v>
      </c>
      <c r="AA415" s="66">
        <v>30</v>
      </c>
      <c r="AB415" s="66">
        <v>31.576000000000001</v>
      </c>
    </row>
    <row r="416" spans="1:28" s="7" customFormat="1" ht="12" x14ac:dyDescent="0.2">
      <c r="A416" s="65">
        <v>201600826</v>
      </c>
      <c r="B416" s="2" t="s">
        <v>185</v>
      </c>
      <c r="C416" s="66">
        <v>421.48719360000001</v>
      </c>
      <c r="D416" s="94">
        <v>42444.489583333336</v>
      </c>
      <c r="E416" s="66">
        <v>2384.8000000000002</v>
      </c>
      <c r="F416" s="66">
        <v>3</v>
      </c>
      <c r="G416" s="66">
        <v>1</v>
      </c>
      <c r="H416" s="66">
        <v>105.77</v>
      </c>
      <c r="I416" s="66">
        <v>1</v>
      </c>
      <c r="J416" s="66">
        <v>0.1</v>
      </c>
      <c r="K416" s="66">
        <v>79000</v>
      </c>
      <c r="L416" s="66">
        <v>5.5570000000000004</v>
      </c>
      <c r="M416" s="66">
        <v>30</v>
      </c>
      <c r="N416" s="66">
        <v>5.3620000000000001</v>
      </c>
      <c r="O416" s="66">
        <v>2330</v>
      </c>
      <c r="P416" s="66">
        <v>3.13</v>
      </c>
      <c r="Q416" s="66">
        <v>20100</v>
      </c>
      <c r="R416" s="66">
        <v>87.075000000000003</v>
      </c>
      <c r="S416" s="66">
        <v>0.2</v>
      </c>
      <c r="T416" s="66">
        <v>1.4850000000000001</v>
      </c>
      <c r="U416" s="66">
        <v>5</v>
      </c>
      <c r="V416" s="66">
        <v>2950</v>
      </c>
      <c r="W416" s="66">
        <v>1</v>
      </c>
      <c r="X416" s="66">
        <v>0.5</v>
      </c>
      <c r="Y416" s="66">
        <v>40500</v>
      </c>
      <c r="Z416" s="66">
        <v>0.16700000000000001</v>
      </c>
      <c r="AA416" s="66">
        <v>30</v>
      </c>
      <c r="AB416" s="66">
        <v>15.234999999999999</v>
      </c>
    </row>
    <row r="417" spans="1:28" s="7" customFormat="1" ht="12" x14ac:dyDescent="0.2">
      <c r="A417" s="65" t="s">
        <v>309</v>
      </c>
      <c r="B417" s="2" t="s">
        <v>185</v>
      </c>
      <c r="C417" s="66">
        <v>421.32625920000004</v>
      </c>
      <c r="D417" s="94">
        <v>42451.461805555555</v>
      </c>
      <c r="E417" s="93">
        <v>3700</v>
      </c>
      <c r="F417" s="66">
        <v>0.4</v>
      </c>
      <c r="G417" s="93">
        <v>1.8</v>
      </c>
      <c r="H417" s="93">
        <v>170</v>
      </c>
      <c r="I417" s="93">
        <v>0.21</v>
      </c>
      <c r="J417" s="93">
        <v>8.8999999999999996E-2</v>
      </c>
      <c r="K417" s="66">
        <v>81000</v>
      </c>
      <c r="L417" s="93">
        <v>2.7</v>
      </c>
      <c r="M417" s="93">
        <v>2.4</v>
      </c>
      <c r="N417" s="93">
        <v>6.8</v>
      </c>
      <c r="O417" s="93">
        <v>3200</v>
      </c>
      <c r="P417" s="93">
        <v>4</v>
      </c>
      <c r="Q417" s="93">
        <v>21000</v>
      </c>
      <c r="R417" s="93">
        <v>130</v>
      </c>
      <c r="S417" s="66">
        <v>0.08</v>
      </c>
      <c r="T417" s="93">
        <v>1.6</v>
      </c>
      <c r="U417" s="93">
        <v>5</v>
      </c>
      <c r="V417" s="93">
        <v>4000</v>
      </c>
      <c r="W417" s="93">
        <v>0.7</v>
      </c>
      <c r="X417" s="66">
        <v>0.1</v>
      </c>
      <c r="Y417" s="93">
        <v>41000</v>
      </c>
      <c r="Z417" s="66">
        <v>0.1</v>
      </c>
      <c r="AA417" s="93">
        <v>7.1</v>
      </c>
      <c r="AB417" s="93">
        <v>21</v>
      </c>
    </row>
    <row r="418" spans="1:28" s="7" customFormat="1" ht="12" x14ac:dyDescent="0.2">
      <c r="A418" s="65">
        <v>201600930</v>
      </c>
      <c r="B418" s="2" t="s">
        <v>185</v>
      </c>
      <c r="C418" s="66">
        <v>421.48719360000001</v>
      </c>
      <c r="D418" s="94">
        <v>42451.517361111109</v>
      </c>
      <c r="E418" s="66">
        <v>1759.4</v>
      </c>
      <c r="F418" s="66">
        <v>3</v>
      </c>
      <c r="G418" s="66">
        <v>1.4570000000000001</v>
      </c>
      <c r="H418" s="66">
        <v>111.19</v>
      </c>
      <c r="I418" s="66">
        <v>1</v>
      </c>
      <c r="J418" s="66">
        <v>0.1</v>
      </c>
      <c r="K418" s="66">
        <v>77800</v>
      </c>
      <c r="L418" s="66">
        <v>6.173</v>
      </c>
      <c r="M418" s="66">
        <v>30</v>
      </c>
      <c r="N418" s="66">
        <v>4.2279999999999998</v>
      </c>
      <c r="O418" s="66">
        <v>1850</v>
      </c>
      <c r="P418" s="66">
        <v>2.6880000000000002</v>
      </c>
      <c r="Q418" s="66">
        <v>19100</v>
      </c>
      <c r="R418" s="66">
        <v>78.856999999999999</v>
      </c>
      <c r="S418" s="66">
        <v>0.2</v>
      </c>
      <c r="T418" s="66">
        <v>1.224</v>
      </c>
      <c r="U418" s="66">
        <v>5</v>
      </c>
      <c r="V418" s="66">
        <v>2630</v>
      </c>
      <c r="W418" s="66">
        <v>1</v>
      </c>
      <c r="X418" s="66">
        <v>0.5</v>
      </c>
      <c r="Y418" s="66">
        <v>40700</v>
      </c>
      <c r="Z418" s="66">
        <v>0.1</v>
      </c>
      <c r="AA418" s="66">
        <v>30</v>
      </c>
      <c r="AB418" s="66">
        <v>10</v>
      </c>
    </row>
    <row r="419" spans="1:28" s="7" customFormat="1" ht="12" x14ac:dyDescent="0.2">
      <c r="A419" s="65">
        <v>201601039</v>
      </c>
      <c r="B419" s="2" t="s">
        <v>185</v>
      </c>
      <c r="C419" s="66">
        <v>421.48719360000001</v>
      </c>
      <c r="D419" s="94">
        <v>42458.371527777781</v>
      </c>
      <c r="E419" s="66">
        <v>500.7</v>
      </c>
      <c r="F419" s="66">
        <v>3</v>
      </c>
      <c r="G419" s="66">
        <v>4.391</v>
      </c>
      <c r="H419" s="66">
        <v>100</v>
      </c>
      <c r="I419" s="66">
        <v>1</v>
      </c>
      <c r="J419" s="66">
        <v>0.1</v>
      </c>
      <c r="K419" s="66">
        <v>73900</v>
      </c>
      <c r="L419" s="66">
        <v>8.2799999999999994</v>
      </c>
      <c r="M419" s="66">
        <v>30</v>
      </c>
      <c r="N419" s="66">
        <v>2.06</v>
      </c>
      <c r="O419" s="66">
        <v>482</v>
      </c>
      <c r="P419" s="66">
        <v>0.90800000000000003</v>
      </c>
      <c r="Q419" s="66">
        <v>17400</v>
      </c>
      <c r="R419" s="66">
        <v>27.186</v>
      </c>
      <c r="S419" s="66">
        <v>0.2</v>
      </c>
      <c r="T419" s="66">
        <v>1.2</v>
      </c>
      <c r="U419" s="66">
        <v>5</v>
      </c>
      <c r="V419" s="66">
        <v>2450</v>
      </c>
      <c r="W419" s="66">
        <v>1</v>
      </c>
      <c r="X419" s="66">
        <v>0.5</v>
      </c>
      <c r="Y419" s="66">
        <v>39800</v>
      </c>
      <c r="Z419" s="66">
        <v>0.1</v>
      </c>
      <c r="AA419" s="66">
        <v>30</v>
      </c>
      <c r="AB419" s="66">
        <v>10</v>
      </c>
    </row>
    <row r="420" spans="1:28" s="7" customFormat="1" ht="12" x14ac:dyDescent="0.2">
      <c r="A420" s="65">
        <v>201601174</v>
      </c>
      <c r="B420" s="2" t="s">
        <v>185</v>
      </c>
      <c r="C420" s="66">
        <v>421.48719360000001</v>
      </c>
      <c r="D420" s="94">
        <v>42464.645833333336</v>
      </c>
      <c r="E420" s="66">
        <v>192.93</v>
      </c>
      <c r="F420" s="66">
        <v>3</v>
      </c>
      <c r="G420" s="66">
        <v>1</v>
      </c>
      <c r="H420" s="66">
        <v>100</v>
      </c>
      <c r="I420" s="66">
        <v>1</v>
      </c>
      <c r="J420" s="66">
        <v>0.1</v>
      </c>
      <c r="K420" s="66">
        <v>47700</v>
      </c>
      <c r="L420" s="66">
        <v>2</v>
      </c>
      <c r="M420" s="66">
        <v>30</v>
      </c>
      <c r="N420" s="66">
        <v>2.161</v>
      </c>
      <c r="O420" s="66">
        <v>133</v>
      </c>
      <c r="P420" s="66">
        <v>1.224</v>
      </c>
      <c r="Q420" s="66">
        <v>11300</v>
      </c>
      <c r="R420" s="66">
        <v>43.488999999999997</v>
      </c>
      <c r="S420" s="66">
        <v>0.2</v>
      </c>
      <c r="T420" s="66">
        <v>1.25</v>
      </c>
      <c r="U420" s="66">
        <v>5</v>
      </c>
      <c r="V420" s="66">
        <v>1718</v>
      </c>
      <c r="W420" s="66">
        <v>1</v>
      </c>
      <c r="X420" s="66">
        <v>0.5</v>
      </c>
      <c r="Y420" s="66">
        <v>28500</v>
      </c>
      <c r="Z420" s="66">
        <v>0.1</v>
      </c>
      <c r="AA420" s="66">
        <v>30</v>
      </c>
      <c r="AB420" s="66">
        <v>10</v>
      </c>
    </row>
    <row r="421" spans="1:28" s="7" customFormat="1" ht="12" x14ac:dyDescent="0.2">
      <c r="A421" s="65">
        <v>201601340</v>
      </c>
      <c r="B421" s="2" t="s">
        <v>185</v>
      </c>
      <c r="C421" s="66">
        <v>421.48719360000001</v>
      </c>
      <c r="D421" s="94">
        <v>42472.46875</v>
      </c>
      <c r="E421" s="66">
        <v>845.43</v>
      </c>
      <c r="F421" s="66">
        <v>3</v>
      </c>
      <c r="G421" s="66">
        <v>1.5189999999999999</v>
      </c>
      <c r="H421" s="66">
        <v>102.21</v>
      </c>
      <c r="I421" s="66">
        <v>1</v>
      </c>
      <c r="J421" s="66">
        <v>0.42199999999999999</v>
      </c>
      <c r="K421" s="66">
        <v>74400</v>
      </c>
      <c r="L421" s="66">
        <v>2</v>
      </c>
      <c r="M421" s="66">
        <v>30</v>
      </c>
      <c r="N421" s="66">
        <v>11.196999999999999</v>
      </c>
      <c r="O421" s="66">
        <v>1430</v>
      </c>
      <c r="P421" s="66">
        <v>9.4039999999999999</v>
      </c>
      <c r="Q421" s="66">
        <v>13800</v>
      </c>
      <c r="R421" s="66">
        <v>360.9</v>
      </c>
      <c r="S421" s="66">
        <v>0.2</v>
      </c>
      <c r="T421" s="66">
        <v>1</v>
      </c>
      <c r="U421" s="66">
        <v>5</v>
      </c>
      <c r="V421" s="66">
        <v>2280</v>
      </c>
      <c r="W421" s="66">
        <v>1</v>
      </c>
      <c r="X421" s="66">
        <v>0.5</v>
      </c>
      <c r="Y421" s="66">
        <v>29200</v>
      </c>
      <c r="Z421" s="66">
        <v>0.1</v>
      </c>
      <c r="AA421" s="66">
        <v>30</v>
      </c>
      <c r="AB421" s="66">
        <v>58.878</v>
      </c>
    </row>
    <row r="422" spans="1:28" s="7" customFormat="1" ht="12" x14ac:dyDescent="0.2">
      <c r="A422" s="65">
        <v>201601430</v>
      </c>
      <c r="B422" s="2" t="s">
        <v>185</v>
      </c>
      <c r="C422" s="66">
        <v>421.48719360000001</v>
      </c>
      <c r="D422" s="94">
        <v>42479.397916666669</v>
      </c>
      <c r="E422" s="66">
        <v>2755.3</v>
      </c>
      <c r="F422" s="66">
        <v>3</v>
      </c>
      <c r="G422" s="66">
        <v>3.0219999999999998</v>
      </c>
      <c r="H422" s="66">
        <v>262.40000000000003</v>
      </c>
      <c r="I422" s="66">
        <v>1</v>
      </c>
      <c r="J422" s="66">
        <v>0.41199999999999998</v>
      </c>
      <c r="K422" s="66">
        <v>128000</v>
      </c>
      <c r="L422" s="66">
        <v>2</v>
      </c>
      <c r="M422" s="66">
        <v>30</v>
      </c>
      <c r="N422" s="66">
        <v>7.6070000000000002</v>
      </c>
      <c r="O422" s="66">
        <v>17100</v>
      </c>
      <c r="P422" s="66">
        <v>11.332000000000001</v>
      </c>
      <c r="Q422" s="66">
        <v>28900</v>
      </c>
      <c r="R422" s="66">
        <v>706.93</v>
      </c>
      <c r="S422" s="66">
        <v>0.2</v>
      </c>
      <c r="T422" s="66">
        <v>1</v>
      </c>
      <c r="U422" s="66">
        <v>5</v>
      </c>
      <c r="V422" s="66">
        <v>8300</v>
      </c>
      <c r="W422" s="66">
        <v>1</v>
      </c>
      <c r="X422" s="66">
        <v>0.5</v>
      </c>
      <c r="Y422" s="66">
        <v>37400</v>
      </c>
      <c r="Z422" s="66">
        <v>0.13200000000000001</v>
      </c>
      <c r="AA422" s="66">
        <v>30</v>
      </c>
      <c r="AB422" s="66">
        <v>48.363</v>
      </c>
    </row>
    <row r="423" spans="1:28" s="7" customFormat="1" ht="12" x14ac:dyDescent="0.2">
      <c r="A423" s="65">
        <v>201601508</v>
      </c>
      <c r="B423" s="2" t="s">
        <v>185</v>
      </c>
      <c r="C423" s="66">
        <v>421.48719360000001</v>
      </c>
      <c r="D423" s="94">
        <v>42486.354166666664</v>
      </c>
      <c r="E423" s="66">
        <v>5229.7</v>
      </c>
      <c r="F423" s="66">
        <v>3</v>
      </c>
      <c r="G423" s="66">
        <v>2.5830000000000002</v>
      </c>
      <c r="H423" s="66">
        <v>169.4</v>
      </c>
      <c r="I423" s="66">
        <v>1</v>
      </c>
      <c r="J423" s="66">
        <v>0.222</v>
      </c>
      <c r="K423" s="66">
        <v>87300</v>
      </c>
      <c r="L423" s="66">
        <v>4.3070000000000004</v>
      </c>
      <c r="M423" s="66">
        <v>30</v>
      </c>
      <c r="N423" s="66">
        <v>10.492000000000001</v>
      </c>
      <c r="O423" s="66">
        <v>6010</v>
      </c>
      <c r="P423" s="66">
        <v>8.077</v>
      </c>
      <c r="Q423" s="66">
        <v>19200</v>
      </c>
      <c r="R423" s="66">
        <v>202.88</v>
      </c>
      <c r="S423" s="66">
        <v>0.2</v>
      </c>
      <c r="T423" s="66">
        <v>1.1579999999999999</v>
      </c>
      <c r="U423" s="66">
        <v>5.92</v>
      </c>
      <c r="V423" s="66">
        <v>3460</v>
      </c>
      <c r="W423" s="66">
        <v>1.0449999999999999</v>
      </c>
      <c r="X423" s="66">
        <v>0.5</v>
      </c>
      <c r="Y423" s="66">
        <v>41300</v>
      </c>
      <c r="Z423" s="66">
        <v>0.1</v>
      </c>
      <c r="AA423" s="66">
        <v>30</v>
      </c>
      <c r="AB423" s="66">
        <v>36.143999999999998</v>
      </c>
    </row>
    <row r="424" spans="1:28" s="7" customFormat="1" ht="12" x14ac:dyDescent="0.2">
      <c r="A424" s="65">
        <v>201601571</v>
      </c>
      <c r="B424" s="2" t="s">
        <v>185</v>
      </c>
      <c r="C424" s="66">
        <v>421.48719360000001</v>
      </c>
      <c r="D424" s="94">
        <v>42492.458333333336</v>
      </c>
      <c r="E424" s="66">
        <v>2601</v>
      </c>
      <c r="F424" s="66">
        <v>3</v>
      </c>
      <c r="G424" s="66">
        <v>1.8440000000000001</v>
      </c>
      <c r="H424" s="66">
        <v>131.34</v>
      </c>
      <c r="I424" s="66">
        <v>1</v>
      </c>
      <c r="J424" s="66">
        <v>0.106</v>
      </c>
      <c r="K424" s="66">
        <v>79200</v>
      </c>
      <c r="L424" s="66">
        <v>2</v>
      </c>
      <c r="M424" s="66">
        <v>30</v>
      </c>
      <c r="N424" s="66">
        <v>5.7510000000000003</v>
      </c>
      <c r="O424" s="66">
        <v>2760</v>
      </c>
      <c r="P424" s="66">
        <v>4.3899999999999997</v>
      </c>
      <c r="Q424" s="66">
        <v>16400</v>
      </c>
      <c r="R424" s="66">
        <v>120.62</v>
      </c>
      <c r="S424" s="66">
        <v>0.2</v>
      </c>
      <c r="T424" s="66">
        <v>1.0449999999999999</v>
      </c>
      <c r="U424" s="66">
        <v>5</v>
      </c>
      <c r="V424" s="66">
        <v>2720</v>
      </c>
      <c r="W424" s="66">
        <v>1</v>
      </c>
      <c r="X424" s="66">
        <v>0.5</v>
      </c>
      <c r="Y424" s="66">
        <v>38100</v>
      </c>
      <c r="Z424" s="66">
        <v>0.1</v>
      </c>
      <c r="AA424" s="66">
        <v>30</v>
      </c>
      <c r="AB424" s="66">
        <v>21.885999999999999</v>
      </c>
    </row>
    <row r="425" spans="1:28" s="7" customFormat="1" ht="12" x14ac:dyDescent="0.2">
      <c r="A425" s="65">
        <v>201601638</v>
      </c>
      <c r="B425" s="2" t="s">
        <v>185</v>
      </c>
      <c r="C425" s="66">
        <v>421.48719360000001</v>
      </c>
      <c r="D425" s="94">
        <v>42499.75</v>
      </c>
      <c r="E425" s="66">
        <v>1956.5</v>
      </c>
      <c r="F425" s="66">
        <v>3</v>
      </c>
      <c r="G425" s="66">
        <v>3.5619999999999998</v>
      </c>
      <c r="H425" s="66">
        <v>180.96</v>
      </c>
      <c r="I425" s="66">
        <v>1</v>
      </c>
      <c r="J425" s="66">
        <v>1.139</v>
      </c>
      <c r="K425" s="66">
        <v>99400</v>
      </c>
      <c r="L425" s="66">
        <v>2</v>
      </c>
      <c r="M425" s="66">
        <v>30</v>
      </c>
      <c r="N425" s="66">
        <v>24.506</v>
      </c>
      <c r="O425" s="66">
        <v>2900</v>
      </c>
      <c r="P425" s="66">
        <v>26.279</v>
      </c>
      <c r="Q425" s="66">
        <v>15100</v>
      </c>
      <c r="R425" s="66">
        <v>1021.5</v>
      </c>
      <c r="S425" s="66">
        <v>0.2</v>
      </c>
      <c r="T425" s="66">
        <v>1</v>
      </c>
      <c r="U425" s="66">
        <v>5</v>
      </c>
      <c r="V425" s="66">
        <v>2570</v>
      </c>
      <c r="W425" s="66">
        <v>1</v>
      </c>
      <c r="X425" s="66">
        <v>0.5</v>
      </c>
      <c r="Y425" s="66">
        <v>23300</v>
      </c>
      <c r="Z425" s="66">
        <v>0.1</v>
      </c>
      <c r="AA425" s="66">
        <v>30</v>
      </c>
      <c r="AB425" s="66">
        <v>195.23</v>
      </c>
    </row>
    <row r="426" spans="1:28" s="7" customFormat="1" ht="12" x14ac:dyDescent="0.2">
      <c r="A426" s="65">
        <v>201601704</v>
      </c>
      <c r="B426" s="2" t="s">
        <v>185</v>
      </c>
      <c r="C426" s="66">
        <v>421.48719360000001</v>
      </c>
      <c r="D426" s="94">
        <v>42505.395833333336</v>
      </c>
      <c r="E426" s="66">
        <v>6971.2</v>
      </c>
      <c r="F426" s="66">
        <v>3</v>
      </c>
      <c r="G426" s="66">
        <v>3.0750000000000002</v>
      </c>
      <c r="H426" s="66">
        <v>201.68</v>
      </c>
      <c r="I426" s="66">
        <v>1</v>
      </c>
      <c r="J426" s="66">
        <v>0.36699999999999999</v>
      </c>
      <c r="K426" s="66">
        <v>74200</v>
      </c>
      <c r="L426" s="66">
        <v>4.7629999999999999</v>
      </c>
      <c r="M426" s="66">
        <v>30</v>
      </c>
      <c r="N426" s="66">
        <v>14.823</v>
      </c>
      <c r="O426" s="66">
        <v>8150</v>
      </c>
      <c r="P426" s="66">
        <v>16.404</v>
      </c>
      <c r="Q426" s="66">
        <v>14500</v>
      </c>
      <c r="R426" s="66">
        <v>453.75</v>
      </c>
      <c r="S426" s="66">
        <v>0.2</v>
      </c>
      <c r="T426" s="66">
        <v>1</v>
      </c>
      <c r="U426" s="66">
        <v>6.9989999999999997</v>
      </c>
      <c r="V426" s="66">
        <v>3130</v>
      </c>
      <c r="W426" s="66">
        <v>1</v>
      </c>
      <c r="X426" s="66">
        <v>0.5</v>
      </c>
      <c r="Y426" s="66">
        <v>22100</v>
      </c>
      <c r="Z426" s="66">
        <v>0.155</v>
      </c>
      <c r="AA426" s="66">
        <v>30</v>
      </c>
      <c r="AB426" s="66">
        <v>71.981999999999999</v>
      </c>
    </row>
    <row r="427" spans="1:28" s="7" customFormat="1" ht="12" x14ac:dyDescent="0.2">
      <c r="A427" s="65">
        <v>201601867</v>
      </c>
      <c r="B427" s="2" t="s">
        <v>185</v>
      </c>
      <c r="C427" s="66">
        <v>421.48719360000001</v>
      </c>
      <c r="D427" s="94">
        <v>42511.53125</v>
      </c>
      <c r="E427" s="66">
        <v>36080</v>
      </c>
      <c r="F427" s="66">
        <v>3</v>
      </c>
      <c r="G427" s="66">
        <v>6.681</v>
      </c>
      <c r="H427" s="66">
        <v>842.01</v>
      </c>
      <c r="I427" s="66">
        <v>2.94</v>
      </c>
      <c r="J427" s="66">
        <v>0.86399999999999999</v>
      </c>
      <c r="K427" s="66">
        <v>124000</v>
      </c>
      <c r="L427" s="66">
        <v>21.134</v>
      </c>
      <c r="M427" s="66">
        <v>30</v>
      </c>
      <c r="N427" s="66">
        <v>58.837000000000003</v>
      </c>
      <c r="O427" s="66">
        <v>34800</v>
      </c>
      <c r="P427" s="66">
        <v>50.789000000000001</v>
      </c>
      <c r="Q427" s="66">
        <v>26200</v>
      </c>
      <c r="R427" s="66">
        <v>1593</v>
      </c>
      <c r="S427" s="66">
        <v>0.2</v>
      </c>
      <c r="T427" s="66">
        <v>1</v>
      </c>
      <c r="U427" s="66">
        <v>30.571000000000002</v>
      </c>
      <c r="V427" s="66">
        <v>8430</v>
      </c>
      <c r="W427" s="66">
        <v>4.34</v>
      </c>
      <c r="X427" s="66">
        <v>0.25</v>
      </c>
      <c r="Y427" s="66">
        <v>24700</v>
      </c>
      <c r="Z427" s="66">
        <v>0.75700000000000001</v>
      </c>
      <c r="AA427" s="66">
        <v>53.777999999999999</v>
      </c>
      <c r="AB427" s="66">
        <v>224.19</v>
      </c>
    </row>
    <row r="428" spans="1:28" s="7" customFormat="1" ht="12" x14ac:dyDescent="0.2">
      <c r="A428" s="65">
        <v>201602106</v>
      </c>
      <c r="B428" s="2" t="s">
        <v>185</v>
      </c>
      <c r="C428" s="66">
        <v>421.48719360000001</v>
      </c>
      <c r="D428" s="94">
        <v>42521.479166666664</v>
      </c>
      <c r="E428" s="66">
        <v>4726.6000000000004</v>
      </c>
      <c r="F428" s="66">
        <v>3</v>
      </c>
      <c r="G428" s="66">
        <v>2.56</v>
      </c>
      <c r="H428" s="66">
        <v>198.26</v>
      </c>
      <c r="I428" s="66">
        <v>1</v>
      </c>
      <c r="J428" s="66">
        <v>0.5</v>
      </c>
      <c r="K428" s="66">
        <v>48500</v>
      </c>
      <c r="L428" s="66">
        <v>2.778</v>
      </c>
      <c r="M428" s="66">
        <v>30</v>
      </c>
      <c r="N428" s="66">
        <v>9.2550000000000008</v>
      </c>
      <c r="O428" s="66">
        <v>5410</v>
      </c>
      <c r="P428" s="66">
        <v>10.592000000000001</v>
      </c>
      <c r="Q428" s="66">
        <v>8830</v>
      </c>
      <c r="R428" s="66">
        <v>288.62</v>
      </c>
      <c r="S428" s="66">
        <v>0.2</v>
      </c>
      <c r="T428" s="66">
        <v>1</v>
      </c>
      <c r="U428" s="66">
        <v>5</v>
      </c>
      <c r="V428" s="66">
        <v>3180</v>
      </c>
      <c r="W428" s="66">
        <v>2.5</v>
      </c>
      <c r="X428" s="66">
        <v>2.5</v>
      </c>
      <c r="Y428" s="66">
        <v>15800</v>
      </c>
      <c r="Z428" s="66">
        <v>0.5</v>
      </c>
      <c r="AA428" s="66">
        <v>30</v>
      </c>
      <c r="AB428" s="66">
        <v>47.642000000000003</v>
      </c>
    </row>
    <row r="429" spans="1:28" s="7" customFormat="1" ht="12" x14ac:dyDescent="0.2">
      <c r="A429" s="65">
        <v>201602105</v>
      </c>
      <c r="B429" s="2" t="s">
        <v>185</v>
      </c>
      <c r="C429" s="66">
        <v>421.48719360000001</v>
      </c>
      <c r="D429" s="94">
        <v>42521.53125</v>
      </c>
      <c r="E429" s="66">
        <v>2832</v>
      </c>
      <c r="F429" s="66">
        <v>3</v>
      </c>
      <c r="G429" s="66">
        <v>1.7709999999999999</v>
      </c>
      <c r="H429" s="66">
        <v>217.16</v>
      </c>
      <c r="I429" s="66">
        <v>1</v>
      </c>
      <c r="J429" s="66">
        <v>0.5</v>
      </c>
      <c r="K429" s="66">
        <v>61200</v>
      </c>
      <c r="L429" s="66">
        <v>2</v>
      </c>
      <c r="M429" s="66">
        <v>30</v>
      </c>
      <c r="N429" s="66">
        <v>10.38</v>
      </c>
      <c r="O429" s="66">
        <v>3580</v>
      </c>
      <c r="P429" s="66">
        <v>15.654999999999999</v>
      </c>
      <c r="Q429" s="66">
        <v>9700</v>
      </c>
      <c r="R429" s="66">
        <v>522.25</v>
      </c>
      <c r="S429" s="66">
        <v>0.2</v>
      </c>
      <c r="T429" s="66">
        <v>1</v>
      </c>
      <c r="U429" s="66">
        <v>5</v>
      </c>
      <c r="V429" s="66">
        <v>3010</v>
      </c>
      <c r="W429" s="66">
        <v>2.5</v>
      </c>
      <c r="X429" s="66">
        <v>2.5</v>
      </c>
      <c r="Y429" s="66">
        <v>16700</v>
      </c>
      <c r="Z429" s="66">
        <v>0.5</v>
      </c>
      <c r="AA429" s="66">
        <v>30</v>
      </c>
      <c r="AB429" s="66">
        <v>116.7</v>
      </c>
    </row>
    <row r="430" spans="1:28" s="7" customFormat="1" ht="12" x14ac:dyDescent="0.2">
      <c r="A430" s="65">
        <v>201602157</v>
      </c>
      <c r="B430" s="2" t="s">
        <v>185</v>
      </c>
      <c r="C430" s="66">
        <v>421.48719360000001</v>
      </c>
      <c r="D430" s="94">
        <v>42526.291666666664</v>
      </c>
      <c r="E430" s="66">
        <v>7153.3</v>
      </c>
      <c r="F430" s="66">
        <v>3</v>
      </c>
      <c r="G430" s="66">
        <v>4.0720000000000001</v>
      </c>
      <c r="H430" s="66">
        <v>243.73</v>
      </c>
      <c r="I430" s="66">
        <v>1</v>
      </c>
      <c r="J430" s="66">
        <v>0.61499999999999999</v>
      </c>
      <c r="K430" s="66">
        <v>44900</v>
      </c>
      <c r="L430" s="66">
        <v>4.6210000000000004</v>
      </c>
      <c r="M430" s="66">
        <v>30</v>
      </c>
      <c r="N430" s="66">
        <v>23.957000000000001</v>
      </c>
      <c r="O430" s="66">
        <v>9660</v>
      </c>
      <c r="P430" s="66">
        <v>41.454000000000001</v>
      </c>
      <c r="Q430" s="66">
        <v>7710</v>
      </c>
      <c r="R430" s="66">
        <v>604.97</v>
      </c>
      <c r="S430" s="66">
        <v>0.2</v>
      </c>
      <c r="T430" s="66">
        <v>1.01</v>
      </c>
      <c r="U430" s="66">
        <v>6.8419999999999996</v>
      </c>
      <c r="V430" s="66">
        <v>3320</v>
      </c>
      <c r="W430" s="66">
        <v>2.5</v>
      </c>
      <c r="X430" s="66">
        <v>1.25</v>
      </c>
      <c r="Y430" s="66">
        <v>11900</v>
      </c>
      <c r="Z430" s="66">
        <v>0.25</v>
      </c>
      <c r="AA430" s="66">
        <v>30</v>
      </c>
      <c r="AB430" s="66">
        <v>148.63999999999999</v>
      </c>
    </row>
    <row r="431" spans="1:28" s="7" customFormat="1" ht="12" x14ac:dyDescent="0.2">
      <c r="A431" s="65" t="s">
        <v>310</v>
      </c>
      <c r="B431" s="2" t="s">
        <v>185</v>
      </c>
      <c r="C431" s="66">
        <v>421.32625920000004</v>
      </c>
      <c r="D431" s="94">
        <v>42528.5</v>
      </c>
      <c r="E431" s="66">
        <v>11000</v>
      </c>
      <c r="F431" s="66">
        <v>0.4</v>
      </c>
      <c r="G431" s="66">
        <v>5.7</v>
      </c>
      <c r="H431" s="66">
        <v>270</v>
      </c>
      <c r="I431" s="66">
        <v>0.64</v>
      </c>
      <c r="J431" s="66">
        <v>0.47</v>
      </c>
      <c r="K431" s="66">
        <v>46000</v>
      </c>
      <c r="L431" s="66">
        <v>5.8</v>
      </c>
      <c r="M431" s="66">
        <v>5</v>
      </c>
      <c r="N431" s="66">
        <v>24</v>
      </c>
      <c r="O431" s="66">
        <v>11000</v>
      </c>
      <c r="P431" s="66">
        <v>48</v>
      </c>
      <c r="Q431" s="66">
        <v>9200</v>
      </c>
      <c r="R431" s="66">
        <v>530</v>
      </c>
      <c r="S431" s="66">
        <v>0.02</v>
      </c>
      <c r="T431" s="66">
        <v>1.7</v>
      </c>
      <c r="U431" s="66">
        <v>6.4</v>
      </c>
      <c r="V431" s="66">
        <v>5200</v>
      </c>
      <c r="W431" s="66">
        <v>0.57999999999999996</v>
      </c>
      <c r="X431" s="66">
        <v>0.26</v>
      </c>
      <c r="Y431" s="66">
        <v>15000</v>
      </c>
      <c r="Z431" s="66">
        <v>0.16</v>
      </c>
      <c r="AA431" s="66">
        <v>16</v>
      </c>
      <c r="AB431" s="66">
        <v>150</v>
      </c>
    </row>
    <row r="432" spans="1:28" s="7" customFormat="1" ht="12" x14ac:dyDescent="0.2">
      <c r="A432" s="65">
        <v>201602392</v>
      </c>
      <c r="B432" s="2" t="s">
        <v>185</v>
      </c>
      <c r="C432" s="66">
        <v>421.48719360000001</v>
      </c>
      <c r="D432" s="94">
        <v>42534.409722222219</v>
      </c>
      <c r="E432" s="66">
        <v>4116.7</v>
      </c>
      <c r="F432" s="66">
        <v>3</v>
      </c>
      <c r="G432" s="66">
        <v>2.3849999999999998</v>
      </c>
      <c r="H432" s="66">
        <v>172.83</v>
      </c>
      <c r="I432" s="66">
        <v>1</v>
      </c>
      <c r="J432" s="66">
        <v>0.19400000000000001</v>
      </c>
      <c r="K432" s="66">
        <v>41300</v>
      </c>
      <c r="L432" s="66">
        <v>2.621</v>
      </c>
      <c r="M432" s="66">
        <v>30</v>
      </c>
      <c r="N432" s="66">
        <v>10.554</v>
      </c>
      <c r="O432" s="66">
        <v>6410</v>
      </c>
      <c r="P432" s="66">
        <v>18.462</v>
      </c>
      <c r="Q432" s="66">
        <v>7430</v>
      </c>
      <c r="R432" s="66">
        <v>263.68</v>
      </c>
      <c r="S432" s="66">
        <v>0.2</v>
      </c>
      <c r="T432" s="66">
        <v>1</v>
      </c>
      <c r="U432" s="66">
        <v>5</v>
      </c>
      <c r="V432" s="66">
        <v>3930</v>
      </c>
      <c r="W432" s="66">
        <v>1</v>
      </c>
      <c r="X432" s="66">
        <v>0.5</v>
      </c>
      <c r="Y432" s="66">
        <v>13500</v>
      </c>
      <c r="Z432" s="66">
        <v>0.20899999999999999</v>
      </c>
      <c r="AA432" s="66">
        <v>30</v>
      </c>
      <c r="AB432" s="66">
        <v>58.009</v>
      </c>
    </row>
    <row r="433" spans="1:48" s="7" customFormat="1" ht="12" x14ac:dyDescent="0.2">
      <c r="A433" s="65">
        <v>201602467</v>
      </c>
      <c r="B433" s="2" t="s">
        <v>185</v>
      </c>
      <c r="C433" s="66">
        <v>421.48719360000001</v>
      </c>
      <c r="D433" s="94">
        <v>42539.541666666664</v>
      </c>
      <c r="E433" s="66">
        <v>3486.2</v>
      </c>
      <c r="F433" s="66">
        <v>3</v>
      </c>
      <c r="G433" s="66">
        <v>2.077</v>
      </c>
      <c r="H433" s="66">
        <v>185.10999999999999</v>
      </c>
      <c r="I433" s="66">
        <v>1</v>
      </c>
      <c r="J433" s="66">
        <v>0.182</v>
      </c>
      <c r="K433" s="66">
        <v>40500</v>
      </c>
      <c r="L433" s="66">
        <v>2.9940000000000002</v>
      </c>
      <c r="M433" s="66">
        <v>30</v>
      </c>
      <c r="N433" s="66">
        <v>7.4580000000000002</v>
      </c>
      <c r="O433" s="66">
        <v>4460</v>
      </c>
      <c r="P433" s="66">
        <v>13.553000000000001</v>
      </c>
      <c r="Q433" s="66">
        <v>6780</v>
      </c>
      <c r="R433" s="66">
        <v>242.83</v>
      </c>
      <c r="S433" s="66">
        <v>0.2</v>
      </c>
      <c r="T433" s="66">
        <v>1.119</v>
      </c>
      <c r="U433" s="66">
        <v>5</v>
      </c>
      <c r="V433" s="66">
        <v>2570</v>
      </c>
      <c r="W433" s="66">
        <v>1</v>
      </c>
      <c r="X433" s="66">
        <v>0.5</v>
      </c>
      <c r="Y433" s="66">
        <v>12300</v>
      </c>
      <c r="Z433" s="66">
        <v>0.19500000000000001</v>
      </c>
      <c r="AA433" s="66">
        <v>30</v>
      </c>
      <c r="AB433" s="66">
        <v>47.063000000000002</v>
      </c>
    </row>
    <row r="434" spans="1:48" s="7" customFormat="1" ht="12" x14ac:dyDescent="0.2">
      <c r="A434" s="65">
        <v>201602558</v>
      </c>
      <c r="B434" s="2" t="s">
        <v>185</v>
      </c>
      <c r="C434" s="66">
        <v>421.48719360000001</v>
      </c>
      <c r="D434" s="94">
        <v>42546.520833333336</v>
      </c>
      <c r="E434" s="66">
        <v>2944.3</v>
      </c>
      <c r="F434" s="66">
        <v>3</v>
      </c>
      <c r="G434" s="66">
        <v>1.7929999999999999</v>
      </c>
      <c r="H434" s="66">
        <v>177.31</v>
      </c>
      <c r="I434" s="66">
        <v>1</v>
      </c>
      <c r="J434" s="66">
        <v>0.106</v>
      </c>
      <c r="K434" s="66">
        <v>37700</v>
      </c>
      <c r="L434" s="66">
        <v>2</v>
      </c>
      <c r="M434" s="66">
        <v>30</v>
      </c>
      <c r="N434" s="66">
        <v>5.7080000000000002</v>
      </c>
      <c r="O434" s="66">
        <v>3060</v>
      </c>
      <c r="P434" s="66">
        <v>7.6189999999999998</v>
      </c>
      <c r="Q434" s="66">
        <v>6330</v>
      </c>
      <c r="R434" s="66">
        <v>161.36000000000001</v>
      </c>
      <c r="S434" s="66">
        <v>0.2</v>
      </c>
      <c r="T434" s="66">
        <v>1.101</v>
      </c>
      <c r="U434" s="66">
        <v>5</v>
      </c>
      <c r="V434" s="66">
        <v>2480</v>
      </c>
      <c r="W434" s="66">
        <v>1</v>
      </c>
      <c r="X434" s="66">
        <v>0.5</v>
      </c>
      <c r="Y434" s="66">
        <v>13400</v>
      </c>
      <c r="Z434" s="66">
        <v>0.13</v>
      </c>
      <c r="AA434" s="66">
        <v>30</v>
      </c>
      <c r="AB434" s="66">
        <v>28.393999999999998</v>
      </c>
    </row>
    <row r="435" spans="1:48" s="7" customFormat="1" ht="12" x14ac:dyDescent="0.2">
      <c r="A435" s="2"/>
      <c r="B435" s="2"/>
      <c r="C435" s="30"/>
      <c r="D435" s="98"/>
      <c r="E435" s="100"/>
      <c r="F435" s="100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  <c r="AA435" s="11"/>
      <c r="AB435" s="11"/>
      <c r="AC435" s="11"/>
      <c r="AD435" s="11"/>
    </row>
    <row r="436" spans="1:48" ht="12" x14ac:dyDescent="0.2">
      <c r="AE436" s="7"/>
      <c r="AF436" s="7"/>
      <c r="AG436" s="7"/>
      <c r="AH436" s="7"/>
      <c r="AI436" s="7"/>
      <c r="AJ436" s="7"/>
      <c r="AK436" s="7"/>
      <c r="AL436" s="7"/>
      <c r="AM436" s="7"/>
      <c r="AN436" s="7"/>
      <c r="AO436" s="7"/>
      <c r="AP436" s="7"/>
      <c r="AQ436" s="7"/>
      <c r="AR436" s="7"/>
      <c r="AS436" s="7"/>
      <c r="AT436" s="7"/>
      <c r="AU436" s="7"/>
      <c r="AV436" s="7"/>
    </row>
  </sheetData>
  <sheetProtection algorithmName="SHA-512" hashValue="APs8BvbRAYuu3ajp/2Diz4b+MXUdU9h/4TeswGiCT7Mcu/jSZpJW4/UbK8rFipTYY+DWCOwZdnhi4T4DEj4XQQ==" saltValue="f4+JGt1rxi/Qs94Hhgg8cw==" spinCount="100000" sheet="1" scenarios="1"/>
  <sortState ref="A63:AG67">
    <sortCondition ref="D63:D67"/>
  </sortState>
  <pageMargins left="0.7" right="0.7" top="0.75" bottom="0.75" header="0.3" footer="0.3"/>
  <pageSetup paperSize="3" scale="27" orientation="portrait" r:id="rId1"/>
  <headerFooter>
    <oddFooter>&amp;L&amp;Z&amp;F&amp;R&amp;D &amp;T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404"/>
  <sheetViews>
    <sheetView workbookViewId="0">
      <selection activeCell="AM2" sqref="AM2"/>
    </sheetView>
  </sheetViews>
  <sheetFormatPr defaultRowHeight="15" x14ac:dyDescent="0.25"/>
  <cols>
    <col min="1" max="1" width="24.140625" style="2" customWidth="1"/>
    <col min="2" max="2" width="24" style="2" customWidth="1"/>
    <col min="3" max="3" width="10.85546875" style="2" customWidth="1"/>
    <col min="4" max="4" width="13.85546875" style="2" customWidth="1"/>
    <col min="5" max="5" width="13.42578125" style="75" customWidth="1"/>
    <col min="6" max="6" width="8.140625" style="8" customWidth="1"/>
    <col min="7" max="18" width="8.140625" style="2" customWidth="1"/>
    <col min="19" max="19" width="8.140625" style="8" customWidth="1"/>
    <col min="20" max="28" width="8.140625" style="2" customWidth="1"/>
    <col min="29" max="30" width="9.140625" style="2"/>
    <col min="32" max="36" width="9.140625" style="1"/>
    <col min="37" max="37" width="14.140625" style="1" customWidth="1"/>
    <col min="38" max="38" width="9.140625" style="1"/>
    <col min="39" max="39" width="15.7109375" style="1" customWidth="1"/>
    <col min="40" max="16384" width="9.140625" style="1"/>
  </cols>
  <sheetData>
    <row r="1" spans="1:41" ht="22.5" customHeight="1" x14ac:dyDescent="0.3">
      <c r="A1" s="130" t="s">
        <v>390</v>
      </c>
      <c r="B1" s="1"/>
      <c r="C1" s="1"/>
      <c r="D1" s="12"/>
      <c r="E1" s="137" t="s">
        <v>365</v>
      </c>
      <c r="G1" s="75"/>
      <c r="H1" s="135"/>
      <c r="K1" s="132"/>
      <c r="N1" s="131" t="s">
        <v>391</v>
      </c>
      <c r="Q1" s="36"/>
      <c r="R1" s="1"/>
      <c r="AK1"/>
      <c r="AL1"/>
      <c r="AM1"/>
      <c r="AN1"/>
      <c r="AO1"/>
    </row>
    <row r="2" spans="1:41" ht="22.5" customHeight="1" x14ac:dyDescent="0.3">
      <c r="A2" s="130"/>
      <c r="B2" s="1"/>
      <c r="C2" s="1"/>
      <c r="D2" s="12"/>
      <c r="E2" s="152" t="s">
        <v>397</v>
      </c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K2"/>
      <c r="AL2"/>
      <c r="AM2"/>
      <c r="AN2"/>
      <c r="AO2"/>
    </row>
    <row r="3" spans="1:41" ht="26.25" x14ac:dyDescent="0.4">
      <c r="A3" s="2" t="s">
        <v>267</v>
      </c>
      <c r="B3" s="2" t="s">
        <v>399</v>
      </c>
      <c r="C3" s="56" t="s">
        <v>389</v>
      </c>
      <c r="D3" s="2" t="s">
        <v>384</v>
      </c>
      <c r="E3" s="2" t="s">
        <v>0</v>
      </c>
      <c r="F3" s="8" t="s">
        <v>1</v>
      </c>
      <c r="G3" s="2" t="s">
        <v>2</v>
      </c>
      <c r="H3" s="2" t="s">
        <v>3</v>
      </c>
      <c r="I3" s="2" t="s">
        <v>4</v>
      </c>
      <c r="J3" s="2" t="s">
        <v>5</v>
      </c>
      <c r="K3" s="2" t="s">
        <v>6</v>
      </c>
      <c r="L3" s="2" t="s">
        <v>7</v>
      </c>
      <c r="M3" s="2" t="s">
        <v>8</v>
      </c>
      <c r="N3" s="2" t="s">
        <v>9</v>
      </c>
      <c r="O3" s="2" t="s">
        <v>10</v>
      </c>
      <c r="P3" s="2" t="s">
        <v>11</v>
      </c>
      <c r="Q3" s="2" t="s">
        <v>12</v>
      </c>
      <c r="R3" s="2" t="s">
        <v>13</v>
      </c>
      <c r="S3" s="8" t="s">
        <v>14</v>
      </c>
      <c r="T3" s="2" t="s">
        <v>15</v>
      </c>
      <c r="U3" s="2" t="s">
        <v>16</v>
      </c>
      <c r="V3" s="2" t="s">
        <v>17</v>
      </c>
      <c r="W3" s="2" t="s">
        <v>18</v>
      </c>
      <c r="X3" s="2" t="s">
        <v>19</v>
      </c>
      <c r="Y3" s="2" t="s">
        <v>20</v>
      </c>
      <c r="Z3" s="2" t="s">
        <v>21</v>
      </c>
      <c r="AA3" s="2" t="s">
        <v>22</v>
      </c>
      <c r="AB3" s="2" t="s">
        <v>23</v>
      </c>
      <c r="AC3" s="53"/>
      <c r="AD3" s="1"/>
      <c r="AE3" s="1"/>
      <c r="AF3" s="150" t="s">
        <v>404</v>
      </c>
      <c r="AK3"/>
      <c r="AL3"/>
      <c r="AM3"/>
      <c r="AN3"/>
      <c r="AO3"/>
    </row>
    <row r="4" spans="1:41" ht="15" customHeight="1" x14ac:dyDescent="0.25">
      <c r="A4" s="2" t="s">
        <v>268</v>
      </c>
      <c r="B4" s="11" t="s">
        <v>261</v>
      </c>
      <c r="C4" s="30">
        <v>421.5</v>
      </c>
      <c r="D4" s="94">
        <v>42224.736111111109</v>
      </c>
      <c r="E4" s="35">
        <v>63400</v>
      </c>
      <c r="F4" s="9">
        <v>1.31</v>
      </c>
      <c r="G4" s="35">
        <v>16.299999999999997</v>
      </c>
      <c r="H4" s="35">
        <v>1540</v>
      </c>
      <c r="I4" s="35">
        <v>7.23</v>
      </c>
      <c r="J4" s="29">
        <v>1.5</v>
      </c>
      <c r="K4" s="35">
        <v>167000</v>
      </c>
      <c r="L4" s="35">
        <v>29.4</v>
      </c>
      <c r="M4" s="35">
        <v>41.5</v>
      </c>
      <c r="N4" s="35">
        <v>103</v>
      </c>
      <c r="O4" s="35">
        <v>51900</v>
      </c>
      <c r="P4" s="35">
        <v>86.7</v>
      </c>
      <c r="Q4" s="35">
        <v>30600</v>
      </c>
      <c r="R4" s="35">
        <v>2800</v>
      </c>
      <c r="S4" s="9"/>
      <c r="T4" s="35">
        <v>1.3</v>
      </c>
      <c r="U4" s="35">
        <v>47.800000000000004</v>
      </c>
      <c r="V4" s="35">
        <v>14400</v>
      </c>
      <c r="W4" s="35">
        <v>1.4300000000000002</v>
      </c>
      <c r="X4" s="35">
        <v>0.55999999999999994</v>
      </c>
      <c r="Y4" s="35">
        <v>63900</v>
      </c>
      <c r="Z4" s="35">
        <v>0.83799999999999997</v>
      </c>
      <c r="AA4" s="35">
        <v>70.5</v>
      </c>
      <c r="AB4" s="35">
        <v>261</v>
      </c>
      <c r="AC4" s="56"/>
      <c r="AD4" s="56"/>
      <c r="AE4" s="56"/>
      <c r="AK4"/>
      <c r="AL4"/>
      <c r="AM4"/>
      <c r="AN4"/>
      <c r="AO4"/>
    </row>
    <row r="5" spans="1:41" x14ac:dyDescent="0.25">
      <c r="A5" s="2" t="s">
        <v>268</v>
      </c>
      <c r="B5" s="11" t="s">
        <v>261</v>
      </c>
      <c r="C5" s="30">
        <v>421.5</v>
      </c>
      <c r="D5" s="94">
        <v>42226.697222222225</v>
      </c>
      <c r="E5" s="35">
        <v>80600</v>
      </c>
      <c r="F5" s="9">
        <v>0.316</v>
      </c>
      <c r="G5" s="35">
        <v>22.700000000000003</v>
      </c>
      <c r="H5" s="35">
        <v>1910</v>
      </c>
      <c r="I5" s="35">
        <v>6.1199999999999992</v>
      </c>
      <c r="J5" s="29">
        <v>1.27</v>
      </c>
      <c r="K5" s="35">
        <v>254000</v>
      </c>
      <c r="L5" s="35">
        <v>36.799999999999997</v>
      </c>
      <c r="M5" s="35">
        <v>32.800000000000004</v>
      </c>
      <c r="N5" s="35">
        <v>69.8</v>
      </c>
      <c r="O5" s="35">
        <v>38100</v>
      </c>
      <c r="P5" s="35">
        <v>171</v>
      </c>
      <c r="Q5" s="35">
        <v>49400</v>
      </c>
      <c r="R5" s="35">
        <v>2430</v>
      </c>
      <c r="S5" s="9"/>
      <c r="T5" s="35">
        <v>0.67400000000000004</v>
      </c>
      <c r="U5" s="35">
        <v>58.4</v>
      </c>
      <c r="V5" s="35">
        <v>18100</v>
      </c>
      <c r="W5" s="35">
        <v>1.28</v>
      </c>
      <c r="X5" s="35">
        <v>1.1000000000000001</v>
      </c>
      <c r="Y5" s="35">
        <v>52600</v>
      </c>
      <c r="Z5" s="35">
        <v>0.442</v>
      </c>
      <c r="AA5" s="35">
        <v>83.3</v>
      </c>
      <c r="AB5" s="35">
        <v>815</v>
      </c>
      <c r="AC5" s="69"/>
      <c r="AD5" s="50"/>
      <c r="AE5" s="56"/>
      <c r="AK5"/>
      <c r="AL5"/>
      <c r="AM5"/>
      <c r="AN5"/>
      <c r="AO5"/>
    </row>
    <row r="6" spans="1:41" x14ac:dyDescent="0.25">
      <c r="A6" s="2" t="s">
        <v>268</v>
      </c>
      <c r="B6" s="11" t="s">
        <v>263</v>
      </c>
      <c r="C6" s="30">
        <v>345.7</v>
      </c>
      <c r="D6" s="94">
        <v>42224.620833333334</v>
      </c>
      <c r="E6" s="35">
        <v>67300</v>
      </c>
      <c r="F6" s="9">
        <v>0.39500000000000002</v>
      </c>
      <c r="G6" s="35">
        <v>20.2</v>
      </c>
      <c r="H6" s="35">
        <v>1590</v>
      </c>
      <c r="I6" s="35">
        <v>6.36</v>
      </c>
      <c r="J6" s="29">
        <v>2.4900000000000002</v>
      </c>
      <c r="K6" s="35">
        <v>390000</v>
      </c>
      <c r="L6" s="35">
        <v>38.800000000000004</v>
      </c>
      <c r="M6" s="35">
        <v>41.099999999999994</v>
      </c>
      <c r="N6" s="35">
        <v>82.4</v>
      </c>
      <c r="O6" s="35">
        <v>50400</v>
      </c>
      <c r="P6" s="35">
        <v>91.5</v>
      </c>
      <c r="Q6" s="35">
        <v>59100</v>
      </c>
      <c r="R6" s="35">
        <v>3010</v>
      </c>
      <c r="S6" s="9"/>
      <c r="T6" s="35">
        <v>1.3</v>
      </c>
      <c r="U6" s="35">
        <v>75.800000000000011</v>
      </c>
      <c r="V6" s="35">
        <v>17700</v>
      </c>
      <c r="W6" s="35">
        <v>1.9300000000000002</v>
      </c>
      <c r="X6" s="35">
        <v>0.65500000000000003</v>
      </c>
      <c r="Y6" s="35">
        <v>51700</v>
      </c>
      <c r="Z6" s="35">
        <v>1.1800000000000002</v>
      </c>
      <c r="AA6" s="35">
        <v>82.8</v>
      </c>
      <c r="AB6" s="35">
        <v>286</v>
      </c>
      <c r="AC6" s="50"/>
      <c r="AD6" s="56"/>
      <c r="AE6" s="56"/>
    </row>
    <row r="7" spans="1:41" x14ac:dyDescent="0.25">
      <c r="A7" s="2" t="s">
        <v>268</v>
      </c>
      <c r="B7" s="11" t="s">
        <v>264</v>
      </c>
      <c r="C7" s="30">
        <v>298.7</v>
      </c>
      <c r="D7" s="94">
        <v>42224.557638888888</v>
      </c>
      <c r="E7" s="35">
        <v>47400</v>
      </c>
      <c r="F7" s="9">
        <v>0.27</v>
      </c>
      <c r="G7" s="35">
        <v>12.5</v>
      </c>
      <c r="H7" s="35">
        <v>1300</v>
      </c>
      <c r="I7" s="35">
        <v>3.42</v>
      </c>
      <c r="J7" s="29">
        <v>1.27</v>
      </c>
      <c r="K7" s="35">
        <v>336000</v>
      </c>
      <c r="L7" s="35">
        <v>23.900000000000002</v>
      </c>
      <c r="M7" s="35">
        <v>22.8</v>
      </c>
      <c r="N7" s="35">
        <v>41.4</v>
      </c>
      <c r="O7" s="35">
        <v>24800</v>
      </c>
      <c r="P7" s="35">
        <v>44.5</v>
      </c>
      <c r="Q7" s="35">
        <v>56300</v>
      </c>
      <c r="R7" s="35">
        <v>2320</v>
      </c>
      <c r="S7" s="9"/>
      <c r="T7" s="35">
        <v>0.75900000000000001</v>
      </c>
      <c r="U7" s="35">
        <v>40.5</v>
      </c>
      <c r="V7" s="35">
        <v>12200</v>
      </c>
      <c r="W7" s="35">
        <v>1.0900000000000001</v>
      </c>
      <c r="X7" s="35">
        <v>0.27200000000000002</v>
      </c>
      <c r="Y7" s="35">
        <v>38600</v>
      </c>
      <c r="Z7" s="35">
        <v>0.40600000000000003</v>
      </c>
      <c r="AA7" s="35">
        <v>61.199999999999996</v>
      </c>
      <c r="AB7" s="35">
        <v>147</v>
      </c>
      <c r="AC7" s="50"/>
      <c r="AD7" s="56"/>
      <c r="AE7" s="56"/>
    </row>
    <row r="8" spans="1:41" x14ac:dyDescent="0.25">
      <c r="A8" s="2" t="s">
        <v>268</v>
      </c>
      <c r="B8" s="11" t="s">
        <v>262</v>
      </c>
      <c r="C8" s="30">
        <v>377.1</v>
      </c>
      <c r="D8" s="94">
        <v>42224.679861111108</v>
      </c>
      <c r="E8" s="35">
        <v>55700</v>
      </c>
      <c r="F8" s="9">
        <v>0.43600000000000005</v>
      </c>
      <c r="G8" s="35">
        <v>15.9</v>
      </c>
      <c r="H8" s="35">
        <v>1090</v>
      </c>
      <c r="I8" s="35">
        <v>5.21</v>
      </c>
      <c r="J8" s="29">
        <v>1.99</v>
      </c>
      <c r="K8" s="35">
        <v>252000</v>
      </c>
      <c r="L8" s="35">
        <v>32.4</v>
      </c>
      <c r="M8" s="35">
        <v>34.299999999999997</v>
      </c>
      <c r="N8" s="35">
        <v>80.8</v>
      </c>
      <c r="O8" s="35">
        <v>47800</v>
      </c>
      <c r="P8" s="35">
        <v>74.7</v>
      </c>
      <c r="Q8" s="35">
        <v>33800</v>
      </c>
      <c r="R8" s="35">
        <v>1700</v>
      </c>
      <c r="S8" s="9"/>
      <c r="T8" s="35">
        <v>1.75</v>
      </c>
      <c r="U8" s="35">
        <v>65.8</v>
      </c>
      <c r="V8" s="35">
        <v>13300</v>
      </c>
      <c r="W8" s="35">
        <v>2.14</v>
      </c>
      <c r="X8" s="35">
        <v>0.63300000000000001</v>
      </c>
      <c r="Y8" s="35">
        <v>58800</v>
      </c>
      <c r="Z8" s="35">
        <v>1.2899999999999998</v>
      </c>
      <c r="AA8" s="35">
        <v>64.699999999999989</v>
      </c>
      <c r="AB8" s="35">
        <v>242</v>
      </c>
      <c r="AC8" s="69"/>
      <c r="AD8" s="50"/>
      <c r="AE8" s="56"/>
    </row>
    <row r="9" spans="1:41" x14ac:dyDescent="0.25">
      <c r="A9" s="2" t="s">
        <v>268</v>
      </c>
      <c r="B9" s="11" t="s">
        <v>203</v>
      </c>
      <c r="C9" s="30">
        <v>377.6</v>
      </c>
      <c r="D9" s="94">
        <v>42225.767361111109</v>
      </c>
      <c r="E9" s="35">
        <v>53000</v>
      </c>
      <c r="F9" s="9">
        <v>0.4</v>
      </c>
      <c r="G9" s="35">
        <v>9.1999999999999993</v>
      </c>
      <c r="H9" s="35">
        <v>720</v>
      </c>
      <c r="I9" s="35">
        <v>3.1</v>
      </c>
      <c r="J9" s="29">
        <v>0.12</v>
      </c>
      <c r="K9" s="35">
        <v>130000</v>
      </c>
      <c r="L9" s="35">
        <v>27</v>
      </c>
      <c r="M9" s="35">
        <v>22</v>
      </c>
      <c r="N9" s="35">
        <v>51</v>
      </c>
      <c r="O9" s="35">
        <v>43000</v>
      </c>
      <c r="P9" s="35">
        <v>40</v>
      </c>
      <c r="Q9" s="35">
        <v>26000</v>
      </c>
      <c r="R9" s="35">
        <v>1200</v>
      </c>
      <c r="S9" s="9"/>
      <c r="T9" s="35">
        <v>1.5</v>
      </c>
      <c r="U9" s="35">
        <v>32</v>
      </c>
      <c r="V9" s="35">
        <v>13000</v>
      </c>
      <c r="W9" s="35">
        <v>0.57999999999999996</v>
      </c>
      <c r="X9" s="35">
        <v>0.2</v>
      </c>
      <c r="Y9" s="35">
        <v>35000</v>
      </c>
      <c r="Z9" s="35">
        <v>0.56999999999999995</v>
      </c>
      <c r="AA9" s="35">
        <v>68</v>
      </c>
      <c r="AB9" s="35">
        <v>150</v>
      </c>
      <c r="AC9" s="50"/>
      <c r="AD9" s="56"/>
      <c r="AE9" s="56"/>
    </row>
    <row r="10" spans="1:41" x14ac:dyDescent="0.25">
      <c r="A10" s="2" t="s">
        <v>268</v>
      </c>
      <c r="B10" s="2" t="s">
        <v>184</v>
      </c>
      <c r="C10" s="33">
        <v>345.94070000000005</v>
      </c>
      <c r="D10" s="94">
        <v>42225.743055555555</v>
      </c>
      <c r="E10" s="36">
        <v>46000</v>
      </c>
      <c r="F10" s="8">
        <v>0.4</v>
      </c>
      <c r="G10" s="36">
        <v>8.9</v>
      </c>
      <c r="H10" s="36">
        <v>600</v>
      </c>
      <c r="I10" s="36">
        <v>2.6</v>
      </c>
      <c r="J10" s="44">
        <v>8.5999999999999993E-2</v>
      </c>
      <c r="K10" s="36">
        <v>97000</v>
      </c>
      <c r="L10" s="36">
        <v>25</v>
      </c>
      <c r="M10" s="36">
        <v>19</v>
      </c>
      <c r="N10" s="36">
        <v>44</v>
      </c>
      <c r="O10" s="36">
        <v>38000</v>
      </c>
      <c r="P10" s="36">
        <v>33</v>
      </c>
      <c r="Q10" s="36">
        <v>21000</v>
      </c>
      <c r="R10" s="36">
        <v>940</v>
      </c>
      <c r="S10" s="8">
        <v>0.08</v>
      </c>
      <c r="T10" s="36">
        <v>1.5</v>
      </c>
      <c r="U10" s="36">
        <v>26</v>
      </c>
      <c r="V10" s="36">
        <v>11000</v>
      </c>
      <c r="W10" s="36">
        <v>0.84</v>
      </c>
      <c r="X10" s="36">
        <v>0.19</v>
      </c>
      <c r="Y10" s="36">
        <v>32000</v>
      </c>
      <c r="Z10" s="36">
        <v>0.49</v>
      </c>
      <c r="AA10" s="36">
        <v>60</v>
      </c>
      <c r="AB10" s="36">
        <v>130</v>
      </c>
      <c r="AC10" s="50"/>
      <c r="AD10" s="56"/>
      <c r="AE10" s="56"/>
    </row>
    <row r="11" spans="1:41" x14ac:dyDescent="0.25">
      <c r="A11" s="2" t="s">
        <v>268</v>
      </c>
      <c r="B11" s="2" t="s">
        <v>185</v>
      </c>
      <c r="C11" s="33">
        <v>421.49800000000005</v>
      </c>
      <c r="D11" s="94">
        <v>42225.795138888891</v>
      </c>
      <c r="E11" s="36">
        <v>180000</v>
      </c>
      <c r="F11" s="8">
        <v>0.4</v>
      </c>
      <c r="G11" s="36">
        <v>21</v>
      </c>
      <c r="H11" s="36">
        <v>2300</v>
      </c>
      <c r="I11" s="36">
        <v>8.1</v>
      </c>
      <c r="J11" s="44">
        <v>0.22</v>
      </c>
      <c r="K11" s="36">
        <v>480000</v>
      </c>
      <c r="L11" s="36">
        <v>70</v>
      </c>
      <c r="M11" s="36">
        <v>55</v>
      </c>
      <c r="N11" s="36">
        <v>87</v>
      </c>
      <c r="O11" s="36">
        <v>85000</v>
      </c>
      <c r="P11" s="36">
        <v>85</v>
      </c>
      <c r="Q11" s="36">
        <v>95000</v>
      </c>
      <c r="R11" s="36">
        <v>3400</v>
      </c>
      <c r="S11" s="8">
        <v>0.08</v>
      </c>
      <c r="T11" s="36">
        <v>1.7</v>
      </c>
      <c r="U11" s="36">
        <v>110</v>
      </c>
      <c r="V11" s="36">
        <v>46000</v>
      </c>
      <c r="W11" s="36">
        <v>5.2</v>
      </c>
      <c r="X11" s="36">
        <v>0.39</v>
      </c>
      <c r="Y11" s="36">
        <v>58000</v>
      </c>
      <c r="Z11" s="36">
        <v>1.4</v>
      </c>
      <c r="AA11" s="36">
        <v>160</v>
      </c>
      <c r="AB11" s="36">
        <v>290</v>
      </c>
      <c r="AC11" s="50"/>
      <c r="AD11" s="56"/>
      <c r="AE11" s="56"/>
    </row>
    <row r="12" spans="1:41" x14ac:dyDescent="0.25">
      <c r="A12" s="2" t="s">
        <v>268</v>
      </c>
      <c r="B12" s="2" t="s">
        <v>185</v>
      </c>
      <c r="C12" s="33">
        <v>421.49800000000005</v>
      </c>
      <c r="D12" s="94">
        <v>42226.482638888891</v>
      </c>
      <c r="E12" s="36">
        <v>210000</v>
      </c>
      <c r="F12" s="8">
        <v>0.4</v>
      </c>
      <c r="G12" s="36">
        <v>22</v>
      </c>
      <c r="H12" s="36">
        <v>2200</v>
      </c>
      <c r="I12" s="36">
        <v>10</v>
      </c>
      <c r="J12" s="44">
        <v>0.62</v>
      </c>
      <c r="K12" s="36">
        <v>360000</v>
      </c>
      <c r="L12" s="36">
        <v>110</v>
      </c>
      <c r="M12" s="36">
        <v>59</v>
      </c>
      <c r="N12" s="36">
        <v>94</v>
      </c>
      <c r="O12" s="36">
        <v>110000</v>
      </c>
      <c r="P12" s="36">
        <v>90</v>
      </c>
      <c r="Q12" s="36">
        <v>83000</v>
      </c>
      <c r="R12" s="36">
        <v>3500</v>
      </c>
      <c r="S12" s="8">
        <v>0.12</v>
      </c>
      <c r="T12" s="36">
        <v>2.4</v>
      </c>
      <c r="U12" s="36">
        <v>120</v>
      </c>
      <c r="V12" s="36">
        <v>58000</v>
      </c>
      <c r="W12" s="36">
        <v>4.9000000000000004</v>
      </c>
      <c r="X12" s="36">
        <v>0.46</v>
      </c>
      <c r="Y12" s="36">
        <v>51000</v>
      </c>
      <c r="Z12" s="36">
        <v>1.6</v>
      </c>
      <c r="AA12" s="36">
        <v>190</v>
      </c>
      <c r="AB12" s="36">
        <v>290</v>
      </c>
      <c r="AC12" s="50"/>
      <c r="AD12" s="56"/>
      <c r="AE12" s="56"/>
    </row>
    <row r="13" spans="1:41" x14ac:dyDescent="0.25">
      <c r="A13" s="2" t="s">
        <v>361</v>
      </c>
      <c r="B13" s="71" t="s">
        <v>266</v>
      </c>
      <c r="C13" s="72">
        <v>204.5</v>
      </c>
      <c r="D13" s="94">
        <v>42224.34375</v>
      </c>
      <c r="E13" s="86">
        <v>31000</v>
      </c>
      <c r="F13" s="79"/>
      <c r="G13" s="86">
        <v>5</v>
      </c>
      <c r="H13" s="86">
        <v>600</v>
      </c>
      <c r="I13" s="86"/>
      <c r="J13" s="87"/>
      <c r="K13" s="86">
        <v>67000</v>
      </c>
      <c r="L13" s="86">
        <v>15</v>
      </c>
      <c r="M13" s="86">
        <v>13</v>
      </c>
      <c r="N13" s="86">
        <v>30</v>
      </c>
      <c r="O13" s="86"/>
      <c r="P13" s="86">
        <v>29</v>
      </c>
      <c r="Q13" s="86">
        <v>15000</v>
      </c>
      <c r="R13" s="86">
        <v>860</v>
      </c>
      <c r="S13" s="80"/>
      <c r="T13" s="86">
        <v>2</v>
      </c>
      <c r="U13" s="86"/>
      <c r="V13" s="86"/>
      <c r="W13" s="86"/>
      <c r="X13" s="86"/>
      <c r="Y13" s="86"/>
      <c r="Z13" s="86"/>
      <c r="AA13" s="86">
        <v>47</v>
      </c>
      <c r="AB13" s="86">
        <v>80</v>
      </c>
      <c r="AC13" s="50"/>
      <c r="AD13" s="56"/>
      <c r="AE13" s="56"/>
    </row>
    <row r="14" spans="1:41" x14ac:dyDescent="0.25">
      <c r="A14" s="2" t="s">
        <v>361</v>
      </c>
      <c r="B14" s="13" t="s">
        <v>266</v>
      </c>
      <c r="C14" s="30">
        <v>204.5</v>
      </c>
      <c r="D14" s="94">
        <v>42224.805555555555</v>
      </c>
      <c r="E14" s="34">
        <v>18600</v>
      </c>
      <c r="F14" s="60"/>
      <c r="G14" s="34">
        <v>6</v>
      </c>
      <c r="H14" s="34">
        <v>400</v>
      </c>
      <c r="I14" s="34">
        <v>1</v>
      </c>
      <c r="J14" s="43"/>
      <c r="K14" s="34">
        <v>59000</v>
      </c>
      <c r="L14" s="34">
        <v>8</v>
      </c>
      <c r="M14" s="34">
        <v>7</v>
      </c>
      <c r="N14" s="34">
        <v>30</v>
      </c>
      <c r="O14" s="34"/>
      <c r="P14" s="34">
        <v>110</v>
      </c>
      <c r="Q14" s="34">
        <v>12000</v>
      </c>
      <c r="R14" s="34">
        <v>600</v>
      </c>
      <c r="S14" s="9"/>
      <c r="T14" s="34">
        <v>2</v>
      </c>
      <c r="U14" s="34"/>
      <c r="V14" s="34"/>
      <c r="W14" s="34"/>
      <c r="X14" s="34"/>
      <c r="Y14" s="34"/>
      <c r="Z14" s="34"/>
      <c r="AA14" s="34">
        <v>30</v>
      </c>
      <c r="AB14" s="34">
        <v>90</v>
      </c>
      <c r="AC14" s="50"/>
      <c r="AD14" s="56"/>
      <c r="AE14" s="56"/>
    </row>
    <row r="15" spans="1:41" x14ac:dyDescent="0.25">
      <c r="A15" s="2" t="s">
        <v>361</v>
      </c>
      <c r="B15" s="71" t="s">
        <v>266</v>
      </c>
      <c r="C15" s="72">
        <v>204.5</v>
      </c>
      <c r="D15" s="94">
        <v>42224.993055555555</v>
      </c>
      <c r="E15" s="86">
        <v>17950</v>
      </c>
      <c r="F15" s="79"/>
      <c r="G15" s="86">
        <v>5</v>
      </c>
      <c r="H15" s="86">
        <v>400</v>
      </c>
      <c r="I15" s="86">
        <v>1</v>
      </c>
      <c r="J15" s="87"/>
      <c r="K15" s="86">
        <v>59000</v>
      </c>
      <c r="L15" s="86">
        <v>7</v>
      </c>
      <c r="M15" s="86">
        <v>6</v>
      </c>
      <c r="N15" s="86">
        <v>20</v>
      </c>
      <c r="O15" s="86"/>
      <c r="P15" s="86">
        <v>67</v>
      </c>
      <c r="Q15" s="86">
        <v>12000</v>
      </c>
      <c r="R15" s="86">
        <v>570</v>
      </c>
      <c r="S15" s="80"/>
      <c r="T15" s="86">
        <v>2</v>
      </c>
      <c r="U15" s="86"/>
      <c r="V15" s="86"/>
      <c r="W15" s="86"/>
      <c r="X15" s="86"/>
      <c r="Y15" s="86"/>
      <c r="Z15" s="86"/>
      <c r="AA15" s="86">
        <v>28</v>
      </c>
      <c r="AB15" s="86">
        <v>80</v>
      </c>
      <c r="AC15" s="50"/>
      <c r="AD15" s="56"/>
      <c r="AE15" s="56"/>
    </row>
    <row r="16" spans="1:41" x14ac:dyDescent="0.25">
      <c r="A16" s="2" t="s">
        <v>361</v>
      </c>
      <c r="B16" s="11" t="s">
        <v>285</v>
      </c>
      <c r="C16" s="148">
        <v>310</v>
      </c>
      <c r="D16" s="94">
        <v>42228.513888888891</v>
      </c>
      <c r="E16" s="35"/>
      <c r="F16" s="9"/>
      <c r="G16" s="35">
        <v>18</v>
      </c>
      <c r="H16" s="35">
        <v>480</v>
      </c>
      <c r="I16" s="35">
        <v>3</v>
      </c>
      <c r="J16" s="29">
        <v>0.93</v>
      </c>
      <c r="K16" s="35"/>
      <c r="L16" s="35">
        <v>15</v>
      </c>
      <c r="M16" s="35"/>
      <c r="N16" s="35">
        <v>35</v>
      </c>
      <c r="O16" s="35"/>
      <c r="P16" s="35">
        <v>30</v>
      </c>
      <c r="Q16" s="35"/>
      <c r="R16" s="35"/>
      <c r="S16" s="9"/>
      <c r="T16" s="35">
        <v>10</v>
      </c>
      <c r="U16" s="35"/>
      <c r="V16" s="35">
        <v>3.4</v>
      </c>
      <c r="W16" s="35"/>
      <c r="X16" s="35"/>
      <c r="Y16" s="35">
        <v>1</v>
      </c>
      <c r="Z16" s="35"/>
      <c r="AA16" s="35">
        <v>97</v>
      </c>
      <c r="AB16" s="35"/>
      <c r="AC16" s="50"/>
      <c r="AD16" s="56"/>
      <c r="AE16" s="56"/>
    </row>
    <row r="17" spans="1:31" x14ac:dyDescent="0.25">
      <c r="A17" s="2" t="s">
        <v>361</v>
      </c>
      <c r="B17" s="11" t="s">
        <v>287</v>
      </c>
      <c r="C17" s="148">
        <v>421</v>
      </c>
      <c r="D17" s="94">
        <v>42228.40625</v>
      </c>
      <c r="E17" s="35"/>
      <c r="F17" s="9"/>
      <c r="G17" s="35">
        <v>23</v>
      </c>
      <c r="H17" s="35">
        <v>900</v>
      </c>
      <c r="I17" s="35">
        <v>5.1000000000000005</v>
      </c>
      <c r="J17" s="29">
        <v>0.80999999999999994</v>
      </c>
      <c r="K17" s="35">
        <v>220000</v>
      </c>
      <c r="L17" s="35">
        <v>39</v>
      </c>
      <c r="M17" s="35"/>
      <c r="N17" s="35">
        <v>70</v>
      </c>
      <c r="O17" s="35"/>
      <c r="P17" s="35">
        <v>51</v>
      </c>
      <c r="Q17" s="35"/>
      <c r="R17" s="35"/>
      <c r="S17" s="9"/>
      <c r="T17" s="35">
        <v>32</v>
      </c>
      <c r="U17" s="35"/>
      <c r="V17" s="35">
        <v>4.5999999999999996</v>
      </c>
      <c r="W17" s="35"/>
      <c r="X17" s="35"/>
      <c r="Y17" s="35">
        <v>1.2</v>
      </c>
      <c r="Z17" s="35"/>
      <c r="AA17" s="35">
        <v>190</v>
      </c>
      <c r="AB17" s="35"/>
      <c r="AC17" s="69"/>
      <c r="AD17" s="50"/>
      <c r="AE17" s="56"/>
    </row>
    <row r="18" spans="1:31" x14ac:dyDescent="0.25">
      <c r="A18" s="2" t="s">
        <v>361</v>
      </c>
      <c r="B18" s="11" t="s">
        <v>286</v>
      </c>
      <c r="C18" s="148">
        <v>330</v>
      </c>
      <c r="D18" s="94">
        <v>42228.447916666664</v>
      </c>
      <c r="E18" s="35"/>
      <c r="F18" s="9"/>
      <c r="G18" s="35">
        <v>22</v>
      </c>
      <c r="H18" s="35">
        <v>660</v>
      </c>
      <c r="I18" s="35">
        <v>4.2</v>
      </c>
      <c r="J18" s="29"/>
      <c r="K18" s="35"/>
      <c r="L18" s="35">
        <v>25</v>
      </c>
      <c r="M18" s="35"/>
      <c r="N18" s="35">
        <v>58</v>
      </c>
      <c r="O18" s="35"/>
      <c r="P18" s="35">
        <v>44</v>
      </c>
      <c r="Q18" s="35"/>
      <c r="R18" s="35"/>
      <c r="S18" s="9">
        <v>140000</v>
      </c>
      <c r="T18" s="35">
        <v>18</v>
      </c>
      <c r="U18" s="35"/>
      <c r="V18" s="35">
        <v>3.8</v>
      </c>
      <c r="W18" s="35">
        <v>0.73</v>
      </c>
      <c r="X18" s="35"/>
      <c r="Y18" s="35">
        <v>1.1000000000000001</v>
      </c>
      <c r="Z18" s="35"/>
      <c r="AA18" s="35">
        <v>140</v>
      </c>
      <c r="AB18" s="35"/>
      <c r="AC18" s="50"/>
      <c r="AD18" s="56"/>
      <c r="AE18" s="56"/>
    </row>
    <row r="19" spans="1:31" x14ac:dyDescent="0.25">
      <c r="A19" s="2" t="s">
        <v>361</v>
      </c>
      <c r="B19" s="11" t="s">
        <v>261</v>
      </c>
      <c r="C19" s="30">
        <v>421.5</v>
      </c>
      <c r="D19" s="94">
        <v>42226.495138888888</v>
      </c>
      <c r="E19" s="35">
        <v>90800</v>
      </c>
      <c r="F19" s="9">
        <v>0.17100000000000001</v>
      </c>
      <c r="G19" s="35">
        <v>20.6</v>
      </c>
      <c r="H19" s="35">
        <v>2300</v>
      </c>
      <c r="I19" s="35">
        <v>7.6099999999999994</v>
      </c>
      <c r="J19" s="29">
        <v>1.5299999999999998</v>
      </c>
      <c r="K19" s="35">
        <v>314000</v>
      </c>
      <c r="L19" s="35">
        <v>43.1</v>
      </c>
      <c r="M19" s="35">
        <v>40.200000000000003</v>
      </c>
      <c r="N19" s="35">
        <v>72.8</v>
      </c>
      <c r="O19" s="35">
        <v>43400</v>
      </c>
      <c r="P19" s="35">
        <v>82.100000000000009</v>
      </c>
      <c r="Q19" s="35">
        <v>57000</v>
      </c>
      <c r="R19" s="35">
        <v>3230</v>
      </c>
      <c r="S19" s="9"/>
      <c r="T19" s="35">
        <v>0.65</v>
      </c>
      <c r="U19" s="35">
        <v>70.900000000000006</v>
      </c>
      <c r="V19" s="35">
        <v>19700</v>
      </c>
      <c r="W19" s="35">
        <v>1.3699999999999999</v>
      </c>
      <c r="X19" s="35">
        <v>0.40099999999999997</v>
      </c>
      <c r="Y19" s="35">
        <v>46100</v>
      </c>
      <c r="Z19" s="35">
        <v>0.61599999999999999</v>
      </c>
      <c r="AA19" s="35">
        <v>80</v>
      </c>
      <c r="AB19" s="35">
        <v>843</v>
      </c>
      <c r="AC19" s="50"/>
      <c r="AD19" s="56"/>
      <c r="AE19" s="56"/>
    </row>
    <row r="20" spans="1:31" x14ac:dyDescent="0.25">
      <c r="A20" s="2" t="s">
        <v>361</v>
      </c>
      <c r="B20" s="11" t="s">
        <v>263</v>
      </c>
      <c r="C20" s="30">
        <v>345.7</v>
      </c>
      <c r="D20" s="94">
        <v>42226.425694444442</v>
      </c>
      <c r="E20" s="35">
        <v>32299.999999999996</v>
      </c>
      <c r="F20" s="9">
        <v>0.216</v>
      </c>
      <c r="G20" s="35">
        <v>11.5</v>
      </c>
      <c r="H20" s="35">
        <v>1960</v>
      </c>
      <c r="I20" s="35">
        <v>2.72</v>
      </c>
      <c r="J20" s="29">
        <v>0.70699999999999996</v>
      </c>
      <c r="K20" s="35">
        <v>93700</v>
      </c>
      <c r="L20" s="35">
        <v>17.3</v>
      </c>
      <c r="M20" s="35">
        <v>18.3</v>
      </c>
      <c r="N20" s="35">
        <v>56.4</v>
      </c>
      <c r="O20" s="35">
        <v>29700</v>
      </c>
      <c r="P20" s="35">
        <v>79.3</v>
      </c>
      <c r="Q20" s="35">
        <v>20100</v>
      </c>
      <c r="R20" s="35">
        <v>1130</v>
      </c>
      <c r="S20" s="9"/>
      <c r="T20" s="35">
        <v>0.83399999999999996</v>
      </c>
      <c r="U20" s="35">
        <v>23.5</v>
      </c>
      <c r="V20" s="35">
        <v>7450</v>
      </c>
      <c r="W20" s="35">
        <v>0.90100000000000002</v>
      </c>
      <c r="X20" s="35">
        <v>0.51900000000000002</v>
      </c>
      <c r="Y20" s="35">
        <v>34600</v>
      </c>
      <c r="Z20" s="35">
        <v>0.28299999999999997</v>
      </c>
      <c r="AA20" s="35">
        <v>43.8</v>
      </c>
      <c r="AB20" s="35">
        <v>821</v>
      </c>
      <c r="AC20" s="50"/>
      <c r="AD20" s="56"/>
      <c r="AE20" s="56"/>
    </row>
    <row r="21" spans="1:31" x14ac:dyDescent="0.25">
      <c r="A21" s="2" t="s">
        <v>361</v>
      </c>
      <c r="B21" s="11" t="s">
        <v>263</v>
      </c>
      <c r="C21" s="30">
        <v>345.7</v>
      </c>
      <c r="D21" s="94">
        <v>42226.623611111114</v>
      </c>
      <c r="E21" s="35">
        <v>39100</v>
      </c>
      <c r="F21" s="9">
        <v>0.22800000000000001</v>
      </c>
      <c r="G21" s="35">
        <v>11.799999999999999</v>
      </c>
      <c r="H21" s="35">
        <v>1700</v>
      </c>
      <c r="I21" s="35">
        <v>3.7100000000000004</v>
      </c>
      <c r="J21" s="29">
        <v>0.88099999999999989</v>
      </c>
      <c r="K21" s="35">
        <v>97100</v>
      </c>
      <c r="L21" s="35">
        <v>22.1</v>
      </c>
      <c r="M21" s="35">
        <v>23.2</v>
      </c>
      <c r="N21" s="35">
        <v>67.3</v>
      </c>
      <c r="O21" s="35">
        <v>35800</v>
      </c>
      <c r="P21" s="35">
        <v>75.800000000000011</v>
      </c>
      <c r="Q21" s="35">
        <v>22500</v>
      </c>
      <c r="R21" s="35">
        <v>1400</v>
      </c>
      <c r="S21" s="9"/>
      <c r="T21" s="35">
        <v>0.93</v>
      </c>
      <c r="U21" s="35">
        <v>29.6</v>
      </c>
      <c r="V21" s="35">
        <v>8490</v>
      </c>
      <c r="W21" s="35">
        <v>1.08</v>
      </c>
      <c r="X21" s="35">
        <v>0.747</v>
      </c>
      <c r="Y21" s="35">
        <v>34900</v>
      </c>
      <c r="Z21" s="35">
        <v>0.438</v>
      </c>
      <c r="AA21" s="35">
        <v>49</v>
      </c>
      <c r="AB21" s="35">
        <v>658</v>
      </c>
      <c r="AC21" s="50"/>
      <c r="AD21" s="56"/>
      <c r="AE21" s="56"/>
    </row>
    <row r="22" spans="1:31" x14ac:dyDescent="0.25">
      <c r="A22" s="2" t="s">
        <v>361</v>
      </c>
      <c r="B22" s="11" t="s">
        <v>264</v>
      </c>
      <c r="C22" s="30">
        <v>298.7</v>
      </c>
      <c r="D22" s="94">
        <v>42225.501388888886</v>
      </c>
      <c r="E22" s="35">
        <v>33900</v>
      </c>
      <c r="F22" s="9">
        <v>0.499</v>
      </c>
      <c r="G22" s="35">
        <v>12.3</v>
      </c>
      <c r="H22" s="35">
        <v>702</v>
      </c>
      <c r="I22" s="35">
        <v>2.62</v>
      </c>
      <c r="J22" s="29">
        <v>0.90700000000000003</v>
      </c>
      <c r="K22" s="35">
        <v>108000</v>
      </c>
      <c r="L22" s="35">
        <v>17.399999999999999</v>
      </c>
      <c r="M22" s="35">
        <v>16.8</v>
      </c>
      <c r="N22" s="35">
        <v>59.3</v>
      </c>
      <c r="O22" s="35">
        <v>29400</v>
      </c>
      <c r="P22" s="35">
        <v>151</v>
      </c>
      <c r="Q22" s="35">
        <v>20300</v>
      </c>
      <c r="R22" s="35">
        <v>1100</v>
      </c>
      <c r="S22" s="9"/>
      <c r="T22" s="35">
        <v>1.3699999999999999</v>
      </c>
      <c r="U22" s="35">
        <v>23</v>
      </c>
      <c r="V22" s="35">
        <v>9040</v>
      </c>
      <c r="W22" s="35">
        <v>1.07</v>
      </c>
      <c r="X22" s="35">
        <v>1.0900000000000001</v>
      </c>
      <c r="Y22" s="35">
        <v>29800</v>
      </c>
      <c r="Z22" s="35">
        <v>0.377</v>
      </c>
      <c r="AA22" s="35">
        <v>50.5</v>
      </c>
      <c r="AB22" s="35">
        <v>160</v>
      </c>
      <c r="AC22" s="69"/>
      <c r="AD22" s="50"/>
      <c r="AE22" s="56"/>
    </row>
    <row r="23" spans="1:31" x14ac:dyDescent="0.25">
      <c r="A23" s="2" t="s">
        <v>361</v>
      </c>
      <c r="B23" s="11" t="s">
        <v>264</v>
      </c>
      <c r="C23" s="30">
        <v>298.7</v>
      </c>
      <c r="D23" s="94">
        <v>42225.75</v>
      </c>
      <c r="E23" s="35">
        <v>24600</v>
      </c>
      <c r="F23" s="9">
        <v>0.502</v>
      </c>
      <c r="G23" s="35">
        <v>10</v>
      </c>
      <c r="H23" s="35">
        <v>532</v>
      </c>
      <c r="I23" s="35">
        <v>1.8</v>
      </c>
      <c r="J23" s="29">
        <v>0.68</v>
      </c>
      <c r="K23" s="35">
        <v>86200</v>
      </c>
      <c r="L23" s="35">
        <v>13.700000000000001</v>
      </c>
      <c r="M23" s="35">
        <v>12.4</v>
      </c>
      <c r="N23" s="35">
        <v>47.6</v>
      </c>
      <c r="O23" s="35">
        <v>24100</v>
      </c>
      <c r="P23" s="35">
        <v>111</v>
      </c>
      <c r="Q23" s="35">
        <v>15800</v>
      </c>
      <c r="R23" s="35">
        <v>870</v>
      </c>
      <c r="S23" s="9"/>
      <c r="T23" s="35">
        <v>1.33</v>
      </c>
      <c r="U23" s="35">
        <v>16.8</v>
      </c>
      <c r="V23" s="35">
        <v>7040</v>
      </c>
      <c r="W23" s="35">
        <v>0.72699999999999998</v>
      </c>
      <c r="X23" s="35">
        <v>0.79400000000000004</v>
      </c>
      <c r="Y23" s="35">
        <v>26100</v>
      </c>
      <c r="Z23" s="35">
        <v>0.247</v>
      </c>
      <c r="AA23" s="35">
        <v>37.799999999999997</v>
      </c>
      <c r="AB23" s="35">
        <v>138</v>
      </c>
      <c r="AC23" s="50"/>
      <c r="AD23" s="56"/>
      <c r="AE23" s="56"/>
    </row>
    <row r="24" spans="1:31" x14ac:dyDescent="0.25">
      <c r="A24" s="2" t="s">
        <v>361</v>
      </c>
      <c r="B24" s="11" t="s">
        <v>264</v>
      </c>
      <c r="C24" s="30">
        <v>298.7</v>
      </c>
      <c r="D24" s="94">
        <v>42225.876388888886</v>
      </c>
      <c r="E24" s="35">
        <v>31000</v>
      </c>
      <c r="F24" s="9">
        <v>0.41599999999999998</v>
      </c>
      <c r="G24" s="35">
        <v>9.59</v>
      </c>
      <c r="H24" s="35">
        <v>554</v>
      </c>
      <c r="I24" s="35">
        <v>2.25</v>
      </c>
      <c r="J24" s="29">
        <v>0.63200000000000001</v>
      </c>
      <c r="K24" s="35">
        <v>78800</v>
      </c>
      <c r="L24" s="35">
        <v>15.5</v>
      </c>
      <c r="M24" s="35">
        <v>14.7</v>
      </c>
      <c r="N24" s="35">
        <v>49.7</v>
      </c>
      <c r="O24" s="35">
        <v>26500</v>
      </c>
      <c r="P24" s="35">
        <v>83.5</v>
      </c>
      <c r="Q24" s="35">
        <v>15300</v>
      </c>
      <c r="R24" s="35">
        <v>887</v>
      </c>
      <c r="S24" s="9"/>
      <c r="T24" s="35">
        <v>1.01</v>
      </c>
      <c r="U24" s="35">
        <v>18.399999999999999</v>
      </c>
      <c r="V24" s="35">
        <v>7180</v>
      </c>
      <c r="W24" s="35">
        <v>0.70299999999999996</v>
      </c>
      <c r="X24" s="35">
        <v>0.57399999999999995</v>
      </c>
      <c r="Y24" s="35">
        <v>29500</v>
      </c>
      <c r="Z24" s="35">
        <v>0.313</v>
      </c>
      <c r="AA24" s="35">
        <v>41.5</v>
      </c>
      <c r="AB24" s="35">
        <v>137</v>
      </c>
      <c r="AC24" s="50"/>
      <c r="AD24" s="56"/>
      <c r="AE24" s="56"/>
    </row>
    <row r="25" spans="1:31" x14ac:dyDescent="0.25">
      <c r="A25" s="2" t="s">
        <v>361</v>
      </c>
      <c r="B25" s="11" t="s">
        <v>264</v>
      </c>
      <c r="C25" s="30">
        <v>298.7</v>
      </c>
      <c r="D25" s="94">
        <v>42226.382638888892</v>
      </c>
      <c r="E25" s="35">
        <v>39900</v>
      </c>
      <c r="F25" s="9">
        <v>0.16300000000000001</v>
      </c>
      <c r="G25" s="35">
        <v>11</v>
      </c>
      <c r="H25" s="35">
        <v>1730</v>
      </c>
      <c r="I25" s="35">
        <v>3.9699999999999998</v>
      </c>
      <c r="J25" s="29">
        <v>1.1499999999999999</v>
      </c>
      <c r="K25" s="35">
        <v>90800</v>
      </c>
      <c r="L25" s="35">
        <v>21</v>
      </c>
      <c r="M25" s="35">
        <v>24.8</v>
      </c>
      <c r="N25" s="35">
        <v>69.599999999999994</v>
      </c>
      <c r="O25" s="35">
        <v>35400</v>
      </c>
      <c r="P25" s="35">
        <v>73.5</v>
      </c>
      <c r="Q25" s="35">
        <v>20200</v>
      </c>
      <c r="R25" s="35">
        <v>1450</v>
      </c>
      <c r="S25" s="9"/>
      <c r="T25" s="35">
        <v>0.52700000000000002</v>
      </c>
      <c r="U25" s="35">
        <v>29.7</v>
      </c>
      <c r="V25" s="35">
        <v>8240</v>
      </c>
      <c r="W25" s="35">
        <v>0.93899999999999995</v>
      </c>
      <c r="X25" s="35">
        <v>0.49399999999999999</v>
      </c>
      <c r="Y25" s="35">
        <v>36600</v>
      </c>
      <c r="Z25" s="35">
        <v>0.38499999999999995</v>
      </c>
      <c r="AA25" s="35">
        <v>48.2</v>
      </c>
      <c r="AB25" s="35">
        <v>668</v>
      </c>
      <c r="AC25" s="69"/>
      <c r="AD25" s="50"/>
      <c r="AE25" s="56"/>
    </row>
    <row r="26" spans="1:31" x14ac:dyDescent="0.25">
      <c r="A26" s="2" t="s">
        <v>361</v>
      </c>
      <c r="B26" s="11" t="s">
        <v>264</v>
      </c>
      <c r="C26" s="30">
        <v>298.7</v>
      </c>
      <c r="D26" s="94">
        <v>42226.587500000001</v>
      </c>
      <c r="E26" s="35">
        <v>43700</v>
      </c>
      <c r="F26" s="9">
        <v>0.19</v>
      </c>
      <c r="G26" s="35">
        <v>12.3</v>
      </c>
      <c r="H26" s="35">
        <v>889</v>
      </c>
      <c r="I26" s="35">
        <v>4.04</v>
      </c>
      <c r="J26" s="29">
        <v>0.88400000000000001</v>
      </c>
      <c r="K26" s="35">
        <v>86700</v>
      </c>
      <c r="L26" s="35">
        <v>23.7</v>
      </c>
      <c r="M26" s="35">
        <v>25.4</v>
      </c>
      <c r="N26" s="35">
        <v>69.7</v>
      </c>
      <c r="O26" s="35">
        <v>39100</v>
      </c>
      <c r="P26" s="35">
        <v>69.3</v>
      </c>
      <c r="Q26" s="35">
        <v>20100</v>
      </c>
      <c r="R26" s="35">
        <v>1390</v>
      </c>
      <c r="S26" s="9"/>
      <c r="T26" s="35">
        <v>0.62</v>
      </c>
      <c r="U26" s="35">
        <v>30.8</v>
      </c>
      <c r="V26" s="35">
        <v>8890</v>
      </c>
      <c r="W26" s="35">
        <v>0.95499999999999996</v>
      </c>
      <c r="X26" s="35">
        <v>0.42199999999999999</v>
      </c>
      <c r="Y26" s="35">
        <v>38500</v>
      </c>
      <c r="Z26" s="35">
        <v>0.42199999999999999</v>
      </c>
      <c r="AA26" s="35">
        <v>53.400000000000006</v>
      </c>
      <c r="AB26" s="35">
        <v>897</v>
      </c>
      <c r="AC26" s="50"/>
      <c r="AD26" s="56"/>
      <c r="AE26" s="56"/>
    </row>
    <row r="27" spans="1:31" x14ac:dyDescent="0.25">
      <c r="A27" s="2" t="s">
        <v>361</v>
      </c>
      <c r="B27" s="11" t="s">
        <v>262</v>
      </c>
      <c r="C27" s="30">
        <v>377.1</v>
      </c>
      <c r="D27" s="94">
        <v>42226.46875</v>
      </c>
      <c r="E27" s="35">
        <v>27000</v>
      </c>
      <c r="F27" s="9">
        <v>0.3</v>
      </c>
      <c r="G27" s="35">
        <v>13.2</v>
      </c>
      <c r="H27" s="35">
        <v>1530</v>
      </c>
      <c r="I27" s="35">
        <v>2.2999999999999998</v>
      </c>
      <c r="J27" s="29">
        <v>0.78799999999999992</v>
      </c>
      <c r="K27" s="35">
        <v>104000</v>
      </c>
      <c r="L27" s="35">
        <v>15.9</v>
      </c>
      <c r="M27" s="35">
        <v>15.6</v>
      </c>
      <c r="N27" s="35">
        <v>60</v>
      </c>
      <c r="O27" s="35">
        <v>28500</v>
      </c>
      <c r="P27" s="35">
        <v>140</v>
      </c>
      <c r="Q27" s="35">
        <v>21200</v>
      </c>
      <c r="R27" s="35">
        <v>1090</v>
      </c>
      <c r="S27" s="9"/>
      <c r="T27" s="35">
        <v>1.35</v>
      </c>
      <c r="U27" s="35">
        <v>22.1</v>
      </c>
      <c r="V27" s="35">
        <v>7830</v>
      </c>
      <c r="W27" s="35">
        <v>0.99599999999999989</v>
      </c>
      <c r="X27" s="35">
        <v>1.22</v>
      </c>
      <c r="Y27" s="35">
        <v>30900</v>
      </c>
      <c r="Z27" s="35">
        <v>0.25900000000000001</v>
      </c>
      <c r="AA27" s="35">
        <v>44.3</v>
      </c>
      <c r="AB27" s="35">
        <v>664</v>
      </c>
      <c r="AC27" s="50"/>
      <c r="AD27" s="56"/>
      <c r="AE27" s="56"/>
    </row>
    <row r="28" spans="1:31" x14ac:dyDescent="0.25">
      <c r="A28" s="2" t="s">
        <v>361</v>
      </c>
      <c r="B28" s="2" t="s">
        <v>184</v>
      </c>
      <c r="C28" s="33">
        <v>345.94070000000005</v>
      </c>
      <c r="D28" s="94">
        <v>42226.565972222219</v>
      </c>
      <c r="E28" s="36">
        <v>69000</v>
      </c>
      <c r="F28" s="8">
        <v>0.4</v>
      </c>
      <c r="G28" s="36">
        <v>14</v>
      </c>
      <c r="H28" s="36">
        <v>730</v>
      </c>
      <c r="I28" s="36">
        <v>3.6</v>
      </c>
      <c r="J28" s="44">
        <v>0.26</v>
      </c>
      <c r="K28" s="36">
        <v>97000</v>
      </c>
      <c r="L28" s="36">
        <v>37</v>
      </c>
      <c r="M28" s="36">
        <v>25</v>
      </c>
      <c r="N28" s="36">
        <v>64</v>
      </c>
      <c r="O28" s="36">
        <v>58000</v>
      </c>
      <c r="P28" s="36">
        <v>76</v>
      </c>
      <c r="Q28" s="36">
        <v>24000</v>
      </c>
      <c r="R28" s="36">
        <v>1200</v>
      </c>
      <c r="S28" s="8">
        <v>0.08</v>
      </c>
      <c r="T28" s="36">
        <v>2.1</v>
      </c>
      <c r="U28" s="36">
        <v>35</v>
      </c>
      <c r="V28" s="36">
        <v>14000</v>
      </c>
      <c r="W28" s="36">
        <v>4.5</v>
      </c>
      <c r="X28" s="36">
        <v>0.49</v>
      </c>
      <c r="Y28" s="36">
        <v>32000</v>
      </c>
      <c r="Z28" s="36">
        <v>0.68</v>
      </c>
      <c r="AA28" s="36">
        <v>92</v>
      </c>
      <c r="AB28" s="36">
        <v>190</v>
      </c>
      <c r="AC28" s="50"/>
      <c r="AD28" s="56"/>
      <c r="AE28" s="56"/>
    </row>
    <row r="29" spans="1:31" x14ac:dyDescent="0.25">
      <c r="A29" s="2" t="s">
        <v>361</v>
      </c>
      <c r="B29" s="2" t="s">
        <v>184</v>
      </c>
      <c r="C29" s="33">
        <v>345.94070000000005</v>
      </c>
      <c r="D29" s="94">
        <v>42226.569444444445</v>
      </c>
      <c r="E29" s="36">
        <v>59000</v>
      </c>
      <c r="F29" s="8">
        <v>0.4</v>
      </c>
      <c r="G29" s="36">
        <v>13</v>
      </c>
      <c r="H29" s="36">
        <v>700</v>
      </c>
      <c r="I29" s="36">
        <v>3.6</v>
      </c>
      <c r="J29" s="44">
        <v>0.34</v>
      </c>
      <c r="K29" s="36">
        <v>100000</v>
      </c>
      <c r="L29" s="36">
        <v>33</v>
      </c>
      <c r="M29" s="36">
        <v>24</v>
      </c>
      <c r="N29" s="36">
        <v>64</v>
      </c>
      <c r="O29" s="36">
        <v>51000</v>
      </c>
      <c r="P29" s="36">
        <v>77</v>
      </c>
      <c r="Q29" s="36">
        <v>23000</v>
      </c>
      <c r="R29" s="36">
        <v>1200</v>
      </c>
      <c r="S29" s="8">
        <v>0.08</v>
      </c>
      <c r="T29" s="36">
        <v>1.6</v>
      </c>
      <c r="U29" s="36">
        <v>33</v>
      </c>
      <c r="V29" s="36">
        <v>12000</v>
      </c>
      <c r="W29" s="36">
        <v>3.3</v>
      </c>
      <c r="X29" s="36">
        <v>0.52</v>
      </c>
      <c r="Y29" s="36">
        <v>34000</v>
      </c>
      <c r="Z29" s="36">
        <v>0.64</v>
      </c>
      <c r="AA29" s="36">
        <v>80</v>
      </c>
      <c r="AB29" s="36">
        <v>180</v>
      </c>
      <c r="AC29" s="50"/>
      <c r="AD29" s="56"/>
      <c r="AE29" s="56"/>
    </row>
    <row r="30" spans="1:31" x14ac:dyDescent="0.25">
      <c r="A30" s="2" t="s">
        <v>361</v>
      </c>
      <c r="B30" s="11" t="s">
        <v>206</v>
      </c>
      <c r="C30" s="30">
        <v>333.2</v>
      </c>
      <c r="D30" s="94">
        <v>42225.690972222219</v>
      </c>
      <c r="E30" s="35">
        <v>58000</v>
      </c>
      <c r="F30" s="9">
        <v>0.4</v>
      </c>
      <c r="G30" s="35">
        <v>11</v>
      </c>
      <c r="H30" s="35">
        <v>860</v>
      </c>
      <c r="I30" s="35">
        <v>3.7</v>
      </c>
      <c r="J30" s="29">
        <v>0.34</v>
      </c>
      <c r="K30" s="35">
        <v>130000</v>
      </c>
      <c r="L30" s="35">
        <v>28</v>
      </c>
      <c r="M30" s="35">
        <v>23</v>
      </c>
      <c r="N30" s="35">
        <v>54</v>
      </c>
      <c r="O30" s="35">
        <v>46000</v>
      </c>
      <c r="P30" s="35">
        <v>46</v>
      </c>
      <c r="Q30" s="35">
        <v>27000</v>
      </c>
      <c r="R30" s="35">
        <v>1200</v>
      </c>
      <c r="S30" s="9"/>
      <c r="T30" s="35">
        <v>1.7</v>
      </c>
      <c r="U30" s="35">
        <v>36</v>
      </c>
      <c r="V30" s="35">
        <v>15000</v>
      </c>
      <c r="W30" s="35">
        <v>2</v>
      </c>
      <c r="X30" s="35">
        <v>0.26</v>
      </c>
      <c r="Y30" s="35">
        <v>33000</v>
      </c>
      <c r="Z30" s="35">
        <v>0.71</v>
      </c>
      <c r="AA30" s="35">
        <v>70</v>
      </c>
      <c r="AB30" s="35">
        <v>160</v>
      </c>
      <c r="AC30" s="50"/>
      <c r="AD30" s="56"/>
      <c r="AE30" s="56"/>
    </row>
    <row r="31" spans="1:31" x14ac:dyDescent="0.25">
      <c r="A31" s="2" t="s">
        <v>361</v>
      </c>
      <c r="B31" s="11" t="s">
        <v>206</v>
      </c>
      <c r="C31" s="30">
        <v>333.2</v>
      </c>
      <c r="D31" s="94">
        <v>42225.690972222219</v>
      </c>
      <c r="E31" s="35">
        <v>59000</v>
      </c>
      <c r="F31" s="9">
        <v>0.4</v>
      </c>
      <c r="G31" s="35">
        <v>10</v>
      </c>
      <c r="H31" s="35">
        <v>880</v>
      </c>
      <c r="I31" s="35">
        <v>3.7</v>
      </c>
      <c r="J31" s="29">
        <v>0.33</v>
      </c>
      <c r="K31" s="35">
        <v>130000</v>
      </c>
      <c r="L31" s="35">
        <v>28</v>
      </c>
      <c r="M31" s="35">
        <v>24</v>
      </c>
      <c r="N31" s="35">
        <v>55</v>
      </c>
      <c r="O31" s="35">
        <v>47000</v>
      </c>
      <c r="P31" s="35">
        <v>46</v>
      </c>
      <c r="Q31" s="35">
        <v>27000</v>
      </c>
      <c r="R31" s="35">
        <v>1300</v>
      </c>
      <c r="S31" s="9"/>
      <c r="T31" s="35">
        <v>1.4</v>
      </c>
      <c r="U31" s="35">
        <v>37</v>
      </c>
      <c r="V31" s="35">
        <v>15000</v>
      </c>
      <c r="W31" s="35">
        <v>2</v>
      </c>
      <c r="X31" s="35">
        <v>0.27</v>
      </c>
      <c r="Y31" s="35">
        <v>32000</v>
      </c>
      <c r="Z31" s="35">
        <v>0.68</v>
      </c>
      <c r="AA31" s="35">
        <v>66</v>
      </c>
      <c r="AB31" s="35">
        <v>160</v>
      </c>
      <c r="AC31" s="50"/>
      <c r="AD31" s="56"/>
      <c r="AE31" s="56"/>
    </row>
    <row r="32" spans="1:31" x14ac:dyDescent="0.25">
      <c r="A32" s="2" t="s">
        <v>361</v>
      </c>
      <c r="B32" s="11" t="s">
        <v>206</v>
      </c>
      <c r="C32" s="30">
        <v>333.2</v>
      </c>
      <c r="D32" s="94">
        <v>42226.611111111109</v>
      </c>
      <c r="E32" s="35">
        <v>78000</v>
      </c>
      <c r="F32" s="9">
        <v>0.4</v>
      </c>
      <c r="G32" s="35">
        <v>15</v>
      </c>
      <c r="H32" s="35">
        <v>830</v>
      </c>
      <c r="I32" s="35">
        <v>4.4000000000000004</v>
      </c>
      <c r="J32" s="29">
        <v>0.31</v>
      </c>
      <c r="K32" s="35">
        <v>96000</v>
      </c>
      <c r="L32" s="35">
        <v>41</v>
      </c>
      <c r="M32" s="35">
        <v>30</v>
      </c>
      <c r="N32" s="35">
        <v>79</v>
      </c>
      <c r="O32" s="35">
        <v>66000</v>
      </c>
      <c r="P32" s="35">
        <v>78</v>
      </c>
      <c r="Q32" s="35">
        <v>24000</v>
      </c>
      <c r="R32" s="35">
        <v>1400</v>
      </c>
      <c r="S32" s="9"/>
      <c r="T32" s="35">
        <v>1.6</v>
      </c>
      <c r="U32" s="35">
        <v>41</v>
      </c>
      <c r="V32" s="35">
        <v>15000</v>
      </c>
      <c r="W32" s="35">
        <v>3.6</v>
      </c>
      <c r="X32" s="35">
        <v>0.54</v>
      </c>
      <c r="Y32" s="35">
        <v>35000</v>
      </c>
      <c r="Z32" s="35">
        <v>0.78</v>
      </c>
      <c r="AA32" s="35">
        <v>99</v>
      </c>
      <c r="AB32" s="35">
        <v>220</v>
      </c>
      <c r="AC32" s="50"/>
      <c r="AD32" s="56"/>
      <c r="AE32" s="56"/>
    </row>
    <row r="33" spans="1:31" x14ac:dyDescent="0.25">
      <c r="A33" s="2" t="s">
        <v>361</v>
      </c>
      <c r="B33" s="2" t="s">
        <v>183</v>
      </c>
      <c r="C33" s="33">
        <v>246.4427</v>
      </c>
      <c r="D33" s="94">
        <v>42225.524305555555</v>
      </c>
      <c r="E33" s="36">
        <v>43000</v>
      </c>
      <c r="F33" s="8">
        <v>0.4</v>
      </c>
      <c r="G33" s="36">
        <v>9.9</v>
      </c>
      <c r="H33" s="36"/>
      <c r="I33" s="36">
        <v>2.5</v>
      </c>
      <c r="J33" s="44">
        <v>8.5999999999999993E-2</v>
      </c>
      <c r="K33" s="36">
        <v>74000</v>
      </c>
      <c r="L33" s="36">
        <v>22</v>
      </c>
      <c r="M33" s="36">
        <v>18</v>
      </c>
      <c r="N33" s="36">
        <v>18</v>
      </c>
      <c r="O33" s="36">
        <v>40000</v>
      </c>
      <c r="P33" s="36">
        <v>70</v>
      </c>
      <c r="Q33" s="36">
        <v>16000</v>
      </c>
      <c r="R33" s="36">
        <v>860</v>
      </c>
      <c r="S33" s="8">
        <v>0.08</v>
      </c>
      <c r="T33" s="36">
        <v>1.3</v>
      </c>
      <c r="U33" s="36">
        <v>22</v>
      </c>
      <c r="V33" s="36">
        <v>9700</v>
      </c>
      <c r="W33" s="36">
        <v>0.6</v>
      </c>
      <c r="X33" s="36">
        <v>0.44</v>
      </c>
      <c r="Y33" s="36">
        <v>29000</v>
      </c>
      <c r="Z33" s="36">
        <v>0.46</v>
      </c>
      <c r="AA33" s="36">
        <v>57</v>
      </c>
      <c r="AB33" s="36">
        <v>57</v>
      </c>
      <c r="AC33" s="50"/>
      <c r="AD33" s="56"/>
      <c r="AE33" s="56"/>
    </row>
    <row r="34" spans="1:31" x14ac:dyDescent="0.25">
      <c r="A34" s="2" t="s">
        <v>361</v>
      </c>
      <c r="B34" s="11" t="s">
        <v>275</v>
      </c>
      <c r="C34" s="30">
        <v>196</v>
      </c>
      <c r="D34" s="94">
        <v>42224.979166666664</v>
      </c>
      <c r="E34" s="35">
        <v>11385</v>
      </c>
      <c r="F34" s="9">
        <v>0.35</v>
      </c>
      <c r="G34" s="30">
        <v>7.89</v>
      </c>
      <c r="H34" s="35">
        <v>581.5</v>
      </c>
      <c r="I34" s="35">
        <v>1</v>
      </c>
      <c r="J34" s="35">
        <v>0.33</v>
      </c>
      <c r="K34" s="35"/>
      <c r="L34" s="35">
        <v>8.2100000000000009</v>
      </c>
      <c r="M34" s="35">
        <v>8.7200000000000006</v>
      </c>
      <c r="N34" s="35">
        <v>38.14</v>
      </c>
      <c r="O34" s="35">
        <v>20560</v>
      </c>
      <c r="P34" s="35">
        <v>121.6</v>
      </c>
      <c r="Q34" s="35"/>
      <c r="R34" s="35">
        <v>562.70000000000005</v>
      </c>
      <c r="S34" s="9" t="s">
        <v>24</v>
      </c>
      <c r="T34" s="35">
        <v>1.34</v>
      </c>
      <c r="U34" s="35">
        <v>11.44</v>
      </c>
      <c r="V34" s="35"/>
      <c r="W34" s="35">
        <v>0.56999999999999995</v>
      </c>
      <c r="X34" s="35">
        <v>0.75</v>
      </c>
      <c r="Y34" s="35"/>
      <c r="Z34" s="35">
        <v>0.23</v>
      </c>
      <c r="AA34" s="35">
        <v>24.2</v>
      </c>
      <c r="AB34" s="35">
        <v>104.4</v>
      </c>
      <c r="AC34" s="50"/>
      <c r="AD34" s="56"/>
      <c r="AE34" s="56"/>
    </row>
    <row r="35" spans="1:31" x14ac:dyDescent="0.25">
      <c r="A35" s="2" t="s">
        <v>361</v>
      </c>
      <c r="B35" s="11" t="s">
        <v>273</v>
      </c>
      <c r="C35" s="30">
        <v>246.4</v>
      </c>
      <c r="D35" s="94">
        <v>42225.673611111109</v>
      </c>
      <c r="E35" s="35">
        <v>28770</v>
      </c>
      <c r="F35" s="9">
        <v>0.09</v>
      </c>
      <c r="G35" s="35">
        <v>8.34</v>
      </c>
      <c r="H35" s="35">
        <v>910.7</v>
      </c>
      <c r="I35" s="35">
        <v>1.47</v>
      </c>
      <c r="J35" s="29">
        <v>0.46</v>
      </c>
      <c r="K35" s="35"/>
      <c r="L35" s="35">
        <v>15.81</v>
      </c>
      <c r="M35" s="35">
        <v>16.72</v>
      </c>
      <c r="N35" s="35">
        <v>46.43</v>
      </c>
      <c r="O35" s="35">
        <v>35490</v>
      </c>
      <c r="P35" s="35">
        <v>95.85</v>
      </c>
      <c r="Q35" s="35"/>
      <c r="R35" s="35">
        <v>971.2</v>
      </c>
      <c r="S35" s="9" t="s">
        <v>24</v>
      </c>
      <c r="T35" s="35">
        <v>0.78</v>
      </c>
      <c r="U35" s="35">
        <v>22.11</v>
      </c>
      <c r="V35" s="35"/>
      <c r="W35" s="35">
        <v>0.56000000000000005</v>
      </c>
      <c r="X35" s="35">
        <v>0.52</v>
      </c>
      <c r="Y35" s="35"/>
      <c r="Z35" s="35">
        <v>0.42</v>
      </c>
      <c r="AA35" s="35">
        <v>46.19</v>
      </c>
      <c r="AB35" s="35">
        <v>142.6</v>
      </c>
      <c r="AC35" s="50"/>
      <c r="AD35" s="56"/>
      <c r="AE35" s="56"/>
    </row>
    <row r="36" spans="1:31" x14ac:dyDescent="0.25">
      <c r="A36" s="2" t="s">
        <v>271</v>
      </c>
      <c r="B36" s="13" t="s">
        <v>266</v>
      </c>
      <c r="C36" s="30">
        <v>204.5</v>
      </c>
      <c r="D36" s="94">
        <v>42224.572916666664</v>
      </c>
      <c r="E36" s="34">
        <v>24000</v>
      </c>
      <c r="F36" s="60"/>
      <c r="G36" s="34">
        <v>13</v>
      </c>
      <c r="H36" s="34">
        <v>600</v>
      </c>
      <c r="I36" s="34">
        <v>2</v>
      </c>
      <c r="J36" s="43"/>
      <c r="K36" s="34">
        <v>67000</v>
      </c>
      <c r="L36" s="34">
        <v>13</v>
      </c>
      <c r="M36" s="34">
        <v>10</v>
      </c>
      <c r="N36" s="34">
        <v>60</v>
      </c>
      <c r="O36" s="34"/>
      <c r="P36" s="34">
        <v>310</v>
      </c>
      <c r="Q36" s="34">
        <v>14000</v>
      </c>
      <c r="R36" s="34">
        <v>810</v>
      </c>
      <c r="S36" s="9"/>
      <c r="T36" s="34">
        <v>4</v>
      </c>
      <c r="U36" s="34"/>
      <c r="V36" s="34"/>
      <c r="W36" s="34"/>
      <c r="X36" s="34"/>
      <c r="Y36" s="34"/>
      <c r="Z36" s="34"/>
      <c r="AA36" s="34">
        <v>46</v>
      </c>
      <c r="AB36" s="34">
        <v>180</v>
      </c>
      <c r="AC36" s="50"/>
      <c r="AD36" s="56"/>
      <c r="AE36" s="56"/>
    </row>
    <row r="37" spans="1:31" x14ac:dyDescent="0.25">
      <c r="A37" s="2" t="s">
        <v>271</v>
      </c>
      <c r="B37" s="2" t="s">
        <v>182</v>
      </c>
      <c r="C37" s="33">
        <v>196.1302</v>
      </c>
      <c r="D37" s="94">
        <v>42224.597222222219</v>
      </c>
      <c r="E37" s="36">
        <v>29000</v>
      </c>
      <c r="F37" s="8">
        <v>1.2</v>
      </c>
      <c r="G37" s="36">
        <v>15</v>
      </c>
      <c r="H37" s="36">
        <v>400</v>
      </c>
      <c r="I37" s="36">
        <v>1.5</v>
      </c>
      <c r="J37" s="44">
        <v>0.45</v>
      </c>
      <c r="K37" s="36">
        <v>67000</v>
      </c>
      <c r="L37" s="36">
        <v>17</v>
      </c>
      <c r="M37" s="36">
        <v>10</v>
      </c>
      <c r="N37" s="36">
        <v>58</v>
      </c>
      <c r="O37" s="36">
        <v>36000</v>
      </c>
      <c r="P37" s="36">
        <v>240</v>
      </c>
      <c r="Q37" s="36">
        <v>12000</v>
      </c>
      <c r="R37" s="36">
        <v>620</v>
      </c>
      <c r="S37" s="8">
        <v>0.08</v>
      </c>
      <c r="T37" s="36">
        <v>4.4000000000000004</v>
      </c>
      <c r="U37" s="36">
        <v>14</v>
      </c>
      <c r="V37" s="36">
        <v>8400</v>
      </c>
      <c r="W37" s="36">
        <v>1</v>
      </c>
      <c r="X37" s="36">
        <v>1.5</v>
      </c>
      <c r="Y37" s="36">
        <v>21000</v>
      </c>
      <c r="Z37" s="36">
        <v>0.37</v>
      </c>
      <c r="AA37" s="36">
        <v>46</v>
      </c>
      <c r="AB37" s="36">
        <v>170</v>
      </c>
      <c r="AC37" s="50"/>
      <c r="AD37" s="56"/>
      <c r="AE37" s="56"/>
    </row>
    <row r="38" spans="1:31" x14ac:dyDescent="0.25">
      <c r="A38" s="2" t="s">
        <v>271</v>
      </c>
      <c r="B38" s="13" t="s">
        <v>234</v>
      </c>
      <c r="C38" s="30">
        <v>204.5</v>
      </c>
      <c r="D38" s="94">
        <v>42224.638888888891</v>
      </c>
      <c r="E38" s="34">
        <v>22000</v>
      </c>
      <c r="F38" s="9"/>
      <c r="G38" s="34">
        <v>14</v>
      </c>
      <c r="H38" s="34">
        <v>370</v>
      </c>
      <c r="I38" s="34">
        <v>1.2</v>
      </c>
      <c r="J38" s="43">
        <v>0.34</v>
      </c>
      <c r="K38" s="34">
        <v>64000</v>
      </c>
      <c r="L38" s="34">
        <v>12</v>
      </c>
      <c r="M38" s="34">
        <v>8.3000000000000007</v>
      </c>
      <c r="N38" s="34">
        <v>55</v>
      </c>
      <c r="O38" s="34">
        <v>30000</v>
      </c>
      <c r="P38" s="34">
        <v>240</v>
      </c>
      <c r="Q38" s="34">
        <v>11000</v>
      </c>
      <c r="R38" s="34">
        <v>530</v>
      </c>
      <c r="S38" s="9"/>
      <c r="T38" s="34">
        <v>3.4</v>
      </c>
      <c r="U38" s="34">
        <v>12</v>
      </c>
      <c r="V38" s="34">
        <v>7000</v>
      </c>
      <c r="W38" s="35"/>
      <c r="X38" s="34">
        <v>1.6</v>
      </c>
      <c r="Y38" s="34">
        <v>22000</v>
      </c>
      <c r="Z38" s="34">
        <v>0.28999999999999998</v>
      </c>
      <c r="AA38" s="34">
        <v>34</v>
      </c>
      <c r="AB38" s="34">
        <v>160</v>
      </c>
      <c r="AC38" s="50"/>
      <c r="AD38" s="56"/>
      <c r="AE38" s="56"/>
    </row>
    <row r="39" spans="1:31" x14ac:dyDescent="0.25">
      <c r="A39" s="2" t="s">
        <v>271</v>
      </c>
      <c r="B39" s="11" t="s">
        <v>264</v>
      </c>
      <c r="C39" s="30">
        <v>298.7</v>
      </c>
      <c r="D39" s="94">
        <v>42225.628472222219</v>
      </c>
      <c r="E39" s="35">
        <v>26700</v>
      </c>
      <c r="F39" s="9">
        <v>0.57300000000000006</v>
      </c>
      <c r="G39" s="35">
        <v>13.5</v>
      </c>
      <c r="H39" s="35">
        <v>606</v>
      </c>
      <c r="I39" s="35">
        <v>2.0799999999999996</v>
      </c>
      <c r="J39" s="29">
        <v>0.73399999999999999</v>
      </c>
      <c r="K39" s="35">
        <v>92800</v>
      </c>
      <c r="L39" s="35">
        <v>14.200000000000001</v>
      </c>
      <c r="M39" s="35">
        <v>13.5</v>
      </c>
      <c r="N39" s="35">
        <v>63</v>
      </c>
      <c r="O39" s="35">
        <v>28600</v>
      </c>
      <c r="P39" s="35">
        <v>185</v>
      </c>
      <c r="Q39" s="35">
        <v>17200</v>
      </c>
      <c r="R39" s="35">
        <v>942</v>
      </c>
      <c r="S39" s="9"/>
      <c r="T39" s="35">
        <v>1.58</v>
      </c>
      <c r="U39" s="35">
        <v>18.2</v>
      </c>
      <c r="V39" s="35">
        <v>7530</v>
      </c>
      <c r="W39" s="35">
        <v>0.97099999999999997</v>
      </c>
      <c r="X39" s="35">
        <v>1.34</v>
      </c>
      <c r="Y39" s="35">
        <v>27000</v>
      </c>
      <c r="Z39" s="35">
        <v>0.30200000000000005</v>
      </c>
      <c r="AA39" s="35">
        <v>41.6</v>
      </c>
      <c r="AB39" s="35">
        <v>172</v>
      </c>
      <c r="AC39" s="50"/>
      <c r="AD39" s="56"/>
      <c r="AE39" s="56"/>
    </row>
    <row r="40" spans="1:31" x14ac:dyDescent="0.25">
      <c r="A40" s="2" t="s">
        <v>271</v>
      </c>
      <c r="B40" s="11" t="s">
        <v>262</v>
      </c>
      <c r="C40" s="30">
        <v>377.1</v>
      </c>
      <c r="D40" s="94">
        <v>42226.665277777778</v>
      </c>
      <c r="E40" s="35">
        <v>28700</v>
      </c>
      <c r="F40" s="9">
        <v>0.29300000000000004</v>
      </c>
      <c r="G40" s="35">
        <v>10.7</v>
      </c>
      <c r="H40" s="35">
        <v>726</v>
      </c>
      <c r="I40" s="35">
        <v>2.61</v>
      </c>
      <c r="J40" s="29">
        <v>0.71299999999999997</v>
      </c>
      <c r="K40" s="35">
        <v>99900</v>
      </c>
      <c r="L40" s="35">
        <v>16.100000000000001</v>
      </c>
      <c r="M40" s="35">
        <v>17.3</v>
      </c>
      <c r="N40" s="35">
        <v>54.699999999999996</v>
      </c>
      <c r="O40" s="35">
        <v>27700</v>
      </c>
      <c r="P40" s="35">
        <v>84.7</v>
      </c>
      <c r="Q40" s="35">
        <v>20400</v>
      </c>
      <c r="R40" s="35">
        <v>1170</v>
      </c>
      <c r="S40" s="9"/>
      <c r="T40" s="35">
        <v>0.876</v>
      </c>
      <c r="U40" s="35">
        <v>22.3</v>
      </c>
      <c r="V40" s="35">
        <v>7290</v>
      </c>
      <c r="W40" s="35">
        <v>0.89400000000000002</v>
      </c>
      <c r="X40" s="35">
        <v>0.52700000000000002</v>
      </c>
      <c r="Y40" s="35">
        <v>33200</v>
      </c>
      <c r="Z40" s="35">
        <v>0.245</v>
      </c>
      <c r="AA40" s="35">
        <v>40.9</v>
      </c>
      <c r="AB40" s="35">
        <v>960</v>
      </c>
      <c r="AC40" s="50"/>
      <c r="AD40" s="56"/>
      <c r="AE40" s="56"/>
    </row>
    <row r="41" spans="1:31" x14ac:dyDescent="0.25">
      <c r="A41" s="2" t="s">
        <v>271</v>
      </c>
      <c r="B41" s="11" t="s">
        <v>186</v>
      </c>
      <c r="C41" s="30">
        <v>296.8</v>
      </c>
      <c r="D41" s="94">
        <v>42225.638888888891</v>
      </c>
      <c r="E41" s="35">
        <v>33000</v>
      </c>
      <c r="F41" s="9">
        <v>0.4</v>
      </c>
      <c r="G41" s="35">
        <v>13</v>
      </c>
      <c r="H41" s="35">
        <v>540</v>
      </c>
      <c r="I41" s="35">
        <v>2</v>
      </c>
      <c r="J41" s="29">
        <v>0.11</v>
      </c>
      <c r="K41" s="35">
        <v>87000</v>
      </c>
      <c r="L41" s="35">
        <v>18</v>
      </c>
      <c r="M41" s="35">
        <v>14</v>
      </c>
      <c r="N41" s="35">
        <v>62</v>
      </c>
      <c r="O41" s="35">
        <v>35000</v>
      </c>
      <c r="P41" s="35">
        <v>180</v>
      </c>
      <c r="Q41" s="35">
        <v>17000</v>
      </c>
      <c r="R41" s="35">
        <v>740</v>
      </c>
      <c r="S41" s="9"/>
      <c r="T41" s="35">
        <v>2.8</v>
      </c>
      <c r="U41" s="35">
        <v>20</v>
      </c>
      <c r="V41" s="35">
        <v>9300</v>
      </c>
      <c r="W41" s="35">
        <v>0.98</v>
      </c>
      <c r="X41" s="35">
        <v>1.3</v>
      </c>
      <c r="Y41" s="35">
        <v>26000</v>
      </c>
      <c r="Z41" s="35">
        <v>0.4</v>
      </c>
      <c r="AA41" s="35">
        <v>50</v>
      </c>
      <c r="AB41" s="35">
        <v>160</v>
      </c>
      <c r="AC41" s="50"/>
      <c r="AD41" s="56"/>
      <c r="AE41" s="56"/>
    </row>
    <row r="42" spans="1:31" x14ac:dyDescent="0.25">
      <c r="A42" s="2" t="s">
        <v>271</v>
      </c>
      <c r="B42" s="11" t="s">
        <v>203</v>
      </c>
      <c r="C42" s="30">
        <v>377.6</v>
      </c>
      <c r="D42" s="94">
        <v>42226.527777777781</v>
      </c>
      <c r="E42" s="35">
        <v>42000</v>
      </c>
      <c r="F42" s="9">
        <v>0.4</v>
      </c>
      <c r="G42" s="35">
        <v>13</v>
      </c>
      <c r="H42" s="35">
        <v>610</v>
      </c>
      <c r="I42" s="35">
        <v>2.4</v>
      </c>
      <c r="J42" s="29">
        <v>0.27</v>
      </c>
      <c r="K42" s="35">
        <v>100000</v>
      </c>
      <c r="L42" s="35">
        <v>25</v>
      </c>
      <c r="M42" s="35">
        <v>18</v>
      </c>
      <c r="N42" s="35">
        <v>56</v>
      </c>
      <c r="O42" s="35">
        <v>39000</v>
      </c>
      <c r="P42" s="35">
        <v>120</v>
      </c>
      <c r="Q42" s="35">
        <v>21000</v>
      </c>
      <c r="R42" s="35">
        <v>950</v>
      </c>
      <c r="S42" s="9"/>
      <c r="T42" s="35">
        <v>2.2999999999999998</v>
      </c>
      <c r="U42" s="35">
        <v>26</v>
      </c>
      <c r="V42" s="35">
        <v>11000</v>
      </c>
      <c r="W42" s="35">
        <v>3.9</v>
      </c>
      <c r="X42" s="35">
        <v>0.86</v>
      </c>
      <c r="Y42" s="35">
        <v>29000</v>
      </c>
      <c r="Z42" s="35">
        <v>0.48</v>
      </c>
      <c r="AA42" s="35">
        <v>63</v>
      </c>
      <c r="AB42" s="35">
        <v>160</v>
      </c>
      <c r="AC42" s="50"/>
      <c r="AD42" s="56"/>
      <c r="AE42" s="56"/>
    </row>
    <row r="43" spans="1:31" x14ac:dyDescent="0.25">
      <c r="A43" s="2" t="s">
        <v>271</v>
      </c>
      <c r="B43" s="11" t="s">
        <v>205</v>
      </c>
      <c r="C43" s="30">
        <v>214.4</v>
      </c>
      <c r="D43" s="94">
        <v>42224.777777777781</v>
      </c>
      <c r="E43" s="35">
        <v>22000</v>
      </c>
      <c r="F43" s="9">
        <v>0.59</v>
      </c>
      <c r="G43" s="35">
        <v>11</v>
      </c>
      <c r="H43" s="35">
        <v>260</v>
      </c>
      <c r="I43" s="35">
        <v>0.97</v>
      </c>
      <c r="J43" s="29">
        <v>0.39</v>
      </c>
      <c r="K43" s="35">
        <v>60000</v>
      </c>
      <c r="L43" s="35">
        <v>9.9</v>
      </c>
      <c r="M43" s="35">
        <v>6.1</v>
      </c>
      <c r="N43" s="35">
        <v>46</v>
      </c>
      <c r="O43" s="35">
        <v>25000</v>
      </c>
      <c r="P43" s="35">
        <v>200</v>
      </c>
      <c r="Q43" s="35">
        <v>10000</v>
      </c>
      <c r="R43" s="35">
        <v>380</v>
      </c>
      <c r="S43" s="9"/>
      <c r="T43" s="35">
        <v>3.2</v>
      </c>
      <c r="U43" s="35">
        <v>8.9</v>
      </c>
      <c r="V43" s="35">
        <v>7000</v>
      </c>
      <c r="W43" s="35">
        <v>0.98</v>
      </c>
      <c r="X43" s="35">
        <v>1.4</v>
      </c>
      <c r="Y43" s="35">
        <v>22000</v>
      </c>
      <c r="Z43" s="35">
        <v>0.23</v>
      </c>
      <c r="AA43" s="35">
        <v>27</v>
      </c>
      <c r="AB43" s="35">
        <v>130</v>
      </c>
      <c r="AC43" s="50"/>
      <c r="AD43" s="56"/>
      <c r="AE43" s="56"/>
    </row>
    <row r="44" spans="1:31" x14ac:dyDescent="0.25">
      <c r="A44" s="2" t="s">
        <v>271</v>
      </c>
      <c r="B44" s="2" t="s">
        <v>183</v>
      </c>
      <c r="C44" s="33">
        <v>246.4427</v>
      </c>
      <c r="D44" s="94">
        <v>42224.81527777778</v>
      </c>
      <c r="E44" s="36">
        <v>42000</v>
      </c>
      <c r="F44" s="8">
        <v>0.4</v>
      </c>
      <c r="G44" s="36">
        <v>7.2</v>
      </c>
      <c r="H44" s="36"/>
      <c r="I44" s="36">
        <v>2.2999999999999998</v>
      </c>
      <c r="J44" s="44">
        <v>0.19</v>
      </c>
      <c r="K44" s="36">
        <v>74000</v>
      </c>
      <c r="L44" s="36">
        <v>22</v>
      </c>
      <c r="M44" s="36">
        <v>17</v>
      </c>
      <c r="N44" s="36">
        <v>17</v>
      </c>
      <c r="O44" s="36">
        <v>36000</v>
      </c>
      <c r="P44" s="36">
        <v>32</v>
      </c>
      <c r="Q44" s="36">
        <v>16000</v>
      </c>
      <c r="R44" s="36">
        <v>810</v>
      </c>
      <c r="S44" s="8">
        <v>0.08</v>
      </c>
      <c r="T44" s="36">
        <v>1.2</v>
      </c>
      <c r="U44" s="36">
        <v>22</v>
      </c>
      <c r="V44" s="36">
        <v>9500</v>
      </c>
      <c r="W44" s="36">
        <v>1.3</v>
      </c>
      <c r="X44" s="36">
        <v>0.12</v>
      </c>
      <c r="Y44" s="36">
        <v>28000</v>
      </c>
      <c r="Z44" s="36">
        <v>0.43</v>
      </c>
      <c r="AA44" s="36">
        <v>50</v>
      </c>
      <c r="AB44" s="36">
        <v>50</v>
      </c>
      <c r="AC44" s="50"/>
      <c r="AD44" s="56"/>
      <c r="AE44" s="56"/>
    </row>
    <row r="45" spans="1:31" x14ac:dyDescent="0.25">
      <c r="A45" s="2" t="s">
        <v>271</v>
      </c>
      <c r="B45" s="11" t="s">
        <v>276</v>
      </c>
      <c r="C45" s="30">
        <v>296.8</v>
      </c>
      <c r="D45" s="94">
        <v>42225.6875</v>
      </c>
      <c r="E45" s="35">
        <v>38680</v>
      </c>
      <c r="F45" s="9">
        <v>0.09</v>
      </c>
      <c r="G45" s="35">
        <v>9.4600000000000009</v>
      </c>
      <c r="H45" s="35">
        <v>1250</v>
      </c>
      <c r="I45" s="35">
        <v>1.7</v>
      </c>
      <c r="J45" s="35">
        <v>0.69</v>
      </c>
      <c r="K45" s="35"/>
      <c r="L45" s="35">
        <v>21.13</v>
      </c>
      <c r="M45" s="35">
        <v>21.2</v>
      </c>
      <c r="N45" s="35">
        <v>48.64</v>
      </c>
      <c r="O45" s="35">
        <v>39930</v>
      </c>
      <c r="P45" s="35">
        <v>95.57</v>
      </c>
      <c r="Q45" s="35"/>
      <c r="R45" s="35">
        <v>1444</v>
      </c>
      <c r="S45" s="9" t="s">
        <v>24</v>
      </c>
      <c r="T45" s="35">
        <v>0.82</v>
      </c>
      <c r="U45" s="35">
        <v>34.26</v>
      </c>
      <c r="V45" s="35"/>
      <c r="W45" s="35">
        <v>0.79</v>
      </c>
      <c r="X45" s="35">
        <v>0.54</v>
      </c>
      <c r="Y45" s="35"/>
      <c r="Z45" s="35">
        <v>0.57999999999999996</v>
      </c>
      <c r="AA45" s="35">
        <v>65.42</v>
      </c>
      <c r="AB45" s="35">
        <v>144.5</v>
      </c>
      <c r="AC45" s="50"/>
      <c r="AD45" s="56"/>
      <c r="AE45" s="56"/>
    </row>
    <row r="46" spans="1:31" x14ac:dyDescent="0.25">
      <c r="A46" s="2" t="s">
        <v>271</v>
      </c>
      <c r="B46" s="2" t="s">
        <v>274</v>
      </c>
      <c r="C46" s="33">
        <v>296.8</v>
      </c>
      <c r="D46" s="94">
        <v>42224.916666666664</v>
      </c>
      <c r="E46" s="36">
        <v>39740</v>
      </c>
      <c r="F46" s="8">
        <v>0.09</v>
      </c>
      <c r="G46" s="36">
        <v>10.07</v>
      </c>
      <c r="H46" s="36">
        <v>1638</v>
      </c>
      <c r="I46" s="36">
        <v>2.84</v>
      </c>
      <c r="J46" s="36">
        <v>0.85</v>
      </c>
      <c r="K46" s="36"/>
      <c r="L46" s="36">
        <v>25.62</v>
      </c>
      <c r="M46" s="36">
        <v>27.45</v>
      </c>
      <c r="N46" s="36">
        <v>47.43</v>
      </c>
      <c r="O46" s="36">
        <v>38030</v>
      </c>
      <c r="P46" s="36">
        <v>58.79</v>
      </c>
      <c r="Q46" s="36"/>
      <c r="R46" s="36">
        <v>2254</v>
      </c>
      <c r="S46" s="8" t="s">
        <v>24</v>
      </c>
      <c r="T46" s="36">
        <v>0.5</v>
      </c>
      <c r="U46" s="36">
        <v>41.2</v>
      </c>
      <c r="V46" s="36"/>
      <c r="W46" s="36">
        <v>2.41</v>
      </c>
      <c r="X46" s="36">
        <v>0.26</v>
      </c>
      <c r="Y46" s="36"/>
      <c r="Z46" s="36">
        <v>0.55000000000000004</v>
      </c>
      <c r="AA46" s="36">
        <v>76.97</v>
      </c>
      <c r="AB46" s="36">
        <v>245.6</v>
      </c>
      <c r="AC46" s="50"/>
      <c r="AD46" s="56"/>
      <c r="AE46" s="56"/>
    </row>
    <row r="47" spans="1:31" x14ac:dyDescent="0.25">
      <c r="A47" s="2" t="s">
        <v>271</v>
      </c>
      <c r="B47" s="11" t="s">
        <v>273</v>
      </c>
      <c r="C47" s="30">
        <v>246.4</v>
      </c>
      <c r="D47" s="94">
        <v>42224.777777777781</v>
      </c>
      <c r="E47" s="35">
        <v>43800</v>
      </c>
      <c r="F47" s="9">
        <v>0.09</v>
      </c>
      <c r="G47" s="35">
        <v>7.45</v>
      </c>
      <c r="H47" s="35">
        <v>1822</v>
      </c>
      <c r="I47" s="35">
        <v>1.93</v>
      </c>
      <c r="J47" s="35">
        <v>0.74</v>
      </c>
      <c r="K47" s="35"/>
      <c r="L47" s="35">
        <v>29.5</v>
      </c>
      <c r="M47" s="35">
        <v>31.48</v>
      </c>
      <c r="N47" s="35">
        <v>59.17</v>
      </c>
      <c r="O47" s="35">
        <v>55410</v>
      </c>
      <c r="P47" s="35">
        <v>67.22</v>
      </c>
      <c r="Q47" s="35"/>
      <c r="R47" s="35">
        <v>1804</v>
      </c>
      <c r="S47" s="9" t="s">
        <v>24</v>
      </c>
      <c r="T47" s="35">
        <v>0.74</v>
      </c>
      <c r="U47" s="35">
        <v>45.59</v>
      </c>
      <c r="V47" s="35"/>
      <c r="W47" s="35">
        <v>0.54</v>
      </c>
      <c r="X47" s="35">
        <v>0.27</v>
      </c>
      <c r="Y47" s="35"/>
      <c r="Z47" s="35">
        <v>0.74</v>
      </c>
      <c r="AA47" s="35">
        <v>70.12</v>
      </c>
      <c r="AB47" s="35">
        <v>184.1</v>
      </c>
      <c r="AC47" s="50"/>
      <c r="AD47" s="56"/>
      <c r="AE47" s="56"/>
    </row>
    <row r="48" spans="1:31" x14ac:dyDescent="0.25">
      <c r="A48" s="2" t="s">
        <v>360</v>
      </c>
      <c r="B48" s="13" t="s">
        <v>266</v>
      </c>
      <c r="C48" s="30">
        <v>204.5</v>
      </c>
      <c r="D48" s="94">
        <v>42225.305555555555</v>
      </c>
      <c r="E48" s="34">
        <v>37400</v>
      </c>
      <c r="F48" s="60"/>
      <c r="G48" s="34">
        <v>5</v>
      </c>
      <c r="H48" s="34">
        <v>400</v>
      </c>
      <c r="I48" s="34">
        <v>2</v>
      </c>
      <c r="J48" s="43"/>
      <c r="K48" s="34">
        <v>68000</v>
      </c>
      <c r="L48" s="34">
        <v>19</v>
      </c>
      <c r="M48" s="34">
        <v>13</v>
      </c>
      <c r="N48" s="34">
        <v>30</v>
      </c>
      <c r="O48" s="34"/>
      <c r="P48" s="34">
        <v>49</v>
      </c>
      <c r="Q48" s="34">
        <v>16000</v>
      </c>
      <c r="R48" s="34">
        <v>1000</v>
      </c>
      <c r="S48" s="9"/>
      <c r="T48" s="34">
        <v>2</v>
      </c>
      <c r="U48" s="34"/>
      <c r="V48" s="34"/>
      <c r="W48" s="34"/>
      <c r="X48" s="34"/>
      <c r="Y48" s="34"/>
      <c r="Z48" s="34"/>
      <c r="AA48" s="34">
        <v>41</v>
      </c>
      <c r="AB48" s="34">
        <v>100</v>
      </c>
      <c r="AC48" s="50"/>
      <c r="AD48" s="56"/>
      <c r="AE48" s="56"/>
    </row>
    <row r="49" spans="1:31" x14ac:dyDescent="0.25">
      <c r="A49" s="2" t="s">
        <v>360</v>
      </c>
      <c r="B49" s="13" t="s">
        <v>266</v>
      </c>
      <c r="C49" s="30">
        <v>204.5</v>
      </c>
      <c r="D49" s="94">
        <v>42226.700694444444</v>
      </c>
      <c r="E49" s="34">
        <v>8860</v>
      </c>
      <c r="F49" s="60"/>
      <c r="G49" s="34">
        <v>2</v>
      </c>
      <c r="H49" s="34">
        <v>200</v>
      </c>
      <c r="I49" s="34"/>
      <c r="J49" s="43"/>
      <c r="K49" s="34">
        <v>49000</v>
      </c>
      <c r="L49" s="34">
        <v>4</v>
      </c>
      <c r="M49" s="34">
        <v>3</v>
      </c>
      <c r="N49" s="34">
        <v>10</v>
      </c>
      <c r="O49" s="34"/>
      <c r="P49" s="34">
        <v>12</v>
      </c>
      <c r="Q49" s="34">
        <v>9400</v>
      </c>
      <c r="R49" s="34">
        <v>190</v>
      </c>
      <c r="S49" s="9"/>
      <c r="T49" s="34">
        <v>2</v>
      </c>
      <c r="U49" s="34"/>
      <c r="V49" s="34"/>
      <c r="W49" s="34"/>
      <c r="X49" s="34"/>
      <c r="Y49" s="34"/>
      <c r="Z49" s="34"/>
      <c r="AA49" s="34">
        <v>13</v>
      </c>
      <c r="AB49" s="34">
        <v>40</v>
      </c>
      <c r="AC49" s="50"/>
      <c r="AD49" s="56"/>
      <c r="AE49" s="56"/>
    </row>
    <row r="50" spans="1:31" x14ac:dyDescent="0.25">
      <c r="A50" s="2" t="s">
        <v>360</v>
      </c>
      <c r="B50" s="2" t="s">
        <v>182</v>
      </c>
      <c r="C50" s="33">
        <v>196.1302</v>
      </c>
      <c r="D50" s="94">
        <v>42225</v>
      </c>
      <c r="E50" s="36">
        <v>3200</v>
      </c>
      <c r="F50" s="8">
        <v>0.4</v>
      </c>
      <c r="G50" s="36">
        <v>2.4</v>
      </c>
      <c r="H50" s="36">
        <v>170</v>
      </c>
      <c r="I50" s="36">
        <v>0.65</v>
      </c>
      <c r="J50" s="44">
        <v>0.15</v>
      </c>
      <c r="K50" s="36">
        <v>63000</v>
      </c>
      <c r="L50" s="36">
        <v>1.3</v>
      </c>
      <c r="M50" s="36">
        <v>3.2</v>
      </c>
      <c r="N50" s="36">
        <v>12</v>
      </c>
      <c r="O50" s="36">
        <v>2400</v>
      </c>
      <c r="P50" s="36">
        <v>11</v>
      </c>
      <c r="Q50" s="36">
        <v>8000</v>
      </c>
      <c r="R50" s="36">
        <v>340</v>
      </c>
      <c r="S50" s="8">
        <v>0.8</v>
      </c>
      <c r="T50" s="36">
        <v>0.7</v>
      </c>
      <c r="U50" s="36">
        <v>3.4</v>
      </c>
      <c r="V50" s="36">
        <v>3100</v>
      </c>
      <c r="W50" s="36">
        <v>2</v>
      </c>
      <c r="X50" s="36">
        <v>0.1</v>
      </c>
      <c r="Y50" s="36">
        <v>19000</v>
      </c>
      <c r="Z50" s="36">
        <v>0.1</v>
      </c>
      <c r="AA50" s="36">
        <v>6.8</v>
      </c>
      <c r="AB50" s="36">
        <v>45</v>
      </c>
      <c r="AC50" s="50"/>
      <c r="AD50" s="56"/>
      <c r="AE50" s="56"/>
    </row>
    <row r="51" spans="1:31" x14ac:dyDescent="0.25">
      <c r="A51" s="2" t="s">
        <v>360</v>
      </c>
      <c r="B51" s="2" t="s">
        <v>182</v>
      </c>
      <c r="C51" s="33">
        <v>196.1302</v>
      </c>
      <c r="D51" s="94">
        <v>42226</v>
      </c>
      <c r="E51" s="36">
        <v>3500</v>
      </c>
      <c r="F51" s="8">
        <v>0.4</v>
      </c>
      <c r="G51" s="36">
        <v>1.3</v>
      </c>
      <c r="H51" s="36">
        <v>120</v>
      </c>
      <c r="I51" s="36">
        <v>0.28999999999999998</v>
      </c>
      <c r="J51" s="44">
        <v>5.7000000000000002E-2</v>
      </c>
      <c r="K51" s="36">
        <v>55000</v>
      </c>
      <c r="L51" s="36">
        <v>2.1</v>
      </c>
      <c r="M51" s="36">
        <v>1.6</v>
      </c>
      <c r="N51" s="36">
        <v>6.2</v>
      </c>
      <c r="O51" s="36">
        <v>2400</v>
      </c>
      <c r="P51" s="36">
        <v>6.5</v>
      </c>
      <c r="Q51" s="36">
        <v>7600</v>
      </c>
      <c r="R51" s="36">
        <v>140</v>
      </c>
      <c r="S51" s="8">
        <v>0.8</v>
      </c>
      <c r="T51" s="36">
        <v>1.1000000000000001</v>
      </c>
      <c r="U51" s="36">
        <v>2.2999999999999998</v>
      </c>
      <c r="V51" s="36">
        <v>3000</v>
      </c>
      <c r="W51" s="36">
        <v>0.57999999999999996</v>
      </c>
      <c r="X51" s="36">
        <v>0.1</v>
      </c>
      <c r="Y51" s="36">
        <v>18000</v>
      </c>
      <c r="Z51" s="36">
        <v>0.1</v>
      </c>
      <c r="AA51" s="36">
        <v>5.3</v>
      </c>
      <c r="AB51" s="36">
        <v>20</v>
      </c>
      <c r="AC51" s="50"/>
      <c r="AD51" s="56"/>
      <c r="AE51" s="56"/>
    </row>
    <row r="52" spans="1:31" x14ac:dyDescent="0.25">
      <c r="A52" s="2" t="s">
        <v>360</v>
      </c>
      <c r="B52" s="2" t="s">
        <v>182</v>
      </c>
      <c r="C52" s="33">
        <v>196.1302</v>
      </c>
      <c r="D52" s="94">
        <v>42227.458333333336</v>
      </c>
      <c r="E52" s="36">
        <v>790</v>
      </c>
      <c r="F52" s="8">
        <v>0.4</v>
      </c>
      <c r="G52" s="36">
        <v>1.1000000000000001</v>
      </c>
      <c r="H52" s="36">
        <v>110</v>
      </c>
      <c r="I52" s="36">
        <v>0.17</v>
      </c>
      <c r="J52" s="44">
        <v>4.2999999999999997E-2</v>
      </c>
      <c r="K52" s="36">
        <v>60000</v>
      </c>
      <c r="L52" s="36">
        <v>1</v>
      </c>
      <c r="M52" s="36">
        <v>0.88</v>
      </c>
      <c r="N52" s="36">
        <v>4.8</v>
      </c>
      <c r="O52" s="36">
        <v>590</v>
      </c>
      <c r="P52" s="36">
        <v>3.5</v>
      </c>
      <c r="Q52" s="36">
        <v>7900</v>
      </c>
      <c r="R52" s="36">
        <v>100</v>
      </c>
      <c r="S52" s="8">
        <v>0.08</v>
      </c>
      <c r="T52" s="36">
        <v>0.96</v>
      </c>
      <c r="U52" s="36">
        <v>1.6</v>
      </c>
      <c r="V52" s="36">
        <v>2500</v>
      </c>
      <c r="W52" s="36">
        <v>2</v>
      </c>
      <c r="X52" s="36">
        <v>0.1</v>
      </c>
      <c r="Y52" s="36" t="s">
        <v>24</v>
      </c>
      <c r="Z52" s="36">
        <v>0.1</v>
      </c>
      <c r="AA52" s="36">
        <v>2.2999999999999998</v>
      </c>
      <c r="AB52" s="36">
        <v>110</v>
      </c>
      <c r="AC52" s="50"/>
      <c r="AD52" s="56"/>
      <c r="AE52" s="56"/>
    </row>
    <row r="53" spans="1:31" x14ac:dyDescent="0.25">
      <c r="A53" s="2" t="s">
        <v>360</v>
      </c>
      <c r="B53" s="2" t="s">
        <v>182</v>
      </c>
      <c r="C53" s="33">
        <v>196.1302</v>
      </c>
      <c r="D53" s="94">
        <v>42228.513888888891</v>
      </c>
      <c r="E53" s="36">
        <v>11000</v>
      </c>
      <c r="F53" s="8">
        <v>0.4</v>
      </c>
      <c r="G53" s="36">
        <v>1.8</v>
      </c>
      <c r="H53" s="36">
        <v>170</v>
      </c>
      <c r="I53" s="36">
        <v>0.77</v>
      </c>
      <c r="J53" s="44">
        <v>0.16</v>
      </c>
      <c r="K53" s="36">
        <v>66000</v>
      </c>
      <c r="L53" s="36">
        <v>5.8</v>
      </c>
      <c r="M53" s="36">
        <v>3.7</v>
      </c>
      <c r="N53" s="36">
        <v>12</v>
      </c>
      <c r="O53" s="36">
        <v>7000</v>
      </c>
      <c r="P53" s="36">
        <v>9.5</v>
      </c>
      <c r="Q53" s="36">
        <v>10000</v>
      </c>
      <c r="R53" s="36">
        <v>270</v>
      </c>
      <c r="S53" s="8">
        <v>0.08</v>
      </c>
      <c r="T53" s="36">
        <v>1.1000000000000001</v>
      </c>
      <c r="U53" s="36">
        <v>4.5999999999999996</v>
      </c>
      <c r="V53" s="36">
        <v>4300</v>
      </c>
      <c r="W53" s="36">
        <v>0.57999999999999996</v>
      </c>
      <c r="X53" s="36">
        <v>0.1</v>
      </c>
      <c r="Y53" s="36">
        <v>26000</v>
      </c>
      <c r="Z53" s="36">
        <v>0.1</v>
      </c>
      <c r="AA53" s="36">
        <v>17</v>
      </c>
      <c r="AB53" s="36">
        <v>34</v>
      </c>
      <c r="AC53" s="50"/>
      <c r="AD53" s="56"/>
      <c r="AE53" s="56"/>
    </row>
    <row r="54" spans="1:31" x14ac:dyDescent="0.25">
      <c r="A54" s="2" t="s">
        <v>360</v>
      </c>
      <c r="B54" s="2" t="s">
        <v>182</v>
      </c>
      <c r="C54" s="33">
        <v>196.1302</v>
      </c>
      <c r="D54" s="94">
        <v>42229.513888888891</v>
      </c>
      <c r="E54" s="36">
        <v>700</v>
      </c>
      <c r="F54" s="8">
        <v>0.4</v>
      </c>
      <c r="G54" s="36">
        <v>0.86</v>
      </c>
      <c r="H54" s="36">
        <v>95</v>
      </c>
      <c r="I54" s="36">
        <v>0.15</v>
      </c>
      <c r="J54" s="44">
        <v>4.2999999999999997E-2</v>
      </c>
      <c r="K54" s="36">
        <v>63000</v>
      </c>
      <c r="L54" s="36">
        <v>1</v>
      </c>
      <c r="M54" s="36">
        <v>0.76</v>
      </c>
      <c r="N54" s="36">
        <v>4.5</v>
      </c>
      <c r="O54" s="36">
        <v>590</v>
      </c>
      <c r="P54" s="36">
        <v>3.7</v>
      </c>
      <c r="Q54" s="36">
        <v>8500</v>
      </c>
      <c r="R54" s="36">
        <v>110</v>
      </c>
      <c r="S54" s="8">
        <v>0.08</v>
      </c>
      <c r="T54" s="36">
        <v>1.1000000000000001</v>
      </c>
      <c r="U54" s="36">
        <v>1.5</v>
      </c>
      <c r="V54" s="36">
        <v>2600</v>
      </c>
      <c r="W54" s="36">
        <v>0.57999999999999996</v>
      </c>
      <c r="X54" s="36">
        <v>0.1</v>
      </c>
      <c r="Y54" s="36">
        <v>20000</v>
      </c>
      <c r="Z54" s="36">
        <v>0.1</v>
      </c>
      <c r="AA54" s="36">
        <v>2.4</v>
      </c>
      <c r="AB54" s="36">
        <v>17</v>
      </c>
      <c r="AC54" s="50"/>
      <c r="AD54" s="56"/>
      <c r="AE54" s="56"/>
    </row>
    <row r="55" spans="1:31" x14ac:dyDescent="0.25">
      <c r="A55" s="88" t="s">
        <v>360</v>
      </c>
      <c r="B55" s="2" t="s">
        <v>182</v>
      </c>
      <c r="C55" s="33">
        <v>196.1302</v>
      </c>
      <c r="D55" s="94">
        <v>42230.524305555555</v>
      </c>
      <c r="E55" s="36">
        <v>910</v>
      </c>
      <c r="F55" s="8">
        <v>0.4</v>
      </c>
      <c r="G55" s="36">
        <v>1.3</v>
      </c>
      <c r="H55" s="36">
        <v>100</v>
      </c>
      <c r="I55" s="36">
        <v>0.15</v>
      </c>
      <c r="J55" s="44">
        <v>0.13</v>
      </c>
      <c r="K55" s="36">
        <v>60000</v>
      </c>
      <c r="L55" s="36">
        <v>1</v>
      </c>
      <c r="M55" s="36">
        <v>0.8</v>
      </c>
      <c r="N55" s="36">
        <v>4.0999999999999996</v>
      </c>
      <c r="O55" s="36">
        <v>670</v>
      </c>
      <c r="P55" s="36">
        <v>3.5</v>
      </c>
      <c r="Q55" s="36">
        <v>8200</v>
      </c>
      <c r="R55" s="36">
        <v>120</v>
      </c>
      <c r="S55" s="8">
        <v>0.08</v>
      </c>
      <c r="T55" s="36">
        <v>1</v>
      </c>
      <c r="U55" s="36">
        <v>1.8</v>
      </c>
      <c r="V55" s="36">
        <v>2700</v>
      </c>
      <c r="W55" s="36">
        <v>0.85</v>
      </c>
      <c r="X55" s="36">
        <v>0.1</v>
      </c>
      <c r="Y55" s="36">
        <v>22000</v>
      </c>
      <c r="Z55" s="36">
        <v>0.1</v>
      </c>
      <c r="AA55" s="36">
        <v>2.4</v>
      </c>
      <c r="AB55" s="36">
        <v>17</v>
      </c>
      <c r="AC55" s="50"/>
      <c r="AD55" s="56"/>
      <c r="AE55" s="56"/>
    </row>
    <row r="56" spans="1:31" x14ac:dyDescent="0.25">
      <c r="A56" s="2" t="s">
        <v>360</v>
      </c>
      <c r="B56" s="2" t="s">
        <v>182</v>
      </c>
      <c r="C56" s="33">
        <v>196.1302</v>
      </c>
      <c r="D56" s="94">
        <v>42231.479166666664</v>
      </c>
      <c r="E56" s="36">
        <v>4600</v>
      </c>
      <c r="F56" s="8">
        <v>0.5</v>
      </c>
      <c r="G56" s="36">
        <v>1.7</v>
      </c>
      <c r="H56" s="36">
        <v>130</v>
      </c>
      <c r="I56" s="36">
        <v>0.25</v>
      </c>
      <c r="J56" s="44">
        <v>0.25</v>
      </c>
      <c r="K56" s="36">
        <v>54000</v>
      </c>
      <c r="L56" s="36">
        <v>1.5</v>
      </c>
      <c r="M56" s="36">
        <v>1.4</v>
      </c>
      <c r="N56" s="36">
        <v>5.7</v>
      </c>
      <c r="O56" s="36">
        <v>3300</v>
      </c>
      <c r="P56" s="36">
        <v>6.1</v>
      </c>
      <c r="Q56" s="36">
        <v>8300</v>
      </c>
      <c r="R56" s="36">
        <v>130</v>
      </c>
      <c r="S56" s="8">
        <v>0.1</v>
      </c>
      <c r="T56" s="36">
        <v>1.3</v>
      </c>
      <c r="U56" s="36">
        <v>2.2000000000000002</v>
      </c>
      <c r="V56" s="36">
        <v>3100</v>
      </c>
      <c r="W56" s="36">
        <v>0.5</v>
      </c>
      <c r="X56" s="36">
        <v>0.5</v>
      </c>
      <c r="Y56" s="36">
        <v>21000</v>
      </c>
      <c r="Z56" s="36">
        <v>0.5</v>
      </c>
      <c r="AA56" s="36">
        <v>4.9000000000000004</v>
      </c>
      <c r="AB56" s="36">
        <v>20</v>
      </c>
      <c r="AC56" s="50"/>
      <c r="AD56" s="56"/>
      <c r="AE56" s="56"/>
    </row>
    <row r="57" spans="1:31" x14ac:dyDescent="0.25">
      <c r="A57" s="2" t="s">
        <v>360</v>
      </c>
      <c r="B57" s="2" t="s">
        <v>182</v>
      </c>
      <c r="C57" s="33">
        <v>196.1302</v>
      </c>
      <c r="D57" s="94">
        <v>42232.402777777781</v>
      </c>
      <c r="E57" s="36">
        <v>1800</v>
      </c>
      <c r="F57" s="8">
        <v>0.4</v>
      </c>
      <c r="G57" s="36">
        <v>1.3</v>
      </c>
      <c r="H57" s="36">
        <v>97</v>
      </c>
      <c r="I57" s="36">
        <v>0.15</v>
      </c>
      <c r="J57" s="44">
        <v>0.27</v>
      </c>
      <c r="K57" s="36">
        <v>55000</v>
      </c>
      <c r="L57" s="36">
        <v>1</v>
      </c>
      <c r="M57" s="36">
        <v>0.86</v>
      </c>
      <c r="N57" s="36">
        <v>4.2</v>
      </c>
      <c r="O57" s="36">
        <v>1100</v>
      </c>
      <c r="P57" s="36">
        <v>2.4</v>
      </c>
      <c r="Q57" s="36">
        <v>7700</v>
      </c>
      <c r="R57" s="36">
        <v>83</v>
      </c>
      <c r="S57" s="8">
        <v>0.08</v>
      </c>
      <c r="T57" s="36">
        <v>1.2</v>
      </c>
      <c r="U57" s="36">
        <v>1.5</v>
      </c>
      <c r="V57" s="36">
        <v>2600</v>
      </c>
      <c r="W57" s="36">
        <v>0.57999999999999996</v>
      </c>
      <c r="X57" s="36">
        <v>0.1</v>
      </c>
      <c r="Y57" s="36">
        <v>21000</v>
      </c>
      <c r="Z57" s="36">
        <v>0.1</v>
      </c>
      <c r="AA57" s="36">
        <v>3.5</v>
      </c>
      <c r="AB57" s="36">
        <v>7.8</v>
      </c>
      <c r="AC57" s="50"/>
      <c r="AD57" s="56"/>
      <c r="AE57" s="56"/>
    </row>
    <row r="58" spans="1:31" x14ac:dyDescent="0.25">
      <c r="A58" s="2" t="s">
        <v>360</v>
      </c>
      <c r="B58" s="2" t="s">
        <v>182</v>
      </c>
      <c r="C58" s="33">
        <v>196.1302</v>
      </c>
      <c r="D58" s="94">
        <v>42233.378472222219</v>
      </c>
      <c r="E58" s="36">
        <v>1500</v>
      </c>
      <c r="F58" s="8">
        <v>0.4</v>
      </c>
      <c r="G58" s="36">
        <v>1.3</v>
      </c>
      <c r="H58" s="36">
        <v>100</v>
      </c>
      <c r="I58" s="36">
        <v>0.15</v>
      </c>
      <c r="J58" s="44">
        <v>0.5</v>
      </c>
      <c r="K58" s="36">
        <v>58000</v>
      </c>
      <c r="L58" s="36">
        <v>1</v>
      </c>
      <c r="M58" s="36">
        <v>0.84</v>
      </c>
      <c r="N58" s="36">
        <v>3.6</v>
      </c>
      <c r="O58" s="36">
        <v>940</v>
      </c>
      <c r="P58" s="36">
        <v>2.1</v>
      </c>
      <c r="Q58" s="36">
        <v>8200</v>
      </c>
      <c r="R58" s="36">
        <v>84</v>
      </c>
      <c r="S58" s="8">
        <v>0.08</v>
      </c>
      <c r="T58" s="36">
        <v>1.3</v>
      </c>
      <c r="U58" s="36">
        <v>1.6</v>
      </c>
      <c r="V58" s="36">
        <v>2800</v>
      </c>
      <c r="W58" s="36">
        <v>0.57999999999999996</v>
      </c>
      <c r="X58" s="36">
        <v>0.1</v>
      </c>
      <c r="Y58" s="36">
        <v>23000</v>
      </c>
      <c r="Z58" s="36">
        <v>0.1</v>
      </c>
      <c r="AA58" s="36">
        <v>3.3</v>
      </c>
      <c r="AB58" s="36">
        <v>7.3</v>
      </c>
      <c r="AC58" s="50"/>
      <c r="AD58" s="56"/>
      <c r="AE58" s="56"/>
    </row>
    <row r="59" spans="1:31" x14ac:dyDescent="0.25">
      <c r="A59" s="2" t="s">
        <v>360</v>
      </c>
      <c r="B59" s="2" t="s">
        <v>182</v>
      </c>
      <c r="C59" s="33">
        <v>196.1302</v>
      </c>
      <c r="D59" s="94">
        <v>42234.5625</v>
      </c>
      <c r="E59" s="36">
        <v>6100</v>
      </c>
      <c r="F59" s="8">
        <v>0.5</v>
      </c>
      <c r="G59" s="36">
        <v>1.8</v>
      </c>
      <c r="H59" s="36">
        <v>130</v>
      </c>
      <c r="I59" s="36">
        <v>0.25</v>
      </c>
      <c r="J59" s="44">
        <v>0.25</v>
      </c>
      <c r="K59" s="36">
        <v>52000</v>
      </c>
      <c r="L59" s="36">
        <v>1.2</v>
      </c>
      <c r="M59" s="36">
        <v>1.4</v>
      </c>
      <c r="N59" s="36">
        <v>5</v>
      </c>
      <c r="O59" s="36">
        <v>3800</v>
      </c>
      <c r="P59" s="36">
        <v>2.8</v>
      </c>
      <c r="Q59" s="36">
        <v>8600</v>
      </c>
      <c r="R59" s="36">
        <v>90</v>
      </c>
      <c r="S59" s="8">
        <v>0.1</v>
      </c>
      <c r="T59" s="36">
        <v>2</v>
      </c>
      <c r="U59" s="36">
        <v>2.2999999999999998</v>
      </c>
      <c r="V59" s="36">
        <v>3800</v>
      </c>
      <c r="W59" s="36">
        <v>0.5</v>
      </c>
      <c r="X59" s="36">
        <v>0.5</v>
      </c>
      <c r="Y59" s="36">
        <v>27000</v>
      </c>
      <c r="Z59" s="36">
        <v>0.5</v>
      </c>
      <c r="AA59" s="36">
        <v>5.4</v>
      </c>
      <c r="AB59" s="36">
        <v>11</v>
      </c>
      <c r="AC59" s="50"/>
      <c r="AD59" s="56"/>
      <c r="AE59" s="56"/>
    </row>
    <row r="60" spans="1:31" x14ac:dyDescent="0.25">
      <c r="A60" s="2" t="s">
        <v>360</v>
      </c>
      <c r="B60" s="2" t="s">
        <v>182</v>
      </c>
      <c r="C60" s="33">
        <v>196.1302</v>
      </c>
      <c r="D60" s="94">
        <v>42235.548611111109</v>
      </c>
      <c r="E60" s="41">
        <v>3900</v>
      </c>
      <c r="F60" s="63">
        <v>0.5</v>
      </c>
      <c r="G60" s="41">
        <v>1.5</v>
      </c>
      <c r="H60" s="41">
        <v>140</v>
      </c>
      <c r="I60" s="41">
        <v>0.25</v>
      </c>
      <c r="J60" s="45">
        <v>0.25</v>
      </c>
      <c r="K60" s="41">
        <v>58000</v>
      </c>
      <c r="L60" s="41">
        <v>1.6</v>
      </c>
      <c r="M60" s="41">
        <v>1.4</v>
      </c>
      <c r="N60" s="41">
        <v>4.9000000000000004</v>
      </c>
      <c r="O60" s="41">
        <v>3200</v>
      </c>
      <c r="P60" s="41">
        <v>2.6</v>
      </c>
      <c r="Q60" s="41">
        <v>9200</v>
      </c>
      <c r="R60" s="41">
        <v>92</v>
      </c>
      <c r="S60" s="8">
        <v>0.1</v>
      </c>
      <c r="T60" s="41">
        <v>1.3</v>
      </c>
      <c r="U60" s="41">
        <v>2.4</v>
      </c>
      <c r="V60" s="41">
        <v>3800</v>
      </c>
      <c r="W60" s="41">
        <v>0.5</v>
      </c>
      <c r="X60" s="41">
        <v>0.5</v>
      </c>
      <c r="Y60" s="41">
        <v>29000</v>
      </c>
      <c r="Z60" s="41">
        <v>0.5</v>
      </c>
      <c r="AA60" s="41">
        <v>4.8</v>
      </c>
      <c r="AB60" s="41">
        <v>25</v>
      </c>
      <c r="AC60" s="69"/>
      <c r="AD60" s="50"/>
      <c r="AE60" s="56"/>
    </row>
    <row r="61" spans="1:31" x14ac:dyDescent="0.25">
      <c r="A61" s="2" t="s">
        <v>360</v>
      </c>
      <c r="B61" s="2" t="s">
        <v>182</v>
      </c>
      <c r="C61" s="33">
        <v>196.1302</v>
      </c>
      <c r="D61" s="94">
        <v>42236.458333333336</v>
      </c>
      <c r="E61" s="41">
        <v>3000</v>
      </c>
      <c r="F61" s="63">
        <v>0.5</v>
      </c>
      <c r="G61" s="41">
        <v>2</v>
      </c>
      <c r="H61" s="41">
        <v>130</v>
      </c>
      <c r="I61" s="41">
        <v>0.26</v>
      </c>
      <c r="J61" s="45">
        <v>0.25</v>
      </c>
      <c r="K61" s="41">
        <v>49000</v>
      </c>
      <c r="L61" s="41">
        <v>2</v>
      </c>
      <c r="M61" s="41">
        <v>1.5</v>
      </c>
      <c r="N61" s="41">
        <v>4.7</v>
      </c>
      <c r="O61" s="41">
        <v>2700</v>
      </c>
      <c r="P61" s="41">
        <v>2.7</v>
      </c>
      <c r="Q61" s="41">
        <v>8300</v>
      </c>
      <c r="R61" s="41">
        <v>97</v>
      </c>
      <c r="S61" s="8">
        <v>0.1</v>
      </c>
      <c r="T61" s="41">
        <v>1.4</v>
      </c>
      <c r="U61" s="41">
        <v>2.5</v>
      </c>
      <c r="V61" s="41">
        <v>3200</v>
      </c>
      <c r="W61" s="41">
        <v>0.5</v>
      </c>
      <c r="X61" s="41">
        <v>0.5</v>
      </c>
      <c r="Y61" s="41">
        <v>26000</v>
      </c>
      <c r="Z61" s="41">
        <v>0.5</v>
      </c>
      <c r="AA61" s="41">
        <v>5.6</v>
      </c>
      <c r="AB61" s="41">
        <v>12</v>
      </c>
      <c r="AC61" s="50"/>
      <c r="AD61" s="56"/>
      <c r="AE61" s="56"/>
    </row>
    <row r="62" spans="1:31" x14ac:dyDescent="0.25">
      <c r="A62" s="2" t="s">
        <v>360</v>
      </c>
      <c r="B62" s="2" t="s">
        <v>182</v>
      </c>
      <c r="C62" s="33">
        <v>196.1302</v>
      </c>
      <c r="D62" s="94">
        <v>42237.479166666664</v>
      </c>
      <c r="E62" s="41">
        <v>4100</v>
      </c>
      <c r="F62" s="63">
        <v>0.5</v>
      </c>
      <c r="G62" s="41">
        <v>2.2999999999999998</v>
      </c>
      <c r="H62" s="41">
        <v>160</v>
      </c>
      <c r="I62" s="41">
        <v>0.28000000000000003</v>
      </c>
      <c r="J62" s="45">
        <v>0.25</v>
      </c>
      <c r="K62" s="41">
        <v>49000</v>
      </c>
      <c r="L62" s="41">
        <v>2.1</v>
      </c>
      <c r="M62" s="41">
        <v>2.2000000000000002</v>
      </c>
      <c r="N62" s="41">
        <v>6.8</v>
      </c>
      <c r="O62" s="41">
        <v>4400</v>
      </c>
      <c r="P62" s="41">
        <v>5.7</v>
      </c>
      <c r="Q62" s="41">
        <v>8100</v>
      </c>
      <c r="R62" s="41">
        <v>150</v>
      </c>
      <c r="S62" s="8">
        <v>0.1</v>
      </c>
      <c r="T62" s="41">
        <v>1.3</v>
      </c>
      <c r="U62" s="41">
        <v>3.3</v>
      </c>
      <c r="V62" s="41">
        <v>3300</v>
      </c>
      <c r="W62" s="41">
        <v>0.5</v>
      </c>
      <c r="X62" s="41">
        <v>0.5</v>
      </c>
      <c r="Y62" s="41">
        <v>24000</v>
      </c>
      <c r="Z62" s="41">
        <v>0.5</v>
      </c>
      <c r="AA62" s="41">
        <v>6.9</v>
      </c>
      <c r="AB62" s="41">
        <v>27</v>
      </c>
      <c r="AC62" s="69"/>
      <c r="AD62" s="50"/>
      <c r="AE62" s="56"/>
    </row>
    <row r="63" spans="1:31" x14ac:dyDescent="0.25">
      <c r="A63" s="2" t="s">
        <v>360</v>
      </c>
      <c r="B63" s="2" t="s">
        <v>182</v>
      </c>
      <c r="C63" s="33">
        <v>196.1302</v>
      </c>
      <c r="D63" s="94">
        <v>42238.465277777781</v>
      </c>
      <c r="E63" s="41">
        <v>4900</v>
      </c>
      <c r="F63" s="63">
        <v>0.5</v>
      </c>
      <c r="G63" s="41">
        <v>1.6</v>
      </c>
      <c r="H63" s="41">
        <v>120</v>
      </c>
      <c r="I63" s="41">
        <v>0.25</v>
      </c>
      <c r="J63" s="45">
        <v>0.25</v>
      </c>
      <c r="K63" s="41">
        <v>42000</v>
      </c>
      <c r="L63" s="41">
        <v>1.4</v>
      </c>
      <c r="M63" s="41">
        <v>1.2</v>
      </c>
      <c r="N63" s="41">
        <v>19</v>
      </c>
      <c r="O63" s="41">
        <v>3200</v>
      </c>
      <c r="P63" s="41">
        <v>2.2000000000000002</v>
      </c>
      <c r="Q63" s="41">
        <v>7200</v>
      </c>
      <c r="R63" s="41">
        <v>89</v>
      </c>
      <c r="S63" s="8">
        <v>0.1</v>
      </c>
      <c r="T63" s="41">
        <v>2</v>
      </c>
      <c r="U63" s="41">
        <v>2.2000000000000002</v>
      </c>
      <c r="V63" s="41">
        <v>3100</v>
      </c>
      <c r="W63" s="41">
        <v>0.5</v>
      </c>
      <c r="X63" s="41">
        <v>0.5</v>
      </c>
      <c r="Y63" s="41">
        <v>23000</v>
      </c>
      <c r="Z63" s="41">
        <v>0.5</v>
      </c>
      <c r="AA63" s="41">
        <v>4.3</v>
      </c>
      <c r="AB63" s="41">
        <v>12</v>
      </c>
      <c r="AC63" s="69"/>
      <c r="AD63" s="50"/>
      <c r="AE63" s="56"/>
    </row>
    <row r="64" spans="1:31" x14ac:dyDescent="0.25">
      <c r="A64" s="2" t="s">
        <v>360</v>
      </c>
      <c r="B64" s="2" t="s">
        <v>182</v>
      </c>
      <c r="C64" s="33">
        <v>196.1302</v>
      </c>
      <c r="D64" s="94">
        <v>42239.475694444445</v>
      </c>
      <c r="E64" s="41">
        <v>5100</v>
      </c>
      <c r="F64" s="63">
        <v>0.5</v>
      </c>
      <c r="G64" s="41">
        <v>1.9</v>
      </c>
      <c r="H64" s="41">
        <v>140</v>
      </c>
      <c r="I64" s="41">
        <v>0.25</v>
      </c>
      <c r="J64" s="45">
        <v>0.25</v>
      </c>
      <c r="K64" s="41">
        <v>43000</v>
      </c>
      <c r="L64" s="41">
        <v>1.6</v>
      </c>
      <c r="M64" s="41">
        <v>1.5</v>
      </c>
      <c r="N64" s="41">
        <v>4.9000000000000004</v>
      </c>
      <c r="O64" s="41">
        <v>3400</v>
      </c>
      <c r="P64" s="41">
        <v>2.6</v>
      </c>
      <c r="Q64" s="41">
        <v>7200</v>
      </c>
      <c r="R64" s="41">
        <v>100</v>
      </c>
      <c r="S64" s="8">
        <v>0.1</v>
      </c>
      <c r="T64" s="41">
        <v>1.3</v>
      </c>
      <c r="U64" s="41">
        <v>2.5</v>
      </c>
      <c r="V64" s="41">
        <v>3000</v>
      </c>
      <c r="W64" s="41">
        <v>0.5</v>
      </c>
      <c r="X64" s="41">
        <v>0.5</v>
      </c>
      <c r="Y64" s="41">
        <v>23000</v>
      </c>
      <c r="Z64" s="41">
        <v>0.5</v>
      </c>
      <c r="AA64" s="41">
        <v>5.5</v>
      </c>
      <c r="AB64" s="41">
        <v>11</v>
      </c>
      <c r="AC64" s="69"/>
      <c r="AD64" s="50"/>
      <c r="AE64" s="56"/>
    </row>
    <row r="65" spans="1:41" x14ac:dyDescent="0.25">
      <c r="A65" s="2" t="s">
        <v>360</v>
      </c>
      <c r="B65" s="19" t="s">
        <v>182</v>
      </c>
      <c r="C65" s="33">
        <v>196.1302</v>
      </c>
      <c r="D65" s="94">
        <v>42240.46875</v>
      </c>
      <c r="E65" s="41">
        <v>4800</v>
      </c>
      <c r="F65" s="63">
        <v>0.5</v>
      </c>
      <c r="G65" s="41">
        <v>1.9</v>
      </c>
      <c r="H65" s="41">
        <v>140</v>
      </c>
      <c r="I65" s="41">
        <v>0.25</v>
      </c>
      <c r="J65" s="45">
        <v>0.25</v>
      </c>
      <c r="K65" s="41">
        <v>46000</v>
      </c>
      <c r="L65" s="41">
        <v>1.6</v>
      </c>
      <c r="M65" s="41">
        <v>1.5</v>
      </c>
      <c r="N65" s="41">
        <v>4.7</v>
      </c>
      <c r="O65" s="41">
        <v>3600</v>
      </c>
      <c r="P65" s="41">
        <v>3.2</v>
      </c>
      <c r="Q65" s="41">
        <v>7600</v>
      </c>
      <c r="R65" s="41">
        <v>100</v>
      </c>
      <c r="S65" s="8">
        <v>0.1</v>
      </c>
      <c r="T65" s="41">
        <v>1.1000000000000001</v>
      </c>
      <c r="U65" s="41">
        <v>2.1</v>
      </c>
      <c r="V65" s="41">
        <v>3400</v>
      </c>
      <c r="W65" s="41">
        <v>0.5</v>
      </c>
      <c r="X65" s="41">
        <v>0.5</v>
      </c>
      <c r="Y65" s="41">
        <v>24000</v>
      </c>
      <c r="Z65" s="41">
        <v>0.5</v>
      </c>
      <c r="AA65" s="41">
        <v>5.0999999999999996</v>
      </c>
      <c r="AB65" s="41">
        <v>6.2</v>
      </c>
      <c r="AC65" s="50"/>
      <c r="AD65" s="56"/>
      <c r="AE65" s="56"/>
    </row>
    <row r="66" spans="1:41" x14ac:dyDescent="0.25">
      <c r="A66" s="2" t="s">
        <v>360</v>
      </c>
      <c r="B66" s="19" t="s">
        <v>182</v>
      </c>
      <c r="C66" s="33">
        <v>196.1302</v>
      </c>
      <c r="D66" s="94">
        <v>42241.434027777781</v>
      </c>
      <c r="E66" s="41">
        <v>6800</v>
      </c>
      <c r="F66" s="63">
        <v>0.5</v>
      </c>
      <c r="G66" s="41">
        <v>2.6</v>
      </c>
      <c r="H66" s="41">
        <v>200</v>
      </c>
      <c r="I66" s="41">
        <v>0.46</v>
      </c>
      <c r="J66" s="45">
        <v>0.25</v>
      </c>
      <c r="K66" s="41">
        <v>48000</v>
      </c>
      <c r="L66" s="41">
        <v>3.3</v>
      </c>
      <c r="M66" s="41">
        <v>3.2</v>
      </c>
      <c r="N66" s="41">
        <v>9.6999999999999993</v>
      </c>
      <c r="O66" s="41">
        <v>7000</v>
      </c>
      <c r="P66" s="41">
        <v>6.5</v>
      </c>
      <c r="Q66" s="41">
        <v>8300</v>
      </c>
      <c r="R66" s="41">
        <v>190</v>
      </c>
      <c r="S66" s="8">
        <v>0.1</v>
      </c>
      <c r="T66" s="41">
        <v>1.3</v>
      </c>
      <c r="U66" s="41">
        <v>4.8</v>
      </c>
      <c r="V66" s="41">
        <v>3600</v>
      </c>
      <c r="W66" s="41">
        <v>0.5</v>
      </c>
      <c r="X66" s="41">
        <v>0.5</v>
      </c>
      <c r="Y66" s="41">
        <v>24000</v>
      </c>
      <c r="Z66" s="41">
        <v>0.5</v>
      </c>
      <c r="AA66" s="41">
        <v>9.6</v>
      </c>
      <c r="AB66" s="41">
        <v>27</v>
      </c>
      <c r="AC66" s="50"/>
      <c r="AD66" s="56"/>
      <c r="AE66" s="56"/>
    </row>
    <row r="67" spans="1:41" x14ac:dyDescent="0.25">
      <c r="A67" s="2" t="s">
        <v>360</v>
      </c>
      <c r="B67" s="19" t="s">
        <v>182</v>
      </c>
      <c r="C67" s="33">
        <v>196.1302</v>
      </c>
      <c r="D67" s="94">
        <v>42242.440972222219</v>
      </c>
      <c r="E67" s="41">
        <v>2100</v>
      </c>
      <c r="F67" s="63">
        <v>0.5</v>
      </c>
      <c r="G67" s="41">
        <v>1.8</v>
      </c>
      <c r="H67" s="41">
        <v>140</v>
      </c>
      <c r="I67" s="41">
        <v>0.25</v>
      </c>
      <c r="J67" s="45">
        <v>0.25</v>
      </c>
      <c r="K67" s="41">
        <v>44000</v>
      </c>
      <c r="L67" s="41">
        <v>1.8</v>
      </c>
      <c r="M67" s="41">
        <v>1.4</v>
      </c>
      <c r="N67" s="41">
        <v>4.3</v>
      </c>
      <c r="O67" s="41">
        <v>2200</v>
      </c>
      <c r="P67" s="41">
        <v>2.4</v>
      </c>
      <c r="Q67" s="41">
        <v>6900</v>
      </c>
      <c r="R67" s="41">
        <v>95</v>
      </c>
      <c r="S67" s="8">
        <v>0.1</v>
      </c>
      <c r="T67" s="41">
        <v>1.3</v>
      </c>
      <c r="U67" s="41">
        <v>2.2999999999999998</v>
      </c>
      <c r="V67" s="41">
        <v>2800</v>
      </c>
      <c r="W67" s="41">
        <v>0.5</v>
      </c>
      <c r="X67" s="41">
        <v>0.5</v>
      </c>
      <c r="Y67" s="41">
        <v>23000</v>
      </c>
      <c r="Z67" s="41">
        <v>0.5</v>
      </c>
      <c r="AA67" s="41">
        <v>5.6</v>
      </c>
      <c r="AB67" s="41">
        <v>11</v>
      </c>
      <c r="AC67" s="50"/>
      <c r="AD67" s="56"/>
      <c r="AE67" s="56"/>
    </row>
    <row r="68" spans="1:41" ht="15" customHeight="1" x14ac:dyDescent="0.35">
      <c r="A68" s="2" t="s">
        <v>360</v>
      </c>
      <c r="B68" s="40" t="s">
        <v>182</v>
      </c>
      <c r="C68" s="30">
        <v>196.1302</v>
      </c>
      <c r="D68" s="94">
        <v>42244.444444444445</v>
      </c>
      <c r="E68" s="34">
        <v>140000</v>
      </c>
      <c r="F68" s="64">
        <v>0.4</v>
      </c>
      <c r="G68" s="34">
        <v>7.1</v>
      </c>
      <c r="H68" s="34">
        <v>3000</v>
      </c>
      <c r="I68" s="34">
        <v>11</v>
      </c>
      <c r="J68" s="43">
        <v>1.8</v>
      </c>
      <c r="K68" s="34">
        <v>180000</v>
      </c>
      <c r="L68" s="34">
        <v>91</v>
      </c>
      <c r="M68" s="34">
        <v>77</v>
      </c>
      <c r="N68" s="34">
        <v>210</v>
      </c>
      <c r="O68" s="34">
        <v>120000</v>
      </c>
      <c r="P68" s="34">
        <v>120</v>
      </c>
      <c r="Q68" s="34">
        <v>51000</v>
      </c>
      <c r="R68" s="34">
        <v>4100</v>
      </c>
      <c r="S68" s="9"/>
      <c r="T68" s="34">
        <v>4100</v>
      </c>
      <c r="U68" s="34">
        <v>120</v>
      </c>
      <c r="V68" s="34">
        <v>26000</v>
      </c>
      <c r="W68" s="42"/>
      <c r="X68" s="34">
        <v>2.5</v>
      </c>
      <c r="Y68" s="34">
        <v>52000</v>
      </c>
      <c r="Z68" s="42"/>
      <c r="AA68" s="34">
        <v>140</v>
      </c>
      <c r="AB68" s="34">
        <v>650</v>
      </c>
      <c r="AC68" s="143"/>
      <c r="AD68" s="56"/>
      <c r="AE68" s="56"/>
    </row>
    <row r="69" spans="1:41" ht="23.25" customHeight="1" x14ac:dyDescent="0.25">
      <c r="A69" s="2" t="s">
        <v>360</v>
      </c>
      <c r="B69" s="40" t="s">
        <v>182</v>
      </c>
      <c r="C69" s="30">
        <v>196.1302</v>
      </c>
      <c r="D69" s="94">
        <v>42245.444444444445</v>
      </c>
      <c r="E69" s="34">
        <v>16000</v>
      </c>
      <c r="F69" s="64">
        <v>0.4</v>
      </c>
      <c r="G69" s="34">
        <v>3.1</v>
      </c>
      <c r="H69" s="34">
        <v>340</v>
      </c>
      <c r="I69" s="34">
        <v>0.95</v>
      </c>
      <c r="J69" s="43">
        <v>0.25</v>
      </c>
      <c r="K69" s="34">
        <v>69000</v>
      </c>
      <c r="L69" s="34">
        <v>8.9</v>
      </c>
      <c r="M69" s="34">
        <v>6.8</v>
      </c>
      <c r="N69" s="34">
        <v>17</v>
      </c>
      <c r="O69" s="34">
        <v>14000</v>
      </c>
      <c r="P69" s="34">
        <v>13</v>
      </c>
      <c r="Q69" s="34">
        <v>13000</v>
      </c>
      <c r="R69" s="34">
        <v>430</v>
      </c>
      <c r="S69" s="9"/>
      <c r="T69" s="34">
        <v>430</v>
      </c>
      <c r="U69" s="34">
        <v>11</v>
      </c>
      <c r="V69" s="34">
        <v>5500</v>
      </c>
      <c r="W69" s="34">
        <v>2.8</v>
      </c>
      <c r="X69" s="34">
        <v>0.5</v>
      </c>
      <c r="Y69" s="34">
        <v>28000</v>
      </c>
      <c r="Z69" s="34">
        <v>0.5</v>
      </c>
      <c r="AA69" s="34">
        <v>20</v>
      </c>
      <c r="AB69" s="34">
        <v>56</v>
      </c>
      <c r="AC69" s="50"/>
      <c r="AD69" s="144"/>
      <c r="AE69" s="144"/>
      <c r="AF69" s="6"/>
      <c r="AG69" s="6"/>
      <c r="AH69" s="6"/>
      <c r="AI69" s="6"/>
      <c r="AJ69" s="6"/>
      <c r="AK69" s="6"/>
      <c r="AL69" s="6"/>
      <c r="AM69" s="6"/>
      <c r="AN69" s="6"/>
      <c r="AO69" s="6"/>
    </row>
    <row r="70" spans="1:41" x14ac:dyDescent="0.25">
      <c r="A70" s="2" t="s">
        <v>360</v>
      </c>
      <c r="B70" s="19" t="s">
        <v>182</v>
      </c>
      <c r="C70" s="33">
        <v>196.1302</v>
      </c>
      <c r="D70" s="94">
        <v>42246.461805555555</v>
      </c>
      <c r="E70" s="41">
        <v>6300</v>
      </c>
      <c r="F70" s="63">
        <v>0.5</v>
      </c>
      <c r="G70" s="41">
        <v>2.4</v>
      </c>
      <c r="H70" s="41">
        <v>210</v>
      </c>
      <c r="I70" s="41">
        <v>0.42</v>
      </c>
      <c r="J70" s="45">
        <v>0.25</v>
      </c>
      <c r="K70" s="41">
        <v>64000</v>
      </c>
      <c r="L70" s="41">
        <v>4.4000000000000004</v>
      </c>
      <c r="M70" s="41">
        <v>3.1</v>
      </c>
      <c r="N70" s="41">
        <v>8.1</v>
      </c>
      <c r="O70" s="41">
        <v>6000</v>
      </c>
      <c r="P70" s="41">
        <v>7</v>
      </c>
      <c r="Q70" s="41">
        <v>9800</v>
      </c>
      <c r="R70" s="41">
        <v>220</v>
      </c>
      <c r="S70" s="8">
        <v>0.1</v>
      </c>
      <c r="T70" s="41">
        <v>1.5</v>
      </c>
      <c r="U70" s="41">
        <v>4.4000000000000004</v>
      </c>
      <c r="V70" s="41">
        <v>4100</v>
      </c>
      <c r="W70" s="41">
        <v>0.5</v>
      </c>
      <c r="X70" s="41">
        <v>0.5</v>
      </c>
      <c r="Y70" s="41">
        <v>27000</v>
      </c>
      <c r="Z70" s="41">
        <v>0.5</v>
      </c>
      <c r="AA70" s="41">
        <v>11</v>
      </c>
      <c r="AB70" s="41">
        <v>27</v>
      </c>
      <c r="AC70" s="50"/>
      <c r="AD70" s="56"/>
      <c r="AE70" s="56"/>
    </row>
    <row r="71" spans="1:41" x14ac:dyDescent="0.25">
      <c r="A71" s="2" t="s">
        <v>360</v>
      </c>
      <c r="B71" s="40" t="s">
        <v>182</v>
      </c>
      <c r="C71" s="30">
        <v>196.1302</v>
      </c>
      <c r="D71" s="94">
        <v>42246.461805555555</v>
      </c>
      <c r="E71" s="34">
        <v>6300</v>
      </c>
      <c r="F71" s="60">
        <v>2.5</v>
      </c>
      <c r="G71" s="34">
        <v>2.4</v>
      </c>
      <c r="H71" s="34">
        <v>210</v>
      </c>
      <c r="I71" s="34">
        <v>0.42</v>
      </c>
      <c r="J71" s="43">
        <v>0.25</v>
      </c>
      <c r="K71" s="34">
        <v>64000</v>
      </c>
      <c r="L71" s="34">
        <v>4.4000000000000004</v>
      </c>
      <c r="M71" s="34">
        <v>3.1</v>
      </c>
      <c r="N71" s="34">
        <v>8.1</v>
      </c>
      <c r="O71" s="34">
        <v>6000</v>
      </c>
      <c r="P71" s="34">
        <v>7</v>
      </c>
      <c r="Q71" s="34">
        <v>9800</v>
      </c>
      <c r="R71" s="34">
        <v>220</v>
      </c>
      <c r="S71" s="9"/>
      <c r="T71" s="34">
        <v>220</v>
      </c>
      <c r="U71" s="34">
        <v>4.4000000000000004</v>
      </c>
      <c r="V71" s="34">
        <v>4100</v>
      </c>
      <c r="W71" s="34">
        <v>0.84</v>
      </c>
      <c r="X71" s="34">
        <v>0.5</v>
      </c>
      <c r="Y71" s="34">
        <v>27000</v>
      </c>
      <c r="Z71" s="34">
        <v>0.5</v>
      </c>
      <c r="AA71" s="34">
        <v>11</v>
      </c>
      <c r="AB71" s="34">
        <v>27</v>
      </c>
      <c r="AC71" s="50"/>
      <c r="AD71" s="56"/>
      <c r="AE71" s="56"/>
    </row>
    <row r="72" spans="1:41" ht="23.25" customHeight="1" x14ac:dyDescent="0.25">
      <c r="A72" s="2" t="s">
        <v>360</v>
      </c>
      <c r="B72" s="19" t="s">
        <v>182</v>
      </c>
      <c r="C72" s="33">
        <v>196.1302</v>
      </c>
      <c r="D72" s="94">
        <v>42247.427083333336</v>
      </c>
      <c r="E72" s="41">
        <v>8100</v>
      </c>
      <c r="F72" s="63">
        <v>0.4</v>
      </c>
      <c r="G72" s="41">
        <v>2</v>
      </c>
      <c r="H72" s="41">
        <v>160</v>
      </c>
      <c r="I72" s="41">
        <v>0.42</v>
      </c>
      <c r="J72" s="45">
        <v>0.5</v>
      </c>
      <c r="K72" s="41">
        <v>57000</v>
      </c>
      <c r="L72" s="41">
        <v>4.7</v>
      </c>
      <c r="M72" s="41">
        <v>2.9</v>
      </c>
      <c r="N72" s="41">
        <v>7.9</v>
      </c>
      <c r="O72" s="41">
        <v>5500</v>
      </c>
      <c r="P72" s="41">
        <v>5.8</v>
      </c>
      <c r="Q72" s="41">
        <v>8900</v>
      </c>
      <c r="R72" s="41">
        <v>190</v>
      </c>
      <c r="S72" s="8">
        <v>0.08</v>
      </c>
      <c r="T72" s="41">
        <v>1.5</v>
      </c>
      <c r="U72" s="41">
        <v>4.5</v>
      </c>
      <c r="V72" s="41">
        <v>4300</v>
      </c>
      <c r="W72" s="41">
        <v>4.3</v>
      </c>
      <c r="X72" s="41">
        <v>0.1</v>
      </c>
      <c r="Y72" s="41">
        <v>24000</v>
      </c>
      <c r="Z72" s="41">
        <v>0.1</v>
      </c>
      <c r="AA72" s="41">
        <v>12</v>
      </c>
      <c r="AB72" s="41">
        <v>22</v>
      </c>
      <c r="AC72" s="50"/>
      <c r="AD72" s="145"/>
      <c r="AE72" s="145"/>
      <c r="AF72" s="7"/>
      <c r="AG72" s="7"/>
      <c r="AH72" s="7"/>
      <c r="AI72" s="7"/>
      <c r="AJ72" s="7"/>
      <c r="AK72" s="7"/>
      <c r="AL72" s="7"/>
      <c r="AM72" s="7"/>
      <c r="AN72" s="7"/>
      <c r="AO72" s="7"/>
    </row>
    <row r="73" spans="1:41" x14ac:dyDescent="0.25">
      <c r="A73" s="2" t="s">
        <v>360</v>
      </c>
      <c r="B73" s="40" t="s">
        <v>182</v>
      </c>
      <c r="C73" s="30">
        <v>196.1302</v>
      </c>
      <c r="D73" s="94">
        <v>42247.427083333336</v>
      </c>
      <c r="E73" s="34">
        <v>8100</v>
      </c>
      <c r="F73" s="60">
        <v>0.5</v>
      </c>
      <c r="G73" s="34">
        <v>2</v>
      </c>
      <c r="H73" s="34">
        <v>160</v>
      </c>
      <c r="I73" s="34">
        <v>0.42</v>
      </c>
      <c r="J73" s="43">
        <v>0.5</v>
      </c>
      <c r="K73" s="34">
        <v>57000</v>
      </c>
      <c r="L73" s="34">
        <v>4.7</v>
      </c>
      <c r="M73" s="34">
        <v>2.9</v>
      </c>
      <c r="N73" s="34">
        <v>7.9</v>
      </c>
      <c r="O73" s="34">
        <v>5500</v>
      </c>
      <c r="P73" s="34">
        <v>5.8</v>
      </c>
      <c r="Q73" s="34">
        <v>8900</v>
      </c>
      <c r="R73" s="34">
        <v>190</v>
      </c>
      <c r="S73" s="9"/>
      <c r="T73" s="34">
        <v>190</v>
      </c>
      <c r="U73" s="34">
        <v>4.5</v>
      </c>
      <c r="V73" s="34">
        <v>4300</v>
      </c>
      <c r="W73" s="34">
        <v>0.5</v>
      </c>
      <c r="X73" s="34">
        <v>0.1</v>
      </c>
      <c r="Y73" s="34">
        <v>24000</v>
      </c>
      <c r="Z73" s="34">
        <v>0.1</v>
      </c>
      <c r="AA73" s="34">
        <v>12</v>
      </c>
      <c r="AB73" s="34">
        <v>22</v>
      </c>
      <c r="AC73" s="50"/>
      <c r="AD73" s="145"/>
      <c r="AE73" s="145"/>
      <c r="AF73" s="7"/>
      <c r="AG73" s="7"/>
      <c r="AH73" s="7"/>
      <c r="AI73" s="7"/>
      <c r="AJ73" s="7"/>
      <c r="AK73" s="7"/>
      <c r="AL73" s="7"/>
      <c r="AM73" s="7"/>
      <c r="AN73" s="7"/>
      <c r="AO73" s="7"/>
    </row>
    <row r="74" spans="1:41" x14ac:dyDescent="0.25">
      <c r="A74" s="2" t="s">
        <v>360</v>
      </c>
      <c r="B74" s="19" t="s">
        <v>182</v>
      </c>
      <c r="C74" s="33">
        <v>196.1302</v>
      </c>
      <c r="D74" s="94">
        <v>42248.434027777781</v>
      </c>
      <c r="E74" s="41">
        <v>1500</v>
      </c>
      <c r="F74" s="63">
        <v>0.4</v>
      </c>
      <c r="G74" s="41">
        <v>2.1</v>
      </c>
      <c r="H74" s="41">
        <v>130</v>
      </c>
      <c r="I74" s="41">
        <v>0.23</v>
      </c>
      <c r="J74" s="45">
        <v>5.3999999999999999E-2</v>
      </c>
      <c r="K74" s="41">
        <v>54000</v>
      </c>
      <c r="L74" s="41">
        <v>2.2000000000000002</v>
      </c>
      <c r="M74" s="41">
        <v>1.4</v>
      </c>
      <c r="N74" s="41">
        <v>4.5</v>
      </c>
      <c r="O74" s="41">
        <v>770</v>
      </c>
      <c r="P74" s="41">
        <v>2.5</v>
      </c>
      <c r="Q74" s="41">
        <v>7600</v>
      </c>
      <c r="R74" s="41">
        <v>150</v>
      </c>
      <c r="S74" s="8">
        <v>0.08</v>
      </c>
      <c r="T74" s="41">
        <v>1.1000000000000001</v>
      </c>
      <c r="U74" s="41">
        <v>3.9</v>
      </c>
      <c r="V74" s="41">
        <v>3000</v>
      </c>
      <c r="W74" s="41">
        <v>0.57999999999999996</v>
      </c>
      <c r="X74" s="41">
        <v>0.1</v>
      </c>
      <c r="Y74" s="41">
        <v>26000</v>
      </c>
      <c r="Z74" s="41">
        <v>0.1</v>
      </c>
      <c r="AA74" s="41">
        <v>4.5999999999999996</v>
      </c>
      <c r="AB74" s="41">
        <v>7.3</v>
      </c>
      <c r="AC74" s="50"/>
      <c r="AD74" s="56"/>
      <c r="AE74" s="56"/>
    </row>
    <row r="75" spans="1:41" x14ac:dyDescent="0.25">
      <c r="A75" s="2" t="s">
        <v>360</v>
      </c>
      <c r="B75" s="40" t="s">
        <v>182</v>
      </c>
      <c r="C75" s="30">
        <v>196.1302</v>
      </c>
      <c r="D75" s="94">
        <v>42248.434027777781</v>
      </c>
      <c r="E75" s="34">
        <v>1500</v>
      </c>
      <c r="F75" s="60">
        <v>0.5</v>
      </c>
      <c r="G75" s="34">
        <v>2.1</v>
      </c>
      <c r="H75" s="34">
        <v>130</v>
      </c>
      <c r="I75" s="34">
        <v>0.23</v>
      </c>
      <c r="J75" s="43">
        <v>5.3999999999999999E-2</v>
      </c>
      <c r="K75" s="34">
        <v>54000</v>
      </c>
      <c r="L75" s="34">
        <v>2.2000000000000002</v>
      </c>
      <c r="M75" s="34">
        <v>1.4</v>
      </c>
      <c r="N75" s="34">
        <v>4.5</v>
      </c>
      <c r="O75" s="34">
        <v>770</v>
      </c>
      <c r="P75" s="34">
        <v>2.5</v>
      </c>
      <c r="Q75" s="34">
        <v>7600</v>
      </c>
      <c r="R75" s="34">
        <v>150</v>
      </c>
      <c r="S75" s="9"/>
      <c r="T75" s="34">
        <v>150</v>
      </c>
      <c r="U75" s="34">
        <v>3.9</v>
      </c>
      <c r="V75" s="34">
        <v>3000</v>
      </c>
      <c r="W75" s="34">
        <v>4.3</v>
      </c>
      <c r="X75" s="34">
        <v>0.1</v>
      </c>
      <c r="Y75" s="34">
        <v>26000</v>
      </c>
      <c r="Z75" s="34">
        <v>0.1</v>
      </c>
      <c r="AA75" s="34">
        <v>4.5999999999999996</v>
      </c>
      <c r="AB75" s="34">
        <v>7.3</v>
      </c>
      <c r="AC75" s="50"/>
      <c r="AD75" s="56"/>
      <c r="AE75" s="56"/>
    </row>
    <row r="76" spans="1:41" x14ac:dyDescent="0.25">
      <c r="A76" s="2" t="s">
        <v>360</v>
      </c>
      <c r="B76" s="19" t="s">
        <v>182</v>
      </c>
      <c r="C76" s="33">
        <v>196.1302</v>
      </c>
      <c r="D76" s="94">
        <v>42249.475694444445</v>
      </c>
      <c r="E76" s="41">
        <v>6000</v>
      </c>
      <c r="F76" s="63">
        <v>0.4</v>
      </c>
      <c r="G76" s="41">
        <v>2.2000000000000002</v>
      </c>
      <c r="H76" s="41">
        <v>160</v>
      </c>
      <c r="I76" s="41">
        <v>0.39</v>
      </c>
      <c r="J76" s="45">
        <v>0.15</v>
      </c>
      <c r="K76" s="41">
        <v>51000</v>
      </c>
      <c r="L76" s="41">
        <v>4.4000000000000004</v>
      </c>
      <c r="M76" s="41">
        <v>2.9</v>
      </c>
      <c r="N76" s="41">
        <v>7.8</v>
      </c>
      <c r="O76" s="41">
        <v>5200</v>
      </c>
      <c r="P76" s="41">
        <v>4.5</v>
      </c>
      <c r="Q76" s="41">
        <v>8100</v>
      </c>
      <c r="R76" s="41">
        <v>160</v>
      </c>
      <c r="S76" s="8">
        <v>0.08</v>
      </c>
      <c r="T76" s="41">
        <v>1.4</v>
      </c>
      <c r="U76" s="41">
        <v>4.4000000000000004</v>
      </c>
      <c r="V76" s="41">
        <v>3800</v>
      </c>
      <c r="W76" s="41">
        <v>2.6</v>
      </c>
      <c r="X76" s="41">
        <v>0.1</v>
      </c>
      <c r="Y76" s="41">
        <v>28000</v>
      </c>
      <c r="Z76" s="41">
        <v>0.1</v>
      </c>
      <c r="AA76" s="41">
        <v>11</v>
      </c>
      <c r="AB76" s="41">
        <v>20</v>
      </c>
      <c r="AC76" s="50"/>
      <c r="AD76" s="56"/>
      <c r="AE76" s="56"/>
    </row>
    <row r="77" spans="1:41" x14ac:dyDescent="0.25">
      <c r="A77" s="2" t="s">
        <v>360</v>
      </c>
      <c r="B77" s="40" t="s">
        <v>182</v>
      </c>
      <c r="C77" s="30">
        <v>196.1302</v>
      </c>
      <c r="D77" s="94">
        <v>42249.475694444445</v>
      </c>
      <c r="E77" s="34">
        <v>6000</v>
      </c>
      <c r="F77" s="60">
        <v>0.4</v>
      </c>
      <c r="G77" s="34">
        <v>2.2000000000000002</v>
      </c>
      <c r="H77" s="34">
        <v>160</v>
      </c>
      <c r="I77" s="34">
        <v>0.39</v>
      </c>
      <c r="J77" s="43">
        <v>0.15</v>
      </c>
      <c r="K77" s="34">
        <v>51000</v>
      </c>
      <c r="L77" s="34">
        <v>4.4000000000000004</v>
      </c>
      <c r="M77" s="34">
        <v>2.9</v>
      </c>
      <c r="N77" s="34">
        <v>7.8</v>
      </c>
      <c r="O77" s="34">
        <v>5200</v>
      </c>
      <c r="P77" s="34">
        <v>4.5</v>
      </c>
      <c r="Q77" s="34">
        <v>8100</v>
      </c>
      <c r="R77" s="34">
        <v>160</v>
      </c>
      <c r="S77" s="9"/>
      <c r="T77" s="34">
        <v>160</v>
      </c>
      <c r="U77" s="34">
        <v>4.4000000000000004</v>
      </c>
      <c r="V77" s="34">
        <v>3800</v>
      </c>
      <c r="W77" s="34">
        <v>0.57999999999999996</v>
      </c>
      <c r="X77" s="34">
        <v>0.1</v>
      </c>
      <c r="Y77" s="34">
        <v>28000</v>
      </c>
      <c r="Z77" s="34">
        <v>0.1</v>
      </c>
      <c r="AA77" s="34">
        <v>11</v>
      </c>
      <c r="AB77" s="34">
        <v>20</v>
      </c>
      <c r="AC77" s="50"/>
      <c r="AD77" s="56"/>
      <c r="AE77" s="56"/>
    </row>
    <row r="78" spans="1:41" ht="15" customHeight="1" x14ac:dyDescent="0.35">
      <c r="A78" s="2" t="s">
        <v>360</v>
      </c>
      <c r="B78" s="40" t="s">
        <v>182</v>
      </c>
      <c r="C78" s="30">
        <v>196.1302</v>
      </c>
      <c r="D78" s="94">
        <v>42250.447222222225</v>
      </c>
      <c r="E78" s="34">
        <v>6500</v>
      </c>
      <c r="F78" s="60">
        <v>0.4</v>
      </c>
      <c r="G78" s="34">
        <v>2.2000000000000002</v>
      </c>
      <c r="H78" s="34">
        <v>150</v>
      </c>
      <c r="I78" s="34">
        <v>0.38</v>
      </c>
      <c r="J78" s="43">
        <v>0.5</v>
      </c>
      <c r="K78" s="34">
        <v>49000</v>
      </c>
      <c r="L78" s="34">
        <v>5.6</v>
      </c>
      <c r="M78" s="34">
        <v>3.1</v>
      </c>
      <c r="N78" s="34">
        <v>7.5</v>
      </c>
      <c r="O78" s="34">
        <v>5500</v>
      </c>
      <c r="P78" s="34">
        <v>4.9000000000000004</v>
      </c>
      <c r="Q78" s="34">
        <v>8000</v>
      </c>
      <c r="R78" s="34">
        <v>160</v>
      </c>
      <c r="S78" s="9"/>
      <c r="T78" s="34">
        <v>160</v>
      </c>
      <c r="U78" s="34">
        <v>6.7</v>
      </c>
      <c r="V78" s="34">
        <v>4100</v>
      </c>
      <c r="W78" s="34">
        <v>2.6</v>
      </c>
      <c r="X78" s="34">
        <v>0.1</v>
      </c>
      <c r="Y78" s="34">
        <v>27000</v>
      </c>
      <c r="Z78" s="34">
        <v>0.1</v>
      </c>
      <c r="AA78" s="34">
        <v>12</v>
      </c>
      <c r="AB78" s="34">
        <v>22</v>
      </c>
      <c r="AC78" s="50"/>
      <c r="AD78" s="146"/>
      <c r="AE78" s="56"/>
    </row>
    <row r="79" spans="1:41" x14ac:dyDescent="0.25">
      <c r="A79" s="2" t="s">
        <v>360</v>
      </c>
      <c r="B79" s="40" t="s">
        <v>182</v>
      </c>
      <c r="C79" s="30">
        <v>196.1302</v>
      </c>
      <c r="D79" s="94">
        <v>42251.465277777781</v>
      </c>
      <c r="E79" s="34">
        <v>7400</v>
      </c>
      <c r="F79" s="60">
        <v>0.4</v>
      </c>
      <c r="G79" s="34">
        <v>2.6</v>
      </c>
      <c r="H79" s="34">
        <v>150</v>
      </c>
      <c r="I79" s="34">
        <v>0.4</v>
      </c>
      <c r="J79" s="43">
        <v>0.5</v>
      </c>
      <c r="K79" s="34">
        <v>52000</v>
      </c>
      <c r="L79" s="34">
        <v>5.2</v>
      </c>
      <c r="M79" s="34">
        <v>3</v>
      </c>
      <c r="N79" s="34">
        <v>7.8</v>
      </c>
      <c r="O79" s="34">
        <v>5900</v>
      </c>
      <c r="P79" s="34">
        <v>4.8</v>
      </c>
      <c r="Q79" s="34">
        <v>8300</v>
      </c>
      <c r="R79" s="34">
        <v>150</v>
      </c>
      <c r="S79" s="9"/>
      <c r="T79" s="34">
        <v>150</v>
      </c>
      <c r="U79" s="34">
        <v>4.8</v>
      </c>
      <c r="V79" s="34">
        <v>6200</v>
      </c>
      <c r="W79" s="34">
        <v>1.8</v>
      </c>
      <c r="X79" s="34">
        <v>0.1</v>
      </c>
      <c r="Y79" s="34">
        <v>28000</v>
      </c>
      <c r="Z79" s="34">
        <v>0.1</v>
      </c>
      <c r="AA79" s="34">
        <v>12</v>
      </c>
      <c r="AB79" s="34">
        <v>18</v>
      </c>
      <c r="AC79" s="50"/>
      <c r="AD79" s="56"/>
      <c r="AE79" s="56"/>
    </row>
    <row r="80" spans="1:41" x14ac:dyDescent="0.25">
      <c r="A80" s="2" t="s">
        <v>360</v>
      </c>
      <c r="B80" s="40" t="s">
        <v>182</v>
      </c>
      <c r="C80" s="30">
        <v>196.1302</v>
      </c>
      <c r="D80" s="94">
        <v>42252.420138888891</v>
      </c>
      <c r="E80" s="34">
        <v>23000</v>
      </c>
      <c r="F80" s="60">
        <v>0.4</v>
      </c>
      <c r="G80" s="34">
        <v>5.8</v>
      </c>
      <c r="H80" s="34">
        <v>310</v>
      </c>
      <c r="I80" s="34">
        <v>1.4</v>
      </c>
      <c r="J80" s="43">
        <v>0.5</v>
      </c>
      <c r="K80" s="34">
        <v>58000</v>
      </c>
      <c r="L80" s="34">
        <v>13</v>
      </c>
      <c r="M80" s="34">
        <v>9</v>
      </c>
      <c r="N80" s="34">
        <v>21</v>
      </c>
      <c r="O80" s="34">
        <v>22000</v>
      </c>
      <c r="P80" s="34">
        <v>15</v>
      </c>
      <c r="Q80" s="34">
        <v>11000</v>
      </c>
      <c r="R80" s="34">
        <v>450</v>
      </c>
      <c r="S80" s="9"/>
      <c r="T80" s="34">
        <v>450</v>
      </c>
      <c r="U80" s="34">
        <v>12</v>
      </c>
      <c r="V80" s="34">
        <v>6900</v>
      </c>
      <c r="W80" s="34">
        <v>2.8</v>
      </c>
      <c r="X80" s="34">
        <v>0.1</v>
      </c>
      <c r="Y80" s="34">
        <v>28000</v>
      </c>
      <c r="Z80" s="34">
        <v>0.22</v>
      </c>
      <c r="AA80" s="34">
        <v>30</v>
      </c>
      <c r="AB80" s="34">
        <v>52</v>
      </c>
      <c r="AC80" s="69"/>
      <c r="AD80" s="50"/>
      <c r="AE80" s="56"/>
    </row>
    <row r="81" spans="1:41" s="7" customFormat="1" x14ac:dyDescent="0.25">
      <c r="A81" s="2" t="s">
        <v>360</v>
      </c>
      <c r="B81" s="40" t="s">
        <v>182</v>
      </c>
      <c r="C81" s="30">
        <v>196.1302</v>
      </c>
      <c r="D81" s="94">
        <v>42253.40625</v>
      </c>
      <c r="E81" s="34">
        <v>170000</v>
      </c>
      <c r="F81" s="60">
        <v>0.4</v>
      </c>
      <c r="G81" s="34">
        <v>35</v>
      </c>
      <c r="H81" s="34">
        <v>1800</v>
      </c>
      <c r="I81" s="34">
        <v>14</v>
      </c>
      <c r="J81" s="43">
        <v>2.8</v>
      </c>
      <c r="K81" s="34">
        <v>210000</v>
      </c>
      <c r="L81" s="34">
        <v>99</v>
      </c>
      <c r="M81" s="34">
        <v>80</v>
      </c>
      <c r="N81" s="34">
        <v>180</v>
      </c>
      <c r="O81" s="34">
        <v>160000</v>
      </c>
      <c r="P81" s="34">
        <v>140</v>
      </c>
      <c r="Q81" s="34">
        <v>52000</v>
      </c>
      <c r="R81" s="34">
        <v>4200</v>
      </c>
      <c r="S81" s="9"/>
      <c r="T81" s="34">
        <v>4200</v>
      </c>
      <c r="U81" s="34">
        <v>110</v>
      </c>
      <c r="V81" s="34">
        <v>29000</v>
      </c>
      <c r="W81" s="34">
        <v>4.0999999999999996</v>
      </c>
      <c r="X81" s="34">
        <v>1.1000000000000001</v>
      </c>
      <c r="Y81" s="34">
        <v>43000</v>
      </c>
      <c r="Z81" s="34">
        <v>2.1</v>
      </c>
      <c r="AA81" s="34">
        <v>180</v>
      </c>
      <c r="AB81" s="34">
        <v>520</v>
      </c>
      <c r="AC81" s="50"/>
      <c r="AD81" s="56"/>
      <c r="AE81" s="56"/>
      <c r="AF81" s="1"/>
      <c r="AG81" s="1"/>
      <c r="AH81" s="1"/>
      <c r="AI81" s="1"/>
      <c r="AJ81" s="1"/>
      <c r="AK81" s="1"/>
      <c r="AL81" s="1"/>
      <c r="AM81" s="1"/>
      <c r="AN81" s="1"/>
      <c r="AO81" s="1"/>
    </row>
    <row r="82" spans="1:41" s="6" customFormat="1" x14ac:dyDescent="0.25">
      <c r="A82" s="2" t="s">
        <v>360</v>
      </c>
      <c r="B82" s="40" t="s">
        <v>182</v>
      </c>
      <c r="C82" s="30">
        <v>196.1302</v>
      </c>
      <c r="D82" s="94">
        <v>42254.444444444445</v>
      </c>
      <c r="E82" s="34">
        <v>27000</v>
      </c>
      <c r="F82" s="60">
        <v>0.4</v>
      </c>
      <c r="G82" s="34">
        <v>6.1</v>
      </c>
      <c r="H82" s="34">
        <v>430</v>
      </c>
      <c r="I82" s="34">
        <v>1.3</v>
      </c>
      <c r="J82" s="43">
        <v>0.52</v>
      </c>
      <c r="K82" s="34">
        <v>72000</v>
      </c>
      <c r="L82" s="34">
        <v>13</v>
      </c>
      <c r="M82" s="34">
        <v>10</v>
      </c>
      <c r="N82" s="34">
        <v>26</v>
      </c>
      <c r="O82" s="34">
        <v>22000</v>
      </c>
      <c r="P82" s="34">
        <v>30</v>
      </c>
      <c r="Q82" s="34">
        <v>13000</v>
      </c>
      <c r="R82" s="34">
        <v>650</v>
      </c>
      <c r="S82" s="9"/>
      <c r="T82" s="34">
        <v>650</v>
      </c>
      <c r="U82" s="34">
        <v>14</v>
      </c>
      <c r="V82" s="34">
        <v>7900</v>
      </c>
      <c r="W82" s="34">
        <v>12</v>
      </c>
      <c r="X82" s="34">
        <v>0.23</v>
      </c>
      <c r="Y82" s="34">
        <v>24000</v>
      </c>
      <c r="Z82" s="34">
        <v>0.27</v>
      </c>
      <c r="AA82" s="34">
        <v>34</v>
      </c>
      <c r="AB82" s="34">
        <v>100</v>
      </c>
      <c r="AC82" s="50"/>
      <c r="AD82" s="56"/>
      <c r="AE82" s="56"/>
      <c r="AF82" s="1"/>
      <c r="AG82" s="1"/>
      <c r="AH82" s="1"/>
      <c r="AI82" s="1"/>
      <c r="AJ82" s="1"/>
      <c r="AK82" s="1"/>
      <c r="AL82" s="1"/>
      <c r="AM82" s="1"/>
      <c r="AN82" s="1"/>
      <c r="AO82" s="1"/>
    </row>
    <row r="83" spans="1:41" s="7" customFormat="1" x14ac:dyDescent="0.25">
      <c r="A83" s="2" t="s">
        <v>360</v>
      </c>
      <c r="B83" s="11" t="s">
        <v>182</v>
      </c>
      <c r="C83" s="30">
        <v>196.1302</v>
      </c>
      <c r="D83" s="94">
        <v>42255.473611111112</v>
      </c>
      <c r="E83" s="34">
        <v>8700</v>
      </c>
      <c r="F83" s="60">
        <v>0.4</v>
      </c>
      <c r="G83" s="34">
        <v>2.1</v>
      </c>
      <c r="H83" s="34">
        <v>170</v>
      </c>
      <c r="I83" s="34">
        <v>0.39</v>
      </c>
      <c r="J83" s="43">
        <v>0.38</v>
      </c>
      <c r="K83" s="34">
        <v>60000</v>
      </c>
      <c r="L83" s="34">
        <v>4.7</v>
      </c>
      <c r="M83" s="34">
        <v>2.6</v>
      </c>
      <c r="N83" s="34">
        <v>8.9</v>
      </c>
      <c r="O83" s="34">
        <v>6200</v>
      </c>
      <c r="P83" s="34">
        <v>8.4</v>
      </c>
      <c r="Q83" s="34">
        <v>8700</v>
      </c>
      <c r="R83" s="34">
        <v>180</v>
      </c>
      <c r="S83" s="9"/>
      <c r="T83" s="34">
        <v>180</v>
      </c>
      <c r="U83" s="34">
        <v>4</v>
      </c>
      <c r="V83" s="34">
        <v>4900</v>
      </c>
      <c r="W83" s="34">
        <v>2.2999999999999998</v>
      </c>
      <c r="X83" s="34">
        <v>0.1</v>
      </c>
      <c r="Y83" s="34">
        <v>25000</v>
      </c>
      <c r="Z83" s="34">
        <v>0.1</v>
      </c>
      <c r="AA83" s="34">
        <v>12</v>
      </c>
      <c r="AB83" s="34">
        <v>30</v>
      </c>
      <c r="AC83" s="50"/>
      <c r="AD83" s="56"/>
      <c r="AE83" s="56"/>
      <c r="AF83" s="1"/>
      <c r="AG83" s="1"/>
      <c r="AH83" s="1"/>
      <c r="AI83" s="1"/>
      <c r="AJ83" s="1"/>
      <c r="AK83" s="1"/>
      <c r="AL83" s="1"/>
      <c r="AM83" s="1"/>
      <c r="AN83" s="1"/>
      <c r="AO83" s="1"/>
    </row>
    <row r="84" spans="1:41" s="7" customFormat="1" x14ac:dyDescent="0.25">
      <c r="A84" s="2" t="s">
        <v>360</v>
      </c>
      <c r="B84" s="11" t="s">
        <v>182</v>
      </c>
      <c r="C84" s="30">
        <v>196.1302</v>
      </c>
      <c r="D84" s="94">
        <v>42256.482638888891</v>
      </c>
      <c r="E84" s="34">
        <v>8000</v>
      </c>
      <c r="F84" s="60">
        <v>0.4</v>
      </c>
      <c r="G84" s="34">
        <v>1.9</v>
      </c>
      <c r="H84" s="34">
        <v>170</v>
      </c>
      <c r="I84" s="34">
        <v>0.34</v>
      </c>
      <c r="J84" s="43">
        <v>0.11</v>
      </c>
      <c r="K84" s="34">
        <v>64000</v>
      </c>
      <c r="L84" s="34">
        <v>4.5</v>
      </c>
      <c r="M84" s="34">
        <v>2.6</v>
      </c>
      <c r="N84" s="34">
        <v>8.1999999999999993</v>
      </c>
      <c r="O84" s="34">
        <v>5900</v>
      </c>
      <c r="P84" s="34">
        <v>6.8</v>
      </c>
      <c r="Q84" s="34">
        <v>9100</v>
      </c>
      <c r="R84" s="34">
        <v>180</v>
      </c>
      <c r="S84" s="9"/>
      <c r="T84" s="34">
        <v>180</v>
      </c>
      <c r="U84" s="34">
        <v>4.0999999999999996</v>
      </c>
      <c r="V84" s="34">
        <v>4700</v>
      </c>
      <c r="W84" s="34">
        <v>2</v>
      </c>
      <c r="X84" s="34">
        <v>0.1</v>
      </c>
      <c r="Y84" s="34">
        <v>26000</v>
      </c>
      <c r="Z84" s="34">
        <v>0.1</v>
      </c>
      <c r="AA84" s="34">
        <v>12</v>
      </c>
      <c r="AB84" s="34">
        <v>28</v>
      </c>
      <c r="AC84" s="50"/>
      <c r="AD84" s="145"/>
      <c r="AE84" s="145"/>
    </row>
    <row r="85" spans="1:41" s="7" customFormat="1" x14ac:dyDescent="0.25">
      <c r="A85" s="2" t="s">
        <v>360</v>
      </c>
      <c r="B85" s="11" t="s">
        <v>182</v>
      </c>
      <c r="C85" s="30">
        <v>196.1302</v>
      </c>
      <c r="D85" s="94">
        <v>42257.46875</v>
      </c>
      <c r="E85" s="34">
        <v>7600</v>
      </c>
      <c r="F85" s="60">
        <v>0.4</v>
      </c>
      <c r="G85" s="34">
        <v>2.1</v>
      </c>
      <c r="H85" s="34">
        <v>160</v>
      </c>
      <c r="I85" s="34">
        <v>0.31</v>
      </c>
      <c r="J85" s="43">
        <v>0.5</v>
      </c>
      <c r="K85" s="34">
        <v>62000</v>
      </c>
      <c r="L85" s="34">
        <v>2.7</v>
      </c>
      <c r="M85" s="34">
        <v>2.1</v>
      </c>
      <c r="N85" s="34">
        <v>6.8</v>
      </c>
      <c r="O85" s="34">
        <v>5100</v>
      </c>
      <c r="P85" s="34">
        <v>5.3</v>
      </c>
      <c r="Q85" s="34">
        <v>9700</v>
      </c>
      <c r="R85" s="34">
        <v>170</v>
      </c>
      <c r="S85" s="9"/>
      <c r="T85" s="34">
        <v>170</v>
      </c>
      <c r="U85" s="34">
        <v>4</v>
      </c>
      <c r="V85" s="34">
        <v>4300</v>
      </c>
      <c r="W85" s="34">
        <v>2</v>
      </c>
      <c r="X85" s="34">
        <v>0.1</v>
      </c>
      <c r="Y85" s="34">
        <v>26000</v>
      </c>
      <c r="Z85" s="34">
        <v>0.1</v>
      </c>
      <c r="AA85" s="34">
        <v>8.5</v>
      </c>
      <c r="AB85" s="34">
        <v>21</v>
      </c>
      <c r="AC85" s="69"/>
      <c r="AD85" s="50"/>
      <c r="AE85" s="56"/>
      <c r="AF85" s="1"/>
      <c r="AG85" s="1"/>
      <c r="AH85" s="1"/>
      <c r="AI85" s="1"/>
      <c r="AJ85" s="1"/>
      <c r="AK85" s="1"/>
      <c r="AL85" s="1"/>
      <c r="AM85" s="1"/>
      <c r="AN85" s="1"/>
      <c r="AO85" s="1"/>
    </row>
    <row r="86" spans="1:41" s="7" customFormat="1" x14ac:dyDescent="0.25">
      <c r="A86" s="2" t="s">
        <v>360</v>
      </c>
      <c r="B86" s="11" t="s">
        <v>182</v>
      </c>
      <c r="C86" s="30">
        <v>196.1302</v>
      </c>
      <c r="D86" s="94">
        <v>42258.397222222222</v>
      </c>
      <c r="E86" s="34">
        <v>5300</v>
      </c>
      <c r="F86" s="60">
        <v>0.4</v>
      </c>
      <c r="G86" s="34">
        <v>1.9</v>
      </c>
      <c r="H86" s="34">
        <v>150</v>
      </c>
      <c r="I86" s="34">
        <v>0.27</v>
      </c>
      <c r="J86" s="43">
        <v>0.12</v>
      </c>
      <c r="K86" s="34">
        <v>57000</v>
      </c>
      <c r="L86" s="34">
        <v>2.6</v>
      </c>
      <c r="M86" s="34">
        <v>2</v>
      </c>
      <c r="N86" s="34">
        <v>6.6</v>
      </c>
      <c r="O86" s="34">
        <v>4100</v>
      </c>
      <c r="P86" s="34">
        <v>4.8</v>
      </c>
      <c r="Q86" s="34">
        <v>8900</v>
      </c>
      <c r="R86" s="34">
        <v>130</v>
      </c>
      <c r="S86" s="9"/>
      <c r="T86" s="34">
        <v>130</v>
      </c>
      <c r="U86" s="34">
        <v>3.7</v>
      </c>
      <c r="V86" s="34">
        <v>3600</v>
      </c>
      <c r="W86" s="34">
        <v>2.5</v>
      </c>
      <c r="X86" s="34">
        <v>0.1</v>
      </c>
      <c r="Y86" s="34">
        <v>27000</v>
      </c>
      <c r="Z86" s="34">
        <v>0.1</v>
      </c>
      <c r="AA86" s="34">
        <v>7.7</v>
      </c>
      <c r="AB86" s="34">
        <v>19</v>
      </c>
      <c r="AC86" s="50"/>
      <c r="AD86" s="56"/>
      <c r="AE86" s="56"/>
      <c r="AF86" s="1"/>
      <c r="AG86" s="1"/>
      <c r="AH86" s="1"/>
      <c r="AI86" s="1"/>
      <c r="AJ86" s="1"/>
      <c r="AK86" s="1"/>
      <c r="AL86" s="1"/>
      <c r="AM86" s="1"/>
      <c r="AN86" s="1"/>
      <c r="AO86" s="1"/>
    </row>
    <row r="87" spans="1:41" s="7" customFormat="1" x14ac:dyDescent="0.25">
      <c r="A87" s="2" t="s">
        <v>360</v>
      </c>
      <c r="B87" s="11" t="s">
        <v>182</v>
      </c>
      <c r="C87" s="30">
        <v>196.1302</v>
      </c>
      <c r="D87" s="94">
        <v>42259.510416666664</v>
      </c>
      <c r="E87" s="34">
        <v>6200</v>
      </c>
      <c r="F87" s="60">
        <v>0.4</v>
      </c>
      <c r="G87" s="34">
        <v>1.6</v>
      </c>
      <c r="H87" s="34">
        <v>130</v>
      </c>
      <c r="I87" s="34">
        <v>0.25</v>
      </c>
      <c r="J87" s="43">
        <v>4.2999999999999997E-2</v>
      </c>
      <c r="K87" s="34">
        <v>59000</v>
      </c>
      <c r="L87" s="34">
        <v>3</v>
      </c>
      <c r="M87" s="34">
        <v>1.8</v>
      </c>
      <c r="N87" s="34">
        <v>5.8</v>
      </c>
      <c r="O87" s="34">
        <v>4000</v>
      </c>
      <c r="P87" s="34">
        <v>3.6</v>
      </c>
      <c r="Q87" s="34">
        <v>8600</v>
      </c>
      <c r="R87" s="34">
        <v>120</v>
      </c>
      <c r="S87" s="9"/>
      <c r="T87" s="34">
        <v>120</v>
      </c>
      <c r="U87" s="34">
        <v>3.6</v>
      </c>
      <c r="V87" s="34">
        <v>4200</v>
      </c>
      <c r="W87" s="34">
        <v>2.8</v>
      </c>
      <c r="X87" s="34">
        <v>0.1</v>
      </c>
      <c r="Y87" s="34">
        <v>28000</v>
      </c>
      <c r="Z87" s="34">
        <v>0.1</v>
      </c>
      <c r="AA87" s="34">
        <v>8.1999999999999993</v>
      </c>
      <c r="AB87" s="34">
        <v>15</v>
      </c>
      <c r="AC87" s="50"/>
      <c r="AD87" s="145"/>
      <c r="AE87" s="145"/>
    </row>
    <row r="88" spans="1:41" s="7" customFormat="1" x14ac:dyDescent="0.25">
      <c r="A88" s="2" t="s">
        <v>360</v>
      </c>
      <c r="B88" s="11" t="s">
        <v>182</v>
      </c>
      <c r="C88" s="30">
        <v>196.1302</v>
      </c>
      <c r="D88" s="94">
        <v>42260.515277777777</v>
      </c>
      <c r="E88" s="34">
        <v>4300</v>
      </c>
      <c r="F88" s="60">
        <v>0.4</v>
      </c>
      <c r="G88" s="34">
        <v>1.6</v>
      </c>
      <c r="H88" s="34">
        <v>120</v>
      </c>
      <c r="I88" s="34">
        <v>0.2</v>
      </c>
      <c r="J88" s="43">
        <v>4.4999999999999998E-2</v>
      </c>
      <c r="K88" s="34">
        <v>55000</v>
      </c>
      <c r="L88" s="34">
        <v>2.2000000000000002</v>
      </c>
      <c r="M88" s="34">
        <v>1.4</v>
      </c>
      <c r="N88" s="34">
        <v>4.4000000000000004</v>
      </c>
      <c r="O88" s="34">
        <v>3200</v>
      </c>
      <c r="P88" s="34">
        <v>2.6</v>
      </c>
      <c r="Q88" s="34">
        <v>8500</v>
      </c>
      <c r="R88" s="34">
        <v>97</v>
      </c>
      <c r="S88" s="9"/>
      <c r="T88" s="34">
        <v>97</v>
      </c>
      <c r="U88" s="34">
        <v>2.6</v>
      </c>
      <c r="V88" s="34">
        <v>3700</v>
      </c>
      <c r="W88" s="34">
        <v>2.4</v>
      </c>
      <c r="X88" s="34">
        <v>0.1</v>
      </c>
      <c r="Y88" s="34">
        <v>27000</v>
      </c>
      <c r="Z88" s="34">
        <v>0.1</v>
      </c>
      <c r="AA88" s="34">
        <v>6.7</v>
      </c>
      <c r="AB88" s="34">
        <v>10</v>
      </c>
      <c r="AC88" s="50"/>
      <c r="AD88" s="145"/>
      <c r="AE88" s="145"/>
    </row>
    <row r="89" spans="1:41" x14ac:dyDescent="0.25">
      <c r="A89" s="2" t="s">
        <v>360</v>
      </c>
      <c r="B89" s="11" t="s">
        <v>182</v>
      </c>
      <c r="C89" s="30">
        <v>196.1302</v>
      </c>
      <c r="D89" s="94">
        <v>42261.541666666664</v>
      </c>
      <c r="E89" s="34">
        <v>4000</v>
      </c>
      <c r="F89" s="60">
        <v>0.4</v>
      </c>
      <c r="G89" s="34">
        <v>1.7</v>
      </c>
      <c r="H89" s="34">
        <v>130</v>
      </c>
      <c r="I89" s="34">
        <v>0.2</v>
      </c>
      <c r="J89" s="43">
        <v>0.5</v>
      </c>
      <c r="K89" s="34">
        <v>55000</v>
      </c>
      <c r="L89" s="34">
        <v>2.2999999999999998</v>
      </c>
      <c r="M89" s="34">
        <v>1.6</v>
      </c>
      <c r="N89" s="34">
        <v>4.8</v>
      </c>
      <c r="O89" s="34">
        <v>3300</v>
      </c>
      <c r="P89" s="34">
        <v>2.8</v>
      </c>
      <c r="Q89" s="34">
        <v>8700</v>
      </c>
      <c r="R89" s="34">
        <v>110</v>
      </c>
      <c r="S89" s="9"/>
      <c r="T89" s="34">
        <v>110</v>
      </c>
      <c r="U89" s="34">
        <v>3</v>
      </c>
      <c r="V89" s="34">
        <v>3700</v>
      </c>
      <c r="W89" s="34">
        <v>1.6</v>
      </c>
      <c r="X89" s="34">
        <v>0.1</v>
      </c>
      <c r="Y89" s="34">
        <v>29000</v>
      </c>
      <c r="Z89" s="34">
        <v>0.1</v>
      </c>
      <c r="AA89" s="34">
        <v>6.6</v>
      </c>
      <c r="AB89" s="34">
        <v>12</v>
      </c>
      <c r="AC89" s="50"/>
      <c r="AD89" s="56"/>
      <c r="AE89" s="56"/>
    </row>
    <row r="90" spans="1:41" x14ac:dyDescent="0.25">
      <c r="A90" s="2" t="s">
        <v>360</v>
      </c>
      <c r="B90" s="11" t="s">
        <v>182</v>
      </c>
      <c r="C90" s="30">
        <v>196.1302</v>
      </c>
      <c r="D90" s="94">
        <v>42262.423611111109</v>
      </c>
      <c r="E90" s="34">
        <v>4300</v>
      </c>
      <c r="F90" s="60">
        <v>0.4</v>
      </c>
      <c r="G90" s="34">
        <v>1.8</v>
      </c>
      <c r="H90" s="34">
        <v>150</v>
      </c>
      <c r="I90" s="34">
        <v>0.21</v>
      </c>
      <c r="J90" s="43">
        <v>0.5</v>
      </c>
      <c r="K90" s="34">
        <v>52000</v>
      </c>
      <c r="L90" s="34">
        <v>2.6</v>
      </c>
      <c r="M90" s="34">
        <v>1.7</v>
      </c>
      <c r="N90" s="34">
        <v>4.9000000000000004</v>
      </c>
      <c r="O90" s="34">
        <v>3400</v>
      </c>
      <c r="P90" s="34">
        <v>3.1</v>
      </c>
      <c r="Q90" s="34">
        <v>8600</v>
      </c>
      <c r="R90" s="34">
        <v>120</v>
      </c>
      <c r="S90" s="9"/>
      <c r="T90" s="34">
        <v>120</v>
      </c>
      <c r="U90" s="34">
        <v>2.9</v>
      </c>
      <c r="V90" s="34">
        <v>3300</v>
      </c>
      <c r="W90" s="34">
        <v>2</v>
      </c>
      <c r="X90" s="34">
        <v>0.1</v>
      </c>
      <c r="Y90" s="34">
        <v>25000</v>
      </c>
      <c r="Z90" s="34">
        <v>0.1</v>
      </c>
      <c r="AA90" s="34">
        <v>6.7</v>
      </c>
      <c r="AB90" s="34">
        <v>12</v>
      </c>
      <c r="AC90" s="50"/>
      <c r="AD90" s="145"/>
      <c r="AE90" s="145"/>
      <c r="AF90" s="7"/>
      <c r="AG90" s="7"/>
      <c r="AH90" s="7"/>
      <c r="AI90" s="7"/>
      <c r="AJ90" s="7"/>
      <c r="AK90" s="7"/>
      <c r="AL90" s="7"/>
      <c r="AM90" s="7"/>
      <c r="AN90" s="7"/>
      <c r="AO90" s="7"/>
    </row>
    <row r="91" spans="1:41" s="7" customFormat="1" x14ac:dyDescent="0.25">
      <c r="A91" s="2" t="s">
        <v>360</v>
      </c>
      <c r="B91" s="11" t="s">
        <v>182</v>
      </c>
      <c r="C91" s="30">
        <v>196.1302</v>
      </c>
      <c r="D91" s="94">
        <v>42263.46875</v>
      </c>
      <c r="E91" s="34">
        <v>4200</v>
      </c>
      <c r="F91" s="60">
        <v>0.4</v>
      </c>
      <c r="G91" s="34">
        <v>1.9</v>
      </c>
      <c r="H91" s="34">
        <v>170</v>
      </c>
      <c r="I91" s="34">
        <v>0.23</v>
      </c>
      <c r="J91" s="43">
        <v>0.5</v>
      </c>
      <c r="K91" s="34">
        <v>54000</v>
      </c>
      <c r="L91" s="34">
        <v>2.4</v>
      </c>
      <c r="M91" s="34">
        <v>1.9</v>
      </c>
      <c r="N91" s="34">
        <v>5.3</v>
      </c>
      <c r="O91" s="34">
        <v>3700</v>
      </c>
      <c r="P91" s="34">
        <v>3.4</v>
      </c>
      <c r="Q91" s="34">
        <v>9100</v>
      </c>
      <c r="R91" s="34">
        <v>130</v>
      </c>
      <c r="S91" s="9"/>
      <c r="T91" s="34">
        <v>130</v>
      </c>
      <c r="U91" s="34">
        <v>3.2</v>
      </c>
      <c r="V91" s="34">
        <v>3800</v>
      </c>
      <c r="W91" s="34">
        <v>1.2</v>
      </c>
      <c r="X91" s="34">
        <v>0.1</v>
      </c>
      <c r="Y91" s="34">
        <v>27000</v>
      </c>
      <c r="Z91" s="34">
        <v>0.1</v>
      </c>
      <c r="AA91" s="34">
        <v>6.4</v>
      </c>
      <c r="AB91" s="34">
        <v>13</v>
      </c>
      <c r="AC91" s="50"/>
      <c r="AD91" s="56"/>
      <c r="AE91" s="56"/>
      <c r="AF91" s="1"/>
      <c r="AG91" s="1"/>
      <c r="AH91" s="1"/>
      <c r="AI91" s="1"/>
      <c r="AJ91" s="1"/>
      <c r="AK91" s="1"/>
      <c r="AL91" s="1"/>
      <c r="AM91" s="1"/>
      <c r="AN91" s="1"/>
      <c r="AO91" s="1"/>
    </row>
    <row r="92" spans="1:41" s="7" customFormat="1" x14ac:dyDescent="0.25">
      <c r="A92" s="2" t="s">
        <v>360</v>
      </c>
      <c r="B92" s="11" t="s">
        <v>182</v>
      </c>
      <c r="C92" s="30">
        <v>196.1302</v>
      </c>
      <c r="D92" s="94">
        <v>42264.454861111109</v>
      </c>
      <c r="E92" s="34">
        <v>4500</v>
      </c>
      <c r="F92" s="60">
        <v>0.4</v>
      </c>
      <c r="G92" s="34">
        <v>1.8</v>
      </c>
      <c r="H92" s="34">
        <v>130</v>
      </c>
      <c r="I92" s="34">
        <v>0.2</v>
      </c>
      <c r="J92" s="43">
        <v>0.5</v>
      </c>
      <c r="K92" s="34">
        <v>54000</v>
      </c>
      <c r="L92" s="34">
        <v>2.5</v>
      </c>
      <c r="M92" s="34">
        <v>1.7</v>
      </c>
      <c r="N92" s="34">
        <v>4.7</v>
      </c>
      <c r="O92" s="34">
        <v>3500</v>
      </c>
      <c r="P92" s="34">
        <v>2.9</v>
      </c>
      <c r="Q92" s="34">
        <v>8900</v>
      </c>
      <c r="R92" s="34">
        <v>130</v>
      </c>
      <c r="S92" s="9"/>
      <c r="T92" s="34">
        <v>130</v>
      </c>
      <c r="U92" s="34">
        <v>2.9</v>
      </c>
      <c r="V92" s="34">
        <v>3600</v>
      </c>
      <c r="W92" s="34">
        <v>0.86</v>
      </c>
      <c r="X92" s="34">
        <v>0.1</v>
      </c>
      <c r="Y92" s="34">
        <v>27000</v>
      </c>
      <c r="Z92" s="34">
        <v>0.1</v>
      </c>
      <c r="AA92" s="34">
        <v>6.5</v>
      </c>
      <c r="AB92" s="34">
        <v>12</v>
      </c>
      <c r="AC92" s="50"/>
      <c r="AD92" s="145"/>
      <c r="AE92" s="145"/>
    </row>
    <row r="93" spans="1:41" s="7" customFormat="1" x14ac:dyDescent="0.25">
      <c r="A93" s="2" t="s">
        <v>360</v>
      </c>
      <c r="B93" s="11" t="s">
        <v>182</v>
      </c>
      <c r="C93" s="30">
        <v>196.1302</v>
      </c>
      <c r="D93" s="94">
        <v>42265.590277777781</v>
      </c>
      <c r="E93" s="34">
        <v>5700</v>
      </c>
      <c r="F93" s="60">
        <v>0.4</v>
      </c>
      <c r="G93" s="34">
        <v>1.5</v>
      </c>
      <c r="H93" s="34">
        <v>120</v>
      </c>
      <c r="I93" s="34">
        <v>0.18</v>
      </c>
      <c r="J93" s="43">
        <v>0.11</v>
      </c>
      <c r="K93" s="34">
        <v>53000</v>
      </c>
      <c r="L93" s="34">
        <v>1</v>
      </c>
      <c r="M93" s="34">
        <v>1.6</v>
      </c>
      <c r="N93" s="34">
        <v>4.5999999999999996</v>
      </c>
      <c r="O93" s="34">
        <v>4900</v>
      </c>
      <c r="P93" s="34">
        <v>3.4</v>
      </c>
      <c r="Q93" s="34">
        <v>9100</v>
      </c>
      <c r="R93" s="34">
        <v>160</v>
      </c>
      <c r="S93" s="9"/>
      <c r="T93" s="34">
        <v>160</v>
      </c>
      <c r="U93" s="34">
        <v>2.7</v>
      </c>
      <c r="V93" s="34">
        <v>4000</v>
      </c>
      <c r="W93" s="34">
        <v>0.57999999999999996</v>
      </c>
      <c r="X93" s="34">
        <v>0.1</v>
      </c>
      <c r="Y93" s="34">
        <v>27000</v>
      </c>
      <c r="Z93" s="34">
        <v>0.1</v>
      </c>
      <c r="AA93" s="34">
        <v>2.2999999999999998</v>
      </c>
      <c r="AB93" s="34">
        <v>11</v>
      </c>
      <c r="AC93" s="50"/>
      <c r="AD93" s="145"/>
      <c r="AE93" s="145"/>
    </row>
    <row r="94" spans="1:41" s="7" customFormat="1" x14ac:dyDescent="0.25">
      <c r="A94" s="2" t="s">
        <v>360</v>
      </c>
      <c r="B94" s="11" t="s">
        <v>182</v>
      </c>
      <c r="C94" s="30">
        <v>196.1302</v>
      </c>
      <c r="D94" s="94">
        <v>42266.454861111109</v>
      </c>
      <c r="E94" s="34">
        <v>3800</v>
      </c>
      <c r="F94" s="60">
        <v>0.4</v>
      </c>
      <c r="G94" s="34">
        <v>1.5</v>
      </c>
      <c r="H94" s="34">
        <v>120</v>
      </c>
      <c r="I94" s="34">
        <v>0.17</v>
      </c>
      <c r="J94" s="43">
        <v>0.5</v>
      </c>
      <c r="K94" s="34">
        <v>53000</v>
      </c>
      <c r="L94" s="34">
        <v>2.6</v>
      </c>
      <c r="M94" s="34">
        <v>1.4</v>
      </c>
      <c r="N94" s="34">
        <v>4.5</v>
      </c>
      <c r="O94" s="34">
        <v>2800</v>
      </c>
      <c r="P94" s="34">
        <v>2.2999999999999998</v>
      </c>
      <c r="Q94" s="34">
        <v>8300</v>
      </c>
      <c r="R94" s="34">
        <v>120</v>
      </c>
      <c r="S94" s="9"/>
      <c r="T94" s="34">
        <v>120</v>
      </c>
      <c r="U94" s="34">
        <v>2.7</v>
      </c>
      <c r="V94" s="34">
        <v>4400</v>
      </c>
      <c r="W94" s="34">
        <v>4.3</v>
      </c>
      <c r="X94" s="34">
        <v>0.18</v>
      </c>
      <c r="Y94" s="34">
        <v>27000</v>
      </c>
      <c r="Z94" s="34">
        <v>0.1</v>
      </c>
      <c r="AA94" s="34">
        <v>6.5</v>
      </c>
      <c r="AB94" s="34">
        <v>9.8000000000000007</v>
      </c>
      <c r="AC94" s="50"/>
      <c r="AD94" s="56"/>
      <c r="AE94" s="56"/>
      <c r="AF94" s="1"/>
      <c r="AG94" s="1"/>
      <c r="AH94" s="1"/>
      <c r="AI94" s="1"/>
      <c r="AJ94" s="1"/>
      <c r="AK94" s="1"/>
      <c r="AL94" s="1"/>
      <c r="AM94" s="1"/>
      <c r="AN94" s="1"/>
      <c r="AO94" s="1"/>
    </row>
    <row r="95" spans="1:41" s="7" customFormat="1" x14ac:dyDescent="0.25">
      <c r="A95" s="2" t="s">
        <v>360</v>
      </c>
      <c r="B95" s="11" t="s">
        <v>182</v>
      </c>
      <c r="C95" s="30">
        <v>196.1302</v>
      </c>
      <c r="D95" s="94">
        <v>42267.444444444445</v>
      </c>
      <c r="E95" s="34">
        <v>3300</v>
      </c>
      <c r="F95" s="60">
        <v>0.4</v>
      </c>
      <c r="G95" s="34">
        <v>1.7</v>
      </c>
      <c r="H95" s="34">
        <v>120</v>
      </c>
      <c r="I95" s="34">
        <v>0.19</v>
      </c>
      <c r="J95" s="43">
        <v>0.5</v>
      </c>
      <c r="K95" s="34">
        <v>52000</v>
      </c>
      <c r="L95" s="34">
        <v>2.4</v>
      </c>
      <c r="M95" s="34">
        <v>1.3</v>
      </c>
      <c r="N95" s="34">
        <v>4.2</v>
      </c>
      <c r="O95" s="34">
        <v>2500</v>
      </c>
      <c r="P95" s="34">
        <v>2.2999999999999998</v>
      </c>
      <c r="Q95" s="34">
        <v>8200</v>
      </c>
      <c r="R95" s="34">
        <v>110</v>
      </c>
      <c r="S95" s="9"/>
      <c r="T95" s="34">
        <v>110</v>
      </c>
      <c r="U95" s="34">
        <v>2.5</v>
      </c>
      <c r="V95" s="34">
        <v>4300</v>
      </c>
      <c r="W95" s="34">
        <v>5.8</v>
      </c>
      <c r="X95" s="34">
        <v>0.1</v>
      </c>
      <c r="Y95" s="34">
        <v>26000</v>
      </c>
      <c r="Z95" s="34">
        <v>0.1</v>
      </c>
      <c r="AA95" s="34">
        <v>5.8</v>
      </c>
      <c r="AB95" s="34">
        <v>8.8000000000000007</v>
      </c>
      <c r="AC95" s="50"/>
      <c r="AD95" s="145"/>
      <c r="AE95" s="145"/>
    </row>
    <row r="96" spans="1:41" s="7" customFormat="1" x14ac:dyDescent="0.25">
      <c r="A96" s="2" t="s">
        <v>360</v>
      </c>
      <c r="B96" s="11" t="s">
        <v>182</v>
      </c>
      <c r="C96" s="30">
        <v>196.1302</v>
      </c>
      <c r="D96" s="94">
        <v>42268.506944444445</v>
      </c>
      <c r="E96" s="34">
        <v>4200</v>
      </c>
      <c r="F96" s="60">
        <v>0.4</v>
      </c>
      <c r="G96" s="34">
        <v>1.9</v>
      </c>
      <c r="H96" s="34">
        <v>120</v>
      </c>
      <c r="I96" s="34">
        <v>0.19</v>
      </c>
      <c r="J96" s="43">
        <v>0.5</v>
      </c>
      <c r="K96" s="34">
        <v>54000</v>
      </c>
      <c r="L96" s="34">
        <v>2.2000000000000002</v>
      </c>
      <c r="M96" s="34">
        <v>1.4</v>
      </c>
      <c r="N96" s="34">
        <v>4.3</v>
      </c>
      <c r="O96" s="34">
        <v>3200</v>
      </c>
      <c r="P96" s="34">
        <v>2.4</v>
      </c>
      <c r="Q96" s="34">
        <v>8800</v>
      </c>
      <c r="R96" s="34">
        <v>120</v>
      </c>
      <c r="S96" s="9"/>
      <c r="T96" s="34">
        <v>120</v>
      </c>
      <c r="U96" s="34">
        <v>2.6</v>
      </c>
      <c r="V96" s="34">
        <v>4800</v>
      </c>
      <c r="W96" s="34">
        <v>0.57999999999999996</v>
      </c>
      <c r="X96" s="34">
        <v>0.1</v>
      </c>
      <c r="Y96" s="34">
        <v>29000</v>
      </c>
      <c r="Z96" s="34">
        <v>0.1</v>
      </c>
      <c r="AA96" s="34">
        <v>5.9</v>
      </c>
      <c r="AB96" s="34">
        <v>20</v>
      </c>
      <c r="AC96" s="50"/>
      <c r="AD96" s="145"/>
      <c r="AE96" s="145"/>
    </row>
    <row r="97" spans="1:41" s="7" customFormat="1" x14ac:dyDescent="0.25">
      <c r="A97" s="2" t="s">
        <v>360</v>
      </c>
      <c r="B97" s="11" t="s">
        <v>182</v>
      </c>
      <c r="C97" s="30">
        <v>196.1302</v>
      </c>
      <c r="D97" s="94">
        <v>42269.385416666664</v>
      </c>
      <c r="E97" s="34">
        <v>4400</v>
      </c>
      <c r="F97" s="60">
        <v>0.4</v>
      </c>
      <c r="G97" s="34">
        <v>1.8</v>
      </c>
      <c r="H97" s="34">
        <v>130</v>
      </c>
      <c r="I97" s="34">
        <v>0.19</v>
      </c>
      <c r="J97" s="43">
        <v>4.7E-2</v>
      </c>
      <c r="K97" s="34">
        <v>49000</v>
      </c>
      <c r="L97" s="34">
        <v>2.2999999999999998</v>
      </c>
      <c r="M97" s="34">
        <v>1.6</v>
      </c>
      <c r="N97" s="34">
        <v>4.4000000000000004</v>
      </c>
      <c r="O97" s="34">
        <v>3500</v>
      </c>
      <c r="P97" s="34">
        <v>3</v>
      </c>
      <c r="Q97" s="34">
        <v>8200</v>
      </c>
      <c r="R97" s="34">
        <v>120</v>
      </c>
      <c r="S97" s="9"/>
      <c r="T97" s="34">
        <v>120</v>
      </c>
      <c r="U97" s="34">
        <v>2.7</v>
      </c>
      <c r="V97" s="34">
        <v>3500</v>
      </c>
      <c r="W97" s="34">
        <v>0.57999999999999996</v>
      </c>
      <c r="X97" s="34">
        <v>0.1</v>
      </c>
      <c r="Y97" s="34">
        <v>25000</v>
      </c>
      <c r="Z97" s="34">
        <v>0.1</v>
      </c>
      <c r="AA97" s="34">
        <v>6</v>
      </c>
      <c r="AB97" s="34">
        <v>12</v>
      </c>
      <c r="AC97" s="50"/>
      <c r="AD97" s="145"/>
      <c r="AE97" s="145"/>
    </row>
    <row r="98" spans="1:41" s="7" customFormat="1" x14ac:dyDescent="0.25">
      <c r="A98" s="2" t="s">
        <v>360</v>
      </c>
      <c r="B98" s="11" t="s">
        <v>182</v>
      </c>
      <c r="C98" s="30">
        <v>196.1302</v>
      </c>
      <c r="D98" s="94">
        <v>42275.427083333336</v>
      </c>
      <c r="E98" s="34">
        <v>11000</v>
      </c>
      <c r="F98" s="60">
        <v>0.4</v>
      </c>
      <c r="G98" s="34">
        <v>2.7</v>
      </c>
      <c r="H98" s="34">
        <v>250</v>
      </c>
      <c r="I98" s="34">
        <v>0.61</v>
      </c>
      <c r="J98" s="43">
        <v>0.5</v>
      </c>
      <c r="K98" s="34">
        <v>67000</v>
      </c>
      <c r="L98" s="34">
        <v>7.5</v>
      </c>
      <c r="M98" s="34">
        <v>4.7</v>
      </c>
      <c r="N98" s="34">
        <v>11</v>
      </c>
      <c r="O98" s="34">
        <v>9200</v>
      </c>
      <c r="P98" s="34">
        <v>7</v>
      </c>
      <c r="Q98" s="34">
        <v>12000</v>
      </c>
      <c r="R98" s="34">
        <v>240</v>
      </c>
      <c r="S98" s="9"/>
      <c r="T98" s="34">
        <v>240</v>
      </c>
      <c r="U98" s="34">
        <v>7.2</v>
      </c>
      <c r="V98" s="34">
        <v>5100</v>
      </c>
      <c r="W98" s="34">
        <v>0.7</v>
      </c>
      <c r="X98" s="34">
        <v>0.1</v>
      </c>
      <c r="Y98" s="34">
        <v>32000</v>
      </c>
      <c r="Z98" s="34">
        <v>0.11</v>
      </c>
      <c r="AA98" s="34">
        <v>16</v>
      </c>
      <c r="AB98" s="34">
        <v>31</v>
      </c>
      <c r="AC98" s="50"/>
      <c r="AD98" s="56"/>
      <c r="AE98" s="56"/>
      <c r="AF98" s="1"/>
      <c r="AG98" s="1"/>
      <c r="AH98" s="1"/>
      <c r="AI98" s="1"/>
      <c r="AJ98" s="1"/>
      <c r="AK98" s="1"/>
      <c r="AL98" s="1"/>
      <c r="AM98" s="1"/>
      <c r="AN98" s="1"/>
      <c r="AO98" s="1"/>
    </row>
    <row r="99" spans="1:41" s="7" customFormat="1" x14ac:dyDescent="0.25">
      <c r="A99" s="2" t="s">
        <v>360</v>
      </c>
      <c r="B99" s="11" t="s">
        <v>182</v>
      </c>
      <c r="C99" s="30">
        <v>196.1302</v>
      </c>
      <c r="D99" s="94">
        <v>42277.416666666664</v>
      </c>
      <c r="E99" s="34">
        <v>1200</v>
      </c>
      <c r="F99" s="60">
        <v>0.4</v>
      </c>
      <c r="G99" s="34">
        <v>1.6</v>
      </c>
      <c r="H99" s="34">
        <v>130</v>
      </c>
      <c r="I99" s="34">
        <v>0.25</v>
      </c>
      <c r="J99" s="43">
        <v>8.5000000000000006E-2</v>
      </c>
      <c r="K99" s="34">
        <v>62000</v>
      </c>
      <c r="L99" s="34">
        <v>1</v>
      </c>
      <c r="M99" s="34">
        <v>1.3</v>
      </c>
      <c r="N99" s="34">
        <v>4.5</v>
      </c>
      <c r="O99" s="34">
        <v>630</v>
      </c>
      <c r="P99" s="34">
        <v>3</v>
      </c>
      <c r="Q99" s="34">
        <v>9200</v>
      </c>
      <c r="R99" s="34">
        <v>140</v>
      </c>
      <c r="S99" s="9"/>
      <c r="T99" s="34">
        <v>140</v>
      </c>
      <c r="U99" s="34">
        <v>1.8</v>
      </c>
      <c r="V99" s="34">
        <v>2800</v>
      </c>
      <c r="W99" s="34">
        <v>0.57999999999999996</v>
      </c>
      <c r="X99" s="34">
        <v>0.1</v>
      </c>
      <c r="Y99" s="34">
        <v>33000</v>
      </c>
      <c r="Z99" s="34">
        <v>0.1</v>
      </c>
      <c r="AA99" s="34">
        <v>3.4</v>
      </c>
      <c r="AB99" s="34">
        <v>7.1</v>
      </c>
      <c r="AC99" s="50"/>
      <c r="AD99" s="145"/>
      <c r="AE99" s="145"/>
    </row>
    <row r="100" spans="1:41" s="7" customFormat="1" x14ac:dyDescent="0.25">
      <c r="A100" s="2" t="s">
        <v>360</v>
      </c>
      <c r="B100" s="11" t="s">
        <v>182</v>
      </c>
      <c r="C100" s="30">
        <v>196.1302</v>
      </c>
      <c r="D100" s="94">
        <v>42285.465277777781</v>
      </c>
      <c r="E100" s="34">
        <v>28000</v>
      </c>
      <c r="F100" s="60">
        <v>0.4</v>
      </c>
      <c r="G100" s="34">
        <v>4.5</v>
      </c>
      <c r="H100" s="34">
        <v>340</v>
      </c>
      <c r="I100" s="34">
        <v>1.3</v>
      </c>
      <c r="J100" s="43">
        <v>0.35</v>
      </c>
      <c r="K100" s="34">
        <v>80000</v>
      </c>
      <c r="L100" s="34">
        <v>13</v>
      </c>
      <c r="M100" s="34">
        <v>9.6</v>
      </c>
      <c r="N100" s="34">
        <v>22</v>
      </c>
      <c r="O100" s="34">
        <v>21000</v>
      </c>
      <c r="P100" s="34">
        <v>17</v>
      </c>
      <c r="Q100" s="34">
        <v>13000</v>
      </c>
      <c r="R100" s="34">
        <v>510</v>
      </c>
      <c r="S100" s="9"/>
      <c r="T100" s="34">
        <v>510</v>
      </c>
      <c r="U100" s="34">
        <v>12</v>
      </c>
      <c r="V100" s="34">
        <v>8400</v>
      </c>
      <c r="W100" s="34">
        <v>1.1000000000000001</v>
      </c>
      <c r="X100" s="34">
        <v>0.1</v>
      </c>
      <c r="Y100" s="34">
        <v>34000</v>
      </c>
      <c r="Z100" s="34">
        <v>0.23</v>
      </c>
      <c r="AA100" s="34">
        <v>33</v>
      </c>
      <c r="AB100" s="34">
        <v>63</v>
      </c>
      <c r="AC100" s="50"/>
      <c r="AD100" s="145"/>
      <c r="AE100" s="145"/>
    </row>
    <row r="101" spans="1:41" s="7" customFormat="1" x14ac:dyDescent="0.25">
      <c r="A101" s="2" t="s">
        <v>360</v>
      </c>
      <c r="B101" s="11" t="s">
        <v>182</v>
      </c>
      <c r="C101" s="30">
        <v>196.1302</v>
      </c>
      <c r="D101" s="94">
        <v>42291.479166666664</v>
      </c>
      <c r="E101" s="34">
        <v>8600</v>
      </c>
      <c r="F101" s="60">
        <v>0.4</v>
      </c>
      <c r="G101" s="34">
        <v>2.6</v>
      </c>
      <c r="H101" s="34">
        <v>210</v>
      </c>
      <c r="I101" s="34">
        <v>0.4</v>
      </c>
      <c r="J101" s="43">
        <v>4.2999999999999997E-2</v>
      </c>
      <c r="K101" s="34">
        <v>71000</v>
      </c>
      <c r="L101" s="34">
        <v>5.2</v>
      </c>
      <c r="M101" s="34">
        <v>3.5</v>
      </c>
      <c r="N101" s="34">
        <v>8</v>
      </c>
      <c r="O101" s="34">
        <v>7000</v>
      </c>
      <c r="P101" s="34">
        <v>6.5</v>
      </c>
      <c r="Q101" s="34">
        <v>12000</v>
      </c>
      <c r="R101" s="34">
        <v>210</v>
      </c>
      <c r="S101" s="9"/>
      <c r="T101" s="34">
        <v>210</v>
      </c>
      <c r="U101" s="34">
        <v>5.4</v>
      </c>
      <c r="V101" s="34">
        <v>5200</v>
      </c>
      <c r="W101" s="34">
        <v>0.57999999999999996</v>
      </c>
      <c r="X101" s="34">
        <v>0.1</v>
      </c>
      <c r="Y101" s="34">
        <v>35000</v>
      </c>
      <c r="Z101" s="34">
        <v>0.1</v>
      </c>
      <c r="AA101" s="34">
        <v>11</v>
      </c>
      <c r="AB101" s="34">
        <v>26</v>
      </c>
      <c r="AC101" s="50"/>
      <c r="AD101" s="145"/>
      <c r="AE101" s="145"/>
    </row>
    <row r="102" spans="1:41" s="7" customFormat="1" x14ac:dyDescent="0.25">
      <c r="A102" s="2" t="s">
        <v>360</v>
      </c>
      <c r="B102" s="13" t="s">
        <v>234</v>
      </c>
      <c r="C102" s="30">
        <v>204.5</v>
      </c>
      <c r="D102" s="94">
        <v>42225.364583333336</v>
      </c>
      <c r="E102" s="34">
        <v>4300</v>
      </c>
      <c r="F102" s="9"/>
      <c r="G102" s="34">
        <v>2.6</v>
      </c>
      <c r="H102" s="34">
        <v>200</v>
      </c>
      <c r="I102" s="34">
        <v>0.94</v>
      </c>
      <c r="J102" s="43">
        <v>0.19</v>
      </c>
      <c r="K102" s="34">
        <v>67000</v>
      </c>
      <c r="L102" s="34">
        <v>2.2000000000000002</v>
      </c>
      <c r="M102" s="34">
        <v>4.5</v>
      </c>
      <c r="N102" s="34">
        <v>15</v>
      </c>
      <c r="O102" s="34">
        <v>3100</v>
      </c>
      <c r="P102" s="34">
        <v>13</v>
      </c>
      <c r="Q102" s="34">
        <v>8300</v>
      </c>
      <c r="R102" s="34">
        <v>470</v>
      </c>
      <c r="S102" s="9"/>
      <c r="T102" s="34">
        <v>0.57999999999999996</v>
      </c>
      <c r="U102" s="34">
        <v>4.4000000000000004</v>
      </c>
      <c r="V102" s="34">
        <v>3400</v>
      </c>
      <c r="W102" s="34">
        <v>1.4</v>
      </c>
      <c r="X102" s="34">
        <v>0.1</v>
      </c>
      <c r="Y102" s="34">
        <v>20000</v>
      </c>
      <c r="Z102" s="34">
        <v>0.1</v>
      </c>
      <c r="AA102" s="34">
        <v>9.6</v>
      </c>
      <c r="AB102" s="34">
        <v>49</v>
      </c>
      <c r="AC102" s="50"/>
      <c r="AD102" s="145"/>
      <c r="AE102" s="145"/>
    </row>
    <row r="103" spans="1:41" s="7" customFormat="1" x14ac:dyDescent="0.25">
      <c r="A103" s="2" t="s">
        <v>360</v>
      </c>
      <c r="B103" s="13" t="s">
        <v>234</v>
      </c>
      <c r="C103" s="30">
        <v>204.5</v>
      </c>
      <c r="D103" s="94">
        <v>42226.579861111109</v>
      </c>
      <c r="E103" s="34">
        <v>4700</v>
      </c>
      <c r="F103" s="9"/>
      <c r="G103" s="34">
        <v>1.7</v>
      </c>
      <c r="H103" s="34">
        <v>140</v>
      </c>
      <c r="I103" s="34">
        <v>0.36</v>
      </c>
      <c r="J103" s="43">
        <v>4.9000000000000002E-2</v>
      </c>
      <c r="K103" s="34">
        <v>55000</v>
      </c>
      <c r="L103" s="34">
        <v>2.6</v>
      </c>
      <c r="M103" s="34">
        <v>2.1</v>
      </c>
      <c r="N103" s="34">
        <v>7.3</v>
      </c>
      <c r="O103" s="34">
        <v>3100</v>
      </c>
      <c r="P103" s="34">
        <v>7.9</v>
      </c>
      <c r="Q103" s="34">
        <v>7600</v>
      </c>
      <c r="R103" s="34">
        <v>190</v>
      </c>
      <c r="S103" s="9"/>
      <c r="T103" s="34">
        <v>1.1000000000000001</v>
      </c>
      <c r="U103" s="34">
        <v>2.8</v>
      </c>
      <c r="V103" s="34">
        <v>3200</v>
      </c>
      <c r="W103" s="34">
        <v>2</v>
      </c>
      <c r="X103" s="34">
        <v>0.1</v>
      </c>
      <c r="Y103" s="34">
        <v>18000</v>
      </c>
      <c r="Z103" s="34">
        <v>0.1</v>
      </c>
      <c r="AA103" s="34">
        <v>7.2</v>
      </c>
      <c r="AB103" s="34">
        <v>25</v>
      </c>
      <c r="AC103" s="69"/>
      <c r="AD103" s="50"/>
      <c r="AE103" s="56"/>
      <c r="AF103" s="1"/>
      <c r="AG103" s="1"/>
      <c r="AH103" s="1"/>
      <c r="AI103" s="1"/>
      <c r="AJ103" s="1"/>
      <c r="AK103" s="1"/>
      <c r="AL103" s="1"/>
      <c r="AM103" s="1"/>
      <c r="AN103" s="1"/>
      <c r="AO103" s="1"/>
    </row>
    <row r="104" spans="1:41" s="7" customFormat="1" x14ac:dyDescent="0.25">
      <c r="A104" s="2" t="s">
        <v>360</v>
      </c>
      <c r="B104" s="13" t="s">
        <v>234</v>
      </c>
      <c r="C104" s="30">
        <v>204.5</v>
      </c>
      <c r="D104" s="94">
        <v>42227.489583333336</v>
      </c>
      <c r="E104" s="34">
        <v>1200</v>
      </c>
      <c r="F104" s="60">
        <v>0.64</v>
      </c>
      <c r="G104" s="34">
        <v>1.1000000000000001</v>
      </c>
      <c r="H104" s="34">
        <v>110</v>
      </c>
      <c r="I104" s="34">
        <v>0.21</v>
      </c>
      <c r="J104" s="43">
        <v>4.2999999999999997E-2</v>
      </c>
      <c r="K104" s="34">
        <v>62000</v>
      </c>
      <c r="L104" s="34">
        <v>1</v>
      </c>
      <c r="M104" s="34">
        <v>1.1000000000000001</v>
      </c>
      <c r="N104" s="34">
        <v>4.9000000000000004</v>
      </c>
      <c r="O104" s="34">
        <v>740</v>
      </c>
      <c r="P104" s="34">
        <v>3.5</v>
      </c>
      <c r="Q104" s="34">
        <v>8100</v>
      </c>
      <c r="R104" s="34">
        <v>130</v>
      </c>
      <c r="S104" s="9"/>
      <c r="T104" s="34">
        <v>0.91</v>
      </c>
      <c r="U104" s="34">
        <v>1.8</v>
      </c>
      <c r="V104" s="34">
        <v>2600</v>
      </c>
      <c r="W104" s="34">
        <v>0.57999999999999996</v>
      </c>
      <c r="X104" s="34">
        <v>0.1</v>
      </c>
      <c r="Y104" s="34">
        <v>20000</v>
      </c>
      <c r="Z104" s="34">
        <v>0.1</v>
      </c>
      <c r="AA104" s="34">
        <v>2.8</v>
      </c>
      <c r="AB104" s="34">
        <v>17</v>
      </c>
      <c r="AC104" s="50"/>
      <c r="AD104" s="56"/>
      <c r="AE104" s="56"/>
      <c r="AF104" s="1"/>
      <c r="AG104" s="1"/>
      <c r="AH104" s="1"/>
      <c r="AI104" s="1"/>
      <c r="AJ104" s="1"/>
      <c r="AK104" s="1"/>
      <c r="AL104" s="1"/>
      <c r="AM104" s="1"/>
      <c r="AN104" s="1"/>
      <c r="AO104" s="1"/>
    </row>
    <row r="105" spans="1:41" s="7" customFormat="1" x14ac:dyDescent="0.25">
      <c r="A105" s="2" t="s">
        <v>360</v>
      </c>
      <c r="B105" s="13" t="s">
        <v>234</v>
      </c>
      <c r="C105" s="30">
        <v>204.5</v>
      </c>
      <c r="D105" s="94">
        <v>42228.520833333336</v>
      </c>
      <c r="E105" s="34">
        <v>12000</v>
      </c>
      <c r="F105" s="60">
        <v>0.4</v>
      </c>
      <c r="G105" s="34">
        <v>2.2000000000000002</v>
      </c>
      <c r="H105" s="34">
        <v>180</v>
      </c>
      <c r="I105" s="34">
        <v>0.88</v>
      </c>
      <c r="J105" s="43">
        <v>0.1</v>
      </c>
      <c r="K105" s="34">
        <v>66000</v>
      </c>
      <c r="L105" s="34">
        <v>5.8</v>
      </c>
      <c r="M105" s="34">
        <v>4.0999999999999996</v>
      </c>
      <c r="N105" s="34">
        <v>13</v>
      </c>
      <c r="O105" s="34">
        <v>7900</v>
      </c>
      <c r="P105" s="34">
        <v>10</v>
      </c>
      <c r="Q105" s="34">
        <v>10000</v>
      </c>
      <c r="R105" s="34">
        <v>260</v>
      </c>
      <c r="S105" s="9"/>
      <c r="T105" s="34">
        <v>0.91</v>
      </c>
      <c r="U105" s="34">
        <v>5.0999999999999996</v>
      </c>
      <c r="V105" s="34">
        <v>4400</v>
      </c>
      <c r="W105" s="34">
        <v>2</v>
      </c>
      <c r="X105" s="34">
        <v>0.1</v>
      </c>
      <c r="Y105" s="34">
        <v>27000</v>
      </c>
      <c r="Z105" s="34">
        <v>0.1</v>
      </c>
      <c r="AA105" s="34">
        <v>17</v>
      </c>
      <c r="AB105" s="34">
        <v>36</v>
      </c>
      <c r="AC105" s="50"/>
      <c r="AD105" s="145"/>
      <c r="AE105" s="145"/>
    </row>
    <row r="106" spans="1:41" s="7" customFormat="1" x14ac:dyDescent="0.25">
      <c r="A106" s="2" t="s">
        <v>360</v>
      </c>
      <c r="B106" s="13" t="s">
        <v>234</v>
      </c>
      <c r="C106" s="30">
        <v>204.5</v>
      </c>
      <c r="D106" s="94">
        <v>42229.541666666664</v>
      </c>
      <c r="E106" s="34">
        <v>770</v>
      </c>
      <c r="F106" s="60">
        <v>0.4</v>
      </c>
      <c r="G106" s="34">
        <v>0.86</v>
      </c>
      <c r="H106" s="34">
        <v>97</v>
      </c>
      <c r="I106" s="34">
        <v>0.15</v>
      </c>
      <c r="J106" s="43">
        <v>5.8999999999999997E-2</v>
      </c>
      <c r="K106" s="34">
        <v>60000</v>
      </c>
      <c r="L106" s="34">
        <v>1</v>
      </c>
      <c r="M106" s="34">
        <v>0.78</v>
      </c>
      <c r="N106" s="34">
        <v>4</v>
      </c>
      <c r="O106" s="34">
        <v>580</v>
      </c>
      <c r="P106" s="34">
        <v>3.5</v>
      </c>
      <c r="Q106" s="34">
        <v>8100</v>
      </c>
      <c r="R106" s="34">
        <v>110</v>
      </c>
      <c r="S106" s="9"/>
      <c r="T106" s="34">
        <v>1.1000000000000001</v>
      </c>
      <c r="U106" s="34">
        <v>1.4</v>
      </c>
      <c r="V106" s="34">
        <v>2500</v>
      </c>
      <c r="W106" s="34">
        <v>0.57999999999999996</v>
      </c>
      <c r="X106" s="34">
        <v>0.1</v>
      </c>
      <c r="Y106" s="34">
        <v>19000</v>
      </c>
      <c r="Z106" s="34">
        <v>0.1</v>
      </c>
      <c r="AA106" s="34">
        <v>2.2999999999999998</v>
      </c>
      <c r="AB106" s="34">
        <v>15</v>
      </c>
      <c r="AC106" s="69"/>
      <c r="AD106" s="50"/>
      <c r="AE106" s="56"/>
      <c r="AF106" s="1"/>
      <c r="AG106" s="1"/>
      <c r="AH106" s="1"/>
      <c r="AI106" s="1"/>
      <c r="AJ106" s="1"/>
      <c r="AK106" s="1"/>
      <c r="AL106" s="1"/>
      <c r="AM106" s="1"/>
      <c r="AN106" s="1"/>
      <c r="AO106" s="1"/>
    </row>
    <row r="107" spans="1:41" s="7" customFormat="1" x14ac:dyDescent="0.25">
      <c r="A107" s="88" t="s">
        <v>360</v>
      </c>
      <c r="B107" s="13" t="s">
        <v>234</v>
      </c>
      <c r="C107" s="30">
        <v>204.5</v>
      </c>
      <c r="D107" s="94">
        <v>42230.569444444445</v>
      </c>
      <c r="E107" s="34">
        <v>920</v>
      </c>
      <c r="F107" s="60">
        <v>0.4</v>
      </c>
      <c r="G107" s="34">
        <v>1.4</v>
      </c>
      <c r="H107" s="34">
        <v>100</v>
      </c>
      <c r="I107" s="34">
        <v>0.15</v>
      </c>
      <c r="J107" s="43">
        <v>0.19</v>
      </c>
      <c r="K107" s="34">
        <v>59000</v>
      </c>
      <c r="L107" s="34">
        <v>1</v>
      </c>
      <c r="M107" s="34">
        <v>0.75</v>
      </c>
      <c r="N107" s="34">
        <v>3.8</v>
      </c>
      <c r="O107" s="34">
        <v>650</v>
      </c>
      <c r="P107" s="34">
        <v>3.2</v>
      </c>
      <c r="Q107" s="34">
        <v>8200</v>
      </c>
      <c r="R107" s="34">
        <v>100</v>
      </c>
      <c r="S107" s="9"/>
      <c r="T107" s="34">
        <v>1.1000000000000001</v>
      </c>
      <c r="U107" s="34">
        <v>1.6</v>
      </c>
      <c r="V107" s="34">
        <v>2700</v>
      </c>
      <c r="W107" s="34">
        <v>0.57999999999999996</v>
      </c>
      <c r="X107" s="34">
        <v>0.1</v>
      </c>
      <c r="Y107" s="34">
        <v>23000</v>
      </c>
      <c r="Z107" s="34">
        <v>0.1</v>
      </c>
      <c r="AA107" s="34">
        <v>2.2999999999999998</v>
      </c>
      <c r="AB107" s="34">
        <v>15</v>
      </c>
      <c r="AC107" s="50"/>
      <c r="AD107" s="56"/>
      <c r="AE107" s="56"/>
      <c r="AF107" s="1"/>
      <c r="AG107" s="1"/>
      <c r="AH107" s="1"/>
      <c r="AI107" s="1"/>
      <c r="AJ107" s="1"/>
      <c r="AK107" s="1"/>
      <c r="AL107" s="1"/>
      <c r="AM107" s="1"/>
      <c r="AN107" s="1"/>
      <c r="AO107" s="1"/>
    </row>
    <row r="108" spans="1:41" s="7" customFormat="1" x14ac:dyDescent="0.25">
      <c r="A108" s="2" t="s">
        <v>360</v>
      </c>
      <c r="B108" s="13" t="s">
        <v>234</v>
      </c>
      <c r="C108" s="30">
        <v>204.5</v>
      </c>
      <c r="D108" s="94">
        <v>42231.510416666664</v>
      </c>
      <c r="E108" s="34">
        <v>6400</v>
      </c>
      <c r="F108" s="60">
        <v>0.4</v>
      </c>
      <c r="G108" s="34">
        <v>1.9</v>
      </c>
      <c r="H108" s="34">
        <v>130</v>
      </c>
      <c r="I108" s="34">
        <v>0.25</v>
      </c>
      <c r="J108" s="43">
        <v>0.25</v>
      </c>
      <c r="K108" s="34">
        <v>54000</v>
      </c>
      <c r="L108" s="34">
        <v>1.5</v>
      </c>
      <c r="M108" s="34">
        <v>1.4</v>
      </c>
      <c r="N108" s="34">
        <v>5.7</v>
      </c>
      <c r="O108" s="34">
        <v>3900</v>
      </c>
      <c r="P108" s="34">
        <v>6.2</v>
      </c>
      <c r="Q108" s="34">
        <v>8600</v>
      </c>
      <c r="R108" s="34">
        <v>120</v>
      </c>
      <c r="S108" s="9"/>
      <c r="T108" s="34">
        <v>1.9</v>
      </c>
      <c r="U108" s="34">
        <v>2.2999999999999998</v>
      </c>
      <c r="V108" s="34">
        <v>3400</v>
      </c>
      <c r="W108" s="34">
        <v>0.71</v>
      </c>
      <c r="X108" s="34">
        <v>0.5</v>
      </c>
      <c r="Y108" s="34">
        <v>21000</v>
      </c>
      <c r="Z108" s="34">
        <v>0.5</v>
      </c>
      <c r="AA108" s="34">
        <v>5.2</v>
      </c>
      <c r="AB108" s="34">
        <v>18</v>
      </c>
      <c r="AC108" s="69"/>
      <c r="AD108" s="50"/>
      <c r="AE108" s="56"/>
      <c r="AF108" s="1"/>
      <c r="AG108" s="1"/>
      <c r="AH108" s="1"/>
      <c r="AI108" s="1"/>
      <c r="AJ108" s="1"/>
      <c r="AK108" s="1"/>
      <c r="AL108" s="1"/>
      <c r="AM108" s="1"/>
      <c r="AN108" s="1"/>
      <c r="AO108" s="1"/>
    </row>
    <row r="109" spans="1:41" s="7" customFormat="1" x14ac:dyDescent="0.25">
      <c r="A109" s="2" t="s">
        <v>360</v>
      </c>
      <c r="B109" s="13" t="s">
        <v>234</v>
      </c>
      <c r="C109" s="30">
        <v>204.5</v>
      </c>
      <c r="D109" s="94">
        <v>42232.4375</v>
      </c>
      <c r="E109" s="34">
        <v>1600</v>
      </c>
      <c r="F109" s="60">
        <v>0.4</v>
      </c>
      <c r="G109" s="34">
        <v>1.3</v>
      </c>
      <c r="H109" s="34">
        <v>99</v>
      </c>
      <c r="I109" s="34">
        <v>0.15</v>
      </c>
      <c r="J109" s="43">
        <v>0.13</v>
      </c>
      <c r="K109" s="34">
        <v>55000</v>
      </c>
      <c r="L109" s="34">
        <v>1</v>
      </c>
      <c r="M109" s="34">
        <v>0.87</v>
      </c>
      <c r="N109" s="34">
        <v>3.8</v>
      </c>
      <c r="O109" s="34">
        <v>970</v>
      </c>
      <c r="P109" s="34">
        <v>2.5</v>
      </c>
      <c r="Q109" s="34">
        <v>7700</v>
      </c>
      <c r="R109" s="34">
        <v>91</v>
      </c>
      <c r="S109" s="9"/>
      <c r="T109" s="34">
        <v>1.1000000000000001</v>
      </c>
      <c r="U109" s="34">
        <v>1.5</v>
      </c>
      <c r="V109" s="34">
        <v>2600</v>
      </c>
      <c r="W109" s="34">
        <v>0.5</v>
      </c>
      <c r="X109" s="34">
        <v>0.1</v>
      </c>
      <c r="Y109" s="34">
        <v>22000</v>
      </c>
      <c r="Z109" s="34">
        <v>0.1</v>
      </c>
      <c r="AA109" s="34">
        <v>3.5</v>
      </c>
      <c r="AB109" s="34">
        <v>8.8000000000000007</v>
      </c>
      <c r="AC109" s="69"/>
      <c r="AD109" s="50"/>
      <c r="AE109" s="56"/>
      <c r="AF109" s="1"/>
      <c r="AG109" s="1"/>
      <c r="AH109" s="1"/>
      <c r="AI109" s="1"/>
      <c r="AJ109" s="1"/>
      <c r="AK109" s="1"/>
      <c r="AL109" s="1"/>
      <c r="AM109" s="1"/>
      <c r="AN109" s="1"/>
      <c r="AO109" s="1"/>
    </row>
    <row r="110" spans="1:41" s="7" customFormat="1" x14ac:dyDescent="0.25">
      <c r="A110" s="2" t="s">
        <v>360</v>
      </c>
      <c r="B110" s="13" t="s">
        <v>234</v>
      </c>
      <c r="C110" s="30">
        <v>204.5</v>
      </c>
      <c r="D110" s="94">
        <v>42233.416666666664</v>
      </c>
      <c r="E110" s="34">
        <v>2100</v>
      </c>
      <c r="F110" s="60">
        <v>0.4</v>
      </c>
      <c r="G110" s="34">
        <v>1.2</v>
      </c>
      <c r="H110" s="34">
        <v>96</v>
      </c>
      <c r="I110" s="34">
        <v>0.15</v>
      </c>
      <c r="J110" s="43">
        <v>0.5</v>
      </c>
      <c r="K110" s="34">
        <v>53000</v>
      </c>
      <c r="L110" s="34">
        <v>1.2</v>
      </c>
      <c r="M110" s="34">
        <v>0.91</v>
      </c>
      <c r="N110" s="34">
        <v>3.8</v>
      </c>
      <c r="O110" s="34">
        <v>1300</v>
      </c>
      <c r="P110" s="34">
        <v>2.2000000000000002</v>
      </c>
      <c r="Q110" s="34">
        <v>7500</v>
      </c>
      <c r="R110" s="34">
        <v>85</v>
      </c>
      <c r="S110" s="9"/>
      <c r="T110" s="34">
        <v>1.2</v>
      </c>
      <c r="U110" s="34">
        <v>1.6</v>
      </c>
      <c r="V110" s="34">
        <v>2700</v>
      </c>
      <c r="W110" s="34">
        <v>0.57999999999999996</v>
      </c>
      <c r="X110" s="34">
        <v>0.1</v>
      </c>
      <c r="Y110" s="34">
        <v>22000</v>
      </c>
      <c r="Z110" s="34">
        <v>0.1</v>
      </c>
      <c r="AA110" s="34">
        <v>4</v>
      </c>
      <c r="AB110" s="34">
        <v>7.5</v>
      </c>
      <c r="AC110" s="50"/>
      <c r="AD110" s="145"/>
      <c r="AE110" s="145"/>
    </row>
    <row r="111" spans="1:41" s="7" customFormat="1" x14ac:dyDescent="0.25">
      <c r="A111" s="2" t="s">
        <v>360</v>
      </c>
      <c r="B111" s="13" t="s">
        <v>234</v>
      </c>
      <c r="C111" s="30">
        <v>204.5</v>
      </c>
      <c r="D111" s="94">
        <v>42234.597222222219</v>
      </c>
      <c r="E111" s="34">
        <v>7100</v>
      </c>
      <c r="F111" s="60">
        <v>0.5</v>
      </c>
      <c r="G111" s="34">
        <v>2.2000000000000002</v>
      </c>
      <c r="H111" s="34">
        <v>140</v>
      </c>
      <c r="I111" s="34">
        <v>0.25</v>
      </c>
      <c r="J111" s="43">
        <v>0.25</v>
      </c>
      <c r="K111" s="34">
        <v>50000</v>
      </c>
      <c r="L111" s="34">
        <v>1.3</v>
      </c>
      <c r="M111" s="34">
        <v>1.6</v>
      </c>
      <c r="N111" s="34">
        <v>5.3</v>
      </c>
      <c r="O111" s="34">
        <v>4400</v>
      </c>
      <c r="P111" s="34">
        <v>3.3</v>
      </c>
      <c r="Q111" s="34">
        <v>8400</v>
      </c>
      <c r="R111" s="34">
        <v>110</v>
      </c>
      <c r="S111" s="9"/>
      <c r="T111" s="34">
        <v>2</v>
      </c>
      <c r="U111" s="34">
        <v>2.7</v>
      </c>
      <c r="V111" s="34">
        <v>3800</v>
      </c>
      <c r="W111" s="34">
        <v>0.57999999999999996</v>
      </c>
      <c r="X111" s="34">
        <v>0.5</v>
      </c>
      <c r="Y111" s="34">
        <v>25000</v>
      </c>
      <c r="Z111" s="34">
        <v>0.5</v>
      </c>
      <c r="AA111" s="34">
        <v>5.7</v>
      </c>
      <c r="AB111" s="34">
        <v>14</v>
      </c>
      <c r="AC111" s="50"/>
      <c r="AD111" s="145"/>
      <c r="AE111" s="145"/>
    </row>
    <row r="112" spans="1:41" s="7" customFormat="1" x14ac:dyDescent="0.25">
      <c r="A112" s="2" t="s">
        <v>360</v>
      </c>
      <c r="B112" s="13" t="s">
        <v>234</v>
      </c>
      <c r="C112" s="30">
        <v>204.5</v>
      </c>
      <c r="D112" s="94">
        <v>42235.590277777781</v>
      </c>
      <c r="E112" s="34">
        <v>4300</v>
      </c>
      <c r="F112" s="60">
        <v>0.4</v>
      </c>
      <c r="G112" s="34">
        <v>1.8</v>
      </c>
      <c r="H112" s="34">
        <v>130</v>
      </c>
      <c r="I112" s="34">
        <v>0.25</v>
      </c>
      <c r="J112" s="43">
        <v>0.25</v>
      </c>
      <c r="K112" s="34">
        <v>54000</v>
      </c>
      <c r="L112" s="34">
        <v>1.8</v>
      </c>
      <c r="M112" s="34">
        <v>1.5</v>
      </c>
      <c r="N112" s="34">
        <v>5.2</v>
      </c>
      <c r="O112" s="34">
        <v>3700</v>
      </c>
      <c r="P112" s="34">
        <v>2.9</v>
      </c>
      <c r="Q112" s="34">
        <v>8800</v>
      </c>
      <c r="R112" s="34">
        <v>100</v>
      </c>
      <c r="S112" s="9"/>
      <c r="T112" s="34">
        <v>1.4</v>
      </c>
      <c r="U112" s="34">
        <v>2.4</v>
      </c>
      <c r="V112" s="34">
        <v>3800</v>
      </c>
      <c r="W112" s="34">
        <v>0.56000000000000005</v>
      </c>
      <c r="X112" s="34">
        <v>0.5</v>
      </c>
      <c r="Y112" s="34">
        <v>27000</v>
      </c>
      <c r="Z112" s="34">
        <v>0.5</v>
      </c>
      <c r="AA112" s="34">
        <v>5.0999999999999996</v>
      </c>
      <c r="AB112" s="34">
        <v>12</v>
      </c>
      <c r="AC112" s="50"/>
      <c r="AD112" s="145"/>
      <c r="AE112" s="145"/>
    </row>
    <row r="113" spans="1:41" s="7" customFormat="1" x14ac:dyDescent="0.25">
      <c r="A113" s="2" t="s">
        <v>360</v>
      </c>
      <c r="B113" s="13" t="s">
        <v>234</v>
      </c>
      <c r="C113" s="30">
        <v>204.5</v>
      </c>
      <c r="D113" s="94">
        <v>42236.517361111109</v>
      </c>
      <c r="E113" s="34">
        <v>3200</v>
      </c>
      <c r="F113" s="60">
        <v>0.4</v>
      </c>
      <c r="G113" s="34">
        <v>1.9</v>
      </c>
      <c r="H113" s="34">
        <v>140</v>
      </c>
      <c r="I113" s="34">
        <v>0.25</v>
      </c>
      <c r="J113" s="43">
        <v>0.25</v>
      </c>
      <c r="K113" s="34">
        <v>47000</v>
      </c>
      <c r="L113" s="34">
        <v>2.1</v>
      </c>
      <c r="M113" s="34">
        <v>1.5</v>
      </c>
      <c r="N113" s="34">
        <v>5</v>
      </c>
      <c r="O113" s="34">
        <v>3000</v>
      </c>
      <c r="P113" s="34">
        <v>3</v>
      </c>
      <c r="Q113" s="34">
        <v>7800</v>
      </c>
      <c r="R113" s="34">
        <v>100</v>
      </c>
      <c r="S113" s="9"/>
      <c r="T113" s="34">
        <v>1.4</v>
      </c>
      <c r="U113" s="34">
        <v>2.5</v>
      </c>
      <c r="V113" s="34">
        <v>3000</v>
      </c>
      <c r="W113" s="34">
        <v>0.5</v>
      </c>
      <c r="X113" s="34">
        <v>0.5</v>
      </c>
      <c r="Y113" s="34">
        <v>25000</v>
      </c>
      <c r="Z113" s="34">
        <v>0.5</v>
      </c>
      <c r="AA113" s="34">
        <v>6</v>
      </c>
      <c r="AB113" s="34">
        <v>12</v>
      </c>
      <c r="AC113" s="50"/>
      <c r="AD113" s="145"/>
      <c r="AE113" s="145"/>
    </row>
    <row r="114" spans="1:41" s="7" customFormat="1" x14ac:dyDescent="0.25">
      <c r="A114" s="2" t="s">
        <v>360</v>
      </c>
      <c r="B114" s="13" t="s">
        <v>234</v>
      </c>
      <c r="C114" s="30">
        <v>204.5</v>
      </c>
      <c r="D114" s="94">
        <v>42237.545138888891</v>
      </c>
      <c r="E114" s="34">
        <v>3600</v>
      </c>
      <c r="F114" s="60">
        <v>0.5</v>
      </c>
      <c r="G114" s="34">
        <v>2.1</v>
      </c>
      <c r="H114" s="34">
        <v>150</v>
      </c>
      <c r="I114" s="34">
        <v>0.3</v>
      </c>
      <c r="J114" s="43">
        <v>0.25</v>
      </c>
      <c r="K114" s="34">
        <v>46000</v>
      </c>
      <c r="L114" s="34">
        <v>2.2999999999999998</v>
      </c>
      <c r="M114" s="34">
        <v>2.2000000000000002</v>
      </c>
      <c r="N114" s="34">
        <v>7.4</v>
      </c>
      <c r="O114" s="34">
        <v>3700</v>
      </c>
      <c r="P114" s="34">
        <v>5.8</v>
      </c>
      <c r="Q114" s="34">
        <v>7900</v>
      </c>
      <c r="R114" s="34">
        <v>130</v>
      </c>
      <c r="S114" s="9"/>
      <c r="T114" s="34">
        <v>1.3</v>
      </c>
      <c r="U114" s="34">
        <v>3.4</v>
      </c>
      <c r="V114" s="34">
        <v>3000</v>
      </c>
      <c r="W114" s="34">
        <v>0.5</v>
      </c>
      <c r="X114" s="34">
        <v>0.5</v>
      </c>
      <c r="Y114" s="34">
        <v>23000</v>
      </c>
      <c r="Z114" s="34">
        <v>0.5</v>
      </c>
      <c r="AA114" s="34">
        <v>7.2</v>
      </c>
      <c r="AB114" s="34">
        <v>27</v>
      </c>
      <c r="AC114" s="50"/>
      <c r="AD114" s="145"/>
      <c r="AE114" s="145"/>
    </row>
    <row r="115" spans="1:41" s="7" customFormat="1" x14ac:dyDescent="0.25">
      <c r="A115" s="2" t="s">
        <v>360</v>
      </c>
      <c r="B115" s="13" t="s">
        <v>234</v>
      </c>
      <c r="C115" s="30">
        <v>204.5</v>
      </c>
      <c r="D115" s="94">
        <v>42238.527777777781</v>
      </c>
      <c r="E115" s="34">
        <v>5100</v>
      </c>
      <c r="F115" s="60">
        <v>0.5</v>
      </c>
      <c r="G115" s="34">
        <v>1.8</v>
      </c>
      <c r="H115" s="34">
        <v>120</v>
      </c>
      <c r="I115" s="34">
        <v>0.25</v>
      </c>
      <c r="J115" s="43">
        <v>0.25</v>
      </c>
      <c r="K115" s="34">
        <v>43000</v>
      </c>
      <c r="L115" s="34">
        <v>1.4</v>
      </c>
      <c r="M115" s="34">
        <v>1.4</v>
      </c>
      <c r="N115" s="34">
        <v>4.5999999999999996</v>
      </c>
      <c r="O115" s="34">
        <v>3400</v>
      </c>
      <c r="P115" s="34">
        <v>2.4</v>
      </c>
      <c r="Q115" s="34">
        <v>7300</v>
      </c>
      <c r="R115" s="34">
        <v>94</v>
      </c>
      <c r="S115" s="9"/>
      <c r="T115" s="34">
        <v>2</v>
      </c>
      <c r="U115" s="34">
        <v>2.2000000000000002</v>
      </c>
      <c r="V115" s="34">
        <v>3100</v>
      </c>
      <c r="W115" s="34">
        <v>0.5</v>
      </c>
      <c r="X115" s="34">
        <v>0.5</v>
      </c>
      <c r="Y115" s="34">
        <v>23000</v>
      </c>
      <c r="Z115" s="34">
        <v>0.5</v>
      </c>
      <c r="AA115" s="34">
        <v>4.4000000000000004</v>
      </c>
      <c r="AB115" s="34">
        <v>16</v>
      </c>
      <c r="AC115" s="50"/>
      <c r="AD115" s="145"/>
      <c r="AE115" s="145"/>
    </row>
    <row r="116" spans="1:41" s="7" customFormat="1" x14ac:dyDescent="0.25">
      <c r="A116" s="2" t="s">
        <v>360</v>
      </c>
      <c r="B116" s="13" t="s">
        <v>234</v>
      </c>
      <c r="C116" s="30">
        <v>204.5</v>
      </c>
      <c r="D116" s="94">
        <v>42239.527777777781</v>
      </c>
      <c r="E116" s="34">
        <v>5600</v>
      </c>
      <c r="F116" s="60">
        <v>0.5</v>
      </c>
      <c r="G116" s="34">
        <v>2</v>
      </c>
      <c r="H116" s="34">
        <v>140</v>
      </c>
      <c r="I116" s="34">
        <v>0.25</v>
      </c>
      <c r="J116" s="43">
        <v>0.25</v>
      </c>
      <c r="K116" s="34">
        <v>43000</v>
      </c>
      <c r="L116" s="34">
        <v>1.7</v>
      </c>
      <c r="M116" s="34">
        <v>1.6</v>
      </c>
      <c r="N116" s="34">
        <v>5.4</v>
      </c>
      <c r="O116" s="34">
        <v>3900</v>
      </c>
      <c r="P116" s="34">
        <v>2.9</v>
      </c>
      <c r="Q116" s="34">
        <v>7400</v>
      </c>
      <c r="R116" s="34">
        <v>110</v>
      </c>
      <c r="S116" s="9"/>
      <c r="T116" s="34">
        <v>1.9</v>
      </c>
      <c r="U116" s="34">
        <v>2.6</v>
      </c>
      <c r="V116" s="34">
        <v>3200</v>
      </c>
      <c r="W116" s="34">
        <v>0.5</v>
      </c>
      <c r="X116" s="34">
        <v>0.5</v>
      </c>
      <c r="Y116" s="34">
        <v>23000</v>
      </c>
      <c r="Z116" s="34">
        <v>0.5</v>
      </c>
      <c r="AA116" s="34">
        <v>5.7</v>
      </c>
      <c r="AB116" s="34">
        <v>11</v>
      </c>
      <c r="AC116" s="69"/>
      <c r="AD116" s="50"/>
      <c r="AE116" s="56"/>
      <c r="AF116" s="1"/>
      <c r="AG116" s="1"/>
      <c r="AH116" s="1"/>
      <c r="AI116" s="1"/>
      <c r="AJ116" s="1"/>
      <c r="AK116" s="1"/>
      <c r="AL116" s="1"/>
      <c r="AM116" s="1"/>
      <c r="AN116" s="1"/>
      <c r="AO116" s="1"/>
    </row>
    <row r="117" spans="1:41" s="7" customFormat="1" x14ac:dyDescent="0.25">
      <c r="A117" s="2" t="s">
        <v>360</v>
      </c>
      <c r="B117" s="13" t="s">
        <v>234</v>
      </c>
      <c r="C117" s="30">
        <v>204.5</v>
      </c>
      <c r="D117" s="94">
        <v>42240.520833333336</v>
      </c>
      <c r="E117" s="34">
        <v>4200</v>
      </c>
      <c r="F117" s="60">
        <v>0.5</v>
      </c>
      <c r="G117" s="34">
        <v>1.9</v>
      </c>
      <c r="H117" s="34">
        <v>130</v>
      </c>
      <c r="I117" s="34">
        <v>0.25</v>
      </c>
      <c r="J117" s="43">
        <v>0.25</v>
      </c>
      <c r="K117" s="34">
        <v>44000</v>
      </c>
      <c r="L117" s="34">
        <v>1.6</v>
      </c>
      <c r="M117" s="34">
        <v>1.4</v>
      </c>
      <c r="N117" s="34">
        <v>4.7</v>
      </c>
      <c r="O117" s="34">
        <v>3200</v>
      </c>
      <c r="P117" s="34">
        <v>2.8</v>
      </c>
      <c r="Q117" s="34">
        <v>7200</v>
      </c>
      <c r="R117" s="34">
        <v>95</v>
      </c>
      <c r="S117" s="9"/>
      <c r="T117" s="34">
        <v>1.1000000000000001</v>
      </c>
      <c r="U117" s="34">
        <v>1.9</v>
      </c>
      <c r="V117" s="34">
        <v>3200</v>
      </c>
      <c r="W117" s="34">
        <v>0.5</v>
      </c>
      <c r="X117" s="34">
        <v>0.5</v>
      </c>
      <c r="Y117" s="34">
        <v>23000</v>
      </c>
      <c r="Z117" s="34">
        <v>0.5</v>
      </c>
      <c r="AA117" s="34">
        <v>4.9000000000000004</v>
      </c>
      <c r="AB117" s="34">
        <v>54</v>
      </c>
      <c r="AC117" s="50"/>
      <c r="AD117" s="145"/>
      <c r="AE117" s="145"/>
    </row>
    <row r="118" spans="1:41" s="7" customFormat="1" x14ac:dyDescent="0.25">
      <c r="A118" s="2" t="s">
        <v>360</v>
      </c>
      <c r="B118" s="13" t="s">
        <v>234</v>
      </c>
      <c r="C118" s="30">
        <v>204.5</v>
      </c>
      <c r="D118" s="94">
        <v>42241.482638888891</v>
      </c>
      <c r="E118" s="34">
        <v>3700</v>
      </c>
      <c r="F118" s="60">
        <v>0.5</v>
      </c>
      <c r="G118" s="34">
        <v>2.1</v>
      </c>
      <c r="H118" s="34">
        <v>150</v>
      </c>
      <c r="I118" s="34">
        <v>0.25</v>
      </c>
      <c r="J118" s="43">
        <v>0.25</v>
      </c>
      <c r="K118" s="34">
        <v>45000</v>
      </c>
      <c r="L118" s="34">
        <v>1.8</v>
      </c>
      <c r="M118" s="34">
        <v>1.8</v>
      </c>
      <c r="N118" s="34">
        <v>5.9</v>
      </c>
      <c r="O118" s="34">
        <v>3700</v>
      </c>
      <c r="P118" s="34">
        <v>3.5</v>
      </c>
      <c r="Q118" s="34">
        <v>7300</v>
      </c>
      <c r="R118" s="34">
        <v>110</v>
      </c>
      <c r="S118" s="9"/>
      <c r="T118" s="34">
        <v>1.3</v>
      </c>
      <c r="U118" s="34">
        <v>2.9</v>
      </c>
      <c r="V118" s="34">
        <v>2900</v>
      </c>
      <c r="W118" s="34">
        <v>0.5</v>
      </c>
      <c r="X118" s="34">
        <v>0.5</v>
      </c>
      <c r="Y118" s="34">
        <v>23000</v>
      </c>
      <c r="Z118" s="34">
        <v>0.5</v>
      </c>
      <c r="AA118" s="34">
        <v>6.1</v>
      </c>
      <c r="AB118" s="34">
        <v>20</v>
      </c>
      <c r="AC118" s="50"/>
      <c r="AD118" s="145"/>
      <c r="AE118" s="145"/>
    </row>
    <row r="119" spans="1:41" s="7" customFormat="1" x14ac:dyDescent="0.25">
      <c r="A119" s="2" t="s">
        <v>360</v>
      </c>
      <c r="B119" s="13" t="s">
        <v>234</v>
      </c>
      <c r="C119" s="30">
        <v>204.5</v>
      </c>
      <c r="D119" s="94">
        <v>42242.472222222219</v>
      </c>
      <c r="E119" s="34">
        <v>2200</v>
      </c>
      <c r="F119" s="60">
        <v>0.65</v>
      </c>
      <c r="G119" s="34">
        <v>1.9</v>
      </c>
      <c r="H119" s="34">
        <v>140</v>
      </c>
      <c r="I119" s="34">
        <v>0.25</v>
      </c>
      <c r="J119" s="43">
        <v>0.25</v>
      </c>
      <c r="K119" s="34">
        <v>46000</v>
      </c>
      <c r="L119" s="34">
        <v>1.9</v>
      </c>
      <c r="M119" s="34">
        <v>1.4</v>
      </c>
      <c r="N119" s="34">
        <v>4.4000000000000004</v>
      </c>
      <c r="O119" s="34">
        <v>2400</v>
      </c>
      <c r="P119" s="34">
        <v>2.5</v>
      </c>
      <c r="Q119" s="34">
        <v>7000</v>
      </c>
      <c r="R119" s="34">
        <v>95</v>
      </c>
      <c r="S119" s="9"/>
      <c r="T119" s="34">
        <v>1.4</v>
      </c>
      <c r="U119" s="34">
        <v>2.2999999999999998</v>
      </c>
      <c r="V119" s="34">
        <v>2800</v>
      </c>
      <c r="W119" s="34">
        <v>0.5</v>
      </c>
      <c r="X119" s="34">
        <v>0.5</v>
      </c>
      <c r="Y119" s="34">
        <v>24000</v>
      </c>
      <c r="Z119" s="34">
        <v>0.5</v>
      </c>
      <c r="AA119" s="34">
        <v>6.1</v>
      </c>
      <c r="AB119" s="34">
        <v>10</v>
      </c>
      <c r="AC119" s="69"/>
      <c r="AD119" s="50"/>
      <c r="AE119" s="56"/>
      <c r="AF119" s="1"/>
      <c r="AG119" s="1"/>
      <c r="AH119" s="1"/>
      <c r="AI119" s="1"/>
      <c r="AJ119" s="1"/>
      <c r="AK119" s="1"/>
      <c r="AL119" s="1"/>
      <c r="AM119" s="1"/>
      <c r="AN119" s="1"/>
      <c r="AO119" s="1"/>
    </row>
    <row r="120" spans="1:41" s="7" customFormat="1" x14ac:dyDescent="0.25">
      <c r="A120" s="2" t="s">
        <v>360</v>
      </c>
      <c r="B120" s="13" t="s">
        <v>234</v>
      </c>
      <c r="C120" s="30">
        <v>204.5</v>
      </c>
      <c r="D120" s="94">
        <v>42244.482638888891</v>
      </c>
      <c r="E120" s="34">
        <v>170000</v>
      </c>
      <c r="F120" s="60">
        <v>0.5</v>
      </c>
      <c r="G120" s="34">
        <v>6.6</v>
      </c>
      <c r="H120" s="34">
        <v>3900</v>
      </c>
      <c r="I120" s="34">
        <v>13</v>
      </c>
      <c r="J120" s="43">
        <v>2.2999999999999998</v>
      </c>
      <c r="K120" s="34">
        <v>210000</v>
      </c>
      <c r="L120" s="34">
        <v>99</v>
      </c>
      <c r="M120" s="34">
        <v>92</v>
      </c>
      <c r="N120" s="34">
        <v>230</v>
      </c>
      <c r="O120" s="34">
        <v>150000</v>
      </c>
      <c r="P120" s="34">
        <v>150</v>
      </c>
      <c r="Q120" s="34">
        <v>62000</v>
      </c>
      <c r="R120" s="34">
        <v>5000</v>
      </c>
      <c r="S120" s="9"/>
      <c r="T120" s="34"/>
      <c r="U120" s="34">
        <v>140</v>
      </c>
      <c r="V120" s="34">
        <v>31000</v>
      </c>
      <c r="W120" s="34">
        <v>2.5</v>
      </c>
      <c r="X120" s="34">
        <v>2.5</v>
      </c>
      <c r="Y120" s="34">
        <v>58000</v>
      </c>
      <c r="Z120" s="34"/>
      <c r="AA120" s="34">
        <v>150</v>
      </c>
      <c r="AB120" s="34">
        <v>650</v>
      </c>
      <c r="AC120" s="50"/>
      <c r="AD120" s="56"/>
      <c r="AE120" s="56"/>
      <c r="AF120" s="1"/>
      <c r="AG120" s="1"/>
      <c r="AH120" s="1"/>
      <c r="AI120" s="1"/>
      <c r="AJ120" s="1"/>
      <c r="AK120" s="1"/>
      <c r="AL120" s="1"/>
      <c r="AM120" s="1"/>
      <c r="AN120" s="1"/>
      <c r="AO120" s="1"/>
    </row>
    <row r="121" spans="1:41" s="7" customFormat="1" x14ac:dyDescent="0.25">
      <c r="A121" s="2" t="s">
        <v>360</v>
      </c>
      <c r="B121" s="13" t="s">
        <v>234</v>
      </c>
      <c r="C121" s="30">
        <v>204.5</v>
      </c>
      <c r="D121" s="94">
        <v>42245.482638888891</v>
      </c>
      <c r="E121" s="34">
        <v>18000</v>
      </c>
      <c r="F121" s="60">
        <v>0.5</v>
      </c>
      <c r="G121" s="34">
        <v>2.9</v>
      </c>
      <c r="H121" s="34">
        <v>370</v>
      </c>
      <c r="I121" s="34">
        <v>1.1000000000000001</v>
      </c>
      <c r="J121" s="43">
        <v>0.25</v>
      </c>
      <c r="K121" s="34">
        <v>68000</v>
      </c>
      <c r="L121" s="34">
        <v>10</v>
      </c>
      <c r="M121" s="34">
        <v>7.3</v>
      </c>
      <c r="N121" s="34">
        <v>19</v>
      </c>
      <c r="O121" s="34">
        <v>16000</v>
      </c>
      <c r="P121" s="34">
        <v>14</v>
      </c>
      <c r="Q121" s="34">
        <v>13000</v>
      </c>
      <c r="R121" s="34">
        <v>430</v>
      </c>
      <c r="S121" s="9"/>
      <c r="T121" s="34">
        <v>1.3</v>
      </c>
      <c r="U121" s="34">
        <v>12</v>
      </c>
      <c r="V121" s="34">
        <v>5700</v>
      </c>
      <c r="W121" s="34">
        <v>5.4</v>
      </c>
      <c r="X121" s="34">
        <v>0.5</v>
      </c>
      <c r="Y121" s="34">
        <v>28000</v>
      </c>
      <c r="Z121" s="34">
        <v>0.5</v>
      </c>
      <c r="AA121" s="34">
        <v>22</v>
      </c>
      <c r="AB121" s="34">
        <v>59</v>
      </c>
      <c r="AC121" s="50"/>
      <c r="AD121" s="56"/>
      <c r="AE121" s="56"/>
      <c r="AF121" s="1"/>
      <c r="AG121" s="1"/>
      <c r="AH121" s="1"/>
      <c r="AI121" s="1"/>
      <c r="AJ121" s="1"/>
      <c r="AK121" s="1"/>
      <c r="AL121" s="1"/>
      <c r="AM121" s="1"/>
      <c r="AN121" s="1"/>
      <c r="AO121" s="1"/>
    </row>
    <row r="122" spans="1:41" s="7" customFormat="1" x14ac:dyDescent="0.25">
      <c r="A122" s="2" t="s">
        <v>360</v>
      </c>
      <c r="B122" s="13" t="s">
        <v>234</v>
      </c>
      <c r="C122" s="30">
        <v>204.5</v>
      </c>
      <c r="D122" s="94">
        <v>42246.496527777781</v>
      </c>
      <c r="E122" s="34">
        <v>7500</v>
      </c>
      <c r="F122" s="60">
        <v>2.5</v>
      </c>
      <c r="G122" s="34">
        <v>2.6</v>
      </c>
      <c r="H122" s="34">
        <v>220</v>
      </c>
      <c r="I122" s="34">
        <v>0.5</v>
      </c>
      <c r="J122" s="43">
        <v>0.25</v>
      </c>
      <c r="K122" s="34">
        <v>59000</v>
      </c>
      <c r="L122" s="34">
        <v>4.9000000000000004</v>
      </c>
      <c r="M122" s="34">
        <v>3.7</v>
      </c>
      <c r="N122" s="34">
        <v>9.5</v>
      </c>
      <c r="O122" s="34">
        <v>7100</v>
      </c>
      <c r="P122" s="34">
        <v>7.6</v>
      </c>
      <c r="Q122" s="34">
        <v>9700</v>
      </c>
      <c r="R122" s="34">
        <v>260</v>
      </c>
      <c r="S122" s="9"/>
      <c r="T122" s="34">
        <v>1.4</v>
      </c>
      <c r="U122" s="34">
        <v>5.2</v>
      </c>
      <c r="V122" s="34">
        <v>4000</v>
      </c>
      <c r="W122" s="34">
        <v>0.72</v>
      </c>
      <c r="X122" s="34">
        <v>0.5</v>
      </c>
      <c r="Y122" s="34">
        <v>27000</v>
      </c>
      <c r="Z122" s="34">
        <v>0.5</v>
      </c>
      <c r="AA122" s="34">
        <v>13</v>
      </c>
      <c r="AB122" s="34">
        <v>30</v>
      </c>
      <c r="AC122" s="50"/>
      <c r="AD122" s="56"/>
      <c r="AE122" s="56"/>
      <c r="AF122" s="1"/>
      <c r="AG122" s="1"/>
      <c r="AH122" s="1"/>
      <c r="AI122" s="1"/>
      <c r="AJ122" s="1"/>
      <c r="AK122" s="1"/>
      <c r="AL122" s="1"/>
      <c r="AM122" s="1"/>
      <c r="AN122" s="1"/>
      <c r="AO122" s="1"/>
    </row>
    <row r="123" spans="1:41" s="7" customFormat="1" x14ac:dyDescent="0.25">
      <c r="A123" s="2" t="s">
        <v>360</v>
      </c>
      <c r="B123" s="13" t="s">
        <v>234</v>
      </c>
      <c r="C123" s="30">
        <v>204.5</v>
      </c>
      <c r="D123" s="94">
        <v>42247.458333333336</v>
      </c>
      <c r="E123" s="34">
        <v>5100</v>
      </c>
      <c r="F123" s="60">
        <v>0.5</v>
      </c>
      <c r="G123" s="34">
        <v>1.7</v>
      </c>
      <c r="H123" s="34">
        <v>130</v>
      </c>
      <c r="I123" s="34">
        <v>0.31</v>
      </c>
      <c r="J123" s="43">
        <v>0.5</v>
      </c>
      <c r="K123" s="34">
        <v>55000</v>
      </c>
      <c r="L123" s="34">
        <v>2.8</v>
      </c>
      <c r="M123" s="34">
        <v>1.9</v>
      </c>
      <c r="N123" s="34">
        <v>6</v>
      </c>
      <c r="O123" s="34">
        <v>3100</v>
      </c>
      <c r="P123" s="34">
        <v>4</v>
      </c>
      <c r="Q123" s="34">
        <v>8100</v>
      </c>
      <c r="R123" s="34">
        <v>150</v>
      </c>
      <c r="S123" s="9"/>
      <c r="T123" s="34">
        <v>1.4</v>
      </c>
      <c r="U123" s="34">
        <v>3.1</v>
      </c>
      <c r="V123" s="34">
        <v>3600</v>
      </c>
      <c r="W123" s="34">
        <v>0.5</v>
      </c>
      <c r="X123" s="34">
        <v>0.1</v>
      </c>
      <c r="Y123" s="34">
        <v>24000</v>
      </c>
      <c r="Z123" s="34">
        <v>0.1</v>
      </c>
      <c r="AA123" s="34">
        <v>8.1999999999999993</v>
      </c>
      <c r="AB123" s="34">
        <v>14</v>
      </c>
      <c r="AC123" s="50"/>
      <c r="AD123" s="56"/>
      <c r="AE123" s="56"/>
      <c r="AF123" s="1"/>
      <c r="AG123" s="1"/>
      <c r="AH123" s="1"/>
      <c r="AI123" s="1"/>
      <c r="AJ123" s="1"/>
      <c r="AK123" s="1"/>
      <c r="AL123" s="1"/>
      <c r="AM123" s="1"/>
      <c r="AN123" s="1"/>
      <c r="AO123" s="1"/>
    </row>
    <row r="124" spans="1:41" s="7" customFormat="1" x14ac:dyDescent="0.25">
      <c r="A124" s="2" t="s">
        <v>360</v>
      </c>
      <c r="B124" s="13" t="s">
        <v>234</v>
      </c>
      <c r="C124" s="30">
        <v>204.5</v>
      </c>
      <c r="D124" s="94">
        <v>42248.472222222219</v>
      </c>
      <c r="E124" s="34">
        <v>1800</v>
      </c>
      <c r="F124" s="60">
        <v>0.5</v>
      </c>
      <c r="G124" s="34">
        <v>2.1</v>
      </c>
      <c r="H124" s="34">
        <v>130</v>
      </c>
      <c r="I124" s="34">
        <v>0.27</v>
      </c>
      <c r="J124" s="43">
        <v>5.3999999999999999E-2</v>
      </c>
      <c r="K124" s="34">
        <v>54000</v>
      </c>
      <c r="L124" s="34">
        <v>2.2000000000000002</v>
      </c>
      <c r="M124" s="34">
        <v>1.6</v>
      </c>
      <c r="N124" s="34">
        <v>4.4000000000000004</v>
      </c>
      <c r="O124" s="34">
        <v>890</v>
      </c>
      <c r="P124" s="34">
        <v>2.7</v>
      </c>
      <c r="Q124" s="34">
        <v>7600</v>
      </c>
      <c r="R124" s="34">
        <v>160</v>
      </c>
      <c r="S124" s="9"/>
      <c r="T124" s="34">
        <v>1</v>
      </c>
      <c r="U124" s="34">
        <v>3.4</v>
      </c>
      <c r="V124" s="34">
        <v>3000</v>
      </c>
      <c r="W124" s="34">
        <v>5.4</v>
      </c>
      <c r="X124" s="34">
        <v>0.1</v>
      </c>
      <c r="Y124" s="34">
        <v>25000</v>
      </c>
      <c r="Z124" s="34">
        <v>0.1</v>
      </c>
      <c r="AA124" s="34">
        <v>5</v>
      </c>
      <c r="AB124" s="34">
        <v>7.1</v>
      </c>
      <c r="AC124" s="50"/>
      <c r="AD124" s="56"/>
      <c r="AE124" s="56"/>
      <c r="AF124" s="1"/>
      <c r="AG124" s="1"/>
      <c r="AH124" s="1"/>
      <c r="AI124" s="1"/>
      <c r="AJ124" s="1"/>
      <c r="AK124" s="1"/>
      <c r="AL124" s="1"/>
      <c r="AM124" s="1"/>
      <c r="AN124" s="1"/>
      <c r="AO124" s="1"/>
    </row>
    <row r="125" spans="1:41" s="7" customFormat="1" x14ac:dyDescent="0.25">
      <c r="A125" s="2" t="s">
        <v>360</v>
      </c>
      <c r="B125" s="13" t="s">
        <v>234</v>
      </c>
      <c r="C125" s="30">
        <v>204.5</v>
      </c>
      <c r="D125" s="94">
        <v>42249.510416666664</v>
      </c>
      <c r="E125" s="34">
        <v>6300</v>
      </c>
      <c r="F125" s="60">
        <v>0.4</v>
      </c>
      <c r="G125" s="34">
        <v>2.2999999999999998</v>
      </c>
      <c r="H125" s="34">
        <v>160</v>
      </c>
      <c r="I125" s="34">
        <v>0.38</v>
      </c>
      <c r="J125" s="43">
        <v>0.15</v>
      </c>
      <c r="K125" s="34">
        <v>53000</v>
      </c>
      <c r="L125" s="34">
        <v>4.5999999999999996</v>
      </c>
      <c r="M125" s="34">
        <v>2.9</v>
      </c>
      <c r="N125" s="34">
        <v>7.9</v>
      </c>
      <c r="O125" s="34">
        <v>5500</v>
      </c>
      <c r="P125" s="34">
        <v>4.5999999999999996</v>
      </c>
      <c r="Q125" s="34">
        <v>8400</v>
      </c>
      <c r="R125" s="34">
        <v>150</v>
      </c>
      <c r="S125" s="9"/>
      <c r="T125" s="34">
        <v>1.5</v>
      </c>
      <c r="U125" s="34">
        <v>4.5999999999999996</v>
      </c>
      <c r="V125" s="34">
        <v>3900</v>
      </c>
      <c r="W125" s="34">
        <v>0.57999999999999996</v>
      </c>
      <c r="X125" s="34">
        <v>0.1</v>
      </c>
      <c r="Y125" s="34">
        <v>29000</v>
      </c>
      <c r="Z125" s="34">
        <v>0.1</v>
      </c>
      <c r="AA125" s="34">
        <v>11</v>
      </c>
      <c r="AB125" s="34">
        <v>20</v>
      </c>
      <c r="AC125" s="50"/>
      <c r="AD125" s="56"/>
      <c r="AE125" s="56"/>
      <c r="AF125" s="1"/>
      <c r="AG125" s="1"/>
      <c r="AH125" s="1"/>
      <c r="AI125" s="1"/>
      <c r="AJ125" s="1"/>
      <c r="AK125" s="1"/>
      <c r="AL125" s="1"/>
      <c r="AM125" s="1"/>
      <c r="AN125" s="1"/>
      <c r="AO125" s="1"/>
    </row>
    <row r="126" spans="1:41" s="7" customFormat="1" x14ac:dyDescent="0.25">
      <c r="A126" s="2" t="s">
        <v>360</v>
      </c>
      <c r="B126" s="13" t="s">
        <v>234</v>
      </c>
      <c r="C126" s="30">
        <v>204.5</v>
      </c>
      <c r="D126" s="94">
        <v>42250.481249999997</v>
      </c>
      <c r="E126" s="34">
        <v>6400</v>
      </c>
      <c r="F126" s="60">
        <v>0.4</v>
      </c>
      <c r="G126" s="34">
        <v>1.6</v>
      </c>
      <c r="H126" s="34">
        <v>160</v>
      </c>
      <c r="I126" s="34">
        <v>0.36</v>
      </c>
      <c r="J126" s="43">
        <v>0.5</v>
      </c>
      <c r="K126" s="34">
        <v>49000</v>
      </c>
      <c r="L126" s="34">
        <v>5</v>
      </c>
      <c r="M126" s="34">
        <v>3</v>
      </c>
      <c r="N126" s="34">
        <v>6.9</v>
      </c>
      <c r="O126" s="34">
        <v>5300</v>
      </c>
      <c r="P126" s="34">
        <v>4.4000000000000004</v>
      </c>
      <c r="Q126" s="34">
        <v>8100</v>
      </c>
      <c r="R126" s="34">
        <v>140</v>
      </c>
      <c r="S126" s="9"/>
      <c r="T126" s="34">
        <v>1.4</v>
      </c>
      <c r="U126" s="34">
        <v>6.3</v>
      </c>
      <c r="V126" s="34">
        <v>4100</v>
      </c>
      <c r="W126" s="34">
        <v>2.2999999999999998</v>
      </c>
      <c r="X126" s="34">
        <v>0.1</v>
      </c>
      <c r="Y126" s="34">
        <v>27000</v>
      </c>
      <c r="Z126" s="34">
        <v>0.1</v>
      </c>
      <c r="AA126" s="34">
        <v>9.4</v>
      </c>
      <c r="AB126" s="34">
        <v>19</v>
      </c>
      <c r="AC126" s="50"/>
      <c r="AD126" s="56"/>
      <c r="AE126" s="56"/>
      <c r="AF126" s="1"/>
      <c r="AG126" s="1"/>
      <c r="AH126" s="1"/>
      <c r="AI126" s="1"/>
      <c r="AJ126" s="1"/>
      <c r="AK126" s="1"/>
      <c r="AL126" s="1"/>
      <c r="AM126" s="1"/>
      <c r="AN126" s="1"/>
      <c r="AO126" s="1"/>
    </row>
    <row r="127" spans="1:41" s="7" customFormat="1" x14ac:dyDescent="0.25">
      <c r="A127" s="2" t="s">
        <v>360</v>
      </c>
      <c r="B127" s="13" t="s">
        <v>234</v>
      </c>
      <c r="C127" s="30">
        <v>204.5</v>
      </c>
      <c r="D127" s="94">
        <v>42251.496527777781</v>
      </c>
      <c r="E127" s="34">
        <v>5700</v>
      </c>
      <c r="F127" s="60">
        <v>0.4</v>
      </c>
      <c r="G127" s="34">
        <v>2.2000000000000002</v>
      </c>
      <c r="H127" s="34">
        <v>130</v>
      </c>
      <c r="I127" s="34">
        <v>0.3</v>
      </c>
      <c r="J127" s="43">
        <v>0.5</v>
      </c>
      <c r="K127" s="34">
        <v>54000</v>
      </c>
      <c r="L127" s="34">
        <v>3.9</v>
      </c>
      <c r="M127" s="34">
        <v>2.2999999999999998</v>
      </c>
      <c r="N127" s="34">
        <v>6.4</v>
      </c>
      <c r="O127" s="34">
        <v>4500</v>
      </c>
      <c r="P127" s="34">
        <v>3.8</v>
      </c>
      <c r="Q127" s="34">
        <v>8400</v>
      </c>
      <c r="R127" s="34">
        <v>120</v>
      </c>
      <c r="S127" s="9"/>
      <c r="T127" s="34">
        <v>1.5</v>
      </c>
      <c r="U127" s="34">
        <v>3.9</v>
      </c>
      <c r="V127" s="34">
        <v>5900</v>
      </c>
      <c r="W127" s="34">
        <v>0.73</v>
      </c>
      <c r="X127" s="34">
        <v>0.1</v>
      </c>
      <c r="Y127" s="34">
        <v>28000</v>
      </c>
      <c r="Z127" s="34">
        <v>0.1</v>
      </c>
      <c r="AA127" s="34">
        <v>9.6</v>
      </c>
      <c r="AB127" s="34">
        <v>15</v>
      </c>
      <c r="AC127" s="50"/>
      <c r="AD127" s="56"/>
      <c r="AE127" s="56"/>
      <c r="AF127" s="1"/>
      <c r="AG127" s="1"/>
      <c r="AH127" s="1"/>
      <c r="AI127" s="1"/>
      <c r="AJ127" s="1"/>
      <c r="AK127" s="1"/>
      <c r="AL127" s="1"/>
      <c r="AM127" s="1"/>
      <c r="AN127" s="1"/>
      <c r="AO127" s="1"/>
    </row>
    <row r="128" spans="1:41" s="7" customFormat="1" x14ac:dyDescent="0.25">
      <c r="A128" s="2" t="s">
        <v>360</v>
      </c>
      <c r="B128" s="13" t="s">
        <v>234</v>
      </c>
      <c r="C128" s="30">
        <v>204.5</v>
      </c>
      <c r="D128" s="94">
        <v>42252.395833333336</v>
      </c>
      <c r="E128" s="34">
        <v>19000</v>
      </c>
      <c r="F128" s="60">
        <v>0.4</v>
      </c>
      <c r="G128" s="34">
        <v>4.9000000000000004</v>
      </c>
      <c r="H128" s="34">
        <v>310</v>
      </c>
      <c r="I128" s="34">
        <v>1.2</v>
      </c>
      <c r="J128" s="43">
        <v>0.5</v>
      </c>
      <c r="K128" s="34">
        <v>63000</v>
      </c>
      <c r="L128" s="34">
        <v>12</v>
      </c>
      <c r="M128" s="34">
        <v>7.7</v>
      </c>
      <c r="N128" s="34">
        <v>18</v>
      </c>
      <c r="O128" s="34">
        <v>18000</v>
      </c>
      <c r="P128" s="34">
        <v>13</v>
      </c>
      <c r="Q128" s="34">
        <v>12000</v>
      </c>
      <c r="R128" s="34">
        <v>390</v>
      </c>
      <c r="S128" s="9"/>
      <c r="T128" s="34">
        <v>1.5</v>
      </c>
      <c r="U128" s="34">
        <v>11</v>
      </c>
      <c r="V128" s="34">
        <v>6200</v>
      </c>
      <c r="W128" s="34">
        <v>3.5</v>
      </c>
      <c r="X128" s="34">
        <v>0.1</v>
      </c>
      <c r="Y128" s="34">
        <v>31000</v>
      </c>
      <c r="Z128" s="34">
        <v>0.18</v>
      </c>
      <c r="AA128" s="34">
        <v>26</v>
      </c>
      <c r="AB128" s="34">
        <v>48</v>
      </c>
      <c r="AC128" s="50"/>
      <c r="AD128" s="56"/>
      <c r="AE128" s="56"/>
      <c r="AF128" s="1"/>
      <c r="AG128" s="1"/>
      <c r="AH128" s="1"/>
      <c r="AI128" s="1"/>
      <c r="AJ128" s="1"/>
      <c r="AK128" s="1"/>
      <c r="AL128" s="1"/>
      <c r="AM128" s="1"/>
      <c r="AN128" s="1"/>
      <c r="AO128" s="1"/>
    </row>
    <row r="129" spans="1:41" s="7" customFormat="1" x14ac:dyDescent="0.25">
      <c r="A129" s="2" t="s">
        <v>360</v>
      </c>
      <c r="B129" s="13" t="s">
        <v>234</v>
      </c>
      <c r="C129" s="30">
        <v>204.5</v>
      </c>
      <c r="D129" s="94">
        <v>42253.368055555555</v>
      </c>
      <c r="E129" s="34">
        <v>200000</v>
      </c>
      <c r="F129" s="60">
        <v>0.4</v>
      </c>
      <c r="G129" s="34">
        <v>44</v>
      </c>
      <c r="H129" s="34">
        <v>2700</v>
      </c>
      <c r="I129" s="34">
        <v>18</v>
      </c>
      <c r="J129" s="43">
        <v>3.1</v>
      </c>
      <c r="K129" s="34">
        <v>240000</v>
      </c>
      <c r="L129" s="34">
        <v>130</v>
      </c>
      <c r="M129" s="34">
        <v>100</v>
      </c>
      <c r="N129" s="34">
        <v>250</v>
      </c>
      <c r="O129" s="34">
        <v>200000</v>
      </c>
      <c r="P129" s="34">
        <v>180</v>
      </c>
      <c r="Q129" s="34">
        <v>66000</v>
      </c>
      <c r="R129" s="34">
        <v>5000</v>
      </c>
      <c r="S129" s="9"/>
      <c r="T129" s="34">
        <v>2.5</v>
      </c>
      <c r="U129" s="34">
        <v>140</v>
      </c>
      <c r="V129" s="34">
        <v>36000</v>
      </c>
      <c r="W129" s="34">
        <v>4.3</v>
      </c>
      <c r="X129" s="34">
        <v>1.3</v>
      </c>
      <c r="Y129" s="34">
        <v>52000</v>
      </c>
      <c r="Z129" s="34">
        <v>2.4</v>
      </c>
      <c r="AA129" s="34">
        <v>230</v>
      </c>
      <c r="AB129" s="34">
        <v>620</v>
      </c>
      <c r="AC129" s="50"/>
      <c r="AD129" s="56"/>
      <c r="AE129" s="56"/>
      <c r="AF129" s="1"/>
      <c r="AG129" s="1"/>
      <c r="AH129" s="1"/>
      <c r="AI129" s="1"/>
      <c r="AJ129" s="1"/>
      <c r="AK129" s="1"/>
      <c r="AL129" s="1"/>
      <c r="AM129" s="1"/>
      <c r="AN129" s="1"/>
      <c r="AO129" s="1"/>
    </row>
    <row r="130" spans="1:41" s="7" customFormat="1" x14ac:dyDescent="0.25">
      <c r="A130" s="2" t="s">
        <v>360</v>
      </c>
      <c r="B130" s="13" t="s">
        <v>234</v>
      </c>
      <c r="C130" s="30">
        <v>204.5</v>
      </c>
      <c r="D130" s="94">
        <v>42254.479166666664</v>
      </c>
      <c r="E130" s="34">
        <v>28000</v>
      </c>
      <c r="F130" s="60">
        <v>0.4</v>
      </c>
      <c r="G130" s="34">
        <v>6.5</v>
      </c>
      <c r="H130" s="34">
        <v>480</v>
      </c>
      <c r="I130" s="34">
        <v>1.5</v>
      </c>
      <c r="J130" s="43">
        <v>0.53</v>
      </c>
      <c r="K130" s="34">
        <v>72000</v>
      </c>
      <c r="L130" s="34">
        <v>14</v>
      </c>
      <c r="M130" s="34">
        <v>11</v>
      </c>
      <c r="N130" s="34">
        <v>26</v>
      </c>
      <c r="O130" s="34">
        <v>24000</v>
      </c>
      <c r="P130" s="34">
        <v>30</v>
      </c>
      <c r="Q130" s="34">
        <v>13000</v>
      </c>
      <c r="R130" s="34">
        <v>680</v>
      </c>
      <c r="S130" s="9"/>
      <c r="T130" s="34">
        <v>1.6</v>
      </c>
      <c r="U130" s="34">
        <v>15</v>
      </c>
      <c r="V130" s="34">
        <v>8100</v>
      </c>
      <c r="W130" s="34">
        <v>14</v>
      </c>
      <c r="X130" s="34">
        <v>0.21</v>
      </c>
      <c r="Y130" s="34">
        <v>25000</v>
      </c>
      <c r="Z130" s="34">
        <v>0.3</v>
      </c>
      <c r="AA130" s="34">
        <v>36</v>
      </c>
      <c r="AB130" s="34">
        <v>100</v>
      </c>
      <c r="AC130" s="50"/>
      <c r="AD130" s="56"/>
      <c r="AE130" s="56"/>
      <c r="AF130" s="1"/>
      <c r="AG130" s="1"/>
      <c r="AH130" s="1"/>
      <c r="AI130" s="1"/>
      <c r="AJ130" s="1"/>
      <c r="AK130" s="1"/>
      <c r="AL130" s="1"/>
      <c r="AM130" s="1"/>
      <c r="AN130" s="1"/>
      <c r="AO130" s="1"/>
    </row>
    <row r="131" spans="1:41" s="7" customFormat="1" x14ac:dyDescent="0.25">
      <c r="A131" s="2" t="s">
        <v>360</v>
      </c>
      <c r="B131" s="13" t="s">
        <v>234</v>
      </c>
      <c r="C131" s="30">
        <v>204.5</v>
      </c>
      <c r="D131" s="94">
        <v>42255.507638888892</v>
      </c>
      <c r="E131" s="34">
        <v>12000</v>
      </c>
      <c r="F131" s="60">
        <v>0.4</v>
      </c>
      <c r="G131" s="34">
        <v>3.3</v>
      </c>
      <c r="H131" s="34">
        <v>240</v>
      </c>
      <c r="I131" s="34">
        <v>0.59</v>
      </c>
      <c r="J131" s="43">
        <v>0.17</v>
      </c>
      <c r="K131" s="34">
        <v>62000</v>
      </c>
      <c r="L131" s="34">
        <v>7</v>
      </c>
      <c r="M131" s="34">
        <v>4.4000000000000004</v>
      </c>
      <c r="N131" s="34">
        <v>13</v>
      </c>
      <c r="O131" s="34">
        <v>9700</v>
      </c>
      <c r="P131" s="34">
        <v>12</v>
      </c>
      <c r="Q131" s="34">
        <v>9600</v>
      </c>
      <c r="R131" s="34">
        <v>270</v>
      </c>
      <c r="S131" s="9"/>
      <c r="T131" s="34">
        <v>1.6</v>
      </c>
      <c r="U131" s="34">
        <v>6.2</v>
      </c>
      <c r="V131" s="34">
        <v>5700</v>
      </c>
      <c r="W131" s="34">
        <v>2.2999999999999998</v>
      </c>
      <c r="X131" s="34">
        <v>0.1</v>
      </c>
      <c r="Y131" s="34">
        <v>26000</v>
      </c>
      <c r="Z131" s="34">
        <v>0.13</v>
      </c>
      <c r="AA131" s="34">
        <v>18</v>
      </c>
      <c r="AB131" s="34">
        <v>43</v>
      </c>
      <c r="AC131" s="50"/>
      <c r="AD131" s="56"/>
      <c r="AE131" s="56"/>
      <c r="AF131" s="1"/>
      <c r="AG131" s="1"/>
      <c r="AH131" s="1"/>
      <c r="AI131" s="1"/>
      <c r="AJ131" s="1"/>
      <c r="AK131" s="1"/>
      <c r="AL131" s="1"/>
      <c r="AM131" s="1"/>
      <c r="AN131" s="1"/>
      <c r="AO131" s="1"/>
    </row>
    <row r="132" spans="1:41" s="7" customFormat="1" x14ac:dyDescent="0.25">
      <c r="A132" s="2" t="s">
        <v>360</v>
      </c>
      <c r="B132" s="13" t="s">
        <v>234</v>
      </c>
      <c r="C132" s="30">
        <v>204.5</v>
      </c>
      <c r="D132" s="94">
        <v>42256.513888888891</v>
      </c>
      <c r="E132" s="34">
        <v>8500</v>
      </c>
      <c r="F132" s="60">
        <v>0.4</v>
      </c>
      <c r="G132" s="34">
        <v>2.1</v>
      </c>
      <c r="H132" s="34">
        <v>180</v>
      </c>
      <c r="I132" s="34">
        <v>0.39</v>
      </c>
      <c r="J132" s="43">
        <v>0.14000000000000001</v>
      </c>
      <c r="K132" s="34">
        <v>60000</v>
      </c>
      <c r="L132" s="34">
        <v>5</v>
      </c>
      <c r="M132" s="34">
        <v>3</v>
      </c>
      <c r="N132" s="34">
        <v>8.6999999999999993</v>
      </c>
      <c r="O132" s="34">
        <v>6800</v>
      </c>
      <c r="P132" s="34">
        <v>7</v>
      </c>
      <c r="Q132" s="34">
        <v>8800</v>
      </c>
      <c r="R132" s="34">
        <v>190</v>
      </c>
      <c r="S132" s="9"/>
      <c r="T132" s="34">
        <v>1.5</v>
      </c>
      <c r="U132" s="34">
        <v>4.5999999999999996</v>
      </c>
      <c r="V132" s="34">
        <v>4700</v>
      </c>
      <c r="W132" s="34">
        <v>0.57999999999999996</v>
      </c>
      <c r="X132" s="34">
        <v>0.1</v>
      </c>
      <c r="Y132" s="34">
        <v>25000</v>
      </c>
      <c r="Z132" s="34">
        <v>0.1</v>
      </c>
      <c r="AA132" s="34">
        <v>13</v>
      </c>
      <c r="AB132" s="34">
        <v>28</v>
      </c>
      <c r="AC132" s="50"/>
      <c r="AD132" s="56"/>
      <c r="AE132" s="56"/>
      <c r="AF132" s="1"/>
      <c r="AG132" s="1"/>
      <c r="AH132" s="1"/>
      <c r="AI132" s="1"/>
      <c r="AJ132" s="1"/>
      <c r="AK132" s="1"/>
      <c r="AL132" s="1"/>
      <c r="AM132" s="1"/>
      <c r="AN132" s="1"/>
      <c r="AO132" s="1"/>
    </row>
    <row r="133" spans="1:41" s="7" customFormat="1" x14ac:dyDescent="0.25">
      <c r="A133" s="2" t="s">
        <v>360</v>
      </c>
      <c r="B133" s="13" t="s">
        <v>234</v>
      </c>
      <c r="C133" s="30">
        <v>204.5</v>
      </c>
      <c r="D133" s="94">
        <v>42257.503472222219</v>
      </c>
      <c r="E133" s="34">
        <v>7600</v>
      </c>
      <c r="F133" s="60">
        <v>0.4</v>
      </c>
      <c r="G133" s="34">
        <v>2.5</v>
      </c>
      <c r="H133" s="34">
        <v>180</v>
      </c>
      <c r="I133" s="34">
        <v>0.35</v>
      </c>
      <c r="J133" s="43">
        <v>0.5</v>
      </c>
      <c r="K133" s="34">
        <v>58000</v>
      </c>
      <c r="L133" s="34">
        <v>3.3</v>
      </c>
      <c r="M133" s="34">
        <v>2.6</v>
      </c>
      <c r="N133" s="34">
        <v>7.4</v>
      </c>
      <c r="O133" s="34">
        <v>5800</v>
      </c>
      <c r="P133" s="34">
        <v>5.7</v>
      </c>
      <c r="Q133" s="34">
        <v>9300</v>
      </c>
      <c r="R133" s="34">
        <v>170</v>
      </c>
      <c r="S133" s="9"/>
      <c r="T133" s="34">
        <v>1.4</v>
      </c>
      <c r="U133" s="34">
        <v>4.7</v>
      </c>
      <c r="V133" s="34">
        <v>4200</v>
      </c>
      <c r="W133" s="34">
        <v>2</v>
      </c>
      <c r="X133" s="34">
        <v>0.1</v>
      </c>
      <c r="Y133" s="34">
        <v>24000</v>
      </c>
      <c r="Z133" s="34">
        <v>0.1</v>
      </c>
      <c r="AA133" s="34">
        <v>9.4</v>
      </c>
      <c r="AB133" s="34">
        <v>23</v>
      </c>
      <c r="AC133" s="50"/>
      <c r="AD133" s="56"/>
      <c r="AE133" s="56"/>
      <c r="AF133" s="1"/>
      <c r="AG133" s="1"/>
      <c r="AH133" s="1"/>
      <c r="AI133" s="1"/>
      <c r="AJ133" s="1"/>
      <c r="AK133" s="1"/>
      <c r="AL133" s="1"/>
      <c r="AM133" s="1"/>
      <c r="AN133" s="1"/>
      <c r="AO133" s="1"/>
    </row>
    <row r="134" spans="1:41" s="7" customFormat="1" x14ac:dyDescent="0.25">
      <c r="A134" s="2" t="s">
        <v>360</v>
      </c>
      <c r="B134" s="13" t="s">
        <v>234</v>
      </c>
      <c r="C134" s="30">
        <v>204.5</v>
      </c>
      <c r="D134" s="94">
        <v>42258.375694444447</v>
      </c>
      <c r="E134" s="34">
        <v>6100</v>
      </c>
      <c r="F134" s="60">
        <v>0.4</v>
      </c>
      <c r="G134" s="34">
        <v>2.1</v>
      </c>
      <c r="H134" s="34">
        <v>170</v>
      </c>
      <c r="I134" s="34">
        <v>0.36</v>
      </c>
      <c r="J134" s="43">
        <v>0.13</v>
      </c>
      <c r="K134" s="34">
        <v>54000</v>
      </c>
      <c r="L134" s="34">
        <v>3.2</v>
      </c>
      <c r="M134" s="34">
        <v>2.4</v>
      </c>
      <c r="N134" s="34">
        <v>7.1</v>
      </c>
      <c r="O134" s="34">
        <v>4900</v>
      </c>
      <c r="P134" s="34">
        <v>5.2</v>
      </c>
      <c r="Q134" s="34">
        <v>8800</v>
      </c>
      <c r="R134" s="34">
        <v>150</v>
      </c>
      <c r="S134" s="9"/>
      <c r="T134" s="34">
        <v>1.2</v>
      </c>
      <c r="U134" s="34">
        <v>4.2</v>
      </c>
      <c r="V134" s="34">
        <v>3600</v>
      </c>
      <c r="W134" s="34">
        <v>2.7</v>
      </c>
      <c r="X134" s="34">
        <v>0.1</v>
      </c>
      <c r="Y134" s="34">
        <v>26000</v>
      </c>
      <c r="Z134" s="34">
        <v>0.1</v>
      </c>
      <c r="AA134" s="34">
        <v>9.1</v>
      </c>
      <c r="AB134" s="34">
        <v>20</v>
      </c>
      <c r="AC134" s="50"/>
      <c r="AD134" s="56"/>
      <c r="AE134" s="56"/>
      <c r="AF134" s="1"/>
      <c r="AG134" s="1"/>
      <c r="AH134" s="1"/>
      <c r="AI134" s="1"/>
      <c r="AJ134" s="1"/>
      <c r="AK134" s="1"/>
      <c r="AL134" s="1"/>
      <c r="AM134" s="1"/>
      <c r="AN134" s="1"/>
      <c r="AO134" s="1"/>
    </row>
    <row r="135" spans="1:41" s="7" customFormat="1" x14ac:dyDescent="0.25">
      <c r="A135" s="2" t="s">
        <v>360</v>
      </c>
      <c r="B135" s="13" t="s">
        <v>234</v>
      </c>
      <c r="C135" s="30">
        <v>204.5</v>
      </c>
      <c r="D135" s="94">
        <v>42259.486805555556</v>
      </c>
      <c r="E135" s="34">
        <v>5400</v>
      </c>
      <c r="F135" s="60">
        <v>0.4</v>
      </c>
      <c r="G135" s="34">
        <v>1.5</v>
      </c>
      <c r="H135" s="34">
        <v>140</v>
      </c>
      <c r="I135" s="34">
        <v>0.23</v>
      </c>
      <c r="J135" s="43">
        <v>4.2999999999999997E-2</v>
      </c>
      <c r="K135" s="34">
        <v>58000</v>
      </c>
      <c r="L135" s="34">
        <v>2.9</v>
      </c>
      <c r="M135" s="34">
        <v>1.8</v>
      </c>
      <c r="N135" s="34">
        <v>5.6</v>
      </c>
      <c r="O135" s="34">
        <v>3900</v>
      </c>
      <c r="P135" s="34">
        <v>3.5</v>
      </c>
      <c r="Q135" s="34">
        <v>8500</v>
      </c>
      <c r="R135" s="34">
        <v>110</v>
      </c>
      <c r="S135" s="9"/>
      <c r="T135" s="34">
        <v>1.4</v>
      </c>
      <c r="U135" s="34">
        <v>3.5</v>
      </c>
      <c r="V135" s="34">
        <v>4000</v>
      </c>
      <c r="W135" s="34">
        <v>2.9</v>
      </c>
      <c r="X135" s="34">
        <v>0.1</v>
      </c>
      <c r="Y135" s="34">
        <v>27000</v>
      </c>
      <c r="Z135" s="34">
        <v>0.1</v>
      </c>
      <c r="AA135" s="34">
        <v>8.1</v>
      </c>
      <c r="AB135" s="34">
        <v>14</v>
      </c>
      <c r="AC135" s="50"/>
      <c r="AD135" s="145"/>
      <c r="AE135" s="145"/>
    </row>
    <row r="136" spans="1:41" s="7" customFormat="1" x14ac:dyDescent="0.25">
      <c r="A136" s="2" t="s">
        <v>360</v>
      </c>
      <c r="B136" s="13" t="s">
        <v>234</v>
      </c>
      <c r="C136" s="30">
        <v>204.5</v>
      </c>
      <c r="D136" s="94">
        <v>42260.5</v>
      </c>
      <c r="E136" s="34">
        <v>4400</v>
      </c>
      <c r="F136" s="60">
        <v>0.4</v>
      </c>
      <c r="G136" s="34">
        <v>1.7</v>
      </c>
      <c r="H136" s="34">
        <v>130</v>
      </c>
      <c r="I136" s="34">
        <v>0.2</v>
      </c>
      <c r="J136" s="43">
        <v>4.7E-2</v>
      </c>
      <c r="K136" s="34">
        <v>55000</v>
      </c>
      <c r="L136" s="34">
        <v>2.2999999999999998</v>
      </c>
      <c r="M136" s="34">
        <v>1.5</v>
      </c>
      <c r="N136" s="34">
        <v>4.7</v>
      </c>
      <c r="O136" s="34">
        <v>3200</v>
      </c>
      <c r="P136" s="34">
        <v>2.7</v>
      </c>
      <c r="Q136" s="34">
        <v>8500</v>
      </c>
      <c r="R136" s="34">
        <v>91</v>
      </c>
      <c r="S136" s="9"/>
      <c r="T136" s="34">
        <v>1.3</v>
      </c>
      <c r="U136" s="34">
        <v>2.5</v>
      </c>
      <c r="V136" s="34">
        <v>3600</v>
      </c>
      <c r="W136" s="34">
        <v>2.4</v>
      </c>
      <c r="X136" s="34">
        <v>0.1</v>
      </c>
      <c r="Y136" s="34">
        <v>27000</v>
      </c>
      <c r="Z136" s="34">
        <v>0.1</v>
      </c>
      <c r="AA136" s="34">
        <v>6.2</v>
      </c>
      <c r="AB136" s="34">
        <v>13</v>
      </c>
      <c r="AC136" s="50"/>
      <c r="AD136" s="145"/>
      <c r="AE136" s="145"/>
    </row>
    <row r="137" spans="1:41" s="7" customFormat="1" x14ac:dyDescent="0.25">
      <c r="A137" s="2" t="s">
        <v>360</v>
      </c>
      <c r="B137" s="13" t="s">
        <v>234</v>
      </c>
      <c r="C137" s="30">
        <v>204.5</v>
      </c>
      <c r="D137" s="94">
        <v>42261.522916666669</v>
      </c>
      <c r="E137" s="34">
        <v>3700</v>
      </c>
      <c r="F137" s="60">
        <v>0.4</v>
      </c>
      <c r="G137" s="34">
        <v>1.8</v>
      </c>
      <c r="H137" s="34">
        <v>120</v>
      </c>
      <c r="I137" s="34">
        <v>0.19</v>
      </c>
      <c r="J137" s="43">
        <v>0.5</v>
      </c>
      <c r="K137" s="34">
        <v>54000</v>
      </c>
      <c r="L137" s="34">
        <v>2.2000000000000002</v>
      </c>
      <c r="M137" s="34">
        <v>1.5</v>
      </c>
      <c r="N137" s="34">
        <v>4.7</v>
      </c>
      <c r="O137" s="34">
        <v>2900</v>
      </c>
      <c r="P137" s="34">
        <v>2.6</v>
      </c>
      <c r="Q137" s="34">
        <v>8300</v>
      </c>
      <c r="R137" s="34">
        <v>88</v>
      </c>
      <c r="S137" s="9"/>
      <c r="T137" s="34">
        <v>1.3</v>
      </c>
      <c r="U137" s="34">
        <v>2.5</v>
      </c>
      <c r="V137" s="34">
        <v>3500</v>
      </c>
      <c r="W137" s="34">
        <v>1.4</v>
      </c>
      <c r="X137" s="34">
        <v>0.1</v>
      </c>
      <c r="Y137" s="34">
        <v>27000</v>
      </c>
      <c r="Z137" s="34">
        <v>0.1</v>
      </c>
      <c r="AA137" s="34">
        <v>6.2</v>
      </c>
      <c r="AB137" s="34">
        <v>10</v>
      </c>
      <c r="AC137" s="50"/>
      <c r="AD137" s="145"/>
      <c r="AE137" s="145"/>
    </row>
    <row r="138" spans="1:41" s="7" customFormat="1" x14ac:dyDescent="0.25">
      <c r="A138" s="2" t="s">
        <v>360</v>
      </c>
      <c r="B138" s="13" t="s">
        <v>234</v>
      </c>
      <c r="C138" s="30">
        <v>204.5</v>
      </c>
      <c r="D138" s="94">
        <v>42262.395833333336</v>
      </c>
      <c r="E138" s="34">
        <v>3000</v>
      </c>
      <c r="F138" s="60">
        <v>0.4</v>
      </c>
      <c r="G138" s="34">
        <v>1.7</v>
      </c>
      <c r="H138" s="34">
        <v>120</v>
      </c>
      <c r="I138" s="34">
        <v>0.18</v>
      </c>
      <c r="J138" s="43">
        <v>0.5</v>
      </c>
      <c r="K138" s="34">
        <v>50000</v>
      </c>
      <c r="L138" s="34">
        <v>2.2000000000000002</v>
      </c>
      <c r="M138" s="34">
        <v>1.4</v>
      </c>
      <c r="N138" s="34">
        <v>4.4000000000000004</v>
      </c>
      <c r="O138" s="34">
        <v>2600</v>
      </c>
      <c r="P138" s="34">
        <v>2.5</v>
      </c>
      <c r="Q138" s="34">
        <v>8200</v>
      </c>
      <c r="R138" s="34">
        <v>81</v>
      </c>
      <c r="S138" s="9"/>
      <c r="T138" s="34">
        <v>1.4</v>
      </c>
      <c r="U138" s="34">
        <v>2.4</v>
      </c>
      <c r="V138" s="34">
        <v>3000</v>
      </c>
      <c r="W138" s="34">
        <v>0.57999999999999996</v>
      </c>
      <c r="X138" s="34">
        <v>0.1</v>
      </c>
      <c r="Y138" s="34">
        <v>25000</v>
      </c>
      <c r="Z138" s="34">
        <v>0.1</v>
      </c>
      <c r="AA138" s="34">
        <v>5.9</v>
      </c>
      <c r="AB138" s="34">
        <v>10</v>
      </c>
      <c r="AC138" s="50"/>
      <c r="AD138" s="145"/>
      <c r="AE138" s="145"/>
    </row>
    <row r="139" spans="1:41" s="7" customFormat="1" x14ac:dyDescent="0.25">
      <c r="A139" s="2" t="s">
        <v>360</v>
      </c>
      <c r="B139" s="13" t="s">
        <v>234</v>
      </c>
      <c r="C139" s="30">
        <v>204.5</v>
      </c>
      <c r="D139" s="94">
        <v>42263.493055555555</v>
      </c>
      <c r="E139" s="34">
        <v>3200</v>
      </c>
      <c r="F139" s="60">
        <v>0.4</v>
      </c>
      <c r="G139" s="34">
        <v>1.7</v>
      </c>
      <c r="H139" s="34">
        <v>120</v>
      </c>
      <c r="I139" s="34">
        <v>0.16</v>
      </c>
      <c r="J139" s="43">
        <v>0.5</v>
      </c>
      <c r="K139" s="34">
        <v>53000</v>
      </c>
      <c r="L139" s="34">
        <v>1.9</v>
      </c>
      <c r="M139" s="34">
        <v>1.4</v>
      </c>
      <c r="N139" s="34">
        <v>4.2</v>
      </c>
      <c r="O139" s="34">
        <v>2600</v>
      </c>
      <c r="P139" s="34">
        <v>2.5</v>
      </c>
      <c r="Q139" s="34">
        <v>8800</v>
      </c>
      <c r="R139" s="34">
        <v>79</v>
      </c>
      <c r="S139" s="9"/>
      <c r="T139" s="34">
        <v>1.4</v>
      </c>
      <c r="U139" s="34">
        <v>2.6</v>
      </c>
      <c r="V139" s="34">
        <v>3400</v>
      </c>
      <c r="W139" s="34">
        <v>0.75</v>
      </c>
      <c r="X139" s="34">
        <v>0.1</v>
      </c>
      <c r="Y139" s="34">
        <v>27000</v>
      </c>
      <c r="Z139" s="34">
        <v>0.1</v>
      </c>
      <c r="AA139" s="34">
        <v>5.2</v>
      </c>
      <c r="AB139" s="34">
        <v>10</v>
      </c>
      <c r="AC139" s="50"/>
      <c r="AD139" s="145"/>
      <c r="AE139" s="145"/>
    </row>
    <row r="140" spans="1:41" s="7" customFormat="1" x14ac:dyDescent="0.25">
      <c r="A140" s="2" t="s">
        <v>360</v>
      </c>
      <c r="B140" s="13" t="s">
        <v>234</v>
      </c>
      <c r="C140" s="30">
        <v>204.5</v>
      </c>
      <c r="D140" s="94">
        <v>42264.482638888891</v>
      </c>
      <c r="E140" s="34">
        <v>3700</v>
      </c>
      <c r="F140" s="60">
        <v>0.4</v>
      </c>
      <c r="G140" s="34">
        <v>1.7</v>
      </c>
      <c r="H140" s="34">
        <v>120</v>
      </c>
      <c r="I140" s="34">
        <v>0.17</v>
      </c>
      <c r="J140" s="43">
        <v>0.5</v>
      </c>
      <c r="K140" s="34">
        <v>53000</v>
      </c>
      <c r="L140" s="34">
        <v>2</v>
      </c>
      <c r="M140" s="34">
        <v>1.4</v>
      </c>
      <c r="N140" s="34">
        <v>4.0999999999999996</v>
      </c>
      <c r="O140" s="34">
        <v>2800</v>
      </c>
      <c r="P140" s="34">
        <v>2.4</v>
      </c>
      <c r="Q140" s="34">
        <v>8800</v>
      </c>
      <c r="R140" s="34">
        <v>78</v>
      </c>
      <c r="S140" s="9"/>
      <c r="T140" s="34">
        <v>1.4</v>
      </c>
      <c r="U140" s="34">
        <v>2.5</v>
      </c>
      <c r="V140" s="34">
        <v>3400</v>
      </c>
      <c r="W140" s="34">
        <v>0.57999999999999996</v>
      </c>
      <c r="X140" s="34">
        <v>0.1</v>
      </c>
      <c r="Y140" s="34">
        <v>27000</v>
      </c>
      <c r="Z140" s="34">
        <v>0.1</v>
      </c>
      <c r="AA140" s="34">
        <v>5.4</v>
      </c>
      <c r="AB140" s="34">
        <v>10</v>
      </c>
      <c r="AC140" s="50"/>
      <c r="AD140" s="145"/>
      <c r="AE140" s="145"/>
    </row>
    <row r="141" spans="1:41" s="7" customFormat="1" x14ac:dyDescent="0.25">
      <c r="A141" s="2" t="s">
        <v>360</v>
      </c>
      <c r="B141" s="13" t="s">
        <v>234</v>
      </c>
      <c r="C141" s="30">
        <v>204.5</v>
      </c>
      <c r="D141" s="94">
        <v>42265.614583333336</v>
      </c>
      <c r="E141" s="34">
        <v>3400</v>
      </c>
      <c r="F141" s="60">
        <v>0.4</v>
      </c>
      <c r="G141" s="34">
        <v>1.4</v>
      </c>
      <c r="H141" s="34">
        <v>110</v>
      </c>
      <c r="I141" s="34">
        <v>0.15</v>
      </c>
      <c r="J141" s="43">
        <v>4.2999999999999997E-2</v>
      </c>
      <c r="K141" s="34">
        <v>51000</v>
      </c>
      <c r="L141" s="34">
        <v>1</v>
      </c>
      <c r="M141" s="34">
        <v>0.81</v>
      </c>
      <c r="N141" s="34">
        <v>3.2</v>
      </c>
      <c r="O141" s="34">
        <v>2600</v>
      </c>
      <c r="P141" s="34">
        <v>1.6</v>
      </c>
      <c r="Q141" s="34">
        <v>8500</v>
      </c>
      <c r="R141" s="34">
        <v>63</v>
      </c>
      <c r="S141" s="9"/>
      <c r="T141" s="34">
        <v>0.94</v>
      </c>
      <c r="U141" s="34">
        <v>2</v>
      </c>
      <c r="V141" s="34">
        <v>3300</v>
      </c>
      <c r="W141" s="34">
        <v>0.57999999999999996</v>
      </c>
      <c r="X141" s="34">
        <v>0.1</v>
      </c>
      <c r="Y141" s="34">
        <v>26000</v>
      </c>
      <c r="Z141" s="34">
        <v>0.1</v>
      </c>
      <c r="AA141" s="34">
        <v>1.9</v>
      </c>
      <c r="AB141" s="34">
        <v>5.8</v>
      </c>
      <c r="AC141" s="50"/>
      <c r="AD141" s="145"/>
      <c r="AE141" s="145"/>
    </row>
    <row r="142" spans="1:41" s="7" customFormat="1" x14ac:dyDescent="0.25">
      <c r="A142" s="2" t="s">
        <v>360</v>
      </c>
      <c r="B142" s="13" t="s">
        <v>234</v>
      </c>
      <c r="C142" s="30">
        <v>204.5</v>
      </c>
      <c r="D142" s="94">
        <v>42266.472222222219</v>
      </c>
      <c r="E142" s="34">
        <v>3300</v>
      </c>
      <c r="F142" s="60">
        <v>0.4</v>
      </c>
      <c r="G142" s="34">
        <v>1.7</v>
      </c>
      <c r="H142" s="34">
        <v>130</v>
      </c>
      <c r="I142" s="34">
        <v>0.17</v>
      </c>
      <c r="J142" s="43">
        <v>0.5</v>
      </c>
      <c r="K142" s="34">
        <v>53000</v>
      </c>
      <c r="L142" s="34">
        <v>2.4</v>
      </c>
      <c r="M142" s="34">
        <v>1.4</v>
      </c>
      <c r="N142" s="34">
        <v>4.2</v>
      </c>
      <c r="O142" s="34">
        <v>2600</v>
      </c>
      <c r="P142" s="34">
        <v>2.2000000000000002</v>
      </c>
      <c r="Q142" s="34">
        <v>8400</v>
      </c>
      <c r="R142" s="34">
        <v>78</v>
      </c>
      <c r="S142" s="9"/>
      <c r="T142" s="34">
        <v>1.5</v>
      </c>
      <c r="U142" s="34">
        <v>2.6</v>
      </c>
      <c r="V142" s="34">
        <v>4200</v>
      </c>
      <c r="W142" s="34">
        <v>4.4000000000000004</v>
      </c>
      <c r="X142" s="34">
        <v>0.1</v>
      </c>
      <c r="Y142" s="34">
        <v>26000</v>
      </c>
      <c r="Z142" s="34">
        <v>0.1</v>
      </c>
      <c r="AA142" s="34">
        <v>6</v>
      </c>
      <c r="AB142" s="34">
        <v>9</v>
      </c>
      <c r="AC142" s="50"/>
      <c r="AD142" s="145"/>
      <c r="AE142" s="145"/>
    </row>
    <row r="143" spans="1:41" s="7" customFormat="1" x14ac:dyDescent="0.25">
      <c r="A143" s="2" t="s">
        <v>360</v>
      </c>
      <c r="B143" s="13" t="s">
        <v>234</v>
      </c>
      <c r="C143" s="30">
        <v>204.5</v>
      </c>
      <c r="D143" s="94">
        <v>42267.465277777781</v>
      </c>
      <c r="E143" s="34">
        <v>690</v>
      </c>
      <c r="F143" s="60">
        <v>0.4</v>
      </c>
      <c r="G143" s="34">
        <v>1.5</v>
      </c>
      <c r="H143" s="34">
        <v>100</v>
      </c>
      <c r="I143" s="34">
        <v>0.15</v>
      </c>
      <c r="J143" s="43">
        <v>0.5</v>
      </c>
      <c r="K143" s="34">
        <v>57000</v>
      </c>
      <c r="L143" s="34">
        <v>1</v>
      </c>
      <c r="M143" s="34">
        <v>0.64</v>
      </c>
      <c r="N143" s="34">
        <v>2.8</v>
      </c>
      <c r="O143" s="34">
        <v>490</v>
      </c>
      <c r="P143" s="34">
        <v>1.4</v>
      </c>
      <c r="Q143" s="34">
        <v>8600</v>
      </c>
      <c r="R143" s="34">
        <v>62</v>
      </c>
      <c r="S143" s="9"/>
      <c r="T143" s="34">
        <v>1.3</v>
      </c>
      <c r="U143" s="34">
        <v>1.5</v>
      </c>
      <c r="V143" s="34">
        <v>3900</v>
      </c>
      <c r="W143" s="34">
        <v>6</v>
      </c>
      <c r="X143" s="34">
        <v>0.1</v>
      </c>
      <c r="Y143" s="34">
        <v>29000</v>
      </c>
      <c r="Z143" s="34">
        <v>0.1</v>
      </c>
      <c r="AA143" s="34">
        <v>2.6</v>
      </c>
      <c r="AB143" s="34">
        <v>4.2</v>
      </c>
      <c r="AC143" s="50"/>
      <c r="AD143" s="145"/>
      <c r="AE143" s="145"/>
    </row>
    <row r="144" spans="1:41" s="7" customFormat="1" x14ac:dyDescent="0.25">
      <c r="A144" s="2" t="s">
        <v>360</v>
      </c>
      <c r="B144" s="13" t="s">
        <v>234</v>
      </c>
      <c r="C144" s="30">
        <v>204.5</v>
      </c>
      <c r="D144" s="94">
        <v>42268.517361111109</v>
      </c>
      <c r="E144" s="34">
        <v>3000</v>
      </c>
      <c r="F144" s="60">
        <v>0.4</v>
      </c>
      <c r="G144" s="34">
        <v>1.6</v>
      </c>
      <c r="H144" s="34">
        <v>110</v>
      </c>
      <c r="I144" s="34">
        <v>0.15</v>
      </c>
      <c r="J144" s="43">
        <v>0.5</v>
      </c>
      <c r="K144" s="34">
        <v>54000</v>
      </c>
      <c r="L144" s="34">
        <v>1.5</v>
      </c>
      <c r="M144" s="34">
        <v>1</v>
      </c>
      <c r="N144" s="34">
        <v>5.3</v>
      </c>
      <c r="O144" s="34">
        <v>2200</v>
      </c>
      <c r="P144" s="34">
        <v>1.7</v>
      </c>
      <c r="Q144" s="34">
        <v>8700</v>
      </c>
      <c r="R144" s="34">
        <v>63</v>
      </c>
      <c r="S144" s="9"/>
      <c r="T144" s="34">
        <v>1.4</v>
      </c>
      <c r="U144" s="34">
        <v>2</v>
      </c>
      <c r="V144" s="34">
        <v>4300</v>
      </c>
      <c r="W144" s="34">
        <v>0.57999999999999996</v>
      </c>
      <c r="X144" s="34">
        <v>0.1</v>
      </c>
      <c r="Y144" s="34">
        <v>28000</v>
      </c>
      <c r="Z144" s="34">
        <v>0.1</v>
      </c>
      <c r="AA144" s="34">
        <v>4.3</v>
      </c>
      <c r="AB144" s="34">
        <v>20</v>
      </c>
      <c r="AC144" s="50"/>
      <c r="AD144" s="145"/>
      <c r="AE144" s="145"/>
    </row>
    <row r="145" spans="1:31" s="7" customFormat="1" x14ac:dyDescent="0.25">
      <c r="A145" s="2" t="s">
        <v>360</v>
      </c>
      <c r="B145" s="13" t="s">
        <v>234</v>
      </c>
      <c r="C145" s="30">
        <v>204.5</v>
      </c>
      <c r="D145" s="94">
        <v>42269.548611111109</v>
      </c>
      <c r="E145" s="34">
        <v>3300</v>
      </c>
      <c r="F145" s="60">
        <v>0.4</v>
      </c>
      <c r="G145" s="34">
        <v>1.2</v>
      </c>
      <c r="H145" s="34">
        <v>120</v>
      </c>
      <c r="I145" s="34">
        <v>0.15</v>
      </c>
      <c r="J145" s="43">
        <v>7.0000000000000007E-2</v>
      </c>
      <c r="K145" s="34">
        <v>50000</v>
      </c>
      <c r="L145" s="34">
        <v>1.8</v>
      </c>
      <c r="M145" s="34">
        <v>1.1000000000000001</v>
      </c>
      <c r="N145" s="34">
        <v>3.5</v>
      </c>
      <c r="O145" s="34">
        <v>2400</v>
      </c>
      <c r="P145" s="34">
        <v>1.9</v>
      </c>
      <c r="Q145" s="34">
        <v>8300</v>
      </c>
      <c r="R145" s="34">
        <v>68</v>
      </c>
      <c r="S145" s="9"/>
      <c r="T145" s="34">
        <v>1.4</v>
      </c>
      <c r="U145" s="34">
        <v>2</v>
      </c>
      <c r="V145" s="34">
        <v>3200</v>
      </c>
      <c r="W145" s="34">
        <v>0.67</v>
      </c>
      <c r="X145" s="34">
        <v>0.1</v>
      </c>
      <c r="Y145" s="34">
        <v>26000</v>
      </c>
      <c r="Z145" s="34">
        <v>0.1</v>
      </c>
      <c r="AA145" s="34">
        <v>5</v>
      </c>
      <c r="AB145" s="34">
        <v>8.9</v>
      </c>
      <c r="AC145" s="50"/>
      <c r="AD145" s="145"/>
      <c r="AE145" s="145"/>
    </row>
    <row r="146" spans="1:31" s="7" customFormat="1" x14ac:dyDescent="0.25">
      <c r="A146" s="2" t="s">
        <v>360</v>
      </c>
      <c r="B146" s="13" t="s">
        <v>234</v>
      </c>
      <c r="C146" s="30">
        <v>204.5</v>
      </c>
      <c r="D146" s="94">
        <v>42275.451388888891</v>
      </c>
      <c r="E146" s="34">
        <v>11000</v>
      </c>
      <c r="F146" s="60">
        <v>0.4</v>
      </c>
      <c r="G146" s="34">
        <v>2.4</v>
      </c>
      <c r="H146" s="34">
        <v>210</v>
      </c>
      <c r="I146" s="34">
        <v>0.54</v>
      </c>
      <c r="J146" s="43">
        <v>0.5</v>
      </c>
      <c r="K146" s="34">
        <v>60000</v>
      </c>
      <c r="L146" s="34">
        <v>7</v>
      </c>
      <c r="M146" s="34">
        <v>4.0999999999999996</v>
      </c>
      <c r="N146" s="34">
        <v>9.9</v>
      </c>
      <c r="O146" s="34">
        <v>8600</v>
      </c>
      <c r="P146" s="34">
        <v>6.2</v>
      </c>
      <c r="Q146" s="34">
        <v>10000</v>
      </c>
      <c r="R146" s="34">
        <v>210</v>
      </c>
      <c r="S146" s="9"/>
      <c r="T146" s="34">
        <v>1.4</v>
      </c>
      <c r="U146" s="34">
        <v>6.6</v>
      </c>
      <c r="V146" s="34">
        <v>4700</v>
      </c>
      <c r="W146" s="34">
        <v>0.67</v>
      </c>
      <c r="X146" s="34">
        <v>0.1</v>
      </c>
      <c r="Y146" s="34">
        <v>29000</v>
      </c>
      <c r="Z146" s="34">
        <v>0.1</v>
      </c>
      <c r="AA146" s="34">
        <v>15</v>
      </c>
      <c r="AB146" s="34">
        <v>28</v>
      </c>
      <c r="AC146" s="50"/>
      <c r="AD146" s="145"/>
      <c r="AE146" s="145"/>
    </row>
    <row r="147" spans="1:31" s="7" customFormat="1" x14ac:dyDescent="0.25">
      <c r="A147" s="2" t="s">
        <v>360</v>
      </c>
      <c r="B147" s="13" t="s">
        <v>234</v>
      </c>
      <c r="C147" s="30">
        <v>204.5</v>
      </c>
      <c r="D147" s="94">
        <v>42277.4375</v>
      </c>
      <c r="E147" s="34">
        <v>9400</v>
      </c>
      <c r="F147" s="60">
        <v>0.4</v>
      </c>
      <c r="G147" s="34">
        <v>2.5</v>
      </c>
      <c r="H147" s="34">
        <v>180</v>
      </c>
      <c r="I147" s="34">
        <v>0.49</v>
      </c>
      <c r="J147" s="43">
        <v>0.21</v>
      </c>
      <c r="K147" s="34">
        <v>62000</v>
      </c>
      <c r="L147" s="34">
        <v>6.7</v>
      </c>
      <c r="M147" s="34">
        <v>3.4</v>
      </c>
      <c r="N147" s="34">
        <v>9</v>
      </c>
      <c r="O147" s="34">
        <v>6900</v>
      </c>
      <c r="P147" s="34">
        <v>6</v>
      </c>
      <c r="Q147" s="34">
        <v>10000</v>
      </c>
      <c r="R147" s="34">
        <v>170</v>
      </c>
      <c r="S147" s="9"/>
      <c r="T147" s="34">
        <v>1.7</v>
      </c>
      <c r="U147" s="34">
        <v>5.5</v>
      </c>
      <c r="V147" s="34">
        <v>4300</v>
      </c>
      <c r="W147" s="34">
        <v>0.57999999999999996</v>
      </c>
      <c r="X147" s="34">
        <v>0.1</v>
      </c>
      <c r="Y147" s="34">
        <v>32000</v>
      </c>
      <c r="Z147" s="34">
        <v>0.1</v>
      </c>
      <c r="AA147" s="34">
        <v>16</v>
      </c>
      <c r="AB147" s="34">
        <v>23</v>
      </c>
      <c r="AC147" s="50"/>
      <c r="AD147" s="145"/>
      <c r="AE147" s="145"/>
    </row>
    <row r="148" spans="1:31" s="7" customFormat="1" x14ac:dyDescent="0.25">
      <c r="A148" s="2" t="s">
        <v>360</v>
      </c>
      <c r="B148" s="13" t="s">
        <v>234</v>
      </c>
      <c r="C148" s="30">
        <v>204.5</v>
      </c>
      <c r="D148" s="94">
        <v>42285.489583333336</v>
      </c>
      <c r="E148" s="34">
        <v>3100</v>
      </c>
      <c r="F148" s="60">
        <v>0.4</v>
      </c>
      <c r="G148" s="34">
        <v>1.8</v>
      </c>
      <c r="H148" s="34">
        <v>230</v>
      </c>
      <c r="I148" s="34">
        <v>0.9</v>
      </c>
      <c r="J148" s="43">
        <v>0.22</v>
      </c>
      <c r="K148" s="34">
        <v>75000</v>
      </c>
      <c r="L148" s="34">
        <v>1</v>
      </c>
      <c r="M148" s="34">
        <v>4.2</v>
      </c>
      <c r="N148" s="34">
        <v>9.4</v>
      </c>
      <c r="O148" s="34">
        <v>1500</v>
      </c>
      <c r="P148" s="34">
        <v>8</v>
      </c>
      <c r="Q148" s="34">
        <v>9200</v>
      </c>
      <c r="R148" s="34">
        <v>420</v>
      </c>
      <c r="S148" s="9"/>
      <c r="T148" s="34">
        <v>0.77</v>
      </c>
      <c r="U148" s="34">
        <v>3.6</v>
      </c>
      <c r="V148" s="34">
        <v>4700</v>
      </c>
      <c r="W148" s="34">
        <v>0.57999999999999996</v>
      </c>
      <c r="X148" s="34">
        <v>0.1</v>
      </c>
      <c r="Y148" s="34">
        <v>34000</v>
      </c>
      <c r="Z148" s="34">
        <v>0.1</v>
      </c>
      <c r="AA148" s="34">
        <v>7.3</v>
      </c>
      <c r="AB148" s="34">
        <v>22</v>
      </c>
      <c r="AC148" s="50"/>
      <c r="AD148" s="145"/>
      <c r="AE148" s="145"/>
    </row>
    <row r="149" spans="1:31" s="7" customFormat="1" x14ac:dyDescent="0.25">
      <c r="A149" s="2" t="s">
        <v>360</v>
      </c>
      <c r="B149" s="13" t="s">
        <v>234</v>
      </c>
      <c r="C149" s="30">
        <v>204.5</v>
      </c>
      <c r="D149" s="94">
        <v>42291.503472222219</v>
      </c>
      <c r="E149" s="34">
        <v>5000</v>
      </c>
      <c r="F149" s="60">
        <v>0.4</v>
      </c>
      <c r="G149" s="34">
        <v>1.8</v>
      </c>
      <c r="H149" s="34">
        <v>140</v>
      </c>
      <c r="I149" s="34">
        <v>0.22</v>
      </c>
      <c r="J149" s="43">
        <v>4.2999999999999997E-2</v>
      </c>
      <c r="K149" s="34">
        <v>67000</v>
      </c>
      <c r="L149" s="34">
        <v>2.8</v>
      </c>
      <c r="M149" s="34">
        <v>1.8</v>
      </c>
      <c r="N149" s="34">
        <v>4.5999999999999996</v>
      </c>
      <c r="O149" s="34">
        <v>3700</v>
      </c>
      <c r="P149" s="34">
        <v>3.8</v>
      </c>
      <c r="Q149" s="34">
        <v>10000</v>
      </c>
      <c r="R149" s="34">
        <v>100</v>
      </c>
      <c r="S149" s="9"/>
      <c r="T149" s="34">
        <v>1.5</v>
      </c>
      <c r="U149" s="34">
        <v>3.2</v>
      </c>
      <c r="V149" s="34">
        <v>4200</v>
      </c>
      <c r="W149" s="34">
        <v>0.57999999999999996</v>
      </c>
      <c r="X149" s="34">
        <v>0.1</v>
      </c>
      <c r="Y149" s="34">
        <v>35000</v>
      </c>
      <c r="Z149" s="34">
        <v>0.1</v>
      </c>
      <c r="AA149" s="34">
        <v>6.2</v>
      </c>
      <c r="AB149" s="34">
        <v>15</v>
      </c>
      <c r="AC149" s="50"/>
      <c r="AD149" s="145"/>
      <c r="AE149" s="145"/>
    </row>
    <row r="150" spans="1:31" s="7" customFormat="1" x14ac:dyDescent="0.25">
      <c r="A150" s="2" t="s">
        <v>360</v>
      </c>
      <c r="B150" s="11" t="s">
        <v>265</v>
      </c>
      <c r="C150" s="30">
        <v>510.7</v>
      </c>
      <c r="D150" s="94">
        <v>42229.612500000003</v>
      </c>
      <c r="E150" s="42">
        <v>42900</v>
      </c>
      <c r="F150" s="64">
        <v>0.14400000000000002</v>
      </c>
      <c r="G150" s="42">
        <v>18.399999999999999</v>
      </c>
      <c r="H150" s="42">
        <v>1760</v>
      </c>
      <c r="I150" s="42">
        <v>7.39</v>
      </c>
      <c r="J150" s="46">
        <v>1.47</v>
      </c>
      <c r="K150" s="42">
        <v>355000</v>
      </c>
      <c r="L150" s="42">
        <v>15.6</v>
      </c>
      <c r="M150" s="42">
        <v>32.300000000000004</v>
      </c>
      <c r="N150" s="42">
        <v>68.8</v>
      </c>
      <c r="O150" s="42">
        <v>23000</v>
      </c>
      <c r="P150" s="42">
        <v>83.4</v>
      </c>
      <c r="Q150" s="42">
        <v>49700</v>
      </c>
      <c r="R150" s="42">
        <v>2960</v>
      </c>
      <c r="S150" s="9"/>
      <c r="T150" s="42">
        <v>0.55999999999999994</v>
      </c>
      <c r="U150" s="42">
        <v>35.700000000000003</v>
      </c>
      <c r="V150" s="42">
        <v>11500</v>
      </c>
      <c r="W150" s="42">
        <v>1.39</v>
      </c>
      <c r="X150" s="42">
        <v>0.49099999999999999</v>
      </c>
      <c r="Y150" s="42">
        <v>52000</v>
      </c>
      <c r="Z150" s="42">
        <v>0.40700000000000003</v>
      </c>
      <c r="AA150" s="42">
        <v>64.3</v>
      </c>
      <c r="AB150" s="42">
        <v>162</v>
      </c>
      <c r="AC150" s="50"/>
      <c r="AD150" s="145"/>
      <c r="AE150" s="145"/>
    </row>
    <row r="151" spans="1:31" s="7" customFormat="1" x14ac:dyDescent="0.25">
      <c r="A151" s="88" t="s">
        <v>360</v>
      </c>
      <c r="B151" s="11" t="s">
        <v>265</v>
      </c>
      <c r="C151" s="30">
        <v>510.7</v>
      </c>
      <c r="D151" s="94">
        <v>42230.606249999997</v>
      </c>
      <c r="E151" s="35">
        <v>73900</v>
      </c>
      <c r="F151" s="9">
        <v>0.377</v>
      </c>
      <c r="G151" s="35">
        <v>21.7</v>
      </c>
      <c r="H151" s="35">
        <v>2040</v>
      </c>
      <c r="I151" s="35">
        <v>7.21</v>
      </c>
      <c r="J151" s="29">
        <v>2.2200000000000002</v>
      </c>
      <c r="K151" s="35">
        <v>422000</v>
      </c>
      <c r="L151" s="35">
        <v>33.799999999999997</v>
      </c>
      <c r="M151" s="35">
        <v>35.1</v>
      </c>
      <c r="N151" s="35">
        <v>59.7</v>
      </c>
      <c r="O151" s="35">
        <v>34700</v>
      </c>
      <c r="P151" s="35">
        <v>89.2</v>
      </c>
      <c r="Q151" s="35">
        <v>63400</v>
      </c>
      <c r="R151" s="35">
        <v>2900</v>
      </c>
      <c r="S151" s="9"/>
      <c r="T151" s="35">
        <v>1.03</v>
      </c>
      <c r="U151" s="35">
        <v>62.9</v>
      </c>
      <c r="V151" s="35">
        <v>17300</v>
      </c>
      <c r="W151" s="35">
        <v>1.82</v>
      </c>
      <c r="X151" s="35">
        <v>0.66400000000000003</v>
      </c>
      <c r="Y151" s="35">
        <v>59700</v>
      </c>
      <c r="Z151" s="35">
        <v>0.67</v>
      </c>
      <c r="AA151" s="35">
        <v>84.5</v>
      </c>
      <c r="AB151" s="35">
        <v>198</v>
      </c>
      <c r="AC151" s="50"/>
      <c r="AD151" s="145"/>
      <c r="AE151" s="145"/>
    </row>
    <row r="152" spans="1:31" s="7" customFormat="1" x14ac:dyDescent="0.25">
      <c r="A152" s="2" t="s">
        <v>360</v>
      </c>
      <c r="B152" s="11" t="s">
        <v>265</v>
      </c>
      <c r="C152" s="30">
        <v>510.7</v>
      </c>
      <c r="D152" s="94">
        <v>42231.604166666664</v>
      </c>
      <c r="E152" s="42">
        <v>154000</v>
      </c>
      <c r="F152" s="64">
        <v>0.28100000000000003</v>
      </c>
      <c r="G152" s="42">
        <v>36.6</v>
      </c>
      <c r="H152" s="42">
        <v>4170</v>
      </c>
      <c r="I152" s="42">
        <v>16.600000000000001</v>
      </c>
      <c r="J152" s="46">
        <v>2.8800000000000003</v>
      </c>
      <c r="K152" s="42">
        <v>960000</v>
      </c>
      <c r="L152" s="42">
        <v>55.300000000000004</v>
      </c>
      <c r="M152" s="42">
        <v>63.1</v>
      </c>
      <c r="N152" s="42">
        <v>93.2</v>
      </c>
      <c r="O152" s="42">
        <v>54000</v>
      </c>
      <c r="P152" s="42">
        <v>175</v>
      </c>
      <c r="Q152" s="42">
        <v>110000</v>
      </c>
      <c r="R152" s="42">
        <v>5740</v>
      </c>
      <c r="S152" s="9"/>
      <c r="T152" s="42">
        <v>0.73399999999999999</v>
      </c>
      <c r="U152" s="42">
        <v>110</v>
      </c>
      <c r="V152" s="42">
        <v>33000</v>
      </c>
      <c r="W152" s="42">
        <v>2.3800000000000003</v>
      </c>
      <c r="X152" s="42">
        <v>0.92300000000000004</v>
      </c>
      <c r="Y152" s="42">
        <v>82900</v>
      </c>
      <c r="Z152" s="42">
        <v>1.01</v>
      </c>
      <c r="AA152" s="42">
        <v>116</v>
      </c>
      <c r="AB152" s="42">
        <v>294</v>
      </c>
      <c r="AC152" s="50"/>
      <c r="AD152" s="145"/>
      <c r="AE152" s="145"/>
    </row>
    <row r="153" spans="1:31" s="7" customFormat="1" x14ac:dyDescent="0.25">
      <c r="A153" s="2" t="s">
        <v>360</v>
      </c>
      <c r="B153" s="11" t="s">
        <v>265</v>
      </c>
      <c r="C153" s="30">
        <v>510.7</v>
      </c>
      <c r="D153" s="94">
        <v>42232.615277777775</v>
      </c>
      <c r="E153" s="42">
        <v>91000</v>
      </c>
      <c r="F153" s="64">
        <v>0.17499999999999999</v>
      </c>
      <c r="G153" s="42">
        <v>22</v>
      </c>
      <c r="H153" s="42">
        <v>2250</v>
      </c>
      <c r="I153" s="42">
        <v>8.19</v>
      </c>
      <c r="J153" s="46">
        <v>1.52</v>
      </c>
      <c r="K153" s="42">
        <v>253000</v>
      </c>
      <c r="L153" s="42">
        <v>40.5</v>
      </c>
      <c r="M153" s="42">
        <v>45.400000000000006</v>
      </c>
      <c r="N153" s="42">
        <v>104</v>
      </c>
      <c r="O153" s="42">
        <v>64500</v>
      </c>
      <c r="P153" s="42">
        <v>105</v>
      </c>
      <c r="Q153" s="42">
        <v>53500</v>
      </c>
      <c r="R153" s="42">
        <v>2850</v>
      </c>
      <c r="S153" s="9"/>
      <c r="T153" s="42">
        <v>0.623</v>
      </c>
      <c r="U153" s="42">
        <v>65.8</v>
      </c>
      <c r="V153" s="42">
        <v>19500</v>
      </c>
      <c r="W153" s="42">
        <v>1.88</v>
      </c>
      <c r="X153" s="42">
        <v>0.48199999999999998</v>
      </c>
      <c r="Y153" s="42">
        <v>63300</v>
      </c>
      <c r="Z153" s="42">
        <v>1.1199999999999999</v>
      </c>
      <c r="AA153" s="42">
        <v>89.800000000000011</v>
      </c>
      <c r="AB153" s="42">
        <v>477</v>
      </c>
      <c r="AC153" s="50"/>
      <c r="AD153" s="145"/>
      <c r="AE153" s="145"/>
    </row>
    <row r="154" spans="1:31" s="7" customFormat="1" x14ac:dyDescent="0.25">
      <c r="A154" s="2" t="s">
        <v>360</v>
      </c>
      <c r="B154" s="11" t="s">
        <v>265</v>
      </c>
      <c r="C154" s="30">
        <v>510.7</v>
      </c>
      <c r="D154" s="94">
        <v>42233.543749999997</v>
      </c>
      <c r="E154" s="42">
        <v>26200</v>
      </c>
      <c r="F154" s="64">
        <v>0.54400000000000004</v>
      </c>
      <c r="G154" s="42">
        <v>9.76</v>
      </c>
      <c r="H154" s="42">
        <v>920</v>
      </c>
      <c r="I154" s="42">
        <v>3.44</v>
      </c>
      <c r="J154" s="46">
        <v>0.73699999999999999</v>
      </c>
      <c r="K154" s="42">
        <v>132000</v>
      </c>
      <c r="L154" s="42">
        <v>11.299999999999999</v>
      </c>
      <c r="M154" s="42">
        <v>16.2</v>
      </c>
      <c r="N154" s="42">
        <v>39.4</v>
      </c>
      <c r="O154" s="42">
        <v>18300</v>
      </c>
      <c r="P154" s="42">
        <v>43.8</v>
      </c>
      <c r="Q154" s="42">
        <v>24300</v>
      </c>
      <c r="R154" s="42">
        <v>1240</v>
      </c>
      <c r="S154" s="9"/>
      <c r="T154" s="42">
        <v>1.0399999999999998</v>
      </c>
      <c r="U154" s="42">
        <v>20.8</v>
      </c>
      <c r="V154" s="42">
        <v>8960</v>
      </c>
      <c r="W154" s="42">
        <v>1.1100000000000001</v>
      </c>
      <c r="X154" s="42">
        <v>0.54199999999999993</v>
      </c>
      <c r="Y154" s="42">
        <v>48600</v>
      </c>
      <c r="Z154" s="42">
        <v>0.40700000000000003</v>
      </c>
      <c r="AA154" s="42">
        <v>40.700000000000003</v>
      </c>
      <c r="AB154" s="42">
        <v>105</v>
      </c>
      <c r="AC154" s="50"/>
      <c r="AD154" s="145"/>
      <c r="AE154" s="145"/>
    </row>
    <row r="155" spans="1:31" s="7" customFormat="1" x14ac:dyDescent="0.25">
      <c r="A155" s="2" t="s">
        <v>360</v>
      </c>
      <c r="B155" s="11" t="s">
        <v>265</v>
      </c>
      <c r="C155" s="30">
        <v>510.7</v>
      </c>
      <c r="D155" s="94">
        <v>42234.572916666664</v>
      </c>
      <c r="E155" s="42">
        <v>29300</v>
      </c>
      <c r="F155" s="64">
        <v>0.307</v>
      </c>
      <c r="G155" s="42">
        <v>7.82</v>
      </c>
      <c r="H155" s="42">
        <v>570</v>
      </c>
      <c r="I155" s="42">
        <v>2.0799999999999996</v>
      </c>
      <c r="J155" s="46">
        <v>0.45</v>
      </c>
      <c r="K155" s="42">
        <v>113000</v>
      </c>
      <c r="L155" s="42">
        <v>15.299999999999999</v>
      </c>
      <c r="M155" s="42">
        <v>12.6</v>
      </c>
      <c r="N155" s="42">
        <v>31</v>
      </c>
      <c r="O155" s="42">
        <v>22200</v>
      </c>
      <c r="P155" s="42">
        <v>29.5</v>
      </c>
      <c r="Q155" s="42">
        <v>21900</v>
      </c>
      <c r="R155" s="42">
        <v>749</v>
      </c>
      <c r="S155" s="9"/>
      <c r="T155" s="42">
        <v>0.68400000000000005</v>
      </c>
      <c r="U155" s="42">
        <v>19.900000000000002</v>
      </c>
      <c r="V155" s="42">
        <v>8010</v>
      </c>
      <c r="W155" s="42">
        <v>0.85199999999999998</v>
      </c>
      <c r="X155" s="42">
        <v>0.152</v>
      </c>
      <c r="Y155" s="42">
        <v>36400</v>
      </c>
      <c r="Z155" s="42">
        <v>0.29500000000000004</v>
      </c>
      <c r="AA155" s="42">
        <v>40</v>
      </c>
      <c r="AB155" s="42">
        <v>92.600000000000009</v>
      </c>
      <c r="AC155" s="50"/>
      <c r="AD155" s="145"/>
      <c r="AE155" s="145"/>
    </row>
    <row r="156" spans="1:31" s="7" customFormat="1" x14ac:dyDescent="0.25">
      <c r="A156" s="2" t="s">
        <v>360</v>
      </c>
      <c r="B156" s="11" t="s">
        <v>261</v>
      </c>
      <c r="C156" s="30">
        <v>421.5</v>
      </c>
      <c r="D156" s="94">
        <v>42227.479861111111</v>
      </c>
      <c r="E156" s="42">
        <v>111000</v>
      </c>
      <c r="F156" s="64">
        <v>0.193</v>
      </c>
      <c r="G156" s="42">
        <v>22.2</v>
      </c>
      <c r="H156" s="42">
        <v>2430</v>
      </c>
      <c r="I156" s="42">
        <v>8.1300000000000008</v>
      </c>
      <c r="J156" s="46">
        <v>1.39</v>
      </c>
      <c r="K156" s="42">
        <v>259000</v>
      </c>
      <c r="L156" s="42">
        <v>43.5</v>
      </c>
      <c r="M156" s="42">
        <v>38.5</v>
      </c>
      <c r="N156" s="42">
        <v>74.300000000000011</v>
      </c>
      <c r="O156" s="42">
        <v>47300</v>
      </c>
      <c r="P156" s="42">
        <v>102</v>
      </c>
      <c r="Q156" s="42">
        <v>57400</v>
      </c>
      <c r="R156" s="42">
        <v>2710</v>
      </c>
      <c r="S156" s="9"/>
      <c r="T156" s="42">
        <v>0.58399999999999996</v>
      </c>
      <c r="U156" s="42">
        <v>64.600000000000009</v>
      </c>
      <c r="V156" s="42">
        <v>22200</v>
      </c>
      <c r="W156" s="42">
        <v>1.25</v>
      </c>
      <c r="X156" s="42">
        <v>0.59199999999999997</v>
      </c>
      <c r="Y156" s="42">
        <v>57800</v>
      </c>
      <c r="Z156" s="42">
        <v>0.82799999999999996</v>
      </c>
      <c r="AA156" s="42">
        <v>88.4</v>
      </c>
      <c r="AB156" s="42">
        <v>209</v>
      </c>
      <c r="AC156" s="50"/>
      <c r="AD156" s="145"/>
      <c r="AE156" s="145"/>
    </row>
    <row r="157" spans="1:31" s="7" customFormat="1" x14ac:dyDescent="0.25">
      <c r="A157" s="2" t="s">
        <v>360</v>
      </c>
      <c r="B157" s="11" t="s">
        <v>261</v>
      </c>
      <c r="C157" s="30">
        <v>421.5</v>
      </c>
      <c r="D157" s="94">
        <v>42227.654861111114</v>
      </c>
      <c r="E157" s="42">
        <v>56400</v>
      </c>
      <c r="F157" s="64">
        <v>0.34499999999999997</v>
      </c>
      <c r="G157" s="42">
        <v>13.299999999999999</v>
      </c>
      <c r="H157" s="42">
        <v>1350</v>
      </c>
      <c r="I157" s="42">
        <v>5.09</v>
      </c>
      <c r="J157" s="46">
        <v>1.0900000000000001</v>
      </c>
      <c r="K157" s="42">
        <v>150000</v>
      </c>
      <c r="L157" s="42">
        <v>23.5</v>
      </c>
      <c r="M157" s="42">
        <v>25.3</v>
      </c>
      <c r="N157" s="42">
        <v>61</v>
      </c>
      <c r="O157" s="42">
        <v>35900</v>
      </c>
      <c r="P157" s="42">
        <v>75.099999999999994</v>
      </c>
      <c r="Q157" s="42">
        <v>30100</v>
      </c>
      <c r="R157" s="42">
        <v>1660</v>
      </c>
      <c r="S157" s="9"/>
      <c r="T157" s="42">
        <v>0.77399999999999991</v>
      </c>
      <c r="U157" s="42">
        <v>34.200000000000003</v>
      </c>
      <c r="V157" s="42">
        <v>11700</v>
      </c>
      <c r="W157" s="42">
        <v>0.92500000000000004</v>
      </c>
      <c r="X157" s="42">
        <v>0.47499999999999998</v>
      </c>
      <c r="Y157" s="42">
        <v>41600</v>
      </c>
      <c r="Z157" s="42">
        <v>0.59000000000000008</v>
      </c>
      <c r="AA157" s="42">
        <v>57.2</v>
      </c>
      <c r="AB157" s="42">
        <v>168</v>
      </c>
      <c r="AC157" s="50"/>
      <c r="AD157" s="145"/>
      <c r="AE157" s="145"/>
    </row>
    <row r="158" spans="1:31" s="7" customFormat="1" x14ac:dyDescent="0.25">
      <c r="A158" s="2" t="s">
        <v>360</v>
      </c>
      <c r="B158" s="11" t="s">
        <v>261</v>
      </c>
      <c r="C158" s="30">
        <v>421.5</v>
      </c>
      <c r="D158" s="94">
        <v>42228.743055555555</v>
      </c>
      <c r="E158" s="42">
        <v>71400</v>
      </c>
      <c r="F158" s="64">
        <v>0.224</v>
      </c>
      <c r="G158" s="42">
        <v>22.700000000000003</v>
      </c>
      <c r="H158" s="42">
        <v>2009.9999999999998</v>
      </c>
      <c r="I158" s="42">
        <v>8.74</v>
      </c>
      <c r="J158" s="46">
        <v>1.55</v>
      </c>
      <c r="K158" s="42">
        <v>282000</v>
      </c>
      <c r="L158" s="42">
        <v>28.5</v>
      </c>
      <c r="M158" s="42">
        <v>40.099999999999994</v>
      </c>
      <c r="N158" s="42">
        <v>82.4</v>
      </c>
      <c r="O158" s="42">
        <v>38600</v>
      </c>
      <c r="P158" s="42">
        <v>101</v>
      </c>
      <c r="Q158" s="42">
        <v>47900</v>
      </c>
      <c r="R158" s="42">
        <v>3070</v>
      </c>
      <c r="S158" s="9"/>
      <c r="T158" s="42">
        <v>0.23399999999999999</v>
      </c>
      <c r="U158" s="42">
        <v>51.7</v>
      </c>
      <c r="V158" s="42">
        <v>14000</v>
      </c>
      <c r="W158" s="42">
        <v>1.5299999999999998</v>
      </c>
      <c r="X158" s="42">
        <v>0.53900000000000003</v>
      </c>
      <c r="Y158" s="42">
        <v>55600</v>
      </c>
      <c r="Z158" s="42">
        <v>0.63200000000000001</v>
      </c>
      <c r="AA158" s="42">
        <v>78.5</v>
      </c>
      <c r="AB158" s="42">
        <v>210</v>
      </c>
      <c r="AC158" s="50"/>
      <c r="AD158" s="145"/>
      <c r="AE158" s="145"/>
    </row>
    <row r="159" spans="1:31" s="7" customFormat="1" x14ac:dyDescent="0.25">
      <c r="A159" s="2" t="s">
        <v>360</v>
      </c>
      <c r="B159" s="11" t="s">
        <v>261</v>
      </c>
      <c r="C159" s="30">
        <v>421.5</v>
      </c>
      <c r="D159" s="94">
        <v>42229.503472222219</v>
      </c>
      <c r="E159" s="42">
        <v>44700</v>
      </c>
      <c r="F159" s="64">
        <v>1.9</v>
      </c>
      <c r="G159" s="42">
        <v>16.5</v>
      </c>
      <c r="H159" s="42">
        <v>1450</v>
      </c>
      <c r="I159" s="42">
        <v>5.44</v>
      </c>
      <c r="J159" s="46">
        <v>1.25</v>
      </c>
      <c r="K159" s="42">
        <v>246000</v>
      </c>
      <c r="L159" s="42">
        <v>18.3</v>
      </c>
      <c r="M159" s="42">
        <v>25</v>
      </c>
      <c r="N159" s="42">
        <v>49.5</v>
      </c>
      <c r="O159" s="42">
        <v>21600</v>
      </c>
      <c r="P159" s="42">
        <v>62.5</v>
      </c>
      <c r="Q159" s="42">
        <v>41900</v>
      </c>
      <c r="R159" s="42">
        <v>1840</v>
      </c>
      <c r="S159" s="9"/>
      <c r="T159" s="42">
        <v>0.67699999999999994</v>
      </c>
      <c r="U159" s="42">
        <v>39.199999999999996</v>
      </c>
      <c r="V159" s="42">
        <v>12500</v>
      </c>
      <c r="W159" s="42">
        <v>1.59</v>
      </c>
      <c r="X159" s="42">
        <v>0.52300000000000002</v>
      </c>
      <c r="Y159" s="42">
        <v>48800</v>
      </c>
      <c r="Z159" s="42">
        <v>0.432</v>
      </c>
      <c r="AA159" s="42">
        <v>66.100000000000009</v>
      </c>
      <c r="AB159" s="42">
        <v>145</v>
      </c>
      <c r="AC159" s="50"/>
      <c r="AD159" s="145"/>
      <c r="AE159" s="145"/>
    </row>
    <row r="160" spans="1:31" s="7" customFormat="1" x14ac:dyDescent="0.25">
      <c r="A160" s="88" t="s">
        <v>360</v>
      </c>
      <c r="B160" s="11" t="s">
        <v>261</v>
      </c>
      <c r="C160" s="30">
        <v>421.5</v>
      </c>
      <c r="D160" s="94">
        <v>42230.488194444442</v>
      </c>
      <c r="E160" s="35">
        <v>124000</v>
      </c>
      <c r="F160" s="9">
        <v>1.1399999999999999</v>
      </c>
      <c r="G160" s="35">
        <v>37.199999999999996</v>
      </c>
      <c r="H160" s="35">
        <v>4320</v>
      </c>
      <c r="I160" s="35">
        <v>15.2</v>
      </c>
      <c r="J160" s="29">
        <v>3.7399999999999998</v>
      </c>
      <c r="K160" s="35">
        <v>720000</v>
      </c>
      <c r="L160" s="35">
        <v>51.1</v>
      </c>
      <c r="M160" s="35">
        <v>59.6</v>
      </c>
      <c r="N160" s="35">
        <v>84.2</v>
      </c>
      <c r="O160" s="35">
        <v>46900</v>
      </c>
      <c r="P160" s="35">
        <v>166</v>
      </c>
      <c r="Q160" s="35">
        <v>105000</v>
      </c>
      <c r="R160" s="35">
        <v>5630</v>
      </c>
      <c r="S160" s="9"/>
      <c r="T160" s="35">
        <v>0.91900000000000004</v>
      </c>
      <c r="U160" s="35">
        <v>111</v>
      </c>
      <c r="V160" s="35">
        <v>30400</v>
      </c>
      <c r="W160" s="35">
        <v>2.4099999999999997</v>
      </c>
      <c r="X160" s="35">
        <v>1.1100000000000001</v>
      </c>
      <c r="Y160" s="35">
        <v>78600</v>
      </c>
      <c r="Z160" s="35">
        <v>0.98799999999999999</v>
      </c>
      <c r="AA160" s="35">
        <v>115</v>
      </c>
      <c r="AB160" s="35">
        <v>270</v>
      </c>
      <c r="AC160" s="50"/>
      <c r="AD160" s="145"/>
      <c r="AE160" s="145"/>
    </row>
    <row r="161" spans="1:31" s="7" customFormat="1" x14ac:dyDescent="0.25">
      <c r="A161" s="2" t="s">
        <v>360</v>
      </c>
      <c r="B161" s="11" t="s">
        <v>261</v>
      </c>
      <c r="C161" s="30">
        <v>421.5</v>
      </c>
      <c r="D161" s="94">
        <v>42231.50277777778</v>
      </c>
      <c r="E161" s="42">
        <v>63700</v>
      </c>
      <c r="F161" s="64">
        <v>1.1599999999999999</v>
      </c>
      <c r="G161" s="42">
        <v>16.8</v>
      </c>
      <c r="H161" s="42">
        <v>1620</v>
      </c>
      <c r="I161" s="42">
        <v>7.29</v>
      </c>
      <c r="J161" s="46">
        <v>1.46</v>
      </c>
      <c r="K161" s="42">
        <v>207000</v>
      </c>
      <c r="L161" s="42">
        <v>29.8</v>
      </c>
      <c r="M161" s="42">
        <v>35.5</v>
      </c>
      <c r="N161" s="42">
        <v>79</v>
      </c>
      <c r="O161" s="42">
        <v>45100</v>
      </c>
      <c r="P161" s="42">
        <v>86.7</v>
      </c>
      <c r="Q161" s="42">
        <v>40700</v>
      </c>
      <c r="R161" s="42">
        <v>2330</v>
      </c>
      <c r="S161" s="9"/>
      <c r="T161" s="42">
        <v>0.95699999999999996</v>
      </c>
      <c r="U161" s="42">
        <v>47.800000000000004</v>
      </c>
      <c r="V161" s="42">
        <v>14000</v>
      </c>
      <c r="W161" s="42">
        <v>1.57</v>
      </c>
      <c r="X161" s="42">
        <v>0.63100000000000001</v>
      </c>
      <c r="Y161" s="42">
        <v>59600</v>
      </c>
      <c r="Z161" s="42">
        <v>0.86199999999999999</v>
      </c>
      <c r="AA161" s="42">
        <v>75.5</v>
      </c>
      <c r="AB161" s="42">
        <v>220</v>
      </c>
      <c r="AC161" s="50"/>
      <c r="AD161" s="145"/>
      <c r="AE161" s="145"/>
    </row>
    <row r="162" spans="1:31" s="7" customFormat="1" x14ac:dyDescent="0.25">
      <c r="A162" s="2" t="s">
        <v>360</v>
      </c>
      <c r="B162" s="11" t="s">
        <v>261</v>
      </c>
      <c r="C162" s="30">
        <v>421.5</v>
      </c>
      <c r="D162" s="94">
        <v>42232.498611111114</v>
      </c>
      <c r="E162" s="42">
        <v>34300</v>
      </c>
      <c r="F162" s="64">
        <v>0.18000000000000002</v>
      </c>
      <c r="G162" s="42">
        <v>9.9600000000000009</v>
      </c>
      <c r="H162" s="42">
        <v>892</v>
      </c>
      <c r="I162" s="42">
        <v>2.87</v>
      </c>
      <c r="J162" s="46">
        <v>0.6</v>
      </c>
      <c r="K162" s="42">
        <v>111000</v>
      </c>
      <c r="L162" s="42">
        <v>17.100000000000001</v>
      </c>
      <c r="M162" s="42">
        <v>16.299999999999997</v>
      </c>
      <c r="N162" s="42">
        <v>40.200000000000003</v>
      </c>
      <c r="O162" s="42">
        <v>25600</v>
      </c>
      <c r="P162" s="42">
        <v>39.4</v>
      </c>
      <c r="Q162" s="42">
        <v>22600</v>
      </c>
      <c r="R162" s="42">
        <v>976</v>
      </c>
      <c r="S162" s="9"/>
      <c r="T162" s="42">
        <v>0.78500000000000003</v>
      </c>
      <c r="U162" s="42">
        <v>24</v>
      </c>
      <c r="V162" s="42">
        <v>10600</v>
      </c>
      <c r="W162" s="42">
        <v>0.97000000000000008</v>
      </c>
      <c r="X162" s="42">
        <v>0.186</v>
      </c>
      <c r="Y162" s="42">
        <v>47600</v>
      </c>
      <c r="Z162" s="42">
        <v>0.41499999999999998</v>
      </c>
      <c r="AA162" s="42">
        <v>40.5</v>
      </c>
      <c r="AB162" s="42">
        <v>294</v>
      </c>
      <c r="AC162" s="50"/>
      <c r="AD162" s="145"/>
      <c r="AE162" s="145"/>
    </row>
    <row r="163" spans="1:31" s="7" customFormat="1" x14ac:dyDescent="0.25">
      <c r="A163" s="2" t="s">
        <v>360</v>
      </c>
      <c r="B163" s="11" t="s">
        <v>261</v>
      </c>
      <c r="C163" s="30">
        <v>421.5</v>
      </c>
      <c r="D163" s="94">
        <v>42233.62777777778</v>
      </c>
      <c r="E163" s="39">
        <v>16800</v>
      </c>
      <c r="F163" s="62">
        <v>0.69800000000000006</v>
      </c>
      <c r="G163" s="39">
        <v>6.8500000000000005</v>
      </c>
      <c r="H163" s="39">
        <v>496</v>
      </c>
      <c r="I163" s="39">
        <v>2.0699999999999998</v>
      </c>
      <c r="J163" s="91">
        <v>0.42899999999999999</v>
      </c>
      <c r="K163" s="39">
        <v>92300</v>
      </c>
      <c r="L163" s="39">
        <v>8.24</v>
      </c>
      <c r="M163" s="39">
        <v>9.82</v>
      </c>
      <c r="N163" s="39">
        <v>24.299999999999997</v>
      </c>
      <c r="O163" s="39">
        <v>13500</v>
      </c>
      <c r="P163" s="39">
        <v>27.099999999999998</v>
      </c>
      <c r="Q163" s="39">
        <v>18000</v>
      </c>
      <c r="R163" s="39">
        <v>641</v>
      </c>
      <c r="S163" s="9"/>
      <c r="T163" s="39">
        <v>1.06</v>
      </c>
      <c r="U163" s="39">
        <v>14.1</v>
      </c>
      <c r="V163" s="39">
        <v>6410</v>
      </c>
      <c r="W163" s="39">
        <v>0.97499999999999998</v>
      </c>
      <c r="X163" s="39">
        <v>0.32800000000000001</v>
      </c>
      <c r="Y163" s="39">
        <v>38400</v>
      </c>
      <c r="Z163" s="39">
        <v>0.26100000000000001</v>
      </c>
      <c r="AA163" s="39">
        <v>26.200000000000003</v>
      </c>
      <c r="AB163" s="39">
        <v>72.599999999999994</v>
      </c>
      <c r="AC163" s="50"/>
      <c r="AD163" s="145"/>
      <c r="AE163" s="145"/>
    </row>
    <row r="164" spans="1:31" s="7" customFormat="1" x14ac:dyDescent="0.25">
      <c r="A164" s="2" t="s">
        <v>360</v>
      </c>
      <c r="B164" s="11" t="s">
        <v>261</v>
      </c>
      <c r="C164" s="30">
        <v>421.5</v>
      </c>
      <c r="D164" s="94">
        <v>42234.496527777781</v>
      </c>
      <c r="E164" s="39">
        <v>17400</v>
      </c>
      <c r="F164" s="62">
        <v>1.1900000000000002</v>
      </c>
      <c r="G164" s="39">
        <v>5.37</v>
      </c>
      <c r="H164" s="39">
        <v>281</v>
      </c>
      <c r="I164" s="39">
        <v>1.1900000000000002</v>
      </c>
      <c r="J164" s="91">
        <v>0.24299999999999999</v>
      </c>
      <c r="K164" s="39">
        <v>86900</v>
      </c>
      <c r="L164" s="39">
        <v>9.9699999999999989</v>
      </c>
      <c r="M164" s="39">
        <v>6.33</v>
      </c>
      <c r="N164" s="39">
        <v>16.299999999999997</v>
      </c>
      <c r="O164" s="39">
        <v>13000</v>
      </c>
      <c r="P164" s="39">
        <v>14.7</v>
      </c>
      <c r="Q164" s="39">
        <v>18000</v>
      </c>
      <c r="R164" s="39">
        <v>373</v>
      </c>
      <c r="S164" s="9"/>
      <c r="T164" s="39">
        <v>1.42</v>
      </c>
      <c r="U164" s="39">
        <v>12.1</v>
      </c>
      <c r="V164" s="39">
        <v>6270</v>
      </c>
      <c r="W164" s="39">
        <v>0.88900000000000001</v>
      </c>
      <c r="X164" s="39">
        <v>0.16300000000000001</v>
      </c>
      <c r="Y164" s="39">
        <v>32800</v>
      </c>
      <c r="Z164" s="39">
        <v>0.18100000000000002</v>
      </c>
      <c r="AA164" s="39">
        <v>25.4</v>
      </c>
      <c r="AB164" s="39">
        <v>55.4</v>
      </c>
      <c r="AC164" s="50"/>
      <c r="AD164" s="145"/>
      <c r="AE164" s="145"/>
    </row>
    <row r="165" spans="1:31" s="7" customFormat="1" x14ac:dyDescent="0.25">
      <c r="A165" s="2" t="s">
        <v>360</v>
      </c>
      <c r="B165" s="11" t="s">
        <v>261</v>
      </c>
      <c r="C165" s="30">
        <v>421.5</v>
      </c>
      <c r="D165" s="94">
        <v>42236.288888888892</v>
      </c>
      <c r="E165" s="39">
        <v>5790</v>
      </c>
      <c r="F165" s="62">
        <v>0.19799999999999998</v>
      </c>
      <c r="G165" s="39">
        <v>2.92</v>
      </c>
      <c r="H165" s="39">
        <v>161</v>
      </c>
      <c r="I165" s="39">
        <v>0.34200000000000003</v>
      </c>
      <c r="J165" s="91"/>
      <c r="K165" s="39">
        <v>73200</v>
      </c>
      <c r="L165" s="39">
        <v>3.09</v>
      </c>
      <c r="M165" s="39">
        <v>1.99</v>
      </c>
      <c r="N165" s="39">
        <v>6.84</v>
      </c>
      <c r="O165" s="39">
        <v>4330</v>
      </c>
      <c r="P165" s="39">
        <v>5.17</v>
      </c>
      <c r="Q165" s="39">
        <v>14600</v>
      </c>
      <c r="R165" s="39">
        <v>136</v>
      </c>
      <c r="S165" s="9"/>
      <c r="T165" s="39">
        <v>1.63</v>
      </c>
      <c r="U165" s="39">
        <v>3.2399999999999998</v>
      </c>
      <c r="V165" s="39">
        <v>3780</v>
      </c>
      <c r="W165" s="39">
        <v>0.63100000000000001</v>
      </c>
      <c r="X165" s="39">
        <v>4.82E-2</v>
      </c>
      <c r="Y165" s="39">
        <v>34800</v>
      </c>
      <c r="Z165" s="39">
        <v>3.7200000000000004E-2</v>
      </c>
      <c r="AA165" s="39">
        <v>10.4</v>
      </c>
      <c r="AB165" s="39">
        <v>18.700000000000003</v>
      </c>
      <c r="AC165" s="50"/>
      <c r="AD165" s="145"/>
      <c r="AE165" s="145"/>
    </row>
    <row r="166" spans="1:31" s="7" customFormat="1" x14ac:dyDescent="0.25">
      <c r="A166" s="2" t="s">
        <v>360</v>
      </c>
      <c r="B166" s="11" t="s">
        <v>263</v>
      </c>
      <c r="C166" s="30">
        <v>345.7</v>
      </c>
      <c r="D166" s="94">
        <v>42227.405555555553</v>
      </c>
      <c r="E166" s="39">
        <v>52800</v>
      </c>
      <c r="F166" s="62">
        <v>0.29500000000000004</v>
      </c>
      <c r="G166" s="39">
        <v>12.6</v>
      </c>
      <c r="H166" s="39">
        <v>918</v>
      </c>
      <c r="I166" s="39">
        <v>4.2700000000000005</v>
      </c>
      <c r="J166" s="91">
        <v>0.998</v>
      </c>
      <c r="K166" s="39">
        <v>99700</v>
      </c>
      <c r="L166" s="39">
        <v>23.099999999999998</v>
      </c>
      <c r="M166" s="39">
        <v>25.1</v>
      </c>
      <c r="N166" s="39">
        <v>67.900000000000006</v>
      </c>
      <c r="O166" s="39">
        <v>40200</v>
      </c>
      <c r="P166" s="39">
        <v>62.9</v>
      </c>
      <c r="Q166" s="39">
        <v>22500</v>
      </c>
      <c r="R166" s="39">
        <v>1410</v>
      </c>
      <c r="S166" s="9"/>
      <c r="T166" s="39">
        <v>0.753</v>
      </c>
      <c r="U166" s="39">
        <v>29.3</v>
      </c>
      <c r="V166" s="39">
        <v>9630</v>
      </c>
      <c r="W166" s="39">
        <v>1.2</v>
      </c>
      <c r="X166" s="39">
        <v>0.60299999999999998</v>
      </c>
      <c r="Y166" s="39">
        <v>36900</v>
      </c>
      <c r="Z166" s="39">
        <v>0.67199999999999993</v>
      </c>
      <c r="AA166" s="39">
        <v>55.199999999999996</v>
      </c>
      <c r="AB166" s="39">
        <v>166</v>
      </c>
      <c r="AC166" s="50"/>
      <c r="AD166" s="145"/>
      <c r="AE166" s="145"/>
    </row>
    <row r="167" spans="1:31" s="7" customFormat="1" x14ac:dyDescent="0.25">
      <c r="A167" s="2" t="s">
        <v>360</v>
      </c>
      <c r="B167" s="11" t="s">
        <v>263</v>
      </c>
      <c r="C167" s="30">
        <v>345.7</v>
      </c>
      <c r="D167" s="94">
        <v>42227.597222222219</v>
      </c>
      <c r="E167" s="39">
        <v>54700</v>
      </c>
      <c r="F167" s="62">
        <v>0.23200000000000001</v>
      </c>
      <c r="G167" s="39">
        <v>15</v>
      </c>
      <c r="H167" s="39">
        <v>1060</v>
      </c>
      <c r="I167" s="39">
        <v>5.1599999999999993</v>
      </c>
      <c r="J167" s="91">
        <v>1.0399999999999998</v>
      </c>
      <c r="K167" s="39">
        <v>102000</v>
      </c>
      <c r="L167" s="39">
        <v>24.2</v>
      </c>
      <c r="M167" s="39">
        <v>29.1</v>
      </c>
      <c r="N167" s="39">
        <v>80.3</v>
      </c>
      <c r="O167" s="39">
        <v>44700</v>
      </c>
      <c r="P167" s="39">
        <v>70.2</v>
      </c>
      <c r="Q167" s="39">
        <v>24000</v>
      </c>
      <c r="R167" s="39">
        <v>1570</v>
      </c>
      <c r="S167" s="9"/>
      <c r="T167" s="39">
        <v>0.64800000000000002</v>
      </c>
      <c r="U167" s="39">
        <v>32.4</v>
      </c>
      <c r="V167" s="39">
        <v>9470</v>
      </c>
      <c r="W167" s="39">
        <v>1.23</v>
      </c>
      <c r="X167" s="39">
        <v>0.45399999999999996</v>
      </c>
      <c r="Y167" s="39">
        <v>38600</v>
      </c>
      <c r="Z167" s="39">
        <v>0.73299999999999998</v>
      </c>
      <c r="AA167" s="39">
        <v>58.4</v>
      </c>
      <c r="AB167" s="39">
        <v>183</v>
      </c>
      <c r="AC167" s="50"/>
      <c r="AD167" s="145"/>
      <c r="AE167" s="145"/>
    </row>
    <row r="168" spans="1:31" s="7" customFormat="1" x14ac:dyDescent="0.25">
      <c r="A168" s="2" t="s">
        <v>360</v>
      </c>
      <c r="B168" s="11" t="s">
        <v>263</v>
      </c>
      <c r="C168" s="30">
        <v>345.7</v>
      </c>
      <c r="D168" s="94">
        <v>42228.442361111112</v>
      </c>
      <c r="E168" s="39">
        <v>31500</v>
      </c>
      <c r="F168" s="62">
        <v>0.247</v>
      </c>
      <c r="G168" s="39">
        <v>10.200000000000001</v>
      </c>
      <c r="H168" s="39">
        <v>720</v>
      </c>
      <c r="I168" s="39">
        <v>3.62</v>
      </c>
      <c r="J168" s="91">
        <v>0.85499999999999998</v>
      </c>
      <c r="K168" s="39">
        <v>108000</v>
      </c>
      <c r="L168" s="39">
        <v>14.7</v>
      </c>
      <c r="M168" s="39">
        <v>19.5</v>
      </c>
      <c r="N168" s="39">
        <v>51.7</v>
      </c>
      <c r="O168" s="39">
        <v>24400</v>
      </c>
      <c r="P168" s="39">
        <v>49.099999999999994</v>
      </c>
      <c r="Q168" s="39">
        <v>18400</v>
      </c>
      <c r="R168" s="39">
        <v>1190</v>
      </c>
      <c r="S168" s="9"/>
      <c r="T168" s="39">
        <v>0.45</v>
      </c>
      <c r="U168" s="39">
        <v>22.700000000000003</v>
      </c>
      <c r="V168" s="39">
        <v>7040</v>
      </c>
      <c r="W168" s="39">
        <v>1.06</v>
      </c>
      <c r="X168" s="39">
        <v>0.48099999999999998</v>
      </c>
      <c r="Y168" s="39">
        <v>33000</v>
      </c>
      <c r="Z168" s="39">
        <v>0.45800000000000002</v>
      </c>
      <c r="AA168" s="39">
        <v>38.6</v>
      </c>
      <c r="AB168" s="39">
        <v>131</v>
      </c>
      <c r="AC168" s="50"/>
      <c r="AD168" s="145"/>
      <c r="AE168" s="145"/>
    </row>
    <row r="169" spans="1:31" s="7" customFormat="1" x14ac:dyDescent="0.25">
      <c r="A169" s="2" t="s">
        <v>360</v>
      </c>
      <c r="B169" s="11" t="s">
        <v>263</v>
      </c>
      <c r="C169" s="30">
        <v>345.7</v>
      </c>
      <c r="D169" s="94">
        <v>42229.448611111111</v>
      </c>
      <c r="E169" s="39">
        <v>23700</v>
      </c>
      <c r="F169" s="62">
        <v>0.156</v>
      </c>
      <c r="G169" s="39">
        <v>10.1</v>
      </c>
      <c r="H169" s="39">
        <v>722</v>
      </c>
      <c r="I169" s="39">
        <v>3.57</v>
      </c>
      <c r="J169" s="91">
        <v>0.70799999999999996</v>
      </c>
      <c r="K169" s="39">
        <v>127000</v>
      </c>
      <c r="L169" s="39">
        <v>9.33</v>
      </c>
      <c r="M169" s="39">
        <v>17.3</v>
      </c>
      <c r="N169" s="39">
        <v>47.9</v>
      </c>
      <c r="O169" s="39">
        <v>17800</v>
      </c>
      <c r="P169" s="39">
        <v>44.3</v>
      </c>
      <c r="Q169" s="39">
        <v>20800</v>
      </c>
      <c r="R169" s="39">
        <v>1270</v>
      </c>
      <c r="S169" s="9"/>
      <c r="T169" s="39">
        <v>0.68099999999999994</v>
      </c>
      <c r="U169" s="39">
        <v>19.3</v>
      </c>
      <c r="V169" s="39">
        <v>6730</v>
      </c>
      <c r="W169" s="39">
        <v>0.94799999999999995</v>
      </c>
      <c r="X169" s="39">
        <v>0.312</v>
      </c>
      <c r="Y169" s="39">
        <v>34200</v>
      </c>
      <c r="Z169" s="39">
        <v>0.32400000000000001</v>
      </c>
      <c r="AA169" s="39">
        <v>34.200000000000003</v>
      </c>
      <c r="AB169" s="39">
        <v>109</v>
      </c>
      <c r="AC169" s="50"/>
      <c r="AD169" s="145"/>
      <c r="AE169" s="145"/>
    </row>
    <row r="170" spans="1:31" s="7" customFormat="1" x14ac:dyDescent="0.25">
      <c r="A170" s="2" t="s">
        <v>360</v>
      </c>
      <c r="B170" s="11" t="s">
        <v>263</v>
      </c>
      <c r="C170" s="30">
        <v>345.7</v>
      </c>
      <c r="D170" s="94">
        <v>42229.586111111108</v>
      </c>
      <c r="E170" s="39">
        <v>35000</v>
      </c>
      <c r="F170" s="62">
        <v>0.27200000000000002</v>
      </c>
      <c r="G170" s="39">
        <v>10.7</v>
      </c>
      <c r="H170" s="39">
        <v>725</v>
      </c>
      <c r="I170" s="39">
        <v>3.9699999999999998</v>
      </c>
      <c r="J170" s="91">
        <v>0.91600000000000004</v>
      </c>
      <c r="K170" s="39">
        <v>130000</v>
      </c>
      <c r="L170" s="39">
        <v>17</v>
      </c>
      <c r="M170" s="39">
        <v>19.5</v>
      </c>
      <c r="N170" s="39">
        <v>51.4</v>
      </c>
      <c r="O170" s="39">
        <v>26500</v>
      </c>
      <c r="P170" s="39">
        <v>54.1</v>
      </c>
      <c r="Q170" s="39">
        <v>20500</v>
      </c>
      <c r="R170" s="39">
        <v>1120</v>
      </c>
      <c r="S170" s="9"/>
      <c r="T170" s="39">
        <v>0.39700000000000002</v>
      </c>
      <c r="U170" s="39">
        <v>27.7</v>
      </c>
      <c r="V170" s="39">
        <v>8290</v>
      </c>
      <c r="W170" s="39">
        <v>1.1199999999999999</v>
      </c>
      <c r="X170" s="39">
        <v>0.30499999999999999</v>
      </c>
      <c r="Y170" s="39">
        <v>34500</v>
      </c>
      <c r="Z170" s="39">
        <v>0.56099999999999994</v>
      </c>
      <c r="AA170" s="39">
        <v>40.800000000000004</v>
      </c>
      <c r="AB170" s="39">
        <v>144</v>
      </c>
      <c r="AC170" s="50"/>
      <c r="AD170" s="145"/>
      <c r="AE170" s="145"/>
    </row>
    <row r="171" spans="1:31" s="7" customFormat="1" x14ac:dyDescent="0.25">
      <c r="A171" s="88" t="s">
        <v>360</v>
      </c>
      <c r="B171" s="11" t="s">
        <v>263</v>
      </c>
      <c r="C171" s="30">
        <v>345.7</v>
      </c>
      <c r="D171" s="94">
        <v>42230.413194444445</v>
      </c>
      <c r="E171" s="39">
        <v>62000</v>
      </c>
      <c r="F171" s="62">
        <v>0.443</v>
      </c>
      <c r="G171" s="39">
        <v>16</v>
      </c>
      <c r="H171" s="39">
        <v>1400</v>
      </c>
      <c r="I171" s="39">
        <v>7.0299999999999994</v>
      </c>
      <c r="J171" s="91">
        <v>1.41</v>
      </c>
      <c r="K171" s="39">
        <v>153000</v>
      </c>
      <c r="L171" s="39">
        <v>29.9</v>
      </c>
      <c r="M171" s="39">
        <v>39.800000000000004</v>
      </c>
      <c r="N171" s="39">
        <v>106</v>
      </c>
      <c r="O171" s="39">
        <v>54300</v>
      </c>
      <c r="P171" s="39">
        <v>90.800000000000011</v>
      </c>
      <c r="Q171" s="39">
        <v>32900</v>
      </c>
      <c r="R171" s="39">
        <v>2060</v>
      </c>
      <c r="S171" s="9"/>
      <c r="T171" s="39">
        <v>0.72199999999999998</v>
      </c>
      <c r="U171" s="39">
        <v>48.4</v>
      </c>
      <c r="V171" s="39">
        <v>12700</v>
      </c>
      <c r="W171" s="39">
        <v>1.49</v>
      </c>
      <c r="X171" s="39">
        <v>0.495</v>
      </c>
      <c r="Y171" s="39">
        <v>59500</v>
      </c>
      <c r="Z171" s="39">
        <v>1.0399999999999998</v>
      </c>
      <c r="AA171" s="39">
        <v>76.399999999999991</v>
      </c>
      <c r="AB171" s="39">
        <v>265</v>
      </c>
      <c r="AC171" s="50"/>
      <c r="AD171" s="145"/>
      <c r="AE171" s="145"/>
    </row>
    <row r="172" spans="1:31" s="7" customFormat="1" x14ac:dyDescent="0.25">
      <c r="A172" s="2" t="s">
        <v>360</v>
      </c>
      <c r="B172" s="11" t="s">
        <v>263</v>
      </c>
      <c r="C172" s="30">
        <v>345.7</v>
      </c>
      <c r="D172" s="94">
        <v>42231.4375</v>
      </c>
      <c r="E172" s="39">
        <v>29200</v>
      </c>
      <c r="F172" s="62">
        <v>0.32899999999999996</v>
      </c>
      <c r="G172" s="39">
        <v>8.5</v>
      </c>
      <c r="H172" s="39">
        <v>566</v>
      </c>
      <c r="I172" s="39">
        <v>2.65</v>
      </c>
      <c r="J172" s="91">
        <v>0.80599999999999994</v>
      </c>
      <c r="K172" s="39">
        <v>90200</v>
      </c>
      <c r="L172" s="39">
        <v>15.5</v>
      </c>
      <c r="M172" s="39">
        <v>15</v>
      </c>
      <c r="N172" s="39">
        <v>39.300000000000004</v>
      </c>
      <c r="O172" s="39">
        <v>24900</v>
      </c>
      <c r="P172" s="39">
        <v>36.5</v>
      </c>
      <c r="Q172" s="39">
        <v>19700</v>
      </c>
      <c r="R172" s="39">
        <v>862</v>
      </c>
      <c r="S172" s="9"/>
      <c r="T172" s="39">
        <v>1.06</v>
      </c>
      <c r="U172" s="39">
        <v>18.700000000000003</v>
      </c>
      <c r="V172" s="39">
        <v>7880</v>
      </c>
      <c r="W172" s="39">
        <v>0.92800000000000005</v>
      </c>
      <c r="X172" s="39">
        <v>0.245</v>
      </c>
      <c r="Y172" s="39">
        <v>39400</v>
      </c>
      <c r="Z172" s="39">
        <v>0.39700000000000002</v>
      </c>
      <c r="AA172" s="39">
        <v>43.3</v>
      </c>
      <c r="AB172" s="39">
        <v>114</v>
      </c>
      <c r="AC172" s="50"/>
      <c r="AD172" s="145"/>
      <c r="AE172" s="145"/>
    </row>
    <row r="173" spans="1:31" s="7" customFormat="1" x14ac:dyDescent="0.25">
      <c r="A173" s="2" t="s">
        <v>360</v>
      </c>
      <c r="B173" s="11" t="s">
        <v>263</v>
      </c>
      <c r="C173" s="30">
        <v>345.7</v>
      </c>
      <c r="D173" s="94">
        <v>42232.418055555558</v>
      </c>
      <c r="E173" s="39">
        <v>13600</v>
      </c>
      <c r="F173" s="62">
        <v>0.23200000000000001</v>
      </c>
      <c r="G173" s="39">
        <v>5.56</v>
      </c>
      <c r="H173" s="39">
        <v>517</v>
      </c>
      <c r="I173" s="39">
        <v>1.1499999999999999</v>
      </c>
      <c r="J173" s="91">
        <v>0.30499999999999999</v>
      </c>
      <c r="K173" s="39">
        <v>78800</v>
      </c>
      <c r="L173" s="39">
        <v>7.56</v>
      </c>
      <c r="M173" s="39">
        <v>7.1199999999999992</v>
      </c>
      <c r="N173" s="39">
        <v>21.1</v>
      </c>
      <c r="O173" s="39">
        <v>13200</v>
      </c>
      <c r="P173" s="39">
        <v>19.5</v>
      </c>
      <c r="Q173" s="39">
        <v>14600</v>
      </c>
      <c r="R173" s="39">
        <v>435</v>
      </c>
      <c r="S173" s="9"/>
      <c r="T173" s="39">
        <v>1.0399999999999998</v>
      </c>
      <c r="U173" s="39">
        <v>10.1</v>
      </c>
      <c r="V173" s="39">
        <v>7250</v>
      </c>
      <c r="W173" s="39">
        <v>0.85099999999999998</v>
      </c>
      <c r="X173" s="39">
        <v>0.158</v>
      </c>
      <c r="Y173" s="39">
        <v>39300</v>
      </c>
      <c r="Z173" s="39">
        <v>0.219</v>
      </c>
      <c r="AA173" s="39">
        <v>21.6</v>
      </c>
      <c r="AB173" s="39">
        <v>238</v>
      </c>
      <c r="AC173" s="50"/>
      <c r="AD173" s="145"/>
      <c r="AE173" s="145"/>
    </row>
    <row r="174" spans="1:31" s="7" customFormat="1" x14ac:dyDescent="0.25">
      <c r="A174" s="2" t="s">
        <v>360</v>
      </c>
      <c r="B174" s="11" t="s">
        <v>263</v>
      </c>
      <c r="C174" s="30">
        <v>345.7</v>
      </c>
      <c r="D174" s="94">
        <v>42233.671527777777</v>
      </c>
      <c r="E174" s="39">
        <v>4160</v>
      </c>
      <c r="F174" s="62">
        <v>0.35</v>
      </c>
      <c r="G174" s="39">
        <v>2.63</v>
      </c>
      <c r="H174" s="39">
        <v>141</v>
      </c>
      <c r="I174" s="39">
        <v>0.40799999999999997</v>
      </c>
      <c r="J174" s="91">
        <v>0.254</v>
      </c>
      <c r="K174" s="39">
        <v>65600</v>
      </c>
      <c r="L174" s="39">
        <v>2.42</v>
      </c>
      <c r="M174" s="39">
        <v>1.8699999999999999</v>
      </c>
      <c r="N174" s="39">
        <v>6.8900000000000006</v>
      </c>
      <c r="O174" s="39">
        <v>3510</v>
      </c>
      <c r="P174" s="39">
        <v>6.05</v>
      </c>
      <c r="Q174" s="39">
        <v>13500</v>
      </c>
      <c r="R174" s="39">
        <v>150</v>
      </c>
      <c r="S174" s="9"/>
      <c r="T174" s="39">
        <v>1.5</v>
      </c>
      <c r="U174" s="39">
        <v>3.0599999999999996</v>
      </c>
      <c r="V174" s="39">
        <v>3630</v>
      </c>
      <c r="W174" s="39">
        <v>0.65600000000000003</v>
      </c>
      <c r="X174" s="39">
        <v>0.114</v>
      </c>
      <c r="Y174" s="39">
        <v>31000</v>
      </c>
      <c r="Z174" s="39">
        <v>0.13999999999999999</v>
      </c>
      <c r="AA174" s="39">
        <v>8.0400000000000009</v>
      </c>
      <c r="AB174" s="39">
        <v>20.2</v>
      </c>
      <c r="AC174" s="50"/>
      <c r="AD174" s="145"/>
      <c r="AE174" s="145"/>
    </row>
    <row r="175" spans="1:31" s="7" customFormat="1" x14ac:dyDescent="0.25">
      <c r="A175" s="2" t="s">
        <v>360</v>
      </c>
      <c r="B175" s="11" t="s">
        <v>263</v>
      </c>
      <c r="C175" s="30">
        <v>345.7</v>
      </c>
      <c r="D175" s="94">
        <v>42234.361805555556</v>
      </c>
      <c r="E175" s="39">
        <v>4450</v>
      </c>
      <c r="F175" s="62">
        <v>0.78299999999999992</v>
      </c>
      <c r="G175" s="39">
        <v>2.73</v>
      </c>
      <c r="H175" s="39">
        <v>131</v>
      </c>
      <c r="I175" s="39">
        <v>0.38699999999999996</v>
      </c>
      <c r="J175" s="91"/>
      <c r="K175" s="39">
        <v>71300</v>
      </c>
      <c r="L175" s="39">
        <v>2.82</v>
      </c>
      <c r="M175" s="39">
        <v>2.0699999999999998</v>
      </c>
      <c r="N175" s="39">
        <v>7.13</v>
      </c>
      <c r="O175" s="39">
        <v>3920</v>
      </c>
      <c r="P175" s="39">
        <v>5.35</v>
      </c>
      <c r="Q175" s="39">
        <v>14400</v>
      </c>
      <c r="R175" s="39">
        <v>162</v>
      </c>
      <c r="S175" s="9"/>
      <c r="T175" s="39">
        <v>1.73</v>
      </c>
      <c r="U175" s="39">
        <v>3.3899999999999997</v>
      </c>
      <c r="V175" s="39">
        <v>3410</v>
      </c>
      <c r="W175" s="39">
        <v>0.72599999999999998</v>
      </c>
      <c r="X175" s="39">
        <v>0.124</v>
      </c>
      <c r="Y175" s="39">
        <v>32200.000000000004</v>
      </c>
      <c r="Z175" s="39">
        <v>0.10900000000000001</v>
      </c>
      <c r="AA175" s="39">
        <v>9.2099999999999991</v>
      </c>
      <c r="AB175" s="39">
        <v>20.5</v>
      </c>
      <c r="AC175" s="50"/>
      <c r="AD175" s="145"/>
      <c r="AE175" s="145"/>
    </row>
    <row r="176" spans="1:31" s="7" customFormat="1" x14ac:dyDescent="0.25">
      <c r="A176" s="2" t="s">
        <v>360</v>
      </c>
      <c r="B176" s="11" t="s">
        <v>263</v>
      </c>
      <c r="C176" s="30">
        <v>345.7</v>
      </c>
      <c r="D176" s="94">
        <v>42236.374305555553</v>
      </c>
      <c r="E176" s="39">
        <v>3650</v>
      </c>
      <c r="F176" s="62">
        <v>0.255</v>
      </c>
      <c r="G176" s="39">
        <v>2.02</v>
      </c>
      <c r="H176" s="39">
        <v>115</v>
      </c>
      <c r="I176" s="39">
        <v>0.23699999999999999</v>
      </c>
      <c r="J176" s="91"/>
      <c r="K176" s="39">
        <v>69100</v>
      </c>
      <c r="L176" s="39">
        <v>2.29</v>
      </c>
      <c r="M176" s="39">
        <v>1.4</v>
      </c>
      <c r="N176" s="39">
        <v>5.58</v>
      </c>
      <c r="O176" s="39">
        <v>3120</v>
      </c>
      <c r="P176" s="39">
        <v>3.6</v>
      </c>
      <c r="Q176" s="39">
        <v>14800</v>
      </c>
      <c r="R176" s="39">
        <v>109</v>
      </c>
      <c r="S176" s="9"/>
      <c r="T176" s="39">
        <v>1.56</v>
      </c>
      <c r="U176" s="39">
        <v>2.46</v>
      </c>
      <c r="V176" s="39">
        <v>3250</v>
      </c>
      <c r="W176" s="39">
        <v>0.59500000000000008</v>
      </c>
      <c r="X176" s="39">
        <v>5.1799999999999999E-2</v>
      </c>
      <c r="Y176" s="39">
        <v>35200</v>
      </c>
      <c r="Z176" s="39">
        <v>3.15E-2</v>
      </c>
      <c r="AA176" s="39">
        <v>7.21</v>
      </c>
      <c r="AB176" s="39">
        <v>13.899999999999999</v>
      </c>
      <c r="AC176" s="50"/>
      <c r="AD176" s="145"/>
      <c r="AE176" s="145"/>
    </row>
    <row r="177" spans="1:31" s="7" customFormat="1" x14ac:dyDescent="0.25">
      <c r="A177" s="2" t="s">
        <v>360</v>
      </c>
      <c r="B177" s="11" t="s">
        <v>264</v>
      </c>
      <c r="C177" s="30">
        <v>298.7</v>
      </c>
      <c r="D177" s="94">
        <v>42227.368055555555</v>
      </c>
      <c r="E177" s="39">
        <v>77000</v>
      </c>
      <c r="F177" s="62">
        <v>0.216</v>
      </c>
      <c r="G177" s="39">
        <v>19.900000000000002</v>
      </c>
      <c r="H177" s="39">
        <v>1230</v>
      </c>
      <c r="I177" s="39">
        <v>6.66</v>
      </c>
      <c r="J177" s="91">
        <v>1.2</v>
      </c>
      <c r="K177" s="39">
        <v>109000</v>
      </c>
      <c r="L177" s="39">
        <v>29.5</v>
      </c>
      <c r="M177" s="39">
        <v>37</v>
      </c>
      <c r="N177" s="39">
        <v>104</v>
      </c>
      <c r="O177" s="39">
        <v>54800</v>
      </c>
      <c r="P177" s="39">
        <v>82.199999999999989</v>
      </c>
      <c r="Q177" s="39">
        <v>24900</v>
      </c>
      <c r="R177" s="39">
        <v>1930</v>
      </c>
      <c r="S177" s="9"/>
      <c r="T177" s="39">
        <v>0.55900000000000005</v>
      </c>
      <c r="U177" s="39">
        <v>39.4</v>
      </c>
      <c r="V177" s="39">
        <v>11800</v>
      </c>
      <c r="W177" s="39">
        <v>1.35</v>
      </c>
      <c r="X177" s="39">
        <v>0.56800000000000006</v>
      </c>
      <c r="Y177" s="39">
        <v>42900</v>
      </c>
      <c r="Z177" s="39">
        <v>0.86599999999999999</v>
      </c>
      <c r="AA177" s="39">
        <v>69.400000000000006</v>
      </c>
      <c r="AB177" s="39">
        <v>223</v>
      </c>
      <c r="AC177" s="50"/>
      <c r="AD177" s="145"/>
      <c r="AE177" s="145"/>
    </row>
    <row r="178" spans="1:31" s="7" customFormat="1" x14ac:dyDescent="0.25">
      <c r="A178" s="2" t="s">
        <v>360</v>
      </c>
      <c r="B178" s="11" t="s">
        <v>264</v>
      </c>
      <c r="C178" s="30">
        <v>298.7</v>
      </c>
      <c r="D178" s="94">
        <v>42227.553472222222</v>
      </c>
      <c r="E178" s="39">
        <v>56900</v>
      </c>
      <c r="F178" s="62">
        <v>0.18100000000000002</v>
      </c>
      <c r="G178" s="39">
        <v>14.200000000000001</v>
      </c>
      <c r="H178" s="39">
        <v>971</v>
      </c>
      <c r="I178" s="39">
        <v>4.97</v>
      </c>
      <c r="J178" s="91">
        <v>0.91600000000000004</v>
      </c>
      <c r="K178" s="39">
        <v>95000</v>
      </c>
      <c r="L178" s="39">
        <v>21.8</v>
      </c>
      <c r="M178" s="39">
        <v>27.3</v>
      </c>
      <c r="N178" s="39">
        <v>76.7</v>
      </c>
      <c r="O178" s="39">
        <v>40300</v>
      </c>
      <c r="P178" s="39">
        <v>62.6</v>
      </c>
      <c r="Q178" s="39">
        <v>20000</v>
      </c>
      <c r="R178" s="39">
        <v>1440</v>
      </c>
      <c r="S178" s="9"/>
      <c r="T178" s="39">
        <v>0.61199999999999999</v>
      </c>
      <c r="U178" s="39">
        <v>29.6</v>
      </c>
      <c r="V178" s="39">
        <v>9650</v>
      </c>
      <c r="W178" s="39">
        <v>1.08</v>
      </c>
      <c r="X178" s="39">
        <v>0.42000000000000004</v>
      </c>
      <c r="Y178" s="39">
        <v>37400</v>
      </c>
      <c r="Z178" s="39">
        <v>0.67900000000000005</v>
      </c>
      <c r="AA178" s="39">
        <v>51.8</v>
      </c>
      <c r="AB178" s="39">
        <v>159</v>
      </c>
      <c r="AC178" s="50"/>
      <c r="AD178" s="145"/>
      <c r="AE178" s="145"/>
    </row>
    <row r="179" spans="1:31" s="7" customFormat="1" x14ac:dyDescent="0.25">
      <c r="A179" s="2" t="s">
        <v>360</v>
      </c>
      <c r="B179" s="11" t="s">
        <v>264</v>
      </c>
      <c r="C179" s="30">
        <v>298.7</v>
      </c>
      <c r="D179" s="94">
        <v>42228.409722222219</v>
      </c>
      <c r="E179" s="39">
        <v>31100</v>
      </c>
      <c r="F179" s="62">
        <v>0.23</v>
      </c>
      <c r="G179" s="39">
        <v>11.1</v>
      </c>
      <c r="H179" s="39">
        <v>766</v>
      </c>
      <c r="I179" s="39">
        <v>3.16</v>
      </c>
      <c r="J179" s="91">
        <v>0.90500000000000003</v>
      </c>
      <c r="K179" s="39">
        <v>164000</v>
      </c>
      <c r="L179" s="39">
        <v>16.100000000000001</v>
      </c>
      <c r="M179" s="39">
        <v>18.599999999999998</v>
      </c>
      <c r="N179" s="39">
        <v>43.7</v>
      </c>
      <c r="O179" s="39">
        <v>22600</v>
      </c>
      <c r="P179" s="39">
        <v>47.4</v>
      </c>
      <c r="Q179" s="39">
        <v>24700</v>
      </c>
      <c r="R179" s="39">
        <v>1250</v>
      </c>
      <c r="S179" s="9"/>
      <c r="T179" s="39">
        <v>0.77100000000000002</v>
      </c>
      <c r="U179" s="39">
        <v>28.9</v>
      </c>
      <c r="V179" s="39">
        <v>7900</v>
      </c>
      <c r="W179" s="39">
        <v>1.0399999999999998</v>
      </c>
      <c r="X179" s="39">
        <v>0.314</v>
      </c>
      <c r="Y179" s="39">
        <v>32700.000000000004</v>
      </c>
      <c r="Z179" s="39">
        <v>0.46400000000000002</v>
      </c>
      <c r="AA179" s="39">
        <v>43.7</v>
      </c>
      <c r="AB179" s="39">
        <v>131</v>
      </c>
      <c r="AC179" s="50"/>
      <c r="AD179" s="145"/>
      <c r="AE179" s="145"/>
    </row>
    <row r="180" spans="1:31" s="7" customFormat="1" x14ac:dyDescent="0.25">
      <c r="A180" s="2" t="s">
        <v>360</v>
      </c>
      <c r="B180" s="11" t="s">
        <v>264</v>
      </c>
      <c r="C180" s="30">
        <v>298.7</v>
      </c>
      <c r="D180" s="94">
        <v>42229.417361111111</v>
      </c>
      <c r="E180" s="39">
        <v>38700</v>
      </c>
      <c r="F180" s="62">
        <v>0.156</v>
      </c>
      <c r="G180" s="39">
        <v>12</v>
      </c>
      <c r="H180" s="39">
        <v>1110</v>
      </c>
      <c r="I180" s="39">
        <v>5.62</v>
      </c>
      <c r="J180" s="91">
        <v>0.94099999999999995</v>
      </c>
      <c r="K180" s="39">
        <v>124000</v>
      </c>
      <c r="L180" s="39">
        <v>14.9</v>
      </c>
      <c r="M180" s="39">
        <v>28.9</v>
      </c>
      <c r="N180" s="39">
        <v>79.3</v>
      </c>
      <c r="O180" s="39">
        <v>31100</v>
      </c>
      <c r="P180" s="39">
        <v>66.5</v>
      </c>
      <c r="Q180" s="39">
        <v>22500</v>
      </c>
      <c r="R180" s="39">
        <v>1670</v>
      </c>
      <c r="S180" s="9"/>
      <c r="T180" s="39">
        <v>0.52899999999999991</v>
      </c>
      <c r="U180" s="39">
        <v>28.9</v>
      </c>
      <c r="V180" s="39">
        <v>8540</v>
      </c>
      <c r="W180" s="39">
        <v>1.2</v>
      </c>
      <c r="X180" s="39">
        <v>0.39500000000000002</v>
      </c>
      <c r="Y180" s="39">
        <v>45000</v>
      </c>
      <c r="Z180" s="39">
        <v>0.57799999999999996</v>
      </c>
      <c r="AA180" s="39">
        <v>51</v>
      </c>
      <c r="AB180" s="39">
        <v>177</v>
      </c>
      <c r="AC180" s="50"/>
      <c r="AD180" s="145"/>
      <c r="AE180" s="145"/>
    </row>
    <row r="181" spans="1:31" s="7" customFormat="1" x14ac:dyDescent="0.25">
      <c r="A181" s="88" t="s">
        <v>360</v>
      </c>
      <c r="B181" s="11" t="s">
        <v>264</v>
      </c>
      <c r="C181" s="30">
        <v>298.7</v>
      </c>
      <c r="D181" s="94">
        <v>42230.368055555555</v>
      </c>
      <c r="E181" s="39">
        <v>44300</v>
      </c>
      <c r="F181" s="62">
        <v>0.41300000000000003</v>
      </c>
      <c r="G181" s="39">
        <v>12.5</v>
      </c>
      <c r="H181" s="39">
        <v>918</v>
      </c>
      <c r="I181" s="39">
        <v>4.8900000000000006</v>
      </c>
      <c r="J181" s="91">
        <v>0.9840000000000001</v>
      </c>
      <c r="K181" s="39">
        <v>114000</v>
      </c>
      <c r="L181" s="39">
        <v>23.7</v>
      </c>
      <c r="M181" s="39">
        <v>27.099999999999998</v>
      </c>
      <c r="N181" s="39">
        <v>70.5</v>
      </c>
      <c r="O181" s="39">
        <v>39100</v>
      </c>
      <c r="P181" s="39">
        <v>64.3</v>
      </c>
      <c r="Q181" s="39">
        <v>22400</v>
      </c>
      <c r="R181" s="39">
        <v>1360</v>
      </c>
      <c r="S181" s="9"/>
      <c r="T181" s="39">
        <v>0.77200000000000002</v>
      </c>
      <c r="U181" s="39">
        <v>34.5</v>
      </c>
      <c r="V181" s="39">
        <v>10400</v>
      </c>
      <c r="W181" s="39">
        <v>1.32</v>
      </c>
      <c r="X181" s="39">
        <v>0.38</v>
      </c>
      <c r="Y181" s="39">
        <v>54800</v>
      </c>
      <c r="Z181" s="39">
        <v>0.70600000000000007</v>
      </c>
      <c r="AA181" s="39">
        <v>60</v>
      </c>
      <c r="AB181" s="39">
        <v>197</v>
      </c>
      <c r="AC181" s="50"/>
      <c r="AD181" s="145"/>
      <c r="AE181" s="145"/>
    </row>
    <row r="182" spans="1:31" s="7" customFormat="1" x14ac:dyDescent="0.25">
      <c r="A182" s="2" t="s">
        <v>360</v>
      </c>
      <c r="B182" s="11" t="s">
        <v>264</v>
      </c>
      <c r="C182" s="30">
        <v>298.7</v>
      </c>
      <c r="D182" s="94">
        <v>42231.404861111114</v>
      </c>
      <c r="E182" s="39">
        <v>14200</v>
      </c>
      <c r="F182" s="62">
        <v>0.27900000000000003</v>
      </c>
      <c r="G182" s="39">
        <v>4.7</v>
      </c>
      <c r="H182" s="39">
        <v>262</v>
      </c>
      <c r="I182" s="39">
        <v>1.08</v>
      </c>
      <c r="J182" s="91">
        <v>0.36599999999999999</v>
      </c>
      <c r="K182" s="39">
        <v>68100</v>
      </c>
      <c r="L182" s="39">
        <v>8.75</v>
      </c>
      <c r="M182" s="39">
        <v>6.18</v>
      </c>
      <c r="N182" s="39">
        <v>18.2</v>
      </c>
      <c r="O182" s="39">
        <v>12300</v>
      </c>
      <c r="P182" s="39">
        <v>17.399999999999999</v>
      </c>
      <c r="Q182" s="39">
        <v>12700</v>
      </c>
      <c r="R182" s="39">
        <v>368</v>
      </c>
      <c r="S182" s="9"/>
      <c r="T182" s="39">
        <v>1.1299999999999999</v>
      </c>
      <c r="U182" s="39">
        <v>8.7799999999999994</v>
      </c>
      <c r="V182" s="39">
        <v>5160</v>
      </c>
      <c r="W182" s="39">
        <v>0.626</v>
      </c>
      <c r="X182" s="39">
        <v>0.14100000000000001</v>
      </c>
      <c r="Y182" s="39">
        <v>27700</v>
      </c>
      <c r="Z182" s="39">
        <v>0.19400000000000001</v>
      </c>
      <c r="AA182" s="39">
        <v>25.7</v>
      </c>
      <c r="AB182" s="39">
        <v>58.9</v>
      </c>
      <c r="AC182" s="50"/>
      <c r="AD182" s="145"/>
      <c r="AE182" s="145"/>
    </row>
    <row r="183" spans="1:31" s="7" customFormat="1" x14ac:dyDescent="0.25">
      <c r="A183" s="2" t="s">
        <v>360</v>
      </c>
      <c r="B183" s="11" t="s">
        <v>264</v>
      </c>
      <c r="C183" s="30">
        <v>298.7</v>
      </c>
      <c r="D183" s="94">
        <v>42232.385416666664</v>
      </c>
      <c r="E183" s="39">
        <v>9500</v>
      </c>
      <c r="F183" s="62">
        <v>0.83699999999999997</v>
      </c>
      <c r="G183" s="39">
        <v>4.8900000000000006</v>
      </c>
      <c r="H183" s="39">
        <v>358</v>
      </c>
      <c r="I183" s="39">
        <v>0.94</v>
      </c>
      <c r="J183" s="91">
        <v>0.30200000000000005</v>
      </c>
      <c r="K183" s="39">
        <v>78000</v>
      </c>
      <c r="L183" s="39">
        <v>6.21</v>
      </c>
      <c r="M183" s="39">
        <v>5.6899999999999995</v>
      </c>
      <c r="N183" s="39">
        <v>14.9</v>
      </c>
      <c r="O183" s="39">
        <v>10000</v>
      </c>
      <c r="P183" s="39">
        <v>15.8</v>
      </c>
      <c r="Q183" s="39">
        <v>13300</v>
      </c>
      <c r="R183" s="39">
        <v>338</v>
      </c>
      <c r="S183" s="9"/>
      <c r="T183" s="39">
        <v>1.23</v>
      </c>
      <c r="U183" s="39">
        <v>10.3</v>
      </c>
      <c r="V183" s="39">
        <v>5780</v>
      </c>
      <c r="W183" s="39">
        <v>0.85899999999999999</v>
      </c>
      <c r="X183" s="39">
        <v>0.34499999999999997</v>
      </c>
      <c r="Y183" s="39">
        <v>31200</v>
      </c>
      <c r="Z183" s="39">
        <v>0.23200000000000001</v>
      </c>
      <c r="AA183" s="39">
        <v>16.100000000000001</v>
      </c>
      <c r="AB183" s="39">
        <v>215</v>
      </c>
      <c r="AC183" s="50"/>
      <c r="AD183" s="145"/>
      <c r="AE183" s="145"/>
    </row>
    <row r="184" spans="1:31" s="7" customFormat="1" x14ac:dyDescent="0.25">
      <c r="A184" s="2" t="s">
        <v>360</v>
      </c>
      <c r="B184" s="11" t="s">
        <v>264</v>
      </c>
      <c r="C184" s="30">
        <v>298.7</v>
      </c>
      <c r="D184" s="94">
        <v>42234.413888888892</v>
      </c>
      <c r="E184" s="39">
        <v>3640</v>
      </c>
      <c r="F184" s="62">
        <v>0.20100000000000001</v>
      </c>
      <c r="G184" s="39">
        <v>2</v>
      </c>
      <c r="H184" s="39">
        <v>121</v>
      </c>
      <c r="I184" s="39">
        <v>0.24399999999999999</v>
      </c>
      <c r="J184" s="142"/>
      <c r="K184" s="39">
        <v>60400</v>
      </c>
      <c r="L184" s="39">
        <v>2.09</v>
      </c>
      <c r="M184" s="39">
        <v>1.59</v>
      </c>
      <c r="N184" s="39">
        <v>6.24</v>
      </c>
      <c r="O184" s="39">
        <v>3300</v>
      </c>
      <c r="P184" s="39">
        <v>4.3</v>
      </c>
      <c r="Q184" s="39">
        <v>10900</v>
      </c>
      <c r="R184" s="39">
        <v>126</v>
      </c>
      <c r="S184" s="9"/>
      <c r="T184" s="39">
        <v>1.3699999999999999</v>
      </c>
      <c r="U184" s="39">
        <v>2.63</v>
      </c>
      <c r="V184" s="39">
        <v>3060</v>
      </c>
      <c r="W184" s="39">
        <v>0.63800000000000001</v>
      </c>
      <c r="X184" s="39">
        <v>4.1999999999999996E-2</v>
      </c>
      <c r="Y184" s="39">
        <v>29800</v>
      </c>
      <c r="Z184" s="39"/>
      <c r="AA184" s="39">
        <v>6.8</v>
      </c>
      <c r="AB184" s="39">
        <v>15.4</v>
      </c>
      <c r="AC184" s="50"/>
      <c r="AD184" s="145"/>
      <c r="AE184" s="145"/>
    </row>
    <row r="185" spans="1:31" s="7" customFormat="1" x14ac:dyDescent="0.25">
      <c r="A185" s="2" t="s">
        <v>360</v>
      </c>
      <c r="B185" s="40" t="s">
        <v>264</v>
      </c>
      <c r="C185" s="30">
        <v>298.7</v>
      </c>
      <c r="D185" s="94">
        <v>42236.405555555553</v>
      </c>
      <c r="E185" s="39">
        <v>3650</v>
      </c>
      <c r="F185" s="62">
        <v>0.16400000000000001</v>
      </c>
      <c r="G185" s="39">
        <v>2.02</v>
      </c>
      <c r="H185" s="39">
        <v>119</v>
      </c>
      <c r="I185" s="39">
        <v>0.26600000000000001</v>
      </c>
      <c r="J185" s="91"/>
      <c r="K185" s="39">
        <v>64300</v>
      </c>
      <c r="L185" s="39">
        <v>2.2799999999999998</v>
      </c>
      <c r="M185" s="39">
        <v>1.72</v>
      </c>
      <c r="N185" s="39">
        <v>6.18</v>
      </c>
      <c r="O185" s="39">
        <v>3290</v>
      </c>
      <c r="P185" s="39">
        <v>3.8400000000000003</v>
      </c>
      <c r="Q185" s="39">
        <v>11000</v>
      </c>
      <c r="R185" s="39">
        <v>119</v>
      </c>
      <c r="S185" s="9"/>
      <c r="T185" s="39">
        <v>1.41</v>
      </c>
      <c r="U185" s="39">
        <v>2.71</v>
      </c>
      <c r="V185" s="39">
        <v>3150</v>
      </c>
      <c r="W185" s="39">
        <v>0.55000000000000004</v>
      </c>
      <c r="X185" s="39">
        <v>3.85E-2</v>
      </c>
      <c r="Y185" s="39">
        <v>32500</v>
      </c>
      <c r="Z185" s="39"/>
      <c r="AA185" s="39">
        <v>6.98</v>
      </c>
      <c r="AB185" s="39">
        <v>15.7</v>
      </c>
      <c r="AC185" s="50"/>
      <c r="AD185" s="145"/>
      <c r="AE185" s="145"/>
    </row>
    <row r="186" spans="1:31" s="7" customFormat="1" x14ac:dyDescent="0.25">
      <c r="A186" s="2" t="s">
        <v>360</v>
      </c>
      <c r="B186" s="40" t="s">
        <v>262</v>
      </c>
      <c r="C186" s="30">
        <v>377.1</v>
      </c>
      <c r="D186" s="94">
        <v>42227.453472222223</v>
      </c>
      <c r="E186" s="39">
        <v>47800</v>
      </c>
      <c r="F186" s="62">
        <v>0.21800000000000003</v>
      </c>
      <c r="G186" s="39">
        <v>11.5</v>
      </c>
      <c r="H186" s="39">
        <v>913</v>
      </c>
      <c r="I186" s="39">
        <v>3.87</v>
      </c>
      <c r="J186" s="91">
        <v>1.01</v>
      </c>
      <c r="K186" s="39">
        <v>98900</v>
      </c>
      <c r="L186" s="39">
        <v>21.7</v>
      </c>
      <c r="M186" s="39">
        <v>22.599999999999998</v>
      </c>
      <c r="N186" s="39">
        <v>61.6</v>
      </c>
      <c r="O186" s="39">
        <v>37000</v>
      </c>
      <c r="P186" s="39">
        <v>63.5</v>
      </c>
      <c r="Q186" s="39">
        <v>22200</v>
      </c>
      <c r="R186" s="39">
        <v>1310</v>
      </c>
      <c r="S186" s="9"/>
      <c r="T186" s="39">
        <v>0.71100000000000008</v>
      </c>
      <c r="U186" s="39">
        <v>27.7</v>
      </c>
      <c r="V186" s="39">
        <v>9340</v>
      </c>
      <c r="W186" s="39">
        <v>0.88300000000000001</v>
      </c>
      <c r="X186" s="39">
        <v>0.44</v>
      </c>
      <c r="Y186" s="39">
        <v>36400</v>
      </c>
      <c r="Z186" s="39">
        <v>0.57899999999999996</v>
      </c>
      <c r="AA186" s="39">
        <v>52.699999999999996</v>
      </c>
      <c r="AB186" s="39">
        <v>167</v>
      </c>
      <c r="AC186" s="50"/>
      <c r="AD186" s="145"/>
      <c r="AE186" s="145"/>
    </row>
    <row r="187" spans="1:31" s="7" customFormat="1" x14ac:dyDescent="0.25">
      <c r="A187" s="2" t="s">
        <v>360</v>
      </c>
      <c r="B187" s="40" t="s">
        <v>262</v>
      </c>
      <c r="C187" s="30">
        <v>377.1</v>
      </c>
      <c r="D187" s="94">
        <v>42227.625694444447</v>
      </c>
      <c r="E187" s="39">
        <v>48700</v>
      </c>
      <c r="F187" s="62">
        <v>0.27200000000000002</v>
      </c>
      <c r="G187" s="39">
        <v>12</v>
      </c>
      <c r="H187" s="39">
        <v>900</v>
      </c>
      <c r="I187" s="39">
        <v>4.2300000000000004</v>
      </c>
      <c r="J187" s="91">
        <v>1.0399999999999998</v>
      </c>
      <c r="K187" s="39">
        <v>102000</v>
      </c>
      <c r="L187" s="39">
        <v>21</v>
      </c>
      <c r="M187" s="39">
        <v>23.599999999999998</v>
      </c>
      <c r="N187" s="39">
        <v>64.199999999999989</v>
      </c>
      <c r="O187" s="39">
        <v>36800</v>
      </c>
      <c r="P187" s="39">
        <v>63.4</v>
      </c>
      <c r="Q187" s="39">
        <v>22400</v>
      </c>
      <c r="R187" s="39">
        <v>1400</v>
      </c>
      <c r="S187" s="9"/>
      <c r="T187" s="39">
        <v>0.85499999999999998</v>
      </c>
      <c r="U187" s="39">
        <v>28</v>
      </c>
      <c r="V187" s="39">
        <v>9460</v>
      </c>
      <c r="W187" s="39">
        <v>1.1000000000000001</v>
      </c>
      <c r="X187" s="39">
        <v>0.43600000000000005</v>
      </c>
      <c r="Y187" s="39">
        <v>38200</v>
      </c>
      <c r="Z187" s="39">
        <v>0.61499999999999999</v>
      </c>
      <c r="AA187" s="39">
        <v>51.5</v>
      </c>
      <c r="AB187" s="39">
        <v>163</v>
      </c>
      <c r="AC187" s="50"/>
      <c r="AD187" s="145"/>
      <c r="AE187" s="145"/>
    </row>
    <row r="188" spans="1:31" s="7" customFormat="1" x14ac:dyDescent="0.25">
      <c r="A188" s="2" t="s">
        <v>360</v>
      </c>
      <c r="B188" s="40" t="s">
        <v>262</v>
      </c>
      <c r="C188" s="30">
        <v>377.1</v>
      </c>
      <c r="D188" s="94">
        <v>42228.466666666667</v>
      </c>
      <c r="E188" s="39">
        <v>45400</v>
      </c>
      <c r="F188" s="62">
        <v>0.20200000000000001</v>
      </c>
      <c r="G188" s="39">
        <v>14.9</v>
      </c>
      <c r="H188" s="39">
        <v>971</v>
      </c>
      <c r="I188" s="39">
        <v>5.1599999999999993</v>
      </c>
      <c r="J188" s="91">
        <v>0.94</v>
      </c>
      <c r="K188" s="39">
        <v>109000</v>
      </c>
      <c r="L188" s="39">
        <v>20</v>
      </c>
      <c r="M188" s="39">
        <v>27.900000000000002</v>
      </c>
      <c r="N188" s="39">
        <v>76.7</v>
      </c>
      <c r="O188" s="39">
        <v>34600</v>
      </c>
      <c r="P188" s="39">
        <v>67.400000000000006</v>
      </c>
      <c r="Q188" s="39">
        <v>21900</v>
      </c>
      <c r="R188" s="39">
        <v>1670</v>
      </c>
      <c r="S188" s="9"/>
      <c r="T188" s="39">
        <v>0.34400000000000003</v>
      </c>
      <c r="U188" s="39">
        <v>30.3</v>
      </c>
      <c r="V188" s="39">
        <v>8430</v>
      </c>
      <c r="W188" s="39">
        <v>1.1000000000000001</v>
      </c>
      <c r="X188" s="39">
        <v>0.38300000000000001</v>
      </c>
      <c r="Y188" s="39">
        <v>38400</v>
      </c>
      <c r="Z188" s="39">
        <v>0.56499999999999995</v>
      </c>
      <c r="AA188" s="39">
        <v>51.4</v>
      </c>
      <c r="AB188" s="39">
        <v>176</v>
      </c>
      <c r="AC188" s="50"/>
      <c r="AD188" s="145"/>
      <c r="AE188" s="145"/>
    </row>
    <row r="189" spans="1:31" s="7" customFormat="1" x14ac:dyDescent="0.25">
      <c r="A189" s="2" t="s">
        <v>360</v>
      </c>
      <c r="B189" s="40" t="s">
        <v>262</v>
      </c>
      <c r="C189" s="30">
        <v>377.1</v>
      </c>
      <c r="D189" s="94">
        <v>42229.477777777778</v>
      </c>
      <c r="E189" s="39">
        <v>19300</v>
      </c>
      <c r="F189" s="62">
        <v>0.215</v>
      </c>
      <c r="G189" s="39">
        <v>8.77</v>
      </c>
      <c r="H189" s="39">
        <v>661</v>
      </c>
      <c r="I189" s="39">
        <v>2.52</v>
      </c>
      <c r="J189" s="91">
        <v>0.74399999999999999</v>
      </c>
      <c r="K189" s="39">
        <v>168000</v>
      </c>
      <c r="L189" s="39">
        <v>8.7899999999999991</v>
      </c>
      <c r="M189" s="39">
        <v>13.6</v>
      </c>
      <c r="N189" s="39">
        <v>33.6</v>
      </c>
      <c r="O189" s="39">
        <v>12900</v>
      </c>
      <c r="P189" s="39">
        <v>35.6</v>
      </c>
      <c r="Q189" s="39">
        <v>22800</v>
      </c>
      <c r="R189" s="39">
        <v>1190</v>
      </c>
      <c r="S189" s="9"/>
      <c r="T189" s="39">
        <v>0.86199999999999999</v>
      </c>
      <c r="U189" s="39">
        <v>18.8</v>
      </c>
      <c r="V189" s="39">
        <v>6830</v>
      </c>
      <c r="W189" s="39">
        <v>1.1100000000000001</v>
      </c>
      <c r="X189" s="39">
        <v>0.45100000000000001</v>
      </c>
      <c r="Y189" s="39">
        <v>31600</v>
      </c>
      <c r="Z189" s="39">
        <v>0.29399999999999998</v>
      </c>
      <c r="AA189" s="39">
        <v>32.9</v>
      </c>
      <c r="AB189" s="39">
        <v>92.7</v>
      </c>
      <c r="AC189" s="50"/>
      <c r="AD189" s="145"/>
      <c r="AE189" s="145"/>
    </row>
    <row r="190" spans="1:31" s="7" customFormat="1" x14ac:dyDescent="0.25">
      <c r="A190" s="88" t="s">
        <v>360</v>
      </c>
      <c r="B190" s="11" t="s">
        <v>262</v>
      </c>
      <c r="C190" s="30">
        <v>377.1</v>
      </c>
      <c r="D190" s="94">
        <v>42230.459722222222</v>
      </c>
      <c r="E190" s="39">
        <v>66300</v>
      </c>
      <c r="F190" s="62">
        <v>0.54500000000000004</v>
      </c>
      <c r="G190" s="39">
        <v>16.8</v>
      </c>
      <c r="H190" s="39">
        <v>1460</v>
      </c>
      <c r="I190" s="39">
        <v>7.4799999999999995</v>
      </c>
      <c r="J190" s="91">
        <v>1.4</v>
      </c>
      <c r="K190" s="39">
        <v>148000</v>
      </c>
      <c r="L190" s="39">
        <v>29.8</v>
      </c>
      <c r="M190" s="39">
        <v>41.8</v>
      </c>
      <c r="N190" s="39">
        <v>116</v>
      </c>
      <c r="O190" s="39">
        <v>58200</v>
      </c>
      <c r="P190" s="39">
        <v>96</v>
      </c>
      <c r="Q190" s="39">
        <v>35600</v>
      </c>
      <c r="R190" s="39">
        <v>2160</v>
      </c>
      <c r="S190" s="9"/>
      <c r="T190" s="39">
        <v>0.621</v>
      </c>
      <c r="U190" s="39">
        <v>49.2</v>
      </c>
      <c r="V190" s="39">
        <v>12500</v>
      </c>
      <c r="W190" s="39">
        <v>1.56</v>
      </c>
      <c r="X190" s="39">
        <v>0.57399999999999995</v>
      </c>
      <c r="Y190" s="39">
        <v>55700</v>
      </c>
      <c r="Z190" s="39">
        <v>1.1000000000000001</v>
      </c>
      <c r="AA190" s="39">
        <v>77.399999999999991</v>
      </c>
      <c r="AB190" s="39">
        <v>288</v>
      </c>
      <c r="AC190" s="50"/>
      <c r="AD190" s="145"/>
      <c r="AE190" s="145"/>
    </row>
    <row r="191" spans="1:31" s="7" customFormat="1" x14ac:dyDescent="0.25">
      <c r="A191" s="2" t="s">
        <v>360</v>
      </c>
      <c r="B191" s="40" t="s">
        <v>262</v>
      </c>
      <c r="C191" s="30">
        <v>377.1</v>
      </c>
      <c r="D191" s="94">
        <v>42231.479861111111</v>
      </c>
      <c r="E191" s="39">
        <v>37600</v>
      </c>
      <c r="F191" s="62">
        <v>0.39399999999999996</v>
      </c>
      <c r="G191" s="39">
        <v>11.2</v>
      </c>
      <c r="H191" s="39">
        <v>826</v>
      </c>
      <c r="I191" s="39">
        <v>4.1000000000000005</v>
      </c>
      <c r="J191" s="91">
        <v>0.9840000000000001</v>
      </c>
      <c r="K191" s="39">
        <v>108000</v>
      </c>
      <c r="L191" s="39">
        <v>20.7</v>
      </c>
      <c r="M191" s="39">
        <v>22.2</v>
      </c>
      <c r="N191" s="39">
        <v>57.6</v>
      </c>
      <c r="O191" s="39">
        <v>32299.999999999996</v>
      </c>
      <c r="P191" s="39">
        <v>54</v>
      </c>
      <c r="Q191" s="39">
        <v>23100</v>
      </c>
      <c r="R191" s="39">
        <v>1230</v>
      </c>
      <c r="S191" s="9"/>
      <c r="T191" s="39">
        <v>1.0900000000000001</v>
      </c>
      <c r="U191" s="39">
        <v>27.799999999999997</v>
      </c>
      <c r="V191" s="39">
        <v>9220</v>
      </c>
      <c r="W191" s="39">
        <v>1.36</v>
      </c>
      <c r="X191" s="39">
        <v>0.51400000000000001</v>
      </c>
      <c r="Y191" s="39">
        <v>51000</v>
      </c>
      <c r="Z191" s="39">
        <v>0.626</v>
      </c>
      <c r="AA191" s="39">
        <v>53.5</v>
      </c>
      <c r="AB191" s="39">
        <v>160</v>
      </c>
      <c r="AC191" s="50"/>
      <c r="AD191" s="145"/>
      <c r="AE191" s="145"/>
    </row>
    <row r="192" spans="1:31" s="7" customFormat="1" x14ac:dyDescent="0.25">
      <c r="A192" s="2" t="s">
        <v>360</v>
      </c>
      <c r="B192" s="40" t="s">
        <v>262</v>
      </c>
      <c r="C192" s="30">
        <v>377.1</v>
      </c>
      <c r="D192" s="94">
        <v>42232.462500000001</v>
      </c>
      <c r="E192" s="39">
        <v>24600</v>
      </c>
      <c r="F192" s="64">
        <v>0.27900000000000003</v>
      </c>
      <c r="G192" s="39">
        <v>7.87</v>
      </c>
      <c r="H192" s="39">
        <v>1360</v>
      </c>
      <c r="I192" s="39">
        <v>2.25</v>
      </c>
      <c r="J192" s="91">
        <v>0.52800000000000002</v>
      </c>
      <c r="K192" s="39">
        <v>86100</v>
      </c>
      <c r="L192" s="39">
        <v>13.6</v>
      </c>
      <c r="M192" s="39">
        <v>12.1</v>
      </c>
      <c r="N192" s="39">
        <v>33.799999999999997</v>
      </c>
      <c r="O192" s="39">
        <v>23300</v>
      </c>
      <c r="P192" s="39">
        <v>31.6</v>
      </c>
      <c r="Q192" s="39">
        <v>18800</v>
      </c>
      <c r="R192" s="39">
        <v>642</v>
      </c>
      <c r="S192" s="9"/>
      <c r="T192" s="39">
        <v>1.1000000000000001</v>
      </c>
      <c r="U192" s="39">
        <v>18</v>
      </c>
      <c r="V192" s="39">
        <v>7320</v>
      </c>
      <c r="W192" s="39">
        <v>1.1100000000000001</v>
      </c>
      <c r="X192" s="39">
        <v>0.54799999999999993</v>
      </c>
      <c r="Y192" s="39">
        <v>39400</v>
      </c>
      <c r="Z192" s="39">
        <v>0.44600000000000001</v>
      </c>
      <c r="AA192" s="39">
        <v>32.5</v>
      </c>
      <c r="AB192" s="39">
        <v>632</v>
      </c>
      <c r="AC192" s="50"/>
      <c r="AD192" s="145"/>
      <c r="AE192" s="145"/>
    </row>
    <row r="193" spans="1:31" s="7" customFormat="1" x14ac:dyDescent="0.25">
      <c r="A193" s="2" t="s">
        <v>360</v>
      </c>
      <c r="B193" s="40" t="s">
        <v>262</v>
      </c>
      <c r="C193" s="30">
        <v>377.1</v>
      </c>
      <c r="D193" s="94">
        <v>42233.647916666669</v>
      </c>
      <c r="E193" s="39">
        <v>10200</v>
      </c>
      <c r="F193" s="64">
        <v>0.45399999999999996</v>
      </c>
      <c r="G193" s="39">
        <v>5.0299999999999994</v>
      </c>
      <c r="H193" s="39">
        <v>300</v>
      </c>
      <c r="I193" s="39">
        <v>0.97299999999999998</v>
      </c>
      <c r="J193" s="91">
        <v>0.28600000000000003</v>
      </c>
      <c r="K193" s="39">
        <v>85000</v>
      </c>
      <c r="L193" s="39">
        <v>6.25</v>
      </c>
      <c r="M193" s="39">
        <v>5.91</v>
      </c>
      <c r="N193" s="39">
        <v>17</v>
      </c>
      <c r="O193" s="39">
        <v>10200</v>
      </c>
      <c r="P193" s="39">
        <v>17.2</v>
      </c>
      <c r="Q193" s="39">
        <v>16700</v>
      </c>
      <c r="R193" s="39">
        <v>414</v>
      </c>
      <c r="S193" s="9"/>
      <c r="T193" s="39">
        <v>1.26</v>
      </c>
      <c r="U193" s="39">
        <v>10.200000000000001</v>
      </c>
      <c r="V193" s="39">
        <v>5050</v>
      </c>
      <c r="W193" s="42">
        <v>0.86499999999999999</v>
      </c>
      <c r="X193" s="39">
        <v>0.16500000000000001</v>
      </c>
      <c r="Y193" s="39">
        <v>31800</v>
      </c>
      <c r="Z193" s="42">
        <v>0.188</v>
      </c>
      <c r="AA193" s="39">
        <v>17</v>
      </c>
      <c r="AB193" s="39">
        <v>55.5</v>
      </c>
      <c r="AC193" s="50"/>
      <c r="AD193" s="145"/>
      <c r="AE193" s="145"/>
    </row>
    <row r="194" spans="1:31" s="7" customFormat="1" x14ac:dyDescent="0.25">
      <c r="A194" s="2" t="s">
        <v>360</v>
      </c>
      <c r="B194" s="23" t="s">
        <v>262</v>
      </c>
      <c r="C194" s="30">
        <v>377.1</v>
      </c>
      <c r="D194" s="94">
        <v>42234.473611111112</v>
      </c>
      <c r="E194" s="39">
        <v>7320</v>
      </c>
      <c r="F194" s="62">
        <v>0.7649999999999999</v>
      </c>
      <c r="G194" s="39">
        <v>3.3400000000000003</v>
      </c>
      <c r="H194" s="39">
        <v>184</v>
      </c>
      <c r="I194" s="39">
        <v>0.53500000000000003</v>
      </c>
      <c r="J194" s="91"/>
      <c r="K194" s="39">
        <v>78400</v>
      </c>
      <c r="L194" s="39">
        <v>4.17</v>
      </c>
      <c r="M194" s="39">
        <v>3.19</v>
      </c>
      <c r="N194" s="39">
        <v>10.1</v>
      </c>
      <c r="O194" s="39">
        <v>6240</v>
      </c>
      <c r="P194" s="39">
        <v>8.24</v>
      </c>
      <c r="Q194" s="39">
        <v>15500</v>
      </c>
      <c r="R194" s="39">
        <v>239</v>
      </c>
      <c r="S194" s="9"/>
      <c r="T194" s="39">
        <v>1.58</v>
      </c>
      <c r="U194" s="39">
        <v>5.22</v>
      </c>
      <c r="V194" s="39">
        <v>4230</v>
      </c>
      <c r="W194" s="39">
        <v>0.72099999999999997</v>
      </c>
      <c r="X194" s="39">
        <v>6.3399999999999998E-2</v>
      </c>
      <c r="Y194" s="39">
        <v>32400</v>
      </c>
      <c r="Z194" s="39">
        <v>3.9899999999999998E-2</v>
      </c>
      <c r="AA194" s="39">
        <v>13.100000000000001</v>
      </c>
      <c r="AB194" s="39">
        <v>32.300000000000004</v>
      </c>
      <c r="AC194" s="50"/>
      <c r="AD194" s="145"/>
      <c r="AE194" s="145"/>
    </row>
    <row r="195" spans="1:31" s="7" customFormat="1" x14ac:dyDescent="0.25">
      <c r="A195" s="2" t="s">
        <v>360</v>
      </c>
      <c r="B195" s="23" t="s">
        <v>262</v>
      </c>
      <c r="C195" s="30">
        <v>377.1</v>
      </c>
      <c r="D195" s="94">
        <v>42236.306250000001</v>
      </c>
      <c r="E195" s="39">
        <v>5770</v>
      </c>
      <c r="F195" s="62">
        <v>0.56400000000000006</v>
      </c>
      <c r="G195" s="39">
        <v>2.87</v>
      </c>
      <c r="H195" s="39">
        <v>167</v>
      </c>
      <c r="I195" s="39">
        <v>0.35699999999999998</v>
      </c>
      <c r="J195" s="91"/>
      <c r="K195" s="39">
        <v>71200</v>
      </c>
      <c r="L195" s="39">
        <v>3.19</v>
      </c>
      <c r="M195" s="39">
        <v>2.3800000000000003</v>
      </c>
      <c r="N195" s="39">
        <v>7.7</v>
      </c>
      <c r="O195" s="39">
        <v>4700</v>
      </c>
      <c r="P195" s="39">
        <v>5.7</v>
      </c>
      <c r="Q195" s="39">
        <v>14800</v>
      </c>
      <c r="R195" s="39">
        <v>174</v>
      </c>
      <c r="S195" s="9"/>
      <c r="T195" s="39">
        <v>1.63</v>
      </c>
      <c r="U195" s="39">
        <v>3.8899999999999997</v>
      </c>
      <c r="V195" s="39">
        <v>3710</v>
      </c>
      <c r="W195" s="39">
        <v>0.68400000000000005</v>
      </c>
      <c r="X195" s="39">
        <v>0.126</v>
      </c>
      <c r="Y195" s="39">
        <v>33400</v>
      </c>
      <c r="Z195" s="39">
        <v>0.18100000000000002</v>
      </c>
      <c r="AA195" s="39">
        <v>10.5</v>
      </c>
      <c r="AB195" s="39">
        <v>21.6</v>
      </c>
      <c r="AC195" s="50"/>
      <c r="AD195" s="145"/>
      <c r="AE195" s="145"/>
    </row>
    <row r="196" spans="1:31" s="7" customFormat="1" x14ac:dyDescent="0.25">
      <c r="A196" s="2" t="s">
        <v>360</v>
      </c>
      <c r="B196" s="16" t="s">
        <v>294</v>
      </c>
      <c r="C196" s="2">
        <v>377.1</v>
      </c>
      <c r="D196" s="94">
        <v>42416.708333333336</v>
      </c>
      <c r="E196" s="16">
        <v>68001</v>
      </c>
      <c r="F196" s="81"/>
      <c r="G196" s="16">
        <v>12.042999999999999</v>
      </c>
      <c r="H196" s="16">
        <v>952</v>
      </c>
      <c r="I196" s="16">
        <v>5.4669999999999996</v>
      </c>
      <c r="J196" s="16"/>
      <c r="K196" s="16">
        <v>118000</v>
      </c>
      <c r="L196" s="16">
        <v>35.966999999999999</v>
      </c>
      <c r="M196" s="16">
        <v>30.016999999999999</v>
      </c>
      <c r="N196" s="16">
        <v>78.527000000000001</v>
      </c>
      <c r="O196" s="16">
        <v>51600</v>
      </c>
      <c r="P196" s="16">
        <v>59.036999999999999</v>
      </c>
      <c r="Q196" s="16">
        <v>35300</v>
      </c>
      <c r="R196" s="16">
        <v>1478.9</v>
      </c>
      <c r="S196" s="8"/>
      <c r="T196" s="16"/>
      <c r="U196" s="16">
        <v>39.527000000000001</v>
      </c>
      <c r="V196" s="16">
        <v>11600</v>
      </c>
      <c r="W196" s="16">
        <v>22.175000000000001</v>
      </c>
      <c r="X196" s="16"/>
      <c r="Y196" s="16">
        <v>61600</v>
      </c>
      <c r="Z196" s="16"/>
      <c r="AA196" s="16">
        <v>68.94</v>
      </c>
      <c r="AB196" s="16">
        <v>197.67</v>
      </c>
      <c r="AC196" s="50"/>
      <c r="AD196" s="145"/>
      <c r="AE196" s="145"/>
    </row>
    <row r="197" spans="1:31" s="7" customFormat="1" x14ac:dyDescent="0.25">
      <c r="A197" s="2" t="s">
        <v>360</v>
      </c>
      <c r="B197" s="16" t="s">
        <v>293</v>
      </c>
      <c r="C197" s="2">
        <v>298.7</v>
      </c>
      <c r="D197" s="94">
        <v>42416.625</v>
      </c>
      <c r="E197" s="16">
        <v>70180</v>
      </c>
      <c r="F197" s="81"/>
      <c r="G197" s="16">
        <v>10.292999999999999</v>
      </c>
      <c r="H197" s="16">
        <v>890</v>
      </c>
      <c r="I197" s="16">
        <v>5.1139999999999999</v>
      </c>
      <c r="J197" s="16"/>
      <c r="K197" s="16">
        <v>98700</v>
      </c>
      <c r="L197" s="16">
        <v>37.093000000000004</v>
      </c>
      <c r="M197" s="16">
        <v>31.617000000000001</v>
      </c>
      <c r="N197" s="16">
        <v>82.575999999999993</v>
      </c>
      <c r="O197" s="16">
        <v>51500</v>
      </c>
      <c r="P197" s="16">
        <v>56.707000000000001</v>
      </c>
      <c r="Q197" s="16">
        <v>26100</v>
      </c>
      <c r="R197" s="16">
        <v>1426.9</v>
      </c>
      <c r="S197" s="8"/>
      <c r="T197" s="16"/>
      <c r="U197" s="16">
        <v>40.436999999999998</v>
      </c>
      <c r="V197" s="16">
        <v>11600</v>
      </c>
      <c r="W197" s="16">
        <v>16.474</v>
      </c>
      <c r="X197" s="16"/>
      <c r="Y197" s="16">
        <v>51800</v>
      </c>
      <c r="Z197" s="16"/>
      <c r="AA197" s="16">
        <v>70.8</v>
      </c>
      <c r="AB197" s="16">
        <v>202.02</v>
      </c>
      <c r="AC197" s="50"/>
      <c r="AD197" s="145"/>
      <c r="AE197" s="145"/>
    </row>
    <row r="198" spans="1:31" s="7" customFormat="1" x14ac:dyDescent="0.25">
      <c r="A198" s="2" t="s">
        <v>360</v>
      </c>
      <c r="B198" s="23" t="s">
        <v>186</v>
      </c>
      <c r="C198" s="30">
        <v>296.8</v>
      </c>
      <c r="D198" s="94">
        <v>42226.628472222219</v>
      </c>
      <c r="E198" s="39">
        <v>82000</v>
      </c>
      <c r="F198" s="62">
        <v>0.4</v>
      </c>
      <c r="G198" s="39">
        <v>16</v>
      </c>
      <c r="H198" s="39">
        <v>810</v>
      </c>
      <c r="I198" s="39">
        <v>4.5</v>
      </c>
      <c r="J198" s="91">
        <v>0.32</v>
      </c>
      <c r="K198" s="39">
        <v>84000</v>
      </c>
      <c r="L198" s="39">
        <v>44</v>
      </c>
      <c r="M198" s="39">
        <v>31</v>
      </c>
      <c r="N198" s="39">
        <v>74</v>
      </c>
      <c r="O198" s="39">
        <v>70000</v>
      </c>
      <c r="P198" s="39">
        <v>71</v>
      </c>
      <c r="Q198" s="39">
        <v>23000</v>
      </c>
      <c r="R198" s="39">
        <v>1400</v>
      </c>
      <c r="S198" s="9"/>
      <c r="T198" s="39">
        <v>1.5</v>
      </c>
      <c r="U198" s="39">
        <v>40</v>
      </c>
      <c r="V198" s="39">
        <v>16000</v>
      </c>
      <c r="W198" s="39">
        <v>4.2</v>
      </c>
      <c r="X198" s="39">
        <v>0.42</v>
      </c>
      <c r="Y198" s="39">
        <v>36000</v>
      </c>
      <c r="Z198" s="39">
        <v>0.81</v>
      </c>
      <c r="AA198" s="39">
        <v>110</v>
      </c>
      <c r="AB198" s="39">
        <v>220</v>
      </c>
      <c r="AC198" s="50"/>
      <c r="AD198" s="145"/>
      <c r="AE198" s="145"/>
    </row>
    <row r="199" spans="1:31" s="7" customFormat="1" x14ac:dyDescent="0.25">
      <c r="A199" s="2" t="s">
        <v>360</v>
      </c>
      <c r="B199" s="23" t="s">
        <v>186</v>
      </c>
      <c r="C199" s="30">
        <v>296.8</v>
      </c>
      <c r="D199" s="94">
        <v>42227.411111111112</v>
      </c>
      <c r="E199" s="39">
        <v>110000</v>
      </c>
      <c r="F199" s="62">
        <v>0.4</v>
      </c>
      <c r="G199" s="39">
        <v>24</v>
      </c>
      <c r="H199" s="39">
        <v>1200</v>
      </c>
      <c r="I199" s="39">
        <v>7.4</v>
      </c>
      <c r="J199" s="91">
        <v>0.31</v>
      </c>
      <c r="K199" s="39">
        <v>100000</v>
      </c>
      <c r="L199" s="39">
        <v>55</v>
      </c>
      <c r="M199" s="39">
        <v>48</v>
      </c>
      <c r="N199" s="39">
        <v>120</v>
      </c>
      <c r="O199" s="39">
        <v>91000</v>
      </c>
      <c r="P199" s="39">
        <v>89</v>
      </c>
      <c r="Q199" s="39">
        <v>28000</v>
      </c>
      <c r="R199" s="39">
        <v>2000</v>
      </c>
      <c r="S199" s="9"/>
      <c r="T199" s="39">
        <v>0.99</v>
      </c>
      <c r="U199" s="39">
        <v>55</v>
      </c>
      <c r="V199" s="39">
        <v>19000</v>
      </c>
      <c r="W199" s="39">
        <v>5.2</v>
      </c>
      <c r="X199" s="39">
        <v>0.55000000000000004</v>
      </c>
      <c r="Y199" s="39">
        <v>43000</v>
      </c>
      <c r="Z199" s="39">
        <v>1.2</v>
      </c>
      <c r="AA199" s="39">
        <v>130</v>
      </c>
      <c r="AB199" s="39">
        <v>270</v>
      </c>
      <c r="AC199" s="50"/>
      <c r="AD199" s="145"/>
      <c r="AE199" s="145"/>
    </row>
    <row r="200" spans="1:31" s="7" customFormat="1" x14ac:dyDescent="0.25">
      <c r="A200" s="2" t="s">
        <v>360</v>
      </c>
      <c r="B200" s="23" t="s">
        <v>186</v>
      </c>
      <c r="C200" s="30">
        <v>296.8</v>
      </c>
      <c r="D200" s="94">
        <v>42227.411111111112</v>
      </c>
      <c r="E200" s="39">
        <v>120000</v>
      </c>
      <c r="F200" s="62">
        <v>0.4</v>
      </c>
      <c r="G200" s="39">
        <v>23</v>
      </c>
      <c r="H200" s="39">
        <v>1100</v>
      </c>
      <c r="I200" s="39">
        <v>7.1</v>
      </c>
      <c r="J200" s="91">
        <v>0.35</v>
      </c>
      <c r="K200" s="39">
        <v>99000</v>
      </c>
      <c r="L200" s="39">
        <v>53</v>
      </c>
      <c r="M200" s="39">
        <v>46</v>
      </c>
      <c r="N200" s="39">
        <v>110</v>
      </c>
      <c r="O200" s="39">
        <v>86000</v>
      </c>
      <c r="P200" s="39">
        <v>84</v>
      </c>
      <c r="Q200" s="39">
        <v>27000</v>
      </c>
      <c r="R200" s="39">
        <v>2000</v>
      </c>
      <c r="S200" s="9"/>
      <c r="T200" s="39">
        <v>0.96</v>
      </c>
      <c r="U200" s="39">
        <v>52</v>
      </c>
      <c r="V200" s="39">
        <v>18000</v>
      </c>
      <c r="W200" s="39">
        <v>4.2</v>
      </c>
      <c r="X200" s="39">
        <v>0.52</v>
      </c>
      <c r="Y200" s="39">
        <v>41000</v>
      </c>
      <c r="Z200" s="39">
        <v>1.1000000000000001</v>
      </c>
      <c r="AA200" s="39">
        <v>130</v>
      </c>
      <c r="AB200" s="39">
        <v>250</v>
      </c>
      <c r="AC200" s="50"/>
      <c r="AD200" s="145"/>
      <c r="AE200" s="145"/>
    </row>
    <row r="201" spans="1:31" s="7" customFormat="1" x14ac:dyDescent="0.25">
      <c r="A201" s="2" t="s">
        <v>360</v>
      </c>
      <c r="B201" s="23" t="s">
        <v>186</v>
      </c>
      <c r="C201" s="30">
        <v>296.8</v>
      </c>
      <c r="D201" s="94">
        <v>42228.607638888891</v>
      </c>
      <c r="E201" s="39">
        <v>24000</v>
      </c>
      <c r="F201" s="62">
        <v>0.4</v>
      </c>
      <c r="G201" s="39">
        <v>4.2</v>
      </c>
      <c r="H201" s="39">
        <v>260</v>
      </c>
      <c r="I201" s="39">
        <v>1.1000000000000001</v>
      </c>
      <c r="J201" s="91">
        <v>0.11</v>
      </c>
      <c r="K201" s="39">
        <v>83000</v>
      </c>
      <c r="L201" s="39">
        <v>13</v>
      </c>
      <c r="M201" s="39">
        <v>7.6</v>
      </c>
      <c r="N201" s="39">
        <v>17</v>
      </c>
      <c r="O201" s="39">
        <v>16000</v>
      </c>
      <c r="P201" s="39">
        <v>15</v>
      </c>
      <c r="Q201" s="39">
        <v>15000</v>
      </c>
      <c r="R201" s="39">
        <v>360</v>
      </c>
      <c r="S201" s="9"/>
      <c r="T201" s="39">
        <v>1.6</v>
      </c>
      <c r="U201" s="39">
        <v>12</v>
      </c>
      <c r="V201" s="39">
        <v>8400</v>
      </c>
      <c r="W201" s="39">
        <v>1</v>
      </c>
      <c r="X201" s="39">
        <v>0.1</v>
      </c>
      <c r="Y201" s="39">
        <v>28000</v>
      </c>
      <c r="Z201" s="39">
        <v>0.23</v>
      </c>
      <c r="AA201" s="39">
        <v>35</v>
      </c>
      <c r="AB201" s="39">
        <v>50</v>
      </c>
      <c r="AC201" s="50"/>
      <c r="AD201" s="145"/>
      <c r="AE201" s="145"/>
    </row>
    <row r="202" spans="1:31" s="7" customFormat="1" x14ac:dyDescent="0.25">
      <c r="A202" s="88" t="s">
        <v>360</v>
      </c>
      <c r="B202" s="23" t="s">
        <v>186</v>
      </c>
      <c r="C202" s="30">
        <v>296.8</v>
      </c>
      <c r="D202" s="94">
        <v>42230.527777777781</v>
      </c>
      <c r="E202" s="39">
        <v>25000</v>
      </c>
      <c r="F202" s="62">
        <v>0.5</v>
      </c>
      <c r="G202" s="39">
        <v>5.9</v>
      </c>
      <c r="H202" s="39">
        <v>340</v>
      </c>
      <c r="I202" s="39">
        <v>1.4</v>
      </c>
      <c r="J202" s="91">
        <v>0.51</v>
      </c>
      <c r="K202" s="39">
        <v>75000</v>
      </c>
      <c r="L202" s="39">
        <v>9.1999999999999993</v>
      </c>
      <c r="M202" s="39">
        <v>8.4</v>
      </c>
      <c r="N202" s="39">
        <v>27</v>
      </c>
      <c r="O202" s="39">
        <v>22000</v>
      </c>
      <c r="P202" s="39">
        <v>20</v>
      </c>
      <c r="Q202" s="39">
        <v>13000</v>
      </c>
      <c r="R202" s="39">
        <v>380</v>
      </c>
      <c r="S202" s="9"/>
      <c r="T202" s="39">
        <v>1.6</v>
      </c>
      <c r="U202" s="39">
        <v>12</v>
      </c>
      <c r="V202" s="39">
        <v>7500</v>
      </c>
      <c r="W202" s="39">
        <v>1.2</v>
      </c>
      <c r="X202" s="39">
        <v>0.5</v>
      </c>
      <c r="Y202" s="39">
        <v>48000</v>
      </c>
      <c r="Z202" s="39">
        <v>0.5</v>
      </c>
      <c r="AA202" s="39">
        <v>30</v>
      </c>
      <c r="AB202" s="39">
        <v>74</v>
      </c>
      <c r="AC202" s="50"/>
      <c r="AD202" s="145"/>
      <c r="AE202" s="145"/>
    </row>
    <row r="203" spans="1:31" s="7" customFormat="1" x14ac:dyDescent="0.25">
      <c r="A203" s="2" t="s">
        <v>360</v>
      </c>
      <c r="B203" s="23" t="s">
        <v>186</v>
      </c>
      <c r="C203" s="30">
        <v>296.8</v>
      </c>
      <c r="D203" s="94">
        <v>42231.5</v>
      </c>
      <c r="E203" s="39">
        <v>22000</v>
      </c>
      <c r="F203" s="62">
        <v>0.5</v>
      </c>
      <c r="G203" s="39">
        <v>5</v>
      </c>
      <c r="H203" s="39">
        <v>270</v>
      </c>
      <c r="I203" s="39">
        <v>0.92</v>
      </c>
      <c r="J203" s="91">
        <v>0.25</v>
      </c>
      <c r="K203" s="39">
        <v>76000</v>
      </c>
      <c r="L203" s="39">
        <v>7.8</v>
      </c>
      <c r="M203" s="39">
        <v>7</v>
      </c>
      <c r="N203" s="39">
        <v>23</v>
      </c>
      <c r="O203" s="39">
        <v>18000</v>
      </c>
      <c r="P203" s="39">
        <v>18</v>
      </c>
      <c r="Q203" s="39">
        <v>14000</v>
      </c>
      <c r="R203" s="39">
        <v>370</v>
      </c>
      <c r="S203" s="9"/>
      <c r="T203" s="39">
        <v>1.3</v>
      </c>
      <c r="U203" s="39">
        <v>10</v>
      </c>
      <c r="V203" s="39">
        <v>6300</v>
      </c>
      <c r="W203" s="39">
        <v>1</v>
      </c>
      <c r="X203" s="39">
        <v>0.5</v>
      </c>
      <c r="Y203" s="39">
        <v>31000</v>
      </c>
      <c r="Z203" s="39">
        <v>0.5</v>
      </c>
      <c r="AA203" s="39">
        <v>25</v>
      </c>
      <c r="AB203" s="39">
        <v>68</v>
      </c>
      <c r="AC203" s="50"/>
      <c r="AD203" s="145"/>
      <c r="AE203" s="145"/>
    </row>
    <row r="204" spans="1:31" s="7" customFormat="1" x14ac:dyDescent="0.25">
      <c r="A204" s="2" t="s">
        <v>360</v>
      </c>
      <c r="B204" s="23" t="s">
        <v>186</v>
      </c>
      <c r="C204" s="30">
        <v>296.8</v>
      </c>
      <c r="D204" s="94">
        <v>42232.506944444445</v>
      </c>
      <c r="E204" s="39">
        <v>13000</v>
      </c>
      <c r="F204" s="62">
        <v>0.4</v>
      </c>
      <c r="G204" s="39">
        <v>4.8</v>
      </c>
      <c r="H204" s="39">
        <v>190</v>
      </c>
      <c r="I204" s="39">
        <v>0.76</v>
      </c>
      <c r="J204" s="91">
        <v>0.13</v>
      </c>
      <c r="K204" s="39">
        <v>71000</v>
      </c>
      <c r="L204" s="39">
        <v>8.5</v>
      </c>
      <c r="M204" s="39">
        <v>3.9</v>
      </c>
      <c r="N204" s="39">
        <v>12</v>
      </c>
      <c r="O204" s="39">
        <v>9700</v>
      </c>
      <c r="P204" s="39">
        <v>7.8</v>
      </c>
      <c r="Q204" s="39">
        <v>12000</v>
      </c>
      <c r="R204" s="39">
        <v>190</v>
      </c>
      <c r="S204" s="9"/>
      <c r="T204" s="39">
        <v>1.9</v>
      </c>
      <c r="U204" s="39">
        <v>8.9</v>
      </c>
      <c r="V204" s="39">
        <v>5800</v>
      </c>
      <c r="W204" s="39">
        <v>1.1000000000000001</v>
      </c>
      <c r="X204" s="39">
        <v>0.1</v>
      </c>
      <c r="Y204" s="39">
        <v>28000</v>
      </c>
      <c r="Z204" s="39">
        <v>0.13</v>
      </c>
      <c r="AA204" s="39">
        <v>24</v>
      </c>
      <c r="AB204" s="39">
        <v>35</v>
      </c>
      <c r="AC204" s="50"/>
      <c r="AD204" s="145"/>
      <c r="AE204" s="145"/>
    </row>
    <row r="205" spans="1:31" s="7" customFormat="1" x14ac:dyDescent="0.25">
      <c r="A205" s="2" t="s">
        <v>360</v>
      </c>
      <c r="B205" s="23" t="s">
        <v>186</v>
      </c>
      <c r="C205" s="30">
        <v>296.8</v>
      </c>
      <c r="D205" s="94">
        <v>42233.392361111109</v>
      </c>
      <c r="E205" s="39">
        <v>8600</v>
      </c>
      <c r="F205" s="62">
        <v>0.5</v>
      </c>
      <c r="G205" s="39">
        <v>2.1</v>
      </c>
      <c r="H205" s="39">
        <v>140</v>
      </c>
      <c r="I205" s="39">
        <v>0.28999999999999998</v>
      </c>
      <c r="J205" s="91">
        <v>0.25</v>
      </c>
      <c r="K205" s="39">
        <v>63000</v>
      </c>
      <c r="L205" s="39">
        <v>1.4</v>
      </c>
      <c r="M205" s="39">
        <v>1.9</v>
      </c>
      <c r="N205" s="39">
        <v>9.8000000000000007</v>
      </c>
      <c r="O205" s="39">
        <v>5200</v>
      </c>
      <c r="P205" s="39">
        <v>5.9</v>
      </c>
      <c r="Q205" s="39">
        <v>11000</v>
      </c>
      <c r="R205" s="39">
        <v>140</v>
      </c>
      <c r="S205" s="9"/>
      <c r="T205" s="39">
        <v>1.5</v>
      </c>
      <c r="U205" s="39">
        <v>3.8</v>
      </c>
      <c r="V205" s="39">
        <v>4400</v>
      </c>
      <c r="W205" s="39">
        <v>0.66</v>
      </c>
      <c r="X205" s="39">
        <v>0.5</v>
      </c>
      <c r="Y205" s="39">
        <v>31000</v>
      </c>
      <c r="Z205" s="39">
        <v>0.5</v>
      </c>
      <c r="AA205" s="39">
        <v>6.8</v>
      </c>
      <c r="AB205" s="39">
        <v>23</v>
      </c>
      <c r="AC205" s="50"/>
      <c r="AD205" s="145"/>
      <c r="AE205" s="145"/>
    </row>
    <row r="206" spans="1:31" s="7" customFormat="1" x14ac:dyDescent="0.25">
      <c r="A206" s="2" t="s">
        <v>360</v>
      </c>
      <c r="B206" s="23" t="s">
        <v>186</v>
      </c>
      <c r="C206" s="30">
        <v>296.8</v>
      </c>
      <c r="D206" s="94">
        <v>42234.586805555555</v>
      </c>
      <c r="E206" s="39">
        <v>5900</v>
      </c>
      <c r="F206" s="62">
        <v>0.5</v>
      </c>
      <c r="G206" s="39">
        <v>2.5</v>
      </c>
      <c r="H206" s="39">
        <v>160</v>
      </c>
      <c r="I206" s="39">
        <v>0.31</v>
      </c>
      <c r="J206" s="91">
        <v>0.25</v>
      </c>
      <c r="K206" s="39">
        <v>68000</v>
      </c>
      <c r="L206" s="39">
        <v>2.6</v>
      </c>
      <c r="M206" s="39">
        <v>2.4</v>
      </c>
      <c r="N206" s="39">
        <v>10</v>
      </c>
      <c r="O206" s="39">
        <v>5500</v>
      </c>
      <c r="P206" s="39">
        <v>7.2</v>
      </c>
      <c r="Q206" s="39">
        <v>11000</v>
      </c>
      <c r="R206" s="39">
        <v>190</v>
      </c>
      <c r="S206" s="9"/>
      <c r="T206" s="39">
        <v>1.6</v>
      </c>
      <c r="U206" s="39">
        <v>4.0999999999999996</v>
      </c>
      <c r="V206" s="39">
        <v>4000</v>
      </c>
      <c r="W206" s="39">
        <v>0.5</v>
      </c>
      <c r="X206" s="39">
        <v>0.5</v>
      </c>
      <c r="Y206" s="39">
        <v>33000</v>
      </c>
      <c r="Z206" s="39">
        <v>0.5</v>
      </c>
      <c r="AA206" s="39">
        <v>8.5</v>
      </c>
      <c r="AB206" s="39">
        <v>27</v>
      </c>
      <c r="AC206" s="50"/>
      <c r="AD206" s="145"/>
      <c r="AE206" s="145"/>
    </row>
    <row r="207" spans="1:31" s="7" customFormat="1" x14ac:dyDescent="0.25">
      <c r="A207" s="2" t="s">
        <v>360</v>
      </c>
      <c r="B207" s="23" t="s">
        <v>186</v>
      </c>
      <c r="C207" s="30">
        <v>296.8</v>
      </c>
      <c r="D207" s="94">
        <v>42235.503472222219</v>
      </c>
      <c r="E207" s="39">
        <v>6400</v>
      </c>
      <c r="F207" s="62">
        <v>0.5</v>
      </c>
      <c r="G207" s="39">
        <v>3.1</v>
      </c>
      <c r="H207" s="39">
        <v>200</v>
      </c>
      <c r="I207" s="39">
        <v>0.4</v>
      </c>
      <c r="J207" s="91">
        <v>0.25</v>
      </c>
      <c r="K207" s="39">
        <v>62000</v>
      </c>
      <c r="L207" s="39">
        <v>3</v>
      </c>
      <c r="M207" s="39">
        <v>3.3</v>
      </c>
      <c r="N207" s="39">
        <v>12</v>
      </c>
      <c r="O207" s="39">
        <v>6500</v>
      </c>
      <c r="P207" s="39">
        <v>9.1</v>
      </c>
      <c r="Q207" s="39">
        <v>11000</v>
      </c>
      <c r="R207" s="39">
        <v>270</v>
      </c>
      <c r="S207" s="9"/>
      <c r="T207" s="39">
        <v>1.5</v>
      </c>
      <c r="U207" s="39">
        <v>5.5</v>
      </c>
      <c r="V207" s="39">
        <v>3900</v>
      </c>
      <c r="W207" s="39">
        <v>0.77</v>
      </c>
      <c r="X207" s="39">
        <v>0.5</v>
      </c>
      <c r="Y207" s="39">
        <v>31000</v>
      </c>
      <c r="Z207" s="39">
        <v>0.5</v>
      </c>
      <c r="AA207" s="39">
        <v>11</v>
      </c>
      <c r="AB207" s="39">
        <v>32</v>
      </c>
      <c r="AC207" s="50"/>
      <c r="AD207" s="145"/>
      <c r="AE207" s="145"/>
    </row>
    <row r="208" spans="1:31" s="7" customFormat="1" x14ac:dyDescent="0.25">
      <c r="A208" s="2" t="s">
        <v>360</v>
      </c>
      <c r="B208" s="23" t="s">
        <v>186</v>
      </c>
      <c r="C208" s="30">
        <v>296.8</v>
      </c>
      <c r="D208" s="94">
        <v>42240.560416666667</v>
      </c>
      <c r="E208" s="39">
        <v>3800</v>
      </c>
      <c r="F208" s="62">
        <v>0.5</v>
      </c>
      <c r="G208" s="39">
        <v>1.8</v>
      </c>
      <c r="H208" s="39">
        <v>100</v>
      </c>
      <c r="I208" s="39">
        <v>0.25</v>
      </c>
      <c r="J208" s="91">
        <v>0.25</v>
      </c>
      <c r="K208" s="39">
        <v>57000</v>
      </c>
      <c r="L208" s="39">
        <v>0.98</v>
      </c>
      <c r="M208" s="39">
        <v>0.97</v>
      </c>
      <c r="N208" s="39">
        <v>3.9</v>
      </c>
      <c r="O208" s="39">
        <v>2600</v>
      </c>
      <c r="P208" s="39">
        <v>2.1</v>
      </c>
      <c r="Q208" s="39">
        <v>9600</v>
      </c>
      <c r="R208" s="39">
        <v>77</v>
      </c>
      <c r="S208" s="9"/>
      <c r="T208" s="39">
        <v>1.5</v>
      </c>
      <c r="U208" s="39">
        <v>1.8</v>
      </c>
      <c r="V208" s="39">
        <v>3600</v>
      </c>
      <c r="W208" s="39">
        <v>0.5</v>
      </c>
      <c r="X208" s="39">
        <v>0.5</v>
      </c>
      <c r="Y208" s="39">
        <v>34000</v>
      </c>
      <c r="Z208" s="39">
        <v>0.5</v>
      </c>
      <c r="AA208" s="39">
        <v>4.4000000000000004</v>
      </c>
      <c r="AB208" s="39">
        <v>9.1</v>
      </c>
      <c r="AC208" s="50"/>
      <c r="AD208" s="145"/>
      <c r="AE208" s="145"/>
    </row>
    <row r="209" spans="1:31" s="7" customFormat="1" x14ac:dyDescent="0.25">
      <c r="A209" s="2" t="s">
        <v>360</v>
      </c>
      <c r="B209" s="23" t="s">
        <v>186</v>
      </c>
      <c r="C209" s="30">
        <v>296.8</v>
      </c>
      <c r="D209" s="94">
        <v>42241.522916666669</v>
      </c>
      <c r="E209" s="39">
        <v>1500</v>
      </c>
      <c r="F209" s="62">
        <v>0.5</v>
      </c>
      <c r="G209" s="39">
        <v>1.8</v>
      </c>
      <c r="H209" s="39">
        <v>96</v>
      </c>
      <c r="I209" s="39">
        <v>0.25</v>
      </c>
      <c r="J209" s="91">
        <v>0.25</v>
      </c>
      <c r="K209" s="39">
        <v>49000</v>
      </c>
      <c r="L209" s="39">
        <v>0.92</v>
      </c>
      <c r="M209" s="39">
        <v>0.75</v>
      </c>
      <c r="N209" s="39">
        <v>3.1</v>
      </c>
      <c r="O209" s="39">
        <v>1400</v>
      </c>
      <c r="P209" s="39">
        <v>1.7</v>
      </c>
      <c r="Q209" s="39">
        <v>8800</v>
      </c>
      <c r="R209" s="39">
        <v>65</v>
      </c>
      <c r="S209" s="9"/>
      <c r="T209" s="39">
        <v>1.5</v>
      </c>
      <c r="U209" s="39">
        <v>1.4</v>
      </c>
      <c r="V209" s="39">
        <v>2800</v>
      </c>
      <c r="W209" s="39">
        <v>0.71</v>
      </c>
      <c r="X209" s="39">
        <v>0.5</v>
      </c>
      <c r="Y209" s="39">
        <v>30000</v>
      </c>
      <c r="Z209" s="39">
        <v>0.5</v>
      </c>
      <c r="AA209" s="39">
        <v>3.5</v>
      </c>
      <c r="AB209" s="39">
        <v>18</v>
      </c>
      <c r="AC209" s="50"/>
      <c r="AD209" s="145"/>
      <c r="AE209" s="145"/>
    </row>
    <row r="210" spans="1:31" s="7" customFormat="1" x14ac:dyDescent="0.25">
      <c r="A210" s="2" t="s">
        <v>360</v>
      </c>
      <c r="B210" s="23" t="s">
        <v>186</v>
      </c>
      <c r="C210" s="30">
        <v>296.8</v>
      </c>
      <c r="D210" s="94">
        <v>42242.540277777778</v>
      </c>
      <c r="E210" s="39">
        <v>3100</v>
      </c>
      <c r="F210" s="62">
        <v>0.4</v>
      </c>
      <c r="G210" s="39">
        <v>1.6</v>
      </c>
      <c r="H210" s="39">
        <v>85</v>
      </c>
      <c r="I210" s="39">
        <v>0.15</v>
      </c>
      <c r="J210" s="91">
        <v>4.2999999999999997E-2</v>
      </c>
      <c r="K210" s="39">
        <v>51000</v>
      </c>
      <c r="L210" s="39">
        <v>1.6</v>
      </c>
      <c r="M210" s="39">
        <v>0.97</v>
      </c>
      <c r="N210" s="39">
        <v>4.2</v>
      </c>
      <c r="O210" s="39">
        <v>2100</v>
      </c>
      <c r="P210" s="39">
        <v>2</v>
      </c>
      <c r="Q210" s="39">
        <v>9300</v>
      </c>
      <c r="R210" s="39">
        <v>61</v>
      </c>
      <c r="S210" s="9"/>
      <c r="T210" s="39">
        <v>1.5</v>
      </c>
      <c r="U210" s="39">
        <v>2.2000000000000002</v>
      </c>
      <c r="V210" s="39">
        <v>3400</v>
      </c>
      <c r="W210" s="39">
        <v>2.5</v>
      </c>
      <c r="X210" s="39">
        <v>0.1</v>
      </c>
      <c r="Y210" s="39">
        <v>35000</v>
      </c>
      <c r="Z210" s="39">
        <v>0.1</v>
      </c>
      <c r="AA210" s="39">
        <v>5.2</v>
      </c>
      <c r="AB210" s="39">
        <v>9.6</v>
      </c>
      <c r="AC210" s="50"/>
      <c r="AD210" s="145"/>
      <c r="AE210" s="145"/>
    </row>
    <row r="211" spans="1:31" s="7" customFormat="1" x14ac:dyDescent="0.25">
      <c r="A211" s="2" t="s">
        <v>360</v>
      </c>
      <c r="B211" s="23" t="s">
        <v>186</v>
      </c>
      <c r="C211" s="30">
        <v>296.8</v>
      </c>
      <c r="D211" s="94">
        <v>42247.513888888891</v>
      </c>
      <c r="E211" s="39">
        <v>20000</v>
      </c>
      <c r="F211" s="62">
        <v>0.4</v>
      </c>
      <c r="G211" s="39">
        <v>9.3000000000000007</v>
      </c>
      <c r="H211" s="39">
        <v>900</v>
      </c>
      <c r="I211" s="39">
        <v>1.3</v>
      </c>
      <c r="J211" s="91">
        <v>0.41</v>
      </c>
      <c r="K211" s="39">
        <v>200000</v>
      </c>
      <c r="L211" s="39">
        <v>17</v>
      </c>
      <c r="M211" s="39">
        <v>9</v>
      </c>
      <c r="N211" s="39">
        <v>13</v>
      </c>
      <c r="O211" s="39">
        <v>8000</v>
      </c>
      <c r="P211" s="39">
        <v>8.8000000000000007</v>
      </c>
      <c r="Q211" s="39">
        <v>20000</v>
      </c>
      <c r="R211" s="39">
        <v>1600</v>
      </c>
      <c r="S211" s="9"/>
      <c r="T211" s="39">
        <v>0.93</v>
      </c>
      <c r="U211" s="39">
        <v>32</v>
      </c>
      <c r="V211" s="39">
        <v>15000</v>
      </c>
      <c r="W211" s="39">
        <v>0.57999999999999996</v>
      </c>
      <c r="X211" s="39">
        <v>0.1</v>
      </c>
      <c r="Y211" s="39">
        <v>43000</v>
      </c>
      <c r="Z211" s="39">
        <v>0.14000000000000001</v>
      </c>
      <c r="AA211" s="39">
        <v>42</v>
      </c>
      <c r="AB211" s="39">
        <v>32</v>
      </c>
      <c r="AC211" s="50"/>
      <c r="AD211" s="145"/>
      <c r="AE211" s="145"/>
    </row>
    <row r="212" spans="1:31" s="7" customFormat="1" x14ac:dyDescent="0.25">
      <c r="A212" s="2" t="s">
        <v>360</v>
      </c>
      <c r="B212" s="23" t="s">
        <v>186</v>
      </c>
      <c r="C212" s="30">
        <v>296.8</v>
      </c>
      <c r="D212" s="94">
        <v>42247.513888888891</v>
      </c>
      <c r="E212" s="39">
        <v>28000</v>
      </c>
      <c r="F212" s="62">
        <v>0.4</v>
      </c>
      <c r="G212" s="39">
        <v>7.4</v>
      </c>
      <c r="H212" s="39">
        <v>630</v>
      </c>
      <c r="I212" s="39">
        <v>1.5</v>
      </c>
      <c r="J212" s="91">
        <v>0.36</v>
      </c>
      <c r="K212" s="39">
        <v>440000</v>
      </c>
      <c r="L212" s="39">
        <v>13</v>
      </c>
      <c r="M212" s="39">
        <v>6.1</v>
      </c>
      <c r="N212" s="39">
        <v>14</v>
      </c>
      <c r="O212" s="39">
        <v>11000</v>
      </c>
      <c r="P212" s="39">
        <v>8.1999999999999993</v>
      </c>
      <c r="Q212" s="39">
        <v>28000</v>
      </c>
      <c r="R212" s="39">
        <v>760</v>
      </c>
      <c r="S212" s="9"/>
      <c r="T212" s="39">
        <v>1.2</v>
      </c>
      <c r="U212" s="39">
        <v>19</v>
      </c>
      <c r="V212" s="39">
        <v>11000</v>
      </c>
      <c r="W212" s="39">
        <v>0.57999999999999996</v>
      </c>
      <c r="X212" s="39">
        <v>0.1</v>
      </c>
      <c r="Y212" s="39">
        <v>47000</v>
      </c>
      <c r="Z212" s="39">
        <v>0.2</v>
      </c>
      <c r="AA212" s="39">
        <v>42</v>
      </c>
      <c r="AB212" s="39">
        <v>37</v>
      </c>
      <c r="AC212" s="50"/>
      <c r="AD212" s="145"/>
      <c r="AE212" s="145"/>
    </row>
    <row r="213" spans="1:31" s="7" customFormat="1" x14ac:dyDescent="0.25">
      <c r="A213" s="2" t="s">
        <v>360</v>
      </c>
      <c r="B213" s="23" t="s">
        <v>186</v>
      </c>
      <c r="C213" s="30">
        <v>296.8</v>
      </c>
      <c r="D213" s="94">
        <v>42250.722222222219</v>
      </c>
      <c r="E213" s="39">
        <v>21000</v>
      </c>
      <c r="F213" s="62">
        <v>0.4</v>
      </c>
      <c r="G213" s="39">
        <v>5.4</v>
      </c>
      <c r="H213" s="39">
        <v>300</v>
      </c>
      <c r="I213" s="39">
        <v>1.1000000000000001</v>
      </c>
      <c r="J213" s="91">
        <v>0.53</v>
      </c>
      <c r="K213" s="39">
        <v>100000</v>
      </c>
      <c r="L213" s="39">
        <v>13</v>
      </c>
      <c r="M213" s="39">
        <v>7.3</v>
      </c>
      <c r="N213" s="39">
        <v>16</v>
      </c>
      <c r="O213" s="39">
        <v>15000</v>
      </c>
      <c r="P213" s="39">
        <v>15</v>
      </c>
      <c r="Q213" s="39">
        <v>18000</v>
      </c>
      <c r="R213" s="39">
        <v>430</v>
      </c>
      <c r="S213" s="9"/>
      <c r="T213" s="39">
        <v>1.9</v>
      </c>
      <c r="U213" s="39">
        <v>15</v>
      </c>
      <c r="V213" s="39">
        <v>11000</v>
      </c>
      <c r="W213" s="39">
        <v>2.7</v>
      </c>
      <c r="X213" s="39">
        <v>0.1</v>
      </c>
      <c r="Y213" s="39">
        <v>40000</v>
      </c>
      <c r="Z213" s="39">
        <v>0.25</v>
      </c>
      <c r="AA213" s="39">
        <v>30</v>
      </c>
      <c r="AB213" s="39">
        <v>53</v>
      </c>
      <c r="AC213" s="50"/>
      <c r="AD213" s="145"/>
      <c r="AE213" s="145"/>
    </row>
    <row r="214" spans="1:31" s="7" customFormat="1" x14ac:dyDescent="0.25">
      <c r="A214" s="2" t="s">
        <v>360</v>
      </c>
      <c r="B214" s="23" t="s">
        <v>186</v>
      </c>
      <c r="C214" s="30">
        <v>296.8</v>
      </c>
      <c r="D214" s="94">
        <v>42257.565972222219</v>
      </c>
      <c r="E214" s="39">
        <v>20000</v>
      </c>
      <c r="F214" s="62">
        <v>0.4</v>
      </c>
      <c r="G214" s="39">
        <v>4.9000000000000004</v>
      </c>
      <c r="H214" s="39">
        <v>270</v>
      </c>
      <c r="I214" s="39">
        <v>1.2</v>
      </c>
      <c r="J214" s="91">
        <v>0.31</v>
      </c>
      <c r="K214" s="39">
        <v>70000</v>
      </c>
      <c r="L214" s="39">
        <v>11</v>
      </c>
      <c r="M214" s="39">
        <v>7.3</v>
      </c>
      <c r="N214" s="39">
        <v>19</v>
      </c>
      <c r="O214" s="39">
        <v>16000</v>
      </c>
      <c r="P214" s="39">
        <v>16</v>
      </c>
      <c r="Q214" s="39">
        <v>13000</v>
      </c>
      <c r="R214" s="39">
        <v>370</v>
      </c>
      <c r="S214" s="9"/>
      <c r="T214" s="39">
        <v>1.3</v>
      </c>
      <c r="U214" s="39">
        <v>11</v>
      </c>
      <c r="V214" s="39">
        <v>6200</v>
      </c>
      <c r="W214" s="39">
        <v>3.7</v>
      </c>
      <c r="X214" s="39">
        <v>0.1</v>
      </c>
      <c r="Y214" s="39">
        <v>32000</v>
      </c>
      <c r="Z214" s="39">
        <v>0.19</v>
      </c>
      <c r="AA214" s="39">
        <v>28</v>
      </c>
      <c r="AB214" s="39">
        <v>60</v>
      </c>
      <c r="AC214" s="50"/>
      <c r="AD214" s="145"/>
      <c r="AE214" s="145"/>
    </row>
    <row r="215" spans="1:31" s="7" customFormat="1" x14ac:dyDescent="0.25">
      <c r="A215" s="2" t="s">
        <v>360</v>
      </c>
      <c r="B215" s="23" t="s">
        <v>186</v>
      </c>
      <c r="C215" s="30">
        <v>296.8</v>
      </c>
      <c r="D215" s="94">
        <v>42262.506944444445</v>
      </c>
      <c r="E215" s="39">
        <v>5600</v>
      </c>
      <c r="F215" s="62">
        <v>0.4</v>
      </c>
      <c r="G215" s="39">
        <v>2.4</v>
      </c>
      <c r="H215" s="39">
        <v>130</v>
      </c>
      <c r="I215" s="39">
        <v>0.23</v>
      </c>
      <c r="J215" s="91">
        <v>0.5</v>
      </c>
      <c r="K215" s="39">
        <v>63000</v>
      </c>
      <c r="L215" s="39">
        <v>2.9</v>
      </c>
      <c r="M215" s="39">
        <v>1.8</v>
      </c>
      <c r="N215" s="39">
        <v>5.9</v>
      </c>
      <c r="O215" s="39">
        <v>4000</v>
      </c>
      <c r="P215" s="39">
        <v>3.9</v>
      </c>
      <c r="Q215" s="39">
        <v>11000</v>
      </c>
      <c r="R215" s="39">
        <v>120</v>
      </c>
      <c r="S215" s="9"/>
      <c r="T215" s="39">
        <v>1.7</v>
      </c>
      <c r="U215" s="39">
        <v>3.4</v>
      </c>
      <c r="V215" s="39">
        <v>3900</v>
      </c>
      <c r="W215" s="39">
        <v>0.57999999999999996</v>
      </c>
      <c r="X215" s="39">
        <v>0.1</v>
      </c>
      <c r="Y215" s="39">
        <v>33000</v>
      </c>
      <c r="Z215" s="39">
        <v>0.1</v>
      </c>
      <c r="AA215" s="39">
        <v>8.3000000000000007</v>
      </c>
      <c r="AB215" s="39">
        <v>16</v>
      </c>
      <c r="AC215" s="50"/>
      <c r="AD215" s="145"/>
      <c r="AE215" s="145"/>
    </row>
    <row r="216" spans="1:31" s="7" customFormat="1" x14ac:dyDescent="0.25">
      <c r="A216" s="2" t="s">
        <v>360</v>
      </c>
      <c r="B216" s="23" t="s">
        <v>186</v>
      </c>
      <c r="C216" s="30">
        <v>296.8</v>
      </c>
      <c r="D216" s="94">
        <v>42268.534722222219</v>
      </c>
      <c r="E216" s="39">
        <v>3300</v>
      </c>
      <c r="F216" s="62">
        <v>0.4</v>
      </c>
      <c r="G216" s="39">
        <v>2.4</v>
      </c>
      <c r="H216" s="39">
        <v>110</v>
      </c>
      <c r="I216" s="39">
        <v>0.15</v>
      </c>
      <c r="J216" s="91">
        <v>0.5</v>
      </c>
      <c r="K216" s="39">
        <v>58000</v>
      </c>
      <c r="L216" s="39">
        <v>1.9</v>
      </c>
      <c r="M216" s="39">
        <v>1.2</v>
      </c>
      <c r="N216" s="39">
        <v>4</v>
      </c>
      <c r="O216" s="39">
        <v>2400</v>
      </c>
      <c r="P216" s="39">
        <v>2.2999999999999998</v>
      </c>
      <c r="Q216" s="39">
        <v>11000</v>
      </c>
      <c r="R216" s="39">
        <v>66</v>
      </c>
      <c r="S216" s="9"/>
      <c r="T216" s="39">
        <v>1.6</v>
      </c>
      <c r="U216" s="39">
        <v>2.5</v>
      </c>
      <c r="V216" s="39">
        <v>3500</v>
      </c>
      <c r="W216" s="39">
        <v>0.85</v>
      </c>
      <c r="X216" s="39">
        <v>0.1</v>
      </c>
      <c r="Y216" s="39">
        <v>34000</v>
      </c>
      <c r="Z216" s="39">
        <v>0.1</v>
      </c>
      <c r="AA216" s="39">
        <v>4.9000000000000004</v>
      </c>
      <c r="AB216" s="39">
        <v>11</v>
      </c>
      <c r="AC216" s="50"/>
      <c r="AD216" s="145"/>
      <c r="AE216" s="145"/>
    </row>
    <row r="217" spans="1:31" s="7" customFormat="1" x14ac:dyDescent="0.25">
      <c r="A217" s="2" t="s">
        <v>360</v>
      </c>
      <c r="B217" s="23" t="s">
        <v>203</v>
      </c>
      <c r="C217" s="30">
        <v>377.6</v>
      </c>
      <c r="D217" s="94">
        <v>42227.479166666664</v>
      </c>
      <c r="E217" s="39">
        <v>110000</v>
      </c>
      <c r="F217" s="62">
        <v>0.4</v>
      </c>
      <c r="G217" s="39">
        <v>21</v>
      </c>
      <c r="H217" s="39">
        <v>1000</v>
      </c>
      <c r="I217" s="39">
        <v>6.3</v>
      </c>
      <c r="J217" s="91">
        <v>0.33</v>
      </c>
      <c r="K217" s="39">
        <v>99000</v>
      </c>
      <c r="L217" s="39">
        <v>50</v>
      </c>
      <c r="M217" s="39">
        <v>42</v>
      </c>
      <c r="N217" s="39">
        <v>100</v>
      </c>
      <c r="O217" s="39">
        <v>85000</v>
      </c>
      <c r="P217" s="39">
        <v>82</v>
      </c>
      <c r="Q217" s="39">
        <v>27000</v>
      </c>
      <c r="R217" s="39">
        <v>1800</v>
      </c>
      <c r="S217" s="9"/>
      <c r="T217" s="39">
        <v>1</v>
      </c>
      <c r="U217" s="39">
        <v>49</v>
      </c>
      <c r="V217" s="39">
        <v>17000</v>
      </c>
      <c r="W217" s="39">
        <v>3.8</v>
      </c>
      <c r="X217" s="39">
        <v>0.51</v>
      </c>
      <c r="Y217" s="39">
        <v>40000</v>
      </c>
      <c r="Z217" s="39">
        <v>1</v>
      </c>
      <c r="AA217" s="39">
        <v>120</v>
      </c>
      <c r="AB217" s="39">
        <v>250</v>
      </c>
      <c r="AC217" s="50"/>
      <c r="AD217" s="145"/>
      <c r="AE217" s="145"/>
    </row>
    <row r="218" spans="1:31" s="7" customFormat="1" x14ac:dyDescent="0.25">
      <c r="A218" s="2" t="s">
        <v>360</v>
      </c>
      <c r="B218" s="23" t="s">
        <v>203</v>
      </c>
      <c r="C218" s="30">
        <v>377.6</v>
      </c>
      <c r="D218" s="94">
        <v>42228.489583333336</v>
      </c>
      <c r="E218" s="39">
        <v>110000</v>
      </c>
      <c r="F218" s="62">
        <v>0.4</v>
      </c>
      <c r="G218" s="39">
        <v>21</v>
      </c>
      <c r="H218" s="39">
        <v>890</v>
      </c>
      <c r="I218" s="39">
        <v>5.6</v>
      </c>
      <c r="J218" s="91">
        <v>0.6</v>
      </c>
      <c r="K218" s="39">
        <v>100000</v>
      </c>
      <c r="L218" s="39">
        <v>52</v>
      </c>
      <c r="M218" s="39">
        <v>37</v>
      </c>
      <c r="N218" s="39">
        <v>86</v>
      </c>
      <c r="O218" s="39">
        <v>85000</v>
      </c>
      <c r="P218" s="39">
        <v>78</v>
      </c>
      <c r="Q218" s="39">
        <v>29000</v>
      </c>
      <c r="R218" s="39">
        <v>1700</v>
      </c>
      <c r="S218" s="9"/>
      <c r="T218" s="39">
        <v>1.7</v>
      </c>
      <c r="U218" s="39">
        <v>45</v>
      </c>
      <c r="V218" s="39">
        <v>18000</v>
      </c>
      <c r="W218" s="39">
        <v>3.8</v>
      </c>
      <c r="X218" s="39">
        <v>0.42</v>
      </c>
      <c r="Y218" s="39">
        <v>39000</v>
      </c>
      <c r="Z218" s="39">
        <v>1</v>
      </c>
      <c r="AA218" s="39">
        <v>140</v>
      </c>
      <c r="AB218" s="39">
        <v>210</v>
      </c>
      <c r="AC218" s="50"/>
      <c r="AD218" s="145"/>
      <c r="AE218" s="145"/>
    </row>
    <row r="219" spans="1:31" s="7" customFormat="1" x14ac:dyDescent="0.25">
      <c r="A219" s="88" t="s">
        <v>360</v>
      </c>
      <c r="B219" s="23" t="s">
        <v>203</v>
      </c>
      <c r="C219" s="30">
        <v>377.6</v>
      </c>
      <c r="D219" s="94">
        <v>42230.493055555555</v>
      </c>
      <c r="E219" s="39">
        <v>120000</v>
      </c>
      <c r="F219" s="62">
        <v>1</v>
      </c>
      <c r="G219" s="39">
        <v>23</v>
      </c>
      <c r="H219" s="39">
        <v>1800</v>
      </c>
      <c r="I219" s="39">
        <v>6.5</v>
      </c>
      <c r="J219" s="91">
        <v>1.1000000000000001</v>
      </c>
      <c r="K219" s="39">
        <v>170000</v>
      </c>
      <c r="L219" s="39">
        <v>39</v>
      </c>
      <c r="M219" s="39">
        <v>49</v>
      </c>
      <c r="N219" s="39">
        <v>130</v>
      </c>
      <c r="O219" s="39">
        <v>120000</v>
      </c>
      <c r="P219" s="39">
        <v>120</v>
      </c>
      <c r="Q219" s="39">
        <v>45000</v>
      </c>
      <c r="R219" s="39">
        <v>2300</v>
      </c>
      <c r="S219" s="9"/>
      <c r="T219" s="39">
        <v>1.4</v>
      </c>
      <c r="U219" s="39">
        <v>55</v>
      </c>
      <c r="V219" s="39">
        <v>18000</v>
      </c>
      <c r="W219" s="39">
        <v>3.6</v>
      </c>
      <c r="X219" s="39">
        <v>1</v>
      </c>
      <c r="Y219" s="39">
        <v>58000</v>
      </c>
      <c r="Z219" s="39">
        <v>1</v>
      </c>
      <c r="AA219" s="39">
        <v>110</v>
      </c>
      <c r="AB219" s="39">
        <v>410</v>
      </c>
      <c r="AC219" s="50"/>
      <c r="AD219" s="145"/>
      <c r="AE219" s="145"/>
    </row>
    <row r="220" spans="1:31" s="7" customFormat="1" x14ac:dyDescent="0.25">
      <c r="A220" s="2" t="s">
        <v>360</v>
      </c>
      <c r="B220" s="23" t="s">
        <v>203</v>
      </c>
      <c r="C220" s="30">
        <v>377.6</v>
      </c>
      <c r="D220" s="94">
        <v>42231.534722222219</v>
      </c>
      <c r="E220" s="39">
        <v>64000</v>
      </c>
      <c r="F220" s="62">
        <v>1</v>
      </c>
      <c r="G220" s="39">
        <v>14</v>
      </c>
      <c r="H220" s="39">
        <v>850</v>
      </c>
      <c r="I220" s="39">
        <v>3.4</v>
      </c>
      <c r="J220" s="91">
        <v>0.6</v>
      </c>
      <c r="K220" s="39">
        <v>110000</v>
      </c>
      <c r="L220" s="39">
        <v>25</v>
      </c>
      <c r="M220" s="39">
        <v>24</v>
      </c>
      <c r="N220" s="39">
        <v>67</v>
      </c>
      <c r="O220" s="39">
        <v>57000</v>
      </c>
      <c r="P220" s="39">
        <v>60</v>
      </c>
      <c r="Q220" s="39">
        <v>25000</v>
      </c>
      <c r="R220" s="39">
        <v>1200</v>
      </c>
      <c r="S220" s="9"/>
      <c r="T220" s="39">
        <v>1.3</v>
      </c>
      <c r="U220" s="39">
        <v>30</v>
      </c>
      <c r="V220" s="39">
        <v>13000</v>
      </c>
      <c r="W220" s="39">
        <v>2.6</v>
      </c>
      <c r="X220" s="39">
        <v>1</v>
      </c>
      <c r="Y220" s="39">
        <v>52000</v>
      </c>
      <c r="Z220" s="39">
        <v>1</v>
      </c>
      <c r="AA220" s="39">
        <v>73</v>
      </c>
      <c r="AB220" s="39">
        <v>200</v>
      </c>
      <c r="AC220" s="50"/>
      <c r="AD220" s="145"/>
      <c r="AE220" s="145"/>
    </row>
    <row r="221" spans="1:31" s="7" customFormat="1" x14ac:dyDescent="0.25">
      <c r="A221" s="2" t="s">
        <v>360</v>
      </c>
      <c r="B221" s="23" t="s">
        <v>203</v>
      </c>
      <c r="C221" s="30">
        <v>377.6</v>
      </c>
      <c r="D221" s="94">
        <v>42232.583333333336</v>
      </c>
      <c r="E221" s="39">
        <v>33000</v>
      </c>
      <c r="F221" s="62">
        <v>0.4</v>
      </c>
      <c r="G221" s="39">
        <v>8.6</v>
      </c>
      <c r="H221" s="39">
        <v>410</v>
      </c>
      <c r="I221" s="39">
        <v>1.8</v>
      </c>
      <c r="J221" s="91">
        <v>0.24</v>
      </c>
      <c r="K221" s="39">
        <v>83000</v>
      </c>
      <c r="L221" s="39">
        <v>19</v>
      </c>
      <c r="M221" s="39">
        <v>10</v>
      </c>
      <c r="N221" s="39">
        <v>27</v>
      </c>
      <c r="O221" s="39">
        <v>26000</v>
      </c>
      <c r="P221" s="39">
        <v>19</v>
      </c>
      <c r="Q221" s="39">
        <v>17000</v>
      </c>
      <c r="R221" s="39">
        <v>540</v>
      </c>
      <c r="S221" s="9"/>
      <c r="T221" s="39">
        <v>1.3</v>
      </c>
      <c r="U221" s="39">
        <v>17</v>
      </c>
      <c r="V221" s="39">
        <v>8800</v>
      </c>
      <c r="W221" s="39">
        <v>1.5</v>
      </c>
      <c r="X221" s="39">
        <v>0.1</v>
      </c>
      <c r="Y221" s="39">
        <v>35000</v>
      </c>
      <c r="Z221" s="39">
        <v>0.24</v>
      </c>
      <c r="AA221" s="39">
        <v>54</v>
      </c>
      <c r="AB221" s="39">
        <v>75</v>
      </c>
      <c r="AC221" s="50"/>
      <c r="AD221" s="145"/>
      <c r="AE221" s="145"/>
    </row>
    <row r="222" spans="1:31" s="7" customFormat="1" x14ac:dyDescent="0.25">
      <c r="A222" s="2" t="s">
        <v>360</v>
      </c>
      <c r="B222" s="23" t="s">
        <v>203</v>
      </c>
      <c r="C222" s="30">
        <v>377.6</v>
      </c>
      <c r="D222" s="94">
        <v>42232.583333333336</v>
      </c>
      <c r="E222" s="39">
        <v>35000</v>
      </c>
      <c r="F222" s="62">
        <v>0.4</v>
      </c>
      <c r="G222" s="39">
        <v>8.6999999999999993</v>
      </c>
      <c r="H222" s="39">
        <v>430</v>
      </c>
      <c r="I222" s="39">
        <v>1.9</v>
      </c>
      <c r="J222" s="91">
        <v>0.24</v>
      </c>
      <c r="K222" s="39">
        <v>82000</v>
      </c>
      <c r="L222" s="39">
        <v>20</v>
      </c>
      <c r="M222" s="39">
        <v>11</v>
      </c>
      <c r="N222" s="39">
        <v>28</v>
      </c>
      <c r="O222" s="39">
        <v>27000</v>
      </c>
      <c r="P222" s="39">
        <v>20</v>
      </c>
      <c r="Q222" s="39">
        <v>17000</v>
      </c>
      <c r="R222" s="39">
        <v>540</v>
      </c>
      <c r="S222" s="9"/>
      <c r="T222" s="39">
        <v>1.4</v>
      </c>
      <c r="U222" s="39">
        <v>17</v>
      </c>
      <c r="V222" s="39">
        <v>9000</v>
      </c>
      <c r="W222" s="39">
        <v>0.98</v>
      </c>
      <c r="X222" s="39">
        <v>0.1</v>
      </c>
      <c r="Y222" s="39">
        <v>34000</v>
      </c>
      <c r="Z222" s="39">
        <v>0.25</v>
      </c>
      <c r="AA222" s="39">
        <v>55</v>
      </c>
      <c r="AB222" s="39">
        <v>78</v>
      </c>
      <c r="AC222" s="50"/>
      <c r="AD222" s="145"/>
      <c r="AE222" s="145"/>
    </row>
    <row r="223" spans="1:31" s="7" customFormat="1" x14ac:dyDescent="0.25">
      <c r="A223" s="2" t="s">
        <v>360</v>
      </c>
      <c r="B223" s="23" t="s">
        <v>203</v>
      </c>
      <c r="C223" s="30">
        <v>377.6</v>
      </c>
      <c r="D223" s="94">
        <v>42233.520833333336</v>
      </c>
      <c r="E223" s="39">
        <v>17000</v>
      </c>
      <c r="F223" s="62">
        <v>0.5</v>
      </c>
      <c r="G223" s="39">
        <v>6.6</v>
      </c>
      <c r="H223" s="39">
        <v>390</v>
      </c>
      <c r="I223" s="39">
        <v>1</v>
      </c>
      <c r="J223" s="91">
        <v>0.28000000000000003</v>
      </c>
      <c r="K223" s="39">
        <v>87000</v>
      </c>
      <c r="L223" s="39">
        <v>8.4</v>
      </c>
      <c r="M223" s="39">
        <v>7.2</v>
      </c>
      <c r="N223" s="39">
        <v>20</v>
      </c>
      <c r="O223" s="39">
        <v>18000</v>
      </c>
      <c r="P223" s="39">
        <v>21</v>
      </c>
      <c r="Q223" s="39">
        <v>18000</v>
      </c>
      <c r="R223" s="39">
        <v>430</v>
      </c>
      <c r="S223" s="9"/>
      <c r="T223" s="39">
        <v>1.8</v>
      </c>
      <c r="U223" s="39">
        <v>14</v>
      </c>
      <c r="V223" s="39">
        <v>6100</v>
      </c>
      <c r="W223" s="39">
        <v>0.9</v>
      </c>
      <c r="X223" s="39">
        <v>0.5</v>
      </c>
      <c r="Y223" s="39">
        <v>32000</v>
      </c>
      <c r="Z223" s="39">
        <v>0.5</v>
      </c>
      <c r="AA223" s="39">
        <v>24</v>
      </c>
      <c r="AB223" s="39">
        <v>76</v>
      </c>
      <c r="AC223" s="50"/>
      <c r="AD223" s="145"/>
      <c r="AE223" s="145"/>
    </row>
    <row r="224" spans="1:31" s="7" customFormat="1" x14ac:dyDescent="0.25">
      <c r="A224" s="2" t="s">
        <v>360</v>
      </c>
      <c r="B224" s="23" t="s">
        <v>203</v>
      </c>
      <c r="C224" s="30">
        <v>377.6</v>
      </c>
      <c r="D224" s="94">
        <v>42234.590277777781</v>
      </c>
      <c r="E224" s="39">
        <v>7400</v>
      </c>
      <c r="F224" s="62">
        <v>0.5</v>
      </c>
      <c r="G224" s="39">
        <v>3.1</v>
      </c>
      <c r="H224" s="39">
        <v>200</v>
      </c>
      <c r="I224" s="39">
        <v>0.4</v>
      </c>
      <c r="J224" s="91">
        <v>0.25</v>
      </c>
      <c r="K224" s="39">
        <v>85000</v>
      </c>
      <c r="L224" s="39">
        <v>3.2</v>
      </c>
      <c r="M224" s="39">
        <v>3.1</v>
      </c>
      <c r="N224" s="39">
        <v>10</v>
      </c>
      <c r="O224" s="39">
        <v>7200</v>
      </c>
      <c r="P224" s="39">
        <v>9.4</v>
      </c>
      <c r="Q224" s="39">
        <v>16000</v>
      </c>
      <c r="R224" s="39">
        <v>290</v>
      </c>
      <c r="S224" s="9"/>
      <c r="T224" s="39">
        <v>1.7</v>
      </c>
      <c r="U224" s="39">
        <v>5.0999999999999996</v>
      </c>
      <c r="V224" s="39">
        <v>5000</v>
      </c>
      <c r="W224" s="39">
        <v>0.56999999999999995</v>
      </c>
      <c r="X224" s="39">
        <v>0.5</v>
      </c>
      <c r="Y224" s="39">
        <v>36000</v>
      </c>
      <c r="Z224" s="39">
        <v>0.5</v>
      </c>
      <c r="AA224" s="39">
        <v>11</v>
      </c>
      <c r="AB224" s="39">
        <v>33</v>
      </c>
      <c r="AC224" s="50"/>
      <c r="AD224" s="145"/>
      <c r="AE224" s="145"/>
    </row>
    <row r="225" spans="1:31" s="7" customFormat="1" x14ac:dyDescent="0.25">
      <c r="A225" s="2" t="s">
        <v>360</v>
      </c>
      <c r="B225" s="23" t="s">
        <v>203</v>
      </c>
      <c r="C225" s="30">
        <v>377.6</v>
      </c>
      <c r="D225" s="94">
        <v>42235.472222222219</v>
      </c>
      <c r="E225" s="39">
        <v>4700</v>
      </c>
      <c r="F225" s="62">
        <v>0.5</v>
      </c>
      <c r="G225" s="39">
        <v>2.8</v>
      </c>
      <c r="H225" s="39">
        <v>160</v>
      </c>
      <c r="I225" s="39">
        <v>0.37</v>
      </c>
      <c r="J225" s="91">
        <v>0.25</v>
      </c>
      <c r="K225" s="39">
        <v>68000</v>
      </c>
      <c r="L225" s="39">
        <v>3.3</v>
      </c>
      <c r="M225" s="39">
        <v>2.1</v>
      </c>
      <c r="N225" s="39">
        <v>7.2</v>
      </c>
      <c r="O225" s="39">
        <v>4500</v>
      </c>
      <c r="P225" s="39">
        <v>5.9</v>
      </c>
      <c r="Q225" s="39">
        <v>14000</v>
      </c>
      <c r="R225" s="39">
        <v>160</v>
      </c>
      <c r="S225" s="9"/>
      <c r="T225" s="39">
        <v>1.9</v>
      </c>
      <c r="U225" s="39">
        <v>3.7</v>
      </c>
      <c r="V225" s="39">
        <v>3700</v>
      </c>
      <c r="W225" s="39">
        <v>0.5</v>
      </c>
      <c r="X225" s="39">
        <v>0.5</v>
      </c>
      <c r="Y225" s="39">
        <v>34000</v>
      </c>
      <c r="Z225" s="39">
        <v>0.5</v>
      </c>
      <c r="AA225" s="39">
        <v>10</v>
      </c>
      <c r="AB225" s="39">
        <v>19</v>
      </c>
      <c r="AC225" s="50"/>
      <c r="AD225" s="145"/>
      <c r="AE225" s="145"/>
    </row>
    <row r="226" spans="1:31" s="7" customFormat="1" x14ac:dyDescent="0.25">
      <c r="A226" s="2" t="s">
        <v>360</v>
      </c>
      <c r="B226" s="23" t="s">
        <v>203</v>
      </c>
      <c r="C226" s="30">
        <v>377.6</v>
      </c>
      <c r="D226" s="94">
        <v>42240.511111111111</v>
      </c>
      <c r="E226" s="39">
        <v>2700</v>
      </c>
      <c r="F226" s="62">
        <v>0.5</v>
      </c>
      <c r="G226" s="39">
        <v>1.9</v>
      </c>
      <c r="H226" s="39">
        <v>120</v>
      </c>
      <c r="I226" s="39">
        <v>0.25</v>
      </c>
      <c r="J226" s="91">
        <v>0.25</v>
      </c>
      <c r="K226" s="39">
        <v>58000</v>
      </c>
      <c r="L226" s="39">
        <v>1.3</v>
      </c>
      <c r="M226" s="39">
        <v>1.1000000000000001</v>
      </c>
      <c r="N226" s="39">
        <v>4.4000000000000004</v>
      </c>
      <c r="O226" s="39">
        <v>2400</v>
      </c>
      <c r="P226" s="39">
        <v>2.5</v>
      </c>
      <c r="Q226" s="39">
        <v>12000</v>
      </c>
      <c r="R226" s="39">
        <v>78</v>
      </c>
      <c r="S226" s="9"/>
      <c r="T226" s="39">
        <v>1.8</v>
      </c>
      <c r="U226" s="39">
        <v>2</v>
      </c>
      <c r="V226" s="39">
        <v>3300</v>
      </c>
      <c r="W226" s="39">
        <v>0.54</v>
      </c>
      <c r="X226" s="39">
        <v>0.5</v>
      </c>
      <c r="Y226" s="39">
        <v>37000</v>
      </c>
      <c r="Z226" s="39">
        <v>0.5</v>
      </c>
      <c r="AA226" s="39">
        <v>5.9</v>
      </c>
      <c r="AB226" s="39">
        <v>9.6999999999999993</v>
      </c>
      <c r="AC226" s="50"/>
      <c r="AD226" s="145"/>
      <c r="AE226" s="145"/>
    </row>
    <row r="227" spans="1:31" s="7" customFormat="1" x14ac:dyDescent="0.25">
      <c r="A227" s="2" t="s">
        <v>360</v>
      </c>
      <c r="B227" s="23" t="s">
        <v>203</v>
      </c>
      <c r="C227" s="30">
        <v>377.6</v>
      </c>
      <c r="D227" s="94">
        <v>42241.508333333331</v>
      </c>
      <c r="E227" s="39">
        <v>1800</v>
      </c>
      <c r="F227" s="62">
        <v>0.5</v>
      </c>
      <c r="G227" s="39">
        <v>1.9</v>
      </c>
      <c r="H227" s="39">
        <v>120</v>
      </c>
      <c r="I227" s="39">
        <v>0.25</v>
      </c>
      <c r="J227" s="91">
        <v>0.25</v>
      </c>
      <c r="K227" s="39">
        <v>58000</v>
      </c>
      <c r="L227" s="39">
        <v>1.1000000000000001</v>
      </c>
      <c r="M227" s="39">
        <v>0.88</v>
      </c>
      <c r="N227" s="39">
        <v>3.2</v>
      </c>
      <c r="O227" s="39">
        <v>1700</v>
      </c>
      <c r="P227" s="39">
        <v>2.1</v>
      </c>
      <c r="Q227" s="39">
        <v>12000</v>
      </c>
      <c r="R227" s="39">
        <v>70</v>
      </c>
      <c r="S227" s="9"/>
      <c r="T227" s="39">
        <v>1.8</v>
      </c>
      <c r="U227" s="39">
        <v>1.7</v>
      </c>
      <c r="V227" s="39">
        <v>3100</v>
      </c>
      <c r="W227" s="39">
        <v>0.73</v>
      </c>
      <c r="X227" s="39">
        <v>0.5</v>
      </c>
      <c r="Y227" s="39">
        <v>35000</v>
      </c>
      <c r="Z227" s="39">
        <v>0.5</v>
      </c>
      <c r="AA227" s="39">
        <v>4.5</v>
      </c>
      <c r="AB227" s="39">
        <v>9.1</v>
      </c>
      <c r="AC227" s="50"/>
      <c r="AD227" s="145"/>
      <c r="AE227" s="145"/>
    </row>
    <row r="228" spans="1:31" s="7" customFormat="1" x14ac:dyDescent="0.25">
      <c r="A228" s="2" t="s">
        <v>360</v>
      </c>
      <c r="B228" s="23" t="s">
        <v>203</v>
      </c>
      <c r="C228" s="30">
        <v>377.6</v>
      </c>
      <c r="D228" s="94">
        <v>42242.47152777778</v>
      </c>
      <c r="E228" s="39">
        <v>3300</v>
      </c>
      <c r="F228" s="62">
        <v>0.4</v>
      </c>
      <c r="G228" s="39">
        <v>1.8</v>
      </c>
      <c r="H228" s="39">
        <v>100</v>
      </c>
      <c r="I228" s="39">
        <v>0.15</v>
      </c>
      <c r="J228" s="91">
        <v>4.2999999999999997E-2</v>
      </c>
      <c r="K228" s="39">
        <v>60000</v>
      </c>
      <c r="L228" s="39">
        <v>1.6</v>
      </c>
      <c r="M228" s="39">
        <v>1</v>
      </c>
      <c r="N228" s="39">
        <v>4.4000000000000004</v>
      </c>
      <c r="O228" s="39">
        <v>2100</v>
      </c>
      <c r="P228" s="39">
        <v>2</v>
      </c>
      <c r="Q228" s="39">
        <v>14000</v>
      </c>
      <c r="R228" s="39">
        <v>57</v>
      </c>
      <c r="S228" s="9"/>
      <c r="T228" s="39">
        <v>1.9</v>
      </c>
      <c r="U228" s="39">
        <v>2.4</v>
      </c>
      <c r="V228" s="39">
        <v>3800</v>
      </c>
      <c r="W228" s="39">
        <v>2.6</v>
      </c>
      <c r="X228" s="39">
        <v>0.1</v>
      </c>
      <c r="Y228" s="39">
        <v>42000</v>
      </c>
      <c r="Z228" s="39">
        <v>0.1</v>
      </c>
      <c r="AA228" s="39">
        <v>6.2</v>
      </c>
      <c r="AB228" s="39">
        <v>8.6</v>
      </c>
      <c r="AC228" s="50"/>
      <c r="AD228" s="145"/>
      <c r="AE228" s="145"/>
    </row>
    <row r="229" spans="1:31" s="7" customFormat="1" x14ac:dyDescent="0.25">
      <c r="A229" s="2" t="s">
        <v>360</v>
      </c>
      <c r="B229" s="16" t="s">
        <v>203</v>
      </c>
      <c r="C229" s="33">
        <v>377.6</v>
      </c>
      <c r="D229" s="94">
        <v>42303.46875</v>
      </c>
      <c r="E229" s="16">
        <v>43700</v>
      </c>
      <c r="F229" s="81">
        <v>0.11900000000000001</v>
      </c>
      <c r="G229" s="16">
        <v>9.92</v>
      </c>
      <c r="H229" s="16">
        <v>676</v>
      </c>
      <c r="I229" s="16">
        <v>2.8</v>
      </c>
      <c r="J229" s="16">
        <v>0.751</v>
      </c>
      <c r="K229" s="16">
        <v>131000</v>
      </c>
      <c r="L229" s="16">
        <v>23.900000000000002</v>
      </c>
      <c r="M229" s="16">
        <v>20.400000000000002</v>
      </c>
      <c r="N229" s="16">
        <v>56.599999999999994</v>
      </c>
      <c r="O229" s="16">
        <v>39800</v>
      </c>
      <c r="P229" s="16">
        <v>39.199999999999996</v>
      </c>
      <c r="Q229" s="16">
        <v>28000</v>
      </c>
      <c r="R229" s="16">
        <v>1060</v>
      </c>
      <c r="S229" s="8">
        <v>7.17E-2</v>
      </c>
      <c r="T229" s="16">
        <v>0.747</v>
      </c>
      <c r="U229" s="16">
        <v>28.8</v>
      </c>
      <c r="V229" s="16">
        <v>9060</v>
      </c>
      <c r="W229" s="16">
        <v>1.02</v>
      </c>
      <c r="X229" s="16">
        <v>0.28699999999999998</v>
      </c>
      <c r="Y229" s="16">
        <v>46000</v>
      </c>
      <c r="Z229" s="16">
        <v>0.61199999999999999</v>
      </c>
      <c r="AA229" s="16">
        <v>51.8</v>
      </c>
      <c r="AB229" s="16">
        <v>140</v>
      </c>
      <c r="AC229" s="50"/>
      <c r="AD229" s="145"/>
      <c r="AE229" s="145"/>
    </row>
    <row r="230" spans="1:31" s="7" customFormat="1" x14ac:dyDescent="0.25">
      <c r="A230" s="2" t="s">
        <v>360</v>
      </c>
      <c r="B230" s="16" t="s">
        <v>292</v>
      </c>
      <c r="C230" s="2">
        <v>510</v>
      </c>
      <c r="D230" s="94">
        <v>42417.4375</v>
      </c>
      <c r="E230" s="16">
        <v>47903</v>
      </c>
      <c r="F230" s="81"/>
      <c r="G230" s="16">
        <v>9.9589999999999996</v>
      </c>
      <c r="H230" s="16">
        <v>628</v>
      </c>
      <c r="I230" s="16"/>
      <c r="J230" s="16"/>
      <c r="K230" s="16">
        <v>102000</v>
      </c>
      <c r="L230" s="16">
        <v>23.562999999999999</v>
      </c>
      <c r="M230" s="16"/>
      <c r="N230" s="16">
        <v>53.204999999999998</v>
      </c>
      <c r="O230" s="16">
        <v>35100</v>
      </c>
      <c r="P230" s="16">
        <v>40.69</v>
      </c>
      <c r="Q230" s="16">
        <v>30800</v>
      </c>
      <c r="R230" s="16">
        <v>954.4</v>
      </c>
      <c r="S230" s="8"/>
      <c r="T230" s="16"/>
      <c r="U230" s="16">
        <v>24.88</v>
      </c>
      <c r="V230" s="16">
        <v>8210</v>
      </c>
      <c r="W230" s="16">
        <v>13.907</v>
      </c>
      <c r="X230" s="16"/>
      <c r="Y230" s="16">
        <v>56500</v>
      </c>
      <c r="Z230" s="16">
        <v>1321.7</v>
      </c>
      <c r="AA230" s="16"/>
      <c r="AB230" s="16">
        <v>53.661999999999999</v>
      </c>
      <c r="AC230" s="50"/>
      <c r="AD230" s="145"/>
      <c r="AE230" s="145"/>
    </row>
    <row r="231" spans="1:31" s="7" customFormat="1" x14ac:dyDescent="0.25">
      <c r="A231" s="2" t="s">
        <v>360</v>
      </c>
      <c r="B231" s="16" t="s">
        <v>291</v>
      </c>
      <c r="C231" s="2">
        <v>510</v>
      </c>
      <c r="D231" s="94">
        <v>42304.614583333336</v>
      </c>
      <c r="E231" s="16">
        <v>130000</v>
      </c>
      <c r="F231" s="81">
        <v>0.13899999999999998</v>
      </c>
      <c r="G231" s="16">
        <v>21.9</v>
      </c>
      <c r="H231" s="16">
        <v>1790</v>
      </c>
      <c r="I231" s="16">
        <v>8.91</v>
      </c>
      <c r="J231" s="16">
        <v>1.77</v>
      </c>
      <c r="K231" s="16">
        <v>237000</v>
      </c>
      <c r="L231" s="16">
        <v>61.6</v>
      </c>
      <c r="M231" s="16">
        <v>52.5</v>
      </c>
      <c r="N231" s="16">
        <v>131</v>
      </c>
      <c r="O231" s="16">
        <v>99300</v>
      </c>
      <c r="P231" s="16">
        <v>99.9</v>
      </c>
      <c r="Q231" s="16">
        <v>58000</v>
      </c>
      <c r="R231" s="16">
        <v>2980</v>
      </c>
      <c r="S231" s="8">
        <v>0.215</v>
      </c>
      <c r="T231" s="16">
        <v>0.623</v>
      </c>
      <c r="U231" s="16">
        <v>73.400000000000006</v>
      </c>
      <c r="V231" s="16">
        <v>20800</v>
      </c>
      <c r="W231" s="16">
        <v>1.57</v>
      </c>
      <c r="X231" s="16">
        <v>0.59000000000000008</v>
      </c>
      <c r="Y231" s="16">
        <v>62400</v>
      </c>
      <c r="Z231" s="16">
        <v>1.35</v>
      </c>
      <c r="AA231" s="16">
        <v>117</v>
      </c>
      <c r="AB231" s="16">
        <v>315</v>
      </c>
      <c r="AC231" s="50"/>
      <c r="AD231" s="145"/>
      <c r="AE231" s="145"/>
    </row>
    <row r="232" spans="1:31" s="7" customFormat="1" x14ac:dyDescent="0.25">
      <c r="A232" s="2" t="s">
        <v>360</v>
      </c>
      <c r="B232" s="23" t="s">
        <v>205</v>
      </c>
      <c r="C232" s="30">
        <v>214.4</v>
      </c>
      <c r="D232" s="94">
        <v>42225.427083333336</v>
      </c>
      <c r="E232" s="39">
        <v>25000</v>
      </c>
      <c r="F232" s="62">
        <v>0.4</v>
      </c>
      <c r="G232" s="39">
        <v>5.0999999999999996</v>
      </c>
      <c r="H232" s="39">
        <v>340</v>
      </c>
      <c r="I232" s="39">
        <v>1.4</v>
      </c>
      <c r="J232" s="91">
        <v>8.5999999999999993E-2</v>
      </c>
      <c r="K232" s="39">
        <v>64000</v>
      </c>
      <c r="L232" s="39">
        <v>17</v>
      </c>
      <c r="M232" s="39">
        <v>10</v>
      </c>
      <c r="N232" s="39">
        <v>32</v>
      </c>
      <c r="O232" s="39">
        <v>22000</v>
      </c>
      <c r="P232" s="39">
        <v>47</v>
      </c>
      <c r="Q232" s="39">
        <v>13000</v>
      </c>
      <c r="R232" s="39">
        <v>500</v>
      </c>
      <c r="S232" s="9"/>
      <c r="T232" s="39">
        <v>1.4</v>
      </c>
      <c r="U232" s="39">
        <v>15</v>
      </c>
      <c r="V232" s="39">
        <v>7300</v>
      </c>
      <c r="W232" s="39">
        <v>0.92</v>
      </c>
      <c r="X232" s="39">
        <v>0.31</v>
      </c>
      <c r="Y232" s="39">
        <v>22000</v>
      </c>
      <c r="Z232" s="39">
        <v>0.26</v>
      </c>
      <c r="AA232" s="39">
        <v>31</v>
      </c>
      <c r="AB232" s="39">
        <v>94</v>
      </c>
      <c r="AC232" s="50"/>
      <c r="AD232" s="145"/>
      <c r="AE232" s="145"/>
    </row>
    <row r="233" spans="1:31" s="7" customFormat="1" x14ac:dyDescent="0.25">
      <c r="A233" s="2" t="s">
        <v>360</v>
      </c>
      <c r="B233" s="23" t="s">
        <v>205</v>
      </c>
      <c r="C233" s="30">
        <v>214.4</v>
      </c>
      <c r="D233" s="94">
        <v>42226.440972222219</v>
      </c>
      <c r="E233" s="39">
        <v>10000</v>
      </c>
      <c r="F233" s="62">
        <v>0.4</v>
      </c>
      <c r="G233" s="39">
        <v>4.3</v>
      </c>
      <c r="H233" s="39">
        <v>170</v>
      </c>
      <c r="I233" s="39">
        <v>0.6</v>
      </c>
      <c r="J233" s="91">
        <v>4.2999999999999997E-2</v>
      </c>
      <c r="K233" s="39">
        <v>56000</v>
      </c>
      <c r="L233" s="39">
        <v>8</v>
      </c>
      <c r="M233" s="39">
        <v>3.9</v>
      </c>
      <c r="N233" s="39">
        <v>13</v>
      </c>
      <c r="O233" s="39">
        <v>8700</v>
      </c>
      <c r="P233" s="39">
        <v>18</v>
      </c>
      <c r="Q233" s="39">
        <v>9000</v>
      </c>
      <c r="R233" s="39">
        <v>210</v>
      </c>
      <c r="S233" s="9"/>
      <c r="T233" s="39">
        <v>1.5</v>
      </c>
      <c r="U233" s="39">
        <v>6.2</v>
      </c>
      <c r="V233" s="39">
        <v>4400</v>
      </c>
      <c r="W233" s="39">
        <v>2.2999999999999998</v>
      </c>
      <c r="X233" s="39">
        <v>0.13</v>
      </c>
      <c r="Y233" s="39">
        <v>19000</v>
      </c>
      <c r="Z233" s="39">
        <v>0.12</v>
      </c>
      <c r="AA233" s="39">
        <v>16</v>
      </c>
      <c r="AB233" s="39">
        <v>38</v>
      </c>
      <c r="AC233" s="50"/>
      <c r="AD233" s="145"/>
      <c r="AE233" s="145"/>
    </row>
    <row r="234" spans="1:31" s="7" customFormat="1" x14ac:dyDescent="0.25">
      <c r="A234" s="2" t="s">
        <v>360</v>
      </c>
      <c r="B234" s="23" t="s">
        <v>205</v>
      </c>
      <c r="C234" s="30">
        <v>214.4</v>
      </c>
      <c r="D234" s="94">
        <v>42227.572916666664</v>
      </c>
      <c r="E234" s="39">
        <v>9200</v>
      </c>
      <c r="F234" s="62">
        <v>0.4</v>
      </c>
      <c r="G234" s="39">
        <v>3</v>
      </c>
      <c r="H234" s="39">
        <v>270</v>
      </c>
      <c r="I234" s="39">
        <v>0.56999999999999995</v>
      </c>
      <c r="J234" s="91">
        <v>4.2999999999999997E-2</v>
      </c>
      <c r="K234" s="39">
        <v>61000</v>
      </c>
      <c r="L234" s="39">
        <v>5.6</v>
      </c>
      <c r="M234" s="39">
        <v>4.4000000000000004</v>
      </c>
      <c r="N234" s="39">
        <v>12</v>
      </c>
      <c r="O234" s="39">
        <v>8300</v>
      </c>
      <c r="P234" s="39">
        <v>16</v>
      </c>
      <c r="Q234" s="39">
        <v>9400</v>
      </c>
      <c r="R234" s="39">
        <v>270</v>
      </c>
      <c r="S234" s="9"/>
      <c r="T234" s="39">
        <v>1.4</v>
      </c>
      <c r="U234" s="39">
        <v>6.2</v>
      </c>
      <c r="V234" s="39">
        <v>4500</v>
      </c>
      <c r="W234" s="39">
        <v>1</v>
      </c>
      <c r="X234" s="39">
        <v>0.1</v>
      </c>
      <c r="Y234" s="39">
        <v>20000</v>
      </c>
      <c r="Z234" s="39">
        <v>0.11</v>
      </c>
      <c r="AA234" s="39">
        <v>15</v>
      </c>
      <c r="AB234" s="39">
        <v>42</v>
      </c>
      <c r="AC234" s="50"/>
      <c r="AD234" s="145"/>
      <c r="AE234" s="145"/>
    </row>
    <row r="235" spans="1:31" s="7" customFormat="1" x14ac:dyDescent="0.25">
      <c r="A235" s="2" t="s">
        <v>360</v>
      </c>
      <c r="B235" s="23" t="s">
        <v>205</v>
      </c>
      <c r="C235" s="30">
        <v>214.4</v>
      </c>
      <c r="D235" s="94">
        <v>42228.40625</v>
      </c>
      <c r="E235" s="39">
        <v>1500</v>
      </c>
      <c r="F235" s="62">
        <v>0.4</v>
      </c>
      <c r="G235" s="39">
        <v>0.37</v>
      </c>
      <c r="H235" s="39">
        <v>110</v>
      </c>
      <c r="I235" s="39">
        <v>0.28999999999999998</v>
      </c>
      <c r="J235" s="91">
        <v>4.2999999999999997E-2</v>
      </c>
      <c r="K235" s="39">
        <v>61000</v>
      </c>
      <c r="L235" s="39">
        <v>1.3</v>
      </c>
      <c r="M235" s="39">
        <v>1.1000000000000001</v>
      </c>
      <c r="N235" s="39">
        <v>4.5</v>
      </c>
      <c r="O235" s="39">
        <v>1000</v>
      </c>
      <c r="P235" s="39">
        <v>3.5</v>
      </c>
      <c r="Q235" s="39">
        <v>8800</v>
      </c>
      <c r="R235" s="39">
        <v>110</v>
      </c>
      <c r="S235" s="9"/>
      <c r="T235" s="39">
        <v>1</v>
      </c>
      <c r="U235" s="39">
        <v>2</v>
      </c>
      <c r="V235" s="39">
        <v>2600</v>
      </c>
      <c r="W235" s="39">
        <v>2.6</v>
      </c>
      <c r="X235" s="39">
        <v>0.1</v>
      </c>
      <c r="Y235" s="39">
        <v>23000</v>
      </c>
      <c r="Z235" s="39">
        <v>0.1</v>
      </c>
      <c r="AA235" s="39">
        <v>3.4</v>
      </c>
      <c r="AB235" s="39">
        <v>12</v>
      </c>
      <c r="AC235" s="50"/>
      <c r="AD235" s="145"/>
      <c r="AE235" s="145"/>
    </row>
    <row r="236" spans="1:31" s="7" customFormat="1" x14ac:dyDescent="0.25">
      <c r="A236" s="2" t="s">
        <v>360</v>
      </c>
      <c r="B236" s="23" t="s">
        <v>205</v>
      </c>
      <c r="C236" s="30">
        <v>214.4</v>
      </c>
      <c r="D236" s="94">
        <v>42228.40625</v>
      </c>
      <c r="E236" s="39">
        <v>5400</v>
      </c>
      <c r="F236" s="62">
        <v>0.4</v>
      </c>
      <c r="G236" s="39">
        <v>1.7</v>
      </c>
      <c r="H236" s="39">
        <v>120</v>
      </c>
      <c r="I236" s="39">
        <v>0.21</v>
      </c>
      <c r="J236" s="91">
        <v>4.2999999999999997E-2</v>
      </c>
      <c r="K236" s="39">
        <v>60000</v>
      </c>
      <c r="L236" s="39">
        <v>3.8</v>
      </c>
      <c r="M236" s="39">
        <v>2</v>
      </c>
      <c r="N236" s="39">
        <v>6.5</v>
      </c>
      <c r="O236" s="39">
        <v>4400</v>
      </c>
      <c r="P236" s="39">
        <v>7.5</v>
      </c>
      <c r="Q236" s="39">
        <v>9300</v>
      </c>
      <c r="R236" s="39">
        <v>120</v>
      </c>
      <c r="S236" s="9"/>
      <c r="T236" s="39">
        <v>1.4</v>
      </c>
      <c r="U236" s="39">
        <v>3</v>
      </c>
      <c r="V236" s="39">
        <v>3400</v>
      </c>
      <c r="W236" s="39">
        <v>1.2</v>
      </c>
      <c r="X236" s="39">
        <v>0.1</v>
      </c>
      <c r="Y236" s="39">
        <v>22000</v>
      </c>
      <c r="Z236" s="39">
        <v>0.1</v>
      </c>
      <c r="AA236" s="39">
        <v>10</v>
      </c>
      <c r="AB236" s="39">
        <v>20</v>
      </c>
      <c r="AC236" s="50"/>
      <c r="AD236" s="145"/>
      <c r="AE236" s="145"/>
    </row>
    <row r="237" spans="1:31" s="7" customFormat="1" x14ac:dyDescent="0.25">
      <c r="A237" s="88" t="s">
        <v>360</v>
      </c>
      <c r="B237" s="23" t="s">
        <v>205</v>
      </c>
      <c r="C237" s="30">
        <v>214.4</v>
      </c>
      <c r="D237" s="94">
        <v>42230.654861111114</v>
      </c>
      <c r="E237" s="39">
        <v>3300</v>
      </c>
      <c r="F237" s="62">
        <v>0.5</v>
      </c>
      <c r="G237" s="39">
        <v>1.6</v>
      </c>
      <c r="H237" s="39">
        <v>100</v>
      </c>
      <c r="I237" s="39">
        <v>0.25</v>
      </c>
      <c r="J237" s="91">
        <v>0.25</v>
      </c>
      <c r="K237" s="39">
        <v>60000</v>
      </c>
      <c r="L237" s="39">
        <v>1.5</v>
      </c>
      <c r="M237" s="39">
        <v>0.89</v>
      </c>
      <c r="N237" s="39">
        <v>4.4000000000000004</v>
      </c>
      <c r="O237" s="39">
        <v>2200</v>
      </c>
      <c r="P237" s="39">
        <v>4.5999999999999996</v>
      </c>
      <c r="Q237" s="39">
        <v>9100</v>
      </c>
      <c r="R237" s="39">
        <v>79</v>
      </c>
      <c r="S237" s="9"/>
      <c r="T237" s="39">
        <v>1.4</v>
      </c>
      <c r="U237" s="39">
        <v>1.4</v>
      </c>
      <c r="V237" s="39">
        <v>2900</v>
      </c>
      <c r="W237" s="39">
        <v>0.51</v>
      </c>
      <c r="X237" s="39">
        <v>0.5</v>
      </c>
      <c r="Y237" s="39">
        <v>24000</v>
      </c>
      <c r="Z237" s="39">
        <v>0.5</v>
      </c>
      <c r="AA237" s="39">
        <v>4.8</v>
      </c>
      <c r="AB237" s="39">
        <v>15</v>
      </c>
      <c r="AC237" s="50"/>
      <c r="AD237" s="145"/>
      <c r="AE237" s="145"/>
    </row>
    <row r="238" spans="1:31" s="7" customFormat="1" x14ac:dyDescent="0.25">
      <c r="A238" s="2" t="s">
        <v>360</v>
      </c>
      <c r="B238" s="23" t="s">
        <v>205</v>
      </c>
      <c r="C238" s="30">
        <v>214.4</v>
      </c>
      <c r="D238" s="94">
        <v>42231.4375</v>
      </c>
      <c r="E238" s="39">
        <v>3300</v>
      </c>
      <c r="F238" s="62">
        <v>0.5</v>
      </c>
      <c r="G238" s="39">
        <v>1.3</v>
      </c>
      <c r="H238" s="39">
        <v>97</v>
      </c>
      <c r="I238" s="39">
        <v>0.25</v>
      </c>
      <c r="J238" s="91">
        <v>0.25</v>
      </c>
      <c r="K238" s="39">
        <v>59000</v>
      </c>
      <c r="L238" s="39">
        <v>1.4</v>
      </c>
      <c r="M238" s="39">
        <v>0.76</v>
      </c>
      <c r="N238" s="39">
        <v>3.6</v>
      </c>
      <c r="O238" s="39">
        <v>2000</v>
      </c>
      <c r="P238" s="39">
        <v>3.1</v>
      </c>
      <c r="Q238" s="39">
        <v>9100</v>
      </c>
      <c r="R238" s="39">
        <v>59</v>
      </c>
      <c r="S238" s="9"/>
      <c r="T238" s="39">
        <v>1.5</v>
      </c>
      <c r="U238" s="39">
        <v>1.3</v>
      </c>
      <c r="V238" s="39">
        <v>3100</v>
      </c>
      <c r="W238" s="39">
        <v>0.52</v>
      </c>
      <c r="X238" s="39">
        <v>0.5</v>
      </c>
      <c r="Y238" s="39">
        <v>24000</v>
      </c>
      <c r="Z238" s="39">
        <v>0.5</v>
      </c>
      <c r="AA238" s="39">
        <v>4.7</v>
      </c>
      <c r="AB238" s="39">
        <v>13</v>
      </c>
      <c r="AC238" s="50"/>
      <c r="AD238" s="145"/>
      <c r="AE238" s="145"/>
    </row>
    <row r="239" spans="1:31" s="7" customFormat="1" x14ac:dyDescent="0.25">
      <c r="A239" s="2" t="s">
        <v>360</v>
      </c>
      <c r="B239" s="23" t="s">
        <v>205</v>
      </c>
      <c r="C239" s="30">
        <v>214.4</v>
      </c>
      <c r="D239" s="94">
        <v>42232.472222222219</v>
      </c>
      <c r="E239" s="39">
        <v>1000</v>
      </c>
      <c r="F239" s="62">
        <v>0.4</v>
      </c>
      <c r="G239" s="39">
        <v>1.9</v>
      </c>
      <c r="H239" s="39">
        <v>93</v>
      </c>
      <c r="I239" s="39">
        <v>0.15</v>
      </c>
      <c r="J239" s="91">
        <v>4.2999999999999997E-2</v>
      </c>
      <c r="K239" s="39">
        <v>51000</v>
      </c>
      <c r="L239" s="39">
        <v>1.2</v>
      </c>
      <c r="M239" s="39">
        <v>0.55000000000000004</v>
      </c>
      <c r="N239" s="39">
        <v>3.4</v>
      </c>
      <c r="O239" s="39">
        <v>610</v>
      </c>
      <c r="P239" s="39">
        <v>1.2</v>
      </c>
      <c r="Q239" s="39">
        <v>7400</v>
      </c>
      <c r="R239" s="39">
        <v>60</v>
      </c>
      <c r="S239" s="9"/>
      <c r="T239" s="39">
        <v>1.3</v>
      </c>
      <c r="U239" s="39">
        <v>2.1</v>
      </c>
      <c r="V239" s="39">
        <v>2600</v>
      </c>
      <c r="W239" s="39">
        <v>0.57999999999999996</v>
      </c>
      <c r="X239" s="39">
        <v>0.1</v>
      </c>
      <c r="Y239" s="39">
        <v>27000</v>
      </c>
      <c r="Z239" s="39">
        <v>0.18</v>
      </c>
      <c r="AA239" s="39">
        <v>2.8</v>
      </c>
      <c r="AB239" s="39">
        <v>5.2</v>
      </c>
      <c r="AC239" s="50"/>
      <c r="AD239" s="145"/>
      <c r="AE239" s="145"/>
    </row>
    <row r="240" spans="1:31" s="7" customFormat="1" x14ac:dyDescent="0.25">
      <c r="A240" s="2" t="s">
        <v>360</v>
      </c>
      <c r="B240" s="23" t="s">
        <v>205</v>
      </c>
      <c r="C240" s="30">
        <v>214.4</v>
      </c>
      <c r="D240" s="94">
        <v>42233.409722222219</v>
      </c>
      <c r="E240" s="39">
        <v>5000</v>
      </c>
      <c r="F240" s="62">
        <v>0.5</v>
      </c>
      <c r="G240" s="39">
        <v>1.4</v>
      </c>
      <c r="H240" s="39">
        <v>110</v>
      </c>
      <c r="I240" s="39">
        <v>0.25</v>
      </c>
      <c r="J240" s="91">
        <v>0.25</v>
      </c>
      <c r="K240" s="39">
        <v>50000</v>
      </c>
      <c r="L240" s="39">
        <v>0.71</v>
      </c>
      <c r="M240" s="39">
        <v>1.1000000000000001</v>
      </c>
      <c r="N240" s="39">
        <v>4.0999999999999996</v>
      </c>
      <c r="O240" s="39">
        <v>3100</v>
      </c>
      <c r="P240" s="39">
        <v>2.5</v>
      </c>
      <c r="Q240" s="39">
        <v>8200</v>
      </c>
      <c r="R240" s="39">
        <v>81</v>
      </c>
      <c r="S240" s="9"/>
      <c r="T240" s="39">
        <v>1.3</v>
      </c>
      <c r="U240" s="39">
        <v>1.9</v>
      </c>
      <c r="V240" s="39">
        <v>3400</v>
      </c>
      <c r="W240" s="39">
        <v>0.5</v>
      </c>
      <c r="X240" s="39">
        <v>0.5</v>
      </c>
      <c r="Y240" s="39">
        <v>26000</v>
      </c>
      <c r="Z240" s="39">
        <v>0.5</v>
      </c>
      <c r="AA240" s="39">
        <v>4.5</v>
      </c>
      <c r="AB240" s="39">
        <v>9</v>
      </c>
      <c r="AC240" s="50"/>
      <c r="AD240" s="145"/>
      <c r="AE240" s="145"/>
    </row>
    <row r="241" spans="1:41" x14ac:dyDescent="0.25">
      <c r="A241" s="2" t="s">
        <v>360</v>
      </c>
      <c r="B241" s="23" t="s">
        <v>205</v>
      </c>
      <c r="C241" s="30">
        <v>214.4</v>
      </c>
      <c r="D241" s="94">
        <v>42234.486111111109</v>
      </c>
      <c r="E241" s="39">
        <v>2400</v>
      </c>
      <c r="F241" s="62">
        <v>0.5</v>
      </c>
      <c r="G241" s="39">
        <v>1.2</v>
      </c>
      <c r="H241" s="39">
        <v>110</v>
      </c>
      <c r="I241" s="39">
        <v>0.25</v>
      </c>
      <c r="J241" s="91">
        <v>0.25</v>
      </c>
      <c r="K241" s="39">
        <v>51000</v>
      </c>
      <c r="L241" s="39">
        <v>1.3</v>
      </c>
      <c r="M241" s="39">
        <v>0.95</v>
      </c>
      <c r="N241" s="39">
        <v>3.9</v>
      </c>
      <c r="O241" s="39">
        <v>2100</v>
      </c>
      <c r="P241" s="39">
        <v>1.9</v>
      </c>
      <c r="Q241" s="39">
        <v>8300</v>
      </c>
      <c r="R241" s="39">
        <v>73</v>
      </c>
      <c r="S241" s="9"/>
      <c r="T241" s="39">
        <v>1.4</v>
      </c>
      <c r="U241" s="39">
        <v>1.8</v>
      </c>
      <c r="V241" s="39">
        <v>3100</v>
      </c>
      <c r="W241" s="39">
        <v>0.5</v>
      </c>
      <c r="X241" s="39">
        <v>0.5</v>
      </c>
      <c r="Y241" s="39">
        <v>28000</v>
      </c>
      <c r="Z241" s="39">
        <v>0.5</v>
      </c>
      <c r="AA241" s="39">
        <v>3.9</v>
      </c>
      <c r="AB241" s="39">
        <v>8.6999999999999993</v>
      </c>
      <c r="AC241" s="50"/>
      <c r="AD241" s="145"/>
      <c r="AE241" s="145"/>
      <c r="AF241" s="7"/>
      <c r="AG241" s="7"/>
      <c r="AH241" s="7"/>
      <c r="AI241" s="7"/>
      <c r="AJ241" s="7"/>
      <c r="AK241" s="7"/>
      <c r="AL241" s="7"/>
      <c r="AM241" s="7"/>
      <c r="AN241" s="7"/>
      <c r="AO241" s="7"/>
    </row>
    <row r="242" spans="1:41" x14ac:dyDescent="0.25">
      <c r="A242" s="2" t="s">
        <v>360</v>
      </c>
      <c r="B242" s="23" t="s">
        <v>205</v>
      </c>
      <c r="C242" s="30">
        <v>214.4</v>
      </c>
      <c r="D242" s="94">
        <v>42235.413194444445</v>
      </c>
      <c r="E242" s="39">
        <v>5500</v>
      </c>
      <c r="F242" s="64">
        <v>0.5</v>
      </c>
      <c r="G242" s="39">
        <v>1.6</v>
      </c>
      <c r="H242" s="39">
        <v>110</v>
      </c>
      <c r="I242" s="39">
        <v>0.25</v>
      </c>
      <c r="J242" s="91">
        <v>0.25</v>
      </c>
      <c r="K242" s="39">
        <v>48000</v>
      </c>
      <c r="L242" s="39">
        <v>1.5</v>
      </c>
      <c r="M242" s="39">
        <v>1</v>
      </c>
      <c r="N242" s="39">
        <v>3.8</v>
      </c>
      <c r="O242" s="39">
        <v>3200</v>
      </c>
      <c r="P242" s="39">
        <v>2.1</v>
      </c>
      <c r="Q242" s="39">
        <v>8100</v>
      </c>
      <c r="R242" s="39">
        <v>66</v>
      </c>
      <c r="S242" s="9"/>
      <c r="T242" s="39">
        <v>1.5</v>
      </c>
      <c r="U242" s="39">
        <v>1.8</v>
      </c>
      <c r="V242" s="39">
        <v>3500</v>
      </c>
      <c r="W242" s="39">
        <v>0.5</v>
      </c>
      <c r="X242" s="39">
        <v>0.5</v>
      </c>
      <c r="Y242" s="39">
        <v>27000</v>
      </c>
      <c r="Z242" s="39">
        <v>0.5</v>
      </c>
      <c r="AA242" s="39">
        <v>4.7</v>
      </c>
      <c r="AB242" s="39">
        <v>7.4</v>
      </c>
      <c r="AC242" s="50"/>
      <c r="AD242" s="56"/>
      <c r="AE242" s="56"/>
    </row>
    <row r="243" spans="1:41" ht="15" customHeight="1" x14ac:dyDescent="0.2">
      <c r="A243" s="2" t="s">
        <v>360</v>
      </c>
      <c r="B243" s="23" t="s">
        <v>205</v>
      </c>
      <c r="C243" s="30">
        <v>214.4</v>
      </c>
      <c r="D243" s="94">
        <v>42240.625</v>
      </c>
      <c r="E243" s="39">
        <v>3600</v>
      </c>
      <c r="F243" s="64">
        <v>0.5</v>
      </c>
      <c r="G243" s="39">
        <v>1.5</v>
      </c>
      <c r="H243" s="39">
        <v>100</v>
      </c>
      <c r="I243" s="39">
        <v>0.25</v>
      </c>
      <c r="J243" s="91">
        <v>0.25</v>
      </c>
      <c r="K243" s="39">
        <v>44000</v>
      </c>
      <c r="L243" s="39">
        <v>0.8</v>
      </c>
      <c r="M243" s="39">
        <v>0.82</v>
      </c>
      <c r="N243" s="39">
        <v>17</v>
      </c>
      <c r="O243" s="39">
        <v>2400</v>
      </c>
      <c r="P243" s="39">
        <v>1.5</v>
      </c>
      <c r="Q243" s="39">
        <v>7300</v>
      </c>
      <c r="R243" s="39">
        <v>59</v>
      </c>
      <c r="S243" s="9"/>
      <c r="T243" s="39">
        <v>1.3</v>
      </c>
      <c r="U243" s="39">
        <v>1.5</v>
      </c>
      <c r="V243" s="39">
        <v>3100</v>
      </c>
      <c r="W243" s="39">
        <v>0.5</v>
      </c>
      <c r="X243" s="39">
        <v>0.5</v>
      </c>
      <c r="Y243" s="39">
        <v>26000</v>
      </c>
      <c r="Z243" s="39">
        <v>0.5</v>
      </c>
      <c r="AA243" s="39">
        <v>3.7</v>
      </c>
      <c r="AB243" s="39">
        <v>6.5</v>
      </c>
      <c r="AC243" s="56"/>
      <c r="AD243" s="56"/>
      <c r="AE243" s="56"/>
    </row>
    <row r="244" spans="1:41" x14ac:dyDescent="0.25">
      <c r="A244" s="2" t="s">
        <v>360</v>
      </c>
      <c r="B244" s="23" t="s">
        <v>205</v>
      </c>
      <c r="C244" s="30">
        <v>214.4</v>
      </c>
      <c r="D244" s="94">
        <v>42241.537499999999</v>
      </c>
      <c r="E244" s="39">
        <v>1300</v>
      </c>
      <c r="F244" s="64">
        <v>0.5</v>
      </c>
      <c r="G244" s="39">
        <v>1.5</v>
      </c>
      <c r="H244" s="39">
        <v>100</v>
      </c>
      <c r="I244" s="39">
        <v>0.25</v>
      </c>
      <c r="J244" s="91">
        <v>0.25</v>
      </c>
      <c r="K244" s="39">
        <v>42000</v>
      </c>
      <c r="L244" s="39">
        <v>0.88</v>
      </c>
      <c r="M244" s="39">
        <v>0.69</v>
      </c>
      <c r="N244" s="39">
        <v>3.6</v>
      </c>
      <c r="O244" s="39">
        <v>1300</v>
      </c>
      <c r="P244" s="39">
        <v>1.4</v>
      </c>
      <c r="Q244" s="39">
        <v>6800</v>
      </c>
      <c r="R244" s="39">
        <v>54</v>
      </c>
      <c r="S244" s="9"/>
      <c r="T244" s="39">
        <v>1.8</v>
      </c>
      <c r="U244" s="39">
        <v>1.3</v>
      </c>
      <c r="V244" s="39">
        <v>2500</v>
      </c>
      <c r="W244" s="42">
        <v>0.69</v>
      </c>
      <c r="X244" s="39">
        <v>0.5</v>
      </c>
      <c r="Y244" s="39">
        <v>25000</v>
      </c>
      <c r="Z244" s="39">
        <v>0.5</v>
      </c>
      <c r="AA244" s="39">
        <v>3.1</v>
      </c>
      <c r="AB244" s="39">
        <v>5.4</v>
      </c>
      <c r="AC244" s="50"/>
      <c r="AD244" s="56"/>
      <c r="AE244" s="56"/>
    </row>
    <row r="245" spans="1:41" x14ac:dyDescent="0.25">
      <c r="A245" s="2" t="s">
        <v>360</v>
      </c>
      <c r="B245" s="40" t="s">
        <v>205</v>
      </c>
      <c r="C245" s="30">
        <v>214.4</v>
      </c>
      <c r="D245" s="94">
        <v>42242.442361111112</v>
      </c>
      <c r="E245" s="42">
        <v>3900</v>
      </c>
      <c r="F245" s="64">
        <v>0.4</v>
      </c>
      <c r="G245" s="42">
        <v>1.5</v>
      </c>
      <c r="H245" s="42">
        <v>98</v>
      </c>
      <c r="I245" s="42">
        <v>0.15</v>
      </c>
      <c r="J245" s="46">
        <v>4.2999999999999997E-2</v>
      </c>
      <c r="K245" s="42">
        <v>44000</v>
      </c>
      <c r="L245" s="42">
        <v>1.9</v>
      </c>
      <c r="M245" s="42">
        <v>1.1000000000000001</v>
      </c>
      <c r="N245" s="42">
        <v>4.2</v>
      </c>
      <c r="O245" s="42">
        <v>2600</v>
      </c>
      <c r="P245" s="42">
        <v>2</v>
      </c>
      <c r="Q245" s="42">
        <v>7400</v>
      </c>
      <c r="R245" s="42">
        <v>65</v>
      </c>
      <c r="S245" s="9"/>
      <c r="T245" s="42">
        <v>1.4</v>
      </c>
      <c r="U245" s="42">
        <v>2.2000000000000002</v>
      </c>
      <c r="V245" s="42">
        <v>3300</v>
      </c>
      <c r="W245" s="42">
        <v>1.7</v>
      </c>
      <c r="X245" s="42">
        <v>0.1</v>
      </c>
      <c r="Y245" s="42">
        <v>29000</v>
      </c>
      <c r="Z245" s="42">
        <v>0.1</v>
      </c>
      <c r="AA245" s="42">
        <v>5.9</v>
      </c>
      <c r="AB245" s="42">
        <v>8.1999999999999993</v>
      </c>
      <c r="AC245" s="50"/>
      <c r="AD245" s="56"/>
      <c r="AE245" s="56"/>
    </row>
    <row r="246" spans="1:41" x14ac:dyDescent="0.25">
      <c r="A246" s="2" t="s">
        <v>360</v>
      </c>
      <c r="B246" s="2" t="s">
        <v>184</v>
      </c>
      <c r="C246" s="33">
        <v>345.94070000000005</v>
      </c>
      <c r="D246" s="94">
        <v>42227.513888888891</v>
      </c>
      <c r="E246" s="36">
        <v>10000</v>
      </c>
      <c r="F246" s="8">
        <v>0.4</v>
      </c>
      <c r="G246" s="36">
        <v>4.9000000000000004</v>
      </c>
      <c r="H246" s="36">
        <v>180</v>
      </c>
      <c r="I246" s="36">
        <v>0.59</v>
      </c>
      <c r="J246" s="44">
        <v>0.22</v>
      </c>
      <c r="K246" s="36">
        <v>210000</v>
      </c>
      <c r="L246" s="36">
        <v>8</v>
      </c>
      <c r="M246" s="36">
        <v>3.9</v>
      </c>
      <c r="N246" s="36">
        <v>11</v>
      </c>
      <c r="O246" s="36">
        <v>8400</v>
      </c>
      <c r="P246" s="36">
        <v>7.6</v>
      </c>
      <c r="Q246" s="36">
        <v>79000</v>
      </c>
      <c r="R246" s="36">
        <v>310</v>
      </c>
      <c r="S246" s="8">
        <v>0.08</v>
      </c>
      <c r="T246" s="36">
        <v>4.5</v>
      </c>
      <c r="U246" s="36">
        <v>13</v>
      </c>
      <c r="V246" s="36">
        <v>9400</v>
      </c>
      <c r="W246" s="36">
        <v>3.3</v>
      </c>
      <c r="X246" s="36">
        <v>0.1</v>
      </c>
      <c r="Y246" s="36">
        <v>75000</v>
      </c>
      <c r="Z246" s="36">
        <v>0.26</v>
      </c>
      <c r="AA246" s="36">
        <v>24</v>
      </c>
      <c r="AB246" s="36">
        <v>36</v>
      </c>
      <c r="AC246" s="50"/>
      <c r="AD246" s="56"/>
      <c r="AE246" s="56"/>
    </row>
    <row r="247" spans="1:41" x14ac:dyDescent="0.25">
      <c r="A247" s="2" t="s">
        <v>360</v>
      </c>
      <c r="B247" s="2" t="s">
        <v>184</v>
      </c>
      <c r="C247" s="33">
        <v>345.94070000000005</v>
      </c>
      <c r="D247" s="94">
        <v>42228.520833333336</v>
      </c>
      <c r="E247" s="36">
        <v>80000</v>
      </c>
      <c r="F247" s="8">
        <v>0.4</v>
      </c>
      <c r="G247" s="36">
        <v>15</v>
      </c>
      <c r="H247" s="36">
        <v>650</v>
      </c>
      <c r="I247" s="36">
        <v>4.4000000000000004</v>
      </c>
      <c r="J247" s="44">
        <v>0.5</v>
      </c>
      <c r="K247" s="36">
        <v>130000</v>
      </c>
      <c r="L247" s="36">
        <v>37</v>
      </c>
      <c r="M247" s="36">
        <v>26</v>
      </c>
      <c r="N247" s="36">
        <v>62</v>
      </c>
      <c r="O247" s="36">
        <v>60000</v>
      </c>
      <c r="P247" s="36">
        <v>59</v>
      </c>
      <c r="Q247" s="36">
        <v>25000</v>
      </c>
      <c r="R247" s="36">
        <v>1100</v>
      </c>
      <c r="S247" s="8">
        <v>0.08</v>
      </c>
      <c r="T247" s="36">
        <v>2.1</v>
      </c>
      <c r="U247" s="36">
        <v>36</v>
      </c>
      <c r="V247" s="36">
        <v>17000</v>
      </c>
      <c r="W247" s="36">
        <v>4</v>
      </c>
      <c r="X247" s="36">
        <v>0.3</v>
      </c>
      <c r="Y247" s="36">
        <v>35000</v>
      </c>
      <c r="Z247" s="36">
        <v>0.87</v>
      </c>
      <c r="AA247" s="36">
        <v>99</v>
      </c>
      <c r="AB247" s="36">
        <v>180</v>
      </c>
      <c r="AC247" s="50"/>
      <c r="AD247" s="56"/>
      <c r="AE247" s="56"/>
    </row>
    <row r="248" spans="1:41" x14ac:dyDescent="0.25">
      <c r="A248" s="2" t="s">
        <v>360</v>
      </c>
      <c r="B248" s="2" t="s">
        <v>184</v>
      </c>
      <c r="C248" s="33">
        <v>345.94070000000005</v>
      </c>
      <c r="D248" s="94">
        <v>42228.524305555555</v>
      </c>
      <c r="E248" s="36">
        <v>77000</v>
      </c>
      <c r="F248" s="8">
        <v>0.4</v>
      </c>
      <c r="G248" s="36">
        <v>15</v>
      </c>
      <c r="H248" s="36">
        <v>650</v>
      </c>
      <c r="I248" s="36">
        <v>4.4000000000000004</v>
      </c>
      <c r="J248" s="44">
        <v>0.61</v>
      </c>
      <c r="K248" s="36">
        <v>120000</v>
      </c>
      <c r="L248" s="36">
        <v>37</v>
      </c>
      <c r="M248" s="36">
        <v>27</v>
      </c>
      <c r="N248" s="36">
        <v>62</v>
      </c>
      <c r="O248" s="36">
        <v>59000</v>
      </c>
      <c r="P248" s="36">
        <v>59</v>
      </c>
      <c r="Q248" s="36">
        <v>25000</v>
      </c>
      <c r="R248" s="36">
        <v>1100</v>
      </c>
      <c r="S248" s="8">
        <v>0.08</v>
      </c>
      <c r="T248" s="36">
        <v>1.9</v>
      </c>
      <c r="U248" s="36">
        <v>36</v>
      </c>
      <c r="V248" s="36">
        <v>16000</v>
      </c>
      <c r="W248" s="36">
        <v>3.7</v>
      </c>
      <c r="X248" s="36">
        <v>0.28999999999999998</v>
      </c>
      <c r="Y248" s="36">
        <v>34000</v>
      </c>
      <c r="Z248" s="36">
        <v>0.86</v>
      </c>
      <c r="AA248" s="36">
        <v>96</v>
      </c>
      <c r="AB248" s="36">
        <v>180</v>
      </c>
      <c r="AC248" s="50"/>
      <c r="AD248" s="56"/>
      <c r="AE248" s="56"/>
    </row>
    <row r="249" spans="1:41" x14ac:dyDescent="0.25">
      <c r="A249" s="88" t="s">
        <v>360</v>
      </c>
      <c r="B249" s="2" t="s">
        <v>184</v>
      </c>
      <c r="C249" s="33">
        <v>345.94070000000005</v>
      </c>
      <c r="D249" s="94">
        <v>42230.520833333336</v>
      </c>
      <c r="E249" s="36">
        <v>95000</v>
      </c>
      <c r="F249" s="8">
        <v>1</v>
      </c>
      <c r="G249" s="36">
        <v>20</v>
      </c>
      <c r="H249" s="36">
        <v>1200</v>
      </c>
      <c r="I249" s="36">
        <v>5</v>
      </c>
      <c r="J249" s="44">
        <v>0.85</v>
      </c>
      <c r="K249" s="36">
        <v>150000</v>
      </c>
      <c r="L249" s="36">
        <v>33</v>
      </c>
      <c r="M249" s="36">
        <v>35</v>
      </c>
      <c r="N249" s="36">
        <v>99</v>
      </c>
      <c r="O249" s="36">
        <v>92000</v>
      </c>
      <c r="P249" s="36">
        <v>90</v>
      </c>
      <c r="Q249" s="36">
        <v>36000</v>
      </c>
      <c r="R249" s="36">
        <v>1600</v>
      </c>
      <c r="S249" s="8">
        <v>0.23</v>
      </c>
      <c r="T249" s="36">
        <v>1.4</v>
      </c>
      <c r="U249" s="36">
        <v>45</v>
      </c>
      <c r="V249" s="36">
        <v>17000</v>
      </c>
      <c r="W249" s="36">
        <v>3.3</v>
      </c>
      <c r="X249" s="36">
        <v>1</v>
      </c>
      <c r="Y249" s="36">
        <v>62000</v>
      </c>
      <c r="Z249" s="36">
        <v>1</v>
      </c>
      <c r="AA249" s="36">
        <v>94</v>
      </c>
      <c r="AB249" s="36">
        <v>300</v>
      </c>
      <c r="AC249" s="50"/>
      <c r="AD249" s="56"/>
      <c r="AE249" s="56"/>
    </row>
    <row r="250" spans="1:41" x14ac:dyDescent="0.25">
      <c r="A250" s="2" t="s">
        <v>360</v>
      </c>
      <c r="B250" s="2" t="s">
        <v>184</v>
      </c>
      <c r="C250" s="33">
        <v>345.94070000000005</v>
      </c>
      <c r="D250" s="94">
        <v>42231.708333333336</v>
      </c>
      <c r="E250" s="36">
        <v>39000</v>
      </c>
      <c r="F250" s="8">
        <v>1</v>
      </c>
      <c r="G250" s="36">
        <v>8.5</v>
      </c>
      <c r="H250" s="36">
        <v>460</v>
      </c>
      <c r="I250" s="36">
        <v>1.7</v>
      </c>
      <c r="J250" s="44">
        <v>0.5</v>
      </c>
      <c r="K250" s="36">
        <v>89000</v>
      </c>
      <c r="L250" s="36">
        <v>14</v>
      </c>
      <c r="M250" s="36">
        <v>12</v>
      </c>
      <c r="N250" s="36">
        <v>35</v>
      </c>
      <c r="O250" s="36">
        <v>31000</v>
      </c>
      <c r="P250" s="36">
        <v>31</v>
      </c>
      <c r="Q250" s="36">
        <v>19000</v>
      </c>
      <c r="R250" s="36">
        <v>630</v>
      </c>
      <c r="S250" s="8">
        <v>0.1</v>
      </c>
      <c r="T250" s="36">
        <v>1.4</v>
      </c>
      <c r="U250" s="36">
        <v>18</v>
      </c>
      <c r="V250" s="36">
        <v>9500</v>
      </c>
      <c r="W250" s="36">
        <v>1.6</v>
      </c>
      <c r="X250" s="36">
        <v>1</v>
      </c>
      <c r="Y250" s="36">
        <v>37000</v>
      </c>
      <c r="Z250" s="36">
        <v>1</v>
      </c>
      <c r="AA250" s="36">
        <v>41</v>
      </c>
      <c r="AB250" s="36">
        <v>130</v>
      </c>
      <c r="AC250" s="50"/>
      <c r="AD250" s="145"/>
      <c r="AE250" s="145"/>
      <c r="AF250" s="7"/>
      <c r="AG250" s="7"/>
      <c r="AH250" s="7"/>
      <c r="AI250" s="7"/>
      <c r="AJ250" s="7"/>
      <c r="AK250" s="7"/>
      <c r="AL250" s="7"/>
      <c r="AM250" s="7"/>
      <c r="AN250" s="7"/>
      <c r="AO250" s="7"/>
    </row>
    <row r="251" spans="1:41" x14ac:dyDescent="0.25">
      <c r="A251" s="2" t="s">
        <v>360</v>
      </c>
      <c r="B251" s="2" t="s">
        <v>184</v>
      </c>
      <c r="C251" s="33">
        <v>345.94070000000005</v>
      </c>
      <c r="D251" s="94">
        <v>42232.458333333336</v>
      </c>
      <c r="E251" s="36">
        <v>51000</v>
      </c>
      <c r="F251" s="8">
        <v>0.4</v>
      </c>
      <c r="G251" s="36">
        <v>11</v>
      </c>
      <c r="H251" s="36">
        <v>510</v>
      </c>
      <c r="I251" s="36">
        <v>2.8</v>
      </c>
      <c r="J251" s="44">
        <v>0.28000000000000003</v>
      </c>
      <c r="K251" s="36">
        <v>83000</v>
      </c>
      <c r="L251" s="36">
        <v>29</v>
      </c>
      <c r="M251" s="36">
        <v>15</v>
      </c>
      <c r="N251" s="36">
        <v>37</v>
      </c>
      <c r="O251" s="36">
        <v>40000</v>
      </c>
      <c r="P251" s="36">
        <v>27</v>
      </c>
      <c r="Q251" s="36">
        <v>21000</v>
      </c>
      <c r="R251" s="36">
        <v>650</v>
      </c>
      <c r="S251" s="8">
        <v>0.08</v>
      </c>
      <c r="T251" s="36">
        <v>1.3</v>
      </c>
      <c r="U251" s="36">
        <v>23</v>
      </c>
      <c r="V251" s="36">
        <v>11000</v>
      </c>
      <c r="W251" s="36">
        <v>1.7</v>
      </c>
      <c r="X251" s="36">
        <v>0.1</v>
      </c>
      <c r="Y251" s="36">
        <v>38000</v>
      </c>
      <c r="Z251" s="36">
        <v>0.37</v>
      </c>
      <c r="AA251" s="36">
        <v>75</v>
      </c>
      <c r="AB251" s="36">
        <v>100</v>
      </c>
      <c r="AC251" s="50"/>
      <c r="AD251" s="56"/>
      <c r="AE251" s="56"/>
    </row>
    <row r="252" spans="1:41" x14ac:dyDescent="0.25">
      <c r="A252" s="2" t="s">
        <v>360</v>
      </c>
      <c r="B252" s="2" t="s">
        <v>184</v>
      </c>
      <c r="C252" s="33">
        <v>345.94070000000005</v>
      </c>
      <c r="D252" s="94">
        <v>42233.465277777781</v>
      </c>
      <c r="E252" s="36">
        <v>11000</v>
      </c>
      <c r="F252" s="8">
        <v>0.4</v>
      </c>
      <c r="G252" s="36">
        <v>3.7</v>
      </c>
      <c r="H252" s="36">
        <v>180</v>
      </c>
      <c r="I252" s="36">
        <v>0.62</v>
      </c>
      <c r="J252" s="44">
        <v>0.21</v>
      </c>
      <c r="K252" s="36">
        <v>76000</v>
      </c>
      <c r="L252" s="36">
        <v>7.5</v>
      </c>
      <c r="M252" s="36">
        <v>4.4000000000000004</v>
      </c>
      <c r="N252" s="36">
        <v>13</v>
      </c>
      <c r="O252" s="36">
        <v>9500</v>
      </c>
      <c r="P252" s="36">
        <v>12</v>
      </c>
      <c r="Q252" s="36">
        <v>15000</v>
      </c>
      <c r="R252" s="36">
        <v>240</v>
      </c>
      <c r="S252" s="8">
        <v>0.08</v>
      </c>
      <c r="T252" s="36">
        <v>2</v>
      </c>
      <c r="U252" s="36">
        <v>8.1999999999999993</v>
      </c>
      <c r="V252" s="36">
        <v>5500</v>
      </c>
      <c r="W252" s="36">
        <v>2.7</v>
      </c>
      <c r="X252" s="36">
        <v>0.1</v>
      </c>
      <c r="Y252" s="36">
        <v>29000</v>
      </c>
      <c r="Z252" s="36">
        <v>0.15</v>
      </c>
      <c r="AA252" s="36">
        <v>19</v>
      </c>
      <c r="AB252" s="36">
        <v>41</v>
      </c>
      <c r="AC252" s="50"/>
      <c r="AD252" s="145"/>
      <c r="AE252" s="145"/>
      <c r="AF252" s="7"/>
      <c r="AG252" s="7"/>
      <c r="AH252" s="7"/>
      <c r="AI252" s="7"/>
      <c r="AJ252" s="7"/>
      <c r="AK252" s="7"/>
      <c r="AL252" s="7"/>
      <c r="AM252" s="7"/>
      <c r="AN252" s="7"/>
      <c r="AO252" s="7"/>
    </row>
    <row r="253" spans="1:41" x14ac:dyDescent="0.25">
      <c r="A253" s="2" t="s">
        <v>360</v>
      </c>
      <c r="B253" s="2" t="s">
        <v>184</v>
      </c>
      <c r="C253" s="33">
        <v>345.94070000000005</v>
      </c>
      <c r="D253" s="94">
        <v>42234.520833333336</v>
      </c>
      <c r="E253" s="41">
        <v>5100</v>
      </c>
      <c r="F253" s="63">
        <v>0.5</v>
      </c>
      <c r="G253" s="41">
        <v>2.2999999999999998</v>
      </c>
      <c r="H253" s="41">
        <v>140</v>
      </c>
      <c r="I253" s="41">
        <v>0.25</v>
      </c>
      <c r="J253" s="45">
        <v>0.25</v>
      </c>
      <c r="K253" s="41">
        <v>67000</v>
      </c>
      <c r="L253" s="41">
        <v>1.9</v>
      </c>
      <c r="M253" s="41">
        <v>1.7</v>
      </c>
      <c r="N253" s="41">
        <v>6.4</v>
      </c>
      <c r="O253" s="41">
        <v>4300</v>
      </c>
      <c r="P253" s="41">
        <v>5.0999999999999996</v>
      </c>
      <c r="Q253" s="41">
        <v>14000</v>
      </c>
      <c r="R253" s="41">
        <v>140</v>
      </c>
      <c r="S253" s="8">
        <v>0.1</v>
      </c>
      <c r="T253" s="41">
        <v>1.8</v>
      </c>
      <c r="U253" s="41">
        <v>3</v>
      </c>
      <c r="V253" s="41">
        <v>3800</v>
      </c>
      <c r="W253" s="41">
        <v>0.66</v>
      </c>
      <c r="X253" s="41">
        <v>0.5</v>
      </c>
      <c r="Y253" s="41">
        <v>32000</v>
      </c>
      <c r="Z253" s="41">
        <v>0.5</v>
      </c>
      <c r="AA253" s="41">
        <v>7</v>
      </c>
      <c r="AB253" s="41">
        <v>18</v>
      </c>
      <c r="AC253" s="50"/>
      <c r="AD253" s="145"/>
      <c r="AE253" s="145"/>
      <c r="AF253" s="7"/>
      <c r="AG253" s="7"/>
      <c r="AH253" s="7"/>
      <c r="AI253" s="7"/>
      <c r="AJ253" s="7"/>
      <c r="AK253" s="7"/>
      <c r="AL253" s="7"/>
      <c r="AM253" s="7"/>
      <c r="AN253" s="7"/>
      <c r="AO253" s="7"/>
    </row>
    <row r="254" spans="1:41" x14ac:dyDescent="0.25">
      <c r="A254" s="2" t="s">
        <v>360</v>
      </c>
      <c r="B254" s="2" t="s">
        <v>184</v>
      </c>
      <c r="C254" s="33">
        <v>345.94070000000005</v>
      </c>
      <c r="D254" s="94">
        <v>42235.4375</v>
      </c>
      <c r="E254" s="41">
        <v>3500</v>
      </c>
      <c r="F254" s="63">
        <v>0.5</v>
      </c>
      <c r="G254" s="41">
        <v>2.1</v>
      </c>
      <c r="H254" s="41">
        <v>130</v>
      </c>
      <c r="I254" s="41">
        <v>0.25</v>
      </c>
      <c r="J254" s="45">
        <v>0.25</v>
      </c>
      <c r="K254" s="41">
        <v>65000</v>
      </c>
      <c r="L254" s="41">
        <v>1.3</v>
      </c>
      <c r="M254" s="41">
        <v>1.5</v>
      </c>
      <c r="N254" s="41">
        <v>5.7</v>
      </c>
      <c r="O254" s="41">
        <v>3200</v>
      </c>
      <c r="P254" s="41">
        <v>4.2</v>
      </c>
      <c r="Q254" s="41">
        <v>14000</v>
      </c>
      <c r="R254" s="41">
        <v>120</v>
      </c>
      <c r="S254" s="8">
        <v>0.1</v>
      </c>
      <c r="T254" s="41">
        <v>1.6</v>
      </c>
      <c r="U254" s="41">
        <v>2.7</v>
      </c>
      <c r="V254" s="41">
        <v>3400</v>
      </c>
      <c r="W254" s="41">
        <v>0.5</v>
      </c>
      <c r="X254" s="41">
        <v>0.5</v>
      </c>
      <c r="Y254" s="41">
        <v>35000</v>
      </c>
      <c r="Z254" s="41">
        <v>0.5</v>
      </c>
      <c r="AA254" s="41">
        <v>6.3</v>
      </c>
      <c r="AB254" s="41">
        <v>14</v>
      </c>
      <c r="AC254" s="50"/>
      <c r="AD254" s="145"/>
      <c r="AE254" s="145"/>
      <c r="AF254" s="7"/>
      <c r="AG254" s="7"/>
      <c r="AH254" s="7"/>
      <c r="AI254" s="7"/>
      <c r="AJ254" s="7"/>
      <c r="AK254" s="7"/>
      <c r="AL254" s="7"/>
      <c r="AM254" s="7"/>
      <c r="AN254" s="7"/>
      <c r="AO254" s="7"/>
    </row>
    <row r="255" spans="1:41" x14ac:dyDescent="0.25">
      <c r="A255" s="2" t="s">
        <v>360</v>
      </c>
      <c r="B255" s="19" t="s">
        <v>184</v>
      </c>
      <c r="C255" s="33">
        <v>345.94070000000005</v>
      </c>
      <c r="D255" s="94">
        <v>42240.495138888888</v>
      </c>
      <c r="E255" s="41">
        <v>4300</v>
      </c>
      <c r="F255" s="63">
        <v>0.65</v>
      </c>
      <c r="G255" s="41">
        <v>1.8</v>
      </c>
      <c r="H255" s="41">
        <v>110</v>
      </c>
      <c r="I255" s="41">
        <v>0.25</v>
      </c>
      <c r="J255" s="45">
        <v>0.25</v>
      </c>
      <c r="K255" s="41">
        <v>61000</v>
      </c>
      <c r="L255" s="41">
        <v>1.1000000000000001</v>
      </c>
      <c r="M255" s="41">
        <v>0.95</v>
      </c>
      <c r="N255" s="41">
        <v>4.0999999999999996</v>
      </c>
      <c r="O255" s="41">
        <v>2800</v>
      </c>
      <c r="P255" s="41">
        <v>2.2000000000000002</v>
      </c>
      <c r="Q255" s="41">
        <v>13000</v>
      </c>
      <c r="R255" s="41">
        <v>75</v>
      </c>
      <c r="S255" s="8">
        <v>0.1</v>
      </c>
      <c r="T255" s="41">
        <v>2.2999999999999998</v>
      </c>
      <c r="U255" s="41">
        <v>1.9</v>
      </c>
      <c r="V255" s="41">
        <v>3700</v>
      </c>
      <c r="W255" s="41">
        <v>0.83</v>
      </c>
      <c r="X255" s="41">
        <v>0.5</v>
      </c>
      <c r="Y255" s="41">
        <v>38000</v>
      </c>
      <c r="Z255" s="41">
        <v>0.5</v>
      </c>
      <c r="AA255" s="41">
        <v>4.9000000000000004</v>
      </c>
      <c r="AB255" s="41">
        <v>9.4</v>
      </c>
      <c r="AC255" s="50"/>
      <c r="AD255" s="145"/>
      <c r="AE255" s="145"/>
      <c r="AF255" s="7"/>
      <c r="AG255" s="7"/>
      <c r="AH255" s="7"/>
      <c r="AI255" s="7"/>
      <c r="AJ255" s="7"/>
      <c r="AK255" s="7"/>
      <c r="AL255" s="7"/>
      <c r="AM255" s="7"/>
      <c r="AN255" s="7"/>
      <c r="AO255" s="7"/>
    </row>
    <row r="256" spans="1:41" x14ac:dyDescent="0.25">
      <c r="A256" s="2" t="s">
        <v>360</v>
      </c>
      <c r="B256" s="19" t="s">
        <v>184</v>
      </c>
      <c r="C256" s="33">
        <v>345.94070000000005</v>
      </c>
      <c r="D256" s="94">
        <v>42241.456944444442</v>
      </c>
      <c r="E256" s="41">
        <v>1400</v>
      </c>
      <c r="F256" s="63">
        <v>0.5</v>
      </c>
      <c r="G256" s="41">
        <v>1.7</v>
      </c>
      <c r="H256" s="41">
        <v>96</v>
      </c>
      <c r="I256" s="41">
        <v>0.25</v>
      </c>
      <c r="J256" s="45">
        <v>0.25</v>
      </c>
      <c r="K256" s="41">
        <v>57000</v>
      </c>
      <c r="L256" s="41">
        <v>1.9</v>
      </c>
      <c r="M256" s="41">
        <v>0.69</v>
      </c>
      <c r="N256" s="41">
        <v>3.6</v>
      </c>
      <c r="O256" s="41">
        <v>1300</v>
      </c>
      <c r="P256" s="41">
        <v>1.7</v>
      </c>
      <c r="Q256" s="41">
        <v>13000</v>
      </c>
      <c r="R256" s="41">
        <v>60</v>
      </c>
      <c r="S256" s="8">
        <v>0.1</v>
      </c>
      <c r="T256" s="41">
        <v>1.8</v>
      </c>
      <c r="U256" s="41">
        <v>1.9</v>
      </c>
      <c r="V256" s="41">
        <v>3000</v>
      </c>
      <c r="W256" s="41">
        <v>0.7</v>
      </c>
      <c r="X256" s="41">
        <v>0.5</v>
      </c>
      <c r="Y256" s="41">
        <v>35000</v>
      </c>
      <c r="Z256" s="41">
        <v>0.5</v>
      </c>
      <c r="AA256" s="41">
        <v>3.6</v>
      </c>
      <c r="AB256" s="41">
        <v>6.4</v>
      </c>
      <c r="AC256" s="50"/>
      <c r="AD256" s="145"/>
      <c r="AE256" s="145"/>
      <c r="AF256" s="7"/>
      <c r="AG256" s="7"/>
      <c r="AH256" s="7"/>
      <c r="AI256" s="7"/>
      <c r="AJ256" s="7"/>
      <c r="AK256" s="7"/>
      <c r="AL256" s="7"/>
      <c r="AM256" s="7"/>
      <c r="AN256" s="7"/>
      <c r="AO256" s="7"/>
    </row>
    <row r="257" spans="1:41" x14ac:dyDescent="0.25">
      <c r="A257" s="2" t="s">
        <v>360</v>
      </c>
      <c r="B257" s="19" t="s">
        <v>184</v>
      </c>
      <c r="C257" s="33">
        <v>345.94070000000005</v>
      </c>
      <c r="D257" s="94">
        <v>42241.456944444442</v>
      </c>
      <c r="E257" s="41">
        <v>1400</v>
      </c>
      <c r="F257" s="63">
        <v>0.5</v>
      </c>
      <c r="G257" s="41">
        <v>1.7</v>
      </c>
      <c r="H257" s="41">
        <v>97</v>
      </c>
      <c r="I257" s="41">
        <v>0.25</v>
      </c>
      <c r="J257" s="45">
        <v>0.25</v>
      </c>
      <c r="K257" s="41">
        <v>58000</v>
      </c>
      <c r="L257" s="41">
        <v>0.86</v>
      </c>
      <c r="M257" s="41">
        <v>0.65</v>
      </c>
      <c r="N257" s="41">
        <v>2.9</v>
      </c>
      <c r="O257" s="41">
        <v>1300</v>
      </c>
      <c r="P257" s="41">
        <v>1.7</v>
      </c>
      <c r="Q257" s="41">
        <v>13000</v>
      </c>
      <c r="R257" s="41">
        <v>61</v>
      </c>
      <c r="S257" s="8">
        <v>0.1</v>
      </c>
      <c r="T257" s="41">
        <v>1.8</v>
      </c>
      <c r="U257" s="41">
        <v>1.4</v>
      </c>
      <c r="V257" s="41">
        <v>3000</v>
      </c>
      <c r="W257" s="41">
        <v>0.71</v>
      </c>
      <c r="X257" s="41">
        <v>0.5</v>
      </c>
      <c r="Y257" s="41">
        <v>35000</v>
      </c>
      <c r="Z257" s="41">
        <v>0.5</v>
      </c>
      <c r="AA257" s="41">
        <v>3.5</v>
      </c>
      <c r="AB257" s="41">
        <v>6.6</v>
      </c>
      <c r="AC257" s="50"/>
      <c r="AD257" s="145"/>
      <c r="AE257" s="145"/>
      <c r="AF257" s="7"/>
      <c r="AG257" s="7"/>
      <c r="AH257" s="7"/>
      <c r="AI257" s="7"/>
      <c r="AJ257" s="7"/>
      <c r="AK257" s="7"/>
      <c r="AL257" s="7"/>
      <c r="AM257" s="7"/>
      <c r="AN257" s="7"/>
      <c r="AO257" s="7"/>
    </row>
    <row r="258" spans="1:41" x14ac:dyDescent="0.25">
      <c r="A258" s="2" t="s">
        <v>360</v>
      </c>
      <c r="B258" s="19" t="s">
        <v>184</v>
      </c>
      <c r="C258" s="33">
        <v>345.94070000000005</v>
      </c>
      <c r="D258" s="94">
        <v>42242.465277777781</v>
      </c>
      <c r="E258" s="41">
        <v>3000</v>
      </c>
      <c r="F258" s="63">
        <v>0.4</v>
      </c>
      <c r="G258" s="41">
        <v>1.8</v>
      </c>
      <c r="H258" s="41">
        <v>84</v>
      </c>
      <c r="I258" s="41">
        <v>0.15</v>
      </c>
      <c r="J258" s="45">
        <v>4.2999999999999997E-2</v>
      </c>
      <c r="K258" s="41">
        <v>59000</v>
      </c>
      <c r="L258" s="41">
        <v>1.4</v>
      </c>
      <c r="M258" s="41">
        <v>0.85</v>
      </c>
      <c r="N258" s="41">
        <v>4.0999999999999996</v>
      </c>
      <c r="O258" s="41">
        <v>1900</v>
      </c>
      <c r="P258" s="41">
        <v>1.8</v>
      </c>
      <c r="Q258" s="41">
        <v>14000</v>
      </c>
      <c r="R258" s="41">
        <v>55</v>
      </c>
      <c r="S258" s="8">
        <v>0.08</v>
      </c>
      <c r="T258" s="41">
        <v>1.7</v>
      </c>
      <c r="U258" s="41">
        <v>2.2000000000000002</v>
      </c>
      <c r="V258" s="41">
        <v>3700</v>
      </c>
      <c r="W258" s="41">
        <v>2.2999999999999998</v>
      </c>
      <c r="X258" s="41">
        <v>0.1</v>
      </c>
      <c r="Y258" s="41">
        <v>40000</v>
      </c>
      <c r="Z258" s="41">
        <v>0.1</v>
      </c>
      <c r="AA258" s="41">
        <v>5.0999999999999996</v>
      </c>
      <c r="AB258" s="41">
        <v>7.8</v>
      </c>
      <c r="AC258" s="50"/>
      <c r="AD258" s="145"/>
      <c r="AE258" s="145"/>
      <c r="AF258" s="7"/>
      <c r="AG258" s="7"/>
      <c r="AH258" s="7"/>
      <c r="AI258" s="7"/>
      <c r="AJ258" s="7"/>
      <c r="AK258" s="7"/>
      <c r="AL258" s="7"/>
      <c r="AM258" s="7"/>
      <c r="AN258" s="7"/>
      <c r="AO258" s="7"/>
    </row>
    <row r="259" spans="1:41" x14ac:dyDescent="0.25">
      <c r="A259" s="2" t="s">
        <v>360</v>
      </c>
      <c r="B259" s="19" t="s">
        <v>184</v>
      </c>
      <c r="C259" s="33">
        <v>345.94070000000005</v>
      </c>
      <c r="D259" s="94">
        <v>42242.465277777781</v>
      </c>
      <c r="E259" s="41">
        <v>2700</v>
      </c>
      <c r="F259" s="63">
        <v>0.4</v>
      </c>
      <c r="G259" s="41">
        <v>1.7</v>
      </c>
      <c r="H259" s="41">
        <v>85</v>
      </c>
      <c r="I259" s="41">
        <v>0.15</v>
      </c>
      <c r="J259" s="45">
        <v>4.2999999999999997E-2</v>
      </c>
      <c r="K259" s="41">
        <v>60000</v>
      </c>
      <c r="L259" s="41">
        <v>1.6</v>
      </c>
      <c r="M259" s="41">
        <v>0.82</v>
      </c>
      <c r="N259" s="41">
        <v>4</v>
      </c>
      <c r="O259" s="41">
        <v>1700</v>
      </c>
      <c r="P259" s="41">
        <v>1.7</v>
      </c>
      <c r="Q259" s="41">
        <v>14000</v>
      </c>
      <c r="R259" s="41">
        <v>52</v>
      </c>
      <c r="S259" s="8">
        <v>0.08</v>
      </c>
      <c r="T259" s="41">
        <v>1.9</v>
      </c>
      <c r="U259" s="41">
        <v>2.2999999999999998</v>
      </c>
      <c r="V259" s="41">
        <v>3600</v>
      </c>
      <c r="W259" s="41">
        <v>1.7</v>
      </c>
      <c r="X259" s="41">
        <v>0.1</v>
      </c>
      <c r="Y259" s="41">
        <v>40000</v>
      </c>
      <c r="Z259" s="41">
        <v>0.1</v>
      </c>
      <c r="AA259" s="41">
        <v>5.0999999999999996</v>
      </c>
      <c r="AB259" s="41">
        <v>8.5</v>
      </c>
      <c r="AC259" s="50"/>
      <c r="AD259" s="145"/>
      <c r="AE259" s="145"/>
      <c r="AF259" s="7"/>
      <c r="AG259" s="7"/>
      <c r="AH259" s="7"/>
      <c r="AI259" s="7"/>
      <c r="AJ259" s="7"/>
      <c r="AK259" s="7"/>
      <c r="AL259" s="7"/>
      <c r="AM259" s="7"/>
      <c r="AN259" s="7"/>
      <c r="AO259" s="7"/>
    </row>
    <row r="260" spans="1:41" x14ac:dyDescent="0.25">
      <c r="A260" s="2" t="s">
        <v>360</v>
      </c>
      <c r="B260" s="2" t="s">
        <v>184</v>
      </c>
      <c r="C260" s="2">
        <v>345.8</v>
      </c>
      <c r="D260" s="94">
        <v>42303.583333333336</v>
      </c>
      <c r="E260" s="2">
        <v>45800</v>
      </c>
      <c r="F260" s="8">
        <v>0.10500000000000001</v>
      </c>
      <c r="G260" s="2">
        <v>10.5</v>
      </c>
      <c r="H260" s="2">
        <v>771</v>
      </c>
      <c r="I260" s="2">
        <v>2.66</v>
      </c>
      <c r="J260" s="2">
        <v>0.78500000000000003</v>
      </c>
      <c r="K260" s="2">
        <v>149000</v>
      </c>
      <c r="L260" s="2">
        <v>24.9</v>
      </c>
      <c r="M260" s="2">
        <v>21.3</v>
      </c>
      <c r="N260" s="2">
        <v>54.9</v>
      </c>
      <c r="O260" s="2">
        <v>42500</v>
      </c>
      <c r="P260" s="2">
        <v>39.300000000000004</v>
      </c>
      <c r="Q260" s="2">
        <v>34300</v>
      </c>
      <c r="R260" s="2">
        <v>1120</v>
      </c>
      <c r="S260" s="8">
        <v>7.17E-2</v>
      </c>
      <c r="T260" s="2">
        <v>0.59299999999999997</v>
      </c>
      <c r="U260" s="2">
        <v>30.700000000000003</v>
      </c>
      <c r="V260" s="2">
        <v>9460</v>
      </c>
      <c r="W260" s="2">
        <v>0.90900000000000003</v>
      </c>
      <c r="X260" s="2">
        <v>0.22599999999999998</v>
      </c>
      <c r="Y260" s="2">
        <v>44800</v>
      </c>
      <c r="Z260" s="2">
        <v>0.56499999999999995</v>
      </c>
      <c r="AA260" s="2">
        <v>53.5</v>
      </c>
      <c r="AB260" s="2">
        <v>140</v>
      </c>
      <c r="AC260" s="50"/>
      <c r="AD260" s="145"/>
      <c r="AE260" s="145"/>
      <c r="AF260" s="7"/>
      <c r="AG260" s="7"/>
      <c r="AH260" s="7"/>
      <c r="AI260" s="7"/>
      <c r="AJ260" s="7"/>
      <c r="AK260" s="7"/>
      <c r="AL260" s="7"/>
      <c r="AM260" s="7"/>
      <c r="AN260" s="7"/>
      <c r="AO260" s="7"/>
    </row>
    <row r="261" spans="1:41" x14ac:dyDescent="0.25">
      <c r="A261" s="2" t="s">
        <v>360</v>
      </c>
      <c r="B261" s="2" t="s">
        <v>184</v>
      </c>
      <c r="C261" s="2">
        <v>345.8</v>
      </c>
      <c r="D261" s="94">
        <v>42416.677083333336</v>
      </c>
      <c r="E261" s="2">
        <v>81859</v>
      </c>
      <c r="G261" s="2">
        <v>12.731999999999999</v>
      </c>
      <c r="H261" s="2">
        <v>0.92900000000000005</v>
      </c>
      <c r="I261" s="2">
        <v>5.851</v>
      </c>
      <c r="K261" s="2">
        <v>116000</v>
      </c>
      <c r="L261" s="2">
        <v>39.667000000000002</v>
      </c>
      <c r="M261" s="2">
        <v>34.133000000000003</v>
      </c>
      <c r="N261" s="2">
        <v>92.872</v>
      </c>
      <c r="O261" s="2">
        <v>60100</v>
      </c>
      <c r="P261" s="2">
        <v>67.394999999999996</v>
      </c>
      <c r="Q261" s="2">
        <v>36400</v>
      </c>
      <c r="R261" s="2">
        <v>1628.7</v>
      </c>
      <c r="U261" s="2">
        <v>43.847999999999999</v>
      </c>
      <c r="V261" s="2">
        <v>12200</v>
      </c>
      <c r="W261" s="2">
        <v>32.985999999999997</v>
      </c>
      <c r="Y261" s="2">
        <v>61200</v>
      </c>
      <c r="AA261" s="2">
        <v>80.200999999999993</v>
      </c>
      <c r="AB261" s="2">
        <v>222.92</v>
      </c>
      <c r="AC261" s="50"/>
      <c r="AD261" s="145"/>
      <c r="AE261" s="145"/>
      <c r="AF261" s="7"/>
      <c r="AG261" s="7"/>
      <c r="AH261" s="7"/>
      <c r="AI261" s="7"/>
      <c r="AJ261" s="7"/>
      <c r="AK261" s="7"/>
      <c r="AL261" s="7"/>
      <c r="AM261" s="7"/>
      <c r="AN261" s="7"/>
      <c r="AO261" s="7"/>
    </row>
    <row r="262" spans="1:41" x14ac:dyDescent="0.25">
      <c r="A262" s="2" t="s">
        <v>360</v>
      </c>
      <c r="B262" s="11" t="s">
        <v>206</v>
      </c>
      <c r="C262" s="30">
        <v>333.2</v>
      </c>
      <c r="D262" s="94">
        <v>42227.5625</v>
      </c>
      <c r="E262" s="35">
        <v>5600</v>
      </c>
      <c r="F262" s="9">
        <v>0.4</v>
      </c>
      <c r="G262" s="35">
        <v>1.7</v>
      </c>
      <c r="H262" s="35">
        <v>170</v>
      </c>
      <c r="I262" s="35">
        <v>0.31</v>
      </c>
      <c r="J262" s="29">
        <v>4.2999999999999997E-2</v>
      </c>
      <c r="K262" s="35">
        <v>62000</v>
      </c>
      <c r="L262" s="35">
        <v>4.0999999999999996</v>
      </c>
      <c r="M262" s="35">
        <v>2.2999999999999998</v>
      </c>
      <c r="N262" s="35">
        <v>7.7</v>
      </c>
      <c r="O262" s="35">
        <v>4800</v>
      </c>
      <c r="P262" s="35">
        <v>10</v>
      </c>
      <c r="Q262" s="35">
        <v>9100</v>
      </c>
      <c r="R262" s="35">
        <v>130</v>
      </c>
      <c r="S262" s="9"/>
      <c r="T262" s="35">
        <v>1.4</v>
      </c>
      <c r="U262" s="35">
        <v>3.9</v>
      </c>
      <c r="V262" s="35">
        <v>3600</v>
      </c>
      <c r="W262" s="35">
        <v>2.6</v>
      </c>
      <c r="X262" s="35">
        <v>0.1</v>
      </c>
      <c r="Y262" s="35">
        <v>22000</v>
      </c>
      <c r="Z262" s="35">
        <v>0.1</v>
      </c>
      <c r="AA262" s="35">
        <v>9.1999999999999993</v>
      </c>
      <c r="AB262" s="35">
        <v>23</v>
      </c>
      <c r="AC262" s="50"/>
      <c r="AD262" s="145"/>
      <c r="AE262" s="145"/>
      <c r="AF262" s="7"/>
      <c r="AG262" s="7"/>
      <c r="AH262" s="7"/>
      <c r="AI262" s="7"/>
      <c r="AJ262" s="7"/>
      <c r="AK262" s="7"/>
      <c r="AL262" s="7"/>
      <c r="AM262" s="7"/>
      <c r="AN262" s="7"/>
      <c r="AO262" s="7"/>
    </row>
    <row r="263" spans="1:41" x14ac:dyDescent="0.25">
      <c r="A263" s="2" t="s">
        <v>360</v>
      </c>
      <c r="B263" s="11" t="s">
        <v>206</v>
      </c>
      <c r="C263" s="30">
        <v>333.2</v>
      </c>
      <c r="D263" s="94">
        <v>42227.565972222219</v>
      </c>
      <c r="E263" s="35">
        <v>24</v>
      </c>
      <c r="F263" s="9">
        <v>0.4</v>
      </c>
      <c r="G263" s="35">
        <v>0.99</v>
      </c>
      <c r="H263" s="35">
        <v>81</v>
      </c>
      <c r="I263" s="35">
        <v>0.15</v>
      </c>
      <c r="J263" s="29">
        <v>4.2999999999999997E-2</v>
      </c>
      <c r="K263" s="35">
        <v>60000</v>
      </c>
      <c r="L263" s="35">
        <v>1</v>
      </c>
      <c r="M263" s="35">
        <v>0.28999999999999998</v>
      </c>
      <c r="N263" s="35">
        <v>1.6</v>
      </c>
      <c r="O263" s="35">
        <v>17</v>
      </c>
      <c r="P263" s="35">
        <v>0.06</v>
      </c>
      <c r="Q263" s="35">
        <v>8200</v>
      </c>
      <c r="R263" s="35">
        <v>3.4</v>
      </c>
      <c r="S263" s="9"/>
      <c r="T263" s="35">
        <v>1.4</v>
      </c>
      <c r="U263" s="35">
        <v>1.1000000000000001</v>
      </c>
      <c r="V263" s="35">
        <v>2500</v>
      </c>
      <c r="W263" s="35">
        <v>0.94</v>
      </c>
      <c r="X263" s="35">
        <v>0.1</v>
      </c>
      <c r="Y263" s="35">
        <v>21000</v>
      </c>
      <c r="Z263" s="35">
        <v>0.1</v>
      </c>
      <c r="AA263" s="35">
        <v>0.88</v>
      </c>
      <c r="AB263" s="35">
        <v>2.8</v>
      </c>
      <c r="AC263" s="50"/>
      <c r="AD263" s="145"/>
      <c r="AE263" s="145"/>
      <c r="AF263" s="7"/>
      <c r="AG263" s="7"/>
      <c r="AH263" s="7"/>
      <c r="AI263" s="7"/>
      <c r="AJ263" s="7"/>
      <c r="AK263" s="7"/>
      <c r="AL263" s="7"/>
      <c r="AM263" s="7"/>
      <c r="AN263" s="7"/>
      <c r="AO263" s="7"/>
    </row>
    <row r="264" spans="1:41" x14ac:dyDescent="0.25">
      <c r="A264" s="2" t="s">
        <v>360</v>
      </c>
      <c r="B264" s="11" t="s">
        <v>206</v>
      </c>
      <c r="C264" s="30">
        <v>333.2</v>
      </c>
      <c r="D264" s="94">
        <v>42228.555555555555</v>
      </c>
      <c r="E264" s="35">
        <v>73000</v>
      </c>
      <c r="F264" s="9">
        <v>0.4</v>
      </c>
      <c r="G264" s="35">
        <v>17</v>
      </c>
      <c r="H264" s="35">
        <v>630</v>
      </c>
      <c r="I264" s="35">
        <v>4.2</v>
      </c>
      <c r="J264" s="29">
        <v>0.67</v>
      </c>
      <c r="K264" s="35">
        <v>140000</v>
      </c>
      <c r="L264" s="35">
        <v>39</v>
      </c>
      <c r="M264" s="35">
        <v>28</v>
      </c>
      <c r="N264" s="35">
        <v>60</v>
      </c>
      <c r="O264" s="35">
        <v>60000</v>
      </c>
      <c r="P264" s="35">
        <v>58</v>
      </c>
      <c r="Q264" s="35">
        <v>24000</v>
      </c>
      <c r="R264" s="35">
        <v>1100</v>
      </c>
      <c r="S264" s="9"/>
      <c r="T264" s="35">
        <v>2.8</v>
      </c>
      <c r="U264" s="35">
        <v>42</v>
      </c>
      <c r="V264" s="35">
        <v>16000</v>
      </c>
      <c r="W264" s="35">
        <v>3.4</v>
      </c>
      <c r="X264" s="35">
        <v>0.33</v>
      </c>
      <c r="Y264" s="35">
        <v>37000</v>
      </c>
      <c r="Z264" s="35">
        <v>0.97</v>
      </c>
      <c r="AA264" s="35">
        <v>97</v>
      </c>
      <c r="AB264" s="35">
        <v>190</v>
      </c>
      <c r="AC264" s="50"/>
      <c r="AD264" s="145"/>
      <c r="AE264" s="145"/>
      <c r="AF264" s="7"/>
      <c r="AG264" s="7"/>
      <c r="AH264" s="7"/>
      <c r="AI264" s="7"/>
      <c r="AJ264" s="7"/>
      <c r="AK264" s="7"/>
      <c r="AL264" s="7"/>
      <c r="AM264" s="7"/>
      <c r="AN264" s="7"/>
      <c r="AO264" s="7"/>
    </row>
    <row r="265" spans="1:41" x14ac:dyDescent="0.25">
      <c r="A265" s="88" t="s">
        <v>360</v>
      </c>
      <c r="B265" s="11" t="s">
        <v>206</v>
      </c>
      <c r="C265" s="30">
        <v>333.2</v>
      </c>
      <c r="D265" s="94">
        <v>42230.555555555555</v>
      </c>
      <c r="E265" s="35">
        <v>91000</v>
      </c>
      <c r="F265" s="9">
        <v>1</v>
      </c>
      <c r="G265" s="35">
        <v>19</v>
      </c>
      <c r="H265" s="35">
        <v>1300</v>
      </c>
      <c r="I265" s="35">
        <v>5</v>
      </c>
      <c r="J265" s="29">
        <v>0.9</v>
      </c>
      <c r="K265" s="35">
        <v>150000</v>
      </c>
      <c r="L265" s="35">
        <v>34</v>
      </c>
      <c r="M265" s="35">
        <v>35</v>
      </c>
      <c r="N265" s="35">
        <v>94</v>
      </c>
      <c r="O265" s="35">
        <v>89000</v>
      </c>
      <c r="P265" s="35">
        <v>92</v>
      </c>
      <c r="Q265" s="35">
        <v>34000</v>
      </c>
      <c r="R265" s="35">
        <v>1600</v>
      </c>
      <c r="S265" s="9"/>
      <c r="T265" s="35">
        <v>1.3</v>
      </c>
      <c r="U265" s="35">
        <v>46</v>
      </c>
      <c r="V265" s="35">
        <v>17000</v>
      </c>
      <c r="W265" s="35">
        <v>3.1</v>
      </c>
      <c r="X265" s="35">
        <v>1</v>
      </c>
      <c r="Y265" s="35">
        <v>66000</v>
      </c>
      <c r="Z265" s="35">
        <v>1</v>
      </c>
      <c r="AA265" s="35">
        <v>93</v>
      </c>
      <c r="AB265" s="35">
        <v>290</v>
      </c>
      <c r="AC265" s="50"/>
      <c r="AD265" s="145"/>
      <c r="AE265" s="145"/>
      <c r="AF265" s="7"/>
      <c r="AG265" s="7"/>
      <c r="AH265" s="7"/>
      <c r="AI265" s="7"/>
      <c r="AJ265" s="7"/>
      <c r="AK265" s="7"/>
      <c r="AL265" s="7"/>
      <c r="AM265" s="7"/>
      <c r="AN265" s="7"/>
      <c r="AO265" s="7"/>
    </row>
    <row r="266" spans="1:41" x14ac:dyDescent="0.25">
      <c r="A266" s="2" t="s">
        <v>360</v>
      </c>
      <c r="B266" s="11" t="s">
        <v>206</v>
      </c>
      <c r="C266" s="30">
        <v>333.2</v>
      </c>
      <c r="D266" s="94">
        <v>42231.704861111109</v>
      </c>
      <c r="E266" s="35">
        <v>37000</v>
      </c>
      <c r="F266" s="9">
        <v>1</v>
      </c>
      <c r="G266" s="35">
        <v>6.6</v>
      </c>
      <c r="H266" s="35">
        <v>360</v>
      </c>
      <c r="I266" s="35">
        <v>1.4</v>
      </c>
      <c r="J266" s="29">
        <v>0.5</v>
      </c>
      <c r="K266" s="35">
        <v>79000</v>
      </c>
      <c r="L266" s="35">
        <v>11</v>
      </c>
      <c r="M266" s="35">
        <v>9.3000000000000007</v>
      </c>
      <c r="N266" s="35">
        <v>27</v>
      </c>
      <c r="O266" s="35">
        <v>27000</v>
      </c>
      <c r="P266" s="35">
        <v>25</v>
      </c>
      <c r="Q266" s="35">
        <v>16000</v>
      </c>
      <c r="R266" s="35">
        <v>500</v>
      </c>
      <c r="S266" s="9"/>
      <c r="T266" s="35">
        <v>2</v>
      </c>
      <c r="U266" s="35">
        <v>14</v>
      </c>
      <c r="V266" s="35">
        <v>9400</v>
      </c>
      <c r="W266" s="35">
        <v>1.5</v>
      </c>
      <c r="X266" s="35">
        <v>1</v>
      </c>
      <c r="Y266" s="35">
        <v>33000</v>
      </c>
      <c r="Z266" s="35">
        <v>1</v>
      </c>
      <c r="AA266" s="35">
        <v>32</v>
      </c>
      <c r="AB266" s="35">
        <v>87</v>
      </c>
      <c r="AC266" s="50"/>
      <c r="AD266" s="145"/>
      <c r="AE266" s="145"/>
      <c r="AF266" s="7"/>
      <c r="AG266" s="7"/>
      <c r="AH266" s="7"/>
      <c r="AI266" s="7"/>
      <c r="AJ266" s="7"/>
      <c r="AK266" s="7"/>
      <c r="AL266" s="7"/>
      <c r="AM266" s="7"/>
      <c r="AN266" s="7"/>
      <c r="AO266" s="7"/>
    </row>
    <row r="267" spans="1:41" x14ac:dyDescent="0.25">
      <c r="A267" s="2" t="s">
        <v>360</v>
      </c>
      <c r="B267" s="11" t="s">
        <v>206</v>
      </c>
      <c r="C267" s="30">
        <v>333.2</v>
      </c>
      <c r="D267" s="94">
        <v>42232.493055555555</v>
      </c>
      <c r="E267" s="35">
        <v>790</v>
      </c>
      <c r="F267" s="9">
        <v>0.4</v>
      </c>
      <c r="G267" s="35">
        <v>4.2</v>
      </c>
      <c r="H267" s="35">
        <v>98</v>
      </c>
      <c r="I267" s="35">
        <v>0.16</v>
      </c>
      <c r="J267" s="29">
        <v>7.8E-2</v>
      </c>
      <c r="K267" s="35">
        <v>180000</v>
      </c>
      <c r="L267" s="35">
        <v>1.9</v>
      </c>
      <c r="M267" s="35">
        <v>1.3</v>
      </c>
      <c r="N267" s="35">
        <v>3.5</v>
      </c>
      <c r="O267" s="35">
        <v>830</v>
      </c>
      <c r="P267" s="35">
        <v>1.8</v>
      </c>
      <c r="Q267" s="35">
        <v>77000</v>
      </c>
      <c r="R267" s="35">
        <v>180</v>
      </c>
      <c r="S267" s="9"/>
      <c r="T267" s="35">
        <v>2.2000000000000002</v>
      </c>
      <c r="U267" s="35">
        <v>6.4</v>
      </c>
      <c r="V267" s="35">
        <v>5900</v>
      </c>
      <c r="W267" s="35">
        <v>0.57999999999999996</v>
      </c>
      <c r="X267" s="35">
        <v>0.1</v>
      </c>
      <c r="Y267" s="35">
        <v>81000</v>
      </c>
      <c r="Z267" s="35">
        <v>0.1</v>
      </c>
      <c r="AA267" s="35">
        <v>7.4</v>
      </c>
      <c r="AB267" s="35">
        <v>4.4000000000000004</v>
      </c>
      <c r="AC267" s="50"/>
      <c r="AD267" s="145"/>
      <c r="AE267" s="145"/>
      <c r="AF267" s="7"/>
      <c r="AG267" s="7"/>
      <c r="AH267" s="7"/>
      <c r="AI267" s="7"/>
      <c r="AJ267" s="7"/>
      <c r="AK267" s="7"/>
      <c r="AL267" s="7"/>
      <c r="AM267" s="7"/>
      <c r="AN267" s="7"/>
      <c r="AO267" s="7"/>
    </row>
    <row r="268" spans="1:41" x14ac:dyDescent="0.25">
      <c r="A268" s="2" t="s">
        <v>360</v>
      </c>
      <c r="B268" s="11" t="s">
        <v>206</v>
      </c>
      <c r="C268" s="30">
        <v>333.2</v>
      </c>
      <c r="D268" s="94">
        <v>42233.422222222223</v>
      </c>
      <c r="E268" s="35">
        <v>8600</v>
      </c>
      <c r="F268" s="9">
        <v>0.4</v>
      </c>
      <c r="G268" s="35">
        <v>3</v>
      </c>
      <c r="H268" s="35">
        <v>170</v>
      </c>
      <c r="I268" s="35">
        <v>0.52</v>
      </c>
      <c r="J268" s="29">
        <v>0.18</v>
      </c>
      <c r="K268" s="35">
        <v>68000</v>
      </c>
      <c r="L268" s="35">
        <v>5.8</v>
      </c>
      <c r="M268" s="35">
        <v>3.7</v>
      </c>
      <c r="N268" s="35">
        <v>12</v>
      </c>
      <c r="O268" s="35">
        <v>7600</v>
      </c>
      <c r="P268" s="35">
        <v>11</v>
      </c>
      <c r="Q268" s="35">
        <v>12000</v>
      </c>
      <c r="R268" s="35">
        <v>220</v>
      </c>
      <c r="S268" s="9"/>
      <c r="T268" s="35">
        <v>1.8</v>
      </c>
      <c r="U268" s="35">
        <v>6.7</v>
      </c>
      <c r="V268" s="35">
        <v>4800</v>
      </c>
      <c r="W268" s="35">
        <v>2</v>
      </c>
      <c r="X268" s="35">
        <v>0.1</v>
      </c>
      <c r="Y268" s="35">
        <v>29000</v>
      </c>
      <c r="Z268" s="35">
        <v>0.12</v>
      </c>
      <c r="AA268" s="35">
        <v>15</v>
      </c>
      <c r="AB268" s="35">
        <v>35</v>
      </c>
      <c r="AC268" s="50"/>
      <c r="AD268" s="145"/>
      <c r="AE268" s="145"/>
      <c r="AF268" s="7"/>
      <c r="AG268" s="7"/>
      <c r="AH268" s="7"/>
      <c r="AI268" s="7"/>
      <c r="AJ268" s="7"/>
      <c r="AK268" s="7"/>
      <c r="AL268" s="7"/>
      <c r="AM268" s="7"/>
      <c r="AN268" s="7"/>
      <c r="AO268" s="7"/>
    </row>
    <row r="269" spans="1:41" x14ac:dyDescent="0.25">
      <c r="A269" s="2" t="s">
        <v>360</v>
      </c>
      <c r="B269" s="11" t="s">
        <v>206</v>
      </c>
      <c r="C269" s="30">
        <v>333.2</v>
      </c>
      <c r="D269" s="94">
        <v>42234.553472222222</v>
      </c>
      <c r="E269" s="42">
        <v>7200</v>
      </c>
      <c r="F269" s="64">
        <v>0.5</v>
      </c>
      <c r="G269" s="42">
        <v>2.2000000000000002</v>
      </c>
      <c r="H269" s="42">
        <v>150</v>
      </c>
      <c r="I269" s="42">
        <v>0.28000000000000003</v>
      </c>
      <c r="J269" s="46">
        <v>0.25</v>
      </c>
      <c r="K269" s="42">
        <v>66000</v>
      </c>
      <c r="L269" s="42">
        <v>2.6</v>
      </c>
      <c r="M269" s="42">
        <v>2.1</v>
      </c>
      <c r="N269" s="42">
        <v>7.5</v>
      </c>
      <c r="O269" s="42">
        <v>7500</v>
      </c>
      <c r="P269" s="42">
        <v>6.1</v>
      </c>
      <c r="Q269" s="42">
        <v>11000</v>
      </c>
      <c r="R269" s="42">
        <v>170</v>
      </c>
      <c r="S269" s="9"/>
      <c r="T269" s="42">
        <v>1.6</v>
      </c>
      <c r="U269" s="42">
        <v>3.4</v>
      </c>
      <c r="V269" s="42">
        <v>5000</v>
      </c>
      <c r="W269" s="42">
        <v>0.5</v>
      </c>
      <c r="X269" s="42">
        <v>0.5</v>
      </c>
      <c r="Y269" s="42">
        <v>33000</v>
      </c>
      <c r="Z269" s="42">
        <v>0.5</v>
      </c>
      <c r="AA269" s="42">
        <v>8.3000000000000007</v>
      </c>
      <c r="AB269" s="42">
        <v>25</v>
      </c>
      <c r="AC269" s="50"/>
      <c r="AD269" s="145"/>
      <c r="AE269" s="145"/>
      <c r="AF269" s="7"/>
      <c r="AG269" s="7"/>
      <c r="AH269" s="7"/>
      <c r="AI269" s="7"/>
      <c r="AJ269" s="7"/>
      <c r="AK269" s="7"/>
      <c r="AL269" s="7"/>
      <c r="AM269" s="7"/>
      <c r="AN269" s="7"/>
      <c r="AO269" s="7"/>
    </row>
    <row r="270" spans="1:41" x14ac:dyDescent="0.25">
      <c r="A270" s="2" t="s">
        <v>360</v>
      </c>
      <c r="B270" s="11" t="s">
        <v>206</v>
      </c>
      <c r="C270" s="30">
        <v>333.2</v>
      </c>
      <c r="D270" s="94">
        <v>42235.472222222219</v>
      </c>
      <c r="E270" s="42">
        <v>7800</v>
      </c>
      <c r="F270" s="64">
        <v>0.5</v>
      </c>
      <c r="G270" s="42">
        <v>2.1</v>
      </c>
      <c r="H270" s="42">
        <v>130</v>
      </c>
      <c r="I270" s="42">
        <v>0.25</v>
      </c>
      <c r="J270" s="46">
        <v>0.25</v>
      </c>
      <c r="K270" s="42">
        <v>58000</v>
      </c>
      <c r="L270" s="42">
        <v>1.7</v>
      </c>
      <c r="M270" s="42">
        <v>1.6</v>
      </c>
      <c r="N270" s="42">
        <v>5.9</v>
      </c>
      <c r="O270" s="42">
        <v>4700</v>
      </c>
      <c r="P270" s="42">
        <v>4.3</v>
      </c>
      <c r="Q270" s="42">
        <v>10000</v>
      </c>
      <c r="R270" s="42">
        <v>130</v>
      </c>
      <c r="S270" s="9"/>
      <c r="T270" s="42">
        <v>1.6</v>
      </c>
      <c r="U270" s="42">
        <v>2.7</v>
      </c>
      <c r="V270" s="42">
        <v>4100</v>
      </c>
      <c r="W270" s="42">
        <v>0.54</v>
      </c>
      <c r="X270" s="42">
        <v>0.5</v>
      </c>
      <c r="Y270" s="42">
        <v>34000</v>
      </c>
      <c r="Z270" s="42">
        <v>0.5</v>
      </c>
      <c r="AA270" s="42">
        <v>6.5</v>
      </c>
      <c r="AB270" s="42">
        <v>16</v>
      </c>
      <c r="AC270" s="50"/>
      <c r="AD270" s="145"/>
      <c r="AE270" s="145"/>
      <c r="AF270" s="7"/>
      <c r="AG270" s="7"/>
      <c r="AH270" s="7"/>
      <c r="AI270" s="7"/>
      <c r="AJ270" s="7"/>
      <c r="AK270" s="7"/>
      <c r="AL270" s="7"/>
      <c r="AM270" s="7"/>
      <c r="AN270" s="7"/>
      <c r="AO270" s="7"/>
    </row>
    <row r="271" spans="1:41" x14ac:dyDescent="0.25">
      <c r="A271" s="2" t="s">
        <v>360</v>
      </c>
      <c r="B271" s="40" t="s">
        <v>206</v>
      </c>
      <c r="C271" s="30">
        <v>333.2</v>
      </c>
      <c r="D271" s="94">
        <v>42240.529166666667</v>
      </c>
      <c r="E271" s="42">
        <v>4200</v>
      </c>
      <c r="F271" s="64">
        <v>0.5</v>
      </c>
      <c r="G271" s="42">
        <v>2</v>
      </c>
      <c r="H271" s="42">
        <v>110</v>
      </c>
      <c r="I271" s="42">
        <v>0.25</v>
      </c>
      <c r="J271" s="46">
        <v>0.25</v>
      </c>
      <c r="K271" s="42">
        <v>54000</v>
      </c>
      <c r="L271" s="42">
        <v>1.2</v>
      </c>
      <c r="M271" s="42">
        <v>1.1000000000000001</v>
      </c>
      <c r="N271" s="42">
        <v>4.3</v>
      </c>
      <c r="O271" s="42">
        <v>2900</v>
      </c>
      <c r="P271" s="42">
        <v>2.4</v>
      </c>
      <c r="Q271" s="42">
        <v>9300</v>
      </c>
      <c r="R271" s="42">
        <v>85</v>
      </c>
      <c r="S271" s="9"/>
      <c r="T271" s="42">
        <v>1.6</v>
      </c>
      <c r="U271" s="42">
        <v>1.9</v>
      </c>
      <c r="V271" s="42">
        <v>3500</v>
      </c>
      <c r="W271" s="42">
        <v>0.5</v>
      </c>
      <c r="X271" s="42">
        <v>0.5</v>
      </c>
      <c r="Y271" s="42">
        <v>36000</v>
      </c>
      <c r="Z271" s="42">
        <v>0.5</v>
      </c>
      <c r="AA271" s="42">
        <v>5.0999999999999996</v>
      </c>
      <c r="AB271" s="42">
        <v>10</v>
      </c>
      <c r="AC271" s="50"/>
      <c r="AD271" s="145"/>
      <c r="AE271" s="145"/>
      <c r="AF271" s="7"/>
      <c r="AG271" s="7"/>
      <c r="AH271" s="7"/>
      <c r="AI271" s="7"/>
      <c r="AJ271" s="7"/>
      <c r="AK271" s="7"/>
      <c r="AL271" s="7"/>
      <c r="AM271" s="7"/>
      <c r="AN271" s="7"/>
      <c r="AO271" s="7"/>
    </row>
    <row r="272" spans="1:41" x14ac:dyDescent="0.25">
      <c r="A272" s="2" t="s">
        <v>360</v>
      </c>
      <c r="B272" s="40" t="s">
        <v>206</v>
      </c>
      <c r="C272" s="30">
        <v>333.2</v>
      </c>
      <c r="D272" s="94">
        <v>42241.490972222222</v>
      </c>
      <c r="E272" s="42">
        <v>1400</v>
      </c>
      <c r="F272" s="64">
        <v>0.5</v>
      </c>
      <c r="G272" s="42">
        <v>1.7</v>
      </c>
      <c r="H272" s="42">
        <v>97</v>
      </c>
      <c r="I272" s="42">
        <v>0.25</v>
      </c>
      <c r="J272" s="46">
        <v>0.25</v>
      </c>
      <c r="K272" s="42">
        <v>51000</v>
      </c>
      <c r="L272" s="42">
        <v>0.96</v>
      </c>
      <c r="M272" s="42">
        <v>0.76</v>
      </c>
      <c r="N272" s="42">
        <v>3.7</v>
      </c>
      <c r="O272" s="42">
        <v>1400</v>
      </c>
      <c r="P272" s="42">
        <v>1.8</v>
      </c>
      <c r="Q272" s="42">
        <v>9000</v>
      </c>
      <c r="R272" s="42">
        <v>65</v>
      </c>
      <c r="S272" s="9"/>
      <c r="T272" s="42">
        <v>1.7</v>
      </c>
      <c r="U272" s="42">
        <v>1.5</v>
      </c>
      <c r="V272" s="42">
        <v>2900</v>
      </c>
      <c r="W272" s="42">
        <v>0.76</v>
      </c>
      <c r="X272" s="42">
        <v>0.5</v>
      </c>
      <c r="Y272" s="42">
        <v>35000</v>
      </c>
      <c r="Z272" s="42">
        <v>0.5</v>
      </c>
      <c r="AA272" s="42">
        <v>3.8</v>
      </c>
      <c r="AB272" s="42">
        <v>7.6</v>
      </c>
      <c r="AC272" s="50"/>
      <c r="AD272" s="145"/>
      <c r="AE272" s="145"/>
      <c r="AF272" s="7"/>
      <c r="AG272" s="7"/>
      <c r="AH272" s="7"/>
      <c r="AI272" s="7"/>
      <c r="AJ272" s="7"/>
      <c r="AK272" s="7"/>
      <c r="AL272" s="7"/>
      <c r="AM272" s="7"/>
      <c r="AN272" s="7"/>
      <c r="AO272" s="7"/>
    </row>
    <row r="273" spans="1:41" x14ac:dyDescent="0.25">
      <c r="A273" s="2" t="s">
        <v>360</v>
      </c>
      <c r="B273" s="40" t="s">
        <v>206</v>
      </c>
      <c r="C273" s="30">
        <v>333.2</v>
      </c>
      <c r="D273" s="94">
        <v>42242.507638888892</v>
      </c>
      <c r="E273" s="42">
        <v>2900</v>
      </c>
      <c r="F273" s="64">
        <v>0.4</v>
      </c>
      <c r="G273" s="42">
        <v>1.7</v>
      </c>
      <c r="H273" s="42">
        <v>93</v>
      </c>
      <c r="I273" s="42">
        <v>0.15</v>
      </c>
      <c r="J273" s="46">
        <v>8.5000000000000006E-2</v>
      </c>
      <c r="K273" s="42">
        <v>54000</v>
      </c>
      <c r="L273" s="42">
        <v>1.7</v>
      </c>
      <c r="M273" s="42">
        <v>1</v>
      </c>
      <c r="N273" s="42">
        <v>4.5</v>
      </c>
      <c r="O273" s="42">
        <v>1900</v>
      </c>
      <c r="P273" s="42">
        <v>2</v>
      </c>
      <c r="Q273" s="42">
        <v>9400</v>
      </c>
      <c r="R273" s="42">
        <v>60</v>
      </c>
      <c r="S273" s="9"/>
      <c r="T273" s="42">
        <v>1.8</v>
      </c>
      <c r="U273" s="42">
        <v>2.2000000000000002</v>
      </c>
      <c r="V273" s="42">
        <v>3500</v>
      </c>
      <c r="W273" s="42">
        <v>2</v>
      </c>
      <c r="X273" s="42">
        <v>0.1</v>
      </c>
      <c r="Y273" s="42">
        <v>40000</v>
      </c>
      <c r="Z273" s="42">
        <v>0.1</v>
      </c>
      <c r="AA273" s="42">
        <v>5.9</v>
      </c>
      <c r="AB273" s="42">
        <v>9.1999999999999993</v>
      </c>
      <c r="AC273" s="50"/>
      <c r="AD273" s="145"/>
      <c r="AE273" s="145"/>
      <c r="AF273" s="7"/>
      <c r="AG273" s="7"/>
      <c r="AH273" s="7"/>
      <c r="AI273" s="7"/>
      <c r="AJ273" s="7"/>
      <c r="AK273" s="7"/>
      <c r="AL273" s="7"/>
      <c r="AM273" s="7"/>
      <c r="AN273" s="7"/>
      <c r="AO273" s="7"/>
    </row>
    <row r="274" spans="1:41" x14ac:dyDescent="0.25">
      <c r="A274" s="2" t="s">
        <v>360</v>
      </c>
      <c r="B274" s="2" t="s">
        <v>185</v>
      </c>
      <c r="C274" s="33">
        <v>421.49800000000005</v>
      </c>
      <c r="D274" s="94">
        <v>42227.440972222219</v>
      </c>
      <c r="E274" s="36">
        <v>110000</v>
      </c>
      <c r="F274" s="8">
        <v>0.4</v>
      </c>
      <c r="G274" s="36">
        <v>22</v>
      </c>
      <c r="H274" s="36">
        <v>1000</v>
      </c>
      <c r="I274" s="36">
        <v>6.4</v>
      </c>
      <c r="J274" s="44">
        <v>0.28999999999999998</v>
      </c>
      <c r="K274" s="36">
        <v>99000</v>
      </c>
      <c r="L274" s="36">
        <v>51</v>
      </c>
      <c r="M274" s="36">
        <v>42</v>
      </c>
      <c r="N274" s="36">
        <v>100</v>
      </c>
      <c r="O274" s="36">
        <v>86000</v>
      </c>
      <c r="P274" s="36">
        <v>82</v>
      </c>
      <c r="Q274" s="36">
        <v>28000</v>
      </c>
      <c r="R274" s="36">
        <v>1800</v>
      </c>
      <c r="S274" s="8">
        <v>0.11</v>
      </c>
      <c r="T274" s="36">
        <v>1</v>
      </c>
      <c r="U274" s="36">
        <v>50</v>
      </c>
      <c r="V274" s="36">
        <v>18000</v>
      </c>
      <c r="W274" s="36">
        <v>4.5</v>
      </c>
      <c r="X274" s="36">
        <v>0.5</v>
      </c>
      <c r="Y274" s="36">
        <v>41000</v>
      </c>
      <c r="Z274" s="36">
        <v>1</v>
      </c>
      <c r="AA274" s="36">
        <v>130</v>
      </c>
      <c r="AB274" s="36">
        <v>250</v>
      </c>
      <c r="AC274" s="50"/>
      <c r="AD274" s="145"/>
      <c r="AE274" s="145"/>
      <c r="AF274" s="7"/>
      <c r="AG274" s="7"/>
      <c r="AH274" s="7"/>
      <c r="AI274" s="7"/>
      <c r="AJ274" s="7"/>
      <c r="AK274" s="7"/>
      <c r="AL274" s="7"/>
      <c r="AM274" s="7"/>
      <c r="AN274" s="7"/>
      <c r="AO274" s="7"/>
    </row>
    <row r="275" spans="1:41" x14ac:dyDescent="0.25">
      <c r="A275" s="2" t="s">
        <v>360</v>
      </c>
      <c r="B275" s="2" t="s">
        <v>185</v>
      </c>
      <c r="C275" s="33">
        <v>421.49800000000005</v>
      </c>
      <c r="D275" s="94">
        <v>42228.440972222219</v>
      </c>
      <c r="E275" s="36">
        <v>140000</v>
      </c>
      <c r="F275" s="8">
        <v>0.4</v>
      </c>
      <c r="G275" s="36">
        <v>25</v>
      </c>
      <c r="H275" s="36">
        <v>1200</v>
      </c>
      <c r="I275" s="36">
        <v>7.7</v>
      </c>
      <c r="J275" s="44">
        <v>0.9</v>
      </c>
      <c r="K275" s="36">
        <v>190000</v>
      </c>
      <c r="L275" s="36">
        <v>74</v>
      </c>
      <c r="M275" s="36">
        <v>49</v>
      </c>
      <c r="N275" s="36">
        <v>100</v>
      </c>
      <c r="O275" s="36">
        <v>100000</v>
      </c>
      <c r="P275" s="36">
        <v>94</v>
      </c>
      <c r="Q275" s="36">
        <v>49000</v>
      </c>
      <c r="R275" s="36">
        <v>2300</v>
      </c>
      <c r="S275" s="8">
        <v>0.08</v>
      </c>
      <c r="T275" s="36">
        <v>1.9</v>
      </c>
      <c r="U275" s="36">
        <v>69</v>
      </c>
      <c r="V275" s="36">
        <v>28000</v>
      </c>
      <c r="W275" s="36">
        <v>4.5999999999999996</v>
      </c>
      <c r="X275" s="36">
        <v>0.48</v>
      </c>
      <c r="Y275" s="36">
        <v>45000</v>
      </c>
      <c r="Z275" s="36">
        <v>1.3</v>
      </c>
      <c r="AA275" s="36">
        <v>170</v>
      </c>
      <c r="AB275" s="36">
        <v>270</v>
      </c>
      <c r="AC275" s="50"/>
      <c r="AD275" s="145"/>
      <c r="AE275" s="145"/>
      <c r="AF275" s="7"/>
      <c r="AG275" s="7"/>
      <c r="AH275" s="7"/>
      <c r="AI275" s="7"/>
      <c r="AJ275" s="7"/>
      <c r="AK275" s="7"/>
      <c r="AL275" s="7"/>
      <c r="AM275" s="7"/>
      <c r="AN275" s="7"/>
      <c r="AO275" s="7"/>
    </row>
    <row r="276" spans="1:41" x14ac:dyDescent="0.25">
      <c r="A276" s="88" t="s">
        <v>360</v>
      </c>
      <c r="B276" s="2" t="s">
        <v>185</v>
      </c>
      <c r="C276" s="33">
        <v>421.49800000000005</v>
      </c>
      <c r="D276" s="94">
        <v>42230.427083333336</v>
      </c>
      <c r="E276" s="36">
        <v>170000</v>
      </c>
      <c r="F276" s="8">
        <v>2.5</v>
      </c>
      <c r="G276" s="36">
        <v>34</v>
      </c>
      <c r="H276" s="36">
        <v>4000</v>
      </c>
      <c r="I276" s="36">
        <v>11</v>
      </c>
      <c r="J276" s="44">
        <v>1.8</v>
      </c>
      <c r="K276" s="36">
        <v>730000</v>
      </c>
      <c r="L276" s="36">
        <v>80</v>
      </c>
      <c r="M276" s="36">
        <v>70</v>
      </c>
      <c r="N276" s="36">
        <v>120</v>
      </c>
      <c r="O276" s="36">
        <v>97000</v>
      </c>
      <c r="P276" s="36">
        <v>170</v>
      </c>
      <c r="Q276" s="36">
        <v>110000</v>
      </c>
      <c r="R276" s="36">
        <v>4600</v>
      </c>
      <c r="S276" s="8">
        <v>0.37</v>
      </c>
      <c r="T276" s="36">
        <v>2.5</v>
      </c>
      <c r="U276" s="36">
        <v>140</v>
      </c>
      <c r="V276" s="36">
        <v>43000</v>
      </c>
      <c r="W276" s="36">
        <v>6.3</v>
      </c>
      <c r="X276" s="36">
        <v>2.5</v>
      </c>
      <c r="Y276" s="36">
        <v>80000</v>
      </c>
      <c r="Z276" s="36">
        <v>2.5</v>
      </c>
      <c r="AA276" s="36">
        <v>140</v>
      </c>
      <c r="AB276" s="36">
        <v>430</v>
      </c>
      <c r="AC276" s="50"/>
      <c r="AD276" s="145"/>
      <c r="AE276" s="145"/>
      <c r="AF276" s="7"/>
      <c r="AG276" s="7"/>
      <c r="AH276" s="7"/>
      <c r="AI276" s="7"/>
      <c r="AJ276" s="7"/>
      <c r="AK276" s="7"/>
      <c r="AL276" s="7"/>
      <c r="AM276" s="7"/>
      <c r="AN276" s="7"/>
      <c r="AO276" s="7"/>
    </row>
    <row r="277" spans="1:41" x14ac:dyDescent="0.25">
      <c r="A277" s="2" t="s">
        <v>360</v>
      </c>
      <c r="B277" s="2" t="s">
        <v>185</v>
      </c>
      <c r="C277" s="33">
        <v>421.49800000000005</v>
      </c>
      <c r="D277" s="94">
        <v>42231.447916666664</v>
      </c>
      <c r="E277" s="36">
        <v>120000</v>
      </c>
      <c r="F277" s="8">
        <v>1</v>
      </c>
      <c r="G277" s="36">
        <v>23</v>
      </c>
      <c r="H277" s="36">
        <v>2000</v>
      </c>
      <c r="I277" s="36">
        <v>6.5</v>
      </c>
      <c r="J277" s="44">
        <v>1</v>
      </c>
      <c r="K277" s="36">
        <v>220000</v>
      </c>
      <c r="L277" s="36">
        <v>42</v>
      </c>
      <c r="M277" s="36">
        <v>41</v>
      </c>
      <c r="N277" s="36">
        <v>100</v>
      </c>
      <c r="O277" s="36">
        <v>90000</v>
      </c>
      <c r="P277" s="36">
        <v>110</v>
      </c>
      <c r="Q277" s="36">
        <v>48000</v>
      </c>
      <c r="R277" s="36">
        <v>2200</v>
      </c>
      <c r="S277" s="8">
        <v>0.26</v>
      </c>
      <c r="T277" s="36">
        <v>1.7</v>
      </c>
      <c r="U277" s="36">
        <v>60</v>
      </c>
      <c r="V277" s="36">
        <v>22000</v>
      </c>
      <c r="W277" s="36">
        <v>3.8</v>
      </c>
      <c r="X277" s="36">
        <v>1</v>
      </c>
      <c r="Y277" s="36">
        <v>64000</v>
      </c>
      <c r="Z277" s="36">
        <v>1</v>
      </c>
      <c r="AA277" s="36">
        <v>110</v>
      </c>
      <c r="AB277" s="36">
        <v>360</v>
      </c>
      <c r="AC277" s="50"/>
      <c r="AD277" s="56"/>
      <c r="AE277" s="56"/>
    </row>
    <row r="278" spans="1:41" x14ac:dyDescent="0.25">
      <c r="A278" s="2" t="s">
        <v>360</v>
      </c>
      <c r="B278" s="2" t="s">
        <v>185</v>
      </c>
      <c r="C278" s="33">
        <v>421.49800000000005</v>
      </c>
      <c r="D278" s="94">
        <v>42231.447916666664</v>
      </c>
      <c r="E278" s="36">
        <v>130000</v>
      </c>
      <c r="F278" s="8">
        <v>1</v>
      </c>
      <c r="G278" s="36">
        <v>23</v>
      </c>
      <c r="H278" s="36">
        <v>1800</v>
      </c>
      <c r="I278" s="36">
        <v>6.3</v>
      </c>
      <c r="J278" s="44">
        <v>1</v>
      </c>
      <c r="K278" s="36">
        <v>230000</v>
      </c>
      <c r="L278" s="36">
        <v>41</v>
      </c>
      <c r="M278" s="36">
        <v>41</v>
      </c>
      <c r="N278" s="36">
        <v>100</v>
      </c>
      <c r="O278" s="36">
        <v>100000</v>
      </c>
      <c r="P278" s="36">
        <v>110</v>
      </c>
      <c r="Q278" s="36">
        <v>53000</v>
      </c>
      <c r="R278" s="36">
        <v>2100</v>
      </c>
      <c r="S278" s="8">
        <v>0.21</v>
      </c>
      <c r="T278" s="36">
        <v>1.5</v>
      </c>
      <c r="U278" s="36">
        <v>59</v>
      </c>
      <c r="V278" s="36">
        <v>23000</v>
      </c>
      <c r="W278" s="36">
        <v>3.8</v>
      </c>
      <c r="X278" s="36">
        <v>1</v>
      </c>
      <c r="Y278" s="36">
        <v>68000</v>
      </c>
      <c r="Z278" s="36">
        <v>1</v>
      </c>
      <c r="AA278" s="36">
        <v>110</v>
      </c>
      <c r="AB278" s="36">
        <v>330</v>
      </c>
      <c r="AC278" s="50"/>
      <c r="AD278" s="56"/>
      <c r="AE278" s="56"/>
    </row>
    <row r="279" spans="1:41" x14ac:dyDescent="0.25">
      <c r="A279" s="2" t="s">
        <v>360</v>
      </c>
      <c r="B279" s="2" t="s">
        <v>185</v>
      </c>
      <c r="C279" s="33">
        <v>421.49800000000005</v>
      </c>
      <c r="D279" s="94">
        <v>42232.53125</v>
      </c>
      <c r="E279" s="36">
        <v>73000</v>
      </c>
      <c r="F279" s="8">
        <v>0.4</v>
      </c>
      <c r="G279" s="36">
        <v>14</v>
      </c>
      <c r="H279" s="36">
        <v>870</v>
      </c>
      <c r="I279" s="36">
        <v>4</v>
      </c>
      <c r="J279" s="44">
        <v>0.39</v>
      </c>
      <c r="K279" s="36">
        <v>110000</v>
      </c>
      <c r="L279" s="36">
        <v>41</v>
      </c>
      <c r="M279" s="36">
        <v>23</v>
      </c>
      <c r="N279" s="36">
        <v>52</v>
      </c>
      <c r="O279" s="36">
        <v>51000</v>
      </c>
      <c r="P279" s="36">
        <v>36</v>
      </c>
      <c r="Q279" s="36">
        <v>29000</v>
      </c>
      <c r="R279" s="36">
        <v>1100</v>
      </c>
      <c r="S279" s="8">
        <v>0.08</v>
      </c>
      <c r="T279" s="36">
        <v>0.9</v>
      </c>
      <c r="U279" s="36">
        <v>37</v>
      </c>
      <c r="V279" s="36">
        <v>17000</v>
      </c>
      <c r="W279" s="36">
        <v>2.2000000000000002</v>
      </c>
      <c r="X279" s="36">
        <v>0.1</v>
      </c>
      <c r="Y279" s="36">
        <v>44000</v>
      </c>
      <c r="Z279" s="36">
        <v>0.52</v>
      </c>
      <c r="AA279" s="36">
        <v>94</v>
      </c>
      <c r="AB279" s="36">
        <v>130</v>
      </c>
      <c r="AC279" s="50"/>
      <c r="AD279" s="56"/>
      <c r="AE279" s="56"/>
    </row>
    <row r="280" spans="1:41" x14ac:dyDescent="0.25">
      <c r="A280" s="2" t="s">
        <v>360</v>
      </c>
      <c r="B280" s="2" t="s">
        <v>185</v>
      </c>
      <c r="C280" s="33">
        <v>421.49800000000005</v>
      </c>
      <c r="D280" s="94">
        <v>42233.440972222219</v>
      </c>
      <c r="E280" s="36">
        <v>55000</v>
      </c>
      <c r="F280" s="8">
        <v>0.4</v>
      </c>
      <c r="G280" s="36">
        <v>11</v>
      </c>
      <c r="H280" s="36">
        <v>610</v>
      </c>
      <c r="I280" s="36">
        <v>3</v>
      </c>
      <c r="J280" s="44">
        <v>0.57999999999999996</v>
      </c>
      <c r="K280" s="36">
        <v>110000</v>
      </c>
      <c r="L280" s="36">
        <v>30</v>
      </c>
      <c r="M280" s="36">
        <v>19</v>
      </c>
      <c r="N280" s="36">
        <v>43</v>
      </c>
      <c r="O280" s="36">
        <v>43000</v>
      </c>
      <c r="P280" s="36">
        <v>39</v>
      </c>
      <c r="Q280" s="36">
        <v>27000</v>
      </c>
      <c r="R280" s="36">
        <v>900</v>
      </c>
      <c r="S280" s="8">
        <v>0.08</v>
      </c>
      <c r="T280" s="36">
        <v>1.6</v>
      </c>
      <c r="U280" s="36">
        <v>31</v>
      </c>
      <c r="V280" s="36">
        <v>14000</v>
      </c>
      <c r="W280" s="36">
        <v>5</v>
      </c>
      <c r="X280" s="36">
        <v>0.19</v>
      </c>
      <c r="Y280" s="36">
        <v>38000</v>
      </c>
      <c r="Z280" s="36">
        <v>0.55000000000000004</v>
      </c>
      <c r="AA280" s="36">
        <v>71</v>
      </c>
      <c r="AB280" s="36">
        <v>130</v>
      </c>
      <c r="AC280" s="50"/>
      <c r="AD280" s="56"/>
      <c r="AE280" s="56"/>
    </row>
    <row r="281" spans="1:41" x14ac:dyDescent="0.25">
      <c r="A281" s="2" t="s">
        <v>360</v>
      </c>
      <c r="B281" s="2" t="s">
        <v>185</v>
      </c>
      <c r="C281" s="33">
        <v>421.49800000000005</v>
      </c>
      <c r="D281" s="94">
        <v>42234.53125</v>
      </c>
      <c r="E281" s="41">
        <v>17000</v>
      </c>
      <c r="F281" s="63">
        <v>0.52</v>
      </c>
      <c r="G281" s="41">
        <v>5.5</v>
      </c>
      <c r="H281" s="41">
        <v>360</v>
      </c>
      <c r="I281" s="41">
        <v>0.92</v>
      </c>
      <c r="J281" s="45">
        <v>0.27</v>
      </c>
      <c r="K281" s="41">
        <v>93000</v>
      </c>
      <c r="L281" s="41">
        <v>7.5</v>
      </c>
      <c r="M281" s="41">
        <v>5.7</v>
      </c>
      <c r="N281" s="41">
        <v>17</v>
      </c>
      <c r="O281" s="41">
        <v>15000</v>
      </c>
      <c r="P281" s="41">
        <v>17</v>
      </c>
      <c r="Q281" s="41">
        <v>19000</v>
      </c>
      <c r="R281" s="41">
        <v>390</v>
      </c>
      <c r="S281" s="8">
        <v>0.15</v>
      </c>
      <c r="T281" s="41">
        <v>2.2999999999999998</v>
      </c>
      <c r="U281" s="41">
        <v>11</v>
      </c>
      <c r="V281" s="41">
        <v>6800</v>
      </c>
      <c r="W281" s="41">
        <v>0.81</v>
      </c>
      <c r="X281" s="41">
        <v>0.5</v>
      </c>
      <c r="Y281" s="41">
        <v>35000</v>
      </c>
      <c r="Z281" s="41">
        <v>0.5</v>
      </c>
      <c r="AA281" s="41">
        <v>22</v>
      </c>
      <c r="AB281" s="41">
        <v>56</v>
      </c>
      <c r="AC281" s="50"/>
      <c r="AD281" s="56"/>
      <c r="AE281" s="56"/>
    </row>
    <row r="282" spans="1:41" x14ac:dyDescent="0.25">
      <c r="A282" s="2" t="s">
        <v>360</v>
      </c>
      <c r="B282" s="2" t="s">
        <v>185</v>
      </c>
      <c r="C282" s="33">
        <v>421.49800000000005</v>
      </c>
      <c r="D282" s="94">
        <v>42235.4375</v>
      </c>
      <c r="E282" s="41">
        <v>7900</v>
      </c>
      <c r="F282" s="63">
        <v>0.5</v>
      </c>
      <c r="G282" s="41">
        <v>2.2000000000000002</v>
      </c>
      <c r="H282" s="41">
        <v>130</v>
      </c>
      <c r="I282" s="41">
        <v>0.25</v>
      </c>
      <c r="J282" s="45">
        <v>0.25</v>
      </c>
      <c r="K282" s="41">
        <v>64000</v>
      </c>
      <c r="L282" s="41">
        <v>1.4</v>
      </c>
      <c r="M282" s="41">
        <v>1.4</v>
      </c>
      <c r="N282" s="41">
        <v>5.5</v>
      </c>
      <c r="O282" s="41">
        <v>4500</v>
      </c>
      <c r="P282" s="41">
        <v>4.0999999999999996</v>
      </c>
      <c r="Q282" s="41">
        <v>14000</v>
      </c>
      <c r="R282" s="41">
        <v>120</v>
      </c>
      <c r="S282" s="8">
        <v>0.1</v>
      </c>
      <c r="T282" s="41">
        <v>1.8</v>
      </c>
      <c r="U282" s="41">
        <v>2.6</v>
      </c>
      <c r="V282" s="41">
        <v>4200</v>
      </c>
      <c r="W282" s="41">
        <v>0.63</v>
      </c>
      <c r="X282" s="41">
        <v>0.5</v>
      </c>
      <c r="Y282" s="41">
        <v>35000</v>
      </c>
      <c r="Z282" s="41">
        <v>0.5</v>
      </c>
      <c r="AA282" s="41">
        <v>6.3</v>
      </c>
      <c r="AB282" s="41">
        <v>14</v>
      </c>
      <c r="AC282" s="50"/>
      <c r="AD282" s="56"/>
      <c r="AE282" s="56"/>
    </row>
    <row r="283" spans="1:41" x14ac:dyDescent="0.25">
      <c r="A283" s="2" t="s">
        <v>360</v>
      </c>
      <c r="B283" s="2" t="s">
        <v>185</v>
      </c>
      <c r="C283" s="33">
        <v>421.49800000000005</v>
      </c>
      <c r="D283" s="94">
        <v>42235.510416666664</v>
      </c>
      <c r="E283" s="41">
        <v>7800</v>
      </c>
      <c r="F283" s="63">
        <v>0.5</v>
      </c>
      <c r="G283" s="41">
        <v>3</v>
      </c>
      <c r="H283" s="41">
        <v>220</v>
      </c>
      <c r="I283" s="41">
        <v>0.41</v>
      </c>
      <c r="J283" s="45">
        <v>0.25</v>
      </c>
      <c r="K283" s="41">
        <v>74000</v>
      </c>
      <c r="L283" s="41">
        <v>3.4</v>
      </c>
      <c r="M283" s="41">
        <v>3</v>
      </c>
      <c r="N283" s="41">
        <v>9.3000000000000007</v>
      </c>
      <c r="O283" s="41">
        <v>6400</v>
      </c>
      <c r="P283" s="41">
        <v>8.4</v>
      </c>
      <c r="Q283" s="41">
        <v>15000</v>
      </c>
      <c r="R283" s="41">
        <v>230</v>
      </c>
      <c r="S283" s="8">
        <v>0.1</v>
      </c>
      <c r="T283" s="41">
        <v>1.8</v>
      </c>
      <c r="U283" s="41">
        <v>5.2</v>
      </c>
      <c r="V283" s="41">
        <v>4700</v>
      </c>
      <c r="W283" s="41">
        <v>0.52</v>
      </c>
      <c r="X283" s="41">
        <v>0.5</v>
      </c>
      <c r="Y283" s="41">
        <v>35000</v>
      </c>
      <c r="Z283" s="41">
        <v>0.5</v>
      </c>
      <c r="AA283" s="41">
        <v>12</v>
      </c>
      <c r="AB283" s="41">
        <v>27</v>
      </c>
      <c r="AC283" s="50"/>
      <c r="AD283" s="56"/>
      <c r="AE283" s="56"/>
    </row>
    <row r="284" spans="1:41" x14ac:dyDescent="0.25">
      <c r="A284" s="2" t="s">
        <v>360</v>
      </c>
      <c r="B284" s="19" t="s">
        <v>185</v>
      </c>
      <c r="C284" s="33">
        <v>421.49800000000005</v>
      </c>
      <c r="D284" s="94">
        <v>42240.542361111111</v>
      </c>
      <c r="E284" s="41">
        <v>3400</v>
      </c>
      <c r="F284" s="63">
        <v>0.5</v>
      </c>
      <c r="G284" s="41">
        <v>2.2999999999999998</v>
      </c>
      <c r="H284" s="41">
        <v>150</v>
      </c>
      <c r="I284" s="41">
        <v>0.25</v>
      </c>
      <c r="J284" s="45">
        <v>0.25</v>
      </c>
      <c r="K284" s="41">
        <v>67000</v>
      </c>
      <c r="L284" s="41">
        <v>1.5</v>
      </c>
      <c r="M284" s="41">
        <v>1.2</v>
      </c>
      <c r="N284" s="41">
        <v>5.0999999999999996</v>
      </c>
      <c r="O284" s="41">
        <v>2800</v>
      </c>
      <c r="P284" s="41">
        <v>3.1</v>
      </c>
      <c r="Q284" s="41">
        <v>14000</v>
      </c>
      <c r="R284" s="41">
        <v>87</v>
      </c>
      <c r="S284" s="8">
        <v>0.1</v>
      </c>
      <c r="T284" s="41">
        <v>1.9</v>
      </c>
      <c r="U284" s="41">
        <v>2.2999999999999998</v>
      </c>
      <c r="V284" s="41">
        <v>3700</v>
      </c>
      <c r="W284" s="41">
        <v>0.55000000000000004</v>
      </c>
      <c r="X284" s="41">
        <v>0.5</v>
      </c>
      <c r="Y284" s="41">
        <v>40000</v>
      </c>
      <c r="Z284" s="41">
        <v>0.5</v>
      </c>
      <c r="AA284" s="41">
        <v>7</v>
      </c>
      <c r="AB284" s="41">
        <v>13</v>
      </c>
      <c r="AC284" s="50"/>
      <c r="AD284" s="56"/>
      <c r="AE284" s="56"/>
    </row>
    <row r="285" spans="1:41" x14ac:dyDescent="0.25">
      <c r="A285" s="2" t="s">
        <v>360</v>
      </c>
      <c r="B285" s="19" t="s">
        <v>185</v>
      </c>
      <c r="C285" s="33">
        <v>421.49800000000005</v>
      </c>
      <c r="D285" s="94">
        <v>42241.479166666664</v>
      </c>
      <c r="E285" s="41">
        <v>2500</v>
      </c>
      <c r="F285" s="63">
        <v>0.5</v>
      </c>
      <c r="G285" s="41">
        <v>2</v>
      </c>
      <c r="H285" s="41">
        <v>120</v>
      </c>
      <c r="I285" s="41">
        <v>0.25</v>
      </c>
      <c r="J285" s="45">
        <v>0.25</v>
      </c>
      <c r="K285" s="41">
        <v>62000</v>
      </c>
      <c r="L285" s="41">
        <v>1.2</v>
      </c>
      <c r="M285" s="41">
        <v>0.96</v>
      </c>
      <c r="N285" s="41">
        <v>3.6</v>
      </c>
      <c r="O285" s="41">
        <v>2300</v>
      </c>
      <c r="P285" s="41">
        <v>2.4</v>
      </c>
      <c r="Q285" s="41">
        <v>13000</v>
      </c>
      <c r="R285" s="41">
        <v>74</v>
      </c>
      <c r="S285" s="8">
        <v>0.1</v>
      </c>
      <c r="T285" s="41">
        <v>1.8</v>
      </c>
      <c r="U285" s="41">
        <v>1.8</v>
      </c>
      <c r="V285" s="41">
        <v>3400</v>
      </c>
      <c r="W285" s="41">
        <v>0.74</v>
      </c>
      <c r="X285" s="41">
        <v>0.5</v>
      </c>
      <c r="Y285" s="41">
        <v>37000</v>
      </c>
      <c r="Z285" s="41">
        <v>0.5</v>
      </c>
      <c r="AA285" s="41">
        <v>5.5</v>
      </c>
      <c r="AB285" s="41">
        <v>8.9</v>
      </c>
      <c r="AC285" s="50"/>
      <c r="AD285" s="56"/>
      <c r="AE285" s="56"/>
    </row>
    <row r="286" spans="1:41" x14ac:dyDescent="0.25">
      <c r="A286" s="2" t="s">
        <v>360</v>
      </c>
      <c r="B286" s="19" t="s">
        <v>185</v>
      </c>
      <c r="C286" s="33">
        <v>421.49800000000005</v>
      </c>
      <c r="D286" s="94">
        <v>42242.439583333333</v>
      </c>
      <c r="E286" s="41">
        <v>4200</v>
      </c>
      <c r="F286" s="63">
        <v>0.4</v>
      </c>
      <c r="G286" s="41">
        <v>1.8</v>
      </c>
      <c r="H286" s="41">
        <v>120</v>
      </c>
      <c r="I286" s="41">
        <v>0.17</v>
      </c>
      <c r="J286" s="45">
        <v>4.2999999999999997E-2</v>
      </c>
      <c r="K286" s="41">
        <v>62000</v>
      </c>
      <c r="L286" s="41">
        <v>2.2000000000000002</v>
      </c>
      <c r="M286" s="41">
        <v>1.3</v>
      </c>
      <c r="N286" s="41">
        <v>5.0999999999999996</v>
      </c>
      <c r="O286" s="41">
        <v>2700</v>
      </c>
      <c r="P286" s="41">
        <v>2.9</v>
      </c>
      <c r="Q286" s="41">
        <v>14000</v>
      </c>
      <c r="R286" s="41">
        <v>69</v>
      </c>
      <c r="S286" s="8">
        <v>0.08</v>
      </c>
      <c r="T286" s="41">
        <v>2</v>
      </c>
      <c r="U286" s="41">
        <v>2.7</v>
      </c>
      <c r="V286" s="41">
        <v>4100</v>
      </c>
      <c r="W286" s="41">
        <v>2.6</v>
      </c>
      <c r="X286" s="41">
        <v>0.1</v>
      </c>
      <c r="Y286" s="41">
        <v>42000</v>
      </c>
      <c r="Z286" s="41">
        <v>0.1</v>
      </c>
      <c r="AA286" s="41">
        <v>7.8</v>
      </c>
      <c r="AB286" s="41">
        <v>11</v>
      </c>
      <c r="AC286" s="50"/>
      <c r="AD286" s="56"/>
      <c r="AE286" s="56"/>
    </row>
    <row r="287" spans="1:41" x14ac:dyDescent="0.25">
      <c r="A287" s="2" t="s">
        <v>360</v>
      </c>
      <c r="B287" s="40" t="s">
        <v>185</v>
      </c>
      <c r="C287" s="30">
        <v>421.49800000000005</v>
      </c>
      <c r="D287" s="94">
        <v>42250.645833333336</v>
      </c>
      <c r="E287" s="42">
        <v>44000</v>
      </c>
      <c r="F287" s="64">
        <v>0.4</v>
      </c>
      <c r="G287" s="42">
        <v>8</v>
      </c>
      <c r="H287" s="42">
        <v>470</v>
      </c>
      <c r="I287" s="42">
        <v>2.1</v>
      </c>
      <c r="J287" s="46">
        <v>0.71</v>
      </c>
      <c r="K287" s="42">
        <v>130000</v>
      </c>
      <c r="L287" s="42">
        <v>27</v>
      </c>
      <c r="M287" s="42">
        <v>14</v>
      </c>
      <c r="N287" s="42">
        <v>27</v>
      </c>
      <c r="O287" s="42">
        <v>28000</v>
      </c>
      <c r="P287" s="42">
        <v>23</v>
      </c>
      <c r="Q287" s="42">
        <v>29000</v>
      </c>
      <c r="R287" s="42">
        <v>710</v>
      </c>
      <c r="S287" s="9">
        <v>0.08</v>
      </c>
      <c r="T287" s="42">
        <v>1.9</v>
      </c>
      <c r="U287" s="42">
        <v>27</v>
      </c>
      <c r="V287" s="42">
        <v>17000</v>
      </c>
      <c r="W287" s="42">
        <v>2.1</v>
      </c>
      <c r="X287" s="42">
        <v>0.12</v>
      </c>
      <c r="Y287" s="42">
        <v>44000</v>
      </c>
      <c r="Z287" s="42">
        <v>0.41</v>
      </c>
      <c r="AA287" s="42">
        <v>57</v>
      </c>
      <c r="AB287" s="42">
        <v>87</v>
      </c>
      <c r="AC287" s="50"/>
      <c r="AD287" s="56"/>
      <c r="AE287" s="56"/>
    </row>
    <row r="288" spans="1:41" x14ac:dyDescent="0.25">
      <c r="A288" s="2" t="s">
        <v>360</v>
      </c>
      <c r="B288" s="11" t="s">
        <v>185</v>
      </c>
      <c r="C288" s="30">
        <v>421.49800000000005</v>
      </c>
      <c r="D288" s="94">
        <v>42257.493055555555</v>
      </c>
      <c r="E288" s="35">
        <v>64000</v>
      </c>
      <c r="F288" s="9">
        <v>0.4</v>
      </c>
      <c r="G288" s="35">
        <v>15</v>
      </c>
      <c r="H288" s="35">
        <v>910</v>
      </c>
      <c r="I288" s="35">
        <v>4.3</v>
      </c>
      <c r="J288" s="29">
        <v>1.2</v>
      </c>
      <c r="K288" s="35">
        <v>120000</v>
      </c>
      <c r="L288" s="35">
        <v>37</v>
      </c>
      <c r="M288" s="35">
        <v>26</v>
      </c>
      <c r="N288" s="35">
        <v>66</v>
      </c>
      <c r="O288" s="35">
        <v>55000</v>
      </c>
      <c r="P288" s="35">
        <v>62</v>
      </c>
      <c r="Q288" s="35">
        <v>28000</v>
      </c>
      <c r="R288" s="35">
        <v>1500</v>
      </c>
      <c r="S288" s="9">
        <v>0.08</v>
      </c>
      <c r="T288" s="35">
        <v>1.8</v>
      </c>
      <c r="U288" s="35">
        <v>40</v>
      </c>
      <c r="V288" s="35">
        <v>15000</v>
      </c>
      <c r="W288" s="35">
        <v>5.4</v>
      </c>
      <c r="X288" s="35">
        <v>0.41</v>
      </c>
      <c r="Y288" s="35">
        <v>42000</v>
      </c>
      <c r="Z288" s="35">
        <v>0.74</v>
      </c>
      <c r="AA288" s="35">
        <v>90</v>
      </c>
      <c r="AB288" s="35">
        <v>200</v>
      </c>
      <c r="AC288" s="50"/>
      <c r="AD288" s="56"/>
      <c r="AE288" s="56"/>
    </row>
    <row r="289" spans="1:31" x14ac:dyDescent="0.25">
      <c r="A289" s="2" t="s">
        <v>360</v>
      </c>
      <c r="B289" s="11" t="s">
        <v>185</v>
      </c>
      <c r="C289" s="30">
        <v>421.49800000000005</v>
      </c>
      <c r="D289" s="94">
        <v>42262.420138888891</v>
      </c>
      <c r="E289" s="35">
        <v>11000</v>
      </c>
      <c r="F289" s="9">
        <v>0.4</v>
      </c>
      <c r="G289" s="35">
        <v>3.3</v>
      </c>
      <c r="H289" s="35">
        <v>180</v>
      </c>
      <c r="I289" s="35">
        <v>0.44</v>
      </c>
      <c r="J289" s="29">
        <v>0.5</v>
      </c>
      <c r="K289" s="35">
        <v>74000</v>
      </c>
      <c r="L289" s="35">
        <v>5.5</v>
      </c>
      <c r="M289" s="35">
        <v>3.1</v>
      </c>
      <c r="N289" s="35">
        <v>9</v>
      </c>
      <c r="O289" s="35">
        <v>7500</v>
      </c>
      <c r="P289" s="35">
        <v>6.7</v>
      </c>
      <c r="Q289" s="35">
        <v>17000</v>
      </c>
      <c r="R289" s="35">
        <v>170</v>
      </c>
      <c r="S289" s="9">
        <v>0.08</v>
      </c>
      <c r="T289" s="35">
        <v>2.1</v>
      </c>
      <c r="U289" s="35">
        <v>5.3</v>
      </c>
      <c r="V289" s="35">
        <v>5100</v>
      </c>
      <c r="W289" s="35">
        <v>2.2999999999999998</v>
      </c>
      <c r="X289" s="35">
        <v>0.1</v>
      </c>
      <c r="Y289" s="35">
        <v>33000</v>
      </c>
      <c r="Z289" s="35">
        <v>0.12</v>
      </c>
      <c r="AA289" s="35">
        <v>15</v>
      </c>
      <c r="AB289" s="35">
        <v>26</v>
      </c>
      <c r="AC289" s="50"/>
      <c r="AD289" s="56"/>
      <c r="AE289" s="56"/>
    </row>
    <row r="290" spans="1:31" x14ac:dyDescent="0.25">
      <c r="A290" s="2" t="s">
        <v>360</v>
      </c>
      <c r="B290" s="11" t="s">
        <v>185</v>
      </c>
      <c r="C290" s="30">
        <v>421.49800000000005</v>
      </c>
      <c r="D290" s="94">
        <v>42262.420138888891</v>
      </c>
      <c r="E290" s="35">
        <v>10000</v>
      </c>
      <c r="F290" s="9">
        <v>0.4</v>
      </c>
      <c r="G290" s="35">
        <v>3.4</v>
      </c>
      <c r="H290" s="35">
        <v>190</v>
      </c>
      <c r="I290" s="35">
        <v>0.43</v>
      </c>
      <c r="J290" s="29">
        <v>0.5</v>
      </c>
      <c r="K290" s="35">
        <v>75000</v>
      </c>
      <c r="L290" s="35">
        <v>5.5</v>
      </c>
      <c r="M290" s="35">
        <v>3.2</v>
      </c>
      <c r="N290" s="35">
        <v>9.1999999999999993</v>
      </c>
      <c r="O290" s="35">
        <v>7100</v>
      </c>
      <c r="P290" s="35">
        <v>6.9</v>
      </c>
      <c r="Q290" s="35">
        <v>17000</v>
      </c>
      <c r="R290" s="35">
        <v>180</v>
      </c>
      <c r="S290" s="9">
        <v>0.08</v>
      </c>
      <c r="T290" s="35">
        <v>1.9</v>
      </c>
      <c r="U290" s="35">
        <v>5.5</v>
      </c>
      <c r="V290" s="35">
        <v>5000</v>
      </c>
      <c r="W290" s="35">
        <v>4.4000000000000004</v>
      </c>
      <c r="X290" s="35">
        <v>0.1</v>
      </c>
      <c r="Y290" s="35">
        <v>34000</v>
      </c>
      <c r="Z290" s="35">
        <v>0.11</v>
      </c>
      <c r="AA290" s="35">
        <v>15</v>
      </c>
      <c r="AB290" s="35">
        <v>26</v>
      </c>
      <c r="AC290" s="50"/>
      <c r="AD290" s="56"/>
      <c r="AE290" s="56"/>
    </row>
    <row r="291" spans="1:31" x14ac:dyDescent="0.25">
      <c r="A291" s="2" t="s">
        <v>360</v>
      </c>
      <c r="B291" s="11" t="s">
        <v>185</v>
      </c>
      <c r="C291" s="30">
        <v>421.49800000000005</v>
      </c>
      <c r="D291" s="94">
        <v>42268.614583333336</v>
      </c>
      <c r="E291" s="35">
        <v>5300</v>
      </c>
      <c r="F291" s="9">
        <v>0.4</v>
      </c>
      <c r="G291" s="35">
        <v>2.6</v>
      </c>
      <c r="H291" s="35">
        <v>120</v>
      </c>
      <c r="I291" s="35">
        <v>0.18</v>
      </c>
      <c r="J291" s="29">
        <v>0.5</v>
      </c>
      <c r="K291" s="35">
        <v>72000</v>
      </c>
      <c r="L291" s="35">
        <v>2.4</v>
      </c>
      <c r="M291" s="35">
        <v>1.3</v>
      </c>
      <c r="N291" s="35">
        <v>4.5</v>
      </c>
      <c r="O291" s="35">
        <v>2900</v>
      </c>
      <c r="P291" s="35">
        <v>3</v>
      </c>
      <c r="Q291" s="35">
        <v>18000</v>
      </c>
      <c r="R291" s="35">
        <v>87</v>
      </c>
      <c r="S291" s="9">
        <v>0.08</v>
      </c>
      <c r="T291" s="35">
        <v>1.8</v>
      </c>
      <c r="U291" s="35">
        <v>3.2</v>
      </c>
      <c r="V291" s="35">
        <v>4300</v>
      </c>
      <c r="W291" s="35">
        <v>0.57999999999999996</v>
      </c>
      <c r="X291" s="35">
        <v>0.1</v>
      </c>
      <c r="Y291" s="35">
        <v>39000</v>
      </c>
      <c r="Z291" s="35">
        <v>0.1</v>
      </c>
      <c r="AA291" s="35">
        <v>8.1999999999999993</v>
      </c>
      <c r="AB291" s="35">
        <v>16</v>
      </c>
      <c r="AC291" s="50"/>
      <c r="AD291" s="56"/>
      <c r="AE291" s="56"/>
    </row>
    <row r="292" spans="1:31" x14ac:dyDescent="0.25">
      <c r="A292" s="2" t="s">
        <v>360</v>
      </c>
      <c r="B292" s="11" t="s">
        <v>185</v>
      </c>
      <c r="C292" s="30">
        <v>421.49800000000005</v>
      </c>
      <c r="D292" s="94">
        <v>42268.614583333336</v>
      </c>
      <c r="E292" s="35">
        <v>5600</v>
      </c>
      <c r="F292" s="9">
        <v>0.4</v>
      </c>
      <c r="G292" s="35">
        <v>2.6</v>
      </c>
      <c r="H292" s="35">
        <v>140</v>
      </c>
      <c r="I292" s="35">
        <v>0.22</v>
      </c>
      <c r="J292" s="29">
        <v>0.5</v>
      </c>
      <c r="K292" s="35">
        <v>73000</v>
      </c>
      <c r="L292" s="35">
        <v>2.8</v>
      </c>
      <c r="M292" s="35">
        <v>1.6</v>
      </c>
      <c r="N292" s="35">
        <v>5.0999999999999996</v>
      </c>
      <c r="O292" s="35">
        <v>3500</v>
      </c>
      <c r="P292" s="35">
        <v>3.4</v>
      </c>
      <c r="Q292" s="35">
        <v>19000</v>
      </c>
      <c r="R292" s="35">
        <v>78</v>
      </c>
      <c r="S292" s="9">
        <v>0.08</v>
      </c>
      <c r="T292" s="35">
        <v>1.9</v>
      </c>
      <c r="U292" s="35">
        <v>2.8</v>
      </c>
      <c r="V292" s="35">
        <v>4400</v>
      </c>
      <c r="W292" s="35">
        <v>0.57999999999999996</v>
      </c>
      <c r="X292" s="35">
        <v>0.1</v>
      </c>
      <c r="Y292" s="35">
        <v>40000</v>
      </c>
      <c r="Z292" s="35">
        <v>0.1</v>
      </c>
      <c r="AA292" s="35">
        <v>7.4</v>
      </c>
      <c r="AB292" s="35">
        <v>13</v>
      </c>
      <c r="AC292" s="50"/>
      <c r="AD292" s="56"/>
      <c r="AE292" s="56"/>
    </row>
    <row r="293" spans="1:31" x14ac:dyDescent="0.25">
      <c r="A293" s="2" t="s">
        <v>360</v>
      </c>
      <c r="B293" s="2" t="s">
        <v>185</v>
      </c>
      <c r="C293" s="2">
        <v>421.5</v>
      </c>
      <c r="D293" s="94">
        <v>42417.375</v>
      </c>
      <c r="E293" s="36">
        <v>70228</v>
      </c>
      <c r="G293" s="36">
        <v>12.827999999999999</v>
      </c>
      <c r="H293" s="36">
        <v>845</v>
      </c>
      <c r="I293" s="36"/>
      <c r="J293" s="36"/>
      <c r="K293" s="36">
        <v>124000</v>
      </c>
      <c r="L293" s="36">
        <v>34.173000000000002</v>
      </c>
      <c r="M293" s="36"/>
      <c r="N293" s="36">
        <v>79.289000000000001</v>
      </c>
      <c r="O293" s="36">
        <v>51300</v>
      </c>
      <c r="P293" s="36">
        <v>59.872999999999998</v>
      </c>
      <c r="Q293" s="36">
        <v>36200</v>
      </c>
      <c r="R293" s="36">
        <v>1514.5</v>
      </c>
      <c r="T293" s="36"/>
      <c r="U293" s="36">
        <v>38.700000000000003</v>
      </c>
      <c r="V293" s="36">
        <v>11300</v>
      </c>
      <c r="W293" s="36">
        <v>25.85</v>
      </c>
      <c r="X293" s="36"/>
      <c r="Y293" s="36">
        <v>61800</v>
      </c>
      <c r="Z293" s="36"/>
      <c r="AA293" s="36">
        <v>72.795000000000002</v>
      </c>
      <c r="AB293" s="36">
        <v>194.15</v>
      </c>
      <c r="AC293" s="50"/>
      <c r="AD293" s="56"/>
      <c r="AE293" s="56"/>
    </row>
    <row r="294" spans="1:31" x14ac:dyDescent="0.25">
      <c r="A294" s="2" t="s">
        <v>360</v>
      </c>
      <c r="B294" s="2" t="s">
        <v>183</v>
      </c>
      <c r="C294" s="33">
        <v>246.4427</v>
      </c>
      <c r="D294" s="94">
        <v>42226.506944444445</v>
      </c>
      <c r="E294" s="36">
        <v>81000</v>
      </c>
      <c r="F294" s="8">
        <v>0.4</v>
      </c>
      <c r="G294" s="36">
        <v>15</v>
      </c>
      <c r="H294" s="36">
        <v>830</v>
      </c>
      <c r="I294" s="36">
        <v>4.4000000000000004</v>
      </c>
      <c r="J294" s="44">
        <v>0.22</v>
      </c>
      <c r="K294" s="36">
        <v>84000</v>
      </c>
      <c r="L294" s="36">
        <v>40</v>
      </c>
      <c r="M294" s="36">
        <v>30</v>
      </c>
      <c r="N294" s="36">
        <v>70</v>
      </c>
      <c r="O294" s="36">
        <v>65000</v>
      </c>
      <c r="P294" s="36">
        <v>62</v>
      </c>
      <c r="Q294" s="36">
        <v>21000</v>
      </c>
      <c r="R294" s="36">
        <v>1300</v>
      </c>
      <c r="S294" s="8">
        <v>0.1</v>
      </c>
      <c r="T294" s="36">
        <v>1.4</v>
      </c>
      <c r="U294" s="36">
        <v>36</v>
      </c>
      <c r="V294" s="36">
        <v>14000</v>
      </c>
      <c r="W294" s="36">
        <v>3.5</v>
      </c>
      <c r="X294" s="36">
        <v>0.36</v>
      </c>
      <c r="Y294" s="36">
        <v>33000</v>
      </c>
      <c r="Z294" s="36">
        <v>0.74</v>
      </c>
      <c r="AA294" s="36">
        <v>100</v>
      </c>
      <c r="AB294" s="36">
        <v>180</v>
      </c>
      <c r="AC294" s="50"/>
      <c r="AD294" s="56"/>
      <c r="AE294" s="56"/>
    </row>
    <row r="295" spans="1:31" x14ac:dyDescent="0.25">
      <c r="A295" s="2" t="s">
        <v>360</v>
      </c>
      <c r="B295" s="2" t="s">
        <v>183</v>
      </c>
      <c r="C295" s="33">
        <v>246.4427</v>
      </c>
      <c r="D295" s="94">
        <v>42227.524305555555</v>
      </c>
      <c r="E295" s="36">
        <v>3100</v>
      </c>
      <c r="F295" s="8">
        <v>0.4</v>
      </c>
      <c r="G295" s="36">
        <v>2.6</v>
      </c>
      <c r="H295" s="36">
        <v>240</v>
      </c>
      <c r="I295" s="36">
        <v>1.3</v>
      </c>
      <c r="J295" s="44">
        <v>0.16</v>
      </c>
      <c r="K295" s="36">
        <v>68000</v>
      </c>
      <c r="L295" s="36">
        <v>1</v>
      </c>
      <c r="M295" s="36">
        <v>5.6</v>
      </c>
      <c r="N295" s="36">
        <v>13</v>
      </c>
      <c r="O295" s="36">
        <v>1500</v>
      </c>
      <c r="P295" s="36">
        <v>9.9</v>
      </c>
      <c r="Q295" s="36">
        <v>8200</v>
      </c>
      <c r="R295" s="36">
        <v>500</v>
      </c>
      <c r="S295" s="8">
        <v>0.08</v>
      </c>
      <c r="T295" s="36">
        <v>0.63</v>
      </c>
      <c r="U295" s="36">
        <v>4.2</v>
      </c>
      <c r="V295" s="36">
        <v>3400</v>
      </c>
      <c r="W295" s="36">
        <v>0.6</v>
      </c>
      <c r="X295" s="36">
        <v>0.1</v>
      </c>
      <c r="Y295" s="36">
        <v>26000</v>
      </c>
      <c r="Z295" s="36">
        <v>0.1</v>
      </c>
      <c r="AA295" s="36">
        <v>9.8000000000000007</v>
      </c>
      <c r="AB295" s="36">
        <v>24</v>
      </c>
      <c r="AC295" s="50"/>
      <c r="AD295" s="56"/>
      <c r="AE295" s="56"/>
    </row>
    <row r="296" spans="1:31" x14ac:dyDescent="0.25">
      <c r="A296" s="2" t="s">
        <v>360</v>
      </c>
      <c r="B296" s="2" t="s">
        <v>183</v>
      </c>
      <c r="C296" s="33">
        <v>246.4427</v>
      </c>
      <c r="D296" s="94">
        <v>42228.440972222219</v>
      </c>
      <c r="E296" s="36">
        <v>37000</v>
      </c>
      <c r="F296" s="8">
        <v>0.4</v>
      </c>
      <c r="G296" s="36">
        <v>8.6</v>
      </c>
      <c r="H296" s="36">
        <v>330</v>
      </c>
      <c r="I296" s="36">
        <v>2</v>
      </c>
      <c r="J296" s="44">
        <v>0.16</v>
      </c>
      <c r="K296" s="36">
        <v>76000</v>
      </c>
      <c r="L296" s="36">
        <v>23</v>
      </c>
      <c r="M296" s="36">
        <v>14</v>
      </c>
      <c r="N296" s="36">
        <v>33</v>
      </c>
      <c r="O296" s="36">
        <v>32000</v>
      </c>
      <c r="P296" s="36">
        <v>31</v>
      </c>
      <c r="Q296" s="36">
        <v>18000</v>
      </c>
      <c r="R296" s="36">
        <v>560</v>
      </c>
      <c r="S296" s="8">
        <v>0.08</v>
      </c>
      <c r="T296" s="36">
        <v>1.6</v>
      </c>
      <c r="U296" s="36">
        <v>19</v>
      </c>
      <c r="V296" s="36">
        <v>9000</v>
      </c>
      <c r="W296" s="36">
        <v>2.6</v>
      </c>
      <c r="X296" s="36">
        <v>0.17</v>
      </c>
      <c r="Y296" s="36">
        <v>31000</v>
      </c>
      <c r="Z296" s="36">
        <v>0.37</v>
      </c>
      <c r="AA296" s="36">
        <v>54</v>
      </c>
      <c r="AB296" s="36">
        <v>97</v>
      </c>
      <c r="AC296" s="50"/>
      <c r="AD296" s="56"/>
      <c r="AE296" s="56"/>
    </row>
    <row r="297" spans="1:31" x14ac:dyDescent="0.25">
      <c r="A297" s="88" t="s">
        <v>360</v>
      </c>
      <c r="B297" s="2" t="s">
        <v>183</v>
      </c>
      <c r="C297" s="33">
        <v>246.4427</v>
      </c>
      <c r="D297" s="94">
        <v>42230.381944444445</v>
      </c>
      <c r="E297" s="36">
        <v>28000</v>
      </c>
      <c r="F297" s="8">
        <v>0.5</v>
      </c>
      <c r="G297" s="36">
        <v>6</v>
      </c>
      <c r="H297" s="36">
        <v>310</v>
      </c>
      <c r="I297" s="36">
        <v>1.1000000000000001</v>
      </c>
      <c r="J297" s="44">
        <v>0.25</v>
      </c>
      <c r="K297" s="36">
        <v>79000</v>
      </c>
      <c r="L297" s="36">
        <v>9.5</v>
      </c>
      <c r="M297" s="36">
        <v>8.1</v>
      </c>
      <c r="N297" s="36">
        <v>23</v>
      </c>
      <c r="O297" s="36">
        <v>25000</v>
      </c>
      <c r="P297" s="36">
        <v>22</v>
      </c>
      <c r="Q297" s="36">
        <v>16000</v>
      </c>
      <c r="R297" s="36">
        <v>420</v>
      </c>
      <c r="S297" s="8">
        <v>0.1</v>
      </c>
      <c r="T297" s="36">
        <v>1.3</v>
      </c>
      <c r="U297" s="36">
        <v>12</v>
      </c>
      <c r="V297" s="36">
        <v>7400</v>
      </c>
      <c r="W297" s="36">
        <v>1</v>
      </c>
      <c r="X297" s="36">
        <v>0.5</v>
      </c>
      <c r="Y297" s="36">
        <v>32000</v>
      </c>
      <c r="Z297" s="36">
        <v>0.5</v>
      </c>
      <c r="AA297" s="36">
        <v>29</v>
      </c>
      <c r="AB297" s="36">
        <v>78</v>
      </c>
      <c r="AC297" s="50"/>
      <c r="AD297" s="56"/>
      <c r="AE297" s="56"/>
    </row>
    <row r="298" spans="1:31" x14ac:dyDescent="0.25">
      <c r="A298" s="88" t="s">
        <v>360</v>
      </c>
      <c r="B298" s="2" t="s">
        <v>183</v>
      </c>
      <c r="C298" s="33">
        <v>246.4427</v>
      </c>
      <c r="D298" s="94">
        <v>42230.381944444445</v>
      </c>
      <c r="E298" s="36">
        <v>29000</v>
      </c>
      <c r="F298" s="8">
        <v>0.5</v>
      </c>
      <c r="G298" s="36">
        <v>6.2</v>
      </c>
      <c r="H298" s="36">
        <v>320</v>
      </c>
      <c r="I298" s="36">
        <v>1.2</v>
      </c>
      <c r="J298" s="44">
        <v>0.25</v>
      </c>
      <c r="K298" s="36">
        <v>79000</v>
      </c>
      <c r="L298" s="36">
        <v>9.8000000000000007</v>
      </c>
      <c r="M298" s="36">
        <v>8.1999999999999993</v>
      </c>
      <c r="N298" s="36">
        <v>23</v>
      </c>
      <c r="O298" s="36">
        <v>24000</v>
      </c>
      <c r="P298" s="36">
        <v>23</v>
      </c>
      <c r="Q298" s="36">
        <v>15000</v>
      </c>
      <c r="R298" s="36">
        <v>420</v>
      </c>
      <c r="S298" s="8">
        <v>0.1</v>
      </c>
      <c r="T298" s="36">
        <v>1.4</v>
      </c>
      <c r="U298" s="36">
        <v>12</v>
      </c>
      <c r="V298" s="36">
        <v>7300</v>
      </c>
      <c r="W298" s="36">
        <v>1.1000000000000001</v>
      </c>
      <c r="X298" s="36">
        <v>0.5</v>
      </c>
      <c r="Y298" s="36">
        <v>32000</v>
      </c>
      <c r="Z298" s="36">
        <v>0.5</v>
      </c>
      <c r="AA298" s="36">
        <v>30</v>
      </c>
      <c r="AB298" s="36">
        <v>84</v>
      </c>
      <c r="AC298" s="50"/>
      <c r="AD298" s="56"/>
      <c r="AE298" s="56"/>
    </row>
    <row r="299" spans="1:31" x14ac:dyDescent="0.25">
      <c r="A299" s="2" t="s">
        <v>360</v>
      </c>
      <c r="B299" s="2" t="s">
        <v>183</v>
      </c>
      <c r="C299" s="33">
        <v>246.4427</v>
      </c>
      <c r="D299" s="94">
        <v>42231.378472222219</v>
      </c>
      <c r="E299" s="36">
        <v>27000</v>
      </c>
      <c r="F299" s="8">
        <v>0.5</v>
      </c>
      <c r="G299" s="36">
        <v>6.2</v>
      </c>
      <c r="H299" s="36">
        <v>280</v>
      </c>
      <c r="I299" s="36">
        <v>0.93</v>
      </c>
      <c r="J299" s="44">
        <v>0.26</v>
      </c>
      <c r="K299" s="36">
        <v>88000</v>
      </c>
      <c r="L299" s="36">
        <v>9.4</v>
      </c>
      <c r="M299" s="36">
        <v>6.7</v>
      </c>
      <c r="N299" s="36">
        <v>18</v>
      </c>
      <c r="O299" s="36">
        <v>19000</v>
      </c>
      <c r="P299" s="36">
        <v>19</v>
      </c>
      <c r="Q299" s="36">
        <v>16000</v>
      </c>
      <c r="R299" s="36">
        <v>330</v>
      </c>
      <c r="S299" s="8">
        <v>0.1</v>
      </c>
      <c r="T299" s="36">
        <v>2</v>
      </c>
      <c r="U299" s="36">
        <v>13</v>
      </c>
      <c r="V299" s="36">
        <v>8200</v>
      </c>
      <c r="W299" s="36">
        <v>1.2</v>
      </c>
      <c r="X299" s="36">
        <v>0.5</v>
      </c>
      <c r="Y299" s="36">
        <v>28000</v>
      </c>
      <c r="Z299" s="36">
        <v>0.5</v>
      </c>
      <c r="AA299" s="36">
        <v>24</v>
      </c>
      <c r="AB299" s="36">
        <v>72</v>
      </c>
      <c r="AC299" s="50"/>
      <c r="AD299" s="56"/>
      <c r="AE299" s="56"/>
    </row>
    <row r="300" spans="1:31" x14ac:dyDescent="0.25">
      <c r="A300" s="2" t="s">
        <v>360</v>
      </c>
      <c r="B300" s="2" t="s">
        <v>183</v>
      </c>
      <c r="C300" s="33">
        <v>246.4427</v>
      </c>
      <c r="D300" s="94">
        <v>42232.415277777778</v>
      </c>
      <c r="E300" s="36">
        <v>6300</v>
      </c>
      <c r="F300" s="8">
        <v>0.4</v>
      </c>
      <c r="G300" s="36">
        <v>3.1</v>
      </c>
      <c r="H300" s="36">
        <v>170</v>
      </c>
      <c r="I300" s="36">
        <v>0.34</v>
      </c>
      <c r="J300" s="44">
        <v>0.1</v>
      </c>
      <c r="K300" s="36">
        <v>64000</v>
      </c>
      <c r="L300" s="36">
        <v>4.4000000000000004</v>
      </c>
      <c r="M300" s="36">
        <v>2.4</v>
      </c>
      <c r="N300" s="36">
        <v>7.7</v>
      </c>
      <c r="O300" s="36">
        <v>5300</v>
      </c>
      <c r="P300" s="36">
        <v>5.7</v>
      </c>
      <c r="Q300" s="36">
        <v>10000</v>
      </c>
      <c r="R300" s="36">
        <v>170</v>
      </c>
      <c r="S300" s="8">
        <v>0.08</v>
      </c>
      <c r="T300" s="36">
        <v>1.5</v>
      </c>
      <c r="U300" s="36">
        <v>4.9000000000000004</v>
      </c>
      <c r="V300" s="36">
        <v>4100</v>
      </c>
      <c r="W300" s="36">
        <v>0.67</v>
      </c>
      <c r="X300" s="36">
        <v>0.1</v>
      </c>
      <c r="Y300" s="36">
        <v>29000</v>
      </c>
      <c r="Z300" s="36">
        <v>0.1</v>
      </c>
      <c r="AA300" s="36">
        <v>13</v>
      </c>
      <c r="AB300" s="36">
        <v>23</v>
      </c>
      <c r="AC300" s="50"/>
      <c r="AD300" s="56"/>
      <c r="AE300" s="56"/>
    </row>
    <row r="301" spans="1:31" ht="11.25" customHeight="1" x14ac:dyDescent="0.25">
      <c r="A301" s="2" t="s">
        <v>360</v>
      </c>
      <c r="B301" s="2" t="s">
        <v>183</v>
      </c>
      <c r="C301" s="33">
        <v>246.4427</v>
      </c>
      <c r="D301" s="94">
        <v>42233.354166666664</v>
      </c>
      <c r="E301" s="36">
        <v>5800</v>
      </c>
      <c r="F301" s="8">
        <v>0.5</v>
      </c>
      <c r="G301" s="36">
        <v>1.7</v>
      </c>
      <c r="H301" s="36">
        <v>130</v>
      </c>
      <c r="I301" s="36">
        <v>0.25</v>
      </c>
      <c r="J301" s="44">
        <v>0.25</v>
      </c>
      <c r="K301" s="36">
        <v>52000</v>
      </c>
      <c r="L301" s="36">
        <v>1.3</v>
      </c>
      <c r="M301" s="36">
        <v>1.6</v>
      </c>
      <c r="N301" s="36">
        <v>5.4</v>
      </c>
      <c r="O301" s="36">
        <v>4000</v>
      </c>
      <c r="P301" s="36">
        <v>4.0999999999999996</v>
      </c>
      <c r="Q301" s="36">
        <v>8900</v>
      </c>
      <c r="R301" s="36">
        <v>120</v>
      </c>
      <c r="S301" s="8">
        <v>0.1</v>
      </c>
      <c r="T301" s="36">
        <v>1.4</v>
      </c>
      <c r="U301" s="36">
        <v>2.5</v>
      </c>
      <c r="V301" s="36">
        <v>3600</v>
      </c>
      <c r="W301" s="36">
        <v>0.5</v>
      </c>
      <c r="X301" s="36">
        <v>0.5</v>
      </c>
      <c r="Y301" s="36">
        <v>26000</v>
      </c>
      <c r="Z301" s="36">
        <v>0.5</v>
      </c>
      <c r="AA301" s="36">
        <v>5.8</v>
      </c>
      <c r="AB301" s="36">
        <v>15</v>
      </c>
      <c r="AC301" s="50"/>
      <c r="AD301" s="56"/>
      <c r="AE301" s="56"/>
    </row>
    <row r="302" spans="1:31" ht="11.25" customHeight="1" x14ac:dyDescent="0.25">
      <c r="A302" s="2" t="s">
        <v>360</v>
      </c>
      <c r="B302" s="2" t="s">
        <v>183</v>
      </c>
      <c r="C302" s="33">
        <v>246.4427</v>
      </c>
      <c r="D302" s="94">
        <v>42233.354166666664</v>
      </c>
      <c r="E302" s="36">
        <v>5900</v>
      </c>
      <c r="F302" s="8">
        <v>0.5</v>
      </c>
      <c r="G302" s="36">
        <v>1.8</v>
      </c>
      <c r="H302" s="36">
        <v>120</v>
      </c>
      <c r="I302" s="36">
        <v>0.25</v>
      </c>
      <c r="J302" s="44">
        <v>0.25</v>
      </c>
      <c r="K302" s="36">
        <v>53000</v>
      </c>
      <c r="L302" s="36">
        <v>1.2</v>
      </c>
      <c r="M302" s="36">
        <v>1.5</v>
      </c>
      <c r="N302" s="36">
        <v>5</v>
      </c>
      <c r="O302" s="36">
        <v>3900</v>
      </c>
      <c r="P302" s="36">
        <v>3.8</v>
      </c>
      <c r="Q302" s="36">
        <v>9100</v>
      </c>
      <c r="R302" s="36">
        <v>110</v>
      </c>
      <c r="S302" s="8">
        <v>0.1</v>
      </c>
      <c r="T302" s="36">
        <v>1.4</v>
      </c>
      <c r="U302" s="36">
        <v>2.2999999999999998</v>
      </c>
      <c r="V302" s="36">
        <v>3700</v>
      </c>
      <c r="W302" s="36">
        <v>0.5</v>
      </c>
      <c r="X302" s="36">
        <v>0.5</v>
      </c>
      <c r="Y302" s="36">
        <v>28000</v>
      </c>
      <c r="Z302" s="36">
        <v>0.5</v>
      </c>
      <c r="AA302" s="36">
        <v>5.7</v>
      </c>
      <c r="AB302" s="36">
        <v>13</v>
      </c>
      <c r="AC302" s="50"/>
      <c r="AD302" s="56"/>
      <c r="AE302" s="56"/>
    </row>
    <row r="303" spans="1:31" ht="11.25" customHeight="1" x14ac:dyDescent="0.25">
      <c r="A303" s="2" t="s">
        <v>360</v>
      </c>
      <c r="B303" s="19" t="s">
        <v>183</v>
      </c>
      <c r="C303" s="33">
        <v>246.4427</v>
      </c>
      <c r="D303" s="94">
        <v>42240.532638888886</v>
      </c>
      <c r="E303" s="41">
        <v>2100</v>
      </c>
      <c r="F303" s="63">
        <v>0.5</v>
      </c>
      <c r="G303" s="41">
        <v>1.7</v>
      </c>
      <c r="H303" s="41">
        <v>110</v>
      </c>
      <c r="I303" s="41">
        <v>0.25</v>
      </c>
      <c r="J303" s="45">
        <v>0.25</v>
      </c>
      <c r="K303" s="41">
        <v>49000</v>
      </c>
      <c r="L303" s="41">
        <v>0.92</v>
      </c>
      <c r="M303" s="41">
        <v>0.99</v>
      </c>
      <c r="N303" s="41">
        <v>4</v>
      </c>
      <c r="O303" s="41">
        <v>2100</v>
      </c>
      <c r="P303" s="41">
        <v>2</v>
      </c>
      <c r="Q303" s="41">
        <v>8300</v>
      </c>
      <c r="R303" s="41">
        <v>80</v>
      </c>
      <c r="S303" s="8">
        <v>0.1</v>
      </c>
      <c r="T303" s="41">
        <v>1.5</v>
      </c>
      <c r="U303" s="41">
        <v>1.8</v>
      </c>
      <c r="V303" s="41">
        <v>3000</v>
      </c>
      <c r="W303" s="41">
        <v>0.5</v>
      </c>
      <c r="X303" s="41">
        <v>0.5</v>
      </c>
      <c r="Y303" s="41">
        <v>30000</v>
      </c>
      <c r="Z303" s="41">
        <v>0.5</v>
      </c>
      <c r="AA303" s="41">
        <v>4</v>
      </c>
      <c r="AB303" s="41">
        <v>9</v>
      </c>
      <c r="AC303" s="50"/>
      <c r="AD303" s="56"/>
      <c r="AE303" s="56"/>
    </row>
    <row r="304" spans="1:31" ht="11.25" customHeight="1" x14ac:dyDescent="0.25">
      <c r="A304" s="2" t="s">
        <v>360</v>
      </c>
      <c r="B304" s="19" t="s">
        <v>183</v>
      </c>
      <c r="C304" s="33">
        <v>246.4427</v>
      </c>
      <c r="D304" s="94">
        <v>42241.479861111111</v>
      </c>
      <c r="E304" s="41">
        <v>1700</v>
      </c>
      <c r="F304" s="63">
        <v>0.5</v>
      </c>
      <c r="G304" s="41">
        <v>1.6</v>
      </c>
      <c r="H304" s="41">
        <v>110</v>
      </c>
      <c r="I304" s="41">
        <v>0.25</v>
      </c>
      <c r="J304" s="45">
        <v>0.25</v>
      </c>
      <c r="K304" s="41">
        <v>49000</v>
      </c>
      <c r="L304" s="41">
        <v>1.1000000000000001</v>
      </c>
      <c r="M304" s="41">
        <v>0.91</v>
      </c>
      <c r="N304" s="41">
        <v>5.6</v>
      </c>
      <c r="O304" s="41">
        <v>1700</v>
      </c>
      <c r="P304" s="41">
        <v>2.1</v>
      </c>
      <c r="Q304" s="41">
        <v>8200</v>
      </c>
      <c r="R304" s="41">
        <v>76</v>
      </c>
      <c r="S304" s="8">
        <v>0.1</v>
      </c>
      <c r="T304" s="41">
        <v>1.5</v>
      </c>
      <c r="U304" s="41">
        <v>1.7</v>
      </c>
      <c r="V304" s="41">
        <v>2800</v>
      </c>
      <c r="W304" s="41">
        <v>0.52</v>
      </c>
      <c r="X304" s="41">
        <v>0.5</v>
      </c>
      <c r="Y304" s="41">
        <v>29000</v>
      </c>
      <c r="Z304" s="41">
        <v>0.5</v>
      </c>
      <c r="AA304" s="41">
        <v>3.7</v>
      </c>
      <c r="AB304" s="41">
        <v>9.1</v>
      </c>
      <c r="AC304" s="50"/>
      <c r="AD304" s="56"/>
      <c r="AE304" s="56"/>
    </row>
    <row r="305" spans="1:31" ht="11.25" customHeight="1" x14ac:dyDescent="0.25">
      <c r="A305" s="2" t="s">
        <v>360</v>
      </c>
      <c r="B305" s="19" t="s">
        <v>183</v>
      </c>
      <c r="C305" s="33">
        <v>246.4427</v>
      </c>
      <c r="D305" s="94">
        <v>42242.379166666666</v>
      </c>
      <c r="E305" s="41">
        <v>5100</v>
      </c>
      <c r="F305" s="63">
        <v>0.4</v>
      </c>
      <c r="G305" s="41">
        <v>1.8</v>
      </c>
      <c r="H305" s="41">
        <v>110</v>
      </c>
      <c r="I305" s="41">
        <v>0.22</v>
      </c>
      <c r="J305" s="45">
        <v>4.2999999999999997E-2</v>
      </c>
      <c r="K305" s="41">
        <v>51000</v>
      </c>
      <c r="L305" s="41">
        <v>2.9</v>
      </c>
      <c r="M305" s="41">
        <v>1.6</v>
      </c>
      <c r="N305" s="41">
        <v>5.7</v>
      </c>
      <c r="O305" s="41">
        <v>3500</v>
      </c>
      <c r="P305" s="41">
        <v>3.2</v>
      </c>
      <c r="Q305" s="41">
        <v>9200</v>
      </c>
      <c r="R305" s="41">
        <v>86</v>
      </c>
      <c r="S305" s="8">
        <v>0.08</v>
      </c>
      <c r="T305" s="41">
        <v>1.7</v>
      </c>
      <c r="U305" s="41">
        <v>3</v>
      </c>
      <c r="V305" s="41">
        <v>3800</v>
      </c>
      <c r="W305" s="41">
        <v>2.2000000000000002</v>
      </c>
      <c r="X305" s="41">
        <v>0.1</v>
      </c>
      <c r="Y305" s="41">
        <v>34000</v>
      </c>
      <c r="Z305" s="41">
        <v>0.1</v>
      </c>
      <c r="AA305" s="41">
        <v>8</v>
      </c>
      <c r="AB305" s="41">
        <v>14</v>
      </c>
      <c r="AC305" s="50"/>
      <c r="AD305" s="56"/>
      <c r="AE305" s="56"/>
    </row>
    <row r="306" spans="1:31" ht="11.25" customHeight="1" x14ac:dyDescent="0.25">
      <c r="A306" s="2" t="s">
        <v>360</v>
      </c>
      <c r="B306" s="11" t="s">
        <v>277</v>
      </c>
      <c r="C306" s="30">
        <v>421.3</v>
      </c>
      <c r="D306" s="94">
        <v>42227.802083333336</v>
      </c>
      <c r="E306" s="73">
        <v>46992</v>
      </c>
      <c r="F306" s="74">
        <v>2.16</v>
      </c>
      <c r="G306" s="73">
        <v>9.2200000000000006</v>
      </c>
      <c r="H306" s="89">
        <v>1569.84</v>
      </c>
      <c r="I306" s="73">
        <v>5.47</v>
      </c>
      <c r="J306" s="73">
        <v>0.92</v>
      </c>
      <c r="K306" s="73"/>
      <c r="L306" s="73">
        <v>0.2</v>
      </c>
      <c r="M306" s="90">
        <v>28.24</v>
      </c>
      <c r="N306" s="90">
        <v>62.52</v>
      </c>
      <c r="O306" s="73">
        <v>38440</v>
      </c>
      <c r="P306" s="73">
        <v>89.52</v>
      </c>
      <c r="Q306" s="73"/>
      <c r="R306" s="73">
        <v>2012.16</v>
      </c>
      <c r="S306" s="74" t="s">
        <v>24</v>
      </c>
      <c r="T306" s="73" t="s">
        <v>24</v>
      </c>
      <c r="U306" s="73">
        <v>2.92</v>
      </c>
      <c r="V306" s="73"/>
      <c r="W306" s="73" t="s">
        <v>24</v>
      </c>
      <c r="X306" s="73">
        <v>0.36</v>
      </c>
      <c r="Y306" s="73"/>
      <c r="Z306" s="73">
        <v>0.72</v>
      </c>
      <c r="AA306" s="73" t="s">
        <v>24</v>
      </c>
      <c r="AB306" s="89">
        <v>196.89</v>
      </c>
      <c r="AC306" s="50"/>
      <c r="AD306" s="56"/>
      <c r="AE306" s="56"/>
    </row>
    <row r="307" spans="1:31" ht="11.25" customHeight="1" x14ac:dyDescent="0.25">
      <c r="A307" s="2" t="s">
        <v>360</v>
      </c>
      <c r="B307" s="11" t="s">
        <v>275</v>
      </c>
      <c r="C307" s="30">
        <v>196</v>
      </c>
      <c r="D307" s="94">
        <v>42228.916666666664</v>
      </c>
      <c r="E307" s="35">
        <v>5310</v>
      </c>
      <c r="F307" s="9">
        <v>0.27</v>
      </c>
      <c r="G307" s="35">
        <v>2.62</v>
      </c>
      <c r="H307" s="35">
        <v>227.5</v>
      </c>
      <c r="I307" s="35">
        <v>0.36</v>
      </c>
      <c r="J307" s="29">
        <v>0.09</v>
      </c>
      <c r="K307" s="35"/>
      <c r="L307" s="35">
        <v>3.13</v>
      </c>
      <c r="M307" s="35">
        <v>3</v>
      </c>
      <c r="N307" s="35">
        <v>9.5</v>
      </c>
      <c r="O307" s="35">
        <v>6117</v>
      </c>
      <c r="P307" s="35">
        <v>12.19</v>
      </c>
      <c r="Q307" s="35"/>
      <c r="R307" s="35">
        <v>204.2</v>
      </c>
      <c r="S307" s="9" t="s">
        <v>24</v>
      </c>
      <c r="T307" s="35">
        <v>1.1399999999999999</v>
      </c>
      <c r="U307" s="35">
        <v>4.09</v>
      </c>
      <c r="V307" s="35"/>
      <c r="W307" s="35">
        <v>0.28999999999999998</v>
      </c>
      <c r="X307" s="35">
        <v>7.0000000000000007E-2</v>
      </c>
      <c r="Y307" s="35"/>
      <c r="Z307" s="35">
        <v>7.0000000000000007E-2</v>
      </c>
      <c r="AA307" s="35">
        <v>9.15</v>
      </c>
      <c r="AB307" s="35">
        <v>31.14</v>
      </c>
      <c r="AC307" s="50"/>
      <c r="AD307" s="56"/>
      <c r="AE307" s="56"/>
    </row>
    <row r="308" spans="1:31" ht="11.25" customHeight="1" x14ac:dyDescent="0.25">
      <c r="A308" s="2" t="s">
        <v>359</v>
      </c>
      <c r="C308" s="65">
        <v>345.71927808000004</v>
      </c>
      <c r="D308" s="94">
        <v>42457.65625</v>
      </c>
      <c r="E308" s="2">
        <v>210.51</v>
      </c>
      <c r="F308" s="8">
        <v>3</v>
      </c>
      <c r="G308" s="2">
        <v>10.07</v>
      </c>
      <c r="H308" s="2">
        <v>100</v>
      </c>
      <c r="I308" s="2">
        <v>1</v>
      </c>
      <c r="J308" s="2">
        <v>0.1</v>
      </c>
      <c r="K308" s="2">
        <v>72700</v>
      </c>
      <c r="L308" s="2">
        <v>8.5489999999999995</v>
      </c>
      <c r="M308" s="2">
        <v>30</v>
      </c>
      <c r="N308" s="2">
        <v>3.3039999999999998</v>
      </c>
      <c r="O308" s="2">
        <v>315</v>
      </c>
      <c r="P308" s="2">
        <v>1.4630000000000001</v>
      </c>
      <c r="Q308" s="2">
        <v>16400</v>
      </c>
      <c r="R308" s="2">
        <v>41.023000000000003</v>
      </c>
      <c r="S308" s="8">
        <v>0.2</v>
      </c>
      <c r="T308" s="2">
        <v>1</v>
      </c>
      <c r="U308" s="2">
        <v>5</v>
      </c>
      <c r="V308" s="2">
        <v>2210</v>
      </c>
      <c r="W308" s="2">
        <v>1</v>
      </c>
      <c r="X308" s="2">
        <v>0.5</v>
      </c>
      <c r="Y308" s="2">
        <v>38400</v>
      </c>
      <c r="Z308" s="2">
        <v>0.1</v>
      </c>
      <c r="AA308" s="2">
        <v>30</v>
      </c>
      <c r="AB308" s="2">
        <v>10</v>
      </c>
      <c r="AC308" s="50"/>
      <c r="AD308" s="56"/>
      <c r="AE308" s="56"/>
    </row>
    <row r="309" spans="1:31" x14ac:dyDescent="0.25">
      <c r="A309" s="2" t="s">
        <v>359</v>
      </c>
      <c r="C309" s="65">
        <v>298.74252672</v>
      </c>
      <c r="D309" s="94">
        <v>42457.701388888891</v>
      </c>
      <c r="E309" s="2">
        <v>255.90999999999997</v>
      </c>
      <c r="F309" s="8">
        <v>3</v>
      </c>
      <c r="G309" s="2">
        <v>9.7639999999999993</v>
      </c>
      <c r="H309" s="2">
        <v>100</v>
      </c>
      <c r="I309" s="2">
        <v>1</v>
      </c>
      <c r="J309" s="2">
        <v>0.1</v>
      </c>
      <c r="K309" s="2">
        <v>70200</v>
      </c>
      <c r="L309" s="2">
        <v>7.9660000000000011</v>
      </c>
      <c r="M309" s="2">
        <v>30</v>
      </c>
      <c r="N309" s="2">
        <v>2.2639999999999998</v>
      </c>
      <c r="O309" s="2">
        <v>356</v>
      </c>
      <c r="P309" s="2">
        <v>1.27</v>
      </c>
      <c r="Q309" s="2">
        <v>12700</v>
      </c>
      <c r="R309" s="2">
        <v>41.866</v>
      </c>
      <c r="S309" s="8">
        <v>0.2</v>
      </c>
      <c r="T309" s="2">
        <v>1</v>
      </c>
      <c r="U309" s="2">
        <v>5</v>
      </c>
      <c r="V309" s="2">
        <v>2200</v>
      </c>
      <c r="W309" s="2">
        <v>1</v>
      </c>
      <c r="X309" s="2">
        <v>0.5</v>
      </c>
      <c r="Y309" s="2">
        <v>37600</v>
      </c>
      <c r="Z309" s="2">
        <v>0.1</v>
      </c>
      <c r="AA309" s="2">
        <v>30</v>
      </c>
      <c r="AB309" s="2">
        <v>10</v>
      </c>
      <c r="AC309" s="50"/>
      <c r="AD309" s="56"/>
      <c r="AE309" s="56"/>
    </row>
    <row r="310" spans="1:31" x14ac:dyDescent="0.25">
      <c r="A310" s="2" t="s">
        <v>359</v>
      </c>
      <c r="C310" s="65">
        <v>421.48719360000001</v>
      </c>
      <c r="D310" s="94">
        <v>42458.371527777781</v>
      </c>
      <c r="E310" s="2">
        <v>500.70000000000005</v>
      </c>
      <c r="F310" s="8">
        <v>3</v>
      </c>
      <c r="G310" s="2">
        <v>4.391</v>
      </c>
      <c r="H310" s="2">
        <v>100</v>
      </c>
      <c r="I310" s="2">
        <v>1</v>
      </c>
      <c r="J310" s="2">
        <v>0.1</v>
      </c>
      <c r="K310" s="2">
        <v>73900</v>
      </c>
      <c r="L310" s="2">
        <v>8.2799999999999994</v>
      </c>
      <c r="M310" s="2">
        <v>30</v>
      </c>
      <c r="N310" s="2">
        <v>2.06</v>
      </c>
      <c r="O310" s="2">
        <v>482</v>
      </c>
      <c r="P310" s="2">
        <v>0.90800000000000003</v>
      </c>
      <c r="Q310" s="2">
        <v>17400</v>
      </c>
      <c r="R310" s="2">
        <v>27.186</v>
      </c>
      <c r="S310" s="8">
        <v>0.2</v>
      </c>
      <c r="T310" s="2">
        <v>1.2</v>
      </c>
      <c r="U310" s="2">
        <v>5</v>
      </c>
      <c r="V310" s="2">
        <v>2450</v>
      </c>
      <c r="W310" s="2">
        <v>1</v>
      </c>
      <c r="X310" s="2">
        <v>0.5</v>
      </c>
      <c r="Y310" s="2">
        <v>39800</v>
      </c>
      <c r="Z310" s="2">
        <v>0.1</v>
      </c>
      <c r="AA310" s="2">
        <v>30</v>
      </c>
      <c r="AB310" s="2">
        <v>10</v>
      </c>
      <c r="AC310" s="50"/>
      <c r="AD310" s="56"/>
      <c r="AE310" s="56"/>
    </row>
    <row r="311" spans="1:31" x14ac:dyDescent="0.25">
      <c r="A311" s="2" t="s">
        <v>359</v>
      </c>
      <c r="C311" s="65">
        <v>377.05320576000003</v>
      </c>
      <c r="D311" s="94">
        <v>42458.409722222219</v>
      </c>
      <c r="E311" s="2">
        <v>1974.7</v>
      </c>
      <c r="F311" s="8">
        <v>3</v>
      </c>
      <c r="G311" s="2">
        <v>1.038</v>
      </c>
      <c r="H311" s="2">
        <v>100</v>
      </c>
      <c r="I311" s="2">
        <v>1</v>
      </c>
      <c r="J311" s="2">
        <v>0.1</v>
      </c>
      <c r="K311" s="2">
        <v>78100</v>
      </c>
      <c r="L311" s="2">
        <v>8.1120000000000001</v>
      </c>
      <c r="M311" s="2">
        <v>30</v>
      </c>
      <c r="N311" s="2">
        <v>3.2309999999999999</v>
      </c>
      <c r="O311" s="2">
        <v>1610</v>
      </c>
      <c r="P311" s="2">
        <v>1.9490000000000001</v>
      </c>
      <c r="Q311" s="2">
        <v>18300</v>
      </c>
      <c r="R311" s="2">
        <v>55.295000000000002</v>
      </c>
      <c r="S311" s="8">
        <v>0.2</v>
      </c>
      <c r="T311" s="2">
        <v>1.3620000000000001</v>
      </c>
      <c r="U311" s="2">
        <v>5</v>
      </c>
      <c r="V311" s="2">
        <v>2660</v>
      </c>
      <c r="W311" s="2">
        <v>1</v>
      </c>
      <c r="X311" s="2">
        <v>0.5</v>
      </c>
      <c r="Y311" s="2">
        <v>41600</v>
      </c>
      <c r="Z311" s="2">
        <v>0.1</v>
      </c>
      <c r="AA311" s="2">
        <v>30</v>
      </c>
      <c r="AB311" s="2">
        <v>10</v>
      </c>
      <c r="AC311" s="50"/>
      <c r="AD311" s="56"/>
      <c r="AE311" s="56"/>
    </row>
    <row r="312" spans="1:31" x14ac:dyDescent="0.25">
      <c r="A312" s="2" t="s">
        <v>359</v>
      </c>
      <c r="C312" s="65">
        <v>298.74252672</v>
      </c>
      <c r="D312" s="94">
        <v>42464.513888888891</v>
      </c>
      <c r="E312" s="2">
        <v>1407.8</v>
      </c>
      <c r="F312" s="8">
        <v>3</v>
      </c>
      <c r="G312" s="2">
        <v>7.7830000000000004</v>
      </c>
      <c r="H312" s="2">
        <v>100</v>
      </c>
      <c r="I312" s="2">
        <v>1</v>
      </c>
      <c r="J312" s="2">
        <v>0.1</v>
      </c>
      <c r="K312" s="2">
        <v>68100</v>
      </c>
      <c r="L312" s="2">
        <v>7.7670000000000003</v>
      </c>
      <c r="M312" s="2">
        <v>30</v>
      </c>
      <c r="N312" s="2">
        <v>3.681</v>
      </c>
      <c r="O312" s="2">
        <v>1320</v>
      </c>
      <c r="P312" s="2">
        <v>1.869</v>
      </c>
      <c r="Q312" s="2">
        <v>12800</v>
      </c>
      <c r="R312" s="2">
        <v>47.423000000000002</v>
      </c>
      <c r="S312" s="8">
        <v>0.2</v>
      </c>
      <c r="T312" s="2">
        <v>1.2509999999999999</v>
      </c>
      <c r="U312" s="2">
        <v>5</v>
      </c>
      <c r="V312" s="2">
        <v>2706</v>
      </c>
      <c r="W312" s="2">
        <v>1</v>
      </c>
      <c r="X312" s="2">
        <v>0.5</v>
      </c>
      <c r="Y312" s="2">
        <v>38100</v>
      </c>
      <c r="Z312" s="2">
        <v>0.1</v>
      </c>
      <c r="AA312" s="2">
        <v>30</v>
      </c>
      <c r="AB312" s="2">
        <v>10.448</v>
      </c>
      <c r="AC312" s="50"/>
      <c r="AD312" s="56"/>
      <c r="AE312" s="56"/>
    </row>
    <row r="313" spans="1:31" x14ac:dyDescent="0.25">
      <c r="A313" s="2" t="s">
        <v>359</v>
      </c>
      <c r="C313" s="65">
        <v>345.71927808000004</v>
      </c>
      <c r="D313" s="94">
        <v>42464.583333333336</v>
      </c>
      <c r="E313" s="2">
        <v>1424</v>
      </c>
      <c r="F313" s="8">
        <v>3</v>
      </c>
      <c r="G313" s="2">
        <v>1</v>
      </c>
      <c r="H313" s="2">
        <v>100</v>
      </c>
      <c r="I313" s="2">
        <v>1</v>
      </c>
      <c r="J313" s="2">
        <v>0.1</v>
      </c>
      <c r="K313" s="2">
        <v>71800</v>
      </c>
      <c r="L313" s="2">
        <v>7.6479999999999997</v>
      </c>
      <c r="M313" s="2">
        <v>30</v>
      </c>
      <c r="N313" s="2">
        <v>3.4889999999999999</v>
      </c>
      <c r="O313" s="2">
        <v>1040</v>
      </c>
      <c r="P313" s="2">
        <v>1.5509999999999999</v>
      </c>
      <c r="Q313" s="2">
        <v>16900</v>
      </c>
      <c r="R313" s="2">
        <v>40.21</v>
      </c>
      <c r="S313" s="8">
        <v>0.2</v>
      </c>
      <c r="T313" s="2">
        <v>1.41</v>
      </c>
      <c r="U313" s="2">
        <v>5</v>
      </c>
      <c r="V313" s="2">
        <v>2736</v>
      </c>
      <c r="W313" s="2">
        <v>1</v>
      </c>
      <c r="X313" s="2">
        <v>0.5</v>
      </c>
      <c r="Y313" s="2">
        <v>41900</v>
      </c>
      <c r="Z313" s="2">
        <v>0.1</v>
      </c>
      <c r="AA313" s="2">
        <v>30</v>
      </c>
      <c r="AB313" s="2">
        <v>10</v>
      </c>
      <c r="AC313" s="50"/>
      <c r="AD313" s="56"/>
      <c r="AE313" s="56"/>
    </row>
    <row r="314" spans="1:31" x14ac:dyDescent="0.25">
      <c r="A314" s="2" t="s">
        <v>359</v>
      </c>
      <c r="C314" s="65">
        <v>377.05320576000003</v>
      </c>
      <c r="D314" s="94">
        <v>42464.611111111109</v>
      </c>
      <c r="E314" s="2">
        <v>294.73</v>
      </c>
      <c r="F314" s="8">
        <v>3</v>
      </c>
      <c r="G314" s="2">
        <v>1</v>
      </c>
      <c r="H314" s="2">
        <v>100</v>
      </c>
      <c r="I314" s="2">
        <v>1</v>
      </c>
      <c r="J314" s="2">
        <v>0.1</v>
      </c>
      <c r="K314" s="2">
        <v>81900</v>
      </c>
      <c r="L314" s="2">
        <v>2</v>
      </c>
      <c r="M314" s="2">
        <v>30</v>
      </c>
      <c r="N314" s="2">
        <v>2.948</v>
      </c>
      <c r="O314" s="2">
        <v>338</v>
      </c>
      <c r="P314" s="2">
        <v>1.94</v>
      </c>
      <c r="Q314" s="2">
        <v>18700</v>
      </c>
      <c r="R314" s="2">
        <v>73.42</v>
      </c>
      <c r="S314" s="8">
        <v>0.2</v>
      </c>
      <c r="T314" s="2">
        <v>1.248</v>
      </c>
      <c r="U314" s="2">
        <v>5</v>
      </c>
      <c r="V314" s="2">
        <v>2725</v>
      </c>
      <c r="W314" s="2">
        <v>1</v>
      </c>
      <c r="X314" s="2">
        <v>0.5</v>
      </c>
      <c r="Y314" s="2">
        <v>49200</v>
      </c>
      <c r="Z314" s="2">
        <v>0.1</v>
      </c>
      <c r="AA314" s="2">
        <v>30</v>
      </c>
      <c r="AB314" s="2">
        <v>10</v>
      </c>
      <c r="AC314" s="50"/>
      <c r="AD314" s="56"/>
      <c r="AE314" s="56"/>
    </row>
    <row r="315" spans="1:31" x14ac:dyDescent="0.25">
      <c r="A315" s="2" t="s">
        <v>359</v>
      </c>
      <c r="C315" s="65">
        <v>421.48719360000001</v>
      </c>
      <c r="D315" s="94">
        <v>42464.645833333336</v>
      </c>
      <c r="E315" s="2">
        <v>192.93</v>
      </c>
      <c r="F315" s="8">
        <v>3</v>
      </c>
      <c r="G315" s="2">
        <v>1</v>
      </c>
      <c r="H315" s="2">
        <v>100</v>
      </c>
      <c r="I315" s="2">
        <v>1</v>
      </c>
      <c r="J315" s="2">
        <v>0.1</v>
      </c>
      <c r="K315" s="2">
        <v>47700</v>
      </c>
      <c r="L315" s="2">
        <v>2</v>
      </c>
      <c r="M315" s="2">
        <v>30</v>
      </c>
      <c r="N315" s="2">
        <v>2.161</v>
      </c>
      <c r="O315" s="2">
        <v>133</v>
      </c>
      <c r="P315" s="2">
        <v>1.224</v>
      </c>
      <c r="Q315" s="2">
        <v>11300</v>
      </c>
      <c r="R315" s="2">
        <v>43.488999999999997</v>
      </c>
      <c r="S315" s="8">
        <v>0.2</v>
      </c>
      <c r="T315" s="2">
        <v>1.25</v>
      </c>
      <c r="U315" s="2">
        <v>5</v>
      </c>
      <c r="V315" s="2">
        <v>1718</v>
      </c>
      <c r="W315" s="2">
        <v>1</v>
      </c>
      <c r="X315" s="2">
        <v>0.5</v>
      </c>
      <c r="Y315" s="2">
        <v>28500</v>
      </c>
      <c r="Z315" s="2">
        <v>0.1</v>
      </c>
      <c r="AA315" s="2">
        <v>30</v>
      </c>
      <c r="AB315" s="2">
        <v>10</v>
      </c>
      <c r="AC315" s="50"/>
      <c r="AD315" s="56"/>
      <c r="AE315" s="56"/>
    </row>
    <row r="316" spans="1:31" x14ac:dyDescent="0.25">
      <c r="A316" s="2" t="s">
        <v>359</v>
      </c>
      <c r="C316" s="65">
        <v>377.05320576000003</v>
      </c>
      <c r="D316" s="94">
        <v>42472.4375</v>
      </c>
      <c r="E316" s="2">
        <v>777.07</v>
      </c>
      <c r="F316" s="8">
        <v>3</v>
      </c>
      <c r="G316" s="2">
        <v>1.704</v>
      </c>
      <c r="H316" s="2">
        <v>105.67</v>
      </c>
      <c r="I316" s="2">
        <v>1</v>
      </c>
      <c r="J316" s="2">
        <v>0.39700000000000002</v>
      </c>
      <c r="K316" s="2">
        <v>78000</v>
      </c>
      <c r="L316" s="2">
        <v>2</v>
      </c>
      <c r="M316" s="2">
        <v>30</v>
      </c>
      <c r="N316" s="2">
        <v>12.291</v>
      </c>
      <c r="O316" s="2">
        <v>1490</v>
      </c>
      <c r="P316" s="2">
        <v>10.131</v>
      </c>
      <c r="Q316" s="2">
        <v>14600</v>
      </c>
      <c r="R316" s="2">
        <v>371.79</v>
      </c>
      <c r="S316" s="8">
        <v>0.2</v>
      </c>
      <c r="T316" s="2">
        <v>1</v>
      </c>
      <c r="U316" s="2">
        <v>5</v>
      </c>
      <c r="V316" s="2">
        <v>2350</v>
      </c>
      <c r="W316" s="2">
        <v>1</v>
      </c>
      <c r="X316" s="2">
        <v>0.5</v>
      </c>
      <c r="Y316" s="2">
        <v>30800</v>
      </c>
      <c r="Z316" s="2">
        <v>0.1</v>
      </c>
      <c r="AA316" s="2">
        <v>30</v>
      </c>
      <c r="AB316" s="2">
        <v>68.986000000000004</v>
      </c>
      <c r="AC316" s="50"/>
      <c r="AD316" s="56"/>
      <c r="AE316" s="56"/>
    </row>
    <row r="317" spans="1:31" x14ac:dyDescent="0.25">
      <c r="A317" s="2" t="s">
        <v>359</v>
      </c>
      <c r="C317" s="65">
        <v>421.48719360000001</v>
      </c>
      <c r="D317" s="94">
        <v>42472.46875</v>
      </c>
      <c r="E317" s="2">
        <v>845.43</v>
      </c>
      <c r="F317" s="8">
        <v>3</v>
      </c>
      <c r="G317" s="2">
        <v>1.5189999999999999</v>
      </c>
      <c r="H317" s="2">
        <v>102.21</v>
      </c>
      <c r="I317" s="2">
        <v>1</v>
      </c>
      <c r="J317" s="2">
        <v>0.42199999999999999</v>
      </c>
      <c r="K317" s="2">
        <v>74400</v>
      </c>
      <c r="L317" s="2">
        <v>2</v>
      </c>
      <c r="M317" s="2">
        <v>30</v>
      </c>
      <c r="N317" s="2">
        <v>11.196999999999999</v>
      </c>
      <c r="O317" s="2">
        <v>1430</v>
      </c>
      <c r="P317" s="2">
        <v>9.4039999999999999</v>
      </c>
      <c r="Q317" s="2">
        <v>13800</v>
      </c>
      <c r="R317" s="2">
        <v>360.9</v>
      </c>
      <c r="S317" s="8">
        <v>0.2</v>
      </c>
      <c r="T317" s="2">
        <v>1</v>
      </c>
      <c r="U317" s="2">
        <v>5</v>
      </c>
      <c r="V317" s="2">
        <v>2280</v>
      </c>
      <c r="W317" s="2">
        <v>1</v>
      </c>
      <c r="X317" s="2">
        <v>0.5</v>
      </c>
      <c r="Y317" s="2">
        <v>29200</v>
      </c>
      <c r="Z317" s="2">
        <v>0.1</v>
      </c>
      <c r="AA317" s="2">
        <v>30</v>
      </c>
      <c r="AB317" s="2">
        <v>58.878</v>
      </c>
      <c r="AC317" s="50"/>
      <c r="AD317" s="56"/>
      <c r="AE317" s="56"/>
    </row>
    <row r="318" spans="1:31" x14ac:dyDescent="0.25">
      <c r="A318" s="2" t="s">
        <v>359</v>
      </c>
      <c r="C318" s="65">
        <v>345.71927808000004</v>
      </c>
      <c r="D318" s="94">
        <v>42472.541666666664</v>
      </c>
      <c r="E318" s="2">
        <v>691.66</v>
      </c>
      <c r="F318" s="8">
        <v>3</v>
      </c>
      <c r="G318" s="2">
        <v>1.3029999999999999</v>
      </c>
      <c r="H318" s="2">
        <v>100</v>
      </c>
      <c r="I318" s="2">
        <v>1</v>
      </c>
      <c r="J318" s="2">
        <v>0.34100000000000003</v>
      </c>
      <c r="K318" s="2">
        <v>72700</v>
      </c>
      <c r="L318" s="2">
        <v>2</v>
      </c>
      <c r="M318" s="2">
        <v>30</v>
      </c>
      <c r="N318" s="2">
        <v>10.677</v>
      </c>
      <c r="O318" s="2">
        <v>1410</v>
      </c>
      <c r="P318" s="2">
        <v>9.2639999999999993</v>
      </c>
      <c r="Q318" s="2">
        <v>13900</v>
      </c>
      <c r="R318" s="2">
        <v>275.20999999999998</v>
      </c>
      <c r="S318" s="8">
        <v>0.2</v>
      </c>
      <c r="T318" s="2">
        <v>1</v>
      </c>
      <c r="U318" s="2">
        <v>5</v>
      </c>
      <c r="V318" s="2">
        <v>2250</v>
      </c>
      <c r="W318" s="2">
        <v>1</v>
      </c>
      <c r="X318" s="2">
        <v>0.5</v>
      </c>
      <c r="Y318" s="2">
        <v>30900</v>
      </c>
      <c r="Z318" s="2">
        <v>0.1</v>
      </c>
      <c r="AA318" s="2">
        <v>30</v>
      </c>
      <c r="AB318" s="2">
        <v>60.243000000000002</v>
      </c>
      <c r="AC318" s="50"/>
      <c r="AD318" s="56"/>
      <c r="AE318" s="56"/>
    </row>
    <row r="319" spans="1:31" x14ac:dyDescent="0.25">
      <c r="A319" s="2" t="s">
        <v>359</v>
      </c>
      <c r="C319" s="65">
        <v>298.74252672</v>
      </c>
      <c r="D319" s="94">
        <v>42472.583333333336</v>
      </c>
      <c r="E319" s="2">
        <v>674.43</v>
      </c>
      <c r="F319" s="8">
        <v>3</v>
      </c>
      <c r="G319" s="2">
        <v>1.452</v>
      </c>
      <c r="H319" s="2">
        <v>100.93</v>
      </c>
      <c r="I319" s="2">
        <v>1</v>
      </c>
      <c r="J319" s="2">
        <v>0.33600000000000002</v>
      </c>
      <c r="K319" s="2">
        <v>70400</v>
      </c>
      <c r="L319" s="2">
        <v>2</v>
      </c>
      <c r="M319" s="2">
        <v>30</v>
      </c>
      <c r="N319" s="2">
        <v>10.532</v>
      </c>
      <c r="O319" s="2">
        <v>1310</v>
      </c>
      <c r="P319" s="2">
        <v>9.1639999999999997</v>
      </c>
      <c r="Q319" s="2">
        <v>11700</v>
      </c>
      <c r="R319" s="2">
        <v>283.13</v>
      </c>
      <c r="S319" s="8">
        <v>0.2</v>
      </c>
      <c r="T319" s="2">
        <v>1</v>
      </c>
      <c r="U319" s="2">
        <v>5</v>
      </c>
      <c r="V319" s="2">
        <v>2120</v>
      </c>
      <c r="W319" s="2">
        <v>1</v>
      </c>
      <c r="X319" s="2">
        <v>0.5</v>
      </c>
      <c r="Y319" s="2">
        <v>28400</v>
      </c>
      <c r="Z319" s="2">
        <v>0.1</v>
      </c>
      <c r="AA319" s="2">
        <v>30</v>
      </c>
      <c r="AB319" s="2">
        <v>62.966999999999999</v>
      </c>
      <c r="AC319" s="50"/>
      <c r="AD319" s="56"/>
      <c r="AE319" s="56"/>
    </row>
    <row r="320" spans="1:31" x14ac:dyDescent="0.25">
      <c r="A320" s="2" t="s">
        <v>359</v>
      </c>
      <c r="C320" s="65">
        <v>421.48719360000001</v>
      </c>
      <c r="D320" s="94">
        <v>42479.397916666669</v>
      </c>
      <c r="E320" s="2">
        <v>2755.3</v>
      </c>
      <c r="F320" s="8">
        <v>3</v>
      </c>
      <c r="G320" s="2">
        <v>3.0219999999999998</v>
      </c>
      <c r="H320" s="2">
        <v>262.40000000000003</v>
      </c>
      <c r="I320" s="2">
        <v>1</v>
      </c>
      <c r="J320" s="2">
        <v>0.41199999999999998</v>
      </c>
      <c r="K320" s="2">
        <v>128000</v>
      </c>
      <c r="L320" s="2">
        <v>2</v>
      </c>
      <c r="M320" s="2">
        <v>30</v>
      </c>
      <c r="N320" s="2">
        <v>7.6070000000000002</v>
      </c>
      <c r="O320" s="2">
        <v>17100</v>
      </c>
      <c r="P320" s="2">
        <v>11.332000000000001</v>
      </c>
      <c r="Q320" s="2">
        <v>28900</v>
      </c>
      <c r="R320" s="2">
        <v>706.93</v>
      </c>
      <c r="S320" s="8">
        <v>0.2</v>
      </c>
      <c r="T320" s="2">
        <v>1</v>
      </c>
      <c r="U320" s="2">
        <v>5</v>
      </c>
      <c r="V320" s="2">
        <v>8300</v>
      </c>
      <c r="W320" s="2">
        <v>1</v>
      </c>
      <c r="X320" s="2">
        <v>0.5</v>
      </c>
      <c r="Y320" s="2">
        <v>37400</v>
      </c>
      <c r="Z320" s="2">
        <v>0.13200000000000001</v>
      </c>
      <c r="AA320" s="2">
        <v>30</v>
      </c>
      <c r="AB320" s="2">
        <v>48.363</v>
      </c>
      <c r="AC320" s="50"/>
      <c r="AD320" s="56"/>
      <c r="AE320" s="56"/>
    </row>
    <row r="321" spans="1:31" x14ac:dyDescent="0.25">
      <c r="A321" s="2" t="s">
        <v>359</v>
      </c>
      <c r="C321" s="65">
        <v>377.05320576000003</v>
      </c>
      <c r="D321" s="94">
        <v>42479.428472222222</v>
      </c>
      <c r="E321" s="2">
        <v>1002.5999999999999</v>
      </c>
      <c r="F321" s="8">
        <v>3</v>
      </c>
      <c r="G321" s="2">
        <v>1.244</v>
      </c>
      <c r="H321" s="2">
        <v>116.38</v>
      </c>
      <c r="I321" s="2">
        <v>1</v>
      </c>
      <c r="J321" s="2">
        <v>0.30299999999999999</v>
      </c>
      <c r="K321" s="2">
        <v>71900</v>
      </c>
      <c r="L321" s="2">
        <v>2</v>
      </c>
      <c r="M321" s="2">
        <v>30</v>
      </c>
      <c r="N321" s="2">
        <v>9.8019999999999996</v>
      </c>
      <c r="O321" s="2">
        <v>5820</v>
      </c>
      <c r="P321" s="2">
        <v>9.6630000000000003</v>
      </c>
      <c r="Q321" s="2">
        <v>16100.000000000002</v>
      </c>
      <c r="R321" s="2">
        <v>266.10000000000002</v>
      </c>
      <c r="S321" s="8">
        <v>0.2</v>
      </c>
      <c r="T321" s="2">
        <v>1</v>
      </c>
      <c r="U321" s="2">
        <v>5</v>
      </c>
      <c r="V321" s="2">
        <v>2640</v>
      </c>
      <c r="W321" s="2">
        <v>1</v>
      </c>
      <c r="X321" s="2">
        <v>0.5</v>
      </c>
      <c r="Y321" s="2">
        <v>35100</v>
      </c>
      <c r="Z321" s="2">
        <v>0.105</v>
      </c>
      <c r="AA321" s="2">
        <v>30</v>
      </c>
      <c r="AB321" s="2">
        <v>53.914999999999999</v>
      </c>
      <c r="AC321" s="50"/>
      <c r="AD321" s="56"/>
      <c r="AE321" s="56"/>
    </row>
    <row r="322" spans="1:31" x14ac:dyDescent="0.25">
      <c r="A322" s="2" t="s">
        <v>359</v>
      </c>
      <c r="C322" s="65">
        <v>345.71927808000004</v>
      </c>
      <c r="D322" s="94">
        <v>42479.465277777781</v>
      </c>
      <c r="E322" s="2">
        <v>1691.6</v>
      </c>
      <c r="F322" s="8">
        <v>3</v>
      </c>
      <c r="G322" s="2">
        <v>1.8640000000000001</v>
      </c>
      <c r="H322" s="2">
        <v>148.41</v>
      </c>
      <c r="I322" s="2">
        <v>1</v>
      </c>
      <c r="J322" s="2">
        <v>0.38500000000000001</v>
      </c>
      <c r="K322" s="2">
        <v>77000</v>
      </c>
      <c r="L322" s="2">
        <v>2</v>
      </c>
      <c r="M322" s="2">
        <v>30</v>
      </c>
      <c r="N322" s="2">
        <v>11.606</v>
      </c>
      <c r="O322" s="2">
        <v>5520</v>
      </c>
      <c r="P322" s="2">
        <v>11.731999999999999</v>
      </c>
      <c r="Q322" s="2">
        <v>17300</v>
      </c>
      <c r="R322" s="2">
        <v>403.26</v>
      </c>
      <c r="S322" s="8">
        <v>0.2</v>
      </c>
      <c r="T322" s="2">
        <v>1</v>
      </c>
      <c r="U322" s="2">
        <v>5</v>
      </c>
      <c r="V322" s="2">
        <v>2700</v>
      </c>
      <c r="W322" s="2">
        <v>1.206</v>
      </c>
      <c r="X322" s="2">
        <v>0.5</v>
      </c>
      <c r="Y322" s="2">
        <v>37100</v>
      </c>
      <c r="Z322" s="2">
        <v>0.1</v>
      </c>
      <c r="AA322" s="2">
        <v>30</v>
      </c>
      <c r="AB322" s="2">
        <v>63.768000000000008</v>
      </c>
      <c r="AC322" s="50"/>
      <c r="AD322" s="56"/>
      <c r="AE322" s="56"/>
    </row>
    <row r="323" spans="1:31" x14ac:dyDescent="0.25">
      <c r="A323" s="2" t="s">
        <v>359</v>
      </c>
      <c r="C323" s="65">
        <v>298.74252672</v>
      </c>
      <c r="D323" s="94">
        <v>42479.517361111109</v>
      </c>
      <c r="E323" s="2">
        <v>2047.0000000000002</v>
      </c>
      <c r="F323" s="8">
        <v>3</v>
      </c>
      <c r="G323" s="2">
        <v>1.1759999999999999</v>
      </c>
      <c r="H323" s="2">
        <v>123.92</v>
      </c>
      <c r="I323" s="2">
        <v>1</v>
      </c>
      <c r="J323" s="2">
        <v>0.22</v>
      </c>
      <c r="K323" s="2">
        <v>69100</v>
      </c>
      <c r="L323" s="2">
        <v>2</v>
      </c>
      <c r="M323" s="2">
        <v>30</v>
      </c>
      <c r="N323" s="2">
        <v>9.6920000000000002</v>
      </c>
      <c r="O323" s="2">
        <v>7060</v>
      </c>
      <c r="P323" s="2">
        <v>9.5449999999999999</v>
      </c>
      <c r="Q323" s="2">
        <v>14200</v>
      </c>
      <c r="R323" s="2">
        <v>244.85</v>
      </c>
      <c r="S323" s="8">
        <v>0.2</v>
      </c>
      <c r="T323" s="2">
        <v>1</v>
      </c>
      <c r="U323" s="2">
        <v>5</v>
      </c>
      <c r="V323" s="2">
        <v>2690</v>
      </c>
      <c r="W323" s="2">
        <v>1</v>
      </c>
      <c r="X323" s="2">
        <v>0.5</v>
      </c>
      <c r="Y323" s="2">
        <v>38700</v>
      </c>
      <c r="Z323" s="2">
        <v>0.1</v>
      </c>
      <c r="AA323" s="2">
        <v>30</v>
      </c>
      <c r="AB323" s="2">
        <v>49.511000000000003</v>
      </c>
      <c r="AC323" s="50"/>
      <c r="AD323" s="56"/>
      <c r="AE323" s="56"/>
    </row>
    <row r="324" spans="1:31" x14ac:dyDescent="0.25">
      <c r="A324" s="2" t="s">
        <v>359</v>
      </c>
      <c r="C324" s="65">
        <v>421.48719360000001</v>
      </c>
      <c r="D324" s="94">
        <v>42486.354166666664</v>
      </c>
      <c r="E324" s="2">
        <v>5229.7</v>
      </c>
      <c r="F324" s="8">
        <v>3</v>
      </c>
      <c r="G324" s="2">
        <v>2.5830000000000002</v>
      </c>
      <c r="H324" s="2">
        <v>169.4</v>
      </c>
      <c r="I324" s="2">
        <v>1</v>
      </c>
      <c r="J324" s="2">
        <v>0.222</v>
      </c>
      <c r="K324" s="2">
        <v>87300</v>
      </c>
      <c r="L324" s="2">
        <v>4.3070000000000004</v>
      </c>
      <c r="M324" s="2">
        <v>30</v>
      </c>
      <c r="N324" s="2">
        <v>10.492000000000001</v>
      </c>
      <c r="O324" s="2">
        <v>6010</v>
      </c>
      <c r="P324" s="2">
        <v>8.077</v>
      </c>
      <c r="Q324" s="2">
        <v>19200</v>
      </c>
      <c r="R324" s="2">
        <v>202.88</v>
      </c>
      <c r="S324" s="8">
        <v>0.2</v>
      </c>
      <c r="T324" s="2">
        <v>1.1579999999999999</v>
      </c>
      <c r="U324" s="2">
        <v>5.92</v>
      </c>
      <c r="V324" s="2">
        <v>3460</v>
      </c>
      <c r="W324" s="2">
        <v>1.0449999999999999</v>
      </c>
      <c r="X324" s="2">
        <v>0.5</v>
      </c>
      <c r="Y324" s="2">
        <v>41300</v>
      </c>
      <c r="Z324" s="2">
        <v>0.1</v>
      </c>
      <c r="AA324" s="2">
        <v>30</v>
      </c>
      <c r="AB324" s="2">
        <v>36.143999999999998</v>
      </c>
      <c r="AC324" s="50"/>
      <c r="AD324" s="56"/>
      <c r="AE324" s="56"/>
    </row>
    <row r="325" spans="1:31" x14ac:dyDescent="0.25">
      <c r="A325" s="2" t="s">
        <v>359</v>
      </c>
      <c r="C325" s="65">
        <v>377.05320576000003</v>
      </c>
      <c r="D325" s="94">
        <v>42486.416666666664</v>
      </c>
      <c r="E325" s="2">
        <v>734.71</v>
      </c>
      <c r="F325" s="8">
        <v>3</v>
      </c>
      <c r="G325" s="2">
        <v>1.375</v>
      </c>
      <c r="H325" s="2">
        <v>100</v>
      </c>
      <c r="I325" s="2">
        <v>1</v>
      </c>
      <c r="J325" s="2">
        <v>0.15</v>
      </c>
      <c r="K325" s="2">
        <v>86000</v>
      </c>
      <c r="L325" s="2">
        <v>2</v>
      </c>
      <c r="M325" s="2">
        <v>30</v>
      </c>
      <c r="N325" s="2">
        <v>6.3810000000000002</v>
      </c>
      <c r="O325" s="2">
        <v>1210</v>
      </c>
      <c r="P325" s="2">
        <v>5.1550000000000002</v>
      </c>
      <c r="Q325" s="2">
        <v>17300</v>
      </c>
      <c r="R325" s="2">
        <v>151.52000000000001</v>
      </c>
      <c r="S325" s="8">
        <v>0.2</v>
      </c>
      <c r="T325" s="2">
        <v>1</v>
      </c>
      <c r="U325" s="2">
        <v>5</v>
      </c>
      <c r="V325" s="2">
        <v>2400</v>
      </c>
      <c r="W325" s="2">
        <v>1</v>
      </c>
      <c r="X325" s="2">
        <v>0.5</v>
      </c>
      <c r="Y325" s="2">
        <v>41300</v>
      </c>
      <c r="Z325" s="2">
        <v>0.1</v>
      </c>
      <c r="AA325" s="2">
        <v>30</v>
      </c>
      <c r="AB325" s="2">
        <v>23.248999999999999</v>
      </c>
      <c r="AC325" s="50"/>
      <c r="AD325" s="56"/>
      <c r="AE325" s="56"/>
    </row>
    <row r="326" spans="1:31" x14ac:dyDescent="0.25">
      <c r="A326" s="2" t="s">
        <v>359</v>
      </c>
      <c r="C326" s="65">
        <v>377.05320576000003</v>
      </c>
      <c r="D326" s="94">
        <v>42486.420138888891</v>
      </c>
      <c r="E326" s="2">
        <v>706.83</v>
      </c>
      <c r="F326" s="8">
        <v>3</v>
      </c>
      <c r="G326" s="2">
        <v>1.3620000000000001</v>
      </c>
      <c r="H326" s="2">
        <v>100</v>
      </c>
      <c r="I326" s="2">
        <v>1</v>
      </c>
      <c r="J326" s="2">
        <v>0.121</v>
      </c>
      <c r="K326" s="2">
        <v>85700</v>
      </c>
      <c r="L326" s="2">
        <v>2</v>
      </c>
      <c r="M326" s="2">
        <v>30</v>
      </c>
      <c r="N326" s="2">
        <v>6.2759999999999998</v>
      </c>
      <c r="O326" s="2">
        <v>1170</v>
      </c>
      <c r="P326" s="2">
        <v>5.0339999999999998</v>
      </c>
      <c r="Q326" s="2">
        <v>17100</v>
      </c>
      <c r="R326" s="2">
        <v>151.52000000000001</v>
      </c>
      <c r="S326" s="8">
        <v>0.2</v>
      </c>
      <c r="T326" s="2">
        <v>1</v>
      </c>
      <c r="U326" s="2">
        <v>5</v>
      </c>
      <c r="V326" s="2">
        <v>2390</v>
      </c>
      <c r="W326" s="2">
        <v>1</v>
      </c>
      <c r="X326" s="2">
        <v>0.5</v>
      </c>
      <c r="Y326" s="2">
        <v>41500</v>
      </c>
      <c r="Z326" s="2">
        <v>0.1</v>
      </c>
      <c r="AA326" s="2">
        <v>30</v>
      </c>
      <c r="AB326" s="2">
        <v>23.016999999999999</v>
      </c>
      <c r="AC326" s="50"/>
      <c r="AD326" s="56"/>
      <c r="AE326" s="56"/>
    </row>
    <row r="327" spans="1:31" x14ac:dyDescent="0.25">
      <c r="A327" s="2" t="s">
        <v>359</v>
      </c>
      <c r="C327" s="65">
        <v>345.71927808000004</v>
      </c>
      <c r="D327" s="94">
        <v>42486.4375</v>
      </c>
      <c r="E327" s="2">
        <v>4533.8999999999996</v>
      </c>
      <c r="F327" s="8">
        <v>3</v>
      </c>
      <c r="G327" s="2">
        <v>2.403</v>
      </c>
      <c r="H327" s="2">
        <v>160.87</v>
      </c>
      <c r="I327" s="2">
        <v>1</v>
      </c>
      <c r="J327" s="2">
        <v>0.24600000000000002</v>
      </c>
      <c r="K327" s="2">
        <v>74300</v>
      </c>
      <c r="L327" s="2">
        <v>4.0010000000000003</v>
      </c>
      <c r="M327" s="2">
        <v>30</v>
      </c>
      <c r="N327" s="2">
        <v>11.619</v>
      </c>
      <c r="O327" s="2">
        <v>5790</v>
      </c>
      <c r="P327" s="2">
        <v>8.9450000000000003</v>
      </c>
      <c r="Q327" s="2">
        <v>15900</v>
      </c>
      <c r="R327" s="2">
        <v>210.75</v>
      </c>
      <c r="S327" s="8">
        <v>0.2</v>
      </c>
      <c r="T327" s="2">
        <v>1.204</v>
      </c>
      <c r="U327" s="2">
        <v>7.016</v>
      </c>
      <c r="V327" s="2">
        <v>3120</v>
      </c>
      <c r="W327" s="2">
        <v>1</v>
      </c>
      <c r="X327" s="2">
        <v>0.5</v>
      </c>
      <c r="Y327" s="2">
        <v>34200</v>
      </c>
      <c r="Z327" s="2">
        <v>0.1</v>
      </c>
      <c r="AA327" s="2">
        <v>30</v>
      </c>
      <c r="AB327" s="2">
        <v>45.274999999999999</v>
      </c>
      <c r="AC327" s="50"/>
      <c r="AD327" s="56"/>
      <c r="AE327" s="56"/>
    </row>
    <row r="328" spans="1:31" x14ac:dyDescent="0.25">
      <c r="A328" s="2" t="s">
        <v>359</v>
      </c>
      <c r="C328" s="65">
        <v>298.74252672</v>
      </c>
      <c r="D328" s="94">
        <v>42486.489583333336</v>
      </c>
      <c r="E328" s="2">
        <v>3183.4</v>
      </c>
      <c r="F328" s="8">
        <v>3</v>
      </c>
      <c r="G328" s="2">
        <v>1.881</v>
      </c>
      <c r="H328" s="2">
        <v>110.38000000000001</v>
      </c>
      <c r="I328" s="2">
        <v>1</v>
      </c>
      <c r="J328" s="2">
        <v>0.20200000000000001</v>
      </c>
      <c r="K328" s="2">
        <v>66200</v>
      </c>
      <c r="L328" s="2">
        <v>2.7429999999999999</v>
      </c>
      <c r="M328" s="2">
        <v>30</v>
      </c>
      <c r="N328" s="2">
        <v>9.7789999999999999</v>
      </c>
      <c r="O328" s="2">
        <v>4100</v>
      </c>
      <c r="P328" s="2">
        <v>7.8289999999999988</v>
      </c>
      <c r="Q328" s="2">
        <v>12500</v>
      </c>
      <c r="R328" s="2">
        <v>168.96</v>
      </c>
      <c r="S328" s="8">
        <v>0.2</v>
      </c>
      <c r="T328" s="2">
        <v>1</v>
      </c>
      <c r="U328" s="2">
        <v>5</v>
      </c>
      <c r="V328" s="2">
        <v>2540</v>
      </c>
      <c r="W328" s="2">
        <v>1</v>
      </c>
      <c r="X328" s="2">
        <v>0.5</v>
      </c>
      <c r="Y328" s="2">
        <v>28600</v>
      </c>
      <c r="Z328" s="2">
        <v>0.1</v>
      </c>
      <c r="AA328" s="2">
        <v>30</v>
      </c>
      <c r="AB328" s="2">
        <v>42.84</v>
      </c>
      <c r="AC328" s="50"/>
      <c r="AD328" s="56"/>
      <c r="AE328" s="56"/>
    </row>
    <row r="329" spans="1:31" x14ac:dyDescent="0.25">
      <c r="A329" s="2" t="s">
        <v>359</v>
      </c>
      <c r="C329" s="65">
        <v>421.48719360000001</v>
      </c>
      <c r="D329" s="94">
        <v>42492.458333333336</v>
      </c>
      <c r="E329" s="2">
        <v>2601</v>
      </c>
      <c r="F329" s="8">
        <v>3</v>
      </c>
      <c r="G329" s="2">
        <v>1.8440000000000001</v>
      </c>
      <c r="H329" s="2">
        <v>131.34</v>
      </c>
      <c r="I329" s="2">
        <v>1</v>
      </c>
      <c r="J329" s="2">
        <v>0.106</v>
      </c>
      <c r="K329" s="2">
        <v>79200</v>
      </c>
      <c r="L329" s="2">
        <v>2</v>
      </c>
      <c r="M329" s="2">
        <v>30</v>
      </c>
      <c r="N329" s="2">
        <v>5.7510000000000003</v>
      </c>
      <c r="O329" s="2">
        <v>2760</v>
      </c>
      <c r="P329" s="2">
        <v>4.3899999999999997</v>
      </c>
      <c r="Q329" s="2">
        <v>16400</v>
      </c>
      <c r="R329" s="2">
        <v>120.62</v>
      </c>
      <c r="S329" s="8">
        <v>0.2</v>
      </c>
      <c r="T329" s="2">
        <v>1.0449999999999999</v>
      </c>
      <c r="U329" s="2">
        <v>5</v>
      </c>
      <c r="V329" s="2">
        <v>2720</v>
      </c>
      <c r="W329" s="2">
        <v>1</v>
      </c>
      <c r="X329" s="2">
        <v>0.5</v>
      </c>
      <c r="Y329" s="2">
        <v>38100</v>
      </c>
      <c r="Z329" s="2">
        <v>0.1</v>
      </c>
      <c r="AA329" s="2">
        <v>30</v>
      </c>
      <c r="AB329" s="2">
        <v>21.885999999999999</v>
      </c>
      <c r="AC329" s="50"/>
      <c r="AD329" s="56"/>
      <c r="AE329" s="56"/>
    </row>
    <row r="330" spans="1:31" x14ac:dyDescent="0.25">
      <c r="A330" s="2" t="s">
        <v>359</v>
      </c>
      <c r="C330" s="65">
        <v>377.05320576000003</v>
      </c>
      <c r="D330" s="94">
        <v>42492.5</v>
      </c>
      <c r="E330" s="2">
        <v>2068.5</v>
      </c>
      <c r="F330" s="8">
        <v>3</v>
      </c>
      <c r="G330" s="2">
        <v>1.5640000000000001</v>
      </c>
      <c r="H330" s="2">
        <v>109.97999999999999</v>
      </c>
      <c r="I330" s="2">
        <v>1</v>
      </c>
      <c r="J330" s="2">
        <v>0.1</v>
      </c>
      <c r="K330" s="2">
        <v>77500</v>
      </c>
      <c r="L330" s="2">
        <v>2</v>
      </c>
      <c r="M330" s="2">
        <v>30</v>
      </c>
      <c r="N330" s="2">
        <v>5.1479999999999997</v>
      </c>
      <c r="O330" s="2">
        <v>2660</v>
      </c>
      <c r="P330" s="2">
        <v>4.0179999999999998</v>
      </c>
      <c r="Q330" s="2">
        <v>16600</v>
      </c>
      <c r="R330" s="2">
        <v>97.233000000000004</v>
      </c>
      <c r="S330" s="8">
        <v>0.2</v>
      </c>
      <c r="T330" s="2">
        <v>1.103</v>
      </c>
      <c r="U330" s="2">
        <v>5</v>
      </c>
      <c r="V330" s="2">
        <v>2730</v>
      </c>
      <c r="W330" s="2">
        <v>1</v>
      </c>
      <c r="X330" s="2">
        <v>0.5</v>
      </c>
      <c r="Y330" s="2">
        <v>38400</v>
      </c>
      <c r="Z330" s="2">
        <v>0.1</v>
      </c>
      <c r="AA330" s="2">
        <v>30</v>
      </c>
      <c r="AB330" s="2">
        <v>21.45</v>
      </c>
      <c r="AC330" s="50"/>
      <c r="AD330" s="56"/>
      <c r="AE330" s="56"/>
    </row>
    <row r="331" spans="1:31" x14ac:dyDescent="0.25">
      <c r="A331" s="2" t="s">
        <v>359</v>
      </c>
      <c r="C331" s="65">
        <v>345.71927808000004</v>
      </c>
      <c r="D331" s="94">
        <v>42492.541666666664</v>
      </c>
      <c r="E331" s="2">
        <v>3269.1</v>
      </c>
      <c r="F331" s="8">
        <v>3</v>
      </c>
      <c r="G331" s="2">
        <v>1.788</v>
      </c>
      <c r="H331" s="2">
        <v>138.91</v>
      </c>
      <c r="I331" s="2">
        <v>1</v>
      </c>
      <c r="J331" s="2">
        <v>0.14000000000000001</v>
      </c>
      <c r="K331" s="2">
        <v>80300</v>
      </c>
      <c r="L331" s="2">
        <v>2.2639999999999998</v>
      </c>
      <c r="M331" s="2">
        <v>30</v>
      </c>
      <c r="N331" s="2">
        <v>6.8410000000000002</v>
      </c>
      <c r="O331" s="2">
        <v>3730</v>
      </c>
      <c r="P331" s="2">
        <v>5.7629999999999999</v>
      </c>
      <c r="Q331" s="2">
        <v>17600</v>
      </c>
      <c r="R331" s="2">
        <v>154.28</v>
      </c>
      <c r="S331" s="8">
        <v>0.2</v>
      </c>
      <c r="T331" s="2">
        <v>1.121</v>
      </c>
      <c r="U331" s="2">
        <v>5</v>
      </c>
      <c r="V331" s="2">
        <v>2910</v>
      </c>
      <c r="W331" s="2">
        <v>1</v>
      </c>
      <c r="X331" s="2">
        <v>0.5</v>
      </c>
      <c r="Y331" s="2">
        <v>37600</v>
      </c>
      <c r="Z331" s="2">
        <v>0.1</v>
      </c>
      <c r="AA331" s="2">
        <v>30</v>
      </c>
      <c r="AB331" s="2">
        <v>29.431000000000001</v>
      </c>
      <c r="AC331" s="50"/>
      <c r="AD331" s="56"/>
      <c r="AE331" s="56"/>
    </row>
    <row r="332" spans="1:31" x14ac:dyDescent="0.25">
      <c r="A332" s="2" t="s">
        <v>359</v>
      </c>
      <c r="C332" s="65">
        <v>298.74252672</v>
      </c>
      <c r="D332" s="94">
        <v>42492.583333333336</v>
      </c>
      <c r="E332" s="2">
        <v>6177</v>
      </c>
      <c r="F332" s="8">
        <v>3</v>
      </c>
      <c r="G332" s="2">
        <v>2.423</v>
      </c>
      <c r="H332" s="2">
        <v>162.91</v>
      </c>
      <c r="I332" s="2">
        <v>1</v>
      </c>
      <c r="J332" s="2">
        <v>0.27600000000000002</v>
      </c>
      <c r="K332" s="2">
        <v>84400</v>
      </c>
      <c r="L332" s="2">
        <v>3.8410000000000002</v>
      </c>
      <c r="M332" s="2">
        <v>30</v>
      </c>
      <c r="N332" s="2">
        <v>9.875</v>
      </c>
      <c r="O332" s="2">
        <v>6260</v>
      </c>
      <c r="P332" s="2">
        <v>10.141</v>
      </c>
      <c r="Q332" s="2">
        <v>15800</v>
      </c>
      <c r="R332" s="2">
        <v>263.26</v>
      </c>
      <c r="S332" s="8">
        <v>0.2</v>
      </c>
      <c r="T332" s="2">
        <v>1</v>
      </c>
      <c r="U332" s="2">
        <v>5.44</v>
      </c>
      <c r="V332" s="2">
        <v>3690</v>
      </c>
      <c r="W332" s="2">
        <v>1</v>
      </c>
      <c r="X332" s="2">
        <v>0.5</v>
      </c>
      <c r="Y332" s="2">
        <v>37300</v>
      </c>
      <c r="Z332" s="2">
        <v>0.1</v>
      </c>
      <c r="AA332" s="2">
        <v>30</v>
      </c>
      <c r="AB332" s="2">
        <v>55.521000000000001</v>
      </c>
      <c r="AC332" s="50"/>
      <c r="AD332" s="56"/>
      <c r="AE332" s="56"/>
    </row>
    <row r="333" spans="1:31" ht="15" customHeight="1" x14ac:dyDescent="0.2">
      <c r="A333" s="2" t="s">
        <v>359</v>
      </c>
      <c r="C333" s="65">
        <v>298.74252672</v>
      </c>
      <c r="D333" s="94">
        <v>42499.520833333336</v>
      </c>
      <c r="E333" s="2">
        <v>1368.7</v>
      </c>
      <c r="F333" s="8">
        <v>3</v>
      </c>
      <c r="G333" s="2">
        <v>2.391</v>
      </c>
      <c r="H333" s="2">
        <v>118.66</v>
      </c>
      <c r="I333" s="2">
        <v>1</v>
      </c>
      <c r="J333" s="2">
        <v>0.81499999999999995</v>
      </c>
      <c r="K333" s="2">
        <v>66100</v>
      </c>
      <c r="L333" s="2">
        <v>2</v>
      </c>
      <c r="M333" s="2">
        <v>30</v>
      </c>
      <c r="N333" s="2">
        <v>22.478000000000002</v>
      </c>
      <c r="O333" s="2">
        <v>2270</v>
      </c>
      <c r="P333" s="2">
        <v>23.166</v>
      </c>
      <c r="Q333" s="2">
        <v>9720</v>
      </c>
      <c r="R333" s="2">
        <v>690.2</v>
      </c>
      <c r="S333" s="8">
        <v>0.2</v>
      </c>
      <c r="T333" s="2">
        <v>1</v>
      </c>
      <c r="U333" s="2">
        <v>5</v>
      </c>
      <c r="V333" s="2">
        <v>1770</v>
      </c>
      <c r="W333" s="2">
        <v>1</v>
      </c>
      <c r="X333" s="2">
        <v>0.5</v>
      </c>
      <c r="Y333" s="2">
        <v>17500</v>
      </c>
      <c r="Z333" s="2">
        <v>0.1</v>
      </c>
      <c r="AA333" s="2">
        <v>30</v>
      </c>
      <c r="AB333" s="2">
        <v>184.26</v>
      </c>
      <c r="AC333" s="56"/>
      <c r="AD333" s="56"/>
      <c r="AE333" s="56"/>
    </row>
    <row r="334" spans="1:31" ht="15" customHeight="1" x14ac:dyDescent="0.2">
      <c r="A334" s="2" t="s">
        <v>359</v>
      </c>
      <c r="C334" s="65">
        <v>345.71927808000004</v>
      </c>
      <c r="D334" s="94">
        <v>42499.59375</v>
      </c>
      <c r="E334" s="2">
        <v>3002.1</v>
      </c>
      <c r="F334" s="8">
        <v>3</v>
      </c>
      <c r="G334" s="2">
        <v>3.0030000000000001</v>
      </c>
      <c r="H334" s="2">
        <v>160.56</v>
      </c>
      <c r="I334" s="2">
        <v>1</v>
      </c>
      <c r="J334" s="2">
        <v>1.091</v>
      </c>
      <c r="K334" s="2">
        <v>82500</v>
      </c>
      <c r="L334" s="2">
        <v>2</v>
      </c>
      <c r="M334" s="2">
        <v>30</v>
      </c>
      <c r="N334" s="2">
        <v>30.46</v>
      </c>
      <c r="O334" s="2">
        <v>3980</v>
      </c>
      <c r="P334" s="2">
        <v>29.724</v>
      </c>
      <c r="Q334" s="2">
        <v>13100</v>
      </c>
      <c r="R334" s="2">
        <v>901.06</v>
      </c>
      <c r="S334" s="8">
        <v>0.2</v>
      </c>
      <c r="T334" s="2">
        <v>1</v>
      </c>
      <c r="U334" s="2">
        <v>5</v>
      </c>
      <c r="V334" s="2">
        <v>2500</v>
      </c>
      <c r="W334" s="2">
        <v>1</v>
      </c>
      <c r="X334" s="2">
        <v>0.5</v>
      </c>
      <c r="Y334" s="2">
        <v>20200</v>
      </c>
      <c r="Z334" s="2">
        <v>0.1</v>
      </c>
      <c r="AA334" s="2">
        <v>30</v>
      </c>
      <c r="AB334" s="2">
        <v>216.71</v>
      </c>
      <c r="AC334" s="56"/>
      <c r="AD334" s="56"/>
      <c r="AE334" s="56"/>
    </row>
    <row r="335" spans="1:31" ht="15" customHeight="1" x14ac:dyDescent="0.2">
      <c r="A335" s="2" t="s">
        <v>359</v>
      </c>
      <c r="C335" s="65">
        <v>377.05320576000003</v>
      </c>
      <c r="D335" s="94">
        <v>42499.614583333336</v>
      </c>
      <c r="E335" s="2">
        <v>17997</v>
      </c>
      <c r="F335" s="8">
        <v>3</v>
      </c>
      <c r="G335" s="2">
        <v>5.641</v>
      </c>
      <c r="H335" s="2">
        <v>369.37</v>
      </c>
      <c r="I335" s="2">
        <v>1.2669999999999999</v>
      </c>
      <c r="J335" s="2">
        <v>1.1639999999999999</v>
      </c>
      <c r="K335" s="2">
        <v>83800</v>
      </c>
      <c r="L335" s="2">
        <v>10.756</v>
      </c>
      <c r="M335" s="2">
        <v>30</v>
      </c>
      <c r="N335" s="2">
        <v>39.286999999999999</v>
      </c>
      <c r="O335" s="2">
        <v>20700</v>
      </c>
      <c r="P335" s="2">
        <v>47.018000000000001</v>
      </c>
      <c r="Q335" s="2">
        <v>16800</v>
      </c>
      <c r="R335" s="2">
        <v>1006.1</v>
      </c>
      <c r="S335" s="8">
        <v>0.2</v>
      </c>
      <c r="T335" s="2">
        <v>1</v>
      </c>
      <c r="U335" s="2">
        <v>12.714</v>
      </c>
      <c r="V335" s="2">
        <v>5040</v>
      </c>
      <c r="W335" s="2">
        <v>1.133</v>
      </c>
      <c r="X335" s="2">
        <v>0.5</v>
      </c>
      <c r="Y335" s="2">
        <v>19500</v>
      </c>
      <c r="Z335" s="2">
        <v>0.23</v>
      </c>
      <c r="AA335" s="2">
        <v>30</v>
      </c>
      <c r="AB335" s="2">
        <v>225.37</v>
      </c>
      <c r="AC335" s="56"/>
      <c r="AD335" s="56"/>
      <c r="AE335" s="56"/>
    </row>
    <row r="336" spans="1:31" ht="15" customHeight="1" x14ac:dyDescent="0.2">
      <c r="A336" s="2" t="s">
        <v>359</v>
      </c>
      <c r="C336" s="65">
        <v>421.48719360000001</v>
      </c>
      <c r="D336" s="94">
        <v>42499.75</v>
      </c>
      <c r="E336" s="2">
        <v>1956.5</v>
      </c>
      <c r="F336" s="8">
        <v>3</v>
      </c>
      <c r="G336" s="2">
        <v>3.5619999999999998</v>
      </c>
      <c r="H336" s="2">
        <v>180.96</v>
      </c>
      <c r="I336" s="2">
        <v>1</v>
      </c>
      <c r="J336" s="2">
        <v>1.139</v>
      </c>
      <c r="K336" s="2">
        <v>99400</v>
      </c>
      <c r="L336" s="2">
        <v>2</v>
      </c>
      <c r="M336" s="2">
        <v>30</v>
      </c>
      <c r="N336" s="2">
        <v>24.506</v>
      </c>
      <c r="O336" s="2">
        <v>2900</v>
      </c>
      <c r="P336" s="2">
        <v>26.279</v>
      </c>
      <c r="Q336" s="2">
        <v>15100</v>
      </c>
      <c r="R336" s="2">
        <v>1021.5000000000001</v>
      </c>
      <c r="S336" s="8">
        <v>0.2</v>
      </c>
      <c r="T336" s="2">
        <v>1</v>
      </c>
      <c r="U336" s="2">
        <v>5</v>
      </c>
      <c r="V336" s="2">
        <v>2570</v>
      </c>
      <c r="W336" s="2">
        <v>1</v>
      </c>
      <c r="X336" s="2">
        <v>0.5</v>
      </c>
      <c r="Y336" s="2">
        <v>23300</v>
      </c>
      <c r="Z336" s="2">
        <v>0.1</v>
      </c>
      <c r="AA336" s="2">
        <v>30</v>
      </c>
      <c r="AB336" s="2">
        <v>195.23</v>
      </c>
      <c r="AC336" s="56"/>
      <c r="AD336" s="56"/>
      <c r="AE336" s="56"/>
    </row>
    <row r="337" spans="1:31" ht="15" customHeight="1" x14ac:dyDescent="0.2">
      <c r="A337" s="2" t="s">
        <v>359</v>
      </c>
      <c r="C337" s="65">
        <v>421.48719360000001</v>
      </c>
      <c r="D337" s="94">
        <v>42505.395833333336</v>
      </c>
      <c r="E337" s="2">
        <v>6971.2</v>
      </c>
      <c r="F337" s="8">
        <v>3</v>
      </c>
      <c r="G337" s="2">
        <v>3.0750000000000002</v>
      </c>
      <c r="H337" s="2">
        <v>201.68</v>
      </c>
      <c r="I337" s="2">
        <v>1</v>
      </c>
      <c r="J337" s="2">
        <v>0.36699999999999999</v>
      </c>
      <c r="K337" s="2">
        <v>74200</v>
      </c>
      <c r="L337" s="2">
        <v>4.7629999999999999</v>
      </c>
      <c r="M337" s="2">
        <v>30</v>
      </c>
      <c r="N337" s="2">
        <v>14.823</v>
      </c>
      <c r="O337" s="2">
        <v>8150</v>
      </c>
      <c r="P337" s="2">
        <v>16.404</v>
      </c>
      <c r="Q337" s="2">
        <v>14500</v>
      </c>
      <c r="R337" s="2">
        <v>453.75</v>
      </c>
      <c r="S337" s="8">
        <v>0.2</v>
      </c>
      <c r="T337" s="2">
        <v>1</v>
      </c>
      <c r="U337" s="2">
        <v>6.9989999999999997</v>
      </c>
      <c r="V337" s="2">
        <v>3130</v>
      </c>
      <c r="W337" s="2">
        <v>1</v>
      </c>
      <c r="X337" s="2">
        <v>0.5</v>
      </c>
      <c r="Y337" s="2">
        <v>22100</v>
      </c>
      <c r="Z337" s="2">
        <v>0.155</v>
      </c>
      <c r="AA337" s="2">
        <v>30</v>
      </c>
      <c r="AB337" s="2">
        <v>71.981999999999999</v>
      </c>
      <c r="AC337" s="56"/>
      <c r="AD337" s="56"/>
      <c r="AE337" s="56"/>
    </row>
    <row r="338" spans="1:31" ht="15" customHeight="1" x14ac:dyDescent="0.2">
      <c r="A338" s="2" t="s">
        <v>359</v>
      </c>
      <c r="C338" s="65">
        <v>377.05320576000003</v>
      </c>
      <c r="D338" s="94">
        <v>42505.427083333336</v>
      </c>
      <c r="E338" s="2">
        <v>7335.6</v>
      </c>
      <c r="F338" s="8">
        <v>3</v>
      </c>
      <c r="G338" s="2">
        <v>3.1970000000000001</v>
      </c>
      <c r="H338" s="2">
        <v>213.04999999999998</v>
      </c>
      <c r="I338" s="2">
        <v>1</v>
      </c>
      <c r="J338" s="2">
        <v>0.36399999999999999</v>
      </c>
      <c r="K338" s="2">
        <v>72500</v>
      </c>
      <c r="L338" s="2">
        <v>5.13</v>
      </c>
      <c r="M338" s="2">
        <v>30</v>
      </c>
      <c r="N338" s="2">
        <v>15.420999999999999</v>
      </c>
      <c r="O338" s="2">
        <v>10000</v>
      </c>
      <c r="P338" s="2">
        <v>16.315999999999999</v>
      </c>
      <c r="Q338" s="2">
        <v>14300</v>
      </c>
      <c r="R338" s="2">
        <v>421.11</v>
      </c>
      <c r="S338" s="8">
        <v>0.2</v>
      </c>
      <c r="T338" s="2">
        <v>1</v>
      </c>
      <c r="U338" s="2">
        <v>7.5860000000000003</v>
      </c>
      <c r="V338" s="2">
        <v>3280</v>
      </c>
      <c r="W338" s="2">
        <v>1</v>
      </c>
      <c r="X338" s="2">
        <v>0.5</v>
      </c>
      <c r="Y338" s="2">
        <v>22100</v>
      </c>
      <c r="Z338" s="2">
        <v>0.157</v>
      </c>
      <c r="AA338" s="2">
        <v>30</v>
      </c>
      <c r="AB338" s="2">
        <v>72.899000000000001</v>
      </c>
      <c r="AC338" s="56"/>
      <c r="AD338" s="56"/>
      <c r="AE338" s="56"/>
    </row>
    <row r="339" spans="1:31" ht="15" customHeight="1" x14ac:dyDescent="0.2">
      <c r="A339" s="2" t="s">
        <v>359</v>
      </c>
      <c r="C339" s="65">
        <v>345.71927808000004</v>
      </c>
      <c r="D339" s="94">
        <v>42505.458333333336</v>
      </c>
      <c r="E339" s="2">
        <v>39563</v>
      </c>
      <c r="F339" s="8">
        <v>3</v>
      </c>
      <c r="G339" s="2">
        <v>8.5370000000000008</v>
      </c>
      <c r="H339" s="2">
        <v>598.70000000000005</v>
      </c>
      <c r="I339" s="2">
        <v>2.94</v>
      </c>
      <c r="J339" s="2">
        <v>0.49799999999999994</v>
      </c>
      <c r="K339" s="2">
        <v>105000</v>
      </c>
      <c r="L339" s="2">
        <v>18.271999999999998</v>
      </c>
      <c r="M339" s="2">
        <v>30</v>
      </c>
      <c r="N339" s="2">
        <v>47.774999999999999</v>
      </c>
      <c r="O339" s="2">
        <v>39200</v>
      </c>
      <c r="P339" s="2">
        <v>39.070999999999998</v>
      </c>
      <c r="Q339" s="2">
        <v>24700</v>
      </c>
      <c r="R339" s="2">
        <v>1135.3</v>
      </c>
      <c r="S339" s="8">
        <v>0.2</v>
      </c>
      <c r="T339" s="2">
        <v>1</v>
      </c>
      <c r="U339" s="2">
        <v>23.513999999999999</v>
      </c>
      <c r="V339" s="2">
        <v>6610</v>
      </c>
      <c r="W339" s="2">
        <v>1.7170000000000001</v>
      </c>
      <c r="X339" s="2">
        <v>0.5</v>
      </c>
      <c r="Y339" s="2">
        <v>40700</v>
      </c>
      <c r="Z339" s="2">
        <v>0.50600000000000001</v>
      </c>
      <c r="AA339" s="2">
        <v>40.247</v>
      </c>
      <c r="AB339" s="2">
        <v>798.84</v>
      </c>
      <c r="AC339" s="56"/>
      <c r="AD339" s="56"/>
      <c r="AE339" s="56"/>
    </row>
    <row r="340" spans="1:31" x14ac:dyDescent="0.25">
      <c r="A340" s="2" t="s">
        <v>359</v>
      </c>
      <c r="C340" s="65">
        <v>298.74252672</v>
      </c>
      <c r="D340" s="94">
        <v>42505.510416666664</v>
      </c>
      <c r="E340" s="2">
        <v>13830</v>
      </c>
      <c r="F340" s="8">
        <v>3</v>
      </c>
      <c r="G340" s="2">
        <v>4.476</v>
      </c>
      <c r="H340" s="2">
        <v>359.54999999999995</v>
      </c>
      <c r="I340" s="2">
        <v>1</v>
      </c>
      <c r="J340" s="2">
        <v>0.45900000000000002</v>
      </c>
      <c r="K340" s="2">
        <v>78000</v>
      </c>
      <c r="L340" s="2">
        <v>7.6870000000000003</v>
      </c>
      <c r="M340" s="2">
        <v>30</v>
      </c>
      <c r="N340" s="2">
        <v>19.919</v>
      </c>
      <c r="O340" s="2">
        <v>15800</v>
      </c>
      <c r="P340" s="2">
        <v>22.254999999999999</v>
      </c>
      <c r="Q340" s="2">
        <v>14500</v>
      </c>
      <c r="R340" s="2">
        <v>628.58000000000004</v>
      </c>
      <c r="S340" s="8">
        <v>0.2</v>
      </c>
      <c r="T340" s="2">
        <v>1</v>
      </c>
      <c r="U340" s="2">
        <v>10.696</v>
      </c>
      <c r="V340" s="2">
        <v>3950</v>
      </c>
      <c r="W340" s="2">
        <v>1</v>
      </c>
      <c r="X340" s="2">
        <v>0.5</v>
      </c>
      <c r="Y340" s="2">
        <v>23600</v>
      </c>
      <c r="Z340" s="2">
        <v>0.22600000000000001</v>
      </c>
      <c r="AA340" s="2">
        <v>30</v>
      </c>
      <c r="AB340" s="2">
        <v>97.671000000000006</v>
      </c>
      <c r="AC340" s="50"/>
      <c r="AD340" s="56"/>
      <c r="AE340" s="56"/>
    </row>
    <row r="341" spans="1:31" x14ac:dyDescent="0.25">
      <c r="A341" s="2" t="s">
        <v>359</v>
      </c>
      <c r="C341" s="65">
        <v>421.48719360000001</v>
      </c>
      <c r="D341" s="94">
        <v>42511.53125</v>
      </c>
      <c r="E341" s="2">
        <v>36080</v>
      </c>
      <c r="F341" s="8">
        <v>3</v>
      </c>
      <c r="G341" s="2">
        <v>6.681</v>
      </c>
      <c r="H341" s="2">
        <v>842.01</v>
      </c>
      <c r="I341" s="2">
        <v>2.94</v>
      </c>
      <c r="J341" s="2">
        <v>0.86399999999999999</v>
      </c>
      <c r="K341" s="2">
        <v>124000</v>
      </c>
      <c r="L341" s="2">
        <v>21.134</v>
      </c>
      <c r="M341" s="2">
        <v>30</v>
      </c>
      <c r="N341" s="2">
        <v>58.837000000000003</v>
      </c>
      <c r="O341" s="2">
        <v>34800</v>
      </c>
      <c r="P341" s="2">
        <v>50.789000000000001</v>
      </c>
      <c r="Q341" s="2">
        <v>26200</v>
      </c>
      <c r="R341" s="2">
        <v>1593</v>
      </c>
      <c r="S341" s="8">
        <v>0.2</v>
      </c>
      <c r="T341" s="2">
        <v>1</v>
      </c>
      <c r="U341" s="2">
        <v>30.571000000000002</v>
      </c>
      <c r="V341" s="2">
        <v>8430</v>
      </c>
      <c r="W341" s="2">
        <v>4.34</v>
      </c>
      <c r="X341" s="2">
        <v>0.25</v>
      </c>
      <c r="Y341" s="2">
        <v>24700</v>
      </c>
      <c r="Z341" s="2">
        <v>0.75700000000000001</v>
      </c>
      <c r="AA341" s="2">
        <v>53.777999999999999</v>
      </c>
      <c r="AB341" s="2">
        <v>224.19</v>
      </c>
      <c r="AC341" s="50"/>
      <c r="AD341" s="56"/>
      <c r="AE341" s="56"/>
    </row>
    <row r="342" spans="1:31" x14ac:dyDescent="0.25">
      <c r="A342" s="2" t="s">
        <v>359</v>
      </c>
      <c r="C342" s="65">
        <v>377.05320576000003</v>
      </c>
      <c r="D342" s="94">
        <v>42511.552083333336</v>
      </c>
      <c r="E342" s="2">
        <v>32813</v>
      </c>
      <c r="F342" s="8">
        <v>3</v>
      </c>
      <c r="G342" s="2">
        <v>6.9050000000000002</v>
      </c>
      <c r="H342" s="2">
        <v>678.67</v>
      </c>
      <c r="I342" s="2">
        <v>2.2690000000000001</v>
      </c>
      <c r="J342" s="2">
        <v>0.71099999999999997</v>
      </c>
      <c r="K342" s="2">
        <v>90100</v>
      </c>
      <c r="L342" s="2">
        <v>20.663</v>
      </c>
      <c r="M342" s="2">
        <v>30</v>
      </c>
      <c r="N342" s="2">
        <v>52.616999999999997</v>
      </c>
      <c r="O342" s="2">
        <v>35100</v>
      </c>
      <c r="P342" s="2">
        <v>41.976999999999997</v>
      </c>
      <c r="Q342" s="2">
        <v>20000</v>
      </c>
      <c r="R342" s="2">
        <v>1067.7</v>
      </c>
      <c r="S342" s="8">
        <v>0.2</v>
      </c>
      <c r="T342" s="2">
        <v>1</v>
      </c>
      <c r="U342" s="2">
        <v>23.620999999999999</v>
      </c>
      <c r="V342" s="2">
        <v>7590</v>
      </c>
      <c r="W342" s="2">
        <v>4.1769999999999996</v>
      </c>
      <c r="X342" s="2">
        <v>0.25</v>
      </c>
      <c r="Y342" s="2">
        <v>22900</v>
      </c>
      <c r="Z342" s="2">
        <v>0.61399999999999999</v>
      </c>
      <c r="AA342" s="2">
        <v>55.027000000000001</v>
      </c>
      <c r="AB342" s="2">
        <v>192.21</v>
      </c>
      <c r="AC342" s="50"/>
      <c r="AD342" s="56"/>
      <c r="AE342" s="56"/>
    </row>
    <row r="343" spans="1:31" x14ac:dyDescent="0.25">
      <c r="A343" s="2" t="s">
        <v>359</v>
      </c>
      <c r="C343" s="65">
        <v>345.71927808000004</v>
      </c>
      <c r="D343" s="94">
        <v>42511.59375</v>
      </c>
      <c r="E343" s="2">
        <v>21740</v>
      </c>
      <c r="F343" s="8">
        <v>3</v>
      </c>
      <c r="G343" s="2">
        <v>5.532</v>
      </c>
      <c r="H343" s="2">
        <v>500.27</v>
      </c>
      <c r="I343" s="2">
        <v>1.7689999999999999</v>
      </c>
      <c r="J343" s="2">
        <v>0.55700000000000005</v>
      </c>
      <c r="K343" s="2">
        <v>82700</v>
      </c>
      <c r="L343" s="2">
        <v>13.926</v>
      </c>
      <c r="M343" s="2">
        <v>30</v>
      </c>
      <c r="N343" s="2">
        <v>36.573</v>
      </c>
      <c r="O343" s="2">
        <v>24200</v>
      </c>
      <c r="P343" s="2">
        <v>31.445</v>
      </c>
      <c r="Q343" s="2">
        <v>16900</v>
      </c>
      <c r="R343" s="2">
        <v>782.17</v>
      </c>
      <c r="S343" s="8">
        <v>0.2</v>
      </c>
      <c r="T343" s="2">
        <v>1</v>
      </c>
      <c r="U343" s="2">
        <v>16.818999999999999</v>
      </c>
      <c r="V343" s="2">
        <v>5990</v>
      </c>
      <c r="W343" s="2">
        <v>2.8849999999999998</v>
      </c>
      <c r="X343" s="2">
        <v>0.25</v>
      </c>
      <c r="Y343" s="2">
        <v>21500</v>
      </c>
      <c r="Z343" s="2">
        <v>0.5</v>
      </c>
      <c r="AA343" s="2">
        <v>37.49</v>
      </c>
      <c r="AB343" s="2">
        <v>145.37</v>
      </c>
      <c r="AC343" s="50"/>
      <c r="AD343" s="56"/>
      <c r="AE343" s="56"/>
    </row>
    <row r="344" spans="1:31" x14ac:dyDescent="0.25">
      <c r="A344" s="2" t="s">
        <v>359</v>
      </c>
      <c r="C344" s="65">
        <v>298.74252672</v>
      </c>
      <c r="D344" s="94">
        <v>42511.645833333336</v>
      </c>
      <c r="E344" s="2">
        <v>22722</v>
      </c>
      <c r="F344" s="8">
        <v>3</v>
      </c>
      <c r="G344" s="2">
        <v>5.6130000000000004</v>
      </c>
      <c r="H344" s="2">
        <v>523.56999999999994</v>
      </c>
      <c r="I344" s="2">
        <v>1.893</v>
      </c>
      <c r="J344" s="2">
        <v>0.58099999999999996</v>
      </c>
      <c r="K344" s="2">
        <v>74000</v>
      </c>
      <c r="L344" s="2">
        <v>16.041</v>
      </c>
      <c r="M344" s="2">
        <v>30</v>
      </c>
      <c r="N344" s="2">
        <v>39.93</v>
      </c>
      <c r="O344" s="2">
        <v>25700</v>
      </c>
      <c r="P344" s="2">
        <v>35.064999999999998</v>
      </c>
      <c r="Q344" s="2">
        <v>15500</v>
      </c>
      <c r="R344" s="2">
        <v>823.99</v>
      </c>
      <c r="S344" s="8">
        <v>0.2</v>
      </c>
      <c r="T344" s="2">
        <v>1</v>
      </c>
      <c r="U344" s="2">
        <v>20.172999999999998</v>
      </c>
      <c r="V344" s="2">
        <v>6180</v>
      </c>
      <c r="W344" s="2">
        <v>3.1080000000000001</v>
      </c>
      <c r="X344" s="2">
        <v>0.25</v>
      </c>
      <c r="Y344" s="2">
        <v>19900</v>
      </c>
      <c r="Z344" s="2">
        <v>0.5</v>
      </c>
      <c r="AA344" s="2">
        <v>39.936</v>
      </c>
      <c r="AB344" s="2">
        <v>161.33000000000001</v>
      </c>
      <c r="AC344" s="50"/>
      <c r="AD344" s="56"/>
      <c r="AE344" s="56"/>
    </row>
    <row r="345" spans="1:31" x14ac:dyDescent="0.25">
      <c r="A345" s="2" t="s">
        <v>359</v>
      </c>
      <c r="C345" s="65">
        <v>421.48719360000001</v>
      </c>
      <c r="D345" s="94">
        <v>42521.479166666664</v>
      </c>
      <c r="E345" s="2">
        <v>4726.6000000000004</v>
      </c>
      <c r="F345" s="8">
        <v>3</v>
      </c>
      <c r="G345" s="2">
        <v>2.56</v>
      </c>
      <c r="H345" s="2">
        <v>198.26</v>
      </c>
      <c r="I345" s="2">
        <v>1</v>
      </c>
      <c r="J345" s="2">
        <v>0.5</v>
      </c>
      <c r="K345" s="2">
        <v>48500</v>
      </c>
      <c r="L345" s="2">
        <v>2.778</v>
      </c>
      <c r="M345" s="2">
        <v>30</v>
      </c>
      <c r="N345" s="2">
        <v>9.2550000000000008</v>
      </c>
      <c r="O345" s="2">
        <v>5410</v>
      </c>
      <c r="P345" s="2">
        <v>10.592000000000001</v>
      </c>
      <c r="Q345" s="2">
        <v>8830</v>
      </c>
      <c r="R345" s="2">
        <v>288.62</v>
      </c>
      <c r="S345" s="8">
        <v>0.2</v>
      </c>
      <c r="T345" s="2">
        <v>1</v>
      </c>
      <c r="U345" s="2">
        <v>5</v>
      </c>
      <c r="V345" s="2">
        <v>3180</v>
      </c>
      <c r="W345" s="2">
        <v>2.5</v>
      </c>
      <c r="X345" s="2">
        <v>2.5</v>
      </c>
      <c r="Y345" s="2">
        <v>15800</v>
      </c>
      <c r="Z345" s="2">
        <v>0.5</v>
      </c>
      <c r="AA345" s="2">
        <v>30</v>
      </c>
      <c r="AB345" s="2">
        <v>47.642000000000003</v>
      </c>
      <c r="AC345" s="50"/>
      <c r="AD345" s="56"/>
      <c r="AE345" s="56"/>
    </row>
    <row r="346" spans="1:31" x14ac:dyDescent="0.25">
      <c r="A346" s="2" t="s">
        <v>359</v>
      </c>
      <c r="C346" s="65">
        <v>421.48719360000001</v>
      </c>
      <c r="D346" s="94">
        <v>42521.53125</v>
      </c>
      <c r="E346" s="2">
        <v>2832</v>
      </c>
      <c r="F346" s="8">
        <v>3</v>
      </c>
      <c r="G346" s="2">
        <v>1.7709999999999999</v>
      </c>
      <c r="H346" s="2">
        <v>217.16</v>
      </c>
      <c r="I346" s="2">
        <v>1</v>
      </c>
      <c r="J346" s="2">
        <v>0.5</v>
      </c>
      <c r="K346" s="2">
        <v>61200</v>
      </c>
      <c r="L346" s="2">
        <v>2</v>
      </c>
      <c r="M346" s="2">
        <v>30</v>
      </c>
      <c r="N346" s="2">
        <v>10.38</v>
      </c>
      <c r="O346" s="2">
        <v>3580</v>
      </c>
      <c r="P346" s="2">
        <v>15.654999999999999</v>
      </c>
      <c r="Q346" s="2">
        <v>9700</v>
      </c>
      <c r="R346" s="2">
        <v>522.25</v>
      </c>
      <c r="S346" s="8">
        <v>0.2</v>
      </c>
      <c r="T346" s="2">
        <v>1</v>
      </c>
      <c r="U346" s="2">
        <v>5</v>
      </c>
      <c r="V346" s="2">
        <v>3010</v>
      </c>
      <c r="W346" s="2">
        <v>2.5</v>
      </c>
      <c r="X346" s="2">
        <v>2.5</v>
      </c>
      <c r="Y346" s="2">
        <v>16700</v>
      </c>
      <c r="Z346" s="2">
        <v>0.5</v>
      </c>
      <c r="AA346" s="2">
        <v>30</v>
      </c>
      <c r="AB346" s="2">
        <v>116.7</v>
      </c>
      <c r="AC346" s="50"/>
      <c r="AD346" s="56"/>
      <c r="AE346" s="56"/>
    </row>
    <row r="347" spans="1:31" x14ac:dyDescent="0.25">
      <c r="A347" s="2" t="s">
        <v>359</v>
      </c>
      <c r="C347" s="65">
        <v>377.05320576000003</v>
      </c>
      <c r="D347" s="94">
        <v>42521.583333333336</v>
      </c>
      <c r="E347" s="2">
        <v>4624.3</v>
      </c>
      <c r="F347" s="8">
        <v>3</v>
      </c>
      <c r="G347" s="2">
        <v>4.7510000000000003</v>
      </c>
      <c r="H347" s="2">
        <v>377.14</v>
      </c>
      <c r="I347" s="2">
        <v>1</v>
      </c>
      <c r="J347" s="2">
        <v>0.5</v>
      </c>
      <c r="K347" s="2">
        <v>93600</v>
      </c>
      <c r="L347" s="2">
        <v>5.5780000000000003</v>
      </c>
      <c r="M347" s="2">
        <v>30</v>
      </c>
      <c r="N347" s="2">
        <v>18.164999999999999</v>
      </c>
      <c r="O347" s="2">
        <v>10800</v>
      </c>
      <c r="P347" s="2">
        <v>20.533999999999999</v>
      </c>
      <c r="Q347" s="2">
        <v>17400</v>
      </c>
      <c r="R347" s="2">
        <v>539.42999999999995</v>
      </c>
      <c r="S347" s="8">
        <v>0.2</v>
      </c>
      <c r="T347" s="2">
        <v>1.649</v>
      </c>
      <c r="U347" s="2">
        <v>8.6620000000000008</v>
      </c>
      <c r="V347" s="2">
        <v>5910</v>
      </c>
      <c r="W347" s="2">
        <v>2.5</v>
      </c>
      <c r="X347" s="2">
        <v>2.5</v>
      </c>
      <c r="Y347" s="2">
        <v>31000</v>
      </c>
      <c r="Z347" s="2">
        <v>0.5</v>
      </c>
      <c r="AA347" s="2">
        <v>30</v>
      </c>
      <c r="AB347" s="2">
        <v>91.751000000000005</v>
      </c>
      <c r="AC347" s="50"/>
      <c r="AD347" s="56"/>
      <c r="AE347" s="56"/>
    </row>
    <row r="348" spans="1:31" x14ac:dyDescent="0.25">
      <c r="A348" s="2" t="s">
        <v>359</v>
      </c>
      <c r="C348" s="65">
        <v>345.71927808000004</v>
      </c>
      <c r="D348" s="94">
        <v>42521.635416666664</v>
      </c>
      <c r="E348" s="2">
        <v>3501.2</v>
      </c>
      <c r="F348" s="8">
        <v>3</v>
      </c>
      <c r="G348" s="2">
        <v>1.9919999999999998</v>
      </c>
      <c r="H348" s="2">
        <v>160.28</v>
      </c>
      <c r="I348" s="2">
        <v>1</v>
      </c>
      <c r="J348" s="2">
        <v>0.5</v>
      </c>
      <c r="K348" s="2">
        <v>45300</v>
      </c>
      <c r="L348" s="2">
        <v>2.0249999999999999</v>
      </c>
      <c r="M348" s="2">
        <v>30</v>
      </c>
      <c r="N348" s="2">
        <v>7.9779999999999989</v>
      </c>
      <c r="O348" s="2">
        <v>4200</v>
      </c>
      <c r="P348" s="2">
        <v>9.5310000000000006</v>
      </c>
      <c r="Q348" s="2">
        <v>8370</v>
      </c>
      <c r="R348" s="2">
        <v>243.82</v>
      </c>
      <c r="S348" s="8">
        <v>0.2</v>
      </c>
      <c r="T348" s="2">
        <v>1</v>
      </c>
      <c r="U348" s="2">
        <v>5</v>
      </c>
      <c r="V348" s="2">
        <v>2700</v>
      </c>
      <c r="W348" s="2">
        <v>2.5</v>
      </c>
      <c r="X348" s="2">
        <v>2.5</v>
      </c>
      <c r="Y348" s="2">
        <v>16300</v>
      </c>
      <c r="Z348" s="2">
        <v>0.5</v>
      </c>
      <c r="AA348" s="2">
        <v>30</v>
      </c>
      <c r="AB348" s="2">
        <v>50</v>
      </c>
      <c r="AC348" s="50"/>
      <c r="AD348" s="56"/>
      <c r="AE348" s="56"/>
    </row>
    <row r="349" spans="1:31" x14ac:dyDescent="0.25">
      <c r="A349" s="2" t="s">
        <v>359</v>
      </c>
      <c r="C349" s="65">
        <v>298.74252672</v>
      </c>
      <c r="D349" s="94">
        <v>42521.677083333336</v>
      </c>
      <c r="E349" s="2">
        <v>3257.4</v>
      </c>
      <c r="F349" s="8">
        <v>3</v>
      </c>
      <c r="G349" s="2">
        <v>1.9989999999999999</v>
      </c>
      <c r="H349" s="2">
        <v>168.76</v>
      </c>
      <c r="I349" s="2">
        <v>1</v>
      </c>
      <c r="J349" s="2">
        <v>0.5</v>
      </c>
      <c r="K349" s="2">
        <v>43700</v>
      </c>
      <c r="L349" s="2">
        <v>2</v>
      </c>
      <c r="M349" s="2">
        <v>30</v>
      </c>
      <c r="N349" s="2">
        <v>8.1340000000000003</v>
      </c>
      <c r="O349" s="2">
        <v>4080</v>
      </c>
      <c r="P349" s="2">
        <v>9.7590000000000003</v>
      </c>
      <c r="Q349" s="2">
        <v>7540</v>
      </c>
      <c r="R349" s="2">
        <v>256.67</v>
      </c>
      <c r="S349" s="8">
        <v>0.2</v>
      </c>
      <c r="T349" s="2">
        <v>1</v>
      </c>
      <c r="U349" s="2">
        <v>5</v>
      </c>
      <c r="V349" s="2">
        <v>2640</v>
      </c>
      <c r="W349" s="2">
        <v>2.5</v>
      </c>
      <c r="X349" s="2">
        <v>2.5</v>
      </c>
      <c r="Y349" s="2">
        <v>14500</v>
      </c>
      <c r="Z349" s="2">
        <v>0.5</v>
      </c>
      <c r="AA349" s="2">
        <v>30</v>
      </c>
      <c r="AB349" s="2">
        <v>50</v>
      </c>
      <c r="AC349" s="50"/>
      <c r="AD349" s="56"/>
      <c r="AE349" s="56"/>
    </row>
    <row r="350" spans="1:31" x14ac:dyDescent="0.25">
      <c r="A350" s="2" t="s">
        <v>359</v>
      </c>
      <c r="C350" s="65">
        <v>421.48719360000001</v>
      </c>
      <c r="D350" s="94">
        <v>42526.291666666664</v>
      </c>
      <c r="E350" s="2">
        <v>7153.3</v>
      </c>
      <c r="F350" s="8">
        <v>3</v>
      </c>
      <c r="G350" s="2">
        <v>4.0720000000000001</v>
      </c>
      <c r="H350" s="2">
        <v>243.73</v>
      </c>
      <c r="I350" s="2">
        <v>1</v>
      </c>
      <c r="J350" s="2">
        <v>0.61499999999999999</v>
      </c>
      <c r="K350" s="2">
        <v>44900</v>
      </c>
      <c r="L350" s="2">
        <v>4.6210000000000004</v>
      </c>
      <c r="M350" s="2">
        <v>30</v>
      </c>
      <c r="N350" s="2">
        <v>23.957000000000001</v>
      </c>
      <c r="O350" s="2">
        <v>9660</v>
      </c>
      <c r="P350" s="2">
        <v>41.454000000000001</v>
      </c>
      <c r="Q350" s="2">
        <v>7710</v>
      </c>
      <c r="R350" s="2">
        <v>604.97</v>
      </c>
      <c r="S350" s="8">
        <v>0.2</v>
      </c>
      <c r="T350" s="2">
        <v>1.01</v>
      </c>
      <c r="U350" s="2">
        <v>6.8419999999999996</v>
      </c>
      <c r="V350" s="2">
        <v>3320</v>
      </c>
      <c r="W350" s="2">
        <v>2.5</v>
      </c>
      <c r="X350" s="2">
        <v>1.25</v>
      </c>
      <c r="Y350" s="2">
        <v>11900</v>
      </c>
      <c r="Z350" s="2">
        <v>0.25</v>
      </c>
      <c r="AA350" s="2">
        <v>30</v>
      </c>
      <c r="AB350" s="2">
        <v>148.63999999999999</v>
      </c>
      <c r="AC350" s="50"/>
      <c r="AD350" s="56"/>
      <c r="AE350" s="56"/>
    </row>
    <row r="351" spans="1:31" x14ac:dyDescent="0.25">
      <c r="A351" s="2" t="s">
        <v>359</v>
      </c>
      <c r="C351" s="65">
        <v>377.05320576000003</v>
      </c>
      <c r="D351" s="94">
        <v>42526.350694444445</v>
      </c>
      <c r="E351" s="2">
        <v>6370</v>
      </c>
      <c r="F351" s="8">
        <v>3</v>
      </c>
      <c r="G351" s="2">
        <v>3.9670000000000001</v>
      </c>
      <c r="H351" s="2">
        <v>212.94</v>
      </c>
      <c r="I351" s="2">
        <v>1</v>
      </c>
      <c r="J351" s="2">
        <v>0.47299999999999998</v>
      </c>
      <c r="K351" s="2">
        <v>40000</v>
      </c>
      <c r="L351" s="2">
        <v>4.0389999999999997</v>
      </c>
      <c r="M351" s="2">
        <v>30</v>
      </c>
      <c r="N351" s="2">
        <v>22.119</v>
      </c>
      <c r="O351" s="2">
        <v>8250</v>
      </c>
      <c r="P351" s="2">
        <v>47.606000000000002</v>
      </c>
      <c r="Q351" s="2">
        <v>7100</v>
      </c>
      <c r="R351" s="2">
        <v>635.4</v>
      </c>
      <c r="S351" s="8">
        <v>0.2</v>
      </c>
      <c r="T351" s="2">
        <v>1.024</v>
      </c>
      <c r="U351" s="2">
        <v>5.77</v>
      </c>
      <c r="V351" s="2">
        <v>3040</v>
      </c>
      <c r="W351" s="2">
        <v>2.5</v>
      </c>
      <c r="X351" s="2">
        <v>1.25</v>
      </c>
      <c r="Y351" s="2">
        <v>11500</v>
      </c>
      <c r="Z351" s="2">
        <v>0.25</v>
      </c>
      <c r="AA351" s="2">
        <v>30</v>
      </c>
      <c r="AB351" s="2">
        <v>131.84</v>
      </c>
      <c r="AC351" s="50"/>
      <c r="AD351" s="56"/>
      <c r="AE351" s="56"/>
    </row>
    <row r="352" spans="1:31" x14ac:dyDescent="0.25">
      <c r="A352" s="2" t="s">
        <v>359</v>
      </c>
      <c r="C352" s="65">
        <v>345.71927808000004</v>
      </c>
      <c r="D352" s="94">
        <v>42526.395833333336</v>
      </c>
      <c r="E352" s="2">
        <v>5163</v>
      </c>
      <c r="F352" s="8">
        <v>3</v>
      </c>
      <c r="G352" s="2">
        <v>3.0209999999999999</v>
      </c>
      <c r="H352" s="2">
        <v>200.25</v>
      </c>
      <c r="I352" s="2">
        <v>1</v>
      </c>
      <c r="J352" s="2">
        <v>0.38400000000000001</v>
      </c>
      <c r="K352" s="2">
        <v>39000</v>
      </c>
      <c r="L352" s="2">
        <v>3.3140000000000001</v>
      </c>
      <c r="M352" s="2">
        <v>30</v>
      </c>
      <c r="N352" s="2">
        <v>16.850999999999999</v>
      </c>
      <c r="O352" s="2">
        <v>6640</v>
      </c>
      <c r="P352" s="2">
        <v>28.553999999999998</v>
      </c>
      <c r="Q352" s="2">
        <v>6800</v>
      </c>
      <c r="R352" s="2">
        <v>433.81</v>
      </c>
      <c r="S352" s="8">
        <v>0.2</v>
      </c>
      <c r="T352" s="2">
        <v>1</v>
      </c>
      <c r="U352" s="2">
        <v>5</v>
      </c>
      <c r="V352" s="2">
        <v>2800</v>
      </c>
      <c r="W352" s="2">
        <v>2.5</v>
      </c>
      <c r="X352" s="2">
        <v>1.25</v>
      </c>
      <c r="Y352" s="2">
        <v>11800</v>
      </c>
      <c r="Z352" s="2">
        <v>0.25</v>
      </c>
      <c r="AA352" s="2">
        <v>30</v>
      </c>
      <c r="AB352" s="2">
        <v>98.356999999999999</v>
      </c>
      <c r="AC352" s="50"/>
      <c r="AD352" s="56"/>
      <c r="AE352" s="56"/>
    </row>
    <row r="353" spans="1:31" x14ac:dyDescent="0.25">
      <c r="A353" s="2" t="s">
        <v>359</v>
      </c>
      <c r="C353" s="65">
        <v>298.74252672</v>
      </c>
      <c r="D353" s="94">
        <v>42526.4375</v>
      </c>
      <c r="E353" s="2">
        <v>4132.5</v>
      </c>
      <c r="F353" s="8">
        <v>3</v>
      </c>
      <c r="G353" s="2">
        <v>2.61</v>
      </c>
      <c r="H353" s="2">
        <v>160.81</v>
      </c>
      <c r="I353" s="2">
        <v>1</v>
      </c>
      <c r="J353" s="2">
        <v>0.33200000000000002</v>
      </c>
      <c r="K353" s="2">
        <v>35200</v>
      </c>
      <c r="L353" s="2">
        <v>2.7309999999999999</v>
      </c>
      <c r="M353" s="2">
        <v>30</v>
      </c>
      <c r="N353" s="2">
        <v>14.529</v>
      </c>
      <c r="O353" s="2">
        <v>5630</v>
      </c>
      <c r="P353" s="2">
        <v>23.588000000000001</v>
      </c>
      <c r="Q353" s="2">
        <v>6080</v>
      </c>
      <c r="R353" s="2">
        <v>365.66</v>
      </c>
      <c r="S353" s="8">
        <v>0.2</v>
      </c>
      <c r="T353" s="2">
        <v>1</v>
      </c>
      <c r="U353" s="2">
        <v>5</v>
      </c>
      <c r="V353" s="2">
        <v>2550</v>
      </c>
      <c r="W353" s="2">
        <v>2.5</v>
      </c>
      <c r="X353" s="2">
        <v>1.25</v>
      </c>
      <c r="Y353" s="2">
        <v>10900</v>
      </c>
      <c r="Z353" s="2">
        <v>0.25</v>
      </c>
      <c r="AA353" s="2">
        <v>30</v>
      </c>
      <c r="AB353" s="2">
        <v>88.963999999999999</v>
      </c>
      <c r="AC353" s="50"/>
      <c r="AD353" s="56"/>
      <c r="AE353" s="56"/>
    </row>
    <row r="354" spans="1:31" x14ac:dyDescent="0.25">
      <c r="A354" s="2" t="s">
        <v>359</v>
      </c>
      <c r="C354" s="65">
        <v>345.79974528000002</v>
      </c>
      <c r="D354" s="94">
        <v>42528.388888888891</v>
      </c>
      <c r="E354" s="2">
        <v>7700</v>
      </c>
      <c r="F354" s="8">
        <v>0.4</v>
      </c>
      <c r="G354" s="2">
        <v>4</v>
      </c>
      <c r="H354" s="2">
        <v>190</v>
      </c>
      <c r="I354" s="2">
        <v>0.45</v>
      </c>
      <c r="J354" s="2">
        <v>0.37</v>
      </c>
      <c r="K354" s="2">
        <v>38000</v>
      </c>
      <c r="L354" s="2">
        <v>4.4000000000000004</v>
      </c>
      <c r="M354" s="2">
        <v>3.4</v>
      </c>
      <c r="N354" s="2">
        <v>18</v>
      </c>
      <c r="O354" s="2">
        <v>7900</v>
      </c>
      <c r="P354" s="2">
        <v>34</v>
      </c>
      <c r="Q354" s="2">
        <v>7700</v>
      </c>
      <c r="R354" s="2">
        <v>390</v>
      </c>
      <c r="S354" s="8">
        <v>1.4E-2</v>
      </c>
      <c r="T354" s="2">
        <v>1.4</v>
      </c>
      <c r="U354" s="2">
        <v>4.5</v>
      </c>
      <c r="V354" s="2">
        <v>4000</v>
      </c>
      <c r="W354" s="2">
        <v>0.57999999999999996</v>
      </c>
      <c r="X354" s="2">
        <v>0.17</v>
      </c>
      <c r="Y354" s="2">
        <v>14000</v>
      </c>
      <c r="Z354" s="2">
        <v>0.12</v>
      </c>
      <c r="AA354" s="2">
        <v>13</v>
      </c>
      <c r="AB354" s="2">
        <v>120</v>
      </c>
      <c r="AC354" s="50"/>
      <c r="AD354" s="56"/>
      <c r="AE354" s="56"/>
    </row>
    <row r="355" spans="1:31" x14ac:dyDescent="0.25">
      <c r="A355" s="2" t="s">
        <v>359</v>
      </c>
      <c r="C355" s="65">
        <v>345.79974528000002</v>
      </c>
      <c r="D355" s="94">
        <v>42528.388888888891</v>
      </c>
      <c r="E355" s="2">
        <v>8600</v>
      </c>
      <c r="F355" s="8">
        <v>0.4</v>
      </c>
      <c r="G355" s="2">
        <v>4.3</v>
      </c>
      <c r="H355" s="2">
        <v>220</v>
      </c>
      <c r="I355" s="2">
        <v>0.5</v>
      </c>
      <c r="J355" s="2">
        <v>0.43</v>
      </c>
      <c r="K355" s="2">
        <v>41000</v>
      </c>
      <c r="L355" s="2">
        <v>4.9000000000000004</v>
      </c>
      <c r="M355" s="2">
        <v>4.0999999999999996</v>
      </c>
      <c r="N355" s="2">
        <v>20</v>
      </c>
      <c r="O355" s="2">
        <v>9000</v>
      </c>
      <c r="P355" s="2">
        <v>37</v>
      </c>
      <c r="Q355" s="2">
        <v>8200</v>
      </c>
      <c r="R355" s="2">
        <v>450</v>
      </c>
      <c r="S355" s="8">
        <v>1.4999999999999999E-2</v>
      </c>
      <c r="T355" s="2">
        <v>1.4</v>
      </c>
      <c r="U355" s="2">
        <v>5.3</v>
      </c>
      <c r="V355" s="2">
        <v>4400</v>
      </c>
      <c r="W355" s="2">
        <v>0.57999999999999996</v>
      </c>
      <c r="X355" s="2">
        <v>0.2</v>
      </c>
      <c r="Y355" s="2">
        <v>14000</v>
      </c>
      <c r="Z355" s="2">
        <v>0.14000000000000001</v>
      </c>
      <c r="AA355" s="2">
        <v>13</v>
      </c>
      <c r="AB355" s="2">
        <v>130</v>
      </c>
      <c r="AC355" s="50"/>
      <c r="AD355" s="56"/>
      <c r="AE355" s="56"/>
    </row>
    <row r="356" spans="1:31" x14ac:dyDescent="0.25">
      <c r="A356" s="2" t="s">
        <v>359</v>
      </c>
      <c r="C356" s="65">
        <v>377.61647615999999</v>
      </c>
      <c r="D356" s="94">
        <v>42528.458333333336</v>
      </c>
      <c r="E356" s="2">
        <v>8700</v>
      </c>
      <c r="F356" s="8">
        <v>0.4</v>
      </c>
      <c r="G356" s="2">
        <v>4.5</v>
      </c>
      <c r="H356" s="2">
        <v>240</v>
      </c>
      <c r="I356" s="2">
        <v>0.53</v>
      </c>
      <c r="J356" s="2">
        <v>0.41</v>
      </c>
      <c r="K356" s="2">
        <v>43000</v>
      </c>
      <c r="L356" s="2">
        <v>4.8</v>
      </c>
      <c r="M356" s="2">
        <v>4.2</v>
      </c>
      <c r="N356" s="2">
        <v>19</v>
      </c>
      <c r="O356" s="2">
        <v>9200</v>
      </c>
      <c r="P356" s="2">
        <v>37</v>
      </c>
      <c r="Q356" s="2">
        <v>8500</v>
      </c>
      <c r="R356" s="2">
        <v>450</v>
      </c>
      <c r="S356" s="8">
        <v>1.4999999999999999E-2</v>
      </c>
      <c r="T356" s="2">
        <v>1.5</v>
      </c>
      <c r="U356" s="2">
        <v>5.4</v>
      </c>
      <c r="V356" s="2">
        <v>4500</v>
      </c>
      <c r="W356" s="2">
        <v>0.57999999999999996</v>
      </c>
      <c r="X356" s="2">
        <v>0.21</v>
      </c>
      <c r="Y356" s="2">
        <v>14000</v>
      </c>
      <c r="Z356" s="2">
        <v>0.14000000000000001</v>
      </c>
      <c r="AA356" s="2">
        <v>14</v>
      </c>
      <c r="AB356" s="2">
        <v>120</v>
      </c>
      <c r="AC356" s="50"/>
      <c r="AD356" s="56"/>
      <c r="AE356" s="56"/>
    </row>
    <row r="357" spans="1:31" x14ac:dyDescent="0.25">
      <c r="A357" s="2" t="s">
        <v>359</v>
      </c>
      <c r="C357" s="65">
        <v>421.32625920000004</v>
      </c>
      <c r="D357" s="94">
        <v>42528.5</v>
      </c>
      <c r="E357" s="2">
        <v>11000</v>
      </c>
      <c r="F357" s="8">
        <v>0.4</v>
      </c>
      <c r="G357" s="2">
        <v>5.7</v>
      </c>
      <c r="H357" s="2">
        <v>270</v>
      </c>
      <c r="I357" s="2">
        <v>0.64</v>
      </c>
      <c r="J357" s="2">
        <v>0.47</v>
      </c>
      <c r="K357" s="2">
        <v>46000</v>
      </c>
      <c r="L357" s="2">
        <v>5.8</v>
      </c>
      <c r="M357" s="2">
        <v>5</v>
      </c>
      <c r="N357" s="2">
        <v>24</v>
      </c>
      <c r="O357" s="2">
        <v>11000</v>
      </c>
      <c r="P357" s="2">
        <v>48</v>
      </c>
      <c r="Q357" s="2">
        <v>9200</v>
      </c>
      <c r="R357" s="2">
        <v>530</v>
      </c>
      <c r="S357" s="8">
        <v>0.02</v>
      </c>
      <c r="T357" s="2">
        <v>1.7</v>
      </c>
      <c r="U357" s="2">
        <v>6.4</v>
      </c>
      <c r="V357" s="2">
        <v>5200</v>
      </c>
      <c r="W357" s="2">
        <v>0.57999999999999996</v>
      </c>
      <c r="X357" s="2">
        <v>0.26</v>
      </c>
      <c r="Y357" s="2">
        <v>15000</v>
      </c>
      <c r="Z357" s="2">
        <v>0.16</v>
      </c>
      <c r="AA357" s="2">
        <v>16</v>
      </c>
      <c r="AB357" s="2">
        <v>150</v>
      </c>
      <c r="AC357" s="50"/>
      <c r="AD357" s="56"/>
      <c r="AE357" s="56"/>
    </row>
    <row r="358" spans="1:31" x14ac:dyDescent="0.25">
      <c r="A358" s="2" t="s">
        <v>359</v>
      </c>
      <c r="C358" s="65">
        <v>510.74141184000007</v>
      </c>
      <c r="D358" s="94">
        <v>42528.620833333334</v>
      </c>
      <c r="E358" s="2">
        <v>17000</v>
      </c>
      <c r="F358" s="8">
        <v>0.4</v>
      </c>
      <c r="G358" s="2">
        <v>5.9</v>
      </c>
      <c r="H358" s="2">
        <v>390</v>
      </c>
      <c r="I358" s="2">
        <v>1.1000000000000001</v>
      </c>
      <c r="J358" s="2">
        <v>0.6</v>
      </c>
      <c r="K358" s="2">
        <v>66000</v>
      </c>
      <c r="L358" s="2">
        <v>11</v>
      </c>
      <c r="M358" s="2">
        <v>8.6</v>
      </c>
      <c r="N358" s="2">
        <v>30</v>
      </c>
      <c r="O358" s="2">
        <v>17000</v>
      </c>
      <c r="P358" s="2">
        <v>48</v>
      </c>
      <c r="Q358" s="2">
        <v>14000</v>
      </c>
      <c r="R358" s="2">
        <v>680</v>
      </c>
      <c r="S358" s="8">
        <v>1.2E-2</v>
      </c>
      <c r="T358" s="2">
        <v>1.7</v>
      </c>
      <c r="U358" s="2">
        <v>13</v>
      </c>
      <c r="V358" s="2">
        <v>7100</v>
      </c>
      <c r="W358" s="2">
        <v>0.96</v>
      </c>
      <c r="X358" s="2">
        <v>0.22</v>
      </c>
      <c r="Y358" s="2">
        <v>19000</v>
      </c>
      <c r="Z358" s="2">
        <v>0.21</v>
      </c>
      <c r="AA358" s="2">
        <v>29</v>
      </c>
      <c r="AB358" s="2">
        <v>160</v>
      </c>
      <c r="AC358" s="50"/>
      <c r="AD358" s="56"/>
      <c r="AE358" s="56"/>
    </row>
    <row r="359" spans="1:31" x14ac:dyDescent="0.25">
      <c r="A359" s="2" t="s">
        <v>359</v>
      </c>
      <c r="C359" s="65">
        <v>295.82961408</v>
      </c>
      <c r="D359" s="94">
        <v>42529.392361111109</v>
      </c>
      <c r="E359" s="2">
        <v>8500</v>
      </c>
      <c r="F359" s="8">
        <v>0.4</v>
      </c>
      <c r="G359" s="2">
        <v>4.2</v>
      </c>
      <c r="H359" s="2">
        <v>240</v>
      </c>
      <c r="I359" s="2">
        <v>0.49</v>
      </c>
      <c r="J359" s="2">
        <v>4.2999999999999997E-2</v>
      </c>
      <c r="K359" s="2">
        <v>49000</v>
      </c>
      <c r="L359" s="2">
        <v>5.7</v>
      </c>
      <c r="M359" s="2">
        <v>4.5999999999999996</v>
      </c>
      <c r="N359" s="2">
        <v>19</v>
      </c>
      <c r="O359" s="2">
        <v>9400</v>
      </c>
      <c r="P359" s="2">
        <v>36</v>
      </c>
      <c r="Q359" s="2">
        <v>9600</v>
      </c>
      <c r="R359" s="2">
        <v>430</v>
      </c>
      <c r="S359" s="8">
        <v>8.5000000000000006E-3</v>
      </c>
      <c r="T359" s="2">
        <v>1.7</v>
      </c>
      <c r="U359" s="2">
        <v>7</v>
      </c>
      <c r="V359" s="2">
        <v>4600</v>
      </c>
      <c r="W359" s="2">
        <v>0.74</v>
      </c>
      <c r="X359" s="2">
        <v>0.14000000000000001</v>
      </c>
      <c r="Y359" s="2">
        <v>16000</v>
      </c>
      <c r="Z359" s="2">
        <v>0.14000000000000001</v>
      </c>
      <c r="AA359" s="2">
        <v>15</v>
      </c>
      <c r="AB359" s="2">
        <v>110</v>
      </c>
      <c r="AC359" s="50"/>
      <c r="AD359" s="56"/>
      <c r="AE359" s="56"/>
    </row>
    <row r="360" spans="1:31" x14ac:dyDescent="0.25">
      <c r="A360" s="2" t="s">
        <v>359</v>
      </c>
      <c r="C360" s="65">
        <v>421.48719360000001</v>
      </c>
      <c r="D360" s="94">
        <v>42534.409722222219</v>
      </c>
      <c r="E360" s="2">
        <v>4116.7</v>
      </c>
      <c r="F360" s="8">
        <v>3</v>
      </c>
      <c r="G360" s="2">
        <v>2.3849999999999998</v>
      </c>
      <c r="H360" s="2">
        <v>172.83</v>
      </c>
      <c r="I360" s="2">
        <v>1</v>
      </c>
      <c r="J360" s="2">
        <v>0.19400000000000001</v>
      </c>
      <c r="K360" s="2">
        <v>41300</v>
      </c>
      <c r="L360" s="2">
        <v>2.621</v>
      </c>
      <c r="M360" s="2">
        <v>30</v>
      </c>
      <c r="N360" s="2">
        <v>10.554</v>
      </c>
      <c r="O360" s="2">
        <v>6410</v>
      </c>
      <c r="P360" s="2">
        <v>18.462</v>
      </c>
      <c r="Q360" s="2">
        <v>7430</v>
      </c>
      <c r="R360" s="2">
        <v>263.68</v>
      </c>
      <c r="S360" s="8">
        <v>0.2</v>
      </c>
      <c r="T360" s="2">
        <v>1</v>
      </c>
      <c r="U360" s="2">
        <v>5</v>
      </c>
      <c r="V360" s="2">
        <v>3930</v>
      </c>
      <c r="W360" s="2">
        <v>1</v>
      </c>
      <c r="X360" s="2">
        <v>0.5</v>
      </c>
      <c r="Y360" s="2">
        <v>13500</v>
      </c>
      <c r="Z360" s="2">
        <v>0.20899999999999999</v>
      </c>
      <c r="AA360" s="2">
        <v>30</v>
      </c>
      <c r="AB360" s="2">
        <v>58.009</v>
      </c>
      <c r="AC360" s="50"/>
      <c r="AD360" s="56"/>
      <c r="AE360" s="56"/>
    </row>
    <row r="361" spans="1:31" x14ac:dyDescent="0.25">
      <c r="A361" s="2" t="s">
        <v>359</v>
      </c>
      <c r="C361" s="65">
        <v>377.05320576000003</v>
      </c>
      <c r="D361" s="94">
        <v>42534.4375</v>
      </c>
      <c r="E361" s="2">
        <v>3712.7</v>
      </c>
      <c r="F361" s="8">
        <v>3</v>
      </c>
      <c r="G361" s="2">
        <v>2.0510000000000002</v>
      </c>
      <c r="H361" s="2">
        <v>152.06</v>
      </c>
      <c r="I361" s="2">
        <v>1</v>
      </c>
      <c r="J361" s="2">
        <v>0.17699999999999999</v>
      </c>
      <c r="K361" s="2">
        <v>39100</v>
      </c>
      <c r="L361" s="2">
        <v>2.4430000000000001</v>
      </c>
      <c r="M361" s="2">
        <v>30</v>
      </c>
      <c r="N361" s="2">
        <v>10.023</v>
      </c>
      <c r="O361" s="2">
        <v>5320</v>
      </c>
      <c r="P361" s="2">
        <v>15.757999999999997</v>
      </c>
      <c r="Q361" s="2">
        <v>7000</v>
      </c>
      <c r="R361" s="2">
        <v>230.74</v>
      </c>
      <c r="S361" s="8">
        <v>0.2</v>
      </c>
      <c r="T361" s="2">
        <v>1</v>
      </c>
      <c r="U361" s="2">
        <v>5</v>
      </c>
      <c r="V361" s="2">
        <v>3570</v>
      </c>
      <c r="W361" s="2">
        <v>1</v>
      </c>
      <c r="X361" s="2">
        <v>0.5</v>
      </c>
      <c r="Y361" s="2">
        <v>13000</v>
      </c>
      <c r="Z361" s="2">
        <v>0.155</v>
      </c>
      <c r="AA361" s="2">
        <v>30</v>
      </c>
      <c r="AB361" s="2">
        <v>50.482999999999997</v>
      </c>
      <c r="AC361" s="50"/>
      <c r="AD361" s="56"/>
      <c r="AE361" s="56"/>
    </row>
    <row r="362" spans="1:31" x14ac:dyDescent="0.25">
      <c r="A362" s="2" t="s">
        <v>359</v>
      </c>
      <c r="C362" s="65">
        <v>345.71927808000004</v>
      </c>
      <c r="D362" s="94">
        <v>42534.479166666664</v>
      </c>
      <c r="E362" s="2">
        <v>3431.7</v>
      </c>
      <c r="F362" s="8">
        <v>3</v>
      </c>
      <c r="G362" s="2">
        <v>1.9370000000000001</v>
      </c>
      <c r="H362" s="2">
        <v>128.6</v>
      </c>
      <c r="I362" s="2">
        <v>1</v>
      </c>
      <c r="J362" s="2">
        <v>0.189</v>
      </c>
      <c r="K362" s="2">
        <v>36900</v>
      </c>
      <c r="L362" s="2">
        <v>2.153</v>
      </c>
      <c r="M362" s="2">
        <v>30</v>
      </c>
      <c r="N362" s="2">
        <v>8.9749999999999996</v>
      </c>
      <c r="O362" s="2">
        <v>4710</v>
      </c>
      <c r="P362" s="2">
        <v>14.521000000000001</v>
      </c>
      <c r="Q362" s="2">
        <v>6680</v>
      </c>
      <c r="R362" s="2">
        <v>216.92</v>
      </c>
      <c r="S362" s="8">
        <v>0.2</v>
      </c>
      <c r="T362" s="2">
        <v>1</v>
      </c>
      <c r="U362" s="2">
        <v>5</v>
      </c>
      <c r="V362" s="2">
        <v>3180</v>
      </c>
      <c r="W362" s="2">
        <v>1</v>
      </c>
      <c r="X362" s="2">
        <v>0.5</v>
      </c>
      <c r="Y362" s="2">
        <v>12200</v>
      </c>
      <c r="Z362" s="2">
        <v>0.114</v>
      </c>
      <c r="AA362" s="2">
        <v>30</v>
      </c>
      <c r="AB362" s="2">
        <v>49.500999999999998</v>
      </c>
      <c r="AC362" s="50"/>
      <c r="AD362" s="56"/>
      <c r="AE362" s="56"/>
    </row>
    <row r="363" spans="1:31" x14ac:dyDescent="0.25">
      <c r="A363" s="2" t="s">
        <v>359</v>
      </c>
      <c r="C363" s="65">
        <v>298.74252672</v>
      </c>
      <c r="D363" s="94">
        <v>42534.520833333336</v>
      </c>
      <c r="E363" s="2">
        <v>2578.4</v>
      </c>
      <c r="F363" s="8">
        <v>3</v>
      </c>
      <c r="G363" s="2">
        <v>1.722</v>
      </c>
      <c r="H363" s="2">
        <v>127.56</v>
      </c>
      <c r="I363" s="2">
        <v>1</v>
      </c>
      <c r="J363" s="2">
        <v>0.17599999999999999</v>
      </c>
      <c r="K363" s="2">
        <v>33400</v>
      </c>
      <c r="L363" s="2">
        <v>2</v>
      </c>
      <c r="M363" s="2">
        <v>30</v>
      </c>
      <c r="N363" s="2">
        <v>8.3049999999999997</v>
      </c>
      <c r="O363" s="2">
        <v>3840</v>
      </c>
      <c r="P363" s="2">
        <v>15.178000000000001</v>
      </c>
      <c r="Q363" s="2">
        <v>5820</v>
      </c>
      <c r="R363" s="2">
        <v>205.61</v>
      </c>
      <c r="S363" s="8">
        <v>0.2</v>
      </c>
      <c r="T363" s="2">
        <v>1</v>
      </c>
      <c r="U363" s="2">
        <v>5</v>
      </c>
      <c r="V363" s="2">
        <v>2680</v>
      </c>
      <c r="W363" s="2">
        <v>1</v>
      </c>
      <c r="X363" s="2">
        <v>0.5</v>
      </c>
      <c r="Y363" s="2">
        <v>11500</v>
      </c>
      <c r="Z363" s="2">
        <v>0.10199999999999999</v>
      </c>
      <c r="AA363" s="2">
        <v>30</v>
      </c>
      <c r="AB363" s="2">
        <v>49.139000000000003</v>
      </c>
      <c r="AC363" s="50"/>
      <c r="AD363" s="56"/>
      <c r="AE363" s="56"/>
    </row>
    <row r="364" spans="1:31" x14ac:dyDescent="0.25">
      <c r="A364" s="2" t="s">
        <v>359</v>
      </c>
      <c r="C364" s="65">
        <v>421.48719360000001</v>
      </c>
      <c r="D364" s="94">
        <v>42539.541666666664</v>
      </c>
      <c r="E364" s="2">
        <v>3486.2</v>
      </c>
      <c r="F364" s="8">
        <v>3</v>
      </c>
      <c r="G364" s="2">
        <v>2.077</v>
      </c>
      <c r="H364" s="2">
        <v>185.10999999999999</v>
      </c>
      <c r="I364" s="2">
        <v>1</v>
      </c>
      <c r="J364" s="2">
        <v>0.182</v>
      </c>
      <c r="K364" s="2">
        <v>40500</v>
      </c>
      <c r="L364" s="2">
        <v>2.9940000000000002</v>
      </c>
      <c r="M364" s="2">
        <v>30</v>
      </c>
      <c r="N364" s="2">
        <v>7.4580000000000002</v>
      </c>
      <c r="O364" s="2">
        <v>4460</v>
      </c>
      <c r="P364" s="2">
        <v>13.553000000000001</v>
      </c>
      <c r="Q364" s="2">
        <v>6780</v>
      </c>
      <c r="R364" s="2">
        <v>242.83</v>
      </c>
      <c r="S364" s="8">
        <v>0.2</v>
      </c>
      <c r="T364" s="2">
        <v>1.119</v>
      </c>
      <c r="U364" s="2">
        <v>5</v>
      </c>
      <c r="V364" s="2">
        <v>2570</v>
      </c>
      <c r="W364" s="2">
        <v>1</v>
      </c>
      <c r="X364" s="2">
        <v>0.5</v>
      </c>
      <c r="Y364" s="2">
        <v>12300</v>
      </c>
      <c r="Z364" s="2">
        <v>0.19500000000000001</v>
      </c>
      <c r="AA364" s="2">
        <v>30</v>
      </c>
      <c r="AB364" s="2">
        <v>47.063000000000002</v>
      </c>
      <c r="AC364" s="50"/>
      <c r="AD364" s="56"/>
      <c r="AE364" s="56"/>
    </row>
    <row r="365" spans="1:31" x14ac:dyDescent="0.25">
      <c r="A365" s="2" t="s">
        <v>359</v>
      </c>
      <c r="C365" s="65">
        <v>377.05320576000003</v>
      </c>
      <c r="D365" s="94">
        <v>42539.572916666664</v>
      </c>
      <c r="E365" s="2">
        <v>3463.6</v>
      </c>
      <c r="F365" s="8">
        <v>3</v>
      </c>
      <c r="G365" s="2">
        <v>1.92</v>
      </c>
      <c r="H365" s="2">
        <v>165.5</v>
      </c>
      <c r="I365" s="2">
        <v>1</v>
      </c>
      <c r="J365" s="2">
        <v>0.155</v>
      </c>
      <c r="K365" s="2">
        <v>37400</v>
      </c>
      <c r="L365" s="2">
        <v>2.734</v>
      </c>
      <c r="M365" s="2">
        <v>30</v>
      </c>
      <c r="N365" s="2">
        <v>6.65</v>
      </c>
      <c r="O365" s="2">
        <v>3950</v>
      </c>
      <c r="P365" s="2">
        <v>10.983000000000001</v>
      </c>
      <c r="Q365" s="2">
        <v>6390</v>
      </c>
      <c r="R365" s="2">
        <v>190.23</v>
      </c>
      <c r="S365" s="8">
        <v>0.2</v>
      </c>
      <c r="T365" s="2">
        <v>1.0229999999999999</v>
      </c>
      <c r="U365" s="2">
        <v>5</v>
      </c>
      <c r="V365" s="2">
        <v>2400</v>
      </c>
      <c r="W365" s="2">
        <v>1</v>
      </c>
      <c r="X365" s="2">
        <v>0.5</v>
      </c>
      <c r="Y365" s="2">
        <v>12800</v>
      </c>
      <c r="Z365" s="2">
        <v>0.14000000000000001</v>
      </c>
      <c r="AA365" s="2">
        <v>30</v>
      </c>
      <c r="AB365" s="2">
        <v>35.963000000000001</v>
      </c>
      <c r="AC365" s="50"/>
      <c r="AD365" s="56"/>
      <c r="AE365" s="56"/>
    </row>
    <row r="366" spans="1:31" x14ac:dyDescent="0.25">
      <c r="A366" s="2" t="s">
        <v>359</v>
      </c>
      <c r="C366" s="65">
        <v>345.71927808000004</v>
      </c>
      <c r="D366" s="94">
        <v>42539.59375</v>
      </c>
      <c r="E366" s="2">
        <v>2755.5</v>
      </c>
      <c r="F366" s="8">
        <v>3</v>
      </c>
      <c r="G366" s="2">
        <v>1.649</v>
      </c>
      <c r="H366" s="2">
        <v>147.53</v>
      </c>
      <c r="I366" s="2">
        <v>1</v>
      </c>
      <c r="J366" s="2">
        <v>0.159</v>
      </c>
      <c r="K366" s="2">
        <v>37500</v>
      </c>
      <c r="L366" s="2">
        <v>2.1419999999999999</v>
      </c>
      <c r="M366" s="2">
        <v>30</v>
      </c>
      <c r="N366" s="2">
        <v>6.3040000000000003</v>
      </c>
      <c r="O366" s="2">
        <v>3390</v>
      </c>
      <c r="P366" s="2">
        <v>12.178000000000001</v>
      </c>
      <c r="Q366" s="2">
        <v>6370</v>
      </c>
      <c r="R366" s="2">
        <v>186.68</v>
      </c>
      <c r="S366" s="8">
        <v>0.2</v>
      </c>
      <c r="T366" s="2">
        <v>1</v>
      </c>
      <c r="U366" s="2">
        <v>5</v>
      </c>
      <c r="V366" s="2">
        <v>2220</v>
      </c>
      <c r="W366" s="2">
        <v>1</v>
      </c>
      <c r="X366" s="2">
        <v>0.5</v>
      </c>
      <c r="Y366" s="2">
        <v>12500</v>
      </c>
      <c r="Z366" s="2">
        <v>0.1</v>
      </c>
      <c r="AA366" s="2">
        <v>30</v>
      </c>
      <c r="AB366" s="2">
        <v>35.600999999999999</v>
      </c>
      <c r="AC366" s="50"/>
      <c r="AD366" s="56"/>
      <c r="AE366" s="56"/>
    </row>
    <row r="367" spans="1:31" x14ac:dyDescent="0.25">
      <c r="A367" s="2" t="s">
        <v>359</v>
      </c>
      <c r="C367" s="65">
        <v>298.74252672</v>
      </c>
      <c r="D367" s="94">
        <v>42539.645833333336</v>
      </c>
      <c r="E367" s="2">
        <v>2251.3000000000002</v>
      </c>
      <c r="F367" s="8">
        <v>3</v>
      </c>
      <c r="G367" s="2">
        <v>1.4</v>
      </c>
      <c r="H367" s="2">
        <v>147.82</v>
      </c>
      <c r="I367" s="2">
        <v>1</v>
      </c>
      <c r="J367" s="2">
        <v>0.13300000000000001</v>
      </c>
      <c r="K367" s="2">
        <v>32800</v>
      </c>
      <c r="L367" s="2">
        <v>2</v>
      </c>
      <c r="M367" s="2">
        <v>30</v>
      </c>
      <c r="N367" s="2">
        <v>4.91</v>
      </c>
      <c r="O367" s="2">
        <v>2490</v>
      </c>
      <c r="P367" s="2">
        <v>9.8759999999999994</v>
      </c>
      <c r="Q367" s="2">
        <v>5410</v>
      </c>
      <c r="R367" s="2">
        <v>154.11000000000001</v>
      </c>
      <c r="S367" s="8">
        <v>0.2</v>
      </c>
      <c r="T367" s="2">
        <v>1.0389999999999999</v>
      </c>
      <c r="U367" s="2">
        <v>5</v>
      </c>
      <c r="V367" s="2">
        <v>1980</v>
      </c>
      <c r="W367" s="2">
        <v>1</v>
      </c>
      <c r="X367" s="2">
        <v>0.5</v>
      </c>
      <c r="Y367" s="2">
        <v>11400</v>
      </c>
      <c r="Z367" s="2">
        <v>0.1</v>
      </c>
      <c r="AA367" s="2">
        <v>30</v>
      </c>
      <c r="AB367" s="2">
        <v>28.89</v>
      </c>
      <c r="AC367" s="50"/>
      <c r="AD367" s="56"/>
      <c r="AE367" s="56"/>
    </row>
    <row r="368" spans="1:31" x14ac:dyDescent="0.25">
      <c r="A368" s="2" t="s">
        <v>359</v>
      </c>
      <c r="C368" s="65">
        <v>421.48719360000001</v>
      </c>
      <c r="D368" s="94">
        <v>42546.520833333336</v>
      </c>
      <c r="E368" s="2">
        <v>2944.3</v>
      </c>
      <c r="F368" s="8">
        <v>3</v>
      </c>
      <c r="G368" s="2">
        <v>1.7929999999999999</v>
      </c>
      <c r="H368" s="2">
        <v>177.31</v>
      </c>
      <c r="I368" s="2">
        <v>1</v>
      </c>
      <c r="J368" s="2">
        <v>0.106</v>
      </c>
      <c r="K368" s="2">
        <v>37700</v>
      </c>
      <c r="L368" s="2">
        <v>2</v>
      </c>
      <c r="M368" s="2">
        <v>30</v>
      </c>
      <c r="N368" s="2">
        <v>5.7080000000000002</v>
      </c>
      <c r="O368" s="2">
        <v>3060</v>
      </c>
      <c r="P368" s="2">
        <v>7.6189999999999998</v>
      </c>
      <c r="Q368" s="2">
        <v>6330</v>
      </c>
      <c r="R368" s="2">
        <v>161.36000000000001</v>
      </c>
      <c r="S368" s="8">
        <v>0.2</v>
      </c>
      <c r="T368" s="2">
        <v>1.101</v>
      </c>
      <c r="U368" s="2">
        <v>5</v>
      </c>
      <c r="V368" s="2">
        <v>2480</v>
      </c>
      <c r="W368" s="2">
        <v>1</v>
      </c>
      <c r="X368" s="2">
        <v>0.5</v>
      </c>
      <c r="Y368" s="2">
        <v>13400</v>
      </c>
      <c r="Z368" s="2">
        <v>0.13</v>
      </c>
      <c r="AA368" s="2">
        <v>30</v>
      </c>
      <c r="AB368" s="2">
        <v>28.393999999999998</v>
      </c>
      <c r="AC368" s="50"/>
      <c r="AD368" s="56"/>
      <c r="AE368" s="56"/>
    </row>
    <row r="369" spans="1:31" x14ac:dyDescent="0.25">
      <c r="A369" s="2" t="s">
        <v>359</v>
      </c>
      <c r="C369" s="65">
        <v>377.05320576000003</v>
      </c>
      <c r="D369" s="94">
        <v>42546.541666666664</v>
      </c>
      <c r="E369" s="2">
        <v>2324.6999999999998</v>
      </c>
      <c r="F369" s="8">
        <v>3</v>
      </c>
      <c r="G369" s="2">
        <v>1.675</v>
      </c>
      <c r="H369" s="2">
        <v>149.69999999999999</v>
      </c>
      <c r="I369" s="2">
        <v>1</v>
      </c>
      <c r="J369" s="2">
        <v>0.124</v>
      </c>
      <c r="K369" s="2">
        <v>36100</v>
      </c>
      <c r="L369" s="2">
        <v>2</v>
      </c>
      <c r="M369" s="2">
        <v>30</v>
      </c>
      <c r="N369" s="2">
        <v>5.3109999999999999</v>
      </c>
      <c r="O369" s="2">
        <v>2560</v>
      </c>
      <c r="P369" s="2">
        <v>7.6660000000000004</v>
      </c>
      <c r="Q369" s="2">
        <v>6110</v>
      </c>
      <c r="R369" s="2">
        <v>154.21</v>
      </c>
      <c r="S369" s="8">
        <v>0.2</v>
      </c>
      <c r="T369" s="2">
        <v>1.0629999999999999</v>
      </c>
      <c r="U369" s="2">
        <v>5</v>
      </c>
      <c r="V369" s="2">
        <v>2280</v>
      </c>
      <c r="W369" s="2">
        <v>1</v>
      </c>
      <c r="X369" s="2">
        <v>0.5</v>
      </c>
      <c r="Y369" s="2">
        <v>13100</v>
      </c>
      <c r="Z369" s="2">
        <v>0.1</v>
      </c>
      <c r="AA369" s="2">
        <v>30</v>
      </c>
      <c r="AB369" s="2">
        <v>27.512</v>
      </c>
      <c r="AC369" s="50"/>
      <c r="AD369" s="56"/>
      <c r="AE369" s="56"/>
    </row>
    <row r="370" spans="1:31" x14ac:dyDescent="0.25">
      <c r="A370" s="2" t="s">
        <v>359</v>
      </c>
      <c r="C370" s="65">
        <v>377.05320576000003</v>
      </c>
      <c r="D370" s="94">
        <v>42546.545138888891</v>
      </c>
      <c r="E370" s="2">
        <v>3290.7</v>
      </c>
      <c r="F370" s="8">
        <v>3</v>
      </c>
      <c r="G370" s="2">
        <v>1.706</v>
      </c>
      <c r="H370" s="2">
        <v>146.66000000000003</v>
      </c>
      <c r="I370" s="2">
        <v>1</v>
      </c>
      <c r="J370" s="2">
        <v>0.112</v>
      </c>
      <c r="K370" s="2">
        <v>36100</v>
      </c>
      <c r="L370" s="2">
        <v>2</v>
      </c>
      <c r="M370" s="2">
        <v>30</v>
      </c>
      <c r="N370" s="2">
        <v>5.1589999999999998</v>
      </c>
      <c r="O370" s="2">
        <v>2790</v>
      </c>
      <c r="P370" s="2">
        <v>7.6630000000000003</v>
      </c>
      <c r="Q370" s="2">
        <v>6170</v>
      </c>
      <c r="R370" s="2">
        <v>151.09</v>
      </c>
      <c r="S370" s="8">
        <v>0.2</v>
      </c>
      <c r="T370" s="2">
        <v>1.073</v>
      </c>
      <c r="U370" s="2">
        <v>5</v>
      </c>
      <c r="V370" s="2">
        <v>2360</v>
      </c>
      <c r="W370" s="2">
        <v>1</v>
      </c>
      <c r="X370" s="2">
        <v>0.5</v>
      </c>
      <c r="Y370" s="2">
        <v>13200</v>
      </c>
      <c r="Z370" s="2">
        <v>0.1</v>
      </c>
      <c r="AA370" s="2">
        <v>30</v>
      </c>
      <c r="AB370" s="2">
        <v>27.463999999999999</v>
      </c>
      <c r="AC370" s="50"/>
      <c r="AD370" s="56"/>
      <c r="AE370" s="56"/>
    </row>
    <row r="371" spans="1:31" x14ac:dyDescent="0.25">
      <c r="A371" s="69" t="s">
        <v>359</v>
      </c>
      <c r="B371" s="69"/>
      <c r="C371" s="147">
        <v>377.05320576000003</v>
      </c>
      <c r="D371" s="129">
        <v>42546.545138888891</v>
      </c>
      <c r="E371" s="69">
        <v>3290.7</v>
      </c>
      <c r="F371" s="78">
        <v>3</v>
      </c>
      <c r="G371" s="69">
        <v>1.706</v>
      </c>
      <c r="H371" s="69">
        <v>146.66000000000003</v>
      </c>
      <c r="I371" s="69">
        <v>1</v>
      </c>
      <c r="J371" s="69">
        <v>0.112</v>
      </c>
      <c r="K371" s="69">
        <v>36100</v>
      </c>
      <c r="L371" s="69">
        <v>2</v>
      </c>
      <c r="M371" s="69">
        <v>30</v>
      </c>
      <c r="N371" s="69">
        <v>5.1589999999999998</v>
      </c>
      <c r="O371" s="69">
        <v>2790</v>
      </c>
      <c r="P371" s="69">
        <v>7.6630000000000003</v>
      </c>
      <c r="Q371" s="69">
        <v>6170</v>
      </c>
      <c r="R371" s="69">
        <v>151.09</v>
      </c>
      <c r="S371" s="78">
        <v>0.2</v>
      </c>
      <c r="T371" s="69">
        <v>1.073</v>
      </c>
      <c r="U371" s="69">
        <v>5</v>
      </c>
      <c r="V371" s="69">
        <v>2360</v>
      </c>
      <c r="W371" s="69">
        <v>1</v>
      </c>
      <c r="X371" s="69">
        <v>0.5</v>
      </c>
      <c r="Y371" s="69">
        <v>13200</v>
      </c>
      <c r="Z371" s="69">
        <v>0.1</v>
      </c>
      <c r="AA371" s="69">
        <v>30</v>
      </c>
      <c r="AB371" s="69">
        <v>27.463999999999999</v>
      </c>
      <c r="AC371" s="50"/>
      <c r="AD371" s="56"/>
      <c r="AE371" s="56"/>
    </row>
    <row r="372" spans="1:31" x14ac:dyDescent="0.25">
      <c r="A372" s="2" t="s">
        <v>359</v>
      </c>
      <c r="C372" s="65">
        <v>345.71927808000004</v>
      </c>
      <c r="D372" s="94">
        <v>42546.583333333336</v>
      </c>
      <c r="E372" s="2">
        <v>466.73</v>
      </c>
      <c r="F372" s="8">
        <v>3</v>
      </c>
      <c r="G372" s="2">
        <v>1.0089999999999999</v>
      </c>
      <c r="H372" s="2">
        <v>100</v>
      </c>
      <c r="I372" s="2">
        <v>1</v>
      </c>
      <c r="J372" s="2">
        <v>0.1</v>
      </c>
      <c r="K372" s="2">
        <v>33600</v>
      </c>
      <c r="L372" s="2">
        <v>2</v>
      </c>
      <c r="M372" s="2">
        <v>30</v>
      </c>
      <c r="N372" s="2">
        <v>3.6819999999999999</v>
      </c>
      <c r="O372" s="2">
        <v>560</v>
      </c>
      <c r="P372" s="2">
        <v>4.91</v>
      </c>
      <c r="Q372" s="2">
        <v>5390</v>
      </c>
      <c r="R372" s="2">
        <v>110.15</v>
      </c>
      <c r="S372" s="8">
        <v>0.2</v>
      </c>
      <c r="T372" s="2">
        <v>1</v>
      </c>
      <c r="U372" s="2">
        <v>5</v>
      </c>
      <c r="V372" s="2">
        <v>1760</v>
      </c>
      <c r="W372" s="2">
        <v>1</v>
      </c>
      <c r="X372" s="2">
        <v>0.5</v>
      </c>
      <c r="Y372" s="2">
        <v>12700</v>
      </c>
      <c r="Z372" s="2">
        <v>0.1</v>
      </c>
      <c r="AA372" s="2">
        <v>30</v>
      </c>
      <c r="AB372" s="2">
        <v>19.358000000000001</v>
      </c>
      <c r="AC372" s="50"/>
      <c r="AD372" s="56"/>
      <c r="AE372" s="56"/>
    </row>
    <row r="373" spans="1:31" x14ac:dyDescent="0.25">
      <c r="A373" s="2" t="s">
        <v>359</v>
      </c>
      <c r="C373" s="82">
        <v>345.71927808000004</v>
      </c>
      <c r="D373" s="94">
        <v>42546.583333333336</v>
      </c>
      <c r="E373" s="2">
        <v>466.73</v>
      </c>
      <c r="F373" s="8">
        <v>3</v>
      </c>
      <c r="G373" s="2">
        <v>1.0089999999999999</v>
      </c>
      <c r="H373" s="2">
        <v>100</v>
      </c>
      <c r="I373" s="2">
        <v>1</v>
      </c>
      <c r="J373" s="2">
        <v>0.1</v>
      </c>
      <c r="K373" s="2">
        <v>33600</v>
      </c>
      <c r="L373" s="2">
        <v>2</v>
      </c>
      <c r="M373" s="2">
        <v>30</v>
      </c>
      <c r="N373" s="2">
        <v>3.6819999999999999</v>
      </c>
      <c r="O373" s="2">
        <v>560</v>
      </c>
      <c r="P373" s="2">
        <v>4.91</v>
      </c>
      <c r="Q373" s="2">
        <v>5390</v>
      </c>
      <c r="R373" s="2">
        <v>110.15</v>
      </c>
      <c r="S373" s="8">
        <v>0.2</v>
      </c>
      <c r="T373" s="2">
        <v>1</v>
      </c>
      <c r="U373" s="2">
        <v>5</v>
      </c>
      <c r="V373" s="2">
        <v>1760</v>
      </c>
      <c r="W373" s="2">
        <v>1</v>
      </c>
      <c r="X373" s="2">
        <v>0.5</v>
      </c>
      <c r="Y373" s="2">
        <v>12700</v>
      </c>
      <c r="Z373" s="2">
        <v>0.1</v>
      </c>
      <c r="AA373" s="2">
        <v>30</v>
      </c>
      <c r="AB373" s="2">
        <v>19.358000000000001</v>
      </c>
      <c r="AC373" s="50"/>
      <c r="AD373" s="56"/>
      <c r="AE373" s="56"/>
    </row>
    <row r="374" spans="1:31" x14ac:dyDescent="0.25">
      <c r="A374" s="2" t="s">
        <v>359</v>
      </c>
      <c r="C374" s="65">
        <v>298.74252672</v>
      </c>
      <c r="D374" s="94">
        <v>42546.614583333336</v>
      </c>
      <c r="E374" s="2">
        <v>1655.3</v>
      </c>
      <c r="F374" s="8">
        <v>3</v>
      </c>
      <c r="G374" s="2">
        <v>1.401</v>
      </c>
      <c r="H374" s="2">
        <v>128.17999999999998</v>
      </c>
      <c r="I374" s="2">
        <v>1</v>
      </c>
      <c r="J374" s="2">
        <v>0.11899999999999999</v>
      </c>
      <c r="K374" s="2">
        <v>33300</v>
      </c>
      <c r="L374" s="2">
        <v>2</v>
      </c>
      <c r="M374" s="2">
        <v>30</v>
      </c>
      <c r="N374" s="2">
        <v>4.2830000000000004</v>
      </c>
      <c r="O374" s="2">
        <v>1860</v>
      </c>
      <c r="P374" s="2">
        <v>5.827</v>
      </c>
      <c r="Q374" s="2">
        <v>5530</v>
      </c>
      <c r="R374" s="2">
        <v>111.77</v>
      </c>
      <c r="S374" s="8">
        <v>0.2</v>
      </c>
      <c r="T374" s="2">
        <v>1</v>
      </c>
      <c r="U374" s="2">
        <v>5</v>
      </c>
      <c r="V374" s="2">
        <v>2080</v>
      </c>
      <c r="W374" s="2">
        <v>1</v>
      </c>
      <c r="X374" s="2">
        <v>0.5</v>
      </c>
      <c r="Y374" s="2">
        <v>12600</v>
      </c>
      <c r="Z374" s="2">
        <v>0.1</v>
      </c>
      <c r="AA374" s="2">
        <v>30</v>
      </c>
      <c r="AB374" s="2">
        <v>24.236999999999998</v>
      </c>
      <c r="AC374" s="50"/>
      <c r="AD374" s="56"/>
      <c r="AE374" s="56"/>
    </row>
    <row r="375" spans="1:31" x14ac:dyDescent="0.25">
      <c r="A375" s="2" t="s">
        <v>359</v>
      </c>
      <c r="C375" s="82">
        <v>298.74252672</v>
      </c>
      <c r="D375" s="94">
        <v>42546.614583333336</v>
      </c>
      <c r="E375" s="2">
        <v>1655.3</v>
      </c>
      <c r="F375" s="8">
        <v>3</v>
      </c>
      <c r="G375" s="2">
        <v>1.401</v>
      </c>
      <c r="H375" s="2">
        <v>128.17999999999998</v>
      </c>
      <c r="I375" s="2">
        <v>1</v>
      </c>
      <c r="J375" s="2">
        <v>0.11899999999999999</v>
      </c>
      <c r="K375" s="2">
        <v>33300</v>
      </c>
      <c r="L375" s="2">
        <v>2</v>
      </c>
      <c r="M375" s="2">
        <v>30</v>
      </c>
      <c r="N375" s="2">
        <v>4.2830000000000004</v>
      </c>
      <c r="O375" s="2">
        <v>1860</v>
      </c>
      <c r="P375" s="2">
        <v>5.827</v>
      </c>
      <c r="Q375" s="2">
        <v>5530</v>
      </c>
      <c r="R375" s="2">
        <v>111.77</v>
      </c>
      <c r="S375" s="8">
        <v>0.2</v>
      </c>
      <c r="T375" s="2">
        <v>1</v>
      </c>
      <c r="U375" s="2">
        <v>5</v>
      </c>
      <c r="V375" s="2">
        <v>2080</v>
      </c>
      <c r="W375" s="2">
        <v>1</v>
      </c>
      <c r="X375" s="2">
        <v>0.5</v>
      </c>
      <c r="Y375" s="2">
        <v>12600</v>
      </c>
      <c r="Z375" s="2">
        <v>0.1</v>
      </c>
      <c r="AA375" s="2">
        <v>30</v>
      </c>
      <c r="AB375" s="2">
        <v>24.236999999999998</v>
      </c>
      <c r="AC375" s="50"/>
      <c r="AD375" s="56"/>
      <c r="AE375" s="56"/>
    </row>
    <row r="376" spans="1:31" x14ac:dyDescent="0.25">
      <c r="A376" s="2" t="s">
        <v>400</v>
      </c>
      <c r="B376" s="19" t="s">
        <v>182</v>
      </c>
      <c r="C376" s="33">
        <v>196.1302</v>
      </c>
      <c r="D376" s="94">
        <v>42243.46875</v>
      </c>
      <c r="E376" s="41">
        <v>200000</v>
      </c>
      <c r="F376" s="63" t="s">
        <v>24</v>
      </c>
      <c r="G376" s="41">
        <v>3.8</v>
      </c>
      <c r="H376" s="41">
        <v>650</v>
      </c>
      <c r="I376" s="41">
        <v>15</v>
      </c>
      <c r="J376" s="45">
        <v>1.5</v>
      </c>
      <c r="K376" s="41">
        <v>230000</v>
      </c>
      <c r="L376" s="41">
        <v>7.6</v>
      </c>
      <c r="M376" s="41">
        <v>67</v>
      </c>
      <c r="N376" s="41">
        <v>99</v>
      </c>
      <c r="O376" s="41">
        <v>190000</v>
      </c>
      <c r="P376" s="41">
        <v>61</v>
      </c>
      <c r="Q376" s="41">
        <v>61000</v>
      </c>
      <c r="R376" s="41">
        <v>4900</v>
      </c>
      <c r="S376" s="8">
        <v>0.55000000000000004</v>
      </c>
      <c r="T376" s="41" t="s">
        <v>24</v>
      </c>
      <c r="U376" s="41">
        <v>69</v>
      </c>
      <c r="V376" s="41">
        <v>32000</v>
      </c>
      <c r="W376" s="41">
        <v>2.5</v>
      </c>
      <c r="X376" s="41">
        <v>2.5</v>
      </c>
      <c r="Y376" s="41">
        <v>80000</v>
      </c>
      <c r="Z376" s="41">
        <v>2.5</v>
      </c>
      <c r="AA376" s="41">
        <v>46</v>
      </c>
      <c r="AB376" s="41">
        <v>300</v>
      </c>
      <c r="AC376" s="50"/>
      <c r="AD376" s="56"/>
      <c r="AE376" s="56"/>
    </row>
    <row r="377" spans="1:31" x14ac:dyDescent="0.25">
      <c r="A377" s="2" t="s">
        <v>400</v>
      </c>
      <c r="B377" s="19" t="s">
        <v>182</v>
      </c>
      <c r="C377" s="8">
        <v>196.1302</v>
      </c>
      <c r="D377" s="94">
        <v>42243.46875</v>
      </c>
      <c r="E377" s="41">
        <v>200000</v>
      </c>
      <c r="F377" s="63" t="s">
        <v>24</v>
      </c>
      <c r="G377" s="41">
        <v>3.8</v>
      </c>
      <c r="H377" s="41">
        <v>650</v>
      </c>
      <c r="I377" s="41">
        <v>15</v>
      </c>
      <c r="J377" s="45">
        <v>1.5</v>
      </c>
      <c r="K377" s="41">
        <v>230000</v>
      </c>
      <c r="L377" s="41">
        <v>7.6</v>
      </c>
      <c r="M377" s="41">
        <v>67</v>
      </c>
      <c r="N377" s="41">
        <v>99</v>
      </c>
      <c r="O377" s="41">
        <v>190000</v>
      </c>
      <c r="P377" s="41">
        <v>61</v>
      </c>
      <c r="Q377" s="41">
        <v>61000</v>
      </c>
      <c r="R377" s="41">
        <v>4900</v>
      </c>
      <c r="S377" s="8">
        <v>0.55000000000000004</v>
      </c>
      <c r="T377" s="41" t="s">
        <v>24</v>
      </c>
      <c r="U377" s="41">
        <v>69</v>
      </c>
      <c r="V377" s="41">
        <v>32000</v>
      </c>
      <c r="W377" s="41">
        <v>2.5</v>
      </c>
      <c r="X377" s="41">
        <v>2.5</v>
      </c>
      <c r="Y377" s="41">
        <v>80000</v>
      </c>
      <c r="Z377" s="41">
        <v>2.5</v>
      </c>
      <c r="AA377" s="41">
        <v>46</v>
      </c>
      <c r="AB377" s="41">
        <v>300</v>
      </c>
      <c r="AC377" s="50"/>
      <c r="AD377" s="56"/>
      <c r="AE377" s="56"/>
    </row>
    <row r="378" spans="1:31" x14ac:dyDescent="0.25">
      <c r="A378" s="2" t="s">
        <v>269</v>
      </c>
      <c r="B378" s="19" t="s">
        <v>182</v>
      </c>
      <c r="C378" s="33">
        <v>196.1302</v>
      </c>
      <c r="D378" s="94">
        <v>42244.444444444445</v>
      </c>
      <c r="E378" s="41">
        <v>140000</v>
      </c>
      <c r="F378" s="63">
        <v>2.5</v>
      </c>
      <c r="G378" s="41">
        <v>7.1</v>
      </c>
      <c r="H378" s="41">
        <v>3000</v>
      </c>
      <c r="I378" s="41">
        <v>11</v>
      </c>
      <c r="J378" s="45">
        <v>1.8</v>
      </c>
      <c r="K378" s="41">
        <v>180000</v>
      </c>
      <c r="L378" s="41">
        <v>91</v>
      </c>
      <c r="M378" s="41">
        <v>77</v>
      </c>
      <c r="N378" s="41">
        <v>210</v>
      </c>
      <c r="O378" s="41">
        <v>120000</v>
      </c>
      <c r="P378" s="41">
        <v>120</v>
      </c>
      <c r="Q378" s="41">
        <v>51000</v>
      </c>
      <c r="R378" s="41">
        <v>4100</v>
      </c>
      <c r="S378" s="8">
        <v>0.37</v>
      </c>
      <c r="T378" s="41">
        <v>2.5</v>
      </c>
      <c r="U378" s="41">
        <v>120</v>
      </c>
      <c r="V378" s="41">
        <v>26000</v>
      </c>
      <c r="W378" s="41">
        <v>2.8</v>
      </c>
      <c r="X378" s="41">
        <v>2.5</v>
      </c>
      <c r="Y378" s="41">
        <v>52000</v>
      </c>
      <c r="Z378" s="41" t="s">
        <v>24</v>
      </c>
      <c r="AA378" s="41">
        <v>140</v>
      </c>
      <c r="AB378" s="41">
        <v>650</v>
      </c>
      <c r="AC378" s="50"/>
      <c r="AD378" s="56"/>
      <c r="AE378" s="56"/>
    </row>
    <row r="379" spans="1:31" x14ac:dyDescent="0.25">
      <c r="A379" s="2" t="s">
        <v>269</v>
      </c>
      <c r="B379" s="19" t="s">
        <v>182</v>
      </c>
      <c r="C379" s="8">
        <v>196.1302</v>
      </c>
      <c r="D379" s="94">
        <v>42244.444444444445</v>
      </c>
      <c r="E379" s="41">
        <v>140000</v>
      </c>
      <c r="F379" s="63">
        <v>2.5</v>
      </c>
      <c r="G379" s="41">
        <v>7.1</v>
      </c>
      <c r="H379" s="41">
        <v>3000</v>
      </c>
      <c r="I379" s="41">
        <v>11</v>
      </c>
      <c r="J379" s="45">
        <v>1.8</v>
      </c>
      <c r="K379" s="41">
        <v>180000</v>
      </c>
      <c r="L379" s="41">
        <v>91</v>
      </c>
      <c r="M379" s="41">
        <v>77</v>
      </c>
      <c r="N379" s="41">
        <v>210</v>
      </c>
      <c r="O379" s="41">
        <v>120000</v>
      </c>
      <c r="P379" s="41">
        <v>120</v>
      </c>
      <c r="Q379" s="41">
        <v>51000</v>
      </c>
      <c r="R379" s="41">
        <v>4100</v>
      </c>
      <c r="S379" s="8">
        <v>0.37</v>
      </c>
      <c r="T379" s="41">
        <v>2.5</v>
      </c>
      <c r="U379" s="41">
        <v>120</v>
      </c>
      <c r="V379" s="41">
        <v>26000</v>
      </c>
      <c r="W379" s="41">
        <v>2.8</v>
      </c>
      <c r="X379" s="41">
        <v>2.5</v>
      </c>
      <c r="Y379" s="41">
        <v>52000</v>
      </c>
      <c r="Z379" s="41" t="s">
        <v>24</v>
      </c>
      <c r="AA379" s="41">
        <v>140</v>
      </c>
      <c r="AB379" s="41">
        <v>650</v>
      </c>
      <c r="AC379" s="50"/>
      <c r="AD379" s="56"/>
      <c r="AE379" s="56"/>
    </row>
    <row r="380" spans="1:31" x14ac:dyDescent="0.25">
      <c r="A380" s="2" t="s">
        <v>269</v>
      </c>
      <c r="B380" s="13" t="s">
        <v>234</v>
      </c>
      <c r="C380" s="30">
        <v>204.5</v>
      </c>
      <c r="D380" s="94">
        <v>42243.552083333336</v>
      </c>
      <c r="E380" s="34">
        <v>190000</v>
      </c>
      <c r="F380" s="60">
        <v>0.5</v>
      </c>
      <c r="G380" s="34">
        <v>2.5</v>
      </c>
      <c r="H380" s="34">
        <v>610</v>
      </c>
      <c r="I380" s="34">
        <v>14</v>
      </c>
      <c r="J380" s="43">
        <v>1.3</v>
      </c>
      <c r="K380" s="34">
        <v>220000</v>
      </c>
      <c r="L380" s="34">
        <v>8.1999999999999993</v>
      </c>
      <c r="M380" s="34">
        <v>61</v>
      </c>
      <c r="N380" s="34">
        <v>98</v>
      </c>
      <c r="O380" s="34">
        <v>190000</v>
      </c>
      <c r="P380" s="34">
        <v>56</v>
      </c>
      <c r="Q380" s="34">
        <v>58000</v>
      </c>
      <c r="R380" s="34">
        <v>4400</v>
      </c>
      <c r="S380" s="9"/>
      <c r="T380" s="34">
        <v>2.5</v>
      </c>
      <c r="U380" s="34">
        <v>65</v>
      </c>
      <c r="V380" s="34">
        <v>30000</v>
      </c>
      <c r="W380" s="34">
        <v>0.5</v>
      </c>
      <c r="X380" s="34">
        <v>2.5</v>
      </c>
      <c r="Y380" s="34">
        <v>86000</v>
      </c>
      <c r="Z380" s="34">
        <v>2.5</v>
      </c>
      <c r="AA380" s="34">
        <v>48</v>
      </c>
      <c r="AB380" s="34">
        <v>260</v>
      </c>
      <c r="AC380" s="50"/>
      <c r="AD380" s="56"/>
      <c r="AE380" s="56"/>
    </row>
    <row r="381" spans="1:31" x14ac:dyDescent="0.25">
      <c r="A381" s="2" t="s">
        <v>269</v>
      </c>
      <c r="B381" s="13" t="s">
        <v>234</v>
      </c>
      <c r="C381" s="9">
        <v>204.5</v>
      </c>
      <c r="D381" s="94">
        <v>42243.552083333336</v>
      </c>
      <c r="E381" s="34">
        <v>190000</v>
      </c>
      <c r="F381" s="60">
        <v>0.5</v>
      </c>
      <c r="G381" s="34">
        <v>2.5</v>
      </c>
      <c r="H381" s="34">
        <v>610</v>
      </c>
      <c r="I381" s="34">
        <v>14</v>
      </c>
      <c r="J381" s="43">
        <v>1.3</v>
      </c>
      <c r="K381" s="34">
        <v>220000</v>
      </c>
      <c r="L381" s="34">
        <v>8.1999999999999993</v>
      </c>
      <c r="M381" s="34">
        <v>61</v>
      </c>
      <c r="N381" s="34">
        <v>98</v>
      </c>
      <c r="O381" s="34">
        <v>190000</v>
      </c>
      <c r="P381" s="34">
        <v>56</v>
      </c>
      <c r="Q381" s="34">
        <v>58000</v>
      </c>
      <c r="R381" s="34">
        <v>4400</v>
      </c>
      <c r="S381" s="9"/>
      <c r="T381" s="34">
        <v>2.5</v>
      </c>
      <c r="U381" s="34">
        <v>65</v>
      </c>
      <c r="V381" s="34">
        <v>30000</v>
      </c>
      <c r="W381" s="34">
        <v>0.5</v>
      </c>
      <c r="X381" s="34">
        <v>2.5</v>
      </c>
      <c r="Y381" s="34">
        <v>86000</v>
      </c>
      <c r="Z381" s="34">
        <v>2.5</v>
      </c>
      <c r="AA381" s="34">
        <v>48</v>
      </c>
      <c r="AB381" s="34">
        <v>260</v>
      </c>
      <c r="AC381" s="50"/>
      <c r="AD381" s="56"/>
      <c r="AE381" s="56"/>
    </row>
    <row r="382" spans="1:31" x14ac:dyDescent="0.25">
      <c r="A382" s="2" t="s">
        <v>269</v>
      </c>
      <c r="B382" s="40" t="s">
        <v>186</v>
      </c>
      <c r="C382" s="30">
        <v>296.8</v>
      </c>
      <c r="D382" s="94">
        <v>42243.519444444442</v>
      </c>
      <c r="E382" s="42">
        <v>130000</v>
      </c>
      <c r="F382" s="64">
        <v>0.4</v>
      </c>
      <c r="G382" s="42">
        <v>40</v>
      </c>
      <c r="H382" s="42">
        <v>1800</v>
      </c>
      <c r="I382" s="42">
        <v>8.4</v>
      </c>
      <c r="J382" s="46">
        <v>3.6</v>
      </c>
      <c r="K382" s="42">
        <v>420000</v>
      </c>
      <c r="L382" s="42">
        <v>120</v>
      </c>
      <c r="M382" s="42">
        <v>62</v>
      </c>
      <c r="N382" s="42">
        <v>130</v>
      </c>
      <c r="O382" s="42">
        <v>130000</v>
      </c>
      <c r="P382" s="42">
        <v>120</v>
      </c>
      <c r="Q382" s="42">
        <v>120000</v>
      </c>
      <c r="R382" s="42">
        <v>3400</v>
      </c>
      <c r="S382" s="9"/>
      <c r="T382" s="42">
        <v>4.8</v>
      </c>
      <c r="U382" s="42">
        <v>130</v>
      </c>
      <c r="V382" s="42">
        <v>30000</v>
      </c>
      <c r="W382" s="42">
        <v>12</v>
      </c>
      <c r="X382" s="42">
        <v>0.95</v>
      </c>
      <c r="Y382" s="42">
        <v>77000</v>
      </c>
      <c r="Z382" s="42">
        <v>1.7</v>
      </c>
      <c r="AA382" s="42">
        <v>210</v>
      </c>
      <c r="AB382" s="42">
        <v>480</v>
      </c>
      <c r="AC382" s="50"/>
      <c r="AD382" s="56"/>
      <c r="AE382" s="56"/>
    </row>
    <row r="383" spans="1:31" x14ac:dyDescent="0.25">
      <c r="A383" s="2" t="s">
        <v>269</v>
      </c>
      <c r="B383" s="40" t="s">
        <v>186</v>
      </c>
      <c r="C383" s="9">
        <v>296.8</v>
      </c>
      <c r="D383" s="94">
        <v>42243.519444444442</v>
      </c>
      <c r="E383" s="42">
        <v>130000</v>
      </c>
      <c r="F383" s="64">
        <v>0.4</v>
      </c>
      <c r="G383" s="42">
        <v>40</v>
      </c>
      <c r="H383" s="42">
        <v>1800</v>
      </c>
      <c r="I383" s="42">
        <v>8.4</v>
      </c>
      <c r="J383" s="46">
        <v>3.6</v>
      </c>
      <c r="K383" s="42">
        <v>420000</v>
      </c>
      <c r="L383" s="42">
        <v>120</v>
      </c>
      <c r="M383" s="42">
        <v>62</v>
      </c>
      <c r="N383" s="42">
        <v>130</v>
      </c>
      <c r="O383" s="42">
        <v>130000</v>
      </c>
      <c r="P383" s="42">
        <v>120</v>
      </c>
      <c r="Q383" s="42">
        <v>120000</v>
      </c>
      <c r="R383" s="42">
        <v>3400</v>
      </c>
      <c r="S383" s="9"/>
      <c r="T383" s="42">
        <v>4.8</v>
      </c>
      <c r="U383" s="42">
        <v>130</v>
      </c>
      <c r="V383" s="42">
        <v>30000</v>
      </c>
      <c r="W383" s="42">
        <v>12</v>
      </c>
      <c r="X383" s="42">
        <v>0.95</v>
      </c>
      <c r="Y383" s="42">
        <v>77000</v>
      </c>
      <c r="Z383" s="42">
        <v>1.7</v>
      </c>
      <c r="AA383" s="42">
        <v>210</v>
      </c>
      <c r="AB383" s="42">
        <v>480</v>
      </c>
      <c r="AC383" s="50"/>
      <c r="AD383" s="56"/>
      <c r="AE383" s="56"/>
    </row>
    <row r="384" spans="1:31" x14ac:dyDescent="0.25">
      <c r="A384" s="2" t="s">
        <v>269</v>
      </c>
      <c r="B384" s="40" t="s">
        <v>203</v>
      </c>
      <c r="C384" s="30">
        <v>377.6</v>
      </c>
      <c r="D384" s="94">
        <v>42243.522222222222</v>
      </c>
      <c r="E384" s="42">
        <v>3400</v>
      </c>
      <c r="F384" s="64">
        <v>0.4</v>
      </c>
      <c r="G384" s="42">
        <v>1.7</v>
      </c>
      <c r="H384" s="42">
        <v>100</v>
      </c>
      <c r="I384" s="42">
        <v>0.15</v>
      </c>
      <c r="J384" s="46">
        <v>4.2999999999999997E-2</v>
      </c>
      <c r="K384" s="42">
        <v>62000</v>
      </c>
      <c r="L384" s="42">
        <v>1.7</v>
      </c>
      <c r="M384" s="42">
        <v>1.1000000000000001</v>
      </c>
      <c r="N384" s="42">
        <v>4.5999999999999996</v>
      </c>
      <c r="O384" s="42">
        <v>2300</v>
      </c>
      <c r="P384" s="42">
        <v>2.2000000000000002</v>
      </c>
      <c r="Q384" s="42">
        <v>15000</v>
      </c>
      <c r="R384" s="42">
        <v>65</v>
      </c>
      <c r="S384" s="9"/>
      <c r="T384" s="42">
        <v>1.8</v>
      </c>
      <c r="U384" s="42">
        <v>2.4</v>
      </c>
      <c r="V384" s="42">
        <v>4000</v>
      </c>
      <c r="W384" s="42">
        <v>2.6</v>
      </c>
      <c r="X384" s="42">
        <v>0.1</v>
      </c>
      <c r="Y384" s="42">
        <v>43000</v>
      </c>
      <c r="Z384" s="42">
        <v>0.1</v>
      </c>
      <c r="AA384" s="42">
        <v>6.2</v>
      </c>
      <c r="AB384" s="42">
        <v>10</v>
      </c>
      <c r="AC384" s="50"/>
      <c r="AD384" s="56"/>
      <c r="AE384" s="56"/>
    </row>
    <row r="385" spans="1:31" x14ac:dyDescent="0.25">
      <c r="A385" s="2" t="s">
        <v>269</v>
      </c>
      <c r="B385" s="40" t="s">
        <v>203</v>
      </c>
      <c r="C385" s="9">
        <v>377.6</v>
      </c>
      <c r="D385" s="94">
        <v>42243.522222222222</v>
      </c>
      <c r="E385" s="42">
        <v>3400</v>
      </c>
      <c r="F385" s="64">
        <v>0.4</v>
      </c>
      <c r="G385" s="42">
        <v>1.7</v>
      </c>
      <c r="H385" s="42">
        <v>100</v>
      </c>
      <c r="I385" s="42">
        <v>0.15</v>
      </c>
      <c r="J385" s="46">
        <v>4.2999999999999997E-2</v>
      </c>
      <c r="K385" s="42">
        <v>62000</v>
      </c>
      <c r="L385" s="42">
        <v>1.7</v>
      </c>
      <c r="M385" s="42">
        <v>1.1000000000000001</v>
      </c>
      <c r="N385" s="42">
        <v>4.5999999999999996</v>
      </c>
      <c r="O385" s="42">
        <v>2300</v>
      </c>
      <c r="P385" s="42">
        <v>2.2000000000000002</v>
      </c>
      <c r="Q385" s="42">
        <v>15000</v>
      </c>
      <c r="R385" s="42">
        <v>65</v>
      </c>
      <c r="S385" s="9"/>
      <c r="T385" s="42">
        <v>1.8</v>
      </c>
      <c r="U385" s="42">
        <v>2.4</v>
      </c>
      <c r="V385" s="42">
        <v>4000</v>
      </c>
      <c r="W385" s="42">
        <v>2.6</v>
      </c>
      <c r="X385" s="42">
        <v>0.1</v>
      </c>
      <c r="Y385" s="42">
        <v>43000</v>
      </c>
      <c r="Z385" s="42">
        <v>0.1</v>
      </c>
      <c r="AA385" s="42">
        <v>6.2</v>
      </c>
      <c r="AB385" s="42">
        <v>10</v>
      </c>
      <c r="AC385" s="50"/>
      <c r="AD385" s="56"/>
      <c r="AE385" s="56"/>
    </row>
    <row r="386" spans="1:31" x14ac:dyDescent="0.25">
      <c r="A386" s="2" t="s">
        <v>269</v>
      </c>
      <c r="B386" s="19" t="s">
        <v>184</v>
      </c>
      <c r="C386" s="33">
        <v>345.94070000000005</v>
      </c>
      <c r="D386" s="94">
        <v>42243.451388888891</v>
      </c>
      <c r="E386" s="41">
        <v>15000</v>
      </c>
      <c r="F386" s="63">
        <v>0.4</v>
      </c>
      <c r="G386" s="41">
        <v>4.8</v>
      </c>
      <c r="H386" s="41">
        <v>150</v>
      </c>
      <c r="I386" s="41">
        <v>0.76</v>
      </c>
      <c r="J386" s="45">
        <v>9.9000000000000005E-2</v>
      </c>
      <c r="K386" s="41">
        <v>66000</v>
      </c>
      <c r="L386" s="41">
        <v>3.8</v>
      </c>
      <c r="M386" s="41">
        <v>3.1</v>
      </c>
      <c r="N386" s="41">
        <v>9.8000000000000007</v>
      </c>
      <c r="O386" s="41">
        <v>8900</v>
      </c>
      <c r="P386" s="41">
        <v>9.1</v>
      </c>
      <c r="Q386" s="41">
        <v>19000</v>
      </c>
      <c r="R386" s="41">
        <v>230</v>
      </c>
      <c r="S386" s="8">
        <v>0.08</v>
      </c>
      <c r="T386" s="41">
        <v>2.2000000000000002</v>
      </c>
      <c r="U386" s="41">
        <v>4.5</v>
      </c>
      <c r="V386" s="41">
        <v>6900</v>
      </c>
      <c r="W386" s="41">
        <v>3.8</v>
      </c>
      <c r="X386" s="41">
        <v>0.1</v>
      </c>
      <c r="Y386" s="41">
        <v>44000</v>
      </c>
      <c r="Z386" s="41">
        <v>0.15</v>
      </c>
      <c r="AA386" s="41">
        <v>18</v>
      </c>
      <c r="AB386" s="41">
        <v>30</v>
      </c>
      <c r="AC386" s="50"/>
      <c r="AD386" s="56"/>
      <c r="AE386" s="56"/>
    </row>
    <row r="387" spans="1:31" ht="12" customHeight="1" x14ac:dyDescent="0.25">
      <c r="A387" s="2" t="s">
        <v>269</v>
      </c>
      <c r="B387" s="19" t="s">
        <v>184</v>
      </c>
      <c r="C387" s="8">
        <v>345.94070000000005</v>
      </c>
      <c r="D387" s="94">
        <v>42243.451388888891</v>
      </c>
      <c r="E387" s="41">
        <v>15000</v>
      </c>
      <c r="F387" s="63">
        <v>0.4</v>
      </c>
      <c r="G387" s="41">
        <v>4.8</v>
      </c>
      <c r="H387" s="41">
        <v>150</v>
      </c>
      <c r="I387" s="41">
        <v>0.76</v>
      </c>
      <c r="J387" s="45">
        <v>9.9000000000000005E-2</v>
      </c>
      <c r="K387" s="41">
        <v>66000</v>
      </c>
      <c r="L387" s="41">
        <v>3.8</v>
      </c>
      <c r="M387" s="41">
        <v>3.1</v>
      </c>
      <c r="N387" s="41">
        <v>9.8000000000000007</v>
      </c>
      <c r="O387" s="41">
        <v>8900</v>
      </c>
      <c r="P387" s="41">
        <v>9.1</v>
      </c>
      <c r="Q387" s="41">
        <v>19000</v>
      </c>
      <c r="R387" s="41">
        <v>230</v>
      </c>
      <c r="S387" s="8">
        <v>0.08</v>
      </c>
      <c r="T387" s="41">
        <v>2.2000000000000002</v>
      </c>
      <c r="U387" s="41">
        <v>4.5</v>
      </c>
      <c r="V387" s="41">
        <v>6900</v>
      </c>
      <c r="W387" s="41">
        <v>3.8</v>
      </c>
      <c r="X387" s="41">
        <v>0.1</v>
      </c>
      <c r="Y387" s="41">
        <v>44000</v>
      </c>
      <c r="Z387" s="41">
        <v>0.15</v>
      </c>
      <c r="AA387" s="41">
        <v>18</v>
      </c>
      <c r="AB387" s="41">
        <v>30</v>
      </c>
      <c r="AC387" s="50"/>
      <c r="AD387" s="56"/>
      <c r="AE387" s="56"/>
    </row>
    <row r="388" spans="1:31" x14ac:dyDescent="0.25">
      <c r="A388" s="2" t="s">
        <v>269</v>
      </c>
      <c r="B388" s="40" t="s">
        <v>206</v>
      </c>
      <c r="C388" s="30">
        <v>333.2</v>
      </c>
      <c r="D388" s="94">
        <v>42243.486805555556</v>
      </c>
      <c r="E388" s="42">
        <v>66000</v>
      </c>
      <c r="F388" s="64">
        <v>0.4</v>
      </c>
      <c r="G388" s="42">
        <v>14</v>
      </c>
      <c r="H388" s="42">
        <v>800</v>
      </c>
      <c r="I388" s="42">
        <v>3.7</v>
      </c>
      <c r="J388" s="46">
        <v>0.95</v>
      </c>
      <c r="K388" s="42">
        <v>130000</v>
      </c>
      <c r="L388" s="42">
        <v>24</v>
      </c>
      <c r="M388" s="42">
        <v>23</v>
      </c>
      <c r="N388" s="42">
        <v>60</v>
      </c>
      <c r="O388" s="42">
        <v>45000</v>
      </c>
      <c r="P388" s="42">
        <v>49</v>
      </c>
      <c r="Q388" s="42">
        <v>35000</v>
      </c>
      <c r="R388" s="42">
        <v>2100</v>
      </c>
      <c r="S388" s="9"/>
      <c r="T388" s="42">
        <v>1.9</v>
      </c>
      <c r="U388" s="42">
        <v>30</v>
      </c>
      <c r="V388" s="42">
        <v>18000</v>
      </c>
      <c r="W388" s="42">
        <v>5</v>
      </c>
      <c r="X388" s="42">
        <v>0.32</v>
      </c>
      <c r="Y388" s="42">
        <v>46000</v>
      </c>
      <c r="Z388" s="42">
        <v>0.68</v>
      </c>
      <c r="AA388" s="42">
        <v>69</v>
      </c>
      <c r="AB388" s="42">
        <v>180</v>
      </c>
      <c r="AC388" s="50"/>
      <c r="AD388" s="56"/>
      <c r="AE388" s="56"/>
    </row>
    <row r="389" spans="1:31" x14ac:dyDescent="0.25">
      <c r="A389" s="2" t="s">
        <v>269</v>
      </c>
      <c r="B389" s="40" t="s">
        <v>206</v>
      </c>
      <c r="C389" s="9">
        <v>333.2</v>
      </c>
      <c r="D389" s="94">
        <v>42243.486805555556</v>
      </c>
      <c r="E389" s="42">
        <v>66000</v>
      </c>
      <c r="F389" s="64">
        <v>0.4</v>
      </c>
      <c r="G389" s="42">
        <v>14</v>
      </c>
      <c r="H389" s="42">
        <v>800</v>
      </c>
      <c r="I389" s="42">
        <v>3.7</v>
      </c>
      <c r="J389" s="46">
        <v>0.95</v>
      </c>
      <c r="K389" s="42">
        <v>130000</v>
      </c>
      <c r="L389" s="42">
        <v>24</v>
      </c>
      <c r="M389" s="42">
        <v>23</v>
      </c>
      <c r="N389" s="42">
        <v>60</v>
      </c>
      <c r="O389" s="42">
        <v>45000</v>
      </c>
      <c r="P389" s="42">
        <v>49</v>
      </c>
      <c r="Q389" s="42">
        <v>35000</v>
      </c>
      <c r="R389" s="42">
        <v>2100</v>
      </c>
      <c r="S389" s="9"/>
      <c r="T389" s="42">
        <v>1.9</v>
      </c>
      <c r="U389" s="42">
        <v>30</v>
      </c>
      <c r="V389" s="42">
        <v>18000</v>
      </c>
      <c r="W389" s="42">
        <v>5</v>
      </c>
      <c r="X389" s="42">
        <v>0.32</v>
      </c>
      <c r="Y389" s="42">
        <v>46000</v>
      </c>
      <c r="Z389" s="42">
        <v>0.68</v>
      </c>
      <c r="AA389" s="42">
        <v>69</v>
      </c>
      <c r="AB389" s="42">
        <v>180</v>
      </c>
      <c r="AC389"/>
      <c r="AD389" s="1"/>
      <c r="AE389" s="1"/>
    </row>
    <row r="390" spans="1:31" x14ac:dyDescent="0.25">
      <c r="A390" s="2" t="s">
        <v>269</v>
      </c>
      <c r="B390" s="19" t="s">
        <v>185</v>
      </c>
      <c r="C390" s="33">
        <v>421.49800000000005</v>
      </c>
      <c r="D390" s="94">
        <v>42243.486111111109</v>
      </c>
      <c r="E390" s="41">
        <v>11000</v>
      </c>
      <c r="F390" s="63">
        <v>0.4</v>
      </c>
      <c r="G390" s="41">
        <v>2.9</v>
      </c>
      <c r="H390" s="41">
        <v>170</v>
      </c>
      <c r="I390" s="41">
        <v>0.55000000000000004</v>
      </c>
      <c r="J390" s="45">
        <v>5.8999999999999997E-2</v>
      </c>
      <c r="K390" s="41">
        <v>130000</v>
      </c>
      <c r="L390" s="41">
        <v>9.3000000000000007</v>
      </c>
      <c r="M390" s="41">
        <v>4.8</v>
      </c>
      <c r="N390" s="41">
        <v>7.6</v>
      </c>
      <c r="O390" s="41">
        <v>6300</v>
      </c>
      <c r="P390" s="41">
        <v>5.6</v>
      </c>
      <c r="Q390" s="41">
        <v>25000</v>
      </c>
      <c r="R390" s="41">
        <v>280</v>
      </c>
      <c r="S390" s="8">
        <v>0.08</v>
      </c>
      <c r="T390" s="41">
        <v>1.7</v>
      </c>
      <c r="U390" s="41">
        <v>12</v>
      </c>
      <c r="V390" s="41">
        <v>7100</v>
      </c>
      <c r="W390" s="41">
        <v>4.7</v>
      </c>
      <c r="X390" s="41">
        <v>0.1</v>
      </c>
      <c r="Y390" s="41">
        <v>46000</v>
      </c>
      <c r="Z390" s="41">
        <v>0.1</v>
      </c>
      <c r="AA390" s="41">
        <v>19</v>
      </c>
      <c r="AB390" s="41">
        <v>25</v>
      </c>
      <c r="AC390"/>
      <c r="AD390" s="1"/>
      <c r="AE390" s="1"/>
    </row>
    <row r="391" spans="1:31" x14ac:dyDescent="0.25">
      <c r="A391" s="2" t="s">
        <v>269</v>
      </c>
      <c r="B391" s="19" t="s">
        <v>185</v>
      </c>
      <c r="C391" s="8">
        <v>421.49800000000005</v>
      </c>
      <c r="D391" s="94">
        <v>42243.486111111109</v>
      </c>
      <c r="E391" s="41">
        <v>11000</v>
      </c>
      <c r="F391" s="63">
        <v>0.4</v>
      </c>
      <c r="G391" s="41">
        <v>2.9</v>
      </c>
      <c r="H391" s="41">
        <v>170</v>
      </c>
      <c r="I391" s="41">
        <v>0.55000000000000004</v>
      </c>
      <c r="J391" s="45">
        <v>5.8999999999999997E-2</v>
      </c>
      <c r="K391" s="41">
        <v>130000</v>
      </c>
      <c r="L391" s="41">
        <v>9.3000000000000007</v>
      </c>
      <c r="M391" s="41">
        <v>4.8</v>
      </c>
      <c r="N391" s="41">
        <v>7.6</v>
      </c>
      <c r="O391" s="41">
        <v>6300</v>
      </c>
      <c r="P391" s="41">
        <v>5.6</v>
      </c>
      <c r="Q391" s="41">
        <v>25000</v>
      </c>
      <c r="R391" s="41">
        <v>280</v>
      </c>
      <c r="S391" s="8">
        <v>0.08</v>
      </c>
      <c r="T391" s="41">
        <v>1.7</v>
      </c>
      <c r="U391" s="41">
        <v>12</v>
      </c>
      <c r="V391" s="41">
        <v>7100</v>
      </c>
      <c r="W391" s="41">
        <v>4.7</v>
      </c>
      <c r="X391" s="41">
        <v>0.1</v>
      </c>
      <c r="Y391" s="41">
        <v>46000</v>
      </c>
      <c r="Z391" s="41">
        <v>0.1</v>
      </c>
      <c r="AA391" s="41">
        <v>19</v>
      </c>
      <c r="AB391" s="41">
        <v>25</v>
      </c>
      <c r="AC391"/>
      <c r="AD391" s="1"/>
      <c r="AE391" s="1"/>
    </row>
    <row r="392" spans="1:31" x14ac:dyDescent="0.25">
      <c r="A392" s="2" t="s">
        <v>269</v>
      </c>
      <c r="B392" s="19" t="s">
        <v>183</v>
      </c>
      <c r="C392" s="33">
        <v>246.4427</v>
      </c>
      <c r="D392" s="94">
        <v>42243.559027777781</v>
      </c>
      <c r="E392" s="41">
        <v>310000</v>
      </c>
      <c r="F392" s="63">
        <v>0.4</v>
      </c>
      <c r="G392" s="41">
        <v>65</v>
      </c>
      <c r="H392" s="41">
        <v>4700</v>
      </c>
      <c r="I392" s="41">
        <v>29</v>
      </c>
      <c r="J392" s="45">
        <v>4.7</v>
      </c>
      <c r="K392" s="41">
        <v>430000</v>
      </c>
      <c r="L392" s="41">
        <v>170</v>
      </c>
      <c r="M392" s="41">
        <v>160</v>
      </c>
      <c r="N392" s="41">
        <v>320</v>
      </c>
      <c r="O392" s="41">
        <v>290000</v>
      </c>
      <c r="P392" s="41">
        <v>290</v>
      </c>
      <c r="Q392" s="41">
        <v>100000</v>
      </c>
      <c r="R392" s="41">
        <v>10000</v>
      </c>
      <c r="S392" s="8">
        <v>0.39</v>
      </c>
      <c r="T392" s="41">
        <v>3.7</v>
      </c>
      <c r="U392" s="41">
        <v>180</v>
      </c>
      <c r="V392" s="41">
        <v>50000</v>
      </c>
      <c r="W392" s="41">
        <v>13</v>
      </c>
      <c r="X392" s="41">
        <v>1.8</v>
      </c>
      <c r="Y392" s="41">
        <v>69000</v>
      </c>
      <c r="Z392" s="41">
        <v>2.9</v>
      </c>
      <c r="AA392" s="41">
        <v>310</v>
      </c>
      <c r="AB392" s="41">
        <v>990</v>
      </c>
      <c r="AC392"/>
      <c r="AD392" s="1"/>
      <c r="AE392" s="1"/>
    </row>
    <row r="393" spans="1:31" x14ac:dyDescent="0.25">
      <c r="A393" s="2" t="s">
        <v>269</v>
      </c>
      <c r="B393" s="19" t="s">
        <v>183</v>
      </c>
      <c r="C393" s="8">
        <v>246.4427</v>
      </c>
      <c r="D393" s="94">
        <v>42243.559027777781</v>
      </c>
      <c r="E393" s="41">
        <v>310000</v>
      </c>
      <c r="F393" s="63">
        <v>0.4</v>
      </c>
      <c r="G393" s="41">
        <v>65</v>
      </c>
      <c r="H393" s="41">
        <v>4700</v>
      </c>
      <c r="I393" s="41">
        <v>29</v>
      </c>
      <c r="J393" s="45">
        <v>4.7</v>
      </c>
      <c r="K393" s="41">
        <v>430000</v>
      </c>
      <c r="L393" s="41">
        <v>170</v>
      </c>
      <c r="M393" s="41">
        <v>160</v>
      </c>
      <c r="N393" s="41">
        <v>320</v>
      </c>
      <c r="O393" s="41">
        <v>290000</v>
      </c>
      <c r="P393" s="41">
        <v>290</v>
      </c>
      <c r="Q393" s="41">
        <v>100000</v>
      </c>
      <c r="R393" s="41">
        <v>10000</v>
      </c>
      <c r="S393" s="8">
        <v>0.39</v>
      </c>
      <c r="T393" s="41">
        <v>3.7</v>
      </c>
      <c r="U393" s="41">
        <v>180</v>
      </c>
      <c r="V393" s="41">
        <v>50000</v>
      </c>
      <c r="W393" s="41">
        <v>13</v>
      </c>
      <c r="X393" s="41">
        <v>1.8</v>
      </c>
      <c r="Y393" s="41">
        <v>69000</v>
      </c>
      <c r="Z393" s="41">
        <v>2.9</v>
      </c>
      <c r="AA393" s="41">
        <v>310</v>
      </c>
      <c r="AB393" s="41">
        <v>990</v>
      </c>
      <c r="AC393"/>
      <c r="AD393" s="1"/>
      <c r="AE393" s="1"/>
    </row>
    <row r="394" spans="1:31" x14ac:dyDescent="0.25">
      <c r="A394" s="2" t="s">
        <v>270</v>
      </c>
      <c r="B394" s="11" t="s">
        <v>182</v>
      </c>
      <c r="C394" s="30">
        <v>196.1302</v>
      </c>
      <c r="D394" s="94">
        <v>42271.434027777781</v>
      </c>
      <c r="E394" s="34">
        <v>240000</v>
      </c>
      <c r="F394" s="60">
        <v>0.4</v>
      </c>
      <c r="G394" s="34">
        <v>26</v>
      </c>
      <c r="H394" s="34">
        <v>3800</v>
      </c>
      <c r="I394" s="34">
        <v>18</v>
      </c>
      <c r="J394" s="43">
        <v>3.5</v>
      </c>
      <c r="K394" s="34">
        <v>210000</v>
      </c>
      <c r="L394" s="34">
        <v>170</v>
      </c>
      <c r="M394" s="34">
        <v>120</v>
      </c>
      <c r="N394" s="34">
        <v>260</v>
      </c>
      <c r="O394" s="34">
        <v>220000</v>
      </c>
      <c r="P394" s="34">
        <v>170</v>
      </c>
      <c r="Q394" s="34">
        <v>72000</v>
      </c>
      <c r="R394" s="34">
        <v>6300</v>
      </c>
      <c r="S394" s="9"/>
      <c r="T394" s="34">
        <v>6300</v>
      </c>
      <c r="U394" s="34">
        <v>170</v>
      </c>
      <c r="V394" s="34">
        <v>44000</v>
      </c>
      <c r="W394" s="34">
        <v>8.8000000000000007</v>
      </c>
      <c r="X394" s="34">
        <v>1.2</v>
      </c>
      <c r="Y394" s="34">
        <v>53000</v>
      </c>
      <c r="Z394" s="34">
        <v>2.8</v>
      </c>
      <c r="AA394" s="34">
        <v>260</v>
      </c>
      <c r="AB394" s="34">
        <v>670</v>
      </c>
      <c r="AC394"/>
      <c r="AD394" s="1"/>
      <c r="AE394" s="1"/>
    </row>
    <row r="395" spans="1:31" x14ac:dyDescent="0.25">
      <c r="A395" s="2" t="s">
        <v>270</v>
      </c>
      <c r="B395" s="11" t="s">
        <v>182</v>
      </c>
      <c r="C395" s="9">
        <v>196.1302</v>
      </c>
      <c r="D395" s="94">
        <v>42271.434027777781</v>
      </c>
      <c r="E395" s="34">
        <v>240000</v>
      </c>
      <c r="F395" s="60">
        <v>0.4</v>
      </c>
      <c r="G395" s="34">
        <v>26</v>
      </c>
      <c r="H395" s="34">
        <v>3800</v>
      </c>
      <c r="I395" s="34">
        <v>18</v>
      </c>
      <c r="J395" s="43">
        <v>3.5</v>
      </c>
      <c r="K395" s="34">
        <v>210000</v>
      </c>
      <c r="L395" s="34">
        <v>170</v>
      </c>
      <c r="M395" s="34">
        <v>120</v>
      </c>
      <c r="N395" s="34">
        <v>260</v>
      </c>
      <c r="O395" s="34">
        <v>220000</v>
      </c>
      <c r="P395" s="34">
        <v>170</v>
      </c>
      <c r="Q395" s="34">
        <v>72000</v>
      </c>
      <c r="R395" s="34">
        <v>6300</v>
      </c>
      <c r="S395" s="9"/>
      <c r="T395" s="34">
        <v>6300</v>
      </c>
      <c r="U395" s="34">
        <v>170</v>
      </c>
      <c r="V395" s="34">
        <v>44000</v>
      </c>
      <c r="W395" s="34">
        <v>8.8000000000000007</v>
      </c>
      <c r="X395" s="34">
        <v>1.2</v>
      </c>
      <c r="Y395" s="34">
        <v>53000</v>
      </c>
      <c r="Z395" s="34">
        <v>2.8</v>
      </c>
      <c r="AA395" s="34">
        <v>260</v>
      </c>
      <c r="AB395" s="34">
        <v>670</v>
      </c>
      <c r="AC395"/>
      <c r="AD395" s="1"/>
      <c r="AE395" s="1"/>
    </row>
    <row r="396" spans="1:31" x14ac:dyDescent="0.25">
      <c r="A396" s="2" t="s">
        <v>270</v>
      </c>
      <c r="B396" s="13" t="s">
        <v>234</v>
      </c>
      <c r="C396" s="30">
        <v>204.5</v>
      </c>
      <c r="D396" s="94">
        <v>42271.454861111109</v>
      </c>
      <c r="E396" s="34">
        <v>240000</v>
      </c>
      <c r="F396" s="60">
        <v>0.4</v>
      </c>
      <c r="G396" s="34">
        <v>26</v>
      </c>
      <c r="H396" s="34">
        <v>4200</v>
      </c>
      <c r="I396" s="34">
        <v>21</v>
      </c>
      <c r="J396" s="43">
        <v>4.0999999999999996</v>
      </c>
      <c r="K396" s="34">
        <v>240000</v>
      </c>
      <c r="L396" s="34">
        <v>180</v>
      </c>
      <c r="M396" s="34">
        <v>140</v>
      </c>
      <c r="N396" s="34">
        <v>290</v>
      </c>
      <c r="O396" s="34">
        <v>230000</v>
      </c>
      <c r="P396" s="34">
        <v>190</v>
      </c>
      <c r="Q396" s="34">
        <v>78000</v>
      </c>
      <c r="R396" s="34">
        <v>7600</v>
      </c>
      <c r="S396" s="9"/>
      <c r="T396" s="34">
        <v>1.8</v>
      </c>
      <c r="U396" s="34">
        <v>190</v>
      </c>
      <c r="V396" s="34">
        <v>47000</v>
      </c>
      <c r="W396" s="34">
        <v>11</v>
      </c>
      <c r="X396" s="34">
        <v>1.3</v>
      </c>
      <c r="Y396" s="34">
        <v>58000</v>
      </c>
      <c r="Z396" s="34">
        <v>3</v>
      </c>
      <c r="AA396" s="34">
        <v>270</v>
      </c>
      <c r="AB396" s="34">
        <v>740</v>
      </c>
      <c r="AC396"/>
      <c r="AD396" s="1"/>
      <c r="AE396" s="1"/>
    </row>
    <row r="397" spans="1:31" x14ac:dyDescent="0.25">
      <c r="A397" s="2" t="s">
        <v>270</v>
      </c>
      <c r="B397" s="13" t="s">
        <v>234</v>
      </c>
      <c r="C397" s="9">
        <v>204.5</v>
      </c>
      <c r="D397" s="94">
        <v>42271.454861111109</v>
      </c>
      <c r="E397" s="34">
        <v>240000</v>
      </c>
      <c r="F397" s="60">
        <v>0.4</v>
      </c>
      <c r="G397" s="34">
        <v>26</v>
      </c>
      <c r="H397" s="34">
        <v>4200</v>
      </c>
      <c r="I397" s="34">
        <v>21</v>
      </c>
      <c r="J397" s="43">
        <v>4.0999999999999996</v>
      </c>
      <c r="K397" s="34">
        <v>240000</v>
      </c>
      <c r="L397" s="34">
        <v>180</v>
      </c>
      <c r="M397" s="34">
        <v>140</v>
      </c>
      <c r="N397" s="34">
        <v>290</v>
      </c>
      <c r="O397" s="34">
        <v>230000</v>
      </c>
      <c r="P397" s="34">
        <v>190</v>
      </c>
      <c r="Q397" s="34">
        <v>78000</v>
      </c>
      <c r="R397" s="34">
        <v>7600</v>
      </c>
      <c r="S397" s="9"/>
      <c r="T397" s="34">
        <v>1.8</v>
      </c>
      <c r="U397" s="34">
        <v>190</v>
      </c>
      <c r="V397" s="34">
        <v>47000</v>
      </c>
      <c r="W397" s="34">
        <v>11</v>
      </c>
      <c r="X397" s="34">
        <v>1.3</v>
      </c>
      <c r="Y397" s="34">
        <v>58000</v>
      </c>
      <c r="Z397" s="34">
        <v>3</v>
      </c>
      <c r="AA397" s="34">
        <v>270</v>
      </c>
      <c r="AB397" s="34">
        <v>740</v>
      </c>
      <c r="AC397"/>
      <c r="AD397" s="1"/>
      <c r="AE397" s="1"/>
    </row>
    <row r="398" spans="1:31" x14ac:dyDescent="0.25">
      <c r="A398" s="2" t="s">
        <v>270</v>
      </c>
      <c r="B398" s="11" t="s">
        <v>186</v>
      </c>
      <c r="C398" s="30">
        <v>296.8</v>
      </c>
      <c r="D398" s="94">
        <v>42271.506944444445</v>
      </c>
      <c r="E398" s="35">
        <v>600000</v>
      </c>
      <c r="F398" s="9">
        <v>0.4</v>
      </c>
      <c r="G398" s="35">
        <v>42</v>
      </c>
      <c r="H398" s="35">
        <v>13000</v>
      </c>
      <c r="I398" s="35">
        <v>64</v>
      </c>
      <c r="J398" s="29">
        <v>13</v>
      </c>
      <c r="K398" s="35">
        <v>530000</v>
      </c>
      <c r="L398" s="35">
        <v>530</v>
      </c>
      <c r="M398" s="35">
        <v>420</v>
      </c>
      <c r="N398" s="35">
        <v>930</v>
      </c>
      <c r="O398" s="35">
        <v>570000</v>
      </c>
      <c r="P398" s="35">
        <v>510</v>
      </c>
      <c r="Q398" s="35">
        <v>200000</v>
      </c>
      <c r="R398" s="35">
        <v>22000</v>
      </c>
      <c r="S398" s="9"/>
      <c r="T398" s="35">
        <v>4.5999999999999996</v>
      </c>
      <c r="U398" s="35">
        <v>570</v>
      </c>
      <c r="V398" s="35">
        <v>140000</v>
      </c>
      <c r="W398" s="35">
        <v>28</v>
      </c>
      <c r="X398" s="35">
        <v>4.3</v>
      </c>
      <c r="Y398" s="35">
        <v>150000</v>
      </c>
      <c r="Z398" s="35">
        <v>8.6999999999999993</v>
      </c>
      <c r="AA398" s="35">
        <v>630</v>
      </c>
      <c r="AB398" s="35">
        <v>2000</v>
      </c>
      <c r="AC398"/>
      <c r="AD398" s="1"/>
      <c r="AE398" s="1"/>
    </row>
    <row r="399" spans="1:31" x14ac:dyDescent="0.25">
      <c r="A399" s="2" t="s">
        <v>270</v>
      </c>
      <c r="B399" s="11" t="s">
        <v>186</v>
      </c>
      <c r="C399" s="9">
        <v>296.8</v>
      </c>
      <c r="D399" s="94">
        <v>42271.506944444445</v>
      </c>
      <c r="E399" s="35">
        <v>600000</v>
      </c>
      <c r="F399" s="9">
        <v>0.4</v>
      </c>
      <c r="G399" s="35">
        <v>42</v>
      </c>
      <c r="H399" s="35">
        <v>13000</v>
      </c>
      <c r="I399" s="35">
        <v>64</v>
      </c>
      <c r="J399" s="29">
        <v>13</v>
      </c>
      <c r="K399" s="35">
        <v>530000</v>
      </c>
      <c r="L399" s="35">
        <v>530</v>
      </c>
      <c r="M399" s="35">
        <v>420</v>
      </c>
      <c r="N399" s="35">
        <v>930</v>
      </c>
      <c r="O399" s="35">
        <v>570000</v>
      </c>
      <c r="P399" s="35">
        <v>510</v>
      </c>
      <c r="Q399" s="35">
        <v>200000</v>
      </c>
      <c r="R399" s="35">
        <v>22000</v>
      </c>
      <c r="S399" s="9"/>
      <c r="T399" s="35">
        <v>4.5999999999999996</v>
      </c>
      <c r="U399" s="35">
        <v>570</v>
      </c>
      <c r="V399" s="35">
        <v>140000</v>
      </c>
      <c r="W399" s="35">
        <v>28</v>
      </c>
      <c r="X399" s="35">
        <v>4.3</v>
      </c>
      <c r="Y399" s="35">
        <v>150000</v>
      </c>
      <c r="Z399" s="35">
        <v>8.6999999999999993</v>
      </c>
      <c r="AA399" s="35">
        <v>630</v>
      </c>
      <c r="AB399" s="35">
        <v>2000</v>
      </c>
      <c r="AC399"/>
      <c r="AD399" s="1"/>
      <c r="AE399" s="1"/>
    </row>
    <row r="400" spans="1:31" x14ac:dyDescent="0.25">
      <c r="A400" s="2" t="s">
        <v>270</v>
      </c>
      <c r="B400" s="11" t="s">
        <v>185</v>
      </c>
      <c r="C400" s="30">
        <v>421.49800000000005</v>
      </c>
      <c r="D400" s="94">
        <v>42271.420138888891</v>
      </c>
      <c r="E400" s="35">
        <v>2900</v>
      </c>
      <c r="F400" s="9">
        <v>0.4</v>
      </c>
      <c r="G400" s="35">
        <v>1.9</v>
      </c>
      <c r="H400" s="35">
        <v>130</v>
      </c>
      <c r="I400" s="35">
        <v>0.15</v>
      </c>
      <c r="J400" s="29">
        <v>0.5</v>
      </c>
      <c r="K400" s="35">
        <v>76000</v>
      </c>
      <c r="L400" s="35">
        <v>2.2999999999999998</v>
      </c>
      <c r="M400" s="35">
        <v>1.2</v>
      </c>
      <c r="N400" s="35">
        <v>4.2</v>
      </c>
      <c r="O400" s="35">
        <v>2300</v>
      </c>
      <c r="P400" s="35">
        <v>2.2000000000000002</v>
      </c>
      <c r="Q400" s="35">
        <v>19000</v>
      </c>
      <c r="R400" s="35">
        <v>60</v>
      </c>
      <c r="S400" s="9">
        <v>0.08</v>
      </c>
      <c r="T400" s="35">
        <v>1.9</v>
      </c>
      <c r="U400" s="35">
        <v>3.1</v>
      </c>
      <c r="V400" s="35">
        <v>4000</v>
      </c>
      <c r="W400" s="35">
        <v>0.57999999999999996</v>
      </c>
      <c r="X400" s="35">
        <v>0.1</v>
      </c>
      <c r="Y400" s="35">
        <v>43000</v>
      </c>
      <c r="Z400" s="35">
        <v>0.1</v>
      </c>
      <c r="AA400" s="35">
        <v>4.5</v>
      </c>
      <c r="AB400" s="35">
        <v>12</v>
      </c>
      <c r="AC400"/>
      <c r="AD400" s="1"/>
      <c r="AE400" s="1"/>
    </row>
    <row r="401" spans="1:31" x14ac:dyDescent="0.25">
      <c r="A401" s="2" t="s">
        <v>270</v>
      </c>
      <c r="B401" s="11" t="s">
        <v>185</v>
      </c>
      <c r="C401" s="30">
        <v>421.49800000000005</v>
      </c>
      <c r="D401" s="94">
        <v>42271.420138888891</v>
      </c>
      <c r="E401" s="35">
        <v>2900</v>
      </c>
      <c r="F401" s="9">
        <v>0.4</v>
      </c>
      <c r="G401" s="35">
        <v>2.1</v>
      </c>
      <c r="H401" s="35">
        <v>120</v>
      </c>
      <c r="I401" s="35">
        <v>0.15</v>
      </c>
      <c r="J401" s="29">
        <v>0.5</v>
      </c>
      <c r="K401" s="35">
        <v>74000</v>
      </c>
      <c r="L401" s="35">
        <v>2.4</v>
      </c>
      <c r="M401" s="35">
        <v>1.1000000000000001</v>
      </c>
      <c r="N401" s="35">
        <v>4.0999999999999996</v>
      </c>
      <c r="O401" s="35">
        <v>2200</v>
      </c>
      <c r="P401" s="35">
        <v>2</v>
      </c>
      <c r="Q401" s="35">
        <v>19000</v>
      </c>
      <c r="R401" s="35">
        <v>55</v>
      </c>
      <c r="S401" s="9">
        <v>0.08</v>
      </c>
      <c r="T401" s="35">
        <v>1.9</v>
      </c>
      <c r="U401" s="35">
        <v>3.1</v>
      </c>
      <c r="V401" s="35">
        <v>3900</v>
      </c>
      <c r="W401" s="35">
        <v>0.7</v>
      </c>
      <c r="X401" s="35">
        <v>0.1</v>
      </c>
      <c r="Y401" s="35">
        <v>42000</v>
      </c>
      <c r="Z401" s="35">
        <v>0.1</v>
      </c>
      <c r="AA401" s="35">
        <v>4.7</v>
      </c>
      <c r="AB401" s="35">
        <v>10</v>
      </c>
      <c r="AC401"/>
      <c r="AD401" s="1"/>
      <c r="AE401" s="1"/>
    </row>
    <row r="402" spans="1:31" x14ac:dyDescent="0.25">
      <c r="A402" s="2" t="s">
        <v>270</v>
      </c>
      <c r="B402" s="11" t="s">
        <v>185</v>
      </c>
      <c r="C402" s="9">
        <v>421.49800000000005</v>
      </c>
      <c r="D402" s="94">
        <v>42271.420138888891</v>
      </c>
      <c r="E402" s="35">
        <v>2900</v>
      </c>
      <c r="F402" s="9">
        <v>0.4</v>
      </c>
      <c r="G402" s="35">
        <v>1.9</v>
      </c>
      <c r="H402" s="35">
        <v>130</v>
      </c>
      <c r="I402" s="35">
        <v>0.15</v>
      </c>
      <c r="J402" s="29">
        <v>0.5</v>
      </c>
      <c r="K402" s="35">
        <v>76000</v>
      </c>
      <c r="L402" s="35">
        <v>2.2999999999999998</v>
      </c>
      <c r="M402" s="35">
        <v>1.2</v>
      </c>
      <c r="N402" s="35">
        <v>4.2</v>
      </c>
      <c r="O402" s="35">
        <v>2300</v>
      </c>
      <c r="P402" s="35">
        <v>2.2000000000000002</v>
      </c>
      <c r="Q402" s="35">
        <v>19000</v>
      </c>
      <c r="R402" s="35">
        <v>60</v>
      </c>
      <c r="S402" s="9">
        <v>0.08</v>
      </c>
      <c r="T402" s="35">
        <v>1.9</v>
      </c>
      <c r="U402" s="35">
        <v>3.1</v>
      </c>
      <c r="V402" s="35">
        <v>4000</v>
      </c>
      <c r="W402" s="35">
        <v>0.57999999999999996</v>
      </c>
      <c r="X402" s="35">
        <v>0.1</v>
      </c>
      <c r="Y402" s="35">
        <v>43000</v>
      </c>
      <c r="Z402" s="35">
        <v>0.1</v>
      </c>
      <c r="AA402" s="35">
        <v>4.5</v>
      </c>
      <c r="AB402" s="35">
        <v>12</v>
      </c>
      <c r="AC402"/>
      <c r="AD402" s="1"/>
      <c r="AE402" s="1"/>
    </row>
    <row r="403" spans="1:31" x14ac:dyDescent="0.25">
      <c r="A403" s="2" t="s">
        <v>270</v>
      </c>
      <c r="B403" s="11" t="s">
        <v>185</v>
      </c>
      <c r="C403" s="9">
        <v>421.49800000000005</v>
      </c>
      <c r="D403" s="94">
        <v>42271.420138888891</v>
      </c>
      <c r="E403" s="35">
        <v>2900</v>
      </c>
      <c r="F403" s="9">
        <v>0.4</v>
      </c>
      <c r="G403" s="35">
        <v>2.1</v>
      </c>
      <c r="H403" s="35">
        <v>120</v>
      </c>
      <c r="I403" s="35">
        <v>0.15</v>
      </c>
      <c r="J403" s="29">
        <v>0.5</v>
      </c>
      <c r="K403" s="35">
        <v>74000</v>
      </c>
      <c r="L403" s="35">
        <v>2.4</v>
      </c>
      <c r="M403" s="35">
        <v>1.1000000000000001</v>
      </c>
      <c r="N403" s="35">
        <v>4.0999999999999996</v>
      </c>
      <c r="O403" s="35">
        <v>2200</v>
      </c>
      <c r="P403" s="35">
        <v>2</v>
      </c>
      <c r="Q403" s="35">
        <v>19000</v>
      </c>
      <c r="R403" s="35">
        <v>55</v>
      </c>
      <c r="S403" s="9">
        <v>0.08</v>
      </c>
      <c r="T403" s="35">
        <v>1.9</v>
      </c>
      <c r="U403" s="35">
        <v>3.1</v>
      </c>
      <c r="V403" s="35">
        <v>3900</v>
      </c>
      <c r="W403" s="35">
        <v>0.7</v>
      </c>
      <c r="X403" s="35">
        <v>0.1</v>
      </c>
      <c r="Y403" s="35">
        <v>42000</v>
      </c>
      <c r="Z403" s="35">
        <v>0.1</v>
      </c>
      <c r="AA403" s="35">
        <v>4.7</v>
      </c>
      <c r="AB403" s="35">
        <v>10</v>
      </c>
      <c r="AC403"/>
      <c r="AD403" s="1"/>
      <c r="AE403" s="1"/>
    </row>
    <row r="404" spans="1:31" x14ac:dyDescent="0.25">
      <c r="B404" s="11"/>
      <c r="C404" s="30"/>
      <c r="D404" s="94"/>
      <c r="E404" s="35"/>
      <c r="F404" s="9"/>
      <c r="G404" s="35"/>
      <c r="H404" s="35"/>
      <c r="I404" s="35"/>
      <c r="J404" s="29"/>
      <c r="K404" s="35"/>
      <c r="L404" s="35"/>
      <c r="M404" s="35"/>
      <c r="N404" s="35"/>
      <c r="O404" s="35"/>
      <c r="P404" s="35"/>
      <c r="Q404" s="35"/>
      <c r="R404" s="35"/>
      <c r="S404" s="9"/>
      <c r="T404" s="35"/>
      <c r="U404" s="35"/>
      <c r="V404" s="35"/>
      <c r="W404" s="35"/>
      <c r="X404" s="35"/>
      <c r="Y404" s="35"/>
      <c r="Z404" s="35"/>
      <c r="AA404" s="35"/>
      <c r="AB404" s="35"/>
      <c r="AC404"/>
      <c r="AD404" s="1"/>
      <c r="AE404" s="1"/>
    </row>
  </sheetData>
  <sheetProtection algorithmName="SHA-512" hashValue="JPHoPaz+IOkmjrjeJWtxdTTMWJv3dWCKXIrq3ilTMsYfhcad9jDodAbuHFrylgO9XFfDudnSJ6IAhgtd+tc3Dg==" saltValue="tJ5cRJh5ZrlJhrh2mfNSdw==" spinCount="100000" sheet="1" scenarios="1"/>
  <sortState ref="A4:AB403">
    <sortCondition ref="A4:A403"/>
    <sortCondition ref="B4:B403"/>
    <sortCondition ref="D4:D403"/>
  </sortState>
  <mergeCells count="1">
    <mergeCell ref="E2:AB2"/>
  </mergeCells>
  <pageMargins left="0.7" right="0.7" top="0.75" bottom="0.75" header="0.3" footer="0.3"/>
  <pageSetup paperSize="3" scale="15" orientation="landscape" r:id="rId1"/>
  <headerFooter>
    <oddFooter>&amp;L&amp;Z&amp;F&amp;R&amp;D 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README</vt:lpstr>
      <vt:lpstr>Fig 5-19 SJ Total</vt:lpstr>
      <vt:lpstr>Fig 5-20 SJ Dissolved</vt:lpstr>
      <vt:lpstr>Fig 5-21 and 5-22  Site</vt:lpstr>
      <vt:lpstr>Total Conc, all SJ Sites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EPA/ORD GKM Release Study</dc:title>
  <dc:creator>mcytersk</dc:creator>
  <cp:keywords>Fingerprinting Metals</cp:keywords>
  <cp:lastModifiedBy>K Sullivan</cp:lastModifiedBy>
  <cp:lastPrinted>2016-08-11T23:40:29Z</cp:lastPrinted>
  <dcterms:created xsi:type="dcterms:W3CDTF">2015-10-09T14:33:30Z</dcterms:created>
  <dcterms:modified xsi:type="dcterms:W3CDTF">2017-07-06T23:28:08Z</dcterms:modified>
  <cp:category>San Juan</cp:category>
</cp:coreProperties>
</file>