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harts/chart5.xml" ContentType="application/vnd.openxmlformats-officedocument.drawingml.chart+xml"/>
  <Override PartName="/xl/charts/style2.xml" ContentType="application/vnd.ms-office.chartstyle+xml"/>
  <Override PartName="/xl/charts/colors2.xml" ContentType="application/vnd.ms-office.chartcolorstyle+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10.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ml.chartshapes+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0.xml" ContentType="application/vnd.openxmlformats-officedocument.drawingml.chartshapes+xml"/>
  <Override PartName="/xl/charts/chart12.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1.xml" ContentType="application/vnd.openxmlformats-officedocument.drawingml.chartshapes+xml"/>
  <Override PartName="/xl/charts/chart13.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2.xml" ContentType="application/vnd.openxmlformats-officedocument.drawingml.chartshapes+xml"/>
  <Override PartName="/xl/charts/chart14.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3.xml" ContentType="application/vnd.openxmlformats-officedocument.drawingml.chartshapes+xml"/>
  <Override PartName="/xl/charts/chart15.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4.xml" ContentType="application/vnd.openxmlformats-officedocument.drawingml.chartshapes+xml"/>
  <Override PartName="/xl/charts/chart16.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5.xml" ContentType="application/vnd.openxmlformats-officedocument.drawingml.chartshapes+xml"/>
  <Override PartName="/xl/charts/chart17.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18.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8.xml" ContentType="application/vnd.openxmlformats-officedocument.drawingml.chartshapes+xml"/>
  <Override PartName="/xl/charts/chart19.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9.xml" ContentType="application/vnd.openxmlformats-officedocument.drawingml.chartshapes+xml"/>
  <Override PartName="/xl/charts/chart20.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20.xml" ContentType="application/vnd.openxmlformats-officedocument.drawingml.chartshapes+xml"/>
  <Override PartName="/xl/charts/chart21.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1.xml" ContentType="application/vnd.openxmlformats-officedocument.drawingml.chartshapes+xml"/>
  <Override PartName="/xl/charts/chart22.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22.xml" ContentType="application/vnd.openxmlformats-officedocument.drawingml.chartshapes+xml"/>
  <Override PartName="/xl/charts/chart23.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3.xml" ContentType="application/vnd.openxmlformats-officedocument.drawingml.chartshapes+xml"/>
  <Override PartName="/xl/charts/chart24.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4.xml" ContentType="application/vnd.openxmlformats-officedocument.drawingml.chartshapes+xml"/>
  <Override PartName="/xl/charts/chart25.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25.xml" ContentType="application/vnd.openxmlformats-officedocument.drawingml.chartshapes+xml"/>
  <Override PartName="/xl/charts/chart26.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26.xml" ContentType="application/vnd.openxmlformats-officedocument.drawingml.chartshapes+xml"/>
  <Override PartName="/xl/charts/chart27.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27.xml" ContentType="application/vnd.openxmlformats-officedocument.drawingml.chartshapes+xml"/>
  <Override PartName="/xl/charts/chart28.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28.xml" ContentType="application/vnd.openxmlformats-officedocument.drawingml.chartshapes+xml"/>
  <Override PartName="/xl/charts/chart29.xml" ContentType="application/vnd.openxmlformats-officedocument.drawingml.chart+xml"/>
  <Override PartName="/xl/charts/style24.xml" ContentType="application/vnd.ms-office.chartstyle+xml"/>
  <Override PartName="/xl/charts/colors24.xml" ContentType="application/vnd.ms-office.chartcolorstyle+xml"/>
  <Override PartName="/xl/drawings/drawing29.xml" ContentType="application/vnd.openxmlformats-officedocument.drawingml.chartshapes+xml"/>
  <Override PartName="/xl/charts/chart30.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31.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32.xml" ContentType="application/vnd.openxmlformats-officedocument.drawingml.chartshapes+xml"/>
  <Override PartName="/xl/charts/chart32.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33.xml" ContentType="application/vnd.openxmlformats-officedocument.drawingml.chartshapes+xml"/>
  <Override PartName="/xl/charts/chart33.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4.xml" ContentType="application/vnd.openxmlformats-officedocument.drawingml.chartshapes+xml"/>
  <Override PartName="/xl/charts/chart34.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5.xml" ContentType="application/vnd.openxmlformats-officedocument.drawingml.chartshapes+xml"/>
  <Override PartName="/xl/charts/chart35.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6.xml" ContentType="application/vnd.openxmlformats-officedocument.drawingml.chartshapes+xml"/>
  <Override PartName="/xl/charts/chart36.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37.xml" ContentType="application/vnd.openxmlformats-officedocument.drawingml.chartshapes+xml"/>
  <Override PartName="/xl/charts/chart37.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38.xml" ContentType="application/vnd.openxmlformats-officedocument.drawingml.chartshapes+xml"/>
  <Override PartName="/xl/charts/chart38.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39.xml" ContentType="application/vnd.openxmlformats-officedocument.drawingml.chartshapes+xml"/>
  <Override PartName="/xl/charts/chart39.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40.xml" ContentType="application/vnd.openxmlformats-officedocument.drawingml.chartshapes+xml"/>
  <Override PartName="/xl/charts/chart40.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41.xml" ContentType="application/vnd.openxmlformats-officedocument.drawingml.chartshapes+xml"/>
  <Override PartName="/xl/charts/chart41.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42.xml" ContentType="application/vnd.openxmlformats-officedocument.drawingml.chartshapes+xml"/>
  <Override PartName="/xl/charts/chart42.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43.xml" ContentType="application/vnd.openxmlformats-officedocument.drawingml.chartshapes+xml"/>
  <Override PartName="/xl/charts/chart43.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4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4895" windowHeight="8865"/>
  </bookViews>
  <sheets>
    <sheet name="README and Guide to this file" sheetId="16" r:id="rId1"/>
    <sheet name="Fig 5-12A Continuous TOTAL" sheetId="13" r:id="rId2"/>
    <sheet name="Fig 5-12B Continuous DISSOLVED" sheetId="14" r:id="rId3"/>
    <sheet name="Fig. 5-13 Dissolved at Farmingt" sheetId="17" r:id="rId4"/>
    <sheet name="Combined ModelPeak Conc" sheetId="12" r:id="rId5"/>
    <sheet name="TOTAL_ModelPeak Conc" sheetId="9" r:id="rId6"/>
    <sheet name="DISSOLVED_ModelPeak" sheetId="8" r:id="rId7"/>
    <sheet name="Animas LOADS" sheetId="5" r:id="rId8"/>
    <sheet name="PrintTable_PeakConc_EM" sheetId="15" r:id="rId9"/>
  </sheets>
  <externalReferences>
    <externalReference r:id="rId10"/>
  </externalReferenc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5" l="1"/>
  <c r="E43" i="5"/>
  <c r="E44" i="5"/>
  <c r="E45" i="5"/>
  <c r="E61" i="5" s="1"/>
  <c r="E46" i="5"/>
  <c r="E47" i="5"/>
  <c r="E63" i="5" s="1"/>
  <c r="E48" i="5"/>
  <c r="E49" i="5"/>
  <c r="E65" i="5" s="1"/>
  <c r="E50" i="5"/>
  <c r="E51" i="5"/>
  <c r="E67" i="5" s="1"/>
  <c r="E52" i="5"/>
  <c r="E53" i="5"/>
  <c r="E69" i="5" s="1"/>
  <c r="E54" i="5"/>
  <c r="E60" i="5"/>
  <c r="E62" i="5"/>
  <c r="E64" i="5"/>
  <c r="E66" i="5"/>
  <c r="E68" i="5"/>
  <c r="AA11" i="15" l="1"/>
  <c r="AB11" i="15"/>
  <c r="AC11" i="15"/>
  <c r="AD11" i="15"/>
  <c r="AE11" i="15"/>
  <c r="AF11" i="15"/>
  <c r="AG11" i="15"/>
  <c r="AA12" i="15"/>
  <c r="AB12" i="15"/>
  <c r="AC12" i="15"/>
  <c r="AD12" i="15"/>
  <c r="AE12" i="15"/>
  <c r="AF12" i="15"/>
  <c r="AG12" i="15"/>
  <c r="AA13" i="15"/>
  <c r="AB13" i="15"/>
  <c r="AC13" i="15"/>
  <c r="AD13" i="15"/>
  <c r="AE13" i="15"/>
  <c r="AF13" i="15"/>
  <c r="AG13" i="15"/>
  <c r="AA14" i="15"/>
  <c r="AB14" i="15"/>
  <c r="AC14" i="15"/>
  <c r="AD14" i="15"/>
  <c r="AE14" i="15"/>
  <c r="AF14" i="15"/>
  <c r="AG14" i="15"/>
  <c r="AA15" i="15"/>
  <c r="AB15" i="15"/>
  <c r="AC15" i="15"/>
  <c r="AD15" i="15"/>
  <c r="AE15" i="15"/>
  <c r="AF15" i="15"/>
  <c r="AG15" i="15"/>
  <c r="AA16" i="15"/>
  <c r="AB16" i="15"/>
  <c r="AC16" i="15"/>
  <c r="AD16" i="15"/>
  <c r="AE16" i="15"/>
  <c r="AF16" i="15"/>
  <c r="AG16" i="15"/>
  <c r="AA17" i="15"/>
  <c r="AB17" i="15"/>
  <c r="AC17" i="15"/>
  <c r="AD17" i="15"/>
  <c r="AE17" i="15"/>
  <c r="AF17" i="15"/>
  <c r="AG17" i="15"/>
  <c r="AA18" i="15"/>
  <c r="AB18" i="15"/>
  <c r="AC18" i="15"/>
  <c r="AD18" i="15"/>
  <c r="AE18" i="15"/>
  <c r="AF18" i="15"/>
  <c r="AG18" i="15"/>
  <c r="AA19" i="15"/>
  <c r="AB19" i="15"/>
  <c r="AC19" i="15"/>
  <c r="AD19" i="15"/>
  <c r="AE19" i="15"/>
  <c r="AF19" i="15"/>
  <c r="AG19" i="15"/>
  <c r="AA20" i="15"/>
  <c r="AB20" i="15"/>
  <c r="AC20" i="15"/>
  <c r="AD20" i="15"/>
  <c r="AE20" i="15"/>
  <c r="AF20" i="15"/>
  <c r="AG20" i="15"/>
  <c r="AA21" i="15"/>
  <c r="AB21" i="15"/>
  <c r="AC21" i="15"/>
  <c r="AD21" i="15"/>
  <c r="AE21" i="15"/>
  <c r="AF21" i="15"/>
  <c r="AG21" i="15"/>
  <c r="AA22" i="15"/>
  <c r="AB22" i="15"/>
  <c r="AC22" i="15"/>
  <c r="AD22" i="15"/>
  <c r="AE22" i="15"/>
  <c r="AF22" i="15"/>
  <c r="AG22" i="15"/>
  <c r="AA23" i="15"/>
  <c r="AB23" i="15"/>
  <c r="AC23" i="15"/>
  <c r="AD23" i="15"/>
  <c r="AE23" i="15"/>
  <c r="AF23" i="15"/>
  <c r="AG23" i="15"/>
  <c r="AA24" i="15"/>
  <c r="AB24" i="15"/>
  <c r="AC24" i="15"/>
  <c r="AD24" i="15"/>
  <c r="AE24" i="15"/>
  <c r="AF24" i="15"/>
  <c r="AG24" i="15"/>
  <c r="AA25" i="15"/>
  <c r="AB25" i="15"/>
  <c r="AC25" i="15"/>
  <c r="AD25" i="15"/>
  <c r="AE25" i="15"/>
  <c r="AF25" i="15"/>
  <c r="AG25" i="15"/>
  <c r="AA26" i="15"/>
  <c r="AB26" i="15"/>
  <c r="AC26" i="15"/>
  <c r="AD26" i="15"/>
  <c r="AE26" i="15"/>
  <c r="AF26" i="15"/>
  <c r="AG26" i="15"/>
  <c r="AA27" i="15"/>
  <c r="AB27" i="15"/>
  <c r="AC27" i="15"/>
  <c r="AD27" i="15"/>
  <c r="AE27" i="15"/>
  <c r="AF27" i="15"/>
  <c r="AG27" i="15"/>
  <c r="AA28" i="15"/>
  <c r="AB28" i="15"/>
  <c r="AC28" i="15"/>
  <c r="AD28" i="15"/>
  <c r="AE28" i="15"/>
  <c r="AF28" i="15"/>
  <c r="AG28" i="15"/>
  <c r="AA29" i="15"/>
  <c r="AB29" i="15"/>
  <c r="AC29" i="15"/>
  <c r="AD29" i="15"/>
  <c r="AE29" i="15"/>
  <c r="AF29" i="15"/>
  <c r="AG29" i="15"/>
  <c r="AA30" i="15"/>
  <c r="AB30" i="15"/>
  <c r="AC30" i="15"/>
  <c r="AD30" i="15"/>
  <c r="AE30" i="15"/>
  <c r="AF30" i="15"/>
  <c r="AG30" i="15"/>
  <c r="AA31" i="15"/>
  <c r="AB31" i="15"/>
  <c r="AC31" i="15"/>
  <c r="AD31" i="15"/>
  <c r="AE31" i="15"/>
  <c r="AF31" i="15"/>
  <c r="AG31" i="15"/>
  <c r="AA32" i="15"/>
  <c r="AB32" i="15"/>
  <c r="AC32" i="15"/>
  <c r="AD32" i="15"/>
  <c r="AE32" i="15"/>
  <c r="AF32" i="15"/>
  <c r="AG32" i="15"/>
  <c r="AA33" i="15"/>
  <c r="AB33" i="15"/>
  <c r="AC33" i="15"/>
  <c r="AD33" i="15"/>
  <c r="AE33" i="15"/>
  <c r="AF33" i="15"/>
  <c r="AG33" i="15"/>
  <c r="AA10" i="15"/>
  <c r="AB10" i="15"/>
  <c r="AC10" i="15"/>
  <c r="AD10" i="15"/>
  <c r="AE10" i="15"/>
  <c r="AF10" i="15"/>
  <c r="AG10" i="15"/>
  <c r="Z10" i="15"/>
  <c r="Z7" i="15"/>
  <c r="AA7" i="15"/>
  <c r="AB7" i="15"/>
  <c r="AC7" i="15"/>
  <c r="AD7" i="15"/>
  <c r="AE7" i="15"/>
  <c r="AF7" i="15"/>
  <c r="AG7" i="15"/>
  <c r="Z8" i="15"/>
  <c r="AA8" i="15"/>
  <c r="AB8" i="15"/>
  <c r="AC8" i="15"/>
  <c r="AD8" i="15"/>
  <c r="AE8" i="15"/>
  <c r="AF8" i="15"/>
  <c r="AG8" i="15"/>
  <c r="Z9" i="15"/>
  <c r="AA9" i="15"/>
  <c r="AB9" i="15"/>
  <c r="AC9" i="15"/>
  <c r="AD9" i="15"/>
  <c r="AE9" i="15"/>
  <c r="AF9" i="15"/>
  <c r="AG9" i="15"/>
  <c r="AA6" i="15"/>
  <c r="AB6" i="15"/>
  <c r="AC6" i="15"/>
  <c r="AD6" i="15"/>
  <c r="AE6" i="15"/>
  <c r="AF6" i="15"/>
  <c r="AG6" i="15"/>
  <c r="Z6" i="15"/>
  <c r="C124" i="14" l="1"/>
  <c r="C125" i="14"/>
  <c r="C126" i="14"/>
  <c r="C127" i="14"/>
  <c r="C128" i="14"/>
  <c r="C129" i="14"/>
  <c r="C130" i="14"/>
  <c r="C131" i="14"/>
  <c r="C132" i="14"/>
  <c r="C133" i="14"/>
  <c r="C134" i="14"/>
  <c r="D43" i="5" l="1"/>
  <c r="F43" i="5"/>
  <c r="G43" i="5"/>
  <c r="H43" i="5"/>
  <c r="I43" i="5"/>
  <c r="J43" i="5"/>
  <c r="K43" i="5"/>
  <c r="L43" i="5"/>
  <c r="M43" i="5"/>
  <c r="N43" i="5"/>
  <c r="O43" i="5"/>
  <c r="P43" i="5"/>
  <c r="Q43" i="5"/>
  <c r="R43" i="5"/>
  <c r="S43" i="5"/>
  <c r="T43" i="5"/>
  <c r="U43" i="5"/>
  <c r="V43" i="5"/>
  <c r="W43" i="5"/>
  <c r="X43" i="5"/>
  <c r="Y43" i="5"/>
  <c r="Z43" i="5"/>
  <c r="AA43" i="5"/>
  <c r="AB43" i="5"/>
  <c r="AC43" i="5"/>
  <c r="D44" i="5"/>
  <c r="F44" i="5"/>
  <c r="G44" i="5"/>
  <c r="H44" i="5"/>
  <c r="I44" i="5"/>
  <c r="J44" i="5"/>
  <c r="K44" i="5"/>
  <c r="L44" i="5"/>
  <c r="M44" i="5"/>
  <c r="N44" i="5"/>
  <c r="O44" i="5"/>
  <c r="P44" i="5"/>
  <c r="Q44" i="5"/>
  <c r="R44" i="5"/>
  <c r="S44" i="5"/>
  <c r="T44" i="5"/>
  <c r="U44" i="5"/>
  <c r="V44" i="5"/>
  <c r="W44" i="5"/>
  <c r="X44" i="5"/>
  <c r="Y44" i="5"/>
  <c r="Z44" i="5"/>
  <c r="AA44" i="5"/>
  <c r="AB44" i="5"/>
  <c r="AC44" i="5"/>
  <c r="D45" i="5"/>
  <c r="F45" i="5"/>
  <c r="G45" i="5"/>
  <c r="H45" i="5"/>
  <c r="I45" i="5"/>
  <c r="J45" i="5"/>
  <c r="K45" i="5"/>
  <c r="L45" i="5"/>
  <c r="M45" i="5"/>
  <c r="N45" i="5"/>
  <c r="O45" i="5"/>
  <c r="P45" i="5"/>
  <c r="Q45" i="5"/>
  <c r="R45" i="5"/>
  <c r="S45" i="5"/>
  <c r="T45" i="5"/>
  <c r="U45" i="5"/>
  <c r="V45" i="5"/>
  <c r="W45" i="5"/>
  <c r="X45" i="5"/>
  <c r="Y45" i="5"/>
  <c r="Z45" i="5"/>
  <c r="AA45" i="5"/>
  <c r="AB45" i="5"/>
  <c r="AC45" i="5"/>
  <c r="D46" i="5"/>
  <c r="F46" i="5"/>
  <c r="G46" i="5"/>
  <c r="H46" i="5"/>
  <c r="I46" i="5"/>
  <c r="J46" i="5"/>
  <c r="K46" i="5"/>
  <c r="L46" i="5"/>
  <c r="M46" i="5"/>
  <c r="N46" i="5"/>
  <c r="O46" i="5"/>
  <c r="P46" i="5"/>
  <c r="Q46" i="5"/>
  <c r="R46" i="5"/>
  <c r="S46" i="5"/>
  <c r="T46" i="5"/>
  <c r="U46" i="5"/>
  <c r="V46" i="5"/>
  <c r="W46" i="5"/>
  <c r="X46" i="5"/>
  <c r="Y46" i="5"/>
  <c r="Z46" i="5"/>
  <c r="AA46" i="5"/>
  <c r="AB46" i="5"/>
  <c r="AC46" i="5"/>
  <c r="D47" i="5"/>
  <c r="F47" i="5"/>
  <c r="G47" i="5"/>
  <c r="H47" i="5"/>
  <c r="I47" i="5"/>
  <c r="J47" i="5"/>
  <c r="K47" i="5"/>
  <c r="L47" i="5"/>
  <c r="M47" i="5"/>
  <c r="N47" i="5"/>
  <c r="O47" i="5"/>
  <c r="P47" i="5"/>
  <c r="Q47" i="5"/>
  <c r="R47" i="5"/>
  <c r="S47" i="5"/>
  <c r="T47" i="5"/>
  <c r="U47" i="5"/>
  <c r="V47" i="5"/>
  <c r="W47" i="5"/>
  <c r="X47" i="5"/>
  <c r="Y47" i="5"/>
  <c r="Z47" i="5"/>
  <c r="AA47" i="5"/>
  <c r="AB47" i="5"/>
  <c r="AC47" i="5"/>
  <c r="D48" i="5"/>
  <c r="F48" i="5"/>
  <c r="G48" i="5"/>
  <c r="H48" i="5"/>
  <c r="I48" i="5"/>
  <c r="J48" i="5"/>
  <c r="K48" i="5"/>
  <c r="L48" i="5"/>
  <c r="M48" i="5"/>
  <c r="N48" i="5"/>
  <c r="O48" i="5"/>
  <c r="P48" i="5"/>
  <c r="Q48" i="5"/>
  <c r="R48" i="5"/>
  <c r="S48" i="5"/>
  <c r="T48" i="5"/>
  <c r="U48" i="5"/>
  <c r="V48" i="5"/>
  <c r="W48" i="5"/>
  <c r="X48" i="5"/>
  <c r="Y48" i="5"/>
  <c r="Z48" i="5"/>
  <c r="AA48" i="5"/>
  <c r="AB48" i="5"/>
  <c r="AC48" i="5"/>
  <c r="D49" i="5"/>
  <c r="F49" i="5"/>
  <c r="G49" i="5"/>
  <c r="H49" i="5"/>
  <c r="I49" i="5"/>
  <c r="J49" i="5"/>
  <c r="K49" i="5"/>
  <c r="L49" i="5"/>
  <c r="M49" i="5"/>
  <c r="N49" i="5"/>
  <c r="O49" i="5"/>
  <c r="P49" i="5"/>
  <c r="Q49" i="5"/>
  <c r="R49" i="5"/>
  <c r="S49" i="5"/>
  <c r="T49" i="5"/>
  <c r="U49" i="5"/>
  <c r="V49" i="5"/>
  <c r="W49" i="5"/>
  <c r="X49" i="5"/>
  <c r="Y49" i="5"/>
  <c r="Z49" i="5"/>
  <c r="AA49" i="5"/>
  <c r="AB49" i="5"/>
  <c r="AC49" i="5"/>
  <c r="D50" i="5"/>
  <c r="D66" i="5" s="1"/>
  <c r="F50" i="5"/>
  <c r="G50" i="5"/>
  <c r="H50" i="5"/>
  <c r="I50" i="5"/>
  <c r="J50" i="5"/>
  <c r="K50" i="5"/>
  <c r="L50" i="5"/>
  <c r="M50" i="5"/>
  <c r="N50" i="5"/>
  <c r="O50" i="5"/>
  <c r="P50" i="5"/>
  <c r="Q50" i="5"/>
  <c r="R50" i="5"/>
  <c r="S50" i="5"/>
  <c r="T50" i="5"/>
  <c r="U50" i="5"/>
  <c r="V50" i="5"/>
  <c r="W50" i="5"/>
  <c r="X50" i="5"/>
  <c r="Y50" i="5"/>
  <c r="Z50" i="5"/>
  <c r="AA50" i="5"/>
  <c r="AB50" i="5"/>
  <c r="AC50" i="5"/>
  <c r="D51" i="5"/>
  <c r="F51" i="5"/>
  <c r="G51" i="5"/>
  <c r="H51" i="5"/>
  <c r="I51" i="5"/>
  <c r="J51" i="5"/>
  <c r="K51" i="5"/>
  <c r="L51" i="5"/>
  <c r="M51" i="5"/>
  <c r="N51" i="5"/>
  <c r="O51" i="5"/>
  <c r="P51" i="5"/>
  <c r="Q51" i="5"/>
  <c r="R51" i="5"/>
  <c r="S51" i="5"/>
  <c r="T51" i="5"/>
  <c r="U51" i="5"/>
  <c r="V51" i="5"/>
  <c r="W51" i="5"/>
  <c r="X51" i="5"/>
  <c r="Y51" i="5"/>
  <c r="Z51" i="5"/>
  <c r="AA51" i="5"/>
  <c r="AB51" i="5"/>
  <c r="AC51" i="5"/>
  <c r="D52" i="5"/>
  <c r="F52" i="5"/>
  <c r="G52" i="5"/>
  <c r="H52" i="5"/>
  <c r="I52" i="5"/>
  <c r="J52" i="5"/>
  <c r="K52" i="5"/>
  <c r="L52" i="5"/>
  <c r="M52" i="5"/>
  <c r="N52" i="5"/>
  <c r="O52" i="5"/>
  <c r="P52" i="5"/>
  <c r="Q52" i="5"/>
  <c r="R52" i="5"/>
  <c r="S52" i="5"/>
  <c r="T52" i="5"/>
  <c r="U52" i="5"/>
  <c r="V52" i="5"/>
  <c r="W52" i="5"/>
  <c r="X52" i="5"/>
  <c r="Y52" i="5"/>
  <c r="Z52" i="5"/>
  <c r="AA52" i="5"/>
  <c r="AB52" i="5"/>
  <c r="AC52" i="5"/>
  <c r="D53" i="5"/>
  <c r="F53" i="5"/>
  <c r="G53" i="5"/>
  <c r="H53" i="5"/>
  <c r="I53" i="5"/>
  <c r="J53" i="5"/>
  <c r="K53" i="5"/>
  <c r="L53" i="5"/>
  <c r="M53" i="5"/>
  <c r="N53" i="5"/>
  <c r="O53" i="5"/>
  <c r="P53" i="5"/>
  <c r="Q53" i="5"/>
  <c r="R53" i="5"/>
  <c r="S53" i="5"/>
  <c r="T53" i="5"/>
  <c r="U53" i="5"/>
  <c r="V53" i="5"/>
  <c r="W53" i="5"/>
  <c r="X53" i="5"/>
  <c r="Y53" i="5"/>
  <c r="Z53" i="5"/>
  <c r="AA53" i="5"/>
  <c r="AB53" i="5"/>
  <c r="AC53" i="5"/>
  <c r="D54" i="5"/>
  <c r="F54" i="5"/>
  <c r="G54" i="5"/>
  <c r="H54" i="5"/>
  <c r="I54" i="5"/>
  <c r="J54" i="5"/>
  <c r="K54" i="5"/>
  <c r="L54" i="5"/>
  <c r="M54" i="5"/>
  <c r="N54" i="5"/>
  <c r="O54" i="5"/>
  <c r="P54" i="5"/>
  <c r="Q54" i="5"/>
  <c r="R54" i="5"/>
  <c r="S54" i="5"/>
  <c r="T54" i="5"/>
  <c r="U54" i="5"/>
  <c r="V54" i="5"/>
  <c r="W54" i="5"/>
  <c r="X54" i="5"/>
  <c r="Y54" i="5"/>
  <c r="Z54" i="5"/>
  <c r="AA54" i="5"/>
  <c r="AB54" i="5"/>
  <c r="AC54" i="5"/>
  <c r="C54" i="5"/>
  <c r="C53" i="5"/>
  <c r="C52" i="5"/>
  <c r="C51" i="5"/>
  <c r="C50" i="5"/>
  <c r="C49" i="5"/>
  <c r="C48" i="5"/>
  <c r="C47" i="5"/>
  <c r="C46" i="5"/>
  <c r="C45" i="5"/>
  <c r="C44" i="5"/>
  <c r="C43" i="5"/>
  <c r="D42" i="5"/>
  <c r="F42" i="5"/>
  <c r="G42" i="5"/>
  <c r="H42" i="5"/>
  <c r="I42" i="5"/>
  <c r="J42" i="5"/>
  <c r="K42" i="5"/>
  <c r="L42" i="5"/>
  <c r="M42" i="5"/>
  <c r="N42" i="5"/>
  <c r="O42" i="5"/>
  <c r="P42" i="5"/>
  <c r="Q42" i="5"/>
  <c r="R42" i="5"/>
  <c r="S42" i="5"/>
  <c r="T42" i="5"/>
  <c r="U42" i="5"/>
  <c r="V42" i="5"/>
  <c r="W42" i="5"/>
  <c r="X42" i="5"/>
  <c r="Y42" i="5"/>
  <c r="Z42" i="5"/>
  <c r="AA42" i="5"/>
  <c r="AB42" i="5"/>
  <c r="AC42" i="5"/>
  <c r="C42" i="5"/>
  <c r="AA66" i="5" l="1"/>
  <c r="W66" i="5"/>
  <c r="S66" i="5"/>
  <c r="O66" i="5"/>
  <c r="K66" i="5"/>
  <c r="G66" i="5"/>
  <c r="Z66" i="5"/>
  <c r="R66" i="5"/>
  <c r="J66" i="5"/>
  <c r="AC66" i="5"/>
  <c r="U66" i="5"/>
  <c r="M66" i="5"/>
  <c r="X66" i="5"/>
  <c r="P66" i="5"/>
  <c r="H66" i="5"/>
  <c r="C60" i="5"/>
  <c r="C64" i="5"/>
  <c r="P62" i="5"/>
  <c r="D62" i="5"/>
  <c r="AB64" i="5"/>
  <c r="T64" i="5"/>
  <c r="L64" i="5"/>
  <c r="AB62" i="5"/>
  <c r="X62" i="5"/>
  <c r="T62" i="5"/>
  <c r="L62" i="5"/>
  <c r="H62" i="5"/>
  <c r="X64" i="5"/>
  <c r="P64" i="5"/>
  <c r="H64" i="5"/>
  <c r="C63" i="5"/>
  <c r="V64" i="5"/>
  <c r="N64" i="5"/>
  <c r="F64" i="5"/>
  <c r="F62" i="5"/>
  <c r="D60" i="5"/>
  <c r="Z65" i="5"/>
  <c r="V65" i="5"/>
  <c r="R65" i="5"/>
  <c r="N65" i="5"/>
  <c r="J65" i="5"/>
  <c r="F65" i="5"/>
  <c r="D65" i="5"/>
  <c r="Z64" i="5"/>
  <c r="R64" i="5"/>
  <c r="J64" i="5"/>
  <c r="D64" i="5"/>
  <c r="Z63" i="5"/>
  <c r="V63" i="5"/>
  <c r="R63" i="5"/>
  <c r="N63" i="5"/>
  <c r="J63" i="5"/>
  <c r="Z62" i="5"/>
  <c r="V62" i="5"/>
  <c r="R62" i="5"/>
  <c r="N62" i="5"/>
  <c r="J62" i="5"/>
  <c r="C62" i="5"/>
  <c r="AA65" i="5"/>
  <c r="W65" i="5"/>
  <c r="S65" i="5"/>
  <c r="O65" i="5"/>
  <c r="K65" i="5"/>
  <c r="G65" i="5"/>
  <c r="AA64" i="5"/>
  <c r="W64" i="5"/>
  <c r="S64" i="5"/>
  <c r="O64" i="5"/>
  <c r="K64" i="5"/>
  <c r="G64" i="5"/>
  <c r="AA63" i="5"/>
  <c r="W63" i="5"/>
  <c r="S63" i="5"/>
  <c r="O63" i="5"/>
  <c r="K63" i="5"/>
  <c r="G63" i="5"/>
  <c r="AA62" i="5"/>
  <c r="W62" i="5"/>
  <c r="S62" i="5"/>
  <c r="O62" i="5"/>
  <c r="K62" i="5"/>
  <c r="G62" i="5"/>
  <c r="AA61" i="5"/>
  <c r="W61" i="5"/>
  <c r="S61" i="5"/>
  <c r="O61" i="5"/>
  <c r="K61" i="5"/>
  <c r="G61" i="5"/>
  <c r="F63" i="5"/>
  <c r="D63" i="5"/>
  <c r="Z61" i="5"/>
  <c r="V61" i="5"/>
  <c r="R61" i="5"/>
  <c r="N61" i="5"/>
  <c r="J61" i="5"/>
  <c r="F61" i="5"/>
  <c r="D61" i="5"/>
  <c r="Y66" i="5"/>
  <c r="Q66" i="5"/>
  <c r="I66" i="5"/>
  <c r="AC65" i="5"/>
  <c r="Y65" i="5"/>
  <c r="U65" i="5"/>
  <c r="Q65" i="5"/>
  <c r="M65" i="5"/>
  <c r="I65" i="5"/>
  <c r="AC64" i="5"/>
  <c r="Y64" i="5"/>
  <c r="U64" i="5"/>
  <c r="Q64" i="5"/>
  <c r="M64" i="5"/>
  <c r="I64" i="5"/>
  <c r="AC63" i="5"/>
  <c r="Y63" i="5"/>
  <c r="U63" i="5"/>
  <c r="Q63" i="5"/>
  <c r="M63" i="5"/>
  <c r="I63" i="5"/>
  <c r="AC62" i="5"/>
  <c r="Y62" i="5"/>
  <c r="U62" i="5"/>
  <c r="Q62" i="5"/>
  <c r="M62" i="5"/>
  <c r="I62" i="5"/>
  <c r="AC61" i="5"/>
  <c r="Y61" i="5"/>
  <c r="U61" i="5"/>
  <c r="Q61" i="5"/>
  <c r="M61" i="5"/>
  <c r="I61" i="5"/>
  <c r="AC60" i="5"/>
  <c r="Y60" i="5"/>
  <c r="U60" i="5"/>
  <c r="Q60" i="5"/>
  <c r="M60" i="5"/>
  <c r="I60" i="5"/>
  <c r="AB65" i="5"/>
  <c r="X65" i="5"/>
  <c r="T65" i="5"/>
  <c r="P65" i="5"/>
  <c r="L65" i="5"/>
  <c r="H65" i="5"/>
  <c r="AB63" i="5"/>
  <c r="X63" i="5"/>
  <c r="T63" i="5"/>
  <c r="P63" i="5"/>
  <c r="L63" i="5"/>
  <c r="H63" i="5"/>
  <c r="AB61" i="5"/>
  <c r="X61" i="5"/>
  <c r="T61" i="5"/>
  <c r="P61" i="5"/>
  <c r="L61" i="5"/>
  <c r="H61" i="5"/>
  <c r="AA69" i="5"/>
  <c r="W69" i="5"/>
  <c r="S69" i="5"/>
  <c r="O69" i="5"/>
  <c r="K69" i="5"/>
  <c r="G69" i="5"/>
  <c r="AA68" i="5"/>
  <c r="W68" i="5"/>
  <c r="G68" i="5"/>
  <c r="C61" i="5"/>
  <c r="C65" i="5"/>
  <c r="C69" i="5"/>
  <c r="AB69" i="5"/>
  <c r="X69" i="5"/>
  <c r="T69" i="5"/>
  <c r="P69" i="5"/>
  <c r="L69" i="5"/>
  <c r="H69" i="5"/>
  <c r="AB60" i="5"/>
  <c r="X60" i="5"/>
  <c r="T60" i="5"/>
  <c r="P60" i="5"/>
  <c r="L60" i="5"/>
  <c r="H60" i="5"/>
  <c r="S68" i="5"/>
  <c r="O68" i="5"/>
  <c r="K68" i="5"/>
  <c r="AA60" i="5"/>
  <c r="W60" i="5"/>
  <c r="S60" i="5"/>
  <c r="O60" i="5"/>
  <c r="K60" i="5"/>
  <c r="G60" i="5"/>
  <c r="C66" i="5"/>
  <c r="Z60" i="5"/>
  <c r="V60" i="5"/>
  <c r="R60" i="5"/>
  <c r="N60" i="5"/>
  <c r="J60" i="5"/>
  <c r="F60" i="5"/>
  <c r="T68" i="5"/>
  <c r="H68" i="5"/>
  <c r="AB67" i="5"/>
  <c r="L67" i="5"/>
  <c r="X68" i="5"/>
  <c r="L68" i="5"/>
  <c r="X67" i="5"/>
  <c r="P67" i="5"/>
  <c r="H67" i="5"/>
  <c r="Z69" i="5"/>
  <c r="V69" i="5"/>
  <c r="R69" i="5"/>
  <c r="N69" i="5"/>
  <c r="J69" i="5"/>
  <c r="F69" i="5"/>
  <c r="D69" i="5"/>
  <c r="Z68" i="5"/>
  <c r="V68" i="5"/>
  <c r="R68" i="5"/>
  <c r="N68" i="5"/>
  <c r="J68" i="5"/>
  <c r="F68" i="5"/>
  <c r="D68" i="5"/>
  <c r="V67" i="5"/>
  <c r="N67" i="5"/>
  <c r="F67" i="5"/>
  <c r="AB68" i="5"/>
  <c r="P68" i="5"/>
  <c r="T67" i="5"/>
  <c r="C68" i="5"/>
  <c r="AC69" i="5"/>
  <c r="Y69" i="5"/>
  <c r="U69" i="5"/>
  <c r="Q69" i="5"/>
  <c r="M69" i="5"/>
  <c r="I69" i="5"/>
  <c r="AC68" i="5"/>
  <c r="Y68" i="5"/>
  <c r="U68" i="5"/>
  <c r="Q68" i="5"/>
  <c r="M68" i="5"/>
  <c r="I68" i="5"/>
  <c r="AC67" i="5"/>
  <c r="Y67" i="5"/>
  <c r="U67" i="5"/>
  <c r="Q67" i="5"/>
  <c r="M67" i="5"/>
  <c r="I67" i="5"/>
  <c r="AB66" i="5"/>
  <c r="T66" i="5"/>
  <c r="L66" i="5"/>
  <c r="Z67" i="5"/>
  <c r="R67" i="5"/>
  <c r="J67" i="5"/>
  <c r="C67" i="5"/>
  <c r="AA67" i="5"/>
  <c r="W67" i="5"/>
  <c r="S67" i="5"/>
  <c r="O67" i="5"/>
  <c r="K67" i="5"/>
  <c r="G67" i="5"/>
  <c r="V66" i="5"/>
  <c r="N66" i="5"/>
  <c r="F66" i="5"/>
  <c r="D67" i="5"/>
</calcChain>
</file>

<file path=xl/sharedStrings.xml><?xml version="1.0" encoding="utf-8"?>
<sst xmlns="http://schemas.openxmlformats.org/spreadsheetml/2006/main" count="723" uniqueCount="173">
  <si>
    <t>Date</t>
  </si>
  <si>
    <t>Liters</t>
  </si>
  <si>
    <t>Total Less Cations</t>
  </si>
  <si>
    <t>Trace</t>
  </si>
  <si>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</si>
  <si>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</si>
  <si>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</si>
  <si>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</si>
  <si>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</si>
  <si>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</si>
  <si>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</si>
  <si>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</si>
  <si>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</si>
  <si>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</si>
  <si>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</si>
  <si>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</si>
  <si>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</si>
  <si>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</si>
  <si>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</si>
  <si>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</si>
  <si>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</si>
  <si>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</si>
  <si>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</si>
  <si>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</si>
  <si>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</si>
  <si>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</si>
  <si>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</si>
  <si>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</si>
  <si>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Conc (mg/l)</t>
  </si>
  <si>
    <t>Cement Creek</t>
  </si>
  <si>
    <t>Bakers Bridge</t>
  </si>
  <si>
    <t xml:space="preserve">Aztec </t>
  </si>
  <si>
    <t>Animas at Farmington</t>
  </si>
  <si>
    <t>SJSR</t>
  </si>
  <si>
    <t>SJ4C</t>
  </si>
  <si>
    <t>SJBB</t>
  </si>
  <si>
    <t>SJMH</t>
  </si>
  <si>
    <t>mg/l</t>
  </si>
  <si>
    <t>from empirical modeling</t>
  </si>
  <si>
    <t>Dissolved</t>
  </si>
  <si>
    <t>Total</t>
  </si>
  <si>
    <t>Plume Cations</t>
  </si>
  <si>
    <t>Location</t>
  </si>
  <si>
    <t>River Km</t>
  </si>
  <si>
    <t>All Metals Mass (kg)</t>
  </si>
  <si>
    <t>Total Mass1 (kg)</t>
  </si>
  <si>
    <t>Major Cations (kg)</t>
  </si>
  <si>
    <t>Gold King Mine at Release Site</t>
  </si>
  <si>
    <t>Cement Creek  RK 12.5</t>
  </si>
  <si>
    <t>Animas at Silverton  RK 16</t>
  </si>
  <si>
    <t>Animas at Baker's Bridge  RK 64</t>
  </si>
  <si>
    <t>Animas at Durango  RK 95</t>
  </si>
  <si>
    <t>Animas at So. Ute NAR06 RK132</t>
  </si>
  <si>
    <t>Animas at Aztec  RK 163</t>
  </si>
  <si>
    <t>Animas at Farmington  RK 190</t>
  </si>
  <si>
    <t>San Juan at Farmington  RK 196</t>
  </si>
  <si>
    <t>San Juan at Shiprock  RK 246</t>
  </si>
  <si>
    <t>San Juan at 4-Corners  RK 296</t>
  </si>
  <si>
    <t>San Juan at Bluff, Sand Island RK 377</t>
  </si>
  <si>
    <t xml:space="preserve">  San Juan at Mexican Hat  RK 421</t>
  </si>
  <si>
    <t>TOTAL LOAD</t>
  </si>
  <si>
    <t>Total Dissolved  Mass All Metals (kg)</t>
  </si>
  <si>
    <t>Total Mass mtons</t>
  </si>
  <si>
    <t>Background at Farmington (RK 190)</t>
  </si>
  <si>
    <t>Background at Silverton (RK 16.4)</t>
  </si>
  <si>
    <t>Background at Aztec (RK 164.1)</t>
  </si>
  <si>
    <t>Total Dissolved  Mass1 (kg)</t>
  </si>
  <si>
    <t>DISSOLVED LOAD</t>
  </si>
  <si>
    <t>COLLOIDAL/PARTICULATE LOAD</t>
  </si>
  <si>
    <t>DEPOSITED BETWEEN</t>
  </si>
  <si>
    <t>Colloidal</t>
  </si>
  <si>
    <t>Animas below Silverton</t>
  </si>
  <si>
    <t>Major Cations</t>
  </si>
  <si>
    <t>Conc (mg/L)</t>
  </si>
  <si>
    <t>DISSOLVED Max Concentration--Empirical Model at Peak</t>
  </si>
  <si>
    <t>Sample at Peak</t>
  </si>
  <si>
    <t>Durango</t>
  </si>
  <si>
    <t>Sample near Peak</t>
  </si>
  <si>
    <t>NAR06</t>
  </si>
  <si>
    <t>Aztec</t>
  </si>
  <si>
    <t>SJ at 4 Corners</t>
  </si>
  <si>
    <t>SJ at Ship Rock</t>
  </si>
  <si>
    <t>SJ at Farmington</t>
  </si>
  <si>
    <t>SJ at Bluff</t>
  </si>
  <si>
    <t>SJ at Mexican Hat</t>
  </si>
  <si>
    <t>TOTAL Max Concentration--Empirical Model at Peak</t>
  </si>
  <si>
    <t>in kg</t>
  </si>
  <si>
    <t>GKM Plume Loads  ANIMAS RIVER</t>
  </si>
  <si>
    <r>
      <t>Total Mass</t>
    </r>
    <r>
      <rPr>
        <b/>
        <vertAlign val="superscript"/>
        <sz val="9"/>
        <color rgb="FF000000"/>
        <rFont val="Arial"/>
        <family val="2"/>
      </rPr>
      <t>1</t>
    </r>
    <r>
      <rPr>
        <b/>
        <sz val="9"/>
        <color rgb="FF000000"/>
        <rFont val="Arial"/>
        <family val="2"/>
      </rPr>
      <t xml:space="preserve"> (kg)</t>
    </r>
  </si>
  <si>
    <t>Cement</t>
  </si>
  <si>
    <t>Silverton</t>
  </si>
  <si>
    <t>An at Farmington FW 040</t>
  </si>
  <si>
    <t>SJ Farmington FW020</t>
  </si>
  <si>
    <t>mg/L</t>
  </si>
  <si>
    <t>Animas at Aztec</t>
  </si>
  <si>
    <t>RK 94.2</t>
  </si>
  <si>
    <t>RK 63.8</t>
  </si>
  <si>
    <t>RK 16.4</t>
  </si>
  <si>
    <t>River KM</t>
  </si>
  <si>
    <t>San Juan in Utah</t>
  </si>
  <si>
    <t>from Total Water Long Profile.xls</t>
  </si>
  <si>
    <t>Observed</t>
  </si>
  <si>
    <t>RK 190.2</t>
  </si>
  <si>
    <t>RK 196.1</t>
  </si>
  <si>
    <t>RK 246.3</t>
  </si>
  <si>
    <t>RK 295.8</t>
  </si>
  <si>
    <t>RK 377.6</t>
  </si>
  <si>
    <t>RK 421.3</t>
  </si>
  <si>
    <t xml:space="preserve">Trying to trick EXCEL to plot the longidinal and date </t>
  </si>
  <si>
    <t>GKM Release Site</t>
  </si>
  <si>
    <t xml:space="preserve">Cement Creek  </t>
  </si>
  <si>
    <t xml:space="preserve">Below Silverton </t>
  </si>
  <si>
    <t>Baker's Bridge</t>
  </si>
  <si>
    <t>SUIT NAR06</t>
  </si>
  <si>
    <t>Farmington</t>
  </si>
  <si>
    <t>Summed Metals</t>
  </si>
  <si>
    <r>
      <t>Total Conc</t>
    </r>
    <r>
      <rPr>
        <b/>
        <vertAlign val="superscript"/>
        <sz val="9"/>
        <color theme="1"/>
        <rFont val="Calibri"/>
        <family val="2"/>
        <scheme val="minor"/>
      </rPr>
      <t>1</t>
    </r>
  </si>
  <si>
    <r>
      <t>Trace Conc</t>
    </r>
    <r>
      <rPr>
        <b/>
        <vertAlign val="superscript"/>
        <sz val="9"/>
        <color theme="1"/>
        <rFont val="Calibri"/>
        <family val="2"/>
        <scheme val="minor"/>
      </rPr>
      <t>2</t>
    </r>
  </si>
  <si>
    <r>
      <t>Major Cations</t>
    </r>
    <r>
      <rPr>
        <b/>
        <vertAlign val="superscript"/>
        <sz val="9"/>
        <color theme="1"/>
        <rFont val="Calibri"/>
        <family val="2"/>
        <scheme val="minor"/>
      </rPr>
      <t>3</t>
    </r>
  </si>
  <si>
    <t>Total Concentration at Gold King Peak (mg/L)</t>
  </si>
  <si>
    <r>
      <rPr>
        <vertAlign val="superscript"/>
        <sz val="10"/>
        <color theme="1"/>
        <rFont val="Calibri"/>
        <family val="2"/>
        <scheme val="minor"/>
      </rPr>
      <t>1</t>
    </r>
    <r>
      <rPr>
        <sz val="10"/>
        <color theme="1"/>
        <rFont val="Calibri"/>
        <family val="2"/>
        <scheme val="minor"/>
      </rPr>
      <t xml:space="preserve"> Summed metals minus major cations</t>
    </r>
  </si>
  <si>
    <r>
      <rPr>
        <vertAlign val="superscript"/>
        <sz val="10"/>
        <color theme="1"/>
        <rFont val="Calibri"/>
        <family val="2"/>
        <scheme val="minor"/>
      </rPr>
      <t>2</t>
    </r>
    <r>
      <rPr>
        <sz val="10"/>
        <color theme="1"/>
        <rFont val="Calibri"/>
        <family val="2"/>
        <scheme val="minor"/>
      </rPr>
      <t xml:space="preserve"> Major cations include Ca, K, Mg, Na</t>
    </r>
  </si>
  <si>
    <r>
      <rPr>
        <vertAlign val="superscript"/>
        <sz val="10"/>
        <color theme="1"/>
        <rFont val="Calibri"/>
        <family val="2"/>
        <scheme val="minor"/>
      </rPr>
      <t>3</t>
    </r>
    <r>
      <rPr>
        <sz val="10"/>
        <color theme="1"/>
        <rFont val="Calibri"/>
        <family val="2"/>
        <scheme val="minor"/>
      </rPr>
      <t xml:space="preserve"> Trace metals includes all metals except Fe, Al and the major cations</t>
    </r>
  </si>
  <si>
    <t>Dissolved Concentration at Gold King Peak (mg/L)</t>
  </si>
  <si>
    <t>Colloidal/Particulate Concentration at Gold King Peak (mg/L)</t>
  </si>
  <si>
    <t>Plume San Juan</t>
  </si>
  <si>
    <t>Brought up from the bottom</t>
  </si>
  <si>
    <t>RK 12.5</t>
  </si>
  <si>
    <t>RK 131.5</t>
  </si>
  <si>
    <t>RK 164.1</t>
  </si>
  <si>
    <t>Source data for graphics in this file come from the basic empirically modeled metals concentration at each site found in:</t>
  </si>
  <si>
    <t>Empirical Model GKM Plume_Total.xls</t>
  </si>
  <si>
    <t>Empirical Model GKM Plume_Dissolved.xls</t>
  </si>
  <si>
    <t xml:space="preserve">Refer to the original modeling files for how the concentrations were determined and to verify summarized tabular data. </t>
  </si>
  <si>
    <t>Worksheets that contain Figure or Table from Final Report are identified by this tab color</t>
  </si>
  <si>
    <t>Guide to Location of Final Report Figures and Tables Found in this File</t>
  </si>
  <si>
    <t>Report Figure Or Table</t>
  </si>
  <si>
    <t>Worksheet</t>
  </si>
  <si>
    <t>Guide to This File</t>
  </si>
  <si>
    <t xml:space="preserve">This file is the primary graphing file for the empirical modeled plume. The tablular summarized data are turned into various graphics and tables Graphics in this file appear in a number of the chapters in the Final Report. </t>
  </si>
  <si>
    <t>Date:Time</t>
  </si>
  <si>
    <t>Location name</t>
  </si>
  <si>
    <t>Distance from GKM (km)</t>
  </si>
  <si>
    <t>Figure 5-12A</t>
  </si>
  <si>
    <t>GKM Plume Empirically Modeled and Observed Concenttrations -- Summed Total Metals  (mg/L) (minus major cations Ca, K, Mg, Na) (mg/L)</t>
  </si>
  <si>
    <t>GKM Plume Empirically Modeled and Observed Concentrations -- Summed Dissolved Metals  (mg/L) (minus major cations Ca, K, Mg, Na) mg/L</t>
  </si>
  <si>
    <t>Figure 5-12B</t>
  </si>
  <si>
    <t>Fig 5-12A Continuous TOTAL</t>
  </si>
  <si>
    <t>Fig 5-12B Continuous DISSOLVED</t>
  </si>
  <si>
    <t>Flow (cfs)</t>
  </si>
  <si>
    <t>Basis of Estimate at Plume Peak</t>
  </si>
  <si>
    <t>Modeled</t>
  </si>
  <si>
    <t>Peak Time</t>
  </si>
  <si>
    <t>Summed Less Cations</t>
  </si>
  <si>
    <t>Individual Metals</t>
  </si>
  <si>
    <t>Comparison of GKM Peak Dissolved Concentration and Background in the Animas River at Farminton (River Kilometer 190.2)</t>
  </si>
  <si>
    <t>Concentration in mg/L</t>
  </si>
  <si>
    <t>Concentration in ug/L</t>
  </si>
  <si>
    <t>Metal</t>
  </si>
  <si>
    <t>GKM Peak Concentration</t>
  </si>
  <si>
    <t>Historic Background</t>
  </si>
  <si>
    <t>GKM Peak</t>
  </si>
  <si>
    <t>Figure 5-13</t>
  </si>
  <si>
    <t>Fig 5-13 Dissolved at Farmingt</t>
  </si>
  <si>
    <t>The file may also contain other worksheets with data or figures for informational purposes.</t>
  </si>
  <si>
    <t>Distance from GKM  (km)</t>
  </si>
  <si>
    <t>Summed Total Water Concentration</t>
  </si>
  <si>
    <t>Plume shape estimated for individual metals using sonde factor</t>
  </si>
  <si>
    <t>Estimated Peak Concentration at GKM Peak from Empirical Model</t>
  </si>
  <si>
    <r>
      <rPr>
        <vertAlign val="superscript"/>
        <sz val="9"/>
        <color rgb="FF000000"/>
        <rFont val="Calibri"/>
        <family val="2"/>
      </rPr>
      <t>1</t>
    </r>
    <r>
      <rPr>
        <sz val="9"/>
        <color rgb="FF000000"/>
        <rFont val="Calibri"/>
        <family val="2"/>
      </rPr>
      <t xml:space="preserve"> Summed total metals minus major cations (Ca, K, Mg, Na)</t>
    </r>
  </si>
  <si>
    <t>Individual Metals (mg/L)</t>
  </si>
  <si>
    <t>Observed Summed Concentation (minus major cations) mg/L</t>
  </si>
  <si>
    <t xml:space="preserve">This file displays the empirically estimated  metals concentrations in the Gold King Mine plume as it passed selected locations in the Animas and San Juan Rivers along with observed concentration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</si>
</sst>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_(* \(#,##0.00\);_(* &quot;-&quot;??_);_(@_)"/>
    <numFmt numFmtId="164" formatCode="0.000"/>
    <numFmt numFmtId="165" formatCode="0.0"/>
    <numFmt numFmtId="166" formatCode="m/d/yy\ h:mm;@"/>
    <numFmt numFmtId="167" formatCode="0.0000"/>
    <numFmt numFmtId="168" formatCode="#,##0.0"/>
    <numFmt numFmtId="169" formatCode="#,##0.000"/>
    <numFmt numFmtId="170" formatCode="#,##0.0000"/>
    <numFmt numFmtId="171" formatCode="#,##0.0_);\(#,##0.0\)"/>
    <numFmt numFmtId="172" formatCode="0.000000"/>
    <numFmt numFmtId="173" formatCode="0.00000"/>
    <numFmt numFmtId="174" formatCode="#,##0.00000"/>
    <numFmt numFmtId="175" formatCode="#,##0.000_);\(#,##0.000\)"/>
    <numFmt numFmtId="176" formatCode="#,##0.0000_);\(#,##0.0000\)"/>
    <numFmt numFmtId="177" formatCode="0.0000000"/>
  </numFmts>
  <fonts count="39" x14ac:knownFonts="1">
    <font>
      <sz val="10"/>
      <color theme="1"/>
      <name val="Calibri"/>
      <family val="2"/>
      <scheme val="minor"/>
    </font>
    <font>
      <sz val="8"/>
      <color theme="1"/>
      <name val="Calibri"/>
      <family val="2"/>
      <scheme val="minor"/>
    </font>
    <font>
      <b/>
      <sz val="11"/>
      <color theme="1"/>
      <name val="Calibri"/>
      <family val="2"/>
      <scheme val="minor"/>
    </font>
    <font>
      <b/>
      <sz val="14"/>
      <color theme="1"/>
      <name val="Calibri"/>
      <family val="2"/>
      <scheme val="minor"/>
    </font>
    <font>
      <sz val="9"/>
      <color theme="1"/>
      <name val="Calibri"/>
      <family val="2"/>
      <scheme val="minor"/>
    </font>
    <font>
      <b/>
      <sz val="10"/>
      <color rgb="FFFF0000"/>
      <name val="Calibri"/>
      <family val="2"/>
      <scheme val="minor"/>
    </font>
    <font>
      <b/>
      <sz val="10"/>
      <color theme="1"/>
      <name val="Calibri"/>
      <family val="2"/>
      <scheme val="minor"/>
    </font>
    <font>
      <sz val="10"/>
      <color theme="1"/>
      <name val="Calibri"/>
      <family val="2"/>
      <scheme val="minor"/>
    </font>
    <font>
      <sz val="9"/>
      <color rgb="FF000000"/>
      <name val="Calibri"/>
      <family val="2"/>
    </font>
    <font>
      <sz val="10"/>
      <color rgb="FF000000"/>
      <name val="Calibri"/>
      <family val="2"/>
    </font>
    <font>
      <sz val="11"/>
      <color theme="1"/>
      <name val="Calibri"/>
      <family val="2"/>
    </font>
    <font>
      <b/>
      <sz val="10"/>
      <color rgb="FF000000"/>
      <name val="Calibri"/>
      <family val="2"/>
    </font>
    <font>
      <b/>
      <sz val="9"/>
      <color rgb="FF000000"/>
      <name val="Arial"/>
      <family val="2"/>
    </font>
    <font>
      <sz val="9"/>
      <color rgb="FF000000"/>
      <name val="Arial"/>
      <family val="2"/>
    </font>
    <font>
      <b/>
      <sz val="18"/>
      <color rgb="FF000000"/>
      <name val="Calibri"/>
      <family val="2"/>
    </font>
    <font>
      <b/>
      <sz val="20"/>
      <color theme="1"/>
      <name val="Calibri"/>
      <family val="2"/>
      <scheme val="minor"/>
    </font>
    <font>
      <b/>
      <sz val="14"/>
      <color rgb="FF000000"/>
      <name val="Arial"/>
      <family val="2"/>
    </font>
    <font>
      <b/>
      <sz val="12"/>
      <color rgb="FFFF0000"/>
      <name val="Calibri"/>
      <family val="2"/>
      <scheme val="minor"/>
    </font>
    <font>
      <b/>
      <sz val="18"/>
      <color theme="1"/>
      <name val="Calibri"/>
      <family val="2"/>
      <scheme val="minor"/>
    </font>
    <font>
      <sz val="8"/>
      <color rgb="FF000000"/>
      <name val="Calibri"/>
      <family val="2"/>
    </font>
    <font>
      <b/>
      <sz val="12"/>
      <color theme="1"/>
      <name val="Calibri"/>
      <family val="2"/>
      <scheme val="minor"/>
    </font>
    <font>
      <sz val="8"/>
      <color rgb="FFFF0000"/>
      <name val="Calibri"/>
      <family val="2"/>
    </font>
    <font>
      <b/>
      <vertAlign val="superscript"/>
      <sz val="9"/>
      <color rgb="FF000000"/>
      <name val="Arial"/>
      <family val="2"/>
    </font>
    <font>
      <b/>
      <sz val="18"/>
      <color rgb="FFFF0000"/>
      <name val="Calibri"/>
      <family val="2"/>
      <scheme val="minor"/>
    </font>
    <font>
      <sz val="8"/>
      <color theme="1"/>
      <name val="Calibri"/>
      <family val="2"/>
    </font>
    <font>
      <b/>
      <sz val="11"/>
      <color rgb="FFFF0000"/>
      <name val="Calibri"/>
      <family val="2"/>
      <scheme val="minor"/>
    </font>
    <font>
      <b/>
      <sz val="8"/>
      <color theme="1"/>
      <name val="Calibri"/>
      <family val="2"/>
      <scheme val="minor"/>
    </font>
    <font>
      <b/>
      <sz val="9"/>
      <color theme="1"/>
      <name val="Calibri"/>
      <family val="2"/>
      <scheme val="minor"/>
    </font>
    <font>
      <b/>
      <i/>
      <sz val="9"/>
      <color theme="1"/>
      <name val="Calibri"/>
      <family val="2"/>
      <scheme val="minor"/>
    </font>
    <font>
      <b/>
      <vertAlign val="superscript"/>
      <sz val="9"/>
      <color theme="1"/>
      <name val="Calibri"/>
      <family val="2"/>
      <scheme val="minor"/>
    </font>
    <font>
      <vertAlign val="superscript"/>
      <sz val="10"/>
      <color theme="1"/>
      <name val="Calibri"/>
      <family val="2"/>
      <scheme val="minor"/>
    </font>
    <font>
      <sz val="11"/>
      <color rgb="FFFF0000"/>
      <name val="Calibri"/>
      <family val="2"/>
      <scheme val="minor"/>
    </font>
    <font>
      <sz val="11"/>
      <color theme="0"/>
      <name val="Calibri"/>
      <family val="2"/>
      <scheme val="minor"/>
    </font>
    <font>
      <b/>
      <sz val="12"/>
      <color rgb="FF0033CC"/>
      <name val="Calibri"/>
      <family val="2"/>
      <scheme val="minor"/>
    </font>
    <font>
      <b/>
      <sz val="14"/>
      <color rgb="FF191DBF"/>
      <name val="Calibri"/>
      <family val="2"/>
      <scheme val="minor"/>
    </font>
    <font>
      <vertAlign val="superscript"/>
      <sz val="9"/>
      <color rgb="FF000000"/>
      <name val="Calibri"/>
      <family val="2"/>
    </font>
    <font>
      <sz val="12"/>
      <color theme="1"/>
      <name val="Calibri"/>
      <family val="2"/>
      <scheme val="minor"/>
    </font>
    <font>
      <b/>
      <sz val="12"/>
      <color rgb="FF191DBF"/>
      <name val="Calibri"/>
      <family val="2"/>
      <scheme val="minor"/>
    </font>
    <font>
      <sz val="11"/>
      <color theme="1"/>
      <name val="Calibri"/>
      <family val="2"/>
      <scheme val="minor"/>
    </font>
  </fonts>
  <fills count="18">
    <fill>
      <patternFill patternType="none"/>
    </fill>
    <fill>
      <patternFill patternType="gray125"/>
    </fill>
    <fill>
      <patternFill patternType="solid">
        <fgColor theme="9" tint="0.59999389629810485"/>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rgb="FFF2F2F2"/>
        <bgColor rgb="FF000000"/>
      </patternFill>
    </fill>
    <fill>
      <patternFill patternType="solid">
        <fgColor rgb="FFD9D9D9"/>
        <bgColor rgb="FF000000"/>
      </patternFill>
    </fill>
    <fill>
      <patternFill patternType="solid">
        <fgColor rgb="FFD9E1F2"/>
        <bgColor rgb="FF000000"/>
      </patternFill>
    </fill>
    <fill>
      <patternFill patternType="solid">
        <fgColor theme="7" tint="0.59999389629810485"/>
        <bgColor rgb="FF000000"/>
      </patternFill>
    </fill>
    <fill>
      <patternFill patternType="solid">
        <fgColor theme="8" tint="0.79998168889431442"/>
        <bgColor indexed="64"/>
      </patternFill>
    </fill>
    <fill>
      <patternFill patternType="solid">
        <fgColor theme="9" tint="0.59999389629810485"/>
        <bgColor rgb="FF000000"/>
      </patternFill>
    </fill>
    <fill>
      <patternFill patternType="solid">
        <fgColor theme="2"/>
        <bgColor indexed="64"/>
      </patternFill>
    </fill>
    <fill>
      <patternFill patternType="solid">
        <fgColor theme="0"/>
        <bgColor indexed="64"/>
      </patternFill>
    </fill>
    <fill>
      <patternFill patternType="solid">
        <fgColor theme="5" tint="-0.249977111117893"/>
        <bgColor indexed="64"/>
      </patternFill>
    </fill>
    <fill>
      <patternFill patternType="solid">
        <fgColor theme="3"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rgb="FFBFBFBF"/>
      </left>
      <right style="thin">
        <color rgb="FFBFBFBF"/>
      </right>
      <top style="thin">
        <color rgb="FFBFBFBF"/>
      </top>
      <bottom/>
      <diagonal/>
    </border>
    <border>
      <left style="thin">
        <color rgb="FFBFBFBF"/>
      </left>
      <right/>
      <top/>
      <bottom/>
      <diagonal/>
    </border>
    <border>
      <left style="thin">
        <color rgb="FFBFBFBF"/>
      </left>
      <right style="thin">
        <color rgb="FFBFBFBF"/>
      </right>
      <top style="medium">
        <color rgb="FF595959"/>
      </top>
      <bottom style="thin">
        <color rgb="FFBFBFBF"/>
      </bottom>
      <diagonal/>
    </border>
    <border>
      <left style="thin">
        <color rgb="FFBFBFBF"/>
      </left>
      <right style="thin">
        <color rgb="FFBFBFBF"/>
      </right>
      <top style="thin">
        <color rgb="FFBFBFBF"/>
      </top>
      <bottom style="thin">
        <color rgb="FFBFBFBF"/>
      </bottom>
      <diagonal/>
    </border>
    <border>
      <left style="thin">
        <color theme="0" tint="-0.34998626667073579"/>
      </left>
      <right style="thin">
        <color theme="0" tint="-0.34998626667073579"/>
      </right>
      <top style="thin">
        <color theme="0" tint="-0.24994659260841701"/>
      </top>
      <bottom style="thin">
        <color theme="0" tint="-0.34998626667073579"/>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auto="1"/>
      </left>
      <right style="thin">
        <color theme="0" tint="-0.34998626667073579"/>
      </right>
      <top style="thin">
        <color auto="1"/>
      </top>
      <bottom style="thin">
        <color theme="0" tint="-0.34998626667073579"/>
      </bottom>
      <diagonal/>
    </border>
    <border>
      <left style="thin">
        <color theme="0" tint="-0.34998626667073579"/>
      </left>
      <right style="thin">
        <color theme="0" tint="-0.34998626667073579"/>
      </right>
      <top style="thin">
        <color auto="1"/>
      </top>
      <bottom style="thin">
        <color theme="0" tint="-0.34998626667073579"/>
      </bottom>
      <diagonal/>
    </border>
    <border>
      <left style="thin">
        <color auto="1"/>
      </left>
      <right style="thin">
        <color theme="0" tint="-0.34998626667073579"/>
      </right>
      <top style="thin">
        <color theme="0" tint="-0.34998626667073579"/>
      </top>
      <bottom style="thin">
        <color theme="0" tint="-0.34998626667073579"/>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right style="thin">
        <color auto="1"/>
      </right>
      <top/>
      <bottom style="thin">
        <color auto="1"/>
      </bottom>
      <diagonal/>
    </border>
    <border>
      <left style="thin">
        <color auto="1"/>
      </left>
      <right style="thin">
        <color auto="1"/>
      </right>
      <top/>
      <bottom/>
      <diagonal/>
    </border>
  </borders>
  <cellStyleXfs count="2">
    <xf numFmtId="0" fontId="0" fillId="0" borderId="0"/>
    <xf numFmtId="43" fontId="7" fillId="0" borderId="0" applyFont="0" applyFill="0" applyBorder="0" applyAlignment="0" applyProtection="0"/>
  </cellStyleXfs>
  <cellXfs count="242">
    <xf numFmtId="0" fontId="0" fillId="0" borderId="0" xfId="0"/>
    <xf numFmtId="0" fontId="1" fillId="0" borderId="0" xfId="0" applyFont="1" applyBorder="1" applyAlignment="1">
      <alignment horizontal="center"/>
    </xf>
    <xf numFmtId="0" fontId="1" fillId="0" borderId="0" xfId="0" applyFont="1" applyFill="1" applyBorder="1" applyAlignment="1">
      <alignment horizontal="center"/>
    </xf>
    <xf numFmtId="0" fontId="1" fillId="0" borderId="0" xfId="0" applyFont="1" applyBorder="1" applyAlignment="1">
      <alignment horizontal="center" vertical="center"/>
    </xf>
    <xf numFmtId="0" fontId="3" fillId="0" borderId="0" xfId="0" applyFont="1"/>
    <xf numFmtId="0" fontId="0" fillId="0" borderId="0" xfId="0" applyAlignment="1">
      <alignment horizontal="center"/>
    </xf>
    <xf numFmtId="0" fontId="1" fillId="0" borderId="0" xfId="0" applyFont="1" applyAlignment="1">
      <alignment horizontal="center"/>
    </xf>
    <xf numFmtId="0" fontId="4" fillId="0" borderId="0" xfId="0" applyFont="1" applyAlignment="1">
      <alignment horizontal="center"/>
    </xf>
    <xf numFmtId="0" fontId="1" fillId="0" borderId="0" xfId="0" applyFont="1"/>
    <xf numFmtId="165" fontId="1" fillId="0" borderId="0" xfId="0" applyNumberFormat="1" applyFont="1" applyAlignment="1">
      <alignment horizontal="center"/>
    </xf>
    <xf numFmtId="0" fontId="1" fillId="0" borderId="0" xfId="0" applyFont="1" applyFill="1" applyAlignment="1">
      <alignment horizontal="center"/>
    </xf>
    <xf numFmtId="165" fontId="1" fillId="0" borderId="0" xfId="0" applyNumberFormat="1" applyFont="1" applyBorder="1" applyAlignment="1">
      <alignment horizontal="center"/>
    </xf>
    <xf numFmtId="1" fontId="4" fillId="0" borderId="0" xfId="0" applyNumberFormat="1" applyFont="1" applyFill="1" applyAlignment="1">
      <alignment horizontal="center"/>
    </xf>
    <xf numFmtId="166" fontId="4" fillId="0" borderId="0" xfId="0" applyNumberFormat="1" applyFont="1" applyFill="1" applyAlignment="1">
      <alignment horizontal="center"/>
    </xf>
    <xf numFmtId="0" fontId="4" fillId="0" borderId="0" xfId="0" applyFont="1" applyFill="1" applyAlignment="1">
      <alignment horizontal="center"/>
    </xf>
    <xf numFmtId="0" fontId="0" fillId="0" borderId="0" xfId="0" applyFill="1"/>
    <xf numFmtId="2" fontId="1" fillId="0" borderId="0" xfId="0" applyNumberFormat="1" applyFont="1" applyAlignment="1">
      <alignment horizontal="center"/>
    </xf>
    <xf numFmtId="0" fontId="1" fillId="0" borderId="0" xfId="0" applyFont="1" applyBorder="1" applyAlignment="1">
      <alignment horizontal="center" wrapText="1"/>
    </xf>
    <xf numFmtId="0" fontId="5" fillId="0" borderId="0" xfId="0" applyFont="1"/>
    <xf numFmtId="2" fontId="1" fillId="0" borderId="0" xfId="0" applyNumberFormat="1" applyFont="1" applyFill="1" applyAlignment="1">
      <alignment horizontal="center"/>
    </xf>
    <xf numFmtId="0" fontId="8" fillId="0" borderId="0" xfId="0" applyFont="1" applyFill="1" applyBorder="1" applyAlignment="1">
      <alignment horizontal="center" vertical="center"/>
    </xf>
    <xf numFmtId="0" fontId="9" fillId="0" borderId="0" xfId="0" applyFont="1" applyFill="1" applyBorder="1" applyAlignment="1">
      <alignment vertical="center"/>
    </xf>
    <xf numFmtId="0" fontId="10" fillId="0" borderId="0" xfId="0" applyFont="1" applyFill="1" applyBorder="1"/>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0" fillId="0" borderId="0" xfId="0" applyFont="1" applyFill="1" applyBorder="1" applyAlignment="1">
      <alignment vertical="center"/>
    </xf>
    <xf numFmtId="0" fontId="8" fillId="0" borderId="1" xfId="0" applyFont="1" applyFill="1" applyBorder="1" applyAlignment="1">
      <alignment horizontal="center" vertical="center"/>
    </xf>
    <xf numFmtId="3" fontId="8" fillId="0" borderId="1" xfId="0" applyNumberFormat="1" applyFont="1" applyFill="1" applyBorder="1" applyAlignment="1">
      <alignment horizontal="center" vertical="center"/>
    </xf>
    <xf numFmtId="168" fontId="8" fillId="0" borderId="1"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37" fontId="8" fillId="0" borderId="1" xfId="1" applyNumberFormat="1" applyFont="1" applyFill="1" applyBorder="1" applyAlignment="1">
      <alignment horizontal="center" vertical="center"/>
    </xf>
    <xf numFmtId="39" fontId="8" fillId="0" borderId="1" xfId="1" applyNumberFormat="1" applyFont="1" applyFill="1" applyBorder="1" applyAlignment="1">
      <alignment horizontal="center" vertical="center"/>
    </xf>
    <xf numFmtId="0" fontId="12"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1" fillId="0" borderId="2" xfId="0" applyFont="1" applyFill="1" applyBorder="1" applyAlignment="1">
      <alignment horizontal="center"/>
    </xf>
    <xf numFmtId="0" fontId="11" fillId="0" borderId="3" xfId="0" applyFont="1" applyFill="1" applyBorder="1" applyAlignment="1">
      <alignment horizontal="center"/>
    </xf>
    <xf numFmtId="0" fontId="13" fillId="0" borderId="4" xfId="0" applyFont="1" applyFill="1" applyBorder="1" applyAlignment="1">
      <alignment horizontal="center" vertical="center"/>
    </xf>
    <xf numFmtId="3" fontId="13" fillId="8" borderId="4" xfId="0" applyNumberFormat="1" applyFont="1" applyFill="1" applyBorder="1" applyAlignment="1">
      <alignment horizontal="center" vertical="center"/>
    </xf>
    <xf numFmtId="1" fontId="13" fillId="0" borderId="4" xfId="0" applyNumberFormat="1" applyFont="1" applyFill="1" applyBorder="1" applyAlignment="1">
      <alignment horizontal="center" vertical="center"/>
    </xf>
    <xf numFmtId="165" fontId="13" fillId="0" borderId="4" xfId="0" applyNumberFormat="1" applyFont="1" applyFill="1" applyBorder="1" applyAlignment="1">
      <alignment horizontal="center" vertical="center"/>
    </xf>
    <xf numFmtId="3" fontId="13" fillId="0" borderId="4" xfId="0" applyNumberFormat="1" applyFont="1" applyFill="1" applyBorder="1" applyAlignment="1">
      <alignment horizontal="center" vertical="center"/>
    </xf>
    <xf numFmtId="168" fontId="13" fillId="0" borderId="4" xfId="0" applyNumberFormat="1" applyFont="1" applyFill="1" applyBorder="1" applyAlignment="1">
      <alignment horizontal="center" vertical="center"/>
    </xf>
    <xf numFmtId="167" fontId="10" fillId="0" borderId="0" xfId="0" applyNumberFormat="1" applyFont="1" applyFill="1" applyBorder="1"/>
    <xf numFmtId="0" fontId="13" fillId="0" borderId="5" xfId="0" applyFont="1" applyFill="1" applyBorder="1" applyAlignment="1">
      <alignment horizontal="center" vertical="center"/>
    </xf>
    <xf numFmtId="3" fontId="13" fillId="0" borderId="5" xfId="0" applyNumberFormat="1" applyFont="1" applyFill="1" applyBorder="1" applyAlignment="1">
      <alignment horizontal="center" vertical="center"/>
    </xf>
    <xf numFmtId="3" fontId="13" fillId="8" borderId="5" xfId="0" applyNumberFormat="1" applyFont="1" applyFill="1" applyBorder="1" applyAlignment="1">
      <alignment horizontal="center" vertical="center"/>
    </xf>
    <xf numFmtId="37" fontId="13" fillId="0" borderId="5" xfId="1" applyNumberFormat="1" applyFont="1" applyFill="1" applyBorder="1" applyAlignment="1">
      <alignment horizontal="center" vertical="center"/>
    </xf>
    <xf numFmtId="165" fontId="13" fillId="0" borderId="5" xfId="0" applyNumberFormat="1" applyFont="1" applyFill="1" applyBorder="1" applyAlignment="1">
      <alignment horizontal="center" vertical="center"/>
    </xf>
    <xf numFmtId="1" fontId="13" fillId="0" borderId="5" xfId="0" applyNumberFormat="1" applyFont="1" applyFill="1" applyBorder="1" applyAlignment="1">
      <alignment horizontal="center" vertical="center"/>
    </xf>
    <xf numFmtId="168" fontId="13" fillId="0" borderId="5" xfId="0" applyNumberFormat="1" applyFont="1" applyFill="1" applyBorder="1" applyAlignment="1">
      <alignment horizontal="center" vertical="center"/>
    </xf>
    <xf numFmtId="3" fontId="13" fillId="9" borderId="5" xfId="0" applyNumberFormat="1" applyFont="1" applyFill="1" applyBorder="1" applyAlignment="1">
      <alignment horizontal="center" vertical="center"/>
    </xf>
    <xf numFmtId="0" fontId="8" fillId="0" borderId="5" xfId="0" applyFont="1" applyFill="1" applyBorder="1" applyAlignment="1">
      <alignment horizontal="center" vertical="center"/>
    </xf>
    <xf numFmtId="0" fontId="13" fillId="10" borderId="5" xfId="0" applyFont="1" applyFill="1" applyBorder="1" applyAlignment="1">
      <alignment horizontal="center" vertical="center"/>
    </xf>
    <xf numFmtId="3" fontId="13" fillId="10" borderId="5" xfId="0" applyNumberFormat="1" applyFont="1" applyFill="1" applyBorder="1" applyAlignment="1">
      <alignment horizontal="center" vertical="center"/>
    </xf>
    <xf numFmtId="165" fontId="13" fillId="10" borderId="5" xfId="0" applyNumberFormat="1" applyFont="1" applyFill="1" applyBorder="1" applyAlignment="1">
      <alignment horizontal="center" vertical="center"/>
    </xf>
    <xf numFmtId="168" fontId="13" fillId="10" borderId="5" xfId="0" applyNumberFormat="1" applyFont="1" applyFill="1" applyBorder="1" applyAlignment="1">
      <alignment horizontal="center" vertical="center"/>
    </xf>
    <xf numFmtId="0" fontId="15" fillId="0" borderId="0" xfId="0" applyFont="1"/>
    <xf numFmtId="0" fontId="16" fillId="11" borderId="0" xfId="0" applyFont="1" applyFill="1" applyBorder="1" applyAlignment="1">
      <alignment horizontal="left" vertical="center"/>
    </xf>
    <xf numFmtId="0" fontId="0" fillId="4" borderId="0" xfId="0" applyFill="1"/>
    <xf numFmtId="0" fontId="0" fillId="12" borderId="0" xfId="0" applyFill="1"/>
    <xf numFmtId="0" fontId="14" fillId="0" borderId="0" xfId="0" applyFont="1" applyFill="1" applyBorder="1" applyAlignment="1">
      <alignment horizontal="left" vertical="center"/>
    </xf>
    <xf numFmtId="0" fontId="8" fillId="12" borderId="1" xfId="0" applyFont="1" applyFill="1" applyBorder="1" applyAlignment="1">
      <alignment horizontal="center" vertical="center"/>
    </xf>
    <xf numFmtId="0" fontId="8" fillId="0" borderId="7" xfId="0" applyFont="1" applyFill="1" applyBorder="1" applyAlignment="1">
      <alignment horizontal="center" vertical="center"/>
    </xf>
    <xf numFmtId="0" fontId="12" fillId="0" borderId="8" xfId="0" applyFont="1" applyFill="1" applyBorder="1" applyAlignment="1">
      <alignment horizontal="center" vertical="center" wrapText="1"/>
    </xf>
    <xf numFmtId="0" fontId="11" fillId="0" borderId="8" xfId="0" applyFont="1" applyFill="1" applyBorder="1" applyAlignment="1">
      <alignment horizontal="center" vertical="center"/>
    </xf>
    <xf numFmtId="0" fontId="0" fillId="0" borderId="6" xfId="0" applyBorder="1" applyAlignment="1">
      <alignment horizontal="center"/>
    </xf>
    <xf numFmtId="37" fontId="0" fillId="0" borderId="9" xfId="0" applyNumberFormat="1" applyBorder="1" applyAlignment="1">
      <alignment horizontal="center"/>
    </xf>
    <xf numFmtId="3" fontId="0" fillId="0" borderId="9" xfId="0" applyNumberFormat="1" applyBorder="1" applyAlignment="1">
      <alignment horizontal="center"/>
    </xf>
    <xf numFmtId="0" fontId="0" fillId="0" borderId="10" xfId="0" applyBorder="1"/>
    <xf numFmtId="0" fontId="0" fillId="0" borderId="11" xfId="0" applyBorder="1"/>
    <xf numFmtId="0" fontId="0" fillId="0" borderId="12" xfId="0" applyBorder="1"/>
    <xf numFmtId="0" fontId="0" fillId="0" borderId="9" xfId="0" applyBorder="1"/>
    <xf numFmtId="37" fontId="0" fillId="0" borderId="12" xfId="0" applyNumberFormat="1" applyBorder="1" applyAlignment="1">
      <alignment horizontal="center"/>
    </xf>
    <xf numFmtId="37" fontId="0" fillId="12" borderId="12" xfId="0" applyNumberFormat="1" applyFill="1" applyBorder="1" applyAlignment="1">
      <alignment horizontal="center"/>
    </xf>
    <xf numFmtId="37" fontId="0" fillId="12" borderId="9" xfId="0" applyNumberFormat="1" applyFill="1" applyBorder="1" applyAlignment="1">
      <alignment horizontal="center"/>
    </xf>
    <xf numFmtId="0" fontId="0" fillId="12" borderId="12" xfId="0" applyFill="1" applyBorder="1"/>
    <xf numFmtId="0" fontId="17" fillId="0" borderId="0" xfId="0" applyFont="1"/>
    <xf numFmtId="0" fontId="18" fillId="0" borderId="0" xfId="0" applyFont="1"/>
    <xf numFmtId="0" fontId="14" fillId="12" borderId="0" xfId="0" applyFont="1" applyFill="1" applyBorder="1" applyAlignment="1">
      <alignment horizontal="center" vertical="center"/>
    </xf>
    <xf numFmtId="171" fontId="8" fillId="0" borderId="1" xfId="1" applyNumberFormat="1" applyFont="1" applyFill="1" applyBorder="1" applyAlignment="1">
      <alignment horizontal="center" vertical="center"/>
    </xf>
    <xf numFmtId="168" fontId="0" fillId="0" borderId="9" xfId="0" applyNumberFormat="1" applyBorder="1" applyAlignment="1">
      <alignment horizontal="center"/>
    </xf>
    <xf numFmtId="0" fontId="3" fillId="0" borderId="0" xfId="0" applyFont="1" applyAlignment="1">
      <alignment horizontal="center"/>
    </xf>
    <xf numFmtId="0" fontId="0" fillId="0" borderId="0" xfId="0" applyAlignment="1">
      <alignment wrapText="1"/>
    </xf>
    <xf numFmtId="4" fontId="1" fillId="0" borderId="0" xfId="0" applyNumberFormat="1" applyFont="1" applyFill="1" applyAlignment="1">
      <alignment horizontal="center"/>
    </xf>
    <xf numFmtId="166" fontId="4" fillId="0" borderId="0" xfId="0" applyNumberFormat="1" applyFont="1" applyFill="1" applyBorder="1" applyAlignment="1">
      <alignment horizontal="center"/>
    </xf>
    <xf numFmtId="22" fontId="4" fillId="0" borderId="0" xfId="0" applyNumberFormat="1" applyFont="1" applyFill="1" applyAlignment="1">
      <alignment horizontal="center" vertical="center"/>
    </xf>
    <xf numFmtId="166" fontId="4" fillId="0" borderId="0" xfId="0" applyNumberFormat="1" applyFont="1" applyFill="1" applyAlignment="1">
      <alignment horizontal="center" vertical="center"/>
    </xf>
    <xf numFmtId="166" fontId="1" fillId="0" borderId="0" xfId="0" applyNumberFormat="1" applyFont="1" applyFill="1" applyAlignment="1">
      <alignment horizontal="center"/>
    </xf>
    <xf numFmtId="1" fontId="19" fillId="0" borderId="0" xfId="0" applyNumberFormat="1" applyFont="1" applyFill="1" applyBorder="1" applyAlignment="1">
      <alignment horizontal="center"/>
    </xf>
    <xf numFmtId="0" fontId="20" fillId="0" borderId="0" xfId="0" applyFont="1"/>
    <xf numFmtId="0" fontId="1" fillId="0" borderId="0" xfId="0" applyFont="1" applyFill="1" applyAlignment="1">
      <alignment horizontal="center" vertical="center"/>
    </xf>
    <xf numFmtId="1" fontId="1" fillId="0" borderId="0" xfId="0" applyNumberFormat="1" applyFont="1" applyFill="1" applyAlignment="1">
      <alignment horizontal="center"/>
    </xf>
    <xf numFmtId="166" fontId="19" fillId="0" borderId="0" xfId="0" applyNumberFormat="1" applyFont="1" applyFill="1" applyBorder="1" applyAlignment="1">
      <alignment horizontal="center"/>
    </xf>
    <xf numFmtId="1" fontId="8" fillId="0" borderId="0" xfId="0" applyNumberFormat="1" applyFont="1" applyFill="1" applyBorder="1" applyAlignment="1">
      <alignment horizontal="center"/>
    </xf>
    <xf numFmtId="166" fontId="0" fillId="0" borderId="0" xfId="0" applyNumberFormat="1" applyFont="1" applyFill="1" applyBorder="1" applyAlignment="1">
      <alignment horizontal="center"/>
    </xf>
    <xf numFmtId="0" fontId="0" fillId="0" borderId="0" xfId="0" applyFont="1" applyFill="1" applyBorder="1" applyAlignment="1">
      <alignment horizontal="center"/>
    </xf>
    <xf numFmtId="166" fontId="9" fillId="0" borderId="0" xfId="0" applyNumberFormat="1" applyFont="1" applyFill="1" applyBorder="1" applyAlignment="1">
      <alignment horizontal="center"/>
    </xf>
    <xf numFmtId="1" fontId="9" fillId="0" borderId="0" xfId="0" applyNumberFormat="1" applyFont="1" applyFill="1" applyBorder="1" applyAlignment="1">
      <alignment horizontal="center"/>
    </xf>
    <xf numFmtId="166" fontId="0" fillId="0" borderId="0" xfId="0" applyNumberFormat="1" applyFont="1" applyFill="1" applyAlignment="1">
      <alignment horizontal="center" vertical="center"/>
    </xf>
    <xf numFmtId="166" fontId="0" fillId="0" borderId="0" xfId="0" applyNumberFormat="1" applyFont="1" applyFill="1" applyAlignment="1">
      <alignment horizontal="center"/>
    </xf>
    <xf numFmtId="0" fontId="0" fillId="0" borderId="0" xfId="0" applyFont="1" applyFill="1" applyAlignment="1">
      <alignment horizontal="center"/>
    </xf>
    <xf numFmtId="1" fontId="0" fillId="0" borderId="0" xfId="0" applyNumberFormat="1" applyFont="1" applyFill="1" applyAlignment="1">
      <alignment horizontal="center"/>
    </xf>
    <xf numFmtId="166" fontId="8" fillId="0" borderId="0" xfId="0" applyNumberFormat="1" applyFont="1" applyFill="1" applyBorder="1" applyAlignment="1">
      <alignment horizontal="center"/>
    </xf>
    <xf numFmtId="0" fontId="6" fillId="0" borderId="0" xfId="0" applyFont="1" applyBorder="1" applyAlignment="1">
      <alignment horizontal="left"/>
    </xf>
    <xf numFmtId="0" fontId="0" fillId="0" borderId="0" xfId="0" applyFont="1" applyBorder="1" applyAlignment="1">
      <alignment horizontal="center"/>
    </xf>
    <xf numFmtId="0" fontId="6" fillId="0" borderId="0" xfId="0" applyFont="1" applyBorder="1" applyAlignment="1">
      <alignment horizontal="center"/>
    </xf>
    <xf numFmtId="0" fontId="6" fillId="0" borderId="0" xfId="0" applyFont="1" applyFill="1" applyBorder="1" applyAlignment="1">
      <alignment horizontal="center"/>
    </xf>
    <xf numFmtId="0" fontId="3" fillId="0" borderId="0" xfId="0" applyFont="1" applyAlignment="1">
      <alignment horizontal="center"/>
    </xf>
    <xf numFmtId="37" fontId="0" fillId="0" borderId="0" xfId="0" applyNumberFormat="1"/>
    <xf numFmtId="169" fontId="19" fillId="0" borderId="0" xfId="0" applyNumberFormat="1" applyFont="1" applyFill="1" applyBorder="1" applyAlignment="1">
      <alignment horizontal="center"/>
    </xf>
    <xf numFmtId="169" fontId="19" fillId="0" borderId="0" xfId="0" applyNumberFormat="1" applyFont="1" applyFill="1" applyBorder="1" applyAlignment="1">
      <alignment horizontal="center" vertical="center"/>
    </xf>
    <xf numFmtId="169" fontId="8" fillId="0" borderId="0" xfId="0" applyNumberFormat="1" applyFont="1" applyFill="1" applyBorder="1" applyAlignment="1">
      <alignment horizontal="center"/>
    </xf>
    <xf numFmtId="169" fontId="8" fillId="0" borderId="0" xfId="0" applyNumberFormat="1" applyFont="1" applyFill="1" applyBorder="1" applyAlignment="1">
      <alignment horizontal="center" vertical="center"/>
    </xf>
    <xf numFmtId="169" fontId="1" fillId="0" borderId="0" xfId="0" applyNumberFormat="1" applyFont="1" applyAlignment="1">
      <alignment horizontal="center"/>
    </xf>
    <xf numFmtId="4" fontId="8" fillId="0" borderId="1" xfId="0" applyNumberFormat="1" applyFont="1" applyFill="1" applyBorder="1" applyAlignment="1">
      <alignment horizontal="center" vertical="center"/>
    </xf>
    <xf numFmtId="164" fontId="1" fillId="0" borderId="0" xfId="0" applyNumberFormat="1" applyFont="1" applyAlignment="1">
      <alignment horizontal="center"/>
    </xf>
    <xf numFmtId="1" fontId="1" fillId="0" borderId="0" xfId="0" applyNumberFormat="1" applyFont="1" applyAlignment="1">
      <alignment horizontal="center"/>
    </xf>
    <xf numFmtId="4" fontId="1" fillId="0" borderId="0" xfId="0" applyNumberFormat="1" applyFont="1" applyAlignment="1">
      <alignment horizontal="center"/>
    </xf>
    <xf numFmtId="172" fontId="1" fillId="0" borderId="0" xfId="0" applyNumberFormat="1" applyFont="1" applyAlignment="1">
      <alignment horizontal="center"/>
    </xf>
    <xf numFmtId="0" fontId="23" fillId="0" borderId="0" xfId="0" applyFont="1"/>
    <xf numFmtId="173" fontId="1" fillId="0" borderId="0" xfId="0" applyNumberFormat="1" applyFont="1" applyAlignment="1">
      <alignment horizontal="center"/>
    </xf>
    <xf numFmtId="166" fontId="1" fillId="0" borderId="0" xfId="0" applyNumberFormat="1" applyFont="1" applyAlignment="1">
      <alignment horizontal="center"/>
    </xf>
    <xf numFmtId="166" fontId="1" fillId="3" borderId="0" xfId="0" applyNumberFormat="1" applyFont="1" applyFill="1" applyAlignment="1">
      <alignment horizontal="center"/>
    </xf>
    <xf numFmtId="166" fontId="1" fillId="0" borderId="0" xfId="0" applyNumberFormat="1" applyFont="1"/>
    <xf numFmtId="0" fontId="25" fillId="0" borderId="0" xfId="0" applyFont="1"/>
    <xf numFmtId="0" fontId="24" fillId="5" borderId="0" xfId="0" applyFont="1" applyFill="1" applyBorder="1" applyAlignment="1">
      <alignment horizontal="center" wrapText="1"/>
    </xf>
    <xf numFmtId="0" fontId="19" fillId="13" borderId="1" xfId="0" applyFont="1" applyFill="1" applyBorder="1" applyAlignment="1">
      <alignment horizontal="center" vertical="center"/>
    </xf>
    <xf numFmtId="165" fontId="19" fillId="13" borderId="1" xfId="0" applyNumberFormat="1" applyFont="1" applyFill="1" applyBorder="1" applyAlignment="1">
      <alignment horizontal="center" vertical="center"/>
    </xf>
    <xf numFmtId="0" fontId="1" fillId="0" borderId="0" xfId="0" applyFont="1" applyAlignment="1">
      <alignment horizontal="center" vertical="center"/>
    </xf>
    <xf numFmtId="0" fontId="26" fillId="0" borderId="0" xfId="0" applyFont="1" applyAlignment="1">
      <alignment horizontal="center" vertical="center"/>
    </xf>
    <xf numFmtId="166" fontId="1" fillId="0" borderId="0" xfId="0" applyNumberFormat="1" applyFont="1" applyFill="1" applyAlignment="1">
      <alignment horizontal="center" vertical="center"/>
    </xf>
    <xf numFmtId="0" fontId="1" fillId="7" borderId="0" xfId="0" applyFont="1" applyFill="1" applyAlignment="1">
      <alignment horizontal="center" vertical="center"/>
    </xf>
    <xf numFmtId="166" fontId="1" fillId="7" borderId="0" xfId="0" applyNumberFormat="1" applyFont="1" applyFill="1" applyAlignment="1">
      <alignment horizontal="center" vertical="center"/>
    </xf>
    <xf numFmtId="0" fontId="1" fillId="7" borderId="0" xfId="0" applyFont="1" applyFill="1" applyAlignment="1">
      <alignment horizontal="center"/>
    </xf>
    <xf numFmtId="0" fontId="1" fillId="6" borderId="0" xfId="0" applyFont="1" applyFill="1" applyAlignment="1">
      <alignment horizontal="center" vertical="center"/>
    </xf>
    <xf numFmtId="166" fontId="1" fillId="6" borderId="0" xfId="0" applyNumberFormat="1" applyFont="1" applyFill="1" applyAlignment="1">
      <alignment horizontal="center" vertical="center"/>
    </xf>
    <xf numFmtId="0" fontId="1" fillId="6" borderId="0" xfId="0" applyFont="1" applyFill="1" applyAlignment="1">
      <alignment horizontal="center"/>
    </xf>
    <xf numFmtId="1" fontId="0" fillId="0" borderId="0" xfId="0" applyNumberFormat="1" applyFont="1" applyFill="1" applyAlignment="1">
      <alignment horizontal="center" vertical="center"/>
    </xf>
    <xf numFmtId="37" fontId="19" fillId="0" borderId="0" xfId="0" applyNumberFormat="1" applyFont="1" applyFill="1" applyBorder="1" applyAlignment="1">
      <alignment horizontal="center"/>
    </xf>
    <xf numFmtId="164" fontId="19" fillId="0" borderId="0" xfId="0" applyNumberFormat="1" applyFont="1" applyFill="1" applyBorder="1" applyAlignment="1">
      <alignment horizontal="center"/>
    </xf>
    <xf numFmtId="39" fontId="19" fillId="0" borderId="0" xfId="0" applyNumberFormat="1" applyFont="1" applyFill="1" applyBorder="1" applyAlignment="1">
      <alignment horizontal="center"/>
    </xf>
    <xf numFmtId="171" fontId="19" fillId="0" borderId="0" xfId="0" applyNumberFormat="1" applyFont="1" applyFill="1" applyBorder="1" applyAlignment="1">
      <alignment horizontal="center"/>
    </xf>
    <xf numFmtId="174" fontId="19" fillId="0" borderId="0" xfId="0" applyNumberFormat="1" applyFont="1" applyFill="1" applyBorder="1" applyAlignment="1">
      <alignment horizontal="center"/>
    </xf>
    <xf numFmtId="3" fontId="19" fillId="0" borderId="0" xfId="0" applyNumberFormat="1" applyFont="1" applyFill="1" applyBorder="1" applyAlignment="1">
      <alignment horizontal="center"/>
    </xf>
    <xf numFmtId="4" fontId="19" fillId="0" borderId="0" xfId="0" applyNumberFormat="1" applyFont="1" applyFill="1" applyBorder="1" applyAlignment="1">
      <alignment horizontal="center"/>
    </xf>
    <xf numFmtId="175" fontId="19" fillId="0" borderId="0" xfId="0" applyNumberFormat="1" applyFont="1" applyFill="1" applyBorder="1" applyAlignment="1">
      <alignment horizontal="center"/>
    </xf>
    <xf numFmtId="39" fontId="21" fillId="0" borderId="0" xfId="0" applyNumberFormat="1" applyFont="1" applyFill="1" applyBorder="1" applyAlignment="1">
      <alignment horizontal="center"/>
    </xf>
    <xf numFmtId="176" fontId="19" fillId="0" borderId="0" xfId="0" applyNumberFormat="1" applyFont="1" applyFill="1" applyBorder="1" applyAlignment="1">
      <alignment horizontal="center"/>
    </xf>
    <xf numFmtId="39" fontId="8" fillId="0" borderId="0" xfId="0" applyNumberFormat="1" applyFont="1" applyFill="1" applyBorder="1" applyAlignment="1">
      <alignment horizontal="center"/>
    </xf>
    <xf numFmtId="39" fontId="8" fillId="0" borderId="0" xfId="0" applyNumberFormat="1" applyFont="1" applyFill="1" applyBorder="1" applyAlignment="1">
      <alignment horizontal="center" vertical="center"/>
    </xf>
    <xf numFmtId="15" fontId="5" fillId="0" borderId="0" xfId="0" applyNumberFormat="1" applyFont="1"/>
    <xf numFmtId="167" fontId="1" fillId="0" borderId="0" xfId="0" applyNumberFormat="1" applyFont="1" applyAlignment="1">
      <alignment horizontal="center"/>
    </xf>
    <xf numFmtId="177" fontId="1" fillId="0" borderId="0" xfId="0" applyNumberFormat="1" applyFont="1" applyAlignment="1">
      <alignment horizontal="center"/>
    </xf>
    <xf numFmtId="0" fontId="27" fillId="0" borderId="1" xfId="0" applyFont="1" applyFill="1" applyBorder="1" applyAlignment="1">
      <alignment horizontal="center" vertical="center" wrapText="1"/>
    </xf>
    <xf numFmtId="0" fontId="27" fillId="15" borderId="15" xfId="0" applyFont="1" applyFill="1" applyBorder="1" applyAlignment="1">
      <alignment horizontal="center" vertical="center"/>
    </xf>
    <xf numFmtId="0" fontId="28" fillId="15" borderId="15" xfId="0" applyFont="1" applyFill="1" applyBorder="1" applyAlignment="1">
      <alignment horizontal="center" vertical="center"/>
    </xf>
    <xf numFmtId="0" fontId="27" fillId="14" borderId="16" xfId="0" applyFont="1" applyFill="1" applyBorder="1" applyAlignment="1">
      <alignment horizontal="center" vertical="center" wrapText="1"/>
    </xf>
    <xf numFmtId="3" fontId="26" fillId="14" borderId="16" xfId="0" applyNumberFormat="1" applyFont="1" applyFill="1" applyBorder="1" applyAlignment="1">
      <alignment horizontal="center" vertical="center"/>
    </xf>
    <xf numFmtId="3" fontId="26" fillId="14" borderId="16" xfId="1" applyNumberFormat="1" applyFont="1" applyFill="1" applyBorder="1" applyAlignment="1">
      <alignment horizontal="center" vertical="center"/>
    </xf>
    <xf numFmtId="0" fontId="27" fillId="14" borderId="1" xfId="0" applyFont="1" applyFill="1" applyBorder="1" applyAlignment="1">
      <alignment horizontal="center" vertical="center" wrapText="1"/>
    </xf>
    <xf numFmtId="3" fontId="26" fillId="14" borderId="1" xfId="0" applyNumberFormat="1" applyFont="1" applyFill="1" applyBorder="1" applyAlignment="1">
      <alignment horizontal="center" vertical="center"/>
    </xf>
    <xf numFmtId="3" fontId="26" fillId="14" borderId="1" xfId="1" applyNumberFormat="1" applyFont="1" applyFill="1" applyBorder="1" applyAlignment="1">
      <alignment horizontal="center" vertical="center"/>
    </xf>
    <xf numFmtId="169" fontId="26" fillId="14" borderId="1" xfId="0" applyNumberFormat="1" applyFont="1" applyFill="1" applyBorder="1" applyAlignment="1">
      <alignment horizontal="center" vertical="center"/>
    </xf>
    <xf numFmtId="168" fontId="26" fillId="14" borderId="1" xfId="1" applyNumberFormat="1" applyFont="1" applyFill="1" applyBorder="1" applyAlignment="1">
      <alignment horizontal="center" vertical="center"/>
    </xf>
    <xf numFmtId="168" fontId="26" fillId="14"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8" fontId="1" fillId="0" borderId="1" xfId="1" applyNumberFormat="1" applyFont="1" applyFill="1" applyBorder="1" applyAlignment="1">
      <alignment horizontal="center" vertical="center"/>
    </xf>
    <xf numFmtId="168" fontId="1" fillId="0" borderId="1" xfId="0" applyNumberFormat="1" applyFont="1" applyFill="1" applyBorder="1" applyAlignment="1">
      <alignment horizontal="center" vertical="center"/>
    </xf>
    <xf numFmtId="169" fontId="1" fillId="0" borderId="1" xfId="1" applyNumberFormat="1" applyFont="1" applyFill="1" applyBorder="1" applyAlignment="1">
      <alignment horizontal="center" vertical="center"/>
    </xf>
    <xf numFmtId="4" fontId="1" fillId="0" borderId="1" xfId="0" applyNumberFormat="1" applyFont="1" applyFill="1" applyBorder="1" applyAlignment="1">
      <alignment horizontal="center" vertical="center"/>
    </xf>
    <xf numFmtId="4" fontId="1" fillId="0" borderId="1" xfId="1" applyNumberFormat="1" applyFont="1" applyFill="1" applyBorder="1" applyAlignment="1">
      <alignment horizontal="center" vertical="center"/>
    </xf>
    <xf numFmtId="0" fontId="0" fillId="15" borderId="0" xfId="0" applyFill="1"/>
    <xf numFmtId="0" fontId="0" fillId="15" borderId="0" xfId="0" applyFill="1" applyAlignment="1">
      <alignment vertical="center"/>
    </xf>
    <xf numFmtId="170" fontId="1" fillId="0" borderId="1" xfId="0" applyNumberFormat="1" applyFont="1" applyFill="1" applyBorder="1" applyAlignment="1">
      <alignment horizontal="center" vertical="center"/>
    </xf>
    <xf numFmtId="170" fontId="1" fillId="0" borderId="1" xfId="1" applyNumberFormat="1" applyFont="1" applyFill="1" applyBorder="1" applyAlignment="1">
      <alignment horizontal="center" vertical="center"/>
    </xf>
    <xf numFmtId="0" fontId="1" fillId="15" borderId="1" xfId="0" applyFont="1" applyFill="1" applyBorder="1" applyAlignment="1">
      <alignment horizontal="center"/>
    </xf>
    <xf numFmtId="164" fontId="1" fillId="15" borderId="1" xfId="0" applyNumberFormat="1" applyFont="1" applyFill="1" applyBorder="1" applyAlignment="1">
      <alignment horizontal="center"/>
    </xf>
    <xf numFmtId="167" fontId="1" fillId="15" borderId="1" xfId="0" applyNumberFormat="1" applyFont="1" applyFill="1" applyBorder="1" applyAlignment="1">
      <alignment horizontal="center"/>
    </xf>
    <xf numFmtId="169" fontId="1" fillId="15" borderId="1" xfId="0" applyNumberFormat="1" applyFont="1" applyFill="1" applyBorder="1" applyAlignment="1">
      <alignment horizontal="center"/>
    </xf>
    <xf numFmtId="0" fontId="27" fillId="0" borderId="18" xfId="0" applyFont="1" applyFill="1" applyBorder="1" applyAlignment="1">
      <alignment horizontal="center" vertical="center"/>
    </xf>
    <xf numFmtId="0" fontId="1" fillId="2" borderId="0" xfId="0" applyFont="1" applyFill="1" applyAlignment="1">
      <alignment horizontal="center" vertical="center"/>
    </xf>
    <xf numFmtId="166" fontId="1" fillId="0" borderId="0" xfId="0" applyNumberFormat="1" applyFont="1" applyAlignment="1">
      <alignment horizontal="center" vertical="center"/>
    </xf>
    <xf numFmtId="166" fontId="1" fillId="2" borderId="0" xfId="0" applyNumberFormat="1" applyFont="1" applyFill="1" applyAlignment="1">
      <alignment horizontal="center" vertical="center"/>
    </xf>
    <xf numFmtId="169" fontId="1" fillId="0" borderId="0" xfId="0" applyNumberFormat="1" applyFont="1" applyAlignment="1">
      <alignment horizontal="center" vertical="center"/>
    </xf>
    <xf numFmtId="2" fontId="1" fillId="0" borderId="0" xfId="0" applyNumberFormat="1" applyFont="1" applyAlignment="1">
      <alignment horizontal="center" vertical="center"/>
    </xf>
    <xf numFmtId="0" fontId="20" fillId="0" borderId="0" xfId="0" applyFont="1" applyAlignment="1">
      <alignment wrapText="1"/>
    </xf>
    <xf numFmtId="0" fontId="33" fillId="0" borderId="0" xfId="0" applyFont="1" applyAlignment="1">
      <alignment wrapText="1"/>
    </xf>
    <xf numFmtId="0" fontId="32" fillId="16" borderId="0" xfId="0" applyFont="1" applyFill="1" applyAlignment="1">
      <alignment wrapText="1"/>
    </xf>
    <xf numFmtId="0" fontId="31" fillId="0" borderId="0" xfId="0" applyFont="1"/>
    <xf numFmtId="166" fontId="20" fillId="0" borderId="0" xfId="0" applyNumberFormat="1" applyFont="1"/>
    <xf numFmtId="0" fontId="19" fillId="0" borderId="0" xfId="0" applyFont="1" applyFill="1" applyBorder="1" applyAlignment="1">
      <alignment horizontal="center" vertical="center"/>
    </xf>
    <xf numFmtId="165" fontId="19" fillId="0" borderId="0" xfId="0" applyNumberFormat="1" applyFont="1" applyFill="1" applyBorder="1" applyAlignment="1">
      <alignment horizontal="center" vertical="center"/>
    </xf>
    <xf numFmtId="166" fontId="1" fillId="0" borderId="1" xfId="0" applyNumberFormat="1" applyFont="1" applyBorder="1" applyAlignment="1">
      <alignment horizontal="center" wrapText="1"/>
    </xf>
    <xf numFmtId="166" fontId="1" fillId="0" borderId="0" xfId="0" applyNumberFormat="1" applyFont="1" applyAlignment="1">
      <alignment horizontal="center" vertical="center" wrapText="1"/>
    </xf>
    <xf numFmtId="0" fontId="34" fillId="0" borderId="0" xfId="0" applyFont="1"/>
    <xf numFmtId="165" fontId="1" fillId="0" borderId="0" xfId="0" applyNumberFormat="1" applyFont="1" applyFill="1" applyBorder="1" applyAlignment="1">
      <alignment horizontal="center"/>
    </xf>
    <xf numFmtId="0" fontId="6" fillId="0" borderId="0" xfId="0" applyFont="1" applyBorder="1" applyAlignment="1">
      <alignment horizontal="center" wrapText="1"/>
    </xf>
    <xf numFmtId="170" fontId="19" fillId="0" borderId="0" xfId="0" applyNumberFormat="1" applyFont="1" applyFill="1" applyBorder="1" applyAlignment="1">
      <alignment horizontal="center"/>
    </xf>
    <xf numFmtId="170" fontId="8" fillId="0" borderId="0" xfId="0" applyNumberFormat="1" applyFont="1" applyFill="1" applyBorder="1" applyAlignment="1">
      <alignment horizontal="center"/>
    </xf>
    <xf numFmtId="170" fontId="8" fillId="0" borderId="0" xfId="0" applyNumberFormat="1" applyFont="1" applyFill="1" applyBorder="1" applyAlignment="1">
      <alignment horizontal="center" vertical="center"/>
    </xf>
    <xf numFmtId="169" fontId="24" fillId="0" borderId="0" xfId="0" applyNumberFormat="1" applyFont="1" applyFill="1" applyBorder="1" applyAlignment="1">
      <alignment horizontal="center"/>
    </xf>
    <xf numFmtId="0" fontId="1" fillId="0" borderId="0" xfId="0" applyFont="1" applyFill="1" applyBorder="1" applyAlignment="1">
      <alignment horizontal="center" wrapText="1"/>
    </xf>
    <xf numFmtId="3" fontId="8" fillId="0" borderId="0" xfId="0" applyNumberFormat="1" applyFont="1" applyFill="1" applyBorder="1" applyAlignment="1">
      <alignment horizontal="center"/>
    </xf>
    <xf numFmtId="4" fontId="8" fillId="0" borderId="0" xfId="0" applyNumberFormat="1" applyFont="1" applyFill="1" applyBorder="1" applyAlignment="1">
      <alignment horizontal="center"/>
    </xf>
    <xf numFmtId="164" fontId="8" fillId="0" borderId="0" xfId="0" applyNumberFormat="1" applyFont="1" applyFill="1" applyBorder="1" applyAlignment="1">
      <alignment horizontal="center"/>
    </xf>
    <xf numFmtId="175" fontId="8" fillId="0" borderId="0" xfId="0" applyNumberFormat="1" applyFont="1" applyFill="1" applyBorder="1" applyAlignment="1">
      <alignment horizontal="center"/>
    </xf>
    <xf numFmtId="174" fontId="8" fillId="0" borderId="0" xfId="0" applyNumberFormat="1" applyFont="1" applyFill="1" applyBorder="1" applyAlignment="1">
      <alignment horizontal="center"/>
    </xf>
    <xf numFmtId="3" fontId="8" fillId="0" borderId="0" xfId="0" applyNumberFormat="1" applyFont="1" applyFill="1" applyBorder="1" applyAlignment="1">
      <alignment horizontal="center" vertical="center"/>
    </xf>
    <xf numFmtId="4" fontId="8"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74" fontId="8" fillId="0" borderId="0" xfId="0" applyNumberFormat="1" applyFont="1" applyFill="1" applyBorder="1" applyAlignment="1">
      <alignment horizontal="center" vertical="center"/>
    </xf>
    <xf numFmtId="175" fontId="8" fillId="0" borderId="0" xfId="0" applyNumberFormat="1" applyFont="1" applyFill="1" applyBorder="1" applyAlignment="1">
      <alignment horizontal="center" vertical="center"/>
    </xf>
    <xf numFmtId="0" fontId="2" fillId="0" borderId="0" xfId="0" applyFont="1" applyAlignment="1">
      <alignment horizontal="center"/>
    </xf>
    <xf numFmtId="0" fontId="4" fillId="0" borderId="0" xfId="0" applyFont="1" applyAlignment="1">
      <alignment horizontal="center" wrapText="1"/>
    </xf>
    <xf numFmtId="164" fontId="4" fillId="0" borderId="0" xfId="0" applyNumberFormat="1" applyFont="1" applyAlignment="1">
      <alignment horizontal="center"/>
    </xf>
    <xf numFmtId="0" fontId="1" fillId="0" borderId="0" xfId="0" applyFont="1" applyAlignment="1">
      <alignment horizontal="center" wrapText="1"/>
    </xf>
    <xf numFmtId="0" fontId="1" fillId="0" borderId="0" xfId="0" applyFont="1" applyAlignment="1">
      <alignment horizontal="left"/>
    </xf>
    <xf numFmtId="167" fontId="10" fillId="0" borderId="0" xfId="0" applyNumberFormat="1" applyFont="1" applyFill="1" applyBorder="1" applyAlignment="1">
      <alignment horizontal="center"/>
    </xf>
    <xf numFmtId="0" fontId="8" fillId="0" borderId="19" xfId="0" applyFont="1" applyFill="1" applyBorder="1" applyAlignment="1">
      <alignment horizontal="left" vertical="center"/>
    </xf>
    <xf numFmtId="3" fontId="0" fillId="0" borderId="9" xfId="0" applyNumberFormat="1" applyFill="1" applyBorder="1" applyAlignment="1">
      <alignment horizontal="center"/>
    </xf>
    <xf numFmtId="168" fontId="19" fillId="0" borderId="0" xfId="0" applyNumberFormat="1" applyFont="1" applyFill="1" applyBorder="1" applyAlignment="1">
      <alignment horizontal="center"/>
    </xf>
    <xf numFmtId="0" fontId="36" fillId="0" borderId="13" xfId="0" applyFont="1" applyBorder="1" applyAlignment="1">
      <alignment horizontal="center"/>
    </xf>
    <xf numFmtId="0" fontId="37" fillId="0" borderId="0" xfId="0" applyFont="1" applyAlignment="1">
      <alignment horizontal="center"/>
    </xf>
    <xf numFmtId="0" fontId="19" fillId="0" borderId="1" xfId="0" applyFont="1" applyFill="1" applyBorder="1" applyAlignment="1">
      <alignment horizontal="center" vertical="center"/>
    </xf>
    <xf numFmtId="165" fontId="19" fillId="0" borderId="1" xfId="0" applyNumberFormat="1" applyFont="1" applyFill="1" applyBorder="1" applyAlignment="1">
      <alignment horizontal="center" vertical="center"/>
    </xf>
    <xf numFmtId="0" fontId="24" fillId="17" borderId="0" xfId="0" applyFont="1" applyFill="1" applyBorder="1" applyAlignment="1">
      <alignment horizontal="center" wrapText="1"/>
    </xf>
    <xf numFmtId="2" fontId="1" fillId="0" borderId="0" xfId="0" applyNumberFormat="1" applyFont="1" applyFill="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xf>
    <xf numFmtId="0" fontId="2" fillId="0" borderId="0" xfId="0" applyFont="1" applyAlignment="1">
      <alignment horizontal="center"/>
    </xf>
    <xf numFmtId="0" fontId="6" fillId="0" borderId="0" xfId="0" applyFont="1" applyFill="1" applyAlignment="1">
      <alignment horizontal="center"/>
    </xf>
    <xf numFmtId="0" fontId="6" fillId="0" borderId="0" xfId="0" applyFont="1" applyBorder="1" applyAlignment="1">
      <alignment horizontal="center"/>
    </xf>
    <xf numFmtId="0" fontId="0" fillId="0" borderId="0" xfId="0" applyAlignment="1">
      <alignment horizontal="center"/>
    </xf>
    <xf numFmtId="0" fontId="2" fillId="14" borderId="7" xfId="0" applyFont="1" applyFill="1" applyBorder="1" applyAlignment="1">
      <alignment horizontal="center"/>
    </xf>
    <xf numFmtId="0" fontId="2" fillId="14" borderId="14" xfId="0" applyFont="1" applyFill="1" applyBorder="1" applyAlignment="1">
      <alignment horizontal="center"/>
    </xf>
    <xf numFmtId="0" fontId="2" fillId="14" borderId="17" xfId="0" applyFont="1" applyFill="1" applyBorder="1" applyAlignment="1">
      <alignment horizontal="center"/>
    </xf>
    <xf numFmtId="0" fontId="38" fillId="0" borderId="0" xfId="0" applyFont="1" applyAlignment="1">
      <alignment wrapText="1"/>
    </xf>
    <xf numFmtId="0" fontId="3" fillId="0" borderId="0" xfId="0" applyFont="1" applyAlignment="1">
      <alignment wrapText="1"/>
    </xf>
  </cellXfs>
  <cellStyles count="2">
    <cellStyle name="Comma" xfId="1" builtinId="3"/>
    <cellStyle name="Normal" xfId="0" builtinId="0"/>
  </cellStyles>
  <dxfs count="0"/>
  <tableStyles count="0" defaultTableStyle="TableStyleMedium2" defaultPivotStyle="PivotStyleLight16"/>
  <colors>
    <mruColors>
      <color rgb="FF191DBF"/>
      <color rgb="FFEEDEE6"/>
      <color rgb="FFE6AF00"/>
      <color rgb="FF9B1B80"/>
      <color rgb="FF6E6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5.xml"/><Relationship Id="rId1" Type="http://schemas.microsoft.com/office/2011/relationships/chartStyle" Target="style5.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6.xml"/><Relationship Id="rId1" Type="http://schemas.microsoft.com/office/2011/relationships/chartStyle" Target="style6.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8.xml"/><Relationship Id="rId1" Type="http://schemas.microsoft.com/office/2011/relationships/chartStyle" Target="style8.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9.xml"/><Relationship Id="rId1" Type="http://schemas.microsoft.com/office/2011/relationships/chartStyle" Target="style9.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10.xml"/><Relationship Id="rId1" Type="http://schemas.microsoft.com/office/2011/relationships/chartStyle" Target="style10.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1.xml"/><Relationship Id="rId1" Type="http://schemas.microsoft.com/office/2011/relationships/chartStyle" Target="style11.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12.xml"/><Relationship Id="rId1" Type="http://schemas.microsoft.com/office/2011/relationships/chartStyle" Target="style12.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13.xml"/><Relationship Id="rId1" Type="http://schemas.microsoft.com/office/2011/relationships/chartStyle" Target="style13.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15.xml"/><Relationship Id="rId1" Type="http://schemas.microsoft.com/office/2011/relationships/chartStyle" Target="style15.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6.xml"/><Relationship Id="rId1" Type="http://schemas.microsoft.com/office/2011/relationships/chartStyle" Target="style16.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7.xml"/><Relationship Id="rId1" Type="http://schemas.microsoft.com/office/2011/relationships/chartStyle" Target="style17.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23.xml"/><Relationship Id="rId2" Type="http://schemas.microsoft.com/office/2011/relationships/chartColorStyle" Target="colors18.xml"/><Relationship Id="rId1" Type="http://schemas.microsoft.com/office/2011/relationships/chartStyle" Target="style18.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9.xml"/><Relationship Id="rId1" Type="http://schemas.microsoft.com/office/2011/relationships/chartStyle" Target="style19.xml"/></Relationships>
</file>

<file path=xl/charts/_rels/chart25.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20.xml"/><Relationship Id="rId1" Type="http://schemas.microsoft.com/office/2011/relationships/chartStyle" Target="style20.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21.xml"/><Relationship Id="rId1" Type="http://schemas.microsoft.com/office/2011/relationships/chartStyle" Target="style21.xml"/></Relationships>
</file>

<file path=xl/charts/_rels/chart27.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22.xml"/><Relationship Id="rId1" Type="http://schemas.microsoft.com/office/2011/relationships/chartStyle" Target="style22.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23.xml"/><Relationship Id="rId1" Type="http://schemas.microsoft.com/office/2011/relationships/chartStyle" Target="style23.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4.xml"/><Relationship Id="rId1" Type="http://schemas.microsoft.com/office/2011/relationships/chartStyle" Target="style2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0.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5.xml"/><Relationship Id="rId1" Type="http://schemas.microsoft.com/office/2011/relationships/chartStyle" Target="style25.xml"/></Relationships>
</file>

<file path=xl/charts/_rels/chart31.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26.xml"/><Relationship Id="rId1" Type="http://schemas.microsoft.com/office/2011/relationships/chartStyle" Target="style26.xml"/></Relationships>
</file>

<file path=xl/charts/_rels/chart32.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27.xml"/><Relationship Id="rId1" Type="http://schemas.microsoft.com/office/2011/relationships/chartStyle" Target="style27.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28.xml"/><Relationship Id="rId1" Type="http://schemas.microsoft.com/office/2011/relationships/chartStyle" Target="style28.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35.xml"/><Relationship Id="rId2" Type="http://schemas.microsoft.com/office/2011/relationships/chartColorStyle" Target="colors29.xml"/><Relationship Id="rId1" Type="http://schemas.microsoft.com/office/2011/relationships/chartStyle" Target="style29.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30.xml"/><Relationship Id="rId1" Type="http://schemas.microsoft.com/office/2011/relationships/chartStyle" Target="style30.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1.xml"/><Relationship Id="rId1" Type="http://schemas.microsoft.com/office/2011/relationships/chartStyle" Target="style31.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2.xml"/><Relationship Id="rId1" Type="http://schemas.microsoft.com/office/2011/relationships/chartStyle" Target="style32.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33.xml"/><Relationship Id="rId1" Type="http://schemas.microsoft.com/office/2011/relationships/chartStyle" Target="style33.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34.xml"/><Relationship Id="rId1" Type="http://schemas.microsoft.com/office/2011/relationships/chartStyle" Target="style34.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41.xml"/><Relationship Id="rId2" Type="http://schemas.microsoft.com/office/2011/relationships/chartColorStyle" Target="colors35.xml"/><Relationship Id="rId1" Type="http://schemas.microsoft.com/office/2011/relationships/chartStyle" Target="style35.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36.xml"/><Relationship Id="rId1" Type="http://schemas.microsoft.com/office/2011/relationships/chartStyle" Target="style36.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37.xml"/><Relationship Id="rId1" Type="http://schemas.microsoft.com/office/2011/relationships/chartStyle" Target="style37.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38.xml"/><Relationship Id="rId1" Type="http://schemas.microsoft.com/office/2011/relationships/chartStyle" Target="style38.xml"/></Relationships>
</file>

<file path=xl/charts/_rels/chart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solidFill>
                  <a:sysClr val="windowText" lastClr="000000"/>
                </a:solidFill>
              </a:rPr>
              <a:t>Summed</a:t>
            </a:r>
            <a:r>
              <a:rPr lang="en-US" sz="1200" baseline="0">
                <a:solidFill>
                  <a:sysClr val="windowText" lastClr="000000"/>
                </a:solidFill>
              </a:rPr>
              <a:t> Total Metals, Minus Major Cations - Animas River</a:t>
            </a:r>
            <a:endParaRPr lang="en-US" sz="1200">
              <a:solidFill>
                <a:sysClr val="windowText" lastClr="000000"/>
              </a:solidFill>
            </a:endParaRPr>
          </a:p>
        </c:rich>
      </c:tx>
      <c:layout>
        <c:manualLayout>
          <c:xMode val="edge"/>
          <c:yMode val="edge"/>
          <c:x val="0.27680672268907558"/>
          <c:y val="2.5985026981743778E-2"/>
        </c:manualLayout>
      </c:layout>
      <c:overlay val="0"/>
      <c:spPr>
        <a:noFill/>
        <a:ln>
          <a:noFill/>
        </a:ln>
        <a:effectLst/>
      </c:spPr>
    </c:title>
    <c:autoTitleDeleted val="0"/>
    <c:plotArea>
      <c:layout>
        <c:manualLayout>
          <c:layoutTarget val="inner"/>
          <c:xMode val="edge"/>
          <c:yMode val="edge"/>
          <c:x val="0.13925950432666506"/>
          <c:y val="9.9603883393319298E-2"/>
          <c:w val="0.80873773131299764"/>
          <c:h val="0.73263018071866559"/>
        </c:manualLayout>
      </c:layout>
      <c:scatterChart>
        <c:scatterStyle val="smoothMarker"/>
        <c:varyColors val="0"/>
        <c:ser>
          <c:idx val="0"/>
          <c:order val="0"/>
          <c:tx>
            <c:strRef>
              <c:f>'Fig 5-12A Continuous TOTAL'!$B$3</c:f>
              <c:strCache>
                <c:ptCount val="1"/>
                <c:pt idx="0">
                  <c:v>RK 12.5</c:v>
                </c:pt>
              </c:strCache>
            </c:strRef>
          </c:tx>
          <c:spPr>
            <a:ln w="22225" cap="rnd">
              <a:solidFill>
                <a:schemeClr val="accent1"/>
              </a:solidFill>
              <a:round/>
            </a:ln>
            <a:effectLst/>
          </c:spPr>
          <c:marker>
            <c:symbol val="none"/>
          </c:marker>
          <c:dLbls>
            <c:dLbl>
              <c:idx val="27"/>
              <c:layout>
                <c:manualLayout>
                  <c:x val="-3.3613445378151294E-2"/>
                  <c:y val="-3.5849703105396404E-2"/>
                </c:manualLayout>
              </c:layout>
              <c:numFmt formatCode="#,##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6-9317-4C81-B070-7D8D971BFD01}"/>
                </c:ext>
              </c:extLst>
            </c:dLbl>
            <c:spPr>
              <a:noFill/>
              <a:ln>
                <a:noFill/>
              </a:ln>
              <a:effectLst/>
            </c:spPr>
            <c:txPr>
              <a:bodyPr wrap="square" lIns="38100" tIns="19050" rIns="38100" bIns="19050" anchor="ctr">
                <a:spAutoFit/>
              </a:bodyPr>
              <a:lstStyle/>
              <a:p>
                <a:pPr>
                  <a:defRPr sz="105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TOTAL'!$B$5:$B$748</c:f>
              <c:numCache>
                <c:formatCode>#,##0.00</c:formatCode>
                <c:ptCount val="744"/>
                <c:pt idx="26">
                  <c:v>30.240866666666761</c:v>
                </c:pt>
                <c:pt idx="27">
                  <c:v>39682.958136000008</c:v>
                </c:pt>
                <c:pt idx="28">
                  <c:v>28107.999499255813</c:v>
                </c:pt>
                <c:pt idx="29">
                  <c:v>22155.163628930233</c:v>
                </c:pt>
                <c:pt idx="30">
                  <c:v>22155.163628930233</c:v>
                </c:pt>
                <c:pt idx="31">
                  <c:v>20501.598109395345</c:v>
                </c:pt>
                <c:pt idx="32">
                  <c:v>20170.885005488366</c:v>
                </c:pt>
                <c:pt idx="33">
                  <c:v>14218.04913516279</c:v>
                </c:pt>
                <c:pt idx="34">
                  <c:v>12564.483615627909</c:v>
                </c:pt>
                <c:pt idx="35">
                  <c:v>12895.196719534883</c:v>
                </c:pt>
                <c:pt idx="36">
                  <c:v>12564.483615627909</c:v>
                </c:pt>
                <c:pt idx="37">
                  <c:v>12564.483615627909</c:v>
                </c:pt>
                <c:pt idx="38">
                  <c:v>11903.057407813954</c:v>
                </c:pt>
                <c:pt idx="39">
                  <c:v>11241.6312</c:v>
                </c:pt>
                <c:pt idx="40">
                  <c:v>11241.6312</c:v>
                </c:pt>
                <c:pt idx="41">
                  <c:v>10509.958927</c:v>
                </c:pt>
                <c:pt idx="42">
                  <c:v>9778.2866539999995</c:v>
                </c:pt>
                <c:pt idx="43">
                  <c:v>9046.6143810000049</c:v>
                </c:pt>
                <c:pt idx="44">
                  <c:v>8314.9421080000066</c:v>
                </c:pt>
                <c:pt idx="45">
                  <c:v>7583.2698350000028</c:v>
                </c:pt>
                <c:pt idx="46">
                  <c:v>6851.5975620000036</c:v>
                </c:pt>
                <c:pt idx="47">
                  <c:v>6119.9252890000016</c:v>
                </c:pt>
                <c:pt idx="48">
                  <c:v>5388.2530160000042</c:v>
                </c:pt>
                <c:pt idx="49">
                  <c:v>4656.580743000005</c:v>
                </c:pt>
                <c:pt idx="50">
                  <c:v>3924.9084700000053</c:v>
                </c:pt>
                <c:pt idx="51">
                  <c:v>3193.2361970000043</c:v>
                </c:pt>
                <c:pt idx="52">
                  <c:v>2461.563924000005</c:v>
                </c:pt>
                <c:pt idx="53">
                  <c:v>1729.8916510000054</c:v>
                </c:pt>
                <c:pt idx="54">
                  <c:v>998.21937800000012</c:v>
                </c:pt>
                <c:pt idx="55">
                  <c:v>949.95622078571432</c:v>
                </c:pt>
                <c:pt idx="56">
                  <c:v>901.69306357142864</c:v>
                </c:pt>
                <c:pt idx="57">
                  <c:v>853.42990635714261</c:v>
                </c:pt>
                <c:pt idx="58">
                  <c:v>805.16674914285693</c:v>
                </c:pt>
                <c:pt idx="59">
                  <c:v>756.90359192857113</c:v>
                </c:pt>
                <c:pt idx="60">
                  <c:v>708.64043471428545</c:v>
                </c:pt>
                <c:pt idx="61">
                  <c:v>660.37727749999965</c:v>
                </c:pt>
                <c:pt idx="62">
                  <c:v>612.11412028571408</c:v>
                </c:pt>
                <c:pt idx="63">
                  <c:v>563.85096307142828</c:v>
                </c:pt>
                <c:pt idx="64">
                  <c:v>515.58780585714248</c:v>
                </c:pt>
                <c:pt idx="65">
                  <c:v>467.32464864285703</c:v>
                </c:pt>
                <c:pt idx="66">
                  <c:v>419.06149142857089</c:v>
                </c:pt>
                <c:pt idx="67">
                  <c:v>370.79833421428543</c:v>
                </c:pt>
                <c:pt idx="68">
                  <c:v>322.53517699999998</c:v>
                </c:pt>
                <c:pt idx="69">
                  <c:v>316.68962753571418</c:v>
                </c:pt>
                <c:pt idx="70">
                  <c:v>310.8440780714285</c:v>
                </c:pt>
                <c:pt idx="71">
                  <c:v>304.99852860714293</c:v>
                </c:pt>
                <c:pt idx="72">
                  <c:v>299.15297914285713</c:v>
                </c:pt>
                <c:pt idx="73">
                  <c:v>293.3074296785714</c:v>
                </c:pt>
                <c:pt idx="74">
                  <c:v>287.46188021428577</c:v>
                </c:pt>
                <c:pt idx="75">
                  <c:v>281.61633074999986</c:v>
                </c:pt>
                <c:pt idx="76">
                  <c:v>275.77078128571418</c:v>
                </c:pt>
                <c:pt idx="77">
                  <c:v>269.9252318214285</c:v>
                </c:pt>
                <c:pt idx="78">
                  <c:v>264.07968235714281</c:v>
                </c:pt>
                <c:pt idx="79">
                  <c:v>258.23413289285725</c:v>
                </c:pt>
                <c:pt idx="80">
                  <c:v>252.38858342857128</c:v>
                </c:pt>
                <c:pt idx="81">
                  <c:v>246.54303396428568</c:v>
                </c:pt>
                <c:pt idx="82">
                  <c:v>240.69748449999994</c:v>
                </c:pt>
                <c:pt idx="83">
                  <c:v>234.85193503571409</c:v>
                </c:pt>
                <c:pt idx="84">
                  <c:v>229.00638557142852</c:v>
                </c:pt>
                <c:pt idx="85">
                  <c:v>223.1608361071427</c:v>
                </c:pt>
                <c:pt idx="86">
                  <c:v>217.31528664285705</c:v>
                </c:pt>
                <c:pt idx="87">
                  <c:v>211.46973717857139</c:v>
                </c:pt>
                <c:pt idx="88">
                  <c:v>205.62418771428565</c:v>
                </c:pt>
                <c:pt idx="89">
                  <c:v>199.77863824999986</c:v>
                </c:pt>
                <c:pt idx="90">
                  <c:v>193.93308878571401</c:v>
                </c:pt>
                <c:pt idx="91">
                  <c:v>188.08753932142838</c:v>
                </c:pt>
                <c:pt idx="92">
                  <c:v>182.24198985714253</c:v>
                </c:pt>
                <c:pt idx="93">
                  <c:v>176.39644039285687</c:v>
                </c:pt>
                <c:pt idx="94">
                  <c:v>170.55089092857122</c:v>
                </c:pt>
                <c:pt idx="95">
                  <c:v>164.70534146428557</c:v>
                </c:pt>
                <c:pt idx="96">
                  <c:v>158.85979200000003</c:v>
                </c:pt>
                <c:pt idx="97">
                  <c:v>165.58118600000003</c:v>
                </c:pt>
                <c:pt idx="98">
                  <c:v>172.30258000000001</c:v>
                </c:pt>
                <c:pt idx="99">
                  <c:v>179.02397400000009</c:v>
                </c:pt>
                <c:pt idx="100">
                  <c:v>185.74536800000001</c:v>
                </c:pt>
                <c:pt idx="101">
                  <c:v>192.46676199999993</c:v>
                </c:pt>
                <c:pt idx="102">
                  <c:v>199.18815600000002</c:v>
                </c:pt>
                <c:pt idx="103">
                  <c:v>205.90954999999994</c:v>
                </c:pt>
                <c:pt idx="104">
                  <c:v>212.63094399999989</c:v>
                </c:pt>
                <c:pt idx="105">
                  <c:v>219.35233799999997</c:v>
                </c:pt>
                <c:pt idx="106">
                  <c:v>226.07373199999995</c:v>
                </c:pt>
                <c:pt idx="107">
                  <c:v>232.79512599999993</c:v>
                </c:pt>
                <c:pt idx="108">
                  <c:v>239.51652000000013</c:v>
                </c:pt>
                <c:pt idx="109">
                  <c:v>246.23791400000005</c:v>
                </c:pt>
                <c:pt idx="110">
                  <c:v>252.95930799999994</c:v>
                </c:pt>
                <c:pt idx="111">
                  <c:v>259.680702</c:v>
                </c:pt>
                <c:pt idx="112">
                  <c:v>266.40209600000014</c:v>
                </c:pt>
                <c:pt idx="113">
                  <c:v>273.12348999999995</c:v>
                </c:pt>
                <c:pt idx="114">
                  <c:v>279.84488399999998</c:v>
                </c:pt>
                <c:pt idx="115">
                  <c:v>286.56627800000007</c:v>
                </c:pt>
                <c:pt idx="116">
                  <c:v>293.28767199999999</c:v>
                </c:pt>
                <c:pt idx="117">
                  <c:v>300.00906600000002</c:v>
                </c:pt>
                <c:pt idx="118">
                  <c:v>306.73045999999994</c:v>
                </c:pt>
                <c:pt idx="119">
                  <c:v>313.45185399999997</c:v>
                </c:pt>
                <c:pt idx="120">
                  <c:v>320.17324799999989</c:v>
                </c:pt>
                <c:pt idx="121">
                  <c:v>326.89464199999998</c:v>
                </c:pt>
                <c:pt idx="122">
                  <c:v>333.61603600000012</c:v>
                </c:pt>
                <c:pt idx="123">
                  <c:v>340.33743000000004</c:v>
                </c:pt>
                <c:pt idx="124">
                  <c:v>347.05882399999985</c:v>
                </c:pt>
                <c:pt idx="125">
                  <c:v>353.78021799999988</c:v>
                </c:pt>
                <c:pt idx="126">
                  <c:v>360.50161200000014</c:v>
                </c:pt>
                <c:pt idx="127">
                  <c:v>367.22300600000005</c:v>
                </c:pt>
                <c:pt idx="128">
                  <c:v>373.94439999999992</c:v>
                </c:pt>
                <c:pt idx="129">
                  <c:v>0</c:v>
                </c:pt>
                <c:pt idx="130">
                  <c:v>0</c:v>
                </c:pt>
              </c:numCache>
            </c:numRef>
          </c:yVal>
          <c:smooth val="1"/>
          <c:extLst>
            <c:ext xmlns:c16="http://schemas.microsoft.com/office/drawing/2014/chart" uri="{C3380CC4-5D6E-409C-BE32-E72D297353CC}">
              <c16:uniqueId val="{0000000D-9317-4C81-B070-7D8D971BFD01}"/>
            </c:ext>
          </c:extLst>
        </c:ser>
        <c:ser>
          <c:idx val="1"/>
          <c:order val="1"/>
          <c:tx>
            <c:strRef>
              <c:f>'Fig 5-12A Continuous TOTAL'!$C$3</c:f>
              <c:strCache>
                <c:ptCount val="1"/>
                <c:pt idx="0">
                  <c:v>RK 16.4</c:v>
                </c:pt>
              </c:strCache>
            </c:strRef>
          </c:tx>
          <c:spPr>
            <a:ln w="22225" cap="rnd">
              <a:solidFill>
                <a:schemeClr val="accent2"/>
              </a:solidFill>
              <a:round/>
            </a:ln>
            <a:effectLst/>
          </c:spPr>
          <c:marker>
            <c:symbol val="none"/>
          </c:marker>
          <c:dLbls>
            <c:dLbl>
              <c:idx val="30"/>
              <c:layout>
                <c:manualLayout>
                  <c:x val="5.4154995331465922E-2"/>
                  <c:y val="1.1030677878583505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7-9317-4C81-B070-7D8D971BFD01}"/>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TOTAL'!$C$5:$C$748</c:f>
              <c:numCache>
                <c:formatCode>#,##0.00</c:formatCode>
                <c:ptCount val="744"/>
                <c:pt idx="27">
                  <c:v>5.9735499999999995</c:v>
                </c:pt>
                <c:pt idx="28">
                  <c:v>1092.2993541713033</c:v>
                </c:pt>
                <c:pt idx="29">
                  <c:v>7293.7419633478521</c:v>
                </c:pt>
                <c:pt idx="30">
                  <c:v>11582.880545033418</c:v>
                </c:pt>
                <c:pt idx="31">
                  <c:v>6724.4551519398537</c:v>
                </c:pt>
                <c:pt idx="32">
                  <c:v>6000.4264705412807</c:v>
                </c:pt>
                <c:pt idx="33">
                  <c:v>5317.5518981242794</c:v>
                </c:pt>
                <c:pt idx="34">
                  <c:v>4675.8314346888537</c:v>
                </c:pt>
                <c:pt idx="35">
                  <c:v>4075.2650802349985</c:v>
                </c:pt>
                <c:pt idx="36">
                  <c:v>3515.8528347627171</c:v>
                </c:pt>
                <c:pt idx="37">
                  <c:v>2997.5946982720093</c:v>
                </c:pt>
                <c:pt idx="38">
                  <c:v>2520.4906707628729</c:v>
                </c:pt>
                <c:pt idx="39">
                  <c:v>2084.5407522353116</c:v>
                </c:pt>
                <c:pt idx="40">
                  <c:v>1689.7449426893215</c:v>
                </c:pt>
                <c:pt idx="41">
                  <c:v>1429.3202179999998</c:v>
                </c:pt>
                <c:pt idx="42">
                  <c:v>1351.3869940624998</c:v>
                </c:pt>
                <c:pt idx="43">
                  <c:v>1273.4537701249999</c:v>
                </c:pt>
                <c:pt idx="44">
                  <c:v>1195.5205461874998</c:v>
                </c:pt>
                <c:pt idx="45">
                  <c:v>1117.5873222500002</c:v>
                </c:pt>
                <c:pt idx="46">
                  <c:v>1039.6540983125001</c:v>
                </c:pt>
                <c:pt idx="47">
                  <c:v>961.72087437499999</c:v>
                </c:pt>
                <c:pt idx="48">
                  <c:v>883.78765043750002</c:v>
                </c:pt>
                <c:pt idx="49">
                  <c:v>805.85442649999993</c:v>
                </c:pt>
                <c:pt idx="50">
                  <c:v>727.92120256250007</c:v>
                </c:pt>
                <c:pt idx="51">
                  <c:v>649.9879786250001</c:v>
                </c:pt>
                <c:pt idx="52">
                  <c:v>572.05475468750001</c:v>
                </c:pt>
                <c:pt idx="53">
                  <c:v>494.12153074999992</c:v>
                </c:pt>
                <c:pt idx="54">
                  <c:v>416.18830681249995</c:v>
                </c:pt>
                <c:pt idx="55">
                  <c:v>338.25508287499997</c:v>
                </c:pt>
                <c:pt idx="56">
                  <c:v>260.32185893749988</c:v>
                </c:pt>
                <c:pt idx="57">
                  <c:v>182.38863500000002</c:v>
                </c:pt>
                <c:pt idx="58">
                  <c:v>172.42733071428566</c:v>
                </c:pt>
                <c:pt idx="59">
                  <c:v>162.46602642857141</c:v>
                </c:pt>
                <c:pt idx="60">
                  <c:v>152.50472214285716</c:v>
                </c:pt>
                <c:pt idx="61">
                  <c:v>142.54341785714283</c:v>
                </c:pt>
                <c:pt idx="62">
                  <c:v>132.58211357142861</c:v>
                </c:pt>
                <c:pt idx="63">
                  <c:v>122.6208092857143</c:v>
                </c:pt>
                <c:pt idx="64">
                  <c:v>112.65950500000002</c:v>
                </c:pt>
                <c:pt idx="65">
                  <c:v>102.69820071428575</c:v>
                </c:pt>
                <c:pt idx="66">
                  <c:v>92.736896428571427</c:v>
                </c:pt>
                <c:pt idx="67">
                  <c:v>82.775592142857164</c:v>
                </c:pt>
                <c:pt idx="68">
                  <c:v>72.814287857142887</c:v>
                </c:pt>
                <c:pt idx="69">
                  <c:v>62.852983571428595</c:v>
                </c:pt>
                <c:pt idx="70">
                  <c:v>52.891679285714318</c:v>
                </c:pt>
                <c:pt idx="71">
                  <c:v>42.930374999999998</c:v>
                </c:pt>
                <c:pt idx="72">
                  <c:v>42.203546111111116</c:v>
                </c:pt>
                <c:pt idx="73">
                  <c:v>41.476717222222234</c:v>
                </c:pt>
                <c:pt idx="74">
                  <c:v>40.749888333333338</c:v>
                </c:pt>
                <c:pt idx="75">
                  <c:v>40.023059444444449</c:v>
                </c:pt>
                <c:pt idx="76">
                  <c:v>39.29623055555556</c:v>
                </c:pt>
                <c:pt idx="77">
                  <c:v>38.569401666666685</c:v>
                </c:pt>
                <c:pt idx="78">
                  <c:v>37.842572777777789</c:v>
                </c:pt>
                <c:pt idx="79">
                  <c:v>37.1157438888889</c:v>
                </c:pt>
                <c:pt idx="80">
                  <c:v>36.388915000000011</c:v>
                </c:pt>
                <c:pt idx="81">
                  <c:v>35.662086111111122</c:v>
                </c:pt>
                <c:pt idx="82">
                  <c:v>34.935257222222241</c:v>
                </c:pt>
                <c:pt idx="83">
                  <c:v>34.208428333333359</c:v>
                </c:pt>
                <c:pt idx="84">
                  <c:v>33.48159944444447</c:v>
                </c:pt>
                <c:pt idx="85">
                  <c:v>32.754770555555581</c:v>
                </c:pt>
                <c:pt idx="86">
                  <c:v>32.027941666666699</c:v>
                </c:pt>
                <c:pt idx="87">
                  <c:v>31.301112777777806</c:v>
                </c:pt>
                <c:pt idx="88">
                  <c:v>30.574283888888917</c:v>
                </c:pt>
                <c:pt idx="89">
                  <c:v>29.847455000000036</c:v>
                </c:pt>
                <c:pt idx="90">
                  <c:v>29.120626111111154</c:v>
                </c:pt>
                <c:pt idx="91">
                  <c:v>28.393797222222261</c:v>
                </c:pt>
                <c:pt idx="92">
                  <c:v>27.666968333333372</c:v>
                </c:pt>
                <c:pt idx="93">
                  <c:v>26.940139444444483</c:v>
                </c:pt>
                <c:pt idx="94">
                  <c:v>26.213310555555594</c:v>
                </c:pt>
                <c:pt idx="95">
                  <c:v>25.486481666666712</c:v>
                </c:pt>
                <c:pt idx="96">
                  <c:v>24.75965277777782</c:v>
                </c:pt>
                <c:pt idx="97">
                  <c:v>24.032823888888942</c:v>
                </c:pt>
                <c:pt idx="98">
                  <c:v>23.305994999999999</c:v>
                </c:pt>
                <c:pt idx="99">
                  <c:v>23.96150999999999</c:v>
                </c:pt>
                <c:pt idx="100">
                  <c:v>24.617024999999995</c:v>
                </c:pt>
                <c:pt idx="101">
                  <c:v>25.272539999999992</c:v>
                </c:pt>
                <c:pt idx="102">
                  <c:v>25.92805499999999</c:v>
                </c:pt>
                <c:pt idx="103">
                  <c:v>26.583569999999987</c:v>
                </c:pt>
                <c:pt idx="104">
                  <c:v>27.239084999999989</c:v>
                </c:pt>
                <c:pt idx="105">
                  <c:v>27.89459999999999</c:v>
                </c:pt>
                <c:pt idx="106">
                  <c:v>28.550114999999987</c:v>
                </c:pt>
                <c:pt idx="107">
                  <c:v>29.205629999999989</c:v>
                </c:pt>
                <c:pt idx="108">
                  <c:v>29.861144999999986</c:v>
                </c:pt>
                <c:pt idx="109">
                  <c:v>30.51665999999998</c:v>
                </c:pt>
                <c:pt idx="110">
                  <c:v>31.172174999999978</c:v>
                </c:pt>
                <c:pt idx="111">
                  <c:v>31.827689999999986</c:v>
                </c:pt>
                <c:pt idx="112">
                  <c:v>32.483204999999977</c:v>
                </c:pt>
                <c:pt idx="113">
                  <c:v>33.138719999999978</c:v>
                </c:pt>
                <c:pt idx="114">
                  <c:v>33.794234999999972</c:v>
                </c:pt>
                <c:pt idx="115">
                  <c:v>34.449749999999973</c:v>
                </c:pt>
                <c:pt idx="116">
                  <c:v>35.105264999999967</c:v>
                </c:pt>
                <c:pt idx="117">
                  <c:v>35.760779999999968</c:v>
                </c:pt>
                <c:pt idx="118">
                  <c:v>36.416294999999977</c:v>
                </c:pt>
                <c:pt idx="119">
                  <c:v>37.071809999999971</c:v>
                </c:pt>
                <c:pt idx="120">
                  <c:v>37.727324999999972</c:v>
                </c:pt>
                <c:pt idx="121">
                  <c:v>38.382839999999973</c:v>
                </c:pt>
                <c:pt idx="122">
                  <c:v>39.038354999999967</c:v>
                </c:pt>
                <c:pt idx="123">
                  <c:v>39.693869999999961</c:v>
                </c:pt>
                <c:pt idx="124">
                  <c:v>40.349384999999977</c:v>
                </c:pt>
                <c:pt idx="125">
                  <c:v>41.004899999999957</c:v>
                </c:pt>
                <c:pt idx="126">
                  <c:v>41.660414999999965</c:v>
                </c:pt>
                <c:pt idx="127">
                  <c:v>42.315929999999952</c:v>
                </c:pt>
                <c:pt idx="128">
                  <c:v>42.97144499999996</c:v>
                </c:pt>
                <c:pt idx="129">
                  <c:v>43.626960000000011</c:v>
                </c:pt>
                <c:pt idx="130">
                  <c:v>0</c:v>
                </c:pt>
              </c:numCache>
            </c:numRef>
          </c:yVal>
          <c:smooth val="1"/>
          <c:extLst>
            <c:ext xmlns:c16="http://schemas.microsoft.com/office/drawing/2014/chart" uri="{C3380CC4-5D6E-409C-BE32-E72D297353CC}">
              <c16:uniqueId val="{0000000F-9317-4C81-B070-7D8D971BFD01}"/>
            </c:ext>
          </c:extLst>
        </c:ser>
        <c:ser>
          <c:idx val="2"/>
          <c:order val="2"/>
          <c:tx>
            <c:strRef>
              <c:f>'Fig 5-12A Continuous TOTAL'!$D$3</c:f>
              <c:strCache>
                <c:ptCount val="1"/>
                <c:pt idx="0">
                  <c:v>RK 63.8</c:v>
                </c:pt>
              </c:strCache>
            </c:strRef>
          </c:tx>
          <c:spPr>
            <a:ln w="22225" cap="rnd">
              <a:solidFill>
                <a:schemeClr val="accent3"/>
              </a:solidFill>
              <a:round/>
            </a:ln>
            <a:effectLst/>
          </c:spPr>
          <c:marker>
            <c:symbol val="none"/>
          </c:marker>
          <c:dLbls>
            <c:dLbl>
              <c:idx val="102"/>
              <c:layout>
                <c:manualLayout>
                  <c:x val="1.680672268907563E-2"/>
                  <c:y val="-4.6880380983979897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8-9317-4C81-B070-7D8D971BFD01}"/>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TOTAL'!$D$5:$D$748</c:f>
              <c:numCache>
                <c:formatCode>#,##0.00</c:formatCode>
                <c:ptCount val="744"/>
                <c:pt idx="72">
                  <c:v>1.2764949999999995</c:v>
                </c:pt>
                <c:pt idx="73">
                  <c:v>3.1128384897857959</c:v>
                </c:pt>
                <c:pt idx="74">
                  <c:v>4.9491819795715921</c:v>
                </c:pt>
                <c:pt idx="75">
                  <c:v>6.7855254693573883</c:v>
                </c:pt>
                <c:pt idx="76">
                  <c:v>8.6218689591431819</c:v>
                </c:pt>
                <c:pt idx="77">
                  <c:v>10.458212448928981</c:v>
                </c:pt>
                <c:pt idx="78">
                  <c:v>12.294555938714772</c:v>
                </c:pt>
                <c:pt idx="79">
                  <c:v>14.13089942850057</c:v>
                </c:pt>
                <c:pt idx="80">
                  <c:v>15.967242918286365</c:v>
                </c:pt>
                <c:pt idx="81">
                  <c:v>17.80358640807216</c:v>
                </c:pt>
                <c:pt idx="82">
                  <c:v>19.639929897857957</c:v>
                </c:pt>
                <c:pt idx="83">
                  <c:v>21.476273387643754</c:v>
                </c:pt>
                <c:pt idx="84">
                  <c:v>23.312616877429551</c:v>
                </c:pt>
                <c:pt idx="85">
                  <c:v>25.148960367215352</c:v>
                </c:pt>
                <c:pt idx="86">
                  <c:v>26.985303857001149</c:v>
                </c:pt>
                <c:pt idx="87">
                  <c:v>28.821647346786946</c:v>
                </c:pt>
                <c:pt idx="88">
                  <c:v>30.65799083657274</c:v>
                </c:pt>
                <c:pt idx="89">
                  <c:v>32.494334326358548</c:v>
                </c:pt>
                <c:pt idx="90">
                  <c:v>34.330677816144352</c:v>
                </c:pt>
                <c:pt idx="91">
                  <c:v>36.167021305930135</c:v>
                </c:pt>
                <c:pt idx="92">
                  <c:v>38.003364795715932</c:v>
                </c:pt>
                <c:pt idx="93">
                  <c:v>39.839708285501729</c:v>
                </c:pt>
                <c:pt idx="94">
                  <c:v>41.676051775287519</c:v>
                </c:pt>
                <c:pt idx="95">
                  <c:v>41.676051775287512</c:v>
                </c:pt>
                <c:pt idx="96">
                  <c:v>78.142597078664039</c:v>
                </c:pt>
                <c:pt idx="97">
                  <c:v>156.28519415732808</c:v>
                </c:pt>
                <c:pt idx="98">
                  <c:v>338.61792067421101</c:v>
                </c:pt>
                <c:pt idx="99">
                  <c:v>442.80805011242978</c:v>
                </c:pt>
                <c:pt idx="100">
                  <c:v>506.88497971693431</c:v>
                </c:pt>
                <c:pt idx="101">
                  <c:v>520.95064719109382</c:v>
                </c:pt>
                <c:pt idx="102">
                  <c:v>520.95064719109382</c:v>
                </c:pt>
                <c:pt idx="103">
                  <c:v>494.60257897831281</c:v>
                </c:pt>
                <c:pt idx="104">
                  <c:v>469.4612897797972</c:v>
                </c:pt>
                <c:pt idx="105">
                  <c:v>444.32000058128153</c:v>
                </c:pt>
                <c:pt idx="106">
                  <c:v>419.17871138276587</c:v>
                </c:pt>
                <c:pt idx="107">
                  <c:v>394.03742218425015</c:v>
                </c:pt>
                <c:pt idx="108">
                  <c:v>370.10291200000012</c:v>
                </c:pt>
                <c:pt idx="109">
                  <c:v>240.20405948031095</c:v>
                </c:pt>
                <c:pt idx="110">
                  <c:v>221.63590312957194</c:v>
                </c:pt>
                <c:pt idx="111">
                  <c:v>203.06774677883288</c:v>
                </c:pt>
                <c:pt idx="112">
                  <c:v>184.49959042809391</c:v>
                </c:pt>
                <c:pt idx="113">
                  <c:v>165.93143407735488</c:v>
                </c:pt>
                <c:pt idx="114">
                  <c:v>147.36327772661588</c:v>
                </c:pt>
                <c:pt idx="115">
                  <c:v>128.79512137587687</c:v>
                </c:pt>
                <c:pt idx="116">
                  <c:v>110.22696502513783</c:v>
                </c:pt>
                <c:pt idx="117">
                  <c:v>91.658808674398713</c:v>
                </c:pt>
                <c:pt idx="118">
                  <c:v>86.914575893682709</c:v>
                </c:pt>
                <c:pt idx="119">
                  <c:v>82.170343112966648</c:v>
                </c:pt>
                <c:pt idx="120">
                  <c:v>77.426110332250644</c:v>
                </c:pt>
                <c:pt idx="121">
                  <c:v>72.681877551534598</c:v>
                </c:pt>
                <c:pt idx="122">
                  <c:v>67.937644770818565</c:v>
                </c:pt>
                <c:pt idx="123">
                  <c:v>63.193411990102561</c:v>
                </c:pt>
                <c:pt idx="124">
                  <c:v>58.449179209386514</c:v>
                </c:pt>
                <c:pt idx="125">
                  <c:v>53.704946428670489</c:v>
                </c:pt>
                <c:pt idx="126">
                  <c:v>48.960713647954478</c:v>
                </c:pt>
                <c:pt idx="127">
                  <c:v>44.216480867238459</c:v>
                </c:pt>
                <c:pt idx="128">
                  <c:v>39.472248086522448</c:v>
                </c:pt>
                <c:pt idx="129">
                  <c:v>34.728015305806451</c:v>
                </c:pt>
                <c:pt idx="130">
                  <c:v>35.863088660007413</c:v>
                </c:pt>
                <c:pt idx="131">
                  <c:v>36.998162014208383</c:v>
                </c:pt>
                <c:pt idx="132">
                  <c:v>39.281349045190957</c:v>
                </c:pt>
                <c:pt idx="133">
                  <c:v>40.416422399391905</c:v>
                </c:pt>
                <c:pt idx="134">
                  <c:v>41.551495753592867</c:v>
                </c:pt>
                <c:pt idx="135">
                  <c:v>42.686569107793844</c:v>
                </c:pt>
                <c:pt idx="136">
                  <c:v>43.821642461994806</c:v>
                </c:pt>
                <c:pt idx="137">
                  <c:v>43.251299648073157</c:v>
                </c:pt>
                <c:pt idx="138">
                  <c:v>42.68095683415153</c:v>
                </c:pt>
                <c:pt idx="139">
                  <c:v>42.110614020229896</c:v>
                </c:pt>
                <c:pt idx="140">
                  <c:v>41.540271206308233</c:v>
                </c:pt>
                <c:pt idx="141">
                  <c:v>40.96992839238662</c:v>
                </c:pt>
                <c:pt idx="142">
                  <c:v>40.399585578464972</c:v>
                </c:pt>
                <c:pt idx="143">
                  <c:v>39.829242764543331</c:v>
                </c:pt>
                <c:pt idx="144">
                  <c:v>39.258899950621682</c:v>
                </c:pt>
                <c:pt idx="145">
                  <c:v>38.688557136700048</c:v>
                </c:pt>
                <c:pt idx="146">
                  <c:v>38.118214322778407</c:v>
                </c:pt>
                <c:pt idx="147">
                  <c:v>37.547871508856772</c:v>
                </c:pt>
                <c:pt idx="148">
                  <c:v>36.977528694935117</c:v>
                </c:pt>
                <c:pt idx="149">
                  <c:v>36.407185881013497</c:v>
                </c:pt>
                <c:pt idx="150">
                  <c:v>35.836843067091856</c:v>
                </c:pt>
                <c:pt idx="151">
                  <c:v>35.266500253170207</c:v>
                </c:pt>
                <c:pt idx="152">
                  <c:v>34.69615743924858</c:v>
                </c:pt>
                <c:pt idx="153">
                  <c:v>34.125814625326932</c:v>
                </c:pt>
                <c:pt idx="154">
                  <c:v>33.555471811405283</c:v>
                </c:pt>
                <c:pt idx="155">
                  <c:v>32.985128997483656</c:v>
                </c:pt>
                <c:pt idx="156">
                  <c:v>32.414786183561972</c:v>
                </c:pt>
                <c:pt idx="157">
                  <c:v>32.15666862850226</c:v>
                </c:pt>
                <c:pt idx="158">
                  <c:v>31.89855107344254</c:v>
                </c:pt>
                <c:pt idx="159">
                  <c:v>31.640433518382828</c:v>
                </c:pt>
                <c:pt idx="160">
                  <c:v>31.382315963323112</c:v>
                </c:pt>
                <c:pt idx="161">
                  <c:v>31.1241984082634</c:v>
                </c:pt>
                <c:pt idx="162">
                  <c:v>30.866080853203677</c:v>
                </c:pt>
                <c:pt idx="163">
                  <c:v>30.607963298143972</c:v>
                </c:pt>
                <c:pt idx="164">
                  <c:v>30.349845743084249</c:v>
                </c:pt>
                <c:pt idx="165">
                  <c:v>30.091728188024533</c:v>
                </c:pt>
                <c:pt idx="166">
                  <c:v>29.833610632964817</c:v>
                </c:pt>
                <c:pt idx="167">
                  <c:v>29.575493077905101</c:v>
                </c:pt>
                <c:pt idx="168">
                  <c:v>29.317375522845385</c:v>
                </c:pt>
                <c:pt idx="169">
                  <c:v>29.059257967785673</c:v>
                </c:pt>
                <c:pt idx="170">
                  <c:v>28.801140412725946</c:v>
                </c:pt>
                <c:pt idx="171">
                  <c:v>28.543022857666241</c:v>
                </c:pt>
                <c:pt idx="172">
                  <c:v>28.284905302606521</c:v>
                </c:pt>
                <c:pt idx="173">
                  <c:v>28.026787747546813</c:v>
                </c:pt>
                <c:pt idx="174">
                  <c:v>27.76867019248709</c:v>
                </c:pt>
                <c:pt idx="175">
                  <c:v>27.510552637427374</c:v>
                </c:pt>
                <c:pt idx="176">
                  <c:v>27.252435082367654</c:v>
                </c:pt>
                <c:pt idx="177">
                  <c:v>26.994317527307942</c:v>
                </c:pt>
                <c:pt idx="178">
                  <c:v>26.736199972248222</c:v>
                </c:pt>
                <c:pt idx="179">
                  <c:v>26.47808241718851</c:v>
                </c:pt>
                <c:pt idx="180">
                  <c:v>26.219964862128798</c:v>
                </c:pt>
                <c:pt idx="181">
                  <c:v>25.961847307069071</c:v>
                </c:pt>
                <c:pt idx="182">
                  <c:v>25.703729752009362</c:v>
                </c:pt>
                <c:pt idx="183">
                  <c:v>25.44561219694965</c:v>
                </c:pt>
                <c:pt idx="184">
                  <c:v>25.187494641889934</c:v>
                </c:pt>
                <c:pt idx="185">
                  <c:v>24.929377086830211</c:v>
                </c:pt>
                <c:pt idx="186">
                  <c:v>24.671259531770495</c:v>
                </c:pt>
                <c:pt idx="187">
                  <c:v>24.41314197671079</c:v>
                </c:pt>
                <c:pt idx="188">
                  <c:v>24.155024421651071</c:v>
                </c:pt>
                <c:pt idx="189">
                  <c:v>23.896906866591351</c:v>
                </c:pt>
                <c:pt idx="190">
                  <c:v>23.638789311531639</c:v>
                </c:pt>
                <c:pt idx="191">
                  <c:v>23.380671756471919</c:v>
                </c:pt>
                <c:pt idx="192">
                  <c:v>23.122554201412211</c:v>
                </c:pt>
                <c:pt idx="193">
                  <c:v>22.864436646352495</c:v>
                </c:pt>
                <c:pt idx="194">
                  <c:v>22.606319091292768</c:v>
                </c:pt>
                <c:pt idx="195">
                  <c:v>22.135048575311888</c:v>
                </c:pt>
                <c:pt idx="196">
                  <c:v>21.663778059331005</c:v>
                </c:pt>
                <c:pt idx="197">
                  <c:v>21.192507543350118</c:v>
                </c:pt>
                <c:pt idx="198">
                  <c:v>20.721237027369234</c:v>
                </c:pt>
                <c:pt idx="199">
                  <c:v>20.249966511388358</c:v>
                </c:pt>
                <c:pt idx="200">
                  <c:v>19.778695995407467</c:v>
                </c:pt>
                <c:pt idx="201">
                  <c:v>19.30742547942658</c:v>
                </c:pt>
                <c:pt idx="202">
                  <c:v>18.836154963445694</c:v>
                </c:pt>
                <c:pt idx="203">
                  <c:v>18.364884447464817</c:v>
                </c:pt>
                <c:pt idx="204">
                  <c:v>17.893613931483927</c:v>
                </c:pt>
                <c:pt idx="205">
                  <c:v>17.42234341550304</c:v>
                </c:pt>
                <c:pt idx="206">
                  <c:v>16.951072899522149</c:v>
                </c:pt>
                <c:pt idx="207">
                  <c:v>16.479802383541269</c:v>
                </c:pt>
                <c:pt idx="208">
                  <c:v>16.008531867560379</c:v>
                </c:pt>
                <c:pt idx="209">
                  <c:v>15.537261351579494</c:v>
                </c:pt>
                <c:pt idx="210">
                  <c:v>15.065990835598605</c:v>
                </c:pt>
                <c:pt idx="211">
                  <c:v>14.59472031961772</c:v>
                </c:pt>
                <c:pt idx="212">
                  <c:v>14.123449803636834</c:v>
                </c:pt>
                <c:pt idx="213">
                  <c:v>13.652179287655947</c:v>
                </c:pt>
                <c:pt idx="214">
                  <c:v>13.180908771675064</c:v>
                </c:pt>
                <c:pt idx="215">
                  <c:v>12.709638255694175</c:v>
                </c:pt>
                <c:pt idx="216">
                  <c:v>12.23836773971329</c:v>
                </c:pt>
                <c:pt idx="217">
                  <c:v>11.767097223732399</c:v>
                </c:pt>
                <c:pt idx="218">
                  <c:v>11.295826707751518</c:v>
                </c:pt>
                <c:pt idx="219">
                  <c:v>10.824556191770625</c:v>
                </c:pt>
                <c:pt idx="220">
                  <c:v>10.353285675789747</c:v>
                </c:pt>
                <c:pt idx="221">
                  <c:v>9.8820151598088586</c:v>
                </c:pt>
                <c:pt idx="222">
                  <c:v>9.4107446438279698</c:v>
                </c:pt>
                <c:pt idx="223">
                  <c:v>8.9394741278470864</c:v>
                </c:pt>
                <c:pt idx="224">
                  <c:v>8.4682036118661994</c:v>
                </c:pt>
                <c:pt idx="225">
                  <c:v>7.9969330958853106</c:v>
                </c:pt>
                <c:pt idx="226">
                  <c:v>7.5256625799044254</c:v>
                </c:pt>
                <c:pt idx="227">
                  <c:v>7.0543920639235385</c:v>
                </c:pt>
                <c:pt idx="228">
                  <c:v>6.5831215479426524</c:v>
                </c:pt>
                <c:pt idx="229">
                  <c:v>6.1118510319617672</c:v>
                </c:pt>
                <c:pt idx="230">
                  <c:v>5.6405805159808793</c:v>
                </c:pt>
                <c:pt idx="231">
                  <c:v>5.1693099999999941</c:v>
                </c:pt>
                <c:pt idx="232">
                  <c:v>5.1693099999999994</c:v>
                </c:pt>
                <c:pt idx="233">
                  <c:v>5.2589177812499992</c:v>
                </c:pt>
                <c:pt idx="234">
                  <c:v>5.3485255624999999</c:v>
                </c:pt>
                <c:pt idx="235">
                  <c:v>5.4381333437500015</c:v>
                </c:pt>
                <c:pt idx="236">
                  <c:v>5.5277411250000013</c:v>
                </c:pt>
                <c:pt idx="237">
                  <c:v>5.6173489062500002</c:v>
                </c:pt>
                <c:pt idx="238">
                  <c:v>5.7069566875000008</c:v>
                </c:pt>
                <c:pt idx="239">
                  <c:v>5.7965644687500015</c:v>
                </c:pt>
                <c:pt idx="240">
                  <c:v>5.8861722500000013</c:v>
                </c:pt>
                <c:pt idx="241">
                  <c:v>5.975780031250002</c:v>
                </c:pt>
                <c:pt idx="242">
                  <c:v>6.0653878125000018</c:v>
                </c:pt>
                <c:pt idx="243">
                  <c:v>6.1549955937500025</c:v>
                </c:pt>
                <c:pt idx="244">
                  <c:v>6.2446033750000014</c:v>
                </c:pt>
                <c:pt idx="245">
                  <c:v>6.334211156250003</c:v>
                </c:pt>
                <c:pt idx="246">
                  <c:v>6.4238189375000019</c:v>
                </c:pt>
                <c:pt idx="247">
                  <c:v>6.5134267187500035</c:v>
                </c:pt>
                <c:pt idx="248">
                  <c:v>6.6030345000000041</c:v>
                </c:pt>
                <c:pt idx="249">
                  <c:v>6.692642281250003</c:v>
                </c:pt>
                <c:pt idx="250">
                  <c:v>6.7822500625000037</c:v>
                </c:pt>
                <c:pt idx="251">
                  <c:v>6.8718578437500053</c:v>
                </c:pt>
                <c:pt idx="252">
                  <c:v>6.9614656250000042</c:v>
                </c:pt>
                <c:pt idx="253">
                  <c:v>7.051073406250004</c:v>
                </c:pt>
                <c:pt idx="254">
                  <c:v>7.1406811875000038</c:v>
                </c:pt>
                <c:pt idx="255">
                  <c:v>7.2302889687500045</c:v>
                </c:pt>
                <c:pt idx="256">
                  <c:v>7.3198967500000052</c:v>
                </c:pt>
                <c:pt idx="257">
                  <c:v>7.4095045312500041</c:v>
                </c:pt>
                <c:pt idx="258">
                  <c:v>7.4991123125000065</c:v>
                </c:pt>
                <c:pt idx="259">
                  <c:v>7.5887200937500037</c:v>
                </c:pt>
                <c:pt idx="260">
                  <c:v>7.6783278750000061</c:v>
                </c:pt>
                <c:pt idx="261">
                  <c:v>7.767935656250005</c:v>
                </c:pt>
                <c:pt idx="262">
                  <c:v>7.8575434375000057</c:v>
                </c:pt>
                <c:pt idx="263">
                  <c:v>7.9471512187500073</c:v>
                </c:pt>
                <c:pt idx="264">
                  <c:v>8.036759</c:v>
                </c:pt>
                <c:pt idx="265">
                  <c:v>0</c:v>
                </c:pt>
              </c:numCache>
            </c:numRef>
          </c:yVal>
          <c:smooth val="1"/>
          <c:extLst>
            <c:ext xmlns:c16="http://schemas.microsoft.com/office/drawing/2014/chart" uri="{C3380CC4-5D6E-409C-BE32-E72D297353CC}">
              <c16:uniqueId val="{00000011-9317-4C81-B070-7D8D971BFD01}"/>
            </c:ext>
          </c:extLst>
        </c:ser>
        <c:ser>
          <c:idx val="3"/>
          <c:order val="3"/>
          <c:tx>
            <c:strRef>
              <c:f>'Fig 5-12A Continuous TOTAL'!$E$3</c:f>
              <c:strCache>
                <c:ptCount val="1"/>
                <c:pt idx="0">
                  <c:v>RK 94.2</c:v>
                </c:pt>
              </c:strCache>
            </c:strRef>
          </c:tx>
          <c:spPr>
            <a:ln w="22225" cap="rnd">
              <a:solidFill>
                <a:schemeClr val="accent4"/>
              </a:solidFill>
              <a:round/>
            </a:ln>
            <a:effectLst/>
          </c:spPr>
          <c:marker>
            <c:symbol val="none"/>
          </c:marker>
          <c:dLbls>
            <c:dLbl>
              <c:idx val="174"/>
              <c:layout>
                <c:manualLayout>
                  <c:x val="6.3492063492063419E-2"/>
                  <c:y val="-8.6729139099019442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3-9317-4C81-B070-7D8D971BFD01}"/>
                </c:ext>
              </c:extLst>
            </c:dLbl>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TOTAL'!$E$5:$E$748</c:f>
              <c:numCache>
                <c:formatCode>#,##0.00</c:formatCode>
                <c:ptCount val="744"/>
                <c:pt idx="148">
                  <c:v>0.51002000000000003</c:v>
                </c:pt>
                <c:pt idx="149">
                  <c:v>0.51002000000000003</c:v>
                </c:pt>
                <c:pt idx="150">
                  <c:v>0.51002000000000003</c:v>
                </c:pt>
                <c:pt idx="151">
                  <c:v>0.51002000000000003</c:v>
                </c:pt>
                <c:pt idx="152">
                  <c:v>0.51002000000000003</c:v>
                </c:pt>
                <c:pt idx="153">
                  <c:v>0.51002000000000003</c:v>
                </c:pt>
                <c:pt idx="154">
                  <c:v>0.51002000000000003</c:v>
                </c:pt>
                <c:pt idx="155">
                  <c:v>0.51002000000000003</c:v>
                </c:pt>
                <c:pt idx="156">
                  <c:v>0.52518000000000009</c:v>
                </c:pt>
                <c:pt idx="157">
                  <c:v>0.68184125000000007</c:v>
                </c:pt>
                <c:pt idx="158">
                  <c:v>0.83850249999999993</c:v>
                </c:pt>
                <c:pt idx="159">
                  <c:v>0.99516375000000001</c:v>
                </c:pt>
                <c:pt idx="160">
                  <c:v>1.1518249999999997</c:v>
                </c:pt>
                <c:pt idx="161">
                  <c:v>8.3633215000000014</c:v>
                </c:pt>
                <c:pt idx="162">
                  <c:v>15.574817999999999</c:v>
                </c:pt>
                <c:pt idx="163">
                  <c:v>22.7863145</c:v>
                </c:pt>
                <c:pt idx="164">
                  <c:v>29.997811000000006</c:v>
                </c:pt>
                <c:pt idx="165">
                  <c:v>49.285063000000001</c:v>
                </c:pt>
                <c:pt idx="166">
                  <c:v>68.572314999999989</c:v>
                </c:pt>
                <c:pt idx="167">
                  <c:v>87.859566999999998</c:v>
                </c:pt>
                <c:pt idx="168">
                  <c:v>107.14681900000001</c:v>
                </c:pt>
                <c:pt idx="169">
                  <c:v>123.10288199999998</c:v>
                </c:pt>
                <c:pt idx="170">
                  <c:v>139.05894500000002</c:v>
                </c:pt>
                <c:pt idx="171">
                  <c:v>165.30750857721057</c:v>
                </c:pt>
                <c:pt idx="172">
                  <c:v>191.55607215442114</c:v>
                </c:pt>
                <c:pt idx="173">
                  <c:v>217.80463573163169</c:v>
                </c:pt>
                <c:pt idx="174">
                  <c:v>214.23442775921882</c:v>
                </c:pt>
                <c:pt idx="175">
                  <c:v>203.6498653771101</c:v>
                </c:pt>
                <c:pt idx="176">
                  <c:v>193.06530299500128</c:v>
                </c:pt>
                <c:pt idx="177">
                  <c:v>182.48074061289253</c:v>
                </c:pt>
                <c:pt idx="178">
                  <c:v>171.8961782307837</c:v>
                </c:pt>
                <c:pt idx="179">
                  <c:v>161.31161584867502</c:v>
                </c:pt>
                <c:pt idx="180">
                  <c:v>150.72705346656625</c:v>
                </c:pt>
                <c:pt idx="181">
                  <c:v>140.14249108445739</c:v>
                </c:pt>
                <c:pt idx="182">
                  <c:v>129.55792870234862</c:v>
                </c:pt>
                <c:pt idx="183">
                  <c:v>118.97336632023988</c:v>
                </c:pt>
                <c:pt idx="184">
                  <c:v>108.38880393813109</c:v>
                </c:pt>
                <c:pt idx="185">
                  <c:v>97.804241556022291</c:v>
                </c:pt>
                <c:pt idx="186">
                  <c:v>87.219679173913505</c:v>
                </c:pt>
                <c:pt idx="187">
                  <c:v>76.635116791804734</c:v>
                </c:pt>
                <c:pt idx="188">
                  <c:v>59.036199999999994</c:v>
                </c:pt>
                <c:pt idx="189">
                  <c:v>56.063236801243463</c:v>
                </c:pt>
                <c:pt idx="190">
                  <c:v>53.090273602486924</c:v>
                </c:pt>
                <c:pt idx="191">
                  <c:v>50.117310403730386</c:v>
                </c:pt>
                <c:pt idx="192">
                  <c:v>47.144347204973826</c:v>
                </c:pt>
                <c:pt idx="193">
                  <c:v>44.171384006217295</c:v>
                </c:pt>
                <c:pt idx="194">
                  <c:v>41.198420807460757</c:v>
                </c:pt>
                <c:pt idx="195">
                  <c:v>38.225457608704225</c:v>
                </c:pt>
                <c:pt idx="196">
                  <c:v>35.25249440994768</c:v>
                </c:pt>
                <c:pt idx="197">
                  <c:v>32.279531211191149</c:v>
                </c:pt>
                <c:pt idx="198">
                  <c:v>29.306568012434607</c:v>
                </c:pt>
                <c:pt idx="199">
                  <c:v>26.333604813678065</c:v>
                </c:pt>
                <c:pt idx="200">
                  <c:v>23.360641614921523</c:v>
                </c:pt>
                <c:pt idx="201">
                  <c:v>22.7036032413613</c:v>
                </c:pt>
                <c:pt idx="202">
                  <c:v>22.046564867801084</c:v>
                </c:pt>
                <c:pt idx="203">
                  <c:v>21.389526494240872</c:v>
                </c:pt>
                <c:pt idx="204">
                  <c:v>20.73248812068066</c:v>
                </c:pt>
                <c:pt idx="205">
                  <c:v>20.075449747120441</c:v>
                </c:pt>
                <c:pt idx="206">
                  <c:v>19.418411373560225</c:v>
                </c:pt>
                <c:pt idx="207">
                  <c:v>18.761373000000006</c:v>
                </c:pt>
                <c:pt idx="208">
                  <c:v>18.113813</c:v>
                </c:pt>
                <c:pt idx="209">
                  <c:v>17.836042850000002</c:v>
                </c:pt>
                <c:pt idx="210">
                  <c:v>17.558272700000003</c:v>
                </c:pt>
                <c:pt idx="211">
                  <c:v>17.280502550000001</c:v>
                </c:pt>
                <c:pt idx="212">
                  <c:v>17.002732400000003</c:v>
                </c:pt>
                <c:pt idx="213">
                  <c:v>16.724962250000001</c:v>
                </c:pt>
                <c:pt idx="214">
                  <c:v>16.447192100000002</c:v>
                </c:pt>
                <c:pt idx="215">
                  <c:v>16.169421950000004</c:v>
                </c:pt>
                <c:pt idx="216">
                  <c:v>15.891651800000005</c:v>
                </c:pt>
                <c:pt idx="217">
                  <c:v>15.613881650000003</c:v>
                </c:pt>
                <c:pt idx="218">
                  <c:v>15.336111500000003</c:v>
                </c:pt>
                <c:pt idx="219">
                  <c:v>15.058341350000006</c:v>
                </c:pt>
                <c:pt idx="220">
                  <c:v>14.780571200000002</c:v>
                </c:pt>
                <c:pt idx="221">
                  <c:v>14.502801050000004</c:v>
                </c:pt>
                <c:pt idx="222">
                  <c:v>14.225030900000005</c:v>
                </c:pt>
                <c:pt idx="223">
                  <c:v>13.947260750000007</c:v>
                </c:pt>
                <c:pt idx="224">
                  <c:v>13.669490600000005</c:v>
                </c:pt>
                <c:pt idx="225">
                  <c:v>13.391720450000005</c:v>
                </c:pt>
                <c:pt idx="226">
                  <c:v>13.113950300000004</c:v>
                </c:pt>
                <c:pt idx="227">
                  <c:v>12.836180150000008</c:v>
                </c:pt>
                <c:pt idx="228">
                  <c:v>12.55841</c:v>
                </c:pt>
                <c:pt idx="229">
                  <c:v>12.454616444444442</c:v>
                </c:pt>
                <c:pt idx="230">
                  <c:v>12.350822888888894</c:v>
                </c:pt>
                <c:pt idx="231">
                  <c:v>12.247029333333337</c:v>
                </c:pt>
                <c:pt idx="232">
                  <c:v>12.143235777777781</c:v>
                </c:pt>
                <c:pt idx="233">
                  <c:v>12.039442222222226</c:v>
                </c:pt>
                <c:pt idx="234">
                  <c:v>11.935648666666667</c:v>
                </c:pt>
                <c:pt idx="235">
                  <c:v>11.831855111111119</c:v>
                </c:pt>
                <c:pt idx="236">
                  <c:v>11.728061555555561</c:v>
                </c:pt>
                <c:pt idx="237">
                  <c:v>11.624268000000004</c:v>
                </c:pt>
                <c:pt idx="238">
                  <c:v>11.520474444444453</c:v>
                </c:pt>
                <c:pt idx="239">
                  <c:v>11.416680888888896</c:v>
                </c:pt>
                <c:pt idx="240">
                  <c:v>11.312887333333343</c:v>
                </c:pt>
                <c:pt idx="241">
                  <c:v>11.209093777777786</c:v>
                </c:pt>
                <c:pt idx="242">
                  <c:v>11.105300222222231</c:v>
                </c:pt>
                <c:pt idx="243">
                  <c:v>11.001506666666675</c:v>
                </c:pt>
                <c:pt idx="244">
                  <c:v>10.897713111111122</c:v>
                </c:pt>
                <c:pt idx="245">
                  <c:v>10.793919555555567</c:v>
                </c:pt>
                <c:pt idx="246">
                  <c:v>10.690126000000014</c:v>
                </c:pt>
                <c:pt idx="247">
                  <c:v>10.586332444444457</c:v>
                </c:pt>
                <c:pt idx="248">
                  <c:v>10.482538888888904</c:v>
                </c:pt>
                <c:pt idx="249">
                  <c:v>10.378745333333349</c:v>
                </c:pt>
                <c:pt idx="250">
                  <c:v>10.27495177777779</c:v>
                </c:pt>
                <c:pt idx="251">
                  <c:v>10.171158222222235</c:v>
                </c:pt>
                <c:pt idx="252">
                  <c:v>10.067364666666681</c:v>
                </c:pt>
                <c:pt idx="253">
                  <c:v>9.9635711111111274</c:v>
                </c:pt>
                <c:pt idx="254">
                  <c:v>9.8597775555555707</c:v>
                </c:pt>
                <c:pt idx="255">
                  <c:v>9.7559840000000122</c:v>
                </c:pt>
                <c:pt idx="256">
                  <c:v>9.6521904444444573</c:v>
                </c:pt>
                <c:pt idx="257">
                  <c:v>9.5483968888889006</c:v>
                </c:pt>
                <c:pt idx="258">
                  <c:v>9.4446033333333439</c:v>
                </c:pt>
                <c:pt idx="259">
                  <c:v>9.340809777777789</c:v>
                </c:pt>
                <c:pt idx="260">
                  <c:v>9.2370162222222323</c:v>
                </c:pt>
                <c:pt idx="261">
                  <c:v>9.1332226666666809</c:v>
                </c:pt>
                <c:pt idx="262">
                  <c:v>9.0294291111111225</c:v>
                </c:pt>
                <c:pt idx="263">
                  <c:v>8.9256355555555658</c:v>
                </c:pt>
                <c:pt idx="264">
                  <c:v>8.8218420000000126</c:v>
                </c:pt>
                <c:pt idx="265">
                  <c:v>8.7180484444444577</c:v>
                </c:pt>
                <c:pt idx="266">
                  <c:v>8.6142548888889028</c:v>
                </c:pt>
                <c:pt idx="267">
                  <c:v>8.5104613333333443</c:v>
                </c:pt>
                <c:pt idx="268">
                  <c:v>8.4066677777777876</c:v>
                </c:pt>
                <c:pt idx="269">
                  <c:v>8.3028742222222345</c:v>
                </c:pt>
                <c:pt idx="270">
                  <c:v>8.1990806666666778</c:v>
                </c:pt>
                <c:pt idx="271">
                  <c:v>8.0952871111111229</c:v>
                </c:pt>
                <c:pt idx="272">
                  <c:v>7.9914935555555653</c:v>
                </c:pt>
                <c:pt idx="273">
                  <c:v>7.8877000000000113</c:v>
                </c:pt>
                <c:pt idx="274">
                  <c:v>7.7839064444444546</c:v>
                </c:pt>
                <c:pt idx="275">
                  <c:v>7.6801128888889005</c:v>
                </c:pt>
                <c:pt idx="276">
                  <c:v>7.576319333333343</c:v>
                </c:pt>
                <c:pt idx="277">
                  <c:v>7.472525777777788</c:v>
                </c:pt>
                <c:pt idx="278">
                  <c:v>7.3687322222222331</c:v>
                </c:pt>
                <c:pt idx="279">
                  <c:v>7.2649386666666764</c:v>
                </c:pt>
                <c:pt idx="280">
                  <c:v>7.1611451111111188</c:v>
                </c:pt>
                <c:pt idx="281">
                  <c:v>7.0573515555555648</c:v>
                </c:pt>
                <c:pt idx="282">
                  <c:v>6.9535580000000099</c:v>
                </c:pt>
                <c:pt idx="283">
                  <c:v>6.849764444444455</c:v>
                </c:pt>
                <c:pt idx="284">
                  <c:v>6.7459708888888965</c:v>
                </c:pt>
                <c:pt idx="285">
                  <c:v>6.6421773333333407</c:v>
                </c:pt>
                <c:pt idx="286">
                  <c:v>6.5383837777777867</c:v>
                </c:pt>
                <c:pt idx="287">
                  <c:v>6.43459022222223</c:v>
                </c:pt>
                <c:pt idx="288">
                  <c:v>6.3307966666666742</c:v>
                </c:pt>
                <c:pt idx="289">
                  <c:v>6.2270031111111193</c:v>
                </c:pt>
                <c:pt idx="290">
                  <c:v>6.1232095555555652</c:v>
                </c:pt>
                <c:pt idx="291">
                  <c:v>6.0194160000000085</c:v>
                </c:pt>
                <c:pt idx="292">
                  <c:v>5.915622444444451</c:v>
                </c:pt>
                <c:pt idx="293">
                  <c:v>5.811828888888896</c:v>
                </c:pt>
                <c:pt idx="294">
                  <c:v>5.7080353333333402</c:v>
                </c:pt>
                <c:pt idx="295">
                  <c:v>5.6042417777777844</c:v>
                </c:pt>
                <c:pt idx="296">
                  <c:v>5.5004482222222286</c:v>
                </c:pt>
                <c:pt idx="297">
                  <c:v>5.3966546666666746</c:v>
                </c:pt>
                <c:pt idx="298">
                  <c:v>5.292861111111117</c:v>
                </c:pt>
                <c:pt idx="299">
                  <c:v>5.189067555555563</c:v>
                </c:pt>
                <c:pt idx="300">
                  <c:v>5.0852740000000063</c:v>
                </c:pt>
                <c:pt idx="301">
                  <c:v>4.9814804444444523</c:v>
                </c:pt>
                <c:pt idx="302">
                  <c:v>4.8776868888888947</c:v>
                </c:pt>
                <c:pt idx="303">
                  <c:v>4.7738933333333398</c:v>
                </c:pt>
                <c:pt idx="304">
                  <c:v>4.670099777777784</c:v>
                </c:pt>
                <c:pt idx="305">
                  <c:v>4.5663062222222282</c:v>
                </c:pt>
                <c:pt idx="306">
                  <c:v>4.4625126666666732</c:v>
                </c:pt>
                <c:pt idx="307">
                  <c:v>4.3587191111111174</c:v>
                </c:pt>
                <c:pt idx="308">
                  <c:v>4.2549255555555625</c:v>
                </c:pt>
                <c:pt idx="309">
                  <c:v>4.1511319999999996</c:v>
                </c:pt>
                <c:pt idx="310">
                  <c:v>0</c:v>
                </c:pt>
              </c:numCache>
            </c:numRef>
          </c:yVal>
          <c:smooth val="1"/>
          <c:extLst>
            <c:ext xmlns:c16="http://schemas.microsoft.com/office/drawing/2014/chart" uri="{C3380CC4-5D6E-409C-BE32-E72D297353CC}">
              <c16:uniqueId val="{00000014-9317-4C81-B070-7D8D971BFD01}"/>
            </c:ext>
          </c:extLst>
        </c:ser>
        <c:ser>
          <c:idx val="4"/>
          <c:order val="4"/>
          <c:tx>
            <c:strRef>
              <c:f>'Fig 5-12A Continuous TOTAL'!$F$3</c:f>
              <c:strCache>
                <c:ptCount val="1"/>
                <c:pt idx="0">
                  <c:v>RK 131.5</c:v>
                </c:pt>
              </c:strCache>
            </c:strRef>
          </c:tx>
          <c:spPr>
            <a:ln w="22225" cap="rnd">
              <a:solidFill>
                <a:schemeClr val="accent5"/>
              </a:solidFill>
              <a:round/>
            </a:ln>
            <a:effectLst/>
          </c:spPr>
          <c:marker>
            <c:symbol val="none"/>
          </c:marker>
          <c:dLbls>
            <c:dLbl>
              <c:idx val="227"/>
              <c:layout>
                <c:manualLayout>
                  <c:x val="8.2166199813258636E-2"/>
                  <c:y val="-6.0668728332209272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C-9317-4C81-B070-7D8D971BFD01}"/>
                </c:ext>
              </c:extLst>
            </c:dLbl>
            <c:numFmt formatCode="#,##0.0" sourceLinked="0"/>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TOTAL'!$F$5:$F$748</c:f>
              <c:numCache>
                <c:formatCode>#,##0.00</c:formatCode>
                <c:ptCount val="744"/>
                <c:pt idx="188">
                  <c:v>3.4777471641790783</c:v>
                </c:pt>
                <c:pt idx="189">
                  <c:v>3.5980678708462079</c:v>
                </c:pt>
                <c:pt idx="190">
                  <c:v>3.718388577513295</c:v>
                </c:pt>
                <c:pt idx="191">
                  <c:v>3.8387092841803394</c:v>
                </c:pt>
                <c:pt idx="192">
                  <c:v>3.9590299908474407</c:v>
                </c:pt>
                <c:pt idx="193">
                  <c:v>4.0793506975145277</c:v>
                </c:pt>
                <c:pt idx="194">
                  <c:v>4.1996714041815864</c:v>
                </c:pt>
                <c:pt idx="195">
                  <c:v>4.319992110848716</c:v>
                </c:pt>
                <c:pt idx="196">
                  <c:v>4.4403128175157747</c:v>
                </c:pt>
                <c:pt idx="197">
                  <c:v>4.5606335241828475</c:v>
                </c:pt>
                <c:pt idx="198">
                  <c:v>4.6809542308499346</c:v>
                </c:pt>
                <c:pt idx="199">
                  <c:v>4.8012749375170216</c:v>
                </c:pt>
                <c:pt idx="200">
                  <c:v>4.9215956441841087</c:v>
                </c:pt>
                <c:pt idx="201">
                  <c:v>5.0419163508512099</c:v>
                </c:pt>
                <c:pt idx="202">
                  <c:v>5.162237057518297</c:v>
                </c:pt>
                <c:pt idx="203">
                  <c:v>5.282557764185384</c:v>
                </c:pt>
                <c:pt idx="204">
                  <c:v>5.4028784708524711</c:v>
                </c:pt>
                <c:pt idx="205">
                  <c:v>5.5231991775195155</c:v>
                </c:pt>
                <c:pt idx="206">
                  <c:v>5.643519884186631</c:v>
                </c:pt>
                <c:pt idx="207">
                  <c:v>5.7638405908537038</c:v>
                </c:pt>
                <c:pt idx="208">
                  <c:v>5.8841612975208051</c:v>
                </c:pt>
                <c:pt idx="209">
                  <c:v>6.0044820041878921</c:v>
                </c:pt>
                <c:pt idx="210">
                  <c:v>6.1248027108549365</c:v>
                </c:pt>
                <c:pt idx="211">
                  <c:v>6.2451234175220662</c:v>
                </c:pt>
                <c:pt idx="212">
                  <c:v>6.3654441241891107</c:v>
                </c:pt>
                <c:pt idx="213">
                  <c:v>10.821255011121536</c:v>
                </c:pt>
                <c:pt idx="214">
                  <c:v>15.277065898053877</c:v>
                </c:pt>
                <c:pt idx="215">
                  <c:v>21.64251002224303</c:v>
                </c:pt>
                <c:pt idx="216">
                  <c:v>28.007954146432084</c:v>
                </c:pt>
                <c:pt idx="217">
                  <c:v>36.91957592029685</c:v>
                </c:pt>
                <c:pt idx="218">
                  <c:v>45.831197694161631</c:v>
                </c:pt>
                <c:pt idx="219">
                  <c:v>55.379363880445325</c:v>
                </c:pt>
                <c:pt idx="220">
                  <c:v>64.927530066728963</c:v>
                </c:pt>
                <c:pt idx="221">
                  <c:v>73.839151840593757</c:v>
                </c:pt>
                <c:pt idx="222">
                  <c:v>82.750773614458581</c:v>
                </c:pt>
                <c:pt idx="223">
                  <c:v>89.752762151066534</c:v>
                </c:pt>
                <c:pt idx="224">
                  <c:v>96.754750687674616</c:v>
                </c:pt>
                <c:pt idx="225">
                  <c:v>99.937472749769142</c:v>
                </c:pt>
                <c:pt idx="226">
                  <c:v>103.12019481186366</c:v>
                </c:pt>
                <c:pt idx="227">
                  <c:v>103.12019481186363</c:v>
                </c:pt>
                <c:pt idx="228">
                  <c:v>103.12019481186366</c:v>
                </c:pt>
                <c:pt idx="229">
                  <c:v>100.81153373398618</c:v>
                </c:pt>
                <c:pt idx="230">
                  <c:v>98.502872656108565</c:v>
                </c:pt>
                <c:pt idx="231">
                  <c:v>94.655104192979337</c:v>
                </c:pt>
                <c:pt idx="232">
                  <c:v>90.807335729850109</c:v>
                </c:pt>
                <c:pt idx="233">
                  <c:v>86.190013574094962</c:v>
                </c:pt>
                <c:pt idx="234">
                  <c:v>81.572691418339843</c:v>
                </c:pt>
                <c:pt idx="235">
                  <c:v>76.955369262584782</c:v>
                </c:pt>
                <c:pt idx="236">
                  <c:v>72.33804710682972</c:v>
                </c:pt>
                <c:pt idx="237">
                  <c:v>67.720724951074658</c:v>
                </c:pt>
                <c:pt idx="238">
                  <c:v>63.103402795319624</c:v>
                </c:pt>
                <c:pt idx="239">
                  <c:v>60.025188024816202</c:v>
                </c:pt>
                <c:pt idx="240">
                  <c:v>56.94697325431278</c:v>
                </c:pt>
                <c:pt idx="241">
                  <c:v>53.099204791183666</c:v>
                </c:pt>
                <c:pt idx="242">
                  <c:v>49.251436328054353</c:v>
                </c:pt>
                <c:pt idx="243">
                  <c:v>46.173221557550988</c:v>
                </c:pt>
                <c:pt idx="244">
                  <c:v>43.09500678704751</c:v>
                </c:pt>
                <c:pt idx="245">
                  <c:v>40.786345709169979</c:v>
                </c:pt>
                <c:pt idx="246">
                  <c:v>38.477684631292419</c:v>
                </c:pt>
                <c:pt idx="247">
                  <c:v>36.169023553414888</c:v>
                </c:pt>
                <c:pt idx="248">
                  <c:v>33.8603624755373</c:v>
                </c:pt>
                <c:pt idx="249">
                  <c:v>33.090808782911523</c:v>
                </c:pt>
                <c:pt idx="250">
                  <c:v>32.321255090285661</c:v>
                </c:pt>
                <c:pt idx="251">
                  <c:v>31.551701397659826</c:v>
                </c:pt>
                <c:pt idx="252">
                  <c:v>30.782147705033964</c:v>
                </c:pt>
                <c:pt idx="253">
                  <c:v>30.01259401240813</c:v>
                </c:pt>
                <c:pt idx="254">
                  <c:v>29.243040319782267</c:v>
                </c:pt>
                <c:pt idx="255">
                  <c:v>29.243040319782267</c:v>
                </c:pt>
                <c:pt idx="256">
                  <c:v>29.243040319782267</c:v>
                </c:pt>
                <c:pt idx="257">
                  <c:v>28.47348662715639</c:v>
                </c:pt>
                <c:pt idx="258">
                  <c:v>27.703932934530584</c:v>
                </c:pt>
                <c:pt idx="259">
                  <c:v>27.703932934530556</c:v>
                </c:pt>
                <c:pt idx="260">
                  <c:v>27.337708726531616</c:v>
                </c:pt>
                <c:pt idx="261">
                  <c:v>26.971484518532677</c:v>
                </c:pt>
                <c:pt idx="262">
                  <c:v>26.605260310533694</c:v>
                </c:pt>
                <c:pt idx="263">
                  <c:v>26.239036102534769</c:v>
                </c:pt>
                <c:pt idx="264">
                  <c:v>25.872811894535857</c:v>
                </c:pt>
                <c:pt idx="265">
                  <c:v>25.506587686536875</c:v>
                </c:pt>
                <c:pt idx="266">
                  <c:v>25.140363478537893</c:v>
                </c:pt>
                <c:pt idx="267">
                  <c:v>24.774139270538996</c:v>
                </c:pt>
                <c:pt idx="268">
                  <c:v>24.407915062540042</c:v>
                </c:pt>
                <c:pt idx="269">
                  <c:v>24.041690854541088</c:v>
                </c:pt>
                <c:pt idx="270">
                  <c:v>23.675466646542134</c:v>
                </c:pt>
                <c:pt idx="271">
                  <c:v>23.309242438543194</c:v>
                </c:pt>
                <c:pt idx="272">
                  <c:v>22.943018230544254</c:v>
                </c:pt>
                <c:pt idx="273">
                  <c:v>22.576794022545286</c:v>
                </c:pt>
                <c:pt idx="274">
                  <c:v>22.210569814546332</c:v>
                </c:pt>
                <c:pt idx="275">
                  <c:v>21.844345606547407</c:v>
                </c:pt>
                <c:pt idx="276">
                  <c:v>21.478121398548424</c:v>
                </c:pt>
                <c:pt idx="277">
                  <c:v>21.111897190549527</c:v>
                </c:pt>
                <c:pt idx="278">
                  <c:v>20.745672982550573</c:v>
                </c:pt>
                <c:pt idx="279">
                  <c:v>20.379448774551562</c:v>
                </c:pt>
                <c:pt idx="280">
                  <c:v>20.013224566552651</c:v>
                </c:pt>
                <c:pt idx="281">
                  <c:v>19.647000358553697</c:v>
                </c:pt>
                <c:pt idx="282">
                  <c:v>19.280776150554743</c:v>
                </c:pt>
                <c:pt idx="283">
                  <c:v>18.914551942555832</c:v>
                </c:pt>
                <c:pt idx="284">
                  <c:v>18.548327734556892</c:v>
                </c:pt>
                <c:pt idx="285">
                  <c:v>18.182103526557938</c:v>
                </c:pt>
                <c:pt idx="286">
                  <c:v>17.81587931855897</c:v>
                </c:pt>
                <c:pt idx="287">
                  <c:v>17.449655110559988</c:v>
                </c:pt>
                <c:pt idx="288">
                  <c:v>17.083430902561062</c:v>
                </c:pt>
                <c:pt idx="289">
                  <c:v>16.717206694562151</c:v>
                </c:pt>
                <c:pt idx="290">
                  <c:v>16.35098248656314</c:v>
                </c:pt>
                <c:pt idx="291">
                  <c:v>15.984758278564229</c:v>
                </c:pt>
                <c:pt idx="292">
                  <c:v>15.618534070565275</c:v>
                </c:pt>
                <c:pt idx="293">
                  <c:v>15.252309862566307</c:v>
                </c:pt>
                <c:pt idx="294">
                  <c:v>14.886085654567395</c:v>
                </c:pt>
                <c:pt idx="295">
                  <c:v>14.519861446568441</c:v>
                </c:pt>
                <c:pt idx="296">
                  <c:v>14.153637238569488</c:v>
                </c:pt>
                <c:pt idx="297">
                  <c:v>13.787413030570534</c:v>
                </c:pt>
                <c:pt idx="298">
                  <c:v>13.421188822571594</c:v>
                </c:pt>
                <c:pt idx="299">
                  <c:v>13.05496461457264</c:v>
                </c:pt>
                <c:pt idx="300">
                  <c:v>12.688740406573686</c:v>
                </c:pt>
                <c:pt idx="301">
                  <c:v>12.32251619857476</c:v>
                </c:pt>
                <c:pt idx="302">
                  <c:v>11.956291990575778</c:v>
                </c:pt>
                <c:pt idx="303">
                  <c:v>11.590067782576796</c:v>
                </c:pt>
                <c:pt idx="304">
                  <c:v>11.223843574577884</c:v>
                </c:pt>
                <c:pt idx="305">
                  <c:v>10.857619366578916</c:v>
                </c:pt>
                <c:pt idx="306">
                  <c:v>10.491395158580033</c:v>
                </c:pt>
                <c:pt idx="307">
                  <c:v>10.125170950581051</c:v>
                </c:pt>
                <c:pt idx="308">
                  <c:v>9.7589467425820686</c:v>
                </c:pt>
                <c:pt idx="309">
                  <c:v>9.3927225345831431</c:v>
                </c:pt>
                <c:pt idx="310">
                  <c:v>9.0264983265842034</c:v>
                </c:pt>
                <c:pt idx="311">
                  <c:v>8.6602741185852352</c:v>
                </c:pt>
                <c:pt idx="312">
                  <c:v>8.2940499105862813</c:v>
                </c:pt>
                <c:pt idx="313">
                  <c:v>7.9278257025873415</c:v>
                </c:pt>
                <c:pt idx="314">
                  <c:v>7.5616014945883876</c:v>
                </c:pt>
                <c:pt idx="315">
                  <c:v>7.1953772865894337</c:v>
                </c:pt>
                <c:pt idx="316">
                  <c:v>6.8291530785904939</c:v>
                </c:pt>
                <c:pt idx="317">
                  <c:v>6.46292887059154</c:v>
                </c:pt>
                <c:pt idx="318">
                  <c:v>6.0967046625926002</c:v>
                </c:pt>
                <c:pt idx="319">
                  <c:v>5.7304804545936321</c:v>
                </c:pt>
                <c:pt idx="320">
                  <c:v>5.8789015611054083</c:v>
                </c:pt>
                <c:pt idx="321">
                  <c:v>5.8536262516641244</c:v>
                </c:pt>
                <c:pt idx="322">
                  <c:v>5.8283509422227979</c:v>
                </c:pt>
                <c:pt idx="323">
                  <c:v>5.8030756327814572</c:v>
                </c:pt>
                <c:pt idx="324">
                  <c:v>5.7778003233401307</c:v>
                </c:pt>
                <c:pt idx="325">
                  <c:v>5.75252501389879</c:v>
                </c:pt>
                <c:pt idx="326">
                  <c:v>5.7272497044574635</c:v>
                </c:pt>
                <c:pt idx="327">
                  <c:v>5.701974395016137</c:v>
                </c:pt>
                <c:pt idx="328">
                  <c:v>5.6766990855748105</c:v>
                </c:pt>
                <c:pt idx="329">
                  <c:v>5.6514237761334698</c:v>
                </c:pt>
                <c:pt idx="330">
                  <c:v>5.6261484666921433</c:v>
                </c:pt>
                <c:pt idx="331">
                  <c:v>5.600873157250831</c:v>
                </c:pt>
                <c:pt idx="332">
                  <c:v>5.5755978478094761</c:v>
                </c:pt>
                <c:pt idx="333">
                  <c:v>5.5503225383681638</c:v>
                </c:pt>
                <c:pt idx="334">
                  <c:v>5.5250472289268231</c:v>
                </c:pt>
                <c:pt idx="335">
                  <c:v>5.4997719194854824</c:v>
                </c:pt>
                <c:pt idx="336">
                  <c:v>5.4744966100441701</c:v>
                </c:pt>
                <c:pt idx="337">
                  <c:v>5.4492213006028436</c:v>
                </c:pt>
                <c:pt idx="338">
                  <c:v>5.4239459911615029</c:v>
                </c:pt>
                <c:pt idx="339">
                  <c:v>5.3986706817201764</c:v>
                </c:pt>
                <c:pt idx="340">
                  <c:v>5.3733953722788641</c:v>
                </c:pt>
                <c:pt idx="341">
                  <c:v>5.3481200628375234</c:v>
                </c:pt>
                <c:pt idx="342">
                  <c:v>5.3228447533962111</c:v>
                </c:pt>
                <c:pt idx="343">
                  <c:v>5.2975694439548846</c:v>
                </c:pt>
                <c:pt idx="344">
                  <c:v>5.2722941345135439</c:v>
                </c:pt>
                <c:pt idx="345">
                  <c:v>5.247018825072189</c:v>
                </c:pt>
                <c:pt idx="346">
                  <c:v>5.2217435156308767</c:v>
                </c:pt>
                <c:pt idx="347">
                  <c:v>5.1964682061895502</c:v>
                </c:pt>
                <c:pt idx="348">
                  <c:v>5.1711928967482095</c:v>
                </c:pt>
                <c:pt idx="349">
                  <c:v>5.1459175873068688</c:v>
                </c:pt>
                <c:pt idx="350">
                  <c:v>5.1206422778655707</c:v>
                </c:pt>
                <c:pt idx="351">
                  <c:v>5.09536696842423</c:v>
                </c:pt>
                <c:pt idx="352">
                  <c:v>5.0700916589828893</c:v>
                </c:pt>
                <c:pt idx="353">
                  <c:v>5.0448163495415486</c:v>
                </c:pt>
                <c:pt idx="354">
                  <c:v>5.0195410401002363</c:v>
                </c:pt>
                <c:pt idx="355">
                  <c:v>4.9942657306589382</c:v>
                </c:pt>
                <c:pt idx="356">
                  <c:v>4.9689904212175833</c:v>
                </c:pt>
                <c:pt idx="357">
                  <c:v>4.9437151117762568</c:v>
                </c:pt>
                <c:pt idx="358">
                  <c:v>4.9184398023348876</c:v>
                </c:pt>
                <c:pt idx="359">
                  <c:v>4.8931644928935896</c:v>
                </c:pt>
                <c:pt idx="360">
                  <c:v>4.8678891834522489</c:v>
                </c:pt>
                <c:pt idx="361">
                  <c:v>4.8426138740109224</c:v>
                </c:pt>
                <c:pt idx="362">
                  <c:v>4.8173385645695816</c:v>
                </c:pt>
                <c:pt idx="363">
                  <c:v>4.7920632551282836</c:v>
                </c:pt>
                <c:pt idx="364">
                  <c:v>4.7667879456869571</c:v>
                </c:pt>
                <c:pt idx="365">
                  <c:v>4.7415126362455737</c:v>
                </c:pt>
                <c:pt idx="366">
                  <c:v>4.7162373268042757</c:v>
                </c:pt>
                <c:pt idx="367">
                  <c:v>4.6909620173629349</c:v>
                </c:pt>
                <c:pt idx="368">
                  <c:v>4.6656867079216227</c:v>
                </c:pt>
                <c:pt idx="369">
                  <c:v>4.6404113984802819</c:v>
                </c:pt>
                <c:pt idx="370">
                  <c:v>4.6151360890389554</c:v>
                </c:pt>
                <c:pt idx="371">
                  <c:v>4.5898607795976147</c:v>
                </c:pt>
                <c:pt idx="372">
                  <c:v>4.5645854701563024</c:v>
                </c:pt>
                <c:pt idx="373">
                  <c:v>4.539310160714976</c:v>
                </c:pt>
                <c:pt idx="374">
                  <c:v>4.5140348512736495</c:v>
                </c:pt>
                <c:pt idx="375">
                  <c:v>4.4887595418323087</c:v>
                </c:pt>
                <c:pt idx="376">
                  <c:v>4.4634842323909965</c:v>
                </c:pt>
                <c:pt idx="377">
                  <c:v>4.4382089229496273</c:v>
                </c:pt>
                <c:pt idx="378">
                  <c:v>4.412933613508315</c:v>
                </c:pt>
                <c:pt idx="379">
                  <c:v>4.3876583040670027</c:v>
                </c:pt>
                <c:pt idx="380">
                  <c:v>4.3623829946256762</c:v>
                </c:pt>
                <c:pt idx="381">
                  <c:v>4.3371076851843355</c:v>
                </c:pt>
                <c:pt idx="382">
                  <c:v>4.3118323757429948</c:v>
                </c:pt>
                <c:pt idx="383">
                  <c:v>4.2865570663016399</c:v>
                </c:pt>
                <c:pt idx="384">
                  <c:v>4.2612817568603418</c:v>
                </c:pt>
                <c:pt idx="385">
                  <c:v>4.2360064474190011</c:v>
                </c:pt>
                <c:pt idx="386">
                  <c:v>4.2107311379776604</c:v>
                </c:pt>
                <c:pt idx="387">
                  <c:v>4.1854558285363339</c:v>
                </c:pt>
                <c:pt idx="388">
                  <c:v>4.1601805190950216</c:v>
                </c:pt>
                <c:pt idx="389">
                  <c:v>4.1349052096536809</c:v>
                </c:pt>
                <c:pt idx="390">
                  <c:v>4.1096299002123544</c:v>
                </c:pt>
                <c:pt idx="391">
                  <c:v>4.0843545907710137</c:v>
                </c:pt>
                <c:pt idx="392">
                  <c:v>4.0590792813297298</c:v>
                </c:pt>
                <c:pt idx="393">
                  <c:v>4.0338039718883891</c:v>
                </c:pt>
                <c:pt idx="394">
                  <c:v>4.0085286624470484</c:v>
                </c:pt>
                <c:pt idx="395">
                  <c:v>3.9832533530057077</c:v>
                </c:pt>
                <c:pt idx="396">
                  <c:v>3.9579780435643954</c:v>
                </c:pt>
                <c:pt idx="397">
                  <c:v>3.9327027341230405</c:v>
                </c:pt>
                <c:pt idx="398">
                  <c:v>3.907427424681714</c:v>
                </c:pt>
                <c:pt idx="399">
                  <c:v>3.8821521152403733</c:v>
                </c:pt>
                <c:pt idx="400">
                  <c:v>3.8568768057990752</c:v>
                </c:pt>
                <c:pt idx="401">
                  <c:v>3.8316014963577203</c:v>
                </c:pt>
                <c:pt idx="402">
                  <c:v>3.8063261869163938</c:v>
                </c:pt>
                <c:pt idx="403">
                  <c:v>3.7810508774750531</c:v>
                </c:pt>
                <c:pt idx="404">
                  <c:v>3.7557755680337692</c:v>
                </c:pt>
                <c:pt idx="405">
                  <c:v>3.7305002585924285</c:v>
                </c:pt>
                <c:pt idx="406">
                  <c:v>3.7052249491510736</c:v>
                </c:pt>
                <c:pt idx="407">
                  <c:v>3.6799496397097471</c:v>
                </c:pt>
                <c:pt idx="408">
                  <c:v>3.654674330268449</c:v>
                </c:pt>
                <c:pt idx="409">
                  <c:v>3.6293990208270941</c:v>
                </c:pt>
                <c:pt idx="410">
                  <c:v>3.6041237113857676</c:v>
                </c:pt>
                <c:pt idx="411">
                  <c:v>3.5788484019444269</c:v>
                </c:pt>
                <c:pt idx="412">
                  <c:v>3.4777471641790783</c:v>
                </c:pt>
                <c:pt idx="413">
                  <c:v>0</c:v>
                </c:pt>
                <c:pt idx="414">
                  <c:v>0</c:v>
                </c:pt>
              </c:numCache>
            </c:numRef>
          </c:yVal>
          <c:smooth val="1"/>
          <c:extLst>
            <c:ext xmlns:c16="http://schemas.microsoft.com/office/drawing/2014/chart" uri="{C3380CC4-5D6E-409C-BE32-E72D297353CC}">
              <c16:uniqueId val="{00000016-9317-4C81-B070-7D8D971BFD01}"/>
            </c:ext>
          </c:extLst>
        </c:ser>
        <c:ser>
          <c:idx val="5"/>
          <c:order val="5"/>
          <c:tx>
            <c:strRef>
              <c:f>'Fig 5-12A Continuous TOTAL'!$G$3</c:f>
              <c:strCache>
                <c:ptCount val="1"/>
                <c:pt idx="0">
                  <c:v>RK 164.1</c:v>
                </c:pt>
              </c:strCache>
            </c:strRef>
          </c:tx>
          <c:spPr>
            <a:ln w="22225" cap="rnd">
              <a:solidFill>
                <a:schemeClr val="accent6"/>
              </a:solidFill>
              <a:round/>
            </a:ln>
            <a:effectLst/>
          </c:spPr>
          <c:marker>
            <c:symbol val="none"/>
          </c:marker>
          <c:dLbls>
            <c:dLbl>
              <c:idx val="271"/>
              <c:layout>
                <c:manualLayout>
                  <c:x val="5.6022408963585506E-2"/>
                  <c:y val="-2.4819025226812886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A-9317-4C81-B070-7D8D971BFD01}"/>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TOTAL'!$G$5:$G$748</c:f>
              <c:numCache>
                <c:formatCode>#,##0.00</c:formatCode>
                <c:ptCount val="744"/>
                <c:pt idx="252">
                  <c:v>1.3060530000000004</c:v>
                </c:pt>
                <c:pt idx="253">
                  <c:v>2.4888724287252564</c:v>
                </c:pt>
                <c:pt idx="254">
                  <c:v>3.5977656431552316</c:v>
                </c:pt>
                <c:pt idx="255">
                  <c:v>5.00236371476658</c:v>
                </c:pt>
                <c:pt idx="256">
                  <c:v>8.4768957866471517</c:v>
                </c:pt>
                <c:pt idx="257">
                  <c:v>12.173206501413738</c:v>
                </c:pt>
                <c:pt idx="258">
                  <c:v>15.204181287522282</c:v>
                </c:pt>
                <c:pt idx="259">
                  <c:v>18.309082287926273</c:v>
                </c:pt>
                <c:pt idx="260">
                  <c:v>21.48790950262547</c:v>
                </c:pt>
                <c:pt idx="261">
                  <c:v>24.666736717324746</c:v>
                </c:pt>
                <c:pt idx="262">
                  <c:v>27.32808043195671</c:v>
                </c:pt>
                <c:pt idx="263">
                  <c:v>30.211202789474616</c:v>
                </c:pt>
                <c:pt idx="264">
                  <c:v>34.129292147127209</c:v>
                </c:pt>
                <c:pt idx="265">
                  <c:v>37.825602861893785</c:v>
                </c:pt>
                <c:pt idx="266">
                  <c:v>44.922519434245636</c:v>
                </c:pt>
                <c:pt idx="267">
                  <c:v>55.124337007001373</c:v>
                </c:pt>
                <c:pt idx="268">
                  <c:v>61.925548722171861</c:v>
                </c:pt>
                <c:pt idx="269">
                  <c:v>63.551925436669137</c:v>
                </c:pt>
                <c:pt idx="270">
                  <c:v>62.999796402191592</c:v>
                </c:pt>
                <c:pt idx="271">
                  <c:v>62.116389947027535</c:v>
                </c:pt>
                <c:pt idx="272">
                  <c:v>60.956918974624742</c:v>
                </c:pt>
                <c:pt idx="273">
                  <c:v>59.631809291878596</c:v>
                </c:pt>
                <c:pt idx="274">
                  <c:v>57.920209284998265</c:v>
                </c:pt>
                <c:pt idx="275">
                  <c:v>56.208609278117876</c:v>
                </c:pt>
                <c:pt idx="276">
                  <c:v>54.165731850550991</c:v>
                </c:pt>
                <c:pt idx="277">
                  <c:v>51.902002809193029</c:v>
                </c:pt>
                <c:pt idx="278">
                  <c:v>49.527847960939631</c:v>
                </c:pt>
                <c:pt idx="279">
                  <c:v>46.988054402342954</c:v>
                </c:pt>
                <c:pt idx="280">
                  <c:v>44.558686650641775</c:v>
                </c:pt>
                <c:pt idx="281">
                  <c:v>42.184531802388364</c:v>
                </c:pt>
                <c:pt idx="282">
                  <c:v>39.976015664478211</c:v>
                </c:pt>
                <c:pt idx="283">
                  <c:v>37.933138236911283</c:v>
                </c:pt>
                <c:pt idx="284">
                  <c:v>36.000686616239889</c:v>
                </c:pt>
                <c:pt idx="285">
                  <c:v>34.289086609359558</c:v>
                </c:pt>
                <c:pt idx="286">
                  <c:v>32.798338216270174</c:v>
                </c:pt>
                <c:pt idx="287">
                  <c:v>31.307589823180809</c:v>
                </c:pt>
                <c:pt idx="288">
                  <c:v>28.718166007487639</c:v>
                </c:pt>
                <c:pt idx="289">
                  <c:v>27.094087790025426</c:v>
                </c:pt>
                <c:pt idx="290">
                  <c:v>26.033247688987743</c:v>
                </c:pt>
                <c:pt idx="291">
                  <c:v>25.165287606320526</c:v>
                </c:pt>
                <c:pt idx="292">
                  <c:v>24.345547528245959</c:v>
                </c:pt>
                <c:pt idx="293">
                  <c:v>23.622247459356618</c:v>
                </c:pt>
                <c:pt idx="294">
                  <c:v>22.947167395059918</c:v>
                </c:pt>
                <c:pt idx="295">
                  <c:v>22.368527339948439</c:v>
                </c:pt>
                <c:pt idx="296">
                  <c:v>21.83810728942959</c:v>
                </c:pt>
                <c:pt idx="297">
                  <c:v>20.05396711950257</c:v>
                </c:pt>
                <c:pt idx="298">
                  <c:v>19.745778664656733</c:v>
                </c:pt>
                <c:pt idx="299">
                  <c:v>19.437590209810896</c:v>
                </c:pt>
                <c:pt idx="300">
                  <c:v>19.12940175496507</c:v>
                </c:pt>
                <c:pt idx="301">
                  <c:v>18.821213300119236</c:v>
                </c:pt>
                <c:pt idx="302">
                  <c:v>18.513024845273403</c:v>
                </c:pt>
                <c:pt idx="303">
                  <c:v>18.204836390427559</c:v>
                </c:pt>
                <c:pt idx="304">
                  <c:v>17.896647935581736</c:v>
                </c:pt>
                <c:pt idx="305">
                  <c:v>17.588459480735899</c:v>
                </c:pt>
                <c:pt idx="306">
                  <c:v>17.28027102589007</c:v>
                </c:pt>
                <c:pt idx="307">
                  <c:v>16.972082571044236</c:v>
                </c:pt>
                <c:pt idx="308">
                  <c:v>16.663894116198399</c:v>
                </c:pt>
                <c:pt idx="309">
                  <c:v>16.312674073726726</c:v>
                </c:pt>
                <c:pt idx="310">
                  <c:v>16.147555704554804</c:v>
                </c:pt>
                <c:pt idx="311">
                  <c:v>15.982437335382876</c:v>
                </c:pt>
                <c:pt idx="312">
                  <c:v>15.81731896621095</c:v>
                </c:pt>
                <c:pt idx="313">
                  <c:v>15.652200597039025</c:v>
                </c:pt>
                <c:pt idx="314">
                  <c:v>15.487082227867099</c:v>
                </c:pt>
                <c:pt idx="315">
                  <c:v>15.321963858695172</c:v>
                </c:pt>
                <c:pt idx="316">
                  <c:v>15.156845489523244</c:v>
                </c:pt>
                <c:pt idx="317">
                  <c:v>14.991727120351317</c:v>
                </c:pt>
                <c:pt idx="318">
                  <c:v>14.826608751179393</c:v>
                </c:pt>
                <c:pt idx="319">
                  <c:v>14.661490382007463</c:v>
                </c:pt>
                <c:pt idx="320">
                  <c:v>14.496372012835543</c:v>
                </c:pt>
                <c:pt idx="321">
                  <c:v>14.331253643663615</c:v>
                </c:pt>
                <c:pt idx="322">
                  <c:v>14.166135274491687</c:v>
                </c:pt>
                <c:pt idx="323">
                  <c:v>14.001016905319762</c:v>
                </c:pt>
                <c:pt idx="324">
                  <c:v>13.835898536147837</c:v>
                </c:pt>
                <c:pt idx="325">
                  <c:v>13.670780166975907</c:v>
                </c:pt>
                <c:pt idx="326">
                  <c:v>13.505661797803981</c:v>
                </c:pt>
                <c:pt idx="327">
                  <c:v>13.340543428632056</c:v>
                </c:pt>
                <c:pt idx="328">
                  <c:v>13.175425059460128</c:v>
                </c:pt>
                <c:pt idx="329">
                  <c:v>13.010306690288205</c:v>
                </c:pt>
                <c:pt idx="330">
                  <c:v>12.845188321116279</c:v>
                </c:pt>
                <c:pt idx="331">
                  <c:v>12.68006995194435</c:v>
                </c:pt>
                <c:pt idx="332">
                  <c:v>12.514951582772424</c:v>
                </c:pt>
                <c:pt idx="333">
                  <c:v>12.332369841944269</c:v>
                </c:pt>
                <c:pt idx="334">
                  <c:v>12.149788101116121</c:v>
                </c:pt>
                <c:pt idx="335">
                  <c:v>11.967206360287973</c:v>
                </c:pt>
                <c:pt idx="336">
                  <c:v>11.784624619459819</c:v>
                </c:pt>
                <c:pt idx="337">
                  <c:v>11.602042878631666</c:v>
                </c:pt>
                <c:pt idx="338">
                  <c:v>11.419461137803514</c:v>
                </c:pt>
                <c:pt idx="339">
                  <c:v>11.236879396975363</c:v>
                </c:pt>
                <c:pt idx="340">
                  <c:v>11.054297656147215</c:v>
                </c:pt>
                <c:pt idx="341">
                  <c:v>10.871715915319065</c:v>
                </c:pt>
                <c:pt idx="342">
                  <c:v>10.68913417449091</c:v>
                </c:pt>
                <c:pt idx="343">
                  <c:v>10.50655243366276</c:v>
                </c:pt>
                <c:pt idx="344">
                  <c:v>10.323970692834607</c:v>
                </c:pt>
                <c:pt idx="345">
                  <c:v>10.141388952006455</c:v>
                </c:pt>
                <c:pt idx="346">
                  <c:v>9.9588072111783035</c:v>
                </c:pt>
                <c:pt idx="347">
                  <c:v>9.7762254703501519</c:v>
                </c:pt>
                <c:pt idx="348">
                  <c:v>9.5936437295220021</c:v>
                </c:pt>
                <c:pt idx="349">
                  <c:v>9.4110619886938505</c:v>
                </c:pt>
                <c:pt idx="350">
                  <c:v>9.2284802478656989</c:v>
                </c:pt>
                <c:pt idx="351">
                  <c:v>9.0458985070375526</c:v>
                </c:pt>
                <c:pt idx="352">
                  <c:v>8.8633167662093957</c:v>
                </c:pt>
                <c:pt idx="353">
                  <c:v>8.6807350253812423</c:v>
                </c:pt>
                <c:pt idx="354">
                  <c:v>8.4981532845530907</c:v>
                </c:pt>
                <c:pt idx="355">
                  <c:v>9.1840684662761145</c:v>
                </c:pt>
                <c:pt idx="356">
                  <c:v>9.0087752134830303</c:v>
                </c:pt>
                <c:pt idx="357">
                  <c:v>8.8334819606899426</c:v>
                </c:pt>
                <c:pt idx="358">
                  <c:v>8.6581887078968585</c:v>
                </c:pt>
                <c:pt idx="359">
                  <c:v>8.4828954551037707</c:v>
                </c:pt>
                <c:pt idx="360">
                  <c:v>8.3076022023106866</c:v>
                </c:pt>
                <c:pt idx="361">
                  <c:v>8.1323089495176006</c:v>
                </c:pt>
                <c:pt idx="362">
                  <c:v>7.9570156967245191</c:v>
                </c:pt>
                <c:pt idx="363">
                  <c:v>7.7817224439314314</c:v>
                </c:pt>
                <c:pt idx="364">
                  <c:v>7.6064291911383481</c:v>
                </c:pt>
                <c:pt idx="365">
                  <c:v>7.4311359383452604</c:v>
                </c:pt>
                <c:pt idx="366">
                  <c:v>7.255842685552178</c:v>
                </c:pt>
                <c:pt idx="367">
                  <c:v>7.0805494327590939</c:v>
                </c:pt>
                <c:pt idx="368">
                  <c:v>6.905256179966007</c:v>
                </c:pt>
                <c:pt idx="369">
                  <c:v>6.7299629271729229</c:v>
                </c:pt>
                <c:pt idx="370">
                  <c:v>6.5546696743798343</c:v>
                </c:pt>
                <c:pt idx="371">
                  <c:v>6.3793764215867519</c:v>
                </c:pt>
                <c:pt idx="372">
                  <c:v>6.2040831687936659</c:v>
                </c:pt>
                <c:pt idx="373">
                  <c:v>6.0287899160005818</c:v>
                </c:pt>
                <c:pt idx="374">
                  <c:v>5.8534966632074976</c:v>
                </c:pt>
                <c:pt idx="375">
                  <c:v>5.6782034104144117</c:v>
                </c:pt>
                <c:pt idx="376">
                  <c:v>5.5029101576213257</c:v>
                </c:pt>
                <c:pt idx="377">
                  <c:v>5.3276169048282389</c:v>
                </c:pt>
                <c:pt idx="378">
                  <c:v>5.1523236520351574</c:v>
                </c:pt>
                <c:pt idx="379">
                  <c:v>4.9770303992420715</c:v>
                </c:pt>
                <c:pt idx="380">
                  <c:v>4.8017371464489864</c:v>
                </c:pt>
                <c:pt idx="381">
                  <c:v>4.6264438936558996</c:v>
                </c:pt>
                <c:pt idx="382">
                  <c:v>4.4511506408628163</c:v>
                </c:pt>
                <c:pt idx="383">
                  <c:v>4.2758573880697304</c:v>
                </c:pt>
                <c:pt idx="384">
                  <c:v>4.1005641352766471</c:v>
                </c:pt>
                <c:pt idx="385">
                  <c:v>3.9252708824835607</c:v>
                </c:pt>
                <c:pt idx="386">
                  <c:v>3.7499776296904752</c:v>
                </c:pt>
                <c:pt idx="387">
                  <c:v>3.574684376897391</c:v>
                </c:pt>
                <c:pt idx="388">
                  <c:v>3.3993911241043056</c:v>
                </c:pt>
                <c:pt idx="389">
                  <c:v>3.2240978713112196</c:v>
                </c:pt>
                <c:pt idx="390">
                  <c:v>3.0488046185181341</c:v>
                </c:pt>
                <c:pt idx="391">
                  <c:v>2.8735113657250499</c:v>
                </c:pt>
                <c:pt idx="392">
                  <c:v>2.6982181129319649</c:v>
                </c:pt>
                <c:pt idx="393">
                  <c:v>2.5261199999999997</c:v>
                </c:pt>
                <c:pt idx="394">
                  <c:v>2.5137960909090915</c:v>
                </c:pt>
                <c:pt idx="395">
                  <c:v>2.501472181818182</c:v>
                </c:pt>
                <c:pt idx="396">
                  <c:v>2.4891482727272725</c:v>
                </c:pt>
                <c:pt idx="397">
                  <c:v>2.4768243636363638</c:v>
                </c:pt>
                <c:pt idx="398">
                  <c:v>2.4645004545454547</c:v>
                </c:pt>
                <c:pt idx="399">
                  <c:v>2.4521765454545452</c:v>
                </c:pt>
                <c:pt idx="400">
                  <c:v>2.4398526363636357</c:v>
                </c:pt>
                <c:pt idx="401">
                  <c:v>2.4275287272727271</c:v>
                </c:pt>
                <c:pt idx="402">
                  <c:v>2.415204818181818</c:v>
                </c:pt>
                <c:pt idx="403">
                  <c:v>2.4028809090909085</c:v>
                </c:pt>
                <c:pt idx="404">
                  <c:v>2.3905570000000003</c:v>
                </c:pt>
                <c:pt idx="405">
                  <c:v>2.3782330909090907</c:v>
                </c:pt>
                <c:pt idx="406">
                  <c:v>2.3659091818181812</c:v>
                </c:pt>
                <c:pt idx="407">
                  <c:v>2.3535852727272717</c:v>
                </c:pt>
                <c:pt idx="408">
                  <c:v>2.3412613636363626</c:v>
                </c:pt>
                <c:pt idx="409">
                  <c:v>2.3289374545454535</c:v>
                </c:pt>
                <c:pt idx="410">
                  <c:v>2.3166135454545445</c:v>
                </c:pt>
                <c:pt idx="411">
                  <c:v>2.3042896363636354</c:v>
                </c:pt>
                <c:pt idx="412">
                  <c:v>2.2919657272727259</c:v>
                </c:pt>
                <c:pt idx="413">
                  <c:v>2.2796418181818163</c:v>
                </c:pt>
                <c:pt idx="414">
                  <c:v>2.2673179090909077</c:v>
                </c:pt>
                <c:pt idx="415">
                  <c:v>2.2549939999999991</c:v>
                </c:pt>
                <c:pt idx="416">
                  <c:v>2.2426700909090895</c:v>
                </c:pt>
                <c:pt idx="417">
                  <c:v>2.2303461818181805</c:v>
                </c:pt>
                <c:pt idx="418">
                  <c:v>2.2180222727272714</c:v>
                </c:pt>
                <c:pt idx="419">
                  <c:v>2.2056983636363618</c:v>
                </c:pt>
                <c:pt idx="420">
                  <c:v>2.1933744545454523</c:v>
                </c:pt>
                <c:pt idx="421">
                  <c:v>2.1810505454545437</c:v>
                </c:pt>
                <c:pt idx="422">
                  <c:v>2.1687266363636337</c:v>
                </c:pt>
                <c:pt idx="423">
                  <c:v>2.1564027272727251</c:v>
                </c:pt>
                <c:pt idx="424">
                  <c:v>2.144078818181816</c:v>
                </c:pt>
                <c:pt idx="425">
                  <c:v>2.1317549090909074</c:v>
                </c:pt>
                <c:pt idx="426">
                  <c:v>2.1194309999999974</c:v>
                </c:pt>
                <c:pt idx="427">
                  <c:v>2.1071070909090883</c:v>
                </c:pt>
                <c:pt idx="428">
                  <c:v>2.0947831818181797</c:v>
                </c:pt>
                <c:pt idx="429">
                  <c:v>2.0824592727272697</c:v>
                </c:pt>
                <c:pt idx="430">
                  <c:v>2.0701353636363615</c:v>
                </c:pt>
                <c:pt idx="431">
                  <c:v>2.0578114545454524</c:v>
                </c:pt>
                <c:pt idx="432">
                  <c:v>2.045487545454542</c:v>
                </c:pt>
                <c:pt idx="433">
                  <c:v>2.033163636363633</c:v>
                </c:pt>
                <c:pt idx="434">
                  <c:v>2.0208397272727243</c:v>
                </c:pt>
                <c:pt idx="435">
                  <c:v>2.0085158181818148</c:v>
                </c:pt>
                <c:pt idx="436">
                  <c:v>1.9961919090909053</c:v>
                </c:pt>
                <c:pt idx="437">
                  <c:v>1.9838679999999966</c:v>
                </c:pt>
                <c:pt idx="438">
                  <c:v>1.9715440909090871</c:v>
                </c:pt>
                <c:pt idx="439">
                  <c:v>1.9592201818181785</c:v>
                </c:pt>
                <c:pt idx="440">
                  <c:v>1.946896272727269</c:v>
                </c:pt>
                <c:pt idx="441">
                  <c:v>1.9345723636363592</c:v>
                </c:pt>
                <c:pt idx="442">
                  <c:v>1.9222484545454508</c:v>
                </c:pt>
                <c:pt idx="443">
                  <c:v>1.9099245454545413</c:v>
                </c:pt>
                <c:pt idx="444">
                  <c:v>1.8976006363636322</c:v>
                </c:pt>
                <c:pt idx="445">
                  <c:v>1.8852767272727231</c:v>
                </c:pt>
                <c:pt idx="446">
                  <c:v>1.872952818181814</c:v>
                </c:pt>
                <c:pt idx="447">
                  <c:v>1.8606289090909049</c:v>
                </c:pt>
                <c:pt idx="448">
                  <c:v>1.8483049999999954</c:v>
                </c:pt>
                <c:pt idx="449">
                  <c:v>1.8359810909090863</c:v>
                </c:pt>
                <c:pt idx="450">
                  <c:v>1.823657181818177</c:v>
                </c:pt>
                <c:pt idx="451">
                  <c:v>1.8113332727272677</c:v>
                </c:pt>
                <c:pt idx="452">
                  <c:v>1.7990093636363589</c:v>
                </c:pt>
                <c:pt idx="453">
                  <c:v>1.7866854545454496</c:v>
                </c:pt>
                <c:pt idx="454">
                  <c:v>1.7743615454545405</c:v>
                </c:pt>
                <c:pt idx="455">
                  <c:v>1.7620376363636314</c:v>
                </c:pt>
                <c:pt idx="456">
                  <c:v>1.7497137272727219</c:v>
                </c:pt>
                <c:pt idx="457">
                  <c:v>1.737389818181813</c:v>
                </c:pt>
                <c:pt idx="458">
                  <c:v>1.7250659090909037</c:v>
                </c:pt>
                <c:pt idx="459">
                  <c:v>1.7127419999999947</c:v>
                </c:pt>
                <c:pt idx="460">
                  <c:v>1.7004180909090856</c:v>
                </c:pt>
                <c:pt idx="461">
                  <c:v>1.6880941818181763</c:v>
                </c:pt>
                <c:pt idx="462">
                  <c:v>1.6757702727272672</c:v>
                </c:pt>
                <c:pt idx="463">
                  <c:v>1.6634463636363579</c:v>
                </c:pt>
                <c:pt idx="464">
                  <c:v>1.6511224545454486</c:v>
                </c:pt>
                <c:pt idx="465">
                  <c:v>1.6387985454545397</c:v>
                </c:pt>
                <c:pt idx="466">
                  <c:v>1.6264746363636304</c:v>
                </c:pt>
                <c:pt idx="467">
                  <c:v>1.6141507272727214</c:v>
                </c:pt>
                <c:pt idx="468">
                  <c:v>1.6018268181818121</c:v>
                </c:pt>
                <c:pt idx="469">
                  <c:v>1.5895029090909032</c:v>
                </c:pt>
                <c:pt idx="470">
                  <c:v>1.5771789999999943</c:v>
                </c:pt>
                <c:pt idx="471">
                  <c:v>1.564855090909085</c:v>
                </c:pt>
                <c:pt idx="472">
                  <c:v>1.552531181818176</c:v>
                </c:pt>
                <c:pt idx="473">
                  <c:v>1.5402072727272671</c:v>
                </c:pt>
                <c:pt idx="474">
                  <c:v>1.527883363636358</c:v>
                </c:pt>
                <c:pt idx="475">
                  <c:v>1.5155594545454489</c:v>
                </c:pt>
                <c:pt idx="476">
                  <c:v>1.5032355454545399</c:v>
                </c:pt>
                <c:pt idx="477">
                  <c:v>1.4909116363636306</c:v>
                </c:pt>
                <c:pt idx="478">
                  <c:v>1.4785877272727219</c:v>
                </c:pt>
                <c:pt idx="479">
                  <c:v>1.4662638181818124</c:v>
                </c:pt>
                <c:pt idx="480">
                  <c:v>1.453939909090904</c:v>
                </c:pt>
                <c:pt idx="481">
                  <c:v>1.4416159999999942</c:v>
                </c:pt>
                <c:pt idx="482">
                  <c:v>1.4292920909090854</c:v>
                </c:pt>
                <c:pt idx="483">
                  <c:v>1.4169681818181765</c:v>
                </c:pt>
                <c:pt idx="484">
                  <c:v>1.404644272727267</c:v>
                </c:pt>
                <c:pt idx="485">
                  <c:v>1.3923203636363584</c:v>
                </c:pt>
                <c:pt idx="486">
                  <c:v>1.3799964545454495</c:v>
                </c:pt>
                <c:pt idx="487">
                  <c:v>1.3676725454545404</c:v>
                </c:pt>
                <c:pt idx="488">
                  <c:v>1.3553486363636311</c:v>
                </c:pt>
                <c:pt idx="489">
                  <c:v>1.343024727272722</c:v>
                </c:pt>
                <c:pt idx="490">
                  <c:v>1.330700818181813</c:v>
                </c:pt>
                <c:pt idx="491">
                  <c:v>1.3183769090909037</c:v>
                </c:pt>
                <c:pt idx="492">
                  <c:v>1.3060530000000004</c:v>
                </c:pt>
                <c:pt idx="493">
                  <c:v>0</c:v>
                </c:pt>
              </c:numCache>
            </c:numRef>
          </c:yVal>
          <c:smooth val="1"/>
          <c:extLst>
            <c:ext xmlns:c16="http://schemas.microsoft.com/office/drawing/2014/chart" uri="{C3380CC4-5D6E-409C-BE32-E72D297353CC}">
              <c16:uniqueId val="{00000018-9317-4C81-B070-7D8D971BFD01}"/>
            </c:ext>
          </c:extLst>
        </c:ser>
        <c:ser>
          <c:idx val="6"/>
          <c:order val="6"/>
          <c:tx>
            <c:strRef>
              <c:f>'Fig 5-12A Continuous TOTAL'!$H$3</c:f>
              <c:strCache>
                <c:ptCount val="1"/>
                <c:pt idx="0">
                  <c:v>RK 190.2</c:v>
                </c:pt>
              </c:strCache>
            </c:strRef>
          </c:tx>
          <c:spPr>
            <a:ln w="22225" cap="rnd">
              <a:solidFill>
                <a:srgbClr val="9B1B80"/>
              </a:solidFill>
              <a:round/>
            </a:ln>
            <a:effectLst/>
          </c:spPr>
          <c:marker>
            <c:symbol val="none"/>
          </c:marker>
          <c:dLbls>
            <c:dLbl>
              <c:idx val="306"/>
              <c:layout>
                <c:manualLayout>
                  <c:x val="8.2166199813258498E-2"/>
                  <c:y val="0"/>
                </c:manualLayout>
              </c:layout>
              <c:numFmt formatCode="#,##0.0" sourceLinked="0"/>
              <c:spPr>
                <a:noFill/>
                <a:ln>
                  <a:noFill/>
                </a:ln>
                <a:effectLst/>
              </c:spPr>
              <c:txPr>
                <a:bodyPr wrap="square" lIns="38100" tIns="19050" rIns="38100" bIns="19050" anchor="ctr">
                  <a:spAutoFit/>
                </a:bodyPr>
                <a:lstStyle/>
                <a:p>
                  <a:pPr>
                    <a:defRPr sz="1050" b="0" i="1">
                      <a:solidFill>
                        <a:sysClr val="windowText" lastClr="000000"/>
                      </a:solidFil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2B-9317-4C81-B070-7D8D971BFD01}"/>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5-12A Continuous TOTAL'!$H$5:$H$748</c:f>
              <c:numCache>
                <c:formatCode>#,##0.00</c:formatCode>
                <c:ptCount val="744"/>
                <c:pt idx="280">
                  <c:v>1.5951059999999999</c:v>
                </c:pt>
                <c:pt idx="281">
                  <c:v>1.8425026609589044</c:v>
                </c:pt>
                <c:pt idx="282">
                  <c:v>2.0898993219178079</c:v>
                </c:pt>
                <c:pt idx="283">
                  <c:v>2.3372959828767121</c:v>
                </c:pt>
                <c:pt idx="284">
                  <c:v>2.5846926438356164</c:v>
                </c:pt>
                <c:pt idx="285">
                  <c:v>2.8320893047945201</c:v>
                </c:pt>
                <c:pt idx="286">
                  <c:v>3.0794859657534253</c:v>
                </c:pt>
                <c:pt idx="287">
                  <c:v>3.3268826267123277</c:v>
                </c:pt>
                <c:pt idx="288">
                  <c:v>3.5742792876712333</c:v>
                </c:pt>
                <c:pt idx="289">
                  <c:v>15.452182577338151</c:v>
                </c:pt>
                <c:pt idx="290">
                  <c:v>17.714640346798518</c:v>
                </c:pt>
                <c:pt idx="291">
                  <c:v>19.411483673893802</c:v>
                </c:pt>
                <c:pt idx="292">
                  <c:v>21.673941443354177</c:v>
                </c:pt>
                <c:pt idx="293">
                  <c:v>24.502013655179638</c:v>
                </c:pt>
                <c:pt idx="294">
                  <c:v>27.895700309370199</c:v>
                </c:pt>
                <c:pt idx="295">
                  <c:v>31.289386963560748</c:v>
                </c:pt>
                <c:pt idx="296">
                  <c:v>35.814302502481496</c:v>
                </c:pt>
                <c:pt idx="297">
                  <c:v>39.773603599037138</c:v>
                </c:pt>
                <c:pt idx="298">
                  <c:v>42.601675810862609</c:v>
                </c:pt>
                <c:pt idx="299">
                  <c:v>44.298519137957882</c:v>
                </c:pt>
                <c:pt idx="300">
                  <c:v>44.575104600274429</c:v>
                </c:pt>
                <c:pt idx="301">
                  <c:v>44.864133580322978</c:v>
                </c:pt>
                <c:pt idx="302">
                  <c:v>44.465945337076114</c:v>
                </c:pt>
                <c:pt idx="303">
                  <c:v>43.271380607335459</c:v>
                </c:pt>
                <c:pt idx="304">
                  <c:v>42.47500412084171</c:v>
                </c:pt>
                <c:pt idx="305">
                  <c:v>41.280439391101055</c:v>
                </c:pt>
                <c:pt idx="306">
                  <c:v>40.085874661360428</c:v>
                </c:pt>
                <c:pt idx="307">
                  <c:v>38.493121688372909</c:v>
                </c:pt>
                <c:pt idx="308">
                  <c:v>36.900368715385383</c:v>
                </c:pt>
                <c:pt idx="309">
                  <c:v>35.307615742397857</c:v>
                </c:pt>
                <c:pt idx="310">
                  <c:v>34.113051012657223</c:v>
                </c:pt>
                <c:pt idx="311">
                  <c:v>32.520298039669711</c:v>
                </c:pt>
                <c:pt idx="312">
                  <c:v>30.927545066682189</c:v>
                </c:pt>
                <c:pt idx="313">
                  <c:v>29.732980336941555</c:v>
                </c:pt>
                <c:pt idx="314">
                  <c:v>28.538415607200918</c:v>
                </c:pt>
                <c:pt idx="315">
                  <c:v>27.34385087746028</c:v>
                </c:pt>
                <c:pt idx="316">
                  <c:v>26.547474390966514</c:v>
                </c:pt>
                <c:pt idx="317">
                  <c:v>25.352909661225876</c:v>
                </c:pt>
                <c:pt idx="318">
                  <c:v>24.55653317473212</c:v>
                </c:pt>
                <c:pt idx="319">
                  <c:v>23.760156688238354</c:v>
                </c:pt>
                <c:pt idx="320">
                  <c:v>23.361968444991483</c:v>
                </c:pt>
                <c:pt idx="321">
                  <c:v>22.56559195849772</c:v>
                </c:pt>
                <c:pt idx="322">
                  <c:v>22.167403715250842</c:v>
                </c:pt>
                <c:pt idx="323">
                  <c:v>21.769215472003957</c:v>
                </c:pt>
                <c:pt idx="324">
                  <c:v>21.371027228757082</c:v>
                </c:pt>
                <c:pt idx="325">
                  <c:v>21.371027228757082</c:v>
                </c:pt>
                <c:pt idx="326">
                  <c:v>20.972838985510201</c:v>
                </c:pt>
                <c:pt idx="327">
                  <c:v>20.574650742263319</c:v>
                </c:pt>
                <c:pt idx="328">
                  <c:v>20.574650742263319</c:v>
                </c:pt>
                <c:pt idx="329">
                  <c:v>19.778274255769556</c:v>
                </c:pt>
                <c:pt idx="330">
                  <c:v>19.548241495556457</c:v>
                </c:pt>
                <c:pt idx="331">
                  <c:v>19.318208735343351</c:v>
                </c:pt>
                <c:pt idx="332">
                  <c:v>19.088175975130255</c:v>
                </c:pt>
                <c:pt idx="333">
                  <c:v>18.858143214917149</c:v>
                </c:pt>
                <c:pt idx="334">
                  <c:v>18.628110454704057</c:v>
                </c:pt>
                <c:pt idx="335">
                  <c:v>18.398077694490951</c:v>
                </c:pt>
                <c:pt idx="336">
                  <c:v>18.168044934277852</c:v>
                </c:pt>
                <c:pt idx="337">
                  <c:v>17.938012174064749</c:v>
                </c:pt>
                <c:pt idx="338">
                  <c:v>17.707979413851646</c:v>
                </c:pt>
                <c:pt idx="339">
                  <c:v>17.47794665363854</c:v>
                </c:pt>
                <c:pt idx="340">
                  <c:v>17.247913893425444</c:v>
                </c:pt>
                <c:pt idx="341">
                  <c:v>17.017881133212338</c:v>
                </c:pt>
                <c:pt idx="342">
                  <c:v>16.787848372999242</c:v>
                </c:pt>
                <c:pt idx="343">
                  <c:v>16.55781561278614</c:v>
                </c:pt>
                <c:pt idx="344">
                  <c:v>16.327782852573034</c:v>
                </c:pt>
                <c:pt idx="345">
                  <c:v>16.097750092359931</c:v>
                </c:pt>
                <c:pt idx="346">
                  <c:v>15.86771733214683</c:v>
                </c:pt>
                <c:pt idx="347">
                  <c:v>15.637684571933729</c:v>
                </c:pt>
                <c:pt idx="348">
                  <c:v>15.407651811720623</c:v>
                </c:pt>
                <c:pt idx="349">
                  <c:v>15.177619051507524</c:v>
                </c:pt>
                <c:pt idx="350">
                  <c:v>14.947586291294423</c:v>
                </c:pt>
                <c:pt idx="351">
                  <c:v>14.717553531081322</c:v>
                </c:pt>
                <c:pt idx="352">
                  <c:v>14.487520770868214</c:v>
                </c:pt>
                <c:pt idx="353">
                  <c:v>14.257488010655116</c:v>
                </c:pt>
                <c:pt idx="354">
                  <c:v>14.027455250442014</c:v>
                </c:pt>
                <c:pt idx="355">
                  <c:v>13.797422490228914</c:v>
                </c:pt>
                <c:pt idx="356">
                  <c:v>13.567389730015812</c:v>
                </c:pt>
                <c:pt idx="357">
                  <c:v>13.337356969802709</c:v>
                </c:pt>
                <c:pt idx="358">
                  <c:v>13.107324209589605</c:v>
                </c:pt>
                <c:pt idx="359">
                  <c:v>12.877291449376507</c:v>
                </c:pt>
                <c:pt idx="360">
                  <c:v>12.647258689163404</c:v>
                </c:pt>
                <c:pt idx="361">
                  <c:v>12.417225928950304</c:v>
                </c:pt>
                <c:pt idx="362">
                  <c:v>12.187193168737201</c:v>
                </c:pt>
                <c:pt idx="363">
                  <c:v>11.957160408524102</c:v>
                </c:pt>
                <c:pt idx="364">
                  <c:v>11.727127648310999</c:v>
                </c:pt>
                <c:pt idx="365">
                  <c:v>11.497094888097896</c:v>
                </c:pt>
                <c:pt idx="366">
                  <c:v>11.267062127884794</c:v>
                </c:pt>
                <c:pt idx="367">
                  <c:v>11.037029367671694</c:v>
                </c:pt>
                <c:pt idx="368">
                  <c:v>10.806996607458592</c:v>
                </c:pt>
                <c:pt idx="369">
                  <c:v>10.576963847245491</c:v>
                </c:pt>
                <c:pt idx="370">
                  <c:v>10.346931087032386</c:v>
                </c:pt>
                <c:pt idx="371">
                  <c:v>10.116898326819287</c:v>
                </c:pt>
                <c:pt idx="372">
                  <c:v>9.8868655666061827</c:v>
                </c:pt>
                <c:pt idx="373">
                  <c:v>9.6568328063930835</c:v>
                </c:pt>
                <c:pt idx="374">
                  <c:v>9.426800046179979</c:v>
                </c:pt>
                <c:pt idx="375">
                  <c:v>9.1967672859668799</c:v>
                </c:pt>
                <c:pt idx="376">
                  <c:v>8.9667345257537754</c:v>
                </c:pt>
                <c:pt idx="377">
                  <c:v>8.7367017655406727</c:v>
                </c:pt>
                <c:pt idx="378">
                  <c:v>8.5066690053275735</c:v>
                </c:pt>
                <c:pt idx="379">
                  <c:v>8.2766362451144708</c:v>
                </c:pt>
                <c:pt idx="380">
                  <c:v>8.0466034849013681</c:v>
                </c:pt>
                <c:pt idx="381">
                  <c:v>7.8165707246882672</c:v>
                </c:pt>
                <c:pt idx="382">
                  <c:v>7.5865379644751654</c:v>
                </c:pt>
                <c:pt idx="383">
                  <c:v>7.3565052042620627</c:v>
                </c:pt>
                <c:pt idx="384">
                  <c:v>7.1264724440489609</c:v>
                </c:pt>
                <c:pt idx="385">
                  <c:v>6.8964396838358599</c:v>
                </c:pt>
                <c:pt idx="386">
                  <c:v>6.6664069236227572</c:v>
                </c:pt>
                <c:pt idx="387">
                  <c:v>6.4363741634096536</c:v>
                </c:pt>
                <c:pt idx="388">
                  <c:v>6.2063414031965536</c:v>
                </c:pt>
                <c:pt idx="389">
                  <c:v>5.9763086429834518</c:v>
                </c:pt>
                <c:pt idx="390">
                  <c:v>5.7462758827703526</c:v>
                </c:pt>
                <c:pt idx="391">
                  <c:v>5.516243122557249</c:v>
                </c:pt>
                <c:pt idx="392">
                  <c:v>5.2862103623441463</c:v>
                </c:pt>
                <c:pt idx="393">
                  <c:v>5.0561776021310445</c:v>
                </c:pt>
                <c:pt idx="394">
                  <c:v>4.82614484191794</c:v>
                </c:pt>
                <c:pt idx="395">
                  <c:v>4.5961120817048391</c:v>
                </c:pt>
                <c:pt idx="396">
                  <c:v>4.3660793214917373</c:v>
                </c:pt>
                <c:pt idx="397">
                  <c:v>4.1360465612786346</c:v>
                </c:pt>
                <c:pt idx="398">
                  <c:v>3.9060138010655319</c:v>
                </c:pt>
                <c:pt idx="399">
                  <c:v>3.6759810408524292</c:v>
                </c:pt>
                <c:pt idx="400">
                  <c:v>3.4459482806393269</c:v>
                </c:pt>
                <c:pt idx="401">
                  <c:v>3.2159155204262246</c:v>
                </c:pt>
                <c:pt idx="402">
                  <c:v>2.9858827602131228</c:v>
                </c:pt>
                <c:pt idx="403">
                  <c:v>2.7558499999999997</c:v>
                </c:pt>
                <c:pt idx="404">
                  <c:v>2.7444701568627448</c:v>
                </c:pt>
                <c:pt idx="405">
                  <c:v>2.7330903137254903</c:v>
                </c:pt>
                <c:pt idx="406">
                  <c:v>2.7217104705882358</c:v>
                </c:pt>
                <c:pt idx="407">
                  <c:v>2.7103306274509804</c:v>
                </c:pt>
                <c:pt idx="408">
                  <c:v>2.698950784313725</c:v>
                </c:pt>
                <c:pt idx="409">
                  <c:v>2.6875709411764701</c:v>
                </c:pt>
                <c:pt idx="410">
                  <c:v>2.6761910980392152</c:v>
                </c:pt>
                <c:pt idx="411">
                  <c:v>2.6648112549019607</c:v>
                </c:pt>
                <c:pt idx="412">
                  <c:v>2.6534314117647062</c:v>
                </c:pt>
                <c:pt idx="413">
                  <c:v>2.6420515686274508</c:v>
                </c:pt>
                <c:pt idx="414">
                  <c:v>2.6306717254901963</c:v>
                </c:pt>
                <c:pt idx="415">
                  <c:v>2.619291882352941</c:v>
                </c:pt>
                <c:pt idx="416">
                  <c:v>2.607912039215686</c:v>
                </c:pt>
                <c:pt idx="417">
                  <c:v>2.5965321960784307</c:v>
                </c:pt>
                <c:pt idx="418">
                  <c:v>2.5851523529411766</c:v>
                </c:pt>
                <c:pt idx="419">
                  <c:v>2.5737725098039217</c:v>
                </c:pt>
                <c:pt idx="420">
                  <c:v>2.5623926666666663</c:v>
                </c:pt>
                <c:pt idx="421">
                  <c:v>2.5510128235294114</c:v>
                </c:pt>
                <c:pt idx="422">
                  <c:v>2.5396329803921565</c:v>
                </c:pt>
                <c:pt idx="423">
                  <c:v>2.528253137254902</c:v>
                </c:pt>
                <c:pt idx="424">
                  <c:v>2.516873294117647</c:v>
                </c:pt>
                <c:pt idx="425">
                  <c:v>2.5054934509803917</c:v>
                </c:pt>
                <c:pt idx="426">
                  <c:v>2.4941136078431376</c:v>
                </c:pt>
                <c:pt idx="427">
                  <c:v>2.4827337647058818</c:v>
                </c:pt>
                <c:pt idx="428">
                  <c:v>2.4713539215686269</c:v>
                </c:pt>
                <c:pt idx="429">
                  <c:v>2.4599740784313724</c:v>
                </c:pt>
                <c:pt idx="430">
                  <c:v>2.4485942352941175</c:v>
                </c:pt>
                <c:pt idx="431">
                  <c:v>2.4372143921568621</c:v>
                </c:pt>
                <c:pt idx="432">
                  <c:v>2.425834549019608</c:v>
                </c:pt>
                <c:pt idx="433">
                  <c:v>2.4144547058823522</c:v>
                </c:pt>
                <c:pt idx="434">
                  <c:v>2.4030748627450977</c:v>
                </c:pt>
                <c:pt idx="435">
                  <c:v>2.3916950196078428</c:v>
                </c:pt>
                <c:pt idx="436">
                  <c:v>2.3803151764705879</c:v>
                </c:pt>
                <c:pt idx="437">
                  <c:v>2.3689353333333325</c:v>
                </c:pt>
                <c:pt idx="438">
                  <c:v>2.357555490196078</c:v>
                </c:pt>
                <c:pt idx="439">
                  <c:v>2.3461756470588231</c:v>
                </c:pt>
                <c:pt idx="440">
                  <c:v>2.3347958039215682</c:v>
                </c:pt>
                <c:pt idx="441">
                  <c:v>2.3234159607843123</c:v>
                </c:pt>
                <c:pt idx="442">
                  <c:v>2.3120361176470583</c:v>
                </c:pt>
                <c:pt idx="443">
                  <c:v>2.3006562745098034</c:v>
                </c:pt>
                <c:pt idx="444">
                  <c:v>2.289276431372548</c:v>
                </c:pt>
                <c:pt idx="445">
                  <c:v>2.2778965882352926</c:v>
                </c:pt>
                <c:pt idx="446">
                  <c:v>2.266516745098039</c:v>
                </c:pt>
                <c:pt idx="447">
                  <c:v>2.2551369019607828</c:v>
                </c:pt>
                <c:pt idx="448">
                  <c:v>2.2437570588235283</c:v>
                </c:pt>
                <c:pt idx="449">
                  <c:v>2.2323772156862733</c:v>
                </c:pt>
                <c:pt idx="450">
                  <c:v>2.2209973725490189</c:v>
                </c:pt>
                <c:pt idx="451">
                  <c:v>2.2096175294117635</c:v>
                </c:pt>
                <c:pt idx="452">
                  <c:v>2.1982376862745086</c:v>
                </c:pt>
                <c:pt idx="453">
                  <c:v>2.1868578431372532</c:v>
                </c:pt>
                <c:pt idx="454">
                  <c:v>2.1754779999999987</c:v>
                </c:pt>
                <c:pt idx="455">
                  <c:v>2.1640981568627438</c:v>
                </c:pt>
                <c:pt idx="456">
                  <c:v>2.1527183137254893</c:v>
                </c:pt>
                <c:pt idx="457">
                  <c:v>2.1413384705882335</c:v>
                </c:pt>
                <c:pt idx="458">
                  <c:v>2.1299586274509781</c:v>
                </c:pt>
                <c:pt idx="459">
                  <c:v>2.1185787843137236</c:v>
                </c:pt>
                <c:pt idx="460">
                  <c:v>2.1071989411764691</c:v>
                </c:pt>
                <c:pt idx="461">
                  <c:v>2.0958190980392137</c:v>
                </c:pt>
                <c:pt idx="462">
                  <c:v>2.0844392549019597</c:v>
                </c:pt>
                <c:pt idx="463">
                  <c:v>2.0730594117647043</c:v>
                </c:pt>
                <c:pt idx="464">
                  <c:v>2.0616795686274485</c:v>
                </c:pt>
                <c:pt idx="465">
                  <c:v>2.0502997254901936</c:v>
                </c:pt>
                <c:pt idx="466">
                  <c:v>2.0389198823529386</c:v>
                </c:pt>
                <c:pt idx="467">
                  <c:v>2.0275400392156842</c:v>
                </c:pt>
                <c:pt idx="468">
                  <c:v>2.0161601960784283</c:v>
                </c:pt>
                <c:pt idx="469">
                  <c:v>2.0047803529411743</c:v>
                </c:pt>
                <c:pt idx="470">
                  <c:v>1.9934005098039187</c:v>
                </c:pt>
                <c:pt idx="471">
                  <c:v>1.9820206666666642</c:v>
                </c:pt>
                <c:pt idx="472">
                  <c:v>1.9706408235294088</c:v>
                </c:pt>
                <c:pt idx="473">
                  <c:v>1.9592609803921541</c:v>
                </c:pt>
                <c:pt idx="474">
                  <c:v>1.9478811372548996</c:v>
                </c:pt>
                <c:pt idx="475">
                  <c:v>1.9365012941176438</c:v>
                </c:pt>
                <c:pt idx="476">
                  <c:v>1.9251214509803893</c:v>
                </c:pt>
                <c:pt idx="477">
                  <c:v>1.9137416078431342</c:v>
                </c:pt>
                <c:pt idx="478">
                  <c:v>1.9023617647058795</c:v>
                </c:pt>
                <c:pt idx="479">
                  <c:v>1.8909819215686241</c:v>
                </c:pt>
                <c:pt idx="480">
                  <c:v>1.8796020784313694</c:v>
                </c:pt>
                <c:pt idx="481">
                  <c:v>1.8682222352941145</c:v>
                </c:pt>
                <c:pt idx="482">
                  <c:v>1.8568423921568593</c:v>
                </c:pt>
                <c:pt idx="483">
                  <c:v>1.8454625490196046</c:v>
                </c:pt>
                <c:pt idx="484">
                  <c:v>1.8340827058823497</c:v>
                </c:pt>
                <c:pt idx="485">
                  <c:v>1.8227028627450943</c:v>
                </c:pt>
                <c:pt idx="486">
                  <c:v>1.8113230196078396</c:v>
                </c:pt>
                <c:pt idx="487">
                  <c:v>1.7999431764705847</c:v>
                </c:pt>
                <c:pt idx="488">
                  <c:v>1.7885633333333297</c:v>
                </c:pt>
                <c:pt idx="489">
                  <c:v>1.7771834901960746</c:v>
                </c:pt>
                <c:pt idx="490">
                  <c:v>1.7658036470588196</c:v>
                </c:pt>
                <c:pt idx="491">
                  <c:v>1.7544238039215647</c:v>
                </c:pt>
                <c:pt idx="492">
                  <c:v>1.74304396078431</c:v>
                </c:pt>
                <c:pt idx="493">
                  <c:v>1.7316641176470546</c:v>
                </c:pt>
                <c:pt idx="494">
                  <c:v>1.7202842745098001</c:v>
                </c:pt>
                <c:pt idx="495">
                  <c:v>1.708904431372545</c:v>
                </c:pt>
                <c:pt idx="496">
                  <c:v>1.6975245882352898</c:v>
                </c:pt>
                <c:pt idx="497">
                  <c:v>1.6861447450980349</c:v>
                </c:pt>
                <c:pt idx="498">
                  <c:v>1.6747649019607804</c:v>
                </c:pt>
                <c:pt idx="499">
                  <c:v>1.6633850588235251</c:v>
                </c:pt>
                <c:pt idx="500">
                  <c:v>1.6520052156862699</c:v>
                </c:pt>
                <c:pt idx="501">
                  <c:v>1.6406253725490152</c:v>
                </c:pt>
                <c:pt idx="502">
                  <c:v>1.62924552941176</c:v>
                </c:pt>
                <c:pt idx="503">
                  <c:v>1.6178656862745051</c:v>
                </c:pt>
                <c:pt idx="504">
                  <c:v>1.60648584313725</c:v>
                </c:pt>
                <c:pt idx="505">
                  <c:v>1.5951059999999999</c:v>
                </c:pt>
                <c:pt idx="506">
                  <c:v>0</c:v>
                </c:pt>
              </c:numCache>
            </c:numRef>
          </c:yVal>
          <c:smooth val="1"/>
          <c:extLst>
            <c:ext xmlns:c16="http://schemas.microsoft.com/office/drawing/2014/chart" uri="{C3380CC4-5D6E-409C-BE32-E72D297353CC}">
              <c16:uniqueId val="{0000001A-9317-4C81-B070-7D8D971BFD01}"/>
            </c:ext>
          </c:extLst>
        </c:ser>
        <c:ser>
          <c:idx val="12"/>
          <c:order val="12"/>
          <c:tx>
            <c:strRef>
              <c:f>'Fig 5-12A Continuous TOTAL'!$X$3</c:f>
              <c:strCache>
                <c:ptCount val="1"/>
                <c:pt idx="0">
                  <c:v>Observed</c:v>
                </c:pt>
              </c:strCache>
            </c:strRef>
          </c:tx>
          <c:spPr>
            <a:ln>
              <a:noFill/>
            </a:ln>
          </c:spPr>
          <c:marker>
            <c:symbol val="circle"/>
            <c:size val="5"/>
            <c:spPr>
              <a:solidFill>
                <a:schemeClr val="accent1">
                  <a:lumMod val="75000"/>
                </a:schemeClr>
              </a:solidFill>
              <a:ln>
                <a:solidFill>
                  <a:schemeClr val="tx1">
                    <a:lumMod val="50000"/>
                    <a:lumOff val="50000"/>
                  </a:schemeClr>
                </a:solidFill>
              </a:ln>
            </c:spPr>
          </c:marker>
          <c:xVal>
            <c:numRef>
              <c:f>'Fig 5-12A Continuous TOTAL'!$W$5:$W$166</c:f>
              <c:numCache>
                <c:formatCode>m/d/yy\ h:mm;@</c:formatCode>
                <c:ptCount val="162"/>
                <c:pt idx="0">
                  <c:v>42221.572916666664</c:v>
                </c:pt>
                <c:pt idx="1">
                  <c:v>42221.666666666664</c:v>
                </c:pt>
                <c:pt idx="2">
                  <c:v>42221.677083333336</c:v>
                </c:pt>
                <c:pt idx="3">
                  <c:v>42221.809027777781</c:v>
                </c:pt>
                <c:pt idx="4">
                  <c:v>42221.836805555555</c:v>
                </c:pt>
                <c:pt idx="5">
                  <c:v>42221.840277777781</c:v>
                </c:pt>
                <c:pt idx="6">
                  <c:v>42221.868055555555</c:v>
                </c:pt>
                <c:pt idx="7">
                  <c:v>42221.958333333336</c:v>
                </c:pt>
                <c:pt idx="8">
                  <c:v>42221.993055555555</c:v>
                </c:pt>
                <c:pt idx="9">
                  <c:v>42222</c:v>
                </c:pt>
                <c:pt idx="10">
                  <c:v>42222.027777777781</c:v>
                </c:pt>
                <c:pt idx="11">
                  <c:v>42222.25</c:v>
                </c:pt>
                <c:pt idx="12">
                  <c:v>42222.270833333336</c:v>
                </c:pt>
                <c:pt idx="13">
                  <c:v>42222.375</c:v>
                </c:pt>
                <c:pt idx="14">
                  <c:v>42222.40625</c:v>
                </c:pt>
                <c:pt idx="15">
                  <c:v>42222.576388888891</c:v>
                </c:pt>
                <c:pt idx="16">
                  <c:v>42222.59375</c:v>
                </c:pt>
                <c:pt idx="17">
                  <c:v>42222.659722222219</c:v>
                </c:pt>
                <c:pt idx="18">
                  <c:v>42222.6875</c:v>
                </c:pt>
                <c:pt idx="19">
                  <c:v>42222.6875</c:v>
                </c:pt>
                <c:pt idx="20">
                  <c:v>42222.708333333336</c:v>
                </c:pt>
                <c:pt idx="21">
                  <c:v>42222.836805555555</c:v>
                </c:pt>
                <c:pt idx="22">
                  <c:v>42222.847222222219</c:v>
                </c:pt>
                <c:pt idx="23">
                  <c:v>42222.880555555559</c:v>
                </c:pt>
                <c:pt idx="24">
                  <c:v>42222.916666666664</c:v>
                </c:pt>
                <c:pt idx="25">
                  <c:v>42222.927083333336</c:v>
                </c:pt>
                <c:pt idx="26">
                  <c:v>42222.958333333336</c:v>
                </c:pt>
                <c:pt idx="27">
                  <c:v>42223</c:v>
                </c:pt>
                <c:pt idx="28">
                  <c:v>42223</c:v>
                </c:pt>
                <c:pt idx="29">
                  <c:v>42223</c:v>
                </c:pt>
                <c:pt idx="30">
                  <c:v>42223.020833333336</c:v>
                </c:pt>
                <c:pt idx="31">
                  <c:v>42223.041666666664</c:v>
                </c:pt>
                <c:pt idx="32">
                  <c:v>42223.208333333336</c:v>
                </c:pt>
                <c:pt idx="33">
                  <c:v>42223.347222222219</c:v>
                </c:pt>
                <c:pt idx="34">
                  <c:v>42223.385416666664</c:v>
                </c:pt>
                <c:pt idx="35">
                  <c:v>42223.395833333336</c:v>
                </c:pt>
                <c:pt idx="36">
                  <c:v>42223.409722222219</c:v>
                </c:pt>
                <c:pt idx="37">
                  <c:v>42223.416666666664</c:v>
                </c:pt>
                <c:pt idx="38">
                  <c:v>42223.461805555555</c:v>
                </c:pt>
                <c:pt idx="39">
                  <c:v>42223.479166666664</c:v>
                </c:pt>
                <c:pt idx="40">
                  <c:v>42223.480555555558</c:v>
                </c:pt>
                <c:pt idx="41">
                  <c:v>42223.489583333336</c:v>
                </c:pt>
                <c:pt idx="42">
                  <c:v>42223.501388888886</c:v>
                </c:pt>
                <c:pt idx="43">
                  <c:v>42223.501388888886</c:v>
                </c:pt>
                <c:pt idx="44">
                  <c:v>42223.510416666664</c:v>
                </c:pt>
                <c:pt idx="45">
                  <c:v>42223.541666666664</c:v>
                </c:pt>
                <c:pt idx="46">
                  <c:v>42223.574999999997</c:v>
                </c:pt>
                <c:pt idx="47">
                  <c:v>42223.607638888891</c:v>
                </c:pt>
                <c:pt idx="48">
                  <c:v>42223.621527777781</c:v>
                </c:pt>
                <c:pt idx="49">
                  <c:v>42223.645833333336</c:v>
                </c:pt>
                <c:pt idx="50">
                  <c:v>42223.652777777781</c:v>
                </c:pt>
                <c:pt idx="51">
                  <c:v>42223.670138888891</c:v>
                </c:pt>
                <c:pt idx="52">
                  <c:v>42223.694444444445</c:v>
                </c:pt>
                <c:pt idx="53">
                  <c:v>42223.75</c:v>
                </c:pt>
                <c:pt idx="54">
                  <c:v>42223.783333333333</c:v>
                </c:pt>
                <c:pt idx="55">
                  <c:v>42223.804166666669</c:v>
                </c:pt>
                <c:pt idx="56">
                  <c:v>42223.817361111112</c:v>
                </c:pt>
                <c:pt idx="57">
                  <c:v>42223.84375</c:v>
                </c:pt>
                <c:pt idx="58">
                  <c:v>42224</c:v>
                </c:pt>
                <c:pt idx="59">
                  <c:v>42224</c:v>
                </c:pt>
                <c:pt idx="60">
                  <c:v>42224.243055555555</c:v>
                </c:pt>
                <c:pt idx="61">
                  <c:v>42224.25</c:v>
                </c:pt>
                <c:pt idx="62">
                  <c:v>42224.286805555559</c:v>
                </c:pt>
                <c:pt idx="63">
                  <c:v>42224.291666666664</c:v>
                </c:pt>
                <c:pt idx="64">
                  <c:v>42224.317361111112</c:v>
                </c:pt>
                <c:pt idx="65">
                  <c:v>42224.333333333336</c:v>
                </c:pt>
                <c:pt idx="66">
                  <c:v>42224.347222222219</c:v>
                </c:pt>
                <c:pt idx="67">
                  <c:v>42224.375</c:v>
                </c:pt>
                <c:pt idx="68">
                  <c:v>42224.413194444445</c:v>
                </c:pt>
                <c:pt idx="69">
                  <c:v>42224.420138888891</c:v>
                </c:pt>
                <c:pt idx="70">
                  <c:v>42224.465277777781</c:v>
                </c:pt>
                <c:pt idx="71">
                  <c:v>42224.46875</c:v>
                </c:pt>
                <c:pt idx="72">
                  <c:v>42224.475694444445</c:v>
                </c:pt>
                <c:pt idx="73">
                  <c:v>42224.493055555555</c:v>
                </c:pt>
                <c:pt idx="74">
                  <c:v>42224.520833333336</c:v>
                </c:pt>
                <c:pt idx="75">
                  <c:v>42224.520833333336</c:v>
                </c:pt>
                <c:pt idx="76">
                  <c:v>42224.569444444445</c:v>
                </c:pt>
                <c:pt idx="77">
                  <c:v>42224.576388888891</c:v>
                </c:pt>
                <c:pt idx="78">
                  <c:v>42224.607638888891</c:v>
                </c:pt>
                <c:pt idx="79">
                  <c:v>42224.708333333336</c:v>
                </c:pt>
                <c:pt idx="80">
                  <c:v>42224.770833333336</c:v>
                </c:pt>
                <c:pt idx="81">
                  <c:v>42224.809027777781</c:v>
                </c:pt>
                <c:pt idx="82">
                  <c:v>42224.8125</c:v>
                </c:pt>
                <c:pt idx="83">
                  <c:v>42224.822916666664</c:v>
                </c:pt>
                <c:pt idx="84">
                  <c:v>42224.844444444447</c:v>
                </c:pt>
                <c:pt idx="85">
                  <c:v>42224.944444444445</c:v>
                </c:pt>
                <c:pt idx="86">
                  <c:v>42224.972222222219</c:v>
                </c:pt>
                <c:pt idx="87">
                  <c:v>42225</c:v>
                </c:pt>
                <c:pt idx="88">
                  <c:v>42225</c:v>
                </c:pt>
                <c:pt idx="89">
                  <c:v>42225</c:v>
                </c:pt>
                <c:pt idx="90">
                  <c:v>42225</c:v>
                </c:pt>
                <c:pt idx="91">
                  <c:v>42225</c:v>
                </c:pt>
                <c:pt idx="92">
                  <c:v>42225</c:v>
                </c:pt>
                <c:pt idx="93">
                  <c:v>42225.166666666664</c:v>
                </c:pt>
                <c:pt idx="94">
                  <c:v>42225.239583333336</c:v>
                </c:pt>
                <c:pt idx="95">
                  <c:v>42225.270833333336</c:v>
                </c:pt>
                <c:pt idx="96">
                  <c:v>42225.311805555553</c:v>
                </c:pt>
                <c:pt idx="97">
                  <c:v>42225.334027777775</c:v>
                </c:pt>
                <c:pt idx="98">
                  <c:v>42225.354861111111</c:v>
                </c:pt>
                <c:pt idx="99">
                  <c:v>42225.4375</c:v>
                </c:pt>
                <c:pt idx="100">
                  <c:v>42225.46875</c:v>
                </c:pt>
                <c:pt idx="101">
                  <c:v>42225.472222222219</c:v>
                </c:pt>
                <c:pt idx="102">
                  <c:v>42225.484027777777</c:v>
                </c:pt>
                <c:pt idx="103">
                  <c:v>42225.5</c:v>
                </c:pt>
                <c:pt idx="104">
                  <c:v>42225.5</c:v>
                </c:pt>
                <c:pt idx="105">
                  <c:v>42225.5</c:v>
                </c:pt>
                <c:pt idx="106">
                  <c:v>42225.517361111109</c:v>
                </c:pt>
                <c:pt idx="107">
                  <c:v>42225.53125</c:v>
                </c:pt>
                <c:pt idx="108">
                  <c:v>42225.541666666664</c:v>
                </c:pt>
                <c:pt idx="109">
                  <c:v>42225.560416666667</c:v>
                </c:pt>
                <c:pt idx="110">
                  <c:v>42225.583333333336</c:v>
                </c:pt>
                <c:pt idx="111">
                  <c:v>42225.666666666664</c:v>
                </c:pt>
                <c:pt idx="112">
                  <c:v>42225.673611111109</c:v>
                </c:pt>
                <c:pt idx="113">
                  <c:v>42225.680555555555</c:v>
                </c:pt>
                <c:pt idx="114">
                  <c:v>42225.779861111114</c:v>
                </c:pt>
                <c:pt idx="115">
                  <c:v>42225.801388888889</c:v>
                </c:pt>
                <c:pt idx="116">
                  <c:v>42225.815972222219</c:v>
                </c:pt>
                <c:pt idx="117">
                  <c:v>42225.833333333336</c:v>
                </c:pt>
                <c:pt idx="118">
                  <c:v>42226</c:v>
                </c:pt>
                <c:pt idx="119">
                  <c:v>42226</c:v>
                </c:pt>
                <c:pt idx="120">
                  <c:v>42226</c:v>
                </c:pt>
                <c:pt idx="121">
                  <c:v>42226</c:v>
                </c:pt>
                <c:pt idx="122">
                  <c:v>42226</c:v>
                </c:pt>
                <c:pt idx="123">
                  <c:v>42226</c:v>
                </c:pt>
                <c:pt idx="124">
                  <c:v>42226</c:v>
                </c:pt>
                <c:pt idx="125">
                  <c:v>42226.333333333336</c:v>
                </c:pt>
                <c:pt idx="126">
                  <c:v>42226.356249999997</c:v>
                </c:pt>
                <c:pt idx="127">
                  <c:v>42226.375</c:v>
                </c:pt>
                <c:pt idx="128">
                  <c:v>42226.458333333336</c:v>
                </c:pt>
                <c:pt idx="129">
                  <c:v>42226.465277777781</c:v>
                </c:pt>
                <c:pt idx="130">
                  <c:v>42226.527777777781</c:v>
                </c:pt>
                <c:pt idx="131">
                  <c:v>42226.545138888891</c:v>
                </c:pt>
                <c:pt idx="132">
                  <c:v>42226.5625</c:v>
                </c:pt>
                <c:pt idx="133">
                  <c:v>42226.590277777781</c:v>
                </c:pt>
                <c:pt idx="134">
                  <c:v>42226.597222222219</c:v>
                </c:pt>
                <c:pt idx="135">
                  <c:v>42226.600694444445</c:v>
                </c:pt>
                <c:pt idx="136">
                  <c:v>42226.625</c:v>
                </c:pt>
                <c:pt idx="137">
                  <c:v>42226.635416666664</c:v>
                </c:pt>
                <c:pt idx="138">
                  <c:v>42226.65347222222</c:v>
                </c:pt>
                <c:pt idx="139">
                  <c:v>42226.765277777777</c:v>
                </c:pt>
                <c:pt idx="140">
                  <c:v>42226.767361111109</c:v>
                </c:pt>
                <c:pt idx="141">
                  <c:v>42226.789583333331</c:v>
                </c:pt>
                <c:pt idx="142">
                  <c:v>42226.805555555555</c:v>
                </c:pt>
                <c:pt idx="143">
                  <c:v>42226.806250000001</c:v>
                </c:pt>
                <c:pt idx="144">
                  <c:v>42227.002083333333</c:v>
                </c:pt>
                <c:pt idx="145">
                  <c:v>42227.029861111114</c:v>
                </c:pt>
                <c:pt idx="146">
                  <c:v>42227.276388888888</c:v>
                </c:pt>
                <c:pt idx="147">
                  <c:v>42227.3125</c:v>
                </c:pt>
                <c:pt idx="148">
                  <c:v>42227.375</c:v>
                </c:pt>
                <c:pt idx="149">
                  <c:v>42227.388888888891</c:v>
                </c:pt>
                <c:pt idx="150">
                  <c:v>42227.427083333336</c:v>
                </c:pt>
                <c:pt idx="151">
                  <c:v>42227.430555555555</c:v>
                </c:pt>
                <c:pt idx="152">
                  <c:v>42227.465277777781</c:v>
                </c:pt>
                <c:pt idx="153">
                  <c:v>42227.489583333336</c:v>
                </c:pt>
                <c:pt idx="154">
                  <c:v>42227.506944444445</c:v>
                </c:pt>
                <c:pt idx="155">
                  <c:v>42227.524305555555</c:v>
                </c:pt>
                <c:pt idx="156">
                  <c:v>42227.541666666664</c:v>
                </c:pt>
                <c:pt idx="157">
                  <c:v>42227.545138888891</c:v>
                </c:pt>
                <c:pt idx="158">
                  <c:v>42227.548611111109</c:v>
                </c:pt>
                <c:pt idx="159">
                  <c:v>42227.715277777781</c:v>
                </c:pt>
                <c:pt idx="160">
                  <c:v>42227.763888888891</c:v>
                </c:pt>
              </c:numCache>
            </c:numRef>
          </c:xVal>
          <c:yVal>
            <c:numRef>
              <c:f>'Fig 5-12A Continuous TOTAL'!$X$5:$X$166</c:f>
              <c:numCache>
                <c:formatCode>0.00</c:formatCode>
                <c:ptCount val="162"/>
                <c:pt idx="0">
                  <c:v>75.001360000000005</c:v>
                </c:pt>
                <c:pt idx="1">
                  <c:v>11241.256949999999</c:v>
                </c:pt>
                <c:pt idx="2">
                  <c:v>1429.2468180000003</c:v>
                </c:pt>
                <c:pt idx="3">
                  <c:v>998.19462799999997</c:v>
                </c:pt>
                <c:pt idx="4">
                  <c:v>1.2934049999999999</c:v>
                </c:pt>
                <c:pt idx="5">
                  <c:v>182.39238500000002</c:v>
                </c:pt>
                <c:pt idx="6">
                  <c:v>0.80210999999999988</c:v>
                </c:pt>
                <c:pt idx="7">
                  <c:v>322.53517699999998</c:v>
                </c:pt>
                <c:pt idx="8">
                  <c:v>42.938900000000004</c:v>
                </c:pt>
                <c:pt idx="9">
                  <c:v>1.2965199999999999</c:v>
                </c:pt>
                <c:pt idx="10">
                  <c:v>0.75105</c:v>
                </c:pt>
                <c:pt idx="11">
                  <c:v>158.86354199999997</c:v>
                </c:pt>
                <c:pt idx="12">
                  <c:v>23.318270000000002</c:v>
                </c:pt>
                <c:pt idx="13">
                  <c:v>370.12792450000001</c:v>
                </c:pt>
                <c:pt idx="14">
                  <c:v>0.88491999999999993</c:v>
                </c:pt>
                <c:pt idx="15">
                  <c:v>373.94610000000011</c:v>
                </c:pt>
                <c:pt idx="16">
                  <c:v>43.626959999999997</c:v>
                </c:pt>
                <c:pt idx="17">
                  <c:v>0.58229999999999993</c:v>
                </c:pt>
                <c:pt idx="18">
                  <c:v>0.56222000000000005</c:v>
                </c:pt>
                <c:pt idx="19">
                  <c:v>0.6088300000000002</c:v>
                </c:pt>
                <c:pt idx="20">
                  <c:v>0.41003000000000001</c:v>
                </c:pt>
                <c:pt idx="21">
                  <c:v>0.51007000000000002</c:v>
                </c:pt>
                <c:pt idx="22">
                  <c:v>0.49485000000000001</c:v>
                </c:pt>
                <c:pt idx="23">
                  <c:v>0.52522999999999997</c:v>
                </c:pt>
                <c:pt idx="24">
                  <c:v>1.1720999999999999</c:v>
                </c:pt>
                <c:pt idx="25">
                  <c:v>15.50067</c:v>
                </c:pt>
                <c:pt idx="26">
                  <c:v>30.006310999999997</c:v>
                </c:pt>
                <c:pt idx="27">
                  <c:v>104.70247999999999</c:v>
                </c:pt>
                <c:pt idx="28">
                  <c:v>12.434831999999998</c:v>
                </c:pt>
                <c:pt idx="29">
                  <c:v>107.14906900000001</c:v>
                </c:pt>
                <c:pt idx="30">
                  <c:v>139.06244499999997</c:v>
                </c:pt>
                <c:pt idx="31">
                  <c:v>213.97310000000002</c:v>
                </c:pt>
                <c:pt idx="32">
                  <c:v>59.016800000000003</c:v>
                </c:pt>
                <c:pt idx="33">
                  <c:v>23.233469999999997</c:v>
                </c:pt>
                <c:pt idx="34">
                  <c:v>48.735800000000005</c:v>
                </c:pt>
                <c:pt idx="35">
                  <c:v>52.329189999999997</c:v>
                </c:pt>
                <c:pt idx="36">
                  <c:v>160.61020000000002</c:v>
                </c:pt>
                <c:pt idx="37">
                  <c:v>18.132338000000001</c:v>
                </c:pt>
                <c:pt idx="38">
                  <c:v>5.6650400000000012</c:v>
                </c:pt>
                <c:pt idx="39">
                  <c:v>5.9718999999999998</c:v>
                </c:pt>
                <c:pt idx="40">
                  <c:v>1.1138799999999995</c:v>
                </c:pt>
                <c:pt idx="41">
                  <c:v>12.575760000000002</c:v>
                </c:pt>
                <c:pt idx="42">
                  <c:v>1.2423889999999997</c:v>
                </c:pt>
                <c:pt idx="43">
                  <c:v>1.3603499999999999</c:v>
                </c:pt>
                <c:pt idx="44">
                  <c:v>6.6415000000000006</c:v>
                </c:pt>
                <c:pt idx="45">
                  <c:v>6.3093600000000007</c:v>
                </c:pt>
                <c:pt idx="46">
                  <c:v>2.6047319999999994</c:v>
                </c:pt>
                <c:pt idx="47">
                  <c:v>11.387600000000001</c:v>
                </c:pt>
                <c:pt idx="48">
                  <c:v>12.5586</c:v>
                </c:pt>
                <c:pt idx="49">
                  <c:v>27.730540000000001</c:v>
                </c:pt>
                <c:pt idx="50">
                  <c:v>4.1385319999999997</c:v>
                </c:pt>
                <c:pt idx="51">
                  <c:v>5.1697500000000005</c:v>
                </c:pt>
                <c:pt idx="52">
                  <c:v>0.94032680000000024</c:v>
                </c:pt>
                <c:pt idx="53">
                  <c:v>12.641470000000002</c:v>
                </c:pt>
                <c:pt idx="54">
                  <c:v>6.9284300000000005</c:v>
                </c:pt>
                <c:pt idx="55">
                  <c:v>6.1358999999999986</c:v>
                </c:pt>
                <c:pt idx="56">
                  <c:v>8.8492300000000004</c:v>
                </c:pt>
                <c:pt idx="57">
                  <c:v>0.65509280000000025</c:v>
                </c:pt>
                <c:pt idx="58">
                  <c:v>8.056534000000001</c:v>
                </c:pt>
                <c:pt idx="59">
                  <c:v>262.76974000000001</c:v>
                </c:pt>
                <c:pt idx="60">
                  <c:v>1.3896158000000001</c:v>
                </c:pt>
                <c:pt idx="61">
                  <c:v>3.5742200000000008</c:v>
                </c:pt>
                <c:pt idx="62">
                  <c:v>5.1988300000000001</c:v>
                </c:pt>
                <c:pt idx="63">
                  <c:v>0.44109279999999995</c:v>
                </c:pt>
                <c:pt idx="64">
                  <c:v>4.4153700000000002</c:v>
                </c:pt>
                <c:pt idx="65">
                  <c:v>4.3296700000000001</c:v>
                </c:pt>
                <c:pt idx="66">
                  <c:v>20.050819999999998</c:v>
                </c:pt>
                <c:pt idx="67">
                  <c:v>147.12528</c:v>
                </c:pt>
                <c:pt idx="68">
                  <c:v>13.432809999999998</c:v>
                </c:pt>
                <c:pt idx="69">
                  <c:v>4.1198500000000005</c:v>
                </c:pt>
                <c:pt idx="70">
                  <c:v>4.171157</c:v>
                </c:pt>
                <c:pt idx="71">
                  <c:v>0.61269979999999991</c:v>
                </c:pt>
                <c:pt idx="72">
                  <c:v>11.039640000000002</c:v>
                </c:pt>
                <c:pt idx="73">
                  <c:v>22.093409999999995</c:v>
                </c:pt>
                <c:pt idx="74">
                  <c:v>7.8770169999999995</c:v>
                </c:pt>
                <c:pt idx="75">
                  <c:v>1.5926158000000001</c:v>
                </c:pt>
                <c:pt idx="76">
                  <c:v>8.3552699999999991</c:v>
                </c:pt>
                <c:pt idx="77">
                  <c:v>42.744759999999999</c:v>
                </c:pt>
                <c:pt idx="78">
                  <c:v>6.8448400000000005</c:v>
                </c:pt>
                <c:pt idx="79">
                  <c:v>0.46408679999999991</c:v>
                </c:pt>
                <c:pt idx="80">
                  <c:v>0.72061580000000014</c:v>
                </c:pt>
                <c:pt idx="81">
                  <c:v>3.1533800000000003</c:v>
                </c:pt>
                <c:pt idx="82">
                  <c:v>42.7209</c:v>
                </c:pt>
                <c:pt idx="83">
                  <c:v>4.282379999999999</c:v>
                </c:pt>
                <c:pt idx="84">
                  <c:v>4.3073200000000007</c:v>
                </c:pt>
                <c:pt idx="85">
                  <c:v>0.4540867999999999</c:v>
                </c:pt>
                <c:pt idx="86">
                  <c:v>0.68998280000000023</c:v>
                </c:pt>
                <c:pt idx="87">
                  <c:v>3.46218</c:v>
                </c:pt>
                <c:pt idx="88">
                  <c:v>3.8660600000000001</c:v>
                </c:pt>
                <c:pt idx="89">
                  <c:v>2.2722899999999999</c:v>
                </c:pt>
                <c:pt idx="90">
                  <c:v>2.5261199999999997</c:v>
                </c:pt>
                <c:pt idx="91">
                  <c:v>4.8293000000000008</c:v>
                </c:pt>
                <c:pt idx="92">
                  <c:v>2.7558499999999997</c:v>
                </c:pt>
                <c:pt idx="93">
                  <c:v>0.48638000000000009</c:v>
                </c:pt>
                <c:pt idx="94">
                  <c:v>0.42608679999999993</c:v>
                </c:pt>
                <c:pt idx="95">
                  <c:v>0.5210537999999999</c:v>
                </c:pt>
                <c:pt idx="96">
                  <c:v>3.42475</c:v>
                </c:pt>
                <c:pt idx="97">
                  <c:v>3.5068999999999999</c:v>
                </c:pt>
                <c:pt idx="98">
                  <c:v>2.7935400000000001</c:v>
                </c:pt>
                <c:pt idx="99">
                  <c:v>1.9481999999999997</c:v>
                </c:pt>
                <c:pt idx="100">
                  <c:v>3.6537599999999992</c:v>
                </c:pt>
                <c:pt idx="101">
                  <c:v>3.1779299999999999</c:v>
                </c:pt>
                <c:pt idx="102">
                  <c:v>3.2051380000000003</c:v>
                </c:pt>
                <c:pt idx="103">
                  <c:v>1.2786499999999996</c:v>
                </c:pt>
                <c:pt idx="104">
                  <c:v>2.2170600000000009</c:v>
                </c:pt>
                <c:pt idx="105">
                  <c:v>2.4311399999999996</c:v>
                </c:pt>
                <c:pt idx="106">
                  <c:v>2.3970899999999999</c:v>
                </c:pt>
                <c:pt idx="107">
                  <c:v>2.8056780000000008</c:v>
                </c:pt>
                <c:pt idx="108">
                  <c:v>3.4745799999999996</c:v>
                </c:pt>
                <c:pt idx="109">
                  <c:v>6.7504100000000005</c:v>
                </c:pt>
                <c:pt idx="110">
                  <c:v>2.2489700000000004</c:v>
                </c:pt>
                <c:pt idx="111">
                  <c:v>0.47183299999999995</c:v>
                </c:pt>
                <c:pt idx="112">
                  <c:v>0.50909000000000004</c:v>
                </c:pt>
                <c:pt idx="113">
                  <c:v>5.0252999999999992E-2</c:v>
                </c:pt>
                <c:pt idx="114">
                  <c:v>1.89052</c:v>
                </c:pt>
                <c:pt idx="115">
                  <c:v>1.6924599999999999</c:v>
                </c:pt>
                <c:pt idx="116">
                  <c:v>1.6991299999999998</c:v>
                </c:pt>
                <c:pt idx="117">
                  <c:v>0.46776800000000007</c:v>
                </c:pt>
                <c:pt idx="118">
                  <c:v>1.1139499999999998</c:v>
                </c:pt>
                <c:pt idx="119">
                  <c:v>1.1028129999999996</c:v>
                </c:pt>
                <c:pt idx="120">
                  <c:v>1.2253779999999996</c:v>
                </c:pt>
                <c:pt idx="121">
                  <c:v>1.0697199999999996</c:v>
                </c:pt>
                <c:pt idx="122">
                  <c:v>1.3060529999999997</c:v>
                </c:pt>
                <c:pt idx="123">
                  <c:v>1.4038479999999995</c:v>
                </c:pt>
                <c:pt idx="124">
                  <c:v>1.5951059999999997</c:v>
                </c:pt>
                <c:pt idx="125">
                  <c:v>1.5311400000000002</c:v>
                </c:pt>
                <c:pt idx="126">
                  <c:v>1.3605799999999999</c:v>
                </c:pt>
                <c:pt idx="127">
                  <c:v>1.35168</c:v>
                </c:pt>
                <c:pt idx="128">
                  <c:v>1.3713000000000002</c:v>
                </c:pt>
                <c:pt idx="129">
                  <c:v>1.4742</c:v>
                </c:pt>
                <c:pt idx="130">
                  <c:v>0.93020000000000003</c:v>
                </c:pt>
                <c:pt idx="131">
                  <c:v>0.179535</c:v>
                </c:pt>
                <c:pt idx="132">
                  <c:v>0.53437879999999993</c:v>
                </c:pt>
                <c:pt idx="133">
                  <c:v>0.45044000000000001</c:v>
                </c:pt>
                <c:pt idx="134">
                  <c:v>0.44926000000000005</c:v>
                </c:pt>
                <c:pt idx="135">
                  <c:v>0.96869999999999989</c:v>
                </c:pt>
                <c:pt idx="136">
                  <c:v>1.5348999999999999</c:v>
                </c:pt>
                <c:pt idx="137">
                  <c:v>0.30607000000000006</c:v>
                </c:pt>
                <c:pt idx="138">
                  <c:v>0.67437880000000028</c:v>
                </c:pt>
                <c:pt idx="139">
                  <c:v>1.6237999999999999</c:v>
                </c:pt>
                <c:pt idx="140">
                  <c:v>0.41737879999999999</c:v>
                </c:pt>
                <c:pt idx="141">
                  <c:v>1.2556700000000001</c:v>
                </c:pt>
                <c:pt idx="142">
                  <c:v>0.76237880000000025</c:v>
                </c:pt>
                <c:pt idx="143">
                  <c:v>0.88139000000000012</c:v>
                </c:pt>
                <c:pt idx="144">
                  <c:v>0.4843788</c:v>
                </c:pt>
                <c:pt idx="145">
                  <c:v>0.81532680000000024</c:v>
                </c:pt>
                <c:pt idx="146">
                  <c:v>0.47437879999999999</c:v>
                </c:pt>
                <c:pt idx="147">
                  <c:v>1.3243267999999999</c:v>
                </c:pt>
                <c:pt idx="148">
                  <c:v>0.78292700000000004</c:v>
                </c:pt>
                <c:pt idx="149">
                  <c:v>0.7695860000000001</c:v>
                </c:pt>
                <c:pt idx="150">
                  <c:v>0.74423900000000021</c:v>
                </c:pt>
                <c:pt idx="151">
                  <c:v>2.7694399999999995</c:v>
                </c:pt>
                <c:pt idx="152">
                  <c:v>2.1864400000000002</c:v>
                </c:pt>
                <c:pt idx="153">
                  <c:v>0.70851300000000017</c:v>
                </c:pt>
                <c:pt idx="154">
                  <c:v>0.61132680000000028</c:v>
                </c:pt>
                <c:pt idx="155">
                  <c:v>1.7416999999999996</c:v>
                </c:pt>
                <c:pt idx="156">
                  <c:v>0.81132680000000024</c:v>
                </c:pt>
                <c:pt idx="157">
                  <c:v>0.85394999999999999</c:v>
                </c:pt>
                <c:pt idx="158">
                  <c:v>2.4800200000000001</c:v>
                </c:pt>
                <c:pt idx="159">
                  <c:v>0.4803268</c:v>
                </c:pt>
                <c:pt idx="160">
                  <c:v>0.82832680000000025</c:v>
                </c:pt>
              </c:numCache>
            </c:numRef>
          </c:yVal>
          <c:smooth val="1"/>
          <c:extLst>
            <c:ext xmlns:c16="http://schemas.microsoft.com/office/drawing/2014/chart" uri="{C3380CC4-5D6E-409C-BE32-E72D297353CC}">
              <c16:uniqueId val="{00000025-9317-4C81-B070-7D8D971BFD01}"/>
            </c:ext>
          </c:extLst>
        </c:ser>
        <c:dLbls>
          <c:showLegendKey val="0"/>
          <c:showVal val="0"/>
          <c:showCatName val="0"/>
          <c:showSerName val="0"/>
          <c:showPercent val="0"/>
          <c:showBubbleSize val="0"/>
        </c:dLbls>
        <c:axId val="717966816"/>
        <c:axId val="717966488"/>
        <c:extLst>
          <c:ext xmlns:c15="http://schemas.microsoft.com/office/drawing/2012/chart" uri="{02D57815-91ED-43cb-92C2-25804820EDAC}">
            <c15:filteredScatterSeries>
              <c15:ser>
                <c:idx val="7"/>
                <c:order val="7"/>
                <c:tx>
                  <c:strRef>
                    <c:extLst>
                      <c:ext uri="{02D57815-91ED-43cb-92C2-25804820EDAC}">
                        <c15:formulaRef>
                          <c15:sqref>'Fig 5-12A Continuous TOTAL'!$I$3</c15:sqref>
                        </c15:formulaRef>
                      </c:ext>
                    </c:extLst>
                    <c:strCache>
                      <c:ptCount val="1"/>
                      <c:pt idx="0">
                        <c:v>RK 196.1</c:v>
                      </c:pt>
                    </c:strCache>
                  </c:strRef>
                </c:tx>
                <c:spPr>
                  <a:ln w="19050" cap="rnd">
                    <a:solidFill>
                      <a:schemeClr val="accent2">
                        <a:lumMod val="60000"/>
                      </a:schemeClr>
                    </a:solidFill>
                    <a:round/>
                  </a:ln>
                  <a:effectLst/>
                </c:spPr>
                <c:marker>
                  <c:symbol val="none"/>
                </c:marker>
                <c:xVal>
                  <c:numRef>
                    <c:extLst>
                      <c:ex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c:ext uri="{02D57815-91ED-43cb-92C2-25804820EDAC}">
                        <c15:formulaRef>
                          <c15:sqref>'Fig 5-12A Continuous TOTAL'!$I$5:$I$748</c15:sqref>
                        </c15:formulaRef>
                      </c:ext>
                    </c:extLst>
                    <c:numCache>
                      <c:formatCode>#,##0.00</c:formatCode>
                      <c:ptCount val="744"/>
                      <c:pt idx="273" formatCode="0.000">
                        <c:v>36.13462545835516</c:v>
                      </c:pt>
                      <c:pt idx="274" formatCode="0.000">
                        <c:v>36.108433734939759</c:v>
                      </c:pt>
                      <c:pt idx="275" formatCode="0.000">
                        <c:v>36.082242011524357</c:v>
                      </c:pt>
                      <c:pt idx="276" formatCode="0.000">
                        <c:v>36.056050288108963</c:v>
                      </c:pt>
                      <c:pt idx="277" formatCode="0.000">
                        <c:v>36.042954426401259</c:v>
                      </c:pt>
                      <c:pt idx="278" formatCode="0.000">
                        <c:v>36.029858564693555</c:v>
                      </c:pt>
                      <c:pt idx="279" formatCode="0.000">
                        <c:v>36.029858564693555</c:v>
                      </c:pt>
                      <c:pt idx="280" formatCode="0.000">
                        <c:v>36.029858564693555</c:v>
                      </c:pt>
                      <c:pt idx="281" formatCode="0.000">
                        <c:v>36.016762702985858</c:v>
                      </c:pt>
                      <c:pt idx="282" formatCode="0.000">
                        <c:v>36.003666841278154</c:v>
                      </c:pt>
                      <c:pt idx="283" formatCode="0.000">
                        <c:v>35.990570979570457</c:v>
                      </c:pt>
                      <c:pt idx="284" formatCode="0.000">
                        <c:v>37.968046097433216</c:v>
                      </c:pt>
                      <c:pt idx="285" formatCode="0.000">
                        <c:v>39.919329491880568</c:v>
                      </c:pt>
                      <c:pt idx="286" formatCode="0.000">
                        <c:v>41.844421162912525</c:v>
                      </c:pt>
                      <c:pt idx="287" formatCode="0.000">
                        <c:v>43.730225248821377</c:v>
                      </c:pt>
                      <c:pt idx="288" formatCode="0.000">
                        <c:v>45.57674174960713</c:v>
                      </c:pt>
                      <c:pt idx="289" formatCode="0.000">
                        <c:v>47.357778941854384</c:v>
                      </c:pt>
                      <c:pt idx="290" formatCode="0.000">
                        <c:v>49.073336825563132</c:v>
                      </c:pt>
                      <c:pt idx="291" formatCode="0.000">
                        <c:v>50.710319539025676</c:v>
                      </c:pt>
                      <c:pt idx="292" formatCode="0.000">
                        <c:v>52.268727082242023</c:v>
                      </c:pt>
                      <c:pt idx="293" formatCode="0.000">
                        <c:v>53.722367731796766</c:v>
                      </c:pt>
                      <c:pt idx="294" formatCode="0.000">
                        <c:v>55.071241487689903</c:v>
                      </c:pt>
                      <c:pt idx="295" formatCode="0.000">
                        <c:v>56.32844421162914</c:v>
                      </c:pt>
                      <c:pt idx="296" formatCode="0.000">
                        <c:v>57.493975903614469</c:v>
                      </c:pt>
                      <c:pt idx="297" formatCode="0.000">
                        <c:v>58.541644840230504</c:v>
                      </c:pt>
                      <c:pt idx="298" formatCode="0.000">
                        <c:v>59.471451021477229</c:v>
                      </c:pt>
                      <c:pt idx="299" formatCode="0.000">
                        <c:v>60.244106862231547</c:v>
                      </c:pt>
                      <c:pt idx="300" formatCode="0.000">
                        <c:v>60.859612362493465</c:v>
                      </c:pt>
                      <c:pt idx="301" formatCode="0.000">
                        <c:v>61.278679937139884</c:v>
                      </c:pt>
                      <c:pt idx="302" formatCode="0.000">
                        <c:v>61.501309586170791</c:v>
                      </c:pt>
                      <c:pt idx="303" formatCode="0.000">
                        <c:v>61.619172341540093</c:v>
                      </c:pt>
                      <c:pt idx="304" formatCode="0.000">
                        <c:v>61.63226820324779</c:v>
                      </c:pt>
                      <c:pt idx="305" formatCode="0.000">
                        <c:v>61.63226820324779</c:v>
                      </c:pt>
                      <c:pt idx="306" formatCode="0.000">
                        <c:v>61.645364064955494</c:v>
                      </c:pt>
                      <c:pt idx="307" formatCode="0.000">
                        <c:v>61.606076479832396</c:v>
                      </c:pt>
                      <c:pt idx="308" formatCode="0.000">
                        <c:v>61.514405447878495</c:v>
                      </c:pt>
                      <c:pt idx="309" formatCode="0.000">
                        <c:v>61.357255107386095</c:v>
                      </c:pt>
                      <c:pt idx="310" formatCode="0.000">
                        <c:v>61.134625458355188</c:v>
                      </c:pt>
                      <c:pt idx="311" formatCode="0.000">
                        <c:v>60.820324777370374</c:v>
                      </c:pt>
                      <c:pt idx="312" formatCode="0.000">
                        <c:v>60.414353064431666</c:v>
                      </c:pt>
                      <c:pt idx="313" formatCode="0.000">
                        <c:v>59.903614457831345</c:v>
                      </c:pt>
                      <c:pt idx="314" formatCode="0.000">
                        <c:v>59.288108957569428</c:v>
                      </c:pt>
                      <c:pt idx="315" formatCode="0.000">
                        <c:v>58.580932425353609</c:v>
                      </c:pt>
                      <c:pt idx="316" formatCode="0.000">
                        <c:v>57.78208486118389</c:v>
                      </c:pt>
                      <c:pt idx="317" formatCode="0.000">
                        <c:v>56.891566265060263</c:v>
                      </c:pt>
                      <c:pt idx="318" formatCode="0.000">
                        <c:v>55.909376636982728</c:v>
                      </c:pt>
                      <c:pt idx="319" formatCode="0.000">
                        <c:v>54.848611838658996</c:v>
                      </c:pt>
                      <c:pt idx="320" formatCode="0.000">
                        <c:v>53.709271870089054</c:v>
                      </c:pt>
                      <c:pt idx="321" formatCode="0.000">
                        <c:v>52.50445259298062</c:v>
                      </c:pt>
                      <c:pt idx="322" formatCode="0.000">
                        <c:v>51.234154007333686</c:v>
                      </c:pt>
                      <c:pt idx="323" formatCode="0.000">
                        <c:v>49.911471974855942</c:v>
                      </c:pt>
                      <c:pt idx="324" formatCode="0.000">
                        <c:v>48.536406495547403</c:v>
                      </c:pt>
                      <c:pt idx="325" formatCode="0.000">
                        <c:v>47.122053431115759</c:v>
                      </c:pt>
                      <c:pt idx="326" formatCode="0.000">
                        <c:v>45.668412781561017</c:v>
                      </c:pt>
                      <c:pt idx="327" formatCode="0.000">
                        <c:v>44.188580408590873</c:v>
                      </c:pt>
                      <c:pt idx="328" formatCode="0.000">
                        <c:v>42.682556312205335</c:v>
                      </c:pt>
                      <c:pt idx="329" formatCode="0.000">
                        <c:v>41.163436354112093</c:v>
                      </c:pt>
                      <c:pt idx="330" formatCode="0.000">
                        <c:v>39.631220534311147</c:v>
                      </c:pt>
                      <c:pt idx="331" formatCode="0.000">
                        <c:v>38.0728129910948</c:v>
                      </c:pt>
                      <c:pt idx="332" formatCode="0.000">
                        <c:v>36.488213724463051</c:v>
                      </c:pt>
                      <c:pt idx="333" formatCode="0.000">
                        <c:v>36.261213724463055</c:v>
                      </c:pt>
                      <c:pt idx="334" formatCode="0.000">
                        <c:v>36.034213724463051</c:v>
                      </c:pt>
                      <c:pt idx="335" formatCode="0.000">
                        <c:v>35.807213724463054</c:v>
                      </c:pt>
                      <c:pt idx="336" formatCode="0.000">
                        <c:v>35.58021372446305</c:v>
                      </c:pt>
                      <c:pt idx="337" formatCode="0.000">
                        <c:v>35.353213724463053</c:v>
                      </c:pt>
                      <c:pt idx="338" formatCode="0.000">
                        <c:v>35.126213724463057</c:v>
                      </c:pt>
                      <c:pt idx="339" formatCode="0.000">
                        <c:v>34.899213724463053</c:v>
                      </c:pt>
                      <c:pt idx="340" formatCode="0.000">
                        <c:v>34.672213724463056</c:v>
                      </c:pt>
                      <c:pt idx="341" formatCode="0.000">
                        <c:v>34.445213724463052</c:v>
                      </c:pt>
                      <c:pt idx="342" formatCode="0.000">
                        <c:v>34.218213724463055</c:v>
                      </c:pt>
                      <c:pt idx="343" formatCode="0.000">
                        <c:v>33.991213724463051</c:v>
                      </c:pt>
                      <c:pt idx="344" formatCode="0.000">
                        <c:v>34.03</c:v>
                      </c:pt>
                      <c:pt idx="355" formatCode="#,##0.000">
                        <c:v>0</c:v>
                      </c:pt>
                      <c:pt idx="356" formatCode="#,##0.000">
                        <c:v>0</c:v>
                      </c:pt>
                      <c:pt idx="357" formatCode="#,##0.000">
                        <c:v>0</c:v>
                      </c:pt>
                      <c:pt idx="358" formatCode="#,##0.000">
                        <c:v>0</c:v>
                      </c:pt>
                      <c:pt idx="359" formatCode="#,##0.000">
                        <c:v>0</c:v>
                      </c:pt>
                      <c:pt idx="360" formatCode="#,##0.000">
                        <c:v>0</c:v>
                      </c:pt>
                      <c:pt idx="361" formatCode="#,##0.000">
                        <c:v>0</c:v>
                      </c:pt>
                      <c:pt idx="362" formatCode="#,##0.000">
                        <c:v>0</c:v>
                      </c:pt>
                      <c:pt idx="363" formatCode="#,##0.000">
                        <c:v>0</c:v>
                      </c:pt>
                      <c:pt idx="364" formatCode="#,##0.000">
                        <c:v>0</c:v>
                      </c:pt>
                      <c:pt idx="365" formatCode="#,##0.000">
                        <c:v>0</c:v>
                      </c:pt>
                      <c:pt idx="366" formatCode="#,##0.000">
                        <c:v>0</c:v>
                      </c:pt>
                      <c:pt idx="367" formatCode="#,##0.000">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numCache>
                  </c:numRef>
                </c:yVal>
                <c:smooth val="1"/>
                <c:extLst>
                  <c:ext xmlns:c16="http://schemas.microsoft.com/office/drawing/2014/chart" uri="{C3380CC4-5D6E-409C-BE32-E72D297353CC}">
                    <c16:uniqueId val="{0000001C-9317-4C81-B070-7D8D971BFD01}"/>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'Fig 5-12A Continuous TOTAL'!$J$3</c15:sqref>
                        </c15:formulaRef>
                      </c:ext>
                    </c:extLst>
                    <c:strCache>
                      <c:ptCount val="1"/>
                      <c:pt idx="0">
                        <c:v>RK 246.3</c:v>
                      </c:pt>
                    </c:strCache>
                  </c:strRef>
                </c:tx>
                <c:spPr>
                  <a:ln w="19050" cap="rnd">
                    <a:solidFill>
                      <a:schemeClr val="accent3">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TOTAL'!$J$5:$J$748</c15:sqref>
                        </c15:formulaRef>
                      </c:ext>
                    </c:extLst>
                    <c:numCache>
                      <c:formatCode>#,##0.00</c:formatCode>
                      <c:ptCount val="744"/>
                      <c:pt idx="330" formatCode="0.00">
                        <c:v>64.030366492146598</c:v>
                      </c:pt>
                      <c:pt idx="331" formatCode="0.00">
                        <c:v>64.017801047120415</c:v>
                      </c:pt>
                      <c:pt idx="332" formatCode="0.00">
                        <c:v>64.005235602094245</c:v>
                      </c:pt>
                      <c:pt idx="333" formatCode="0.00">
                        <c:v>63.992670157068062</c:v>
                      </c:pt>
                      <c:pt idx="334" formatCode="0.00">
                        <c:v>63.98638743455497</c:v>
                      </c:pt>
                      <c:pt idx="335" formatCode="0.00">
                        <c:v>63.980104712041886</c:v>
                      </c:pt>
                      <c:pt idx="336" formatCode="0.00">
                        <c:v>63.980104712041886</c:v>
                      </c:pt>
                      <c:pt idx="337" formatCode="0.00">
                        <c:v>63.980104712041886</c:v>
                      </c:pt>
                      <c:pt idx="338" formatCode="0.00">
                        <c:v>63.973821989528794</c:v>
                      </c:pt>
                      <c:pt idx="339" formatCode="0.00">
                        <c:v>63.967539267015709</c:v>
                      </c:pt>
                      <c:pt idx="340" formatCode="0.00">
                        <c:v>63.961256544502618</c:v>
                      </c:pt>
                      <c:pt idx="341" formatCode="0.00">
                        <c:v>64.916230366492144</c:v>
                      </c:pt>
                      <c:pt idx="342" formatCode="0.00">
                        <c:v>65.858638743455501</c:v>
                      </c:pt>
                      <c:pt idx="343" formatCode="0.00">
                        <c:v>66.788481675392674</c:v>
                      </c:pt>
                      <c:pt idx="344" formatCode="0.00">
                        <c:v>67.699476439790573</c:v>
                      </c:pt>
                      <c:pt idx="345" formatCode="0.00">
                        <c:v>68.591623036649224</c:v>
                      </c:pt>
                      <c:pt idx="346" formatCode="0.00">
                        <c:v>69.452356020942418</c:v>
                      </c:pt>
                      <c:pt idx="347" formatCode="0.00">
                        <c:v>70.281675392670167</c:v>
                      </c:pt>
                      <c:pt idx="348" formatCode="0.00">
                        <c:v>71.073298429319379</c:v>
                      </c:pt>
                      <c:pt idx="349" formatCode="0.00">
                        <c:v>71.827225130890056</c:v>
                      </c:pt>
                      <c:pt idx="350" formatCode="0.00">
                        <c:v>72.530890052356028</c:v>
                      </c:pt>
                      <c:pt idx="351" formatCode="0.00">
                        <c:v>73.184293193717281</c:v>
                      </c:pt>
                      <c:pt idx="352" formatCode="0.00">
                        <c:v>73.79371727748692</c:v>
                      </c:pt>
                      <c:pt idx="353" formatCode="0.00">
                        <c:v>74.359162303664931</c:v>
                      </c:pt>
                      <c:pt idx="354" formatCode="0.00">
                        <c:v>74.868062827225145</c:v>
                      </c:pt>
                      <c:pt idx="355" formatCode="0.00">
                        <c:v>75.320418848167549</c:v>
                      </c:pt>
                      <c:pt idx="356" formatCode="0.00">
                        <c:v>75.697382198952894</c:v>
                      </c:pt>
                      <c:pt idx="357" formatCode="0.00">
                        <c:v>75.998952879581168</c:v>
                      </c:pt>
                      <c:pt idx="358" formatCode="0.00">
                        <c:v>76.206282722513109</c:v>
                      </c:pt>
                      <c:pt idx="359" formatCode="0.00">
                        <c:v>76.319371727748702</c:v>
                      </c:pt>
                      <c:pt idx="360" formatCode="0.00">
                        <c:v>76.382198952879605</c:v>
                      </c:pt>
                      <c:pt idx="361" formatCode="0.00">
                        <c:v>76.394764397905774</c:v>
                      </c:pt>
                      <c:pt idx="362" formatCode="0.00">
                        <c:v>76.401047120418866</c:v>
                      </c:pt>
                      <c:pt idx="363" formatCode="0.00">
                        <c:v>76.401047120418866</c:v>
                      </c:pt>
                      <c:pt idx="364" formatCode="0.00">
                        <c:v>76.375916230366514</c:v>
                      </c:pt>
                      <c:pt idx="365" formatCode="0.00">
                        <c:v>76.325654450261794</c:v>
                      </c:pt>
                      <c:pt idx="366" formatCode="0.00">
                        <c:v>76.243979057591645</c:v>
                      </c:pt>
                      <c:pt idx="367" formatCode="0.00">
                        <c:v>76.130890052356037</c:v>
                      </c:pt>
                      <c:pt idx="368" formatCode="0.00">
                        <c:v>75.973821989528815</c:v>
                      </c:pt>
                      <c:pt idx="369" formatCode="0.00">
                        <c:v>75.772774869109966</c:v>
                      </c:pt>
                      <c:pt idx="370" formatCode="0.00">
                        <c:v>75.521465968586398</c:v>
                      </c:pt>
                      <c:pt idx="371" formatCode="0.00">
                        <c:v>75.219895287958124</c:v>
                      </c:pt>
                      <c:pt idx="372" formatCode="0.00">
                        <c:v>74.874345549738237</c:v>
                      </c:pt>
                      <c:pt idx="373" formatCode="0.00">
                        <c:v>74.484816753926708</c:v>
                      </c:pt>
                      <c:pt idx="374" formatCode="0.00">
                        <c:v>74.051308900523566</c:v>
                      </c:pt>
                      <c:pt idx="375" formatCode="0.00">
                        <c:v>73.57382198952881</c:v>
                      </c:pt>
                      <c:pt idx="376" formatCode="0.00">
                        <c:v>73.058638743455504</c:v>
                      </c:pt>
                      <c:pt idx="377" formatCode="0.00">
                        <c:v>72.505759162303676</c:v>
                      </c:pt>
                      <c:pt idx="378" formatCode="0.00">
                        <c:v>71.921465968586404</c:v>
                      </c:pt>
                      <c:pt idx="379" formatCode="0.00">
                        <c:v>71.305759162303673</c:v>
                      </c:pt>
                      <c:pt idx="380" formatCode="0.00">
                        <c:v>70.664921465968604</c:v>
                      </c:pt>
                      <c:pt idx="381" formatCode="0.00">
                        <c:v>69.998952879581168</c:v>
                      </c:pt>
                      <c:pt idx="382" formatCode="0.00">
                        <c:v>69.314136125654457</c:v>
                      </c:pt>
                      <c:pt idx="383" formatCode="0.00">
                        <c:v>68.610471204188485</c:v>
                      </c:pt>
                      <c:pt idx="384" formatCode="0.00">
                        <c:v>67.894240837696344</c:v>
                      </c:pt>
                      <c:pt idx="385" formatCode="0.00">
                        <c:v>67.16544502617802</c:v>
                      </c:pt>
                      <c:pt idx="386" formatCode="0.00">
                        <c:v>66.430366492146604</c:v>
                      </c:pt>
                      <c:pt idx="387" formatCode="0.00">
                        <c:v>65.689005235602096</c:v>
                      </c:pt>
                      <c:pt idx="388" formatCode="0.00">
                        <c:v>64.935078534031419</c:v>
                      </c:pt>
                      <c:pt idx="389" formatCode="0.00">
                        <c:v>64.168586387434559</c:v>
                      </c:pt>
                      <c:pt idx="390" formatCode="0.00">
                        <c:v>64.06858638743455</c:v>
                      </c:pt>
                      <c:pt idx="391" formatCode="0.00">
                        <c:v>63.968586387434556</c:v>
                      </c:pt>
                      <c:pt idx="392" formatCode="0.00">
                        <c:v>63.868586387434554</c:v>
                      </c:pt>
                      <c:pt idx="393" formatCode="0.00">
                        <c:v>63.768586387434553</c:v>
                      </c:pt>
                      <c:pt idx="394" formatCode="0.00">
                        <c:v>63.668586387434559</c:v>
                      </c:pt>
                      <c:pt idx="395" formatCode="0.00">
                        <c:v>63.568586387434557</c:v>
                      </c:pt>
                      <c:pt idx="396" formatCode="0.00">
                        <c:v>63.468586387434556</c:v>
                      </c:pt>
                      <c:pt idx="397" formatCode="0.00">
                        <c:v>63.368586387434554</c:v>
                      </c:pt>
                      <c:pt idx="398" formatCode="0.00">
                        <c:v>63.268586387434553</c:v>
                      </c:pt>
                      <c:pt idx="399" formatCode="0.00">
                        <c:v>63.168586387434559</c:v>
                      </c:pt>
                      <c:pt idx="400" formatCode="0.00">
                        <c:v>63.068586387434557</c:v>
                      </c:pt>
                      <c:pt idx="401" formatCode="0.00">
                        <c:v>62.968586387434556</c:v>
                      </c:pt>
                    </c:numCache>
                  </c:numRef>
                </c:yVal>
                <c:smooth val="1"/>
                <c:extLst xmlns:c15="http://schemas.microsoft.com/office/drawing/2012/chart">
                  <c:ext xmlns:c16="http://schemas.microsoft.com/office/drawing/2014/chart" uri="{C3380CC4-5D6E-409C-BE32-E72D297353CC}">
                    <c16:uniqueId val="{0000001E-9317-4C81-B070-7D8D971BFD01}"/>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'Fig 5-12A Continuous TOTAL'!$K$3</c15:sqref>
                        </c15:formulaRef>
                      </c:ext>
                    </c:extLst>
                    <c:strCache>
                      <c:ptCount val="1"/>
                      <c:pt idx="0">
                        <c:v>RK 295.8</c:v>
                      </c:pt>
                    </c:strCache>
                  </c:strRef>
                </c:tx>
                <c:spPr>
                  <a:ln w="19050" cap="rnd">
                    <a:solidFill>
                      <a:schemeClr val="accent4">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TOTAL'!$K$5:$K$748</c15:sqref>
                        </c15:formulaRef>
                      </c:ext>
                    </c:extLst>
                    <c:numCache>
                      <c:formatCode>General</c:formatCode>
                      <c:ptCount val="744"/>
                      <c:pt idx="1">
                        <c:v>0</c:v>
                      </c:pt>
                      <c:pt idx="379" formatCode="0.00">
                        <c:v>57.449738219895288</c:v>
                      </c:pt>
                      <c:pt idx="380" formatCode="0.00">
                        <c:v>57.456544502617803</c:v>
                      </c:pt>
                      <c:pt idx="381" formatCode="0.00">
                        <c:v>57.415706806282721</c:v>
                      </c:pt>
                      <c:pt idx="382" formatCode="0.00">
                        <c:v>57.374869109947646</c:v>
                      </c:pt>
                      <c:pt idx="383" formatCode="0.00">
                        <c:v>57.334031413612564</c:v>
                      </c:pt>
                      <c:pt idx="384" formatCode="0.00">
                        <c:v>57.293193717277482</c:v>
                      </c:pt>
                      <c:pt idx="385" formatCode="0.00">
                        <c:v>57.252356020942408</c:v>
                      </c:pt>
                      <c:pt idx="386" formatCode="0.00">
                        <c:v>57.211518324607333</c:v>
                      </c:pt>
                      <c:pt idx="387" formatCode="0.00">
                        <c:v>57.197905759162303</c:v>
                      </c:pt>
                      <c:pt idx="388" formatCode="0.00">
                        <c:v>57.184293193717281</c:v>
                      </c:pt>
                      <c:pt idx="389" formatCode="0.00">
                        <c:v>57.170680628272251</c:v>
                      </c:pt>
                      <c:pt idx="390" formatCode="0.00">
                        <c:v>57.157068062827221</c:v>
                      </c:pt>
                      <c:pt idx="391" formatCode="0.00">
                        <c:v>57.143455497382199</c:v>
                      </c:pt>
                      <c:pt idx="392" formatCode="0.00">
                        <c:v>57.129842931937176</c:v>
                      </c:pt>
                      <c:pt idx="393" formatCode="0.00">
                        <c:v>57.116230366492147</c:v>
                      </c:pt>
                      <c:pt idx="394" formatCode="0.00">
                        <c:v>57.102617801047117</c:v>
                      </c:pt>
                      <c:pt idx="395" formatCode="0.00">
                        <c:v>57.089005235602095</c:v>
                      </c:pt>
                      <c:pt idx="396" formatCode="0.00">
                        <c:v>57.075392670157072</c:v>
                      </c:pt>
                      <c:pt idx="397" formatCode="0.00">
                        <c:v>57.068586387434557</c:v>
                      </c:pt>
                      <c:pt idx="398" formatCode="0.00">
                        <c:v>57.061780104712042</c:v>
                      </c:pt>
                      <c:pt idx="399" formatCode="0.00">
                        <c:v>57.061780104712042</c:v>
                      </c:pt>
                      <c:pt idx="400" formatCode="0.00">
                        <c:v>57.061780104712042</c:v>
                      </c:pt>
                      <c:pt idx="401" formatCode="0.00">
                        <c:v>57.054973821989527</c:v>
                      </c:pt>
                      <c:pt idx="402" formatCode="0.00">
                        <c:v>57.048167539267013</c:v>
                      </c:pt>
                      <c:pt idx="403" formatCode="0.00">
                        <c:v>57.041361256544505</c:v>
                      </c:pt>
                      <c:pt idx="404" formatCode="0.00">
                        <c:v>58.075916230366495</c:v>
                      </c:pt>
                      <c:pt idx="405" formatCode="0.00">
                        <c:v>59.096858638743463</c:v>
                      </c:pt>
                      <c:pt idx="406" formatCode="0.00">
                        <c:v>60.104188481675394</c:v>
                      </c:pt>
                      <c:pt idx="407" formatCode="0.00">
                        <c:v>61.091099476439794</c:v>
                      </c:pt>
                      <c:pt idx="408" formatCode="0.00">
                        <c:v>62.057591623036657</c:v>
                      </c:pt>
                      <c:pt idx="409" formatCode="0.00">
                        <c:v>62.990052356020946</c:v>
                      </c:pt>
                      <c:pt idx="410" formatCode="0.00">
                        <c:v>63.888481675392676</c:v>
                      </c:pt>
                      <c:pt idx="411" formatCode="0.00">
                        <c:v>64.746073298429323</c:v>
                      </c:pt>
                      <c:pt idx="412" formatCode="0.00">
                        <c:v>65.562827225130903</c:v>
                      </c:pt>
                      <c:pt idx="413" formatCode="0.00">
                        <c:v>66.325130890052364</c:v>
                      </c:pt>
                      <c:pt idx="414" formatCode="0.00">
                        <c:v>67.032984293193721</c:v>
                      </c:pt>
                      <c:pt idx="415" formatCode="0.00">
                        <c:v>67.693193717277495</c:v>
                      </c:pt>
                      <c:pt idx="416" formatCode="0.00">
                        <c:v>68.305759162303673</c:v>
                      </c:pt>
                      <c:pt idx="417" formatCode="0.00">
                        <c:v>68.857068062827238</c:v>
                      </c:pt>
                      <c:pt idx="418" formatCode="0.00">
                        <c:v>69.347120418848178</c:v>
                      </c:pt>
                      <c:pt idx="419" formatCode="0.00">
                        <c:v>69.755497382198968</c:v>
                      </c:pt>
                      <c:pt idx="420" formatCode="0.00">
                        <c:v>70.082198952879594</c:v>
                      </c:pt>
                      <c:pt idx="421" formatCode="0.00">
                        <c:v>70.306806282722533</c:v>
                      </c:pt>
                      <c:pt idx="422" formatCode="0.00">
                        <c:v>70.429319371727772</c:v>
                      </c:pt>
                      <c:pt idx="423" formatCode="0.00">
                        <c:v>70.497382198952906</c:v>
                      </c:pt>
                      <c:pt idx="424" formatCode="0.00">
                        <c:v>70.510994764397935</c:v>
                      </c:pt>
                      <c:pt idx="425" formatCode="0.00">
                        <c:v>70.517801047120443</c:v>
                      </c:pt>
                      <c:pt idx="426" formatCode="0.00">
                        <c:v>70.517801047120443</c:v>
                      </c:pt>
                      <c:pt idx="427" formatCode="0.00">
                        <c:v>70.490575916230384</c:v>
                      </c:pt>
                      <c:pt idx="428" formatCode="0.00">
                        <c:v>70.436125654450279</c:v>
                      </c:pt>
                      <c:pt idx="429" formatCode="0.00">
                        <c:v>70.347643979057608</c:v>
                      </c:pt>
                      <c:pt idx="430" formatCode="0.00">
                        <c:v>70.22513089005237</c:v>
                      </c:pt>
                      <c:pt idx="431" formatCode="0.00">
                        <c:v>70.054973821989549</c:v>
                      </c:pt>
                      <c:pt idx="432" formatCode="0.00">
                        <c:v>69.837172774869131</c:v>
                      </c:pt>
                      <c:pt idx="433" formatCode="0.00">
                        <c:v>69.564921465968609</c:v>
                      </c:pt>
                      <c:pt idx="434" formatCode="0.00">
                        <c:v>69.238219895287969</c:v>
                      </c:pt>
                      <c:pt idx="435" formatCode="0.00">
                        <c:v>68.86387434554976</c:v>
                      </c:pt>
                      <c:pt idx="436" formatCode="0.00">
                        <c:v>68.441884816753941</c:v>
                      </c:pt>
                      <c:pt idx="437" formatCode="0.00">
                        <c:v>67.972251308900539</c:v>
                      </c:pt>
                      <c:pt idx="438" formatCode="0.00">
                        <c:v>67.45497382198954</c:v>
                      </c:pt>
                      <c:pt idx="439" formatCode="0.00">
                        <c:v>66.896858638743467</c:v>
                      </c:pt>
                      <c:pt idx="440" formatCode="0.00">
                        <c:v>66.297905759162319</c:v>
                      </c:pt>
                      <c:pt idx="441" formatCode="0.00">
                        <c:v>65.66492146596859</c:v>
                      </c:pt>
                      <c:pt idx="442" formatCode="0.00">
                        <c:v>64.997905759162308</c:v>
                      </c:pt>
                      <c:pt idx="443" formatCode="0.00">
                        <c:v>64.30366492146598</c:v>
                      </c:pt>
                      <c:pt idx="444" formatCode="0.00">
                        <c:v>63.582198952879587</c:v>
                      </c:pt>
                      <c:pt idx="445" formatCode="0.00">
                        <c:v>62.840314136125663</c:v>
                      </c:pt>
                      <c:pt idx="446" formatCode="0.00">
                        <c:v>62.078010471204195</c:v>
                      </c:pt>
                      <c:pt idx="447" formatCode="0.00">
                        <c:v>61.302094240837704</c:v>
                      </c:pt>
                      <c:pt idx="448" formatCode="0.00">
                        <c:v>60.512565445026183</c:v>
                      </c:pt>
                      <c:pt idx="449" formatCode="0.00">
                        <c:v>59.716230366492148</c:v>
                      </c:pt>
                      <c:pt idx="450" formatCode="0.00">
                        <c:v>58.913089005235605</c:v>
                      </c:pt>
                      <c:pt idx="451" formatCode="0.00">
                        <c:v>58.096335078534032</c:v>
                      </c:pt>
                      <c:pt idx="452" formatCode="0.00">
                        <c:v>57.265968586387437</c:v>
                      </c:pt>
                      <c:pt idx="453" formatCode="0.00">
                        <c:v>57.115968586387439</c:v>
                      </c:pt>
                      <c:pt idx="454" formatCode="0.00">
                        <c:v>56.965968586387433</c:v>
                      </c:pt>
                      <c:pt idx="455" formatCode="0.00">
                        <c:v>56.815968586387434</c:v>
                      </c:pt>
                      <c:pt idx="456" formatCode="0.00">
                        <c:v>56.665968586387436</c:v>
                      </c:pt>
                      <c:pt idx="457" formatCode="0.00">
                        <c:v>56.515968586387437</c:v>
                      </c:pt>
                      <c:pt idx="458" formatCode="0.00">
                        <c:v>56.365968586387439</c:v>
                      </c:pt>
                      <c:pt idx="459" formatCode="0.00">
                        <c:v>56.215968586387433</c:v>
                      </c:pt>
                      <c:pt idx="460" formatCode="0.00">
                        <c:v>56.065968586387434</c:v>
                      </c:pt>
                      <c:pt idx="461" formatCode="0.00">
                        <c:v>55.915968586387436</c:v>
                      </c:pt>
                      <c:pt idx="462" formatCode="0.00">
                        <c:v>55.765968586387437</c:v>
                      </c:pt>
                      <c:pt idx="463" formatCode="0.00">
                        <c:v>55.615968586387439</c:v>
                      </c:pt>
                      <c:pt idx="464" formatCode="0.00">
                        <c:v>55.465968586387433</c:v>
                      </c:pt>
                      <c:pt idx="465" formatCode="0.00">
                        <c:v>55.315968586387434</c:v>
                      </c:pt>
                    </c:numCache>
                  </c:numRef>
                </c:yVal>
                <c:smooth val="1"/>
                <c:extLst xmlns:c15="http://schemas.microsoft.com/office/drawing/2012/chart">
                  <c:ext xmlns:c16="http://schemas.microsoft.com/office/drawing/2014/chart" uri="{C3380CC4-5D6E-409C-BE32-E72D297353CC}">
                    <c16:uniqueId val="{00000020-9317-4C81-B070-7D8D971BFD01}"/>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'Fig 5-12A Continuous TOTAL'!$L$3</c15:sqref>
                        </c15:formulaRef>
                      </c:ext>
                    </c:extLst>
                    <c:strCache>
                      <c:ptCount val="1"/>
                      <c:pt idx="0">
                        <c:v>RK 377.6</c:v>
                      </c:pt>
                    </c:strCache>
                  </c:strRef>
                </c:tx>
                <c:spPr>
                  <a:ln w="19050" cap="rnd">
                    <a:solidFill>
                      <a:schemeClr val="accent5">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TOTAL'!$L$5:$L$748</c15:sqref>
                        </c15:formulaRef>
                      </c:ext>
                    </c:extLst>
                    <c:numCache>
                      <c:formatCode>#,##0.00</c:formatCode>
                      <c:ptCount val="744"/>
                      <c:pt idx="509" formatCode="0.0000">
                        <c:v>60.775916230366491</c:v>
                      </c:pt>
                      <c:pt idx="510" formatCode="0.0000">
                        <c:v>60.775916230366491</c:v>
                      </c:pt>
                      <c:pt idx="511" formatCode="0.0000">
                        <c:v>60.775916230366491</c:v>
                      </c:pt>
                      <c:pt idx="512" formatCode="0.0000">
                        <c:v>60.77094240837696</c:v>
                      </c:pt>
                      <c:pt idx="513" formatCode="0.0000">
                        <c:v>60.765968586387437</c:v>
                      </c:pt>
                      <c:pt idx="514" formatCode="0.0000">
                        <c:v>60.760994764397907</c:v>
                      </c:pt>
                      <c:pt idx="515" formatCode="0.0000">
                        <c:v>61.517015706806284</c:v>
                      </c:pt>
                      <c:pt idx="516" formatCode="0.0000">
                        <c:v>62.263089005235607</c:v>
                      </c:pt>
                      <c:pt idx="517" formatCode="0.0000">
                        <c:v>62.999214659685869</c:v>
                      </c:pt>
                      <c:pt idx="518" formatCode="0.0000">
                        <c:v>63.72041884816754</c:v>
                      </c:pt>
                      <c:pt idx="519" formatCode="0.0000">
                        <c:v>64.426701570680635</c:v>
                      </c:pt>
                      <c:pt idx="520" formatCode="0.0000">
                        <c:v>65.108115183246071</c:v>
                      </c:pt>
                      <c:pt idx="521" formatCode="0.0000">
                        <c:v>65.764659685863876</c:v>
                      </c:pt>
                      <c:pt idx="522" formatCode="0.0000">
                        <c:v>66.391361256544513</c:v>
                      </c:pt>
                      <c:pt idx="523" formatCode="0.0000">
                        <c:v>66.988219895287969</c:v>
                      </c:pt>
                      <c:pt idx="524" formatCode="0.0000">
                        <c:v>67.545287958115196</c:v>
                      </c:pt>
                      <c:pt idx="525" formatCode="0.0000">
                        <c:v>68.062565445026195</c:v>
                      </c:pt>
                      <c:pt idx="526" formatCode="0.0000">
                        <c:v>68.545026178010488</c:v>
                      </c:pt>
                      <c:pt idx="527" formatCode="0.0000">
                        <c:v>68.992670157068076</c:v>
                      </c:pt>
                      <c:pt idx="528" formatCode="0.0000">
                        <c:v>69.395549738219913</c:v>
                      </c:pt>
                      <c:pt idx="529" formatCode="0.0000">
                        <c:v>69.753664921465983</c:v>
                      </c:pt>
                      <c:pt idx="530" formatCode="0.0000">
                        <c:v>70.052094240837718</c:v>
                      </c:pt>
                      <c:pt idx="531" formatCode="0.0000">
                        <c:v>70.290837696335103</c:v>
                      </c:pt>
                      <c:pt idx="532" formatCode="0.0000">
                        <c:v>70.454973821989554</c:v>
                      </c:pt>
                      <c:pt idx="533" formatCode="0.0000">
                        <c:v>70.544502617801072</c:v>
                      </c:pt>
                      <c:pt idx="534" formatCode="0.0000">
                        <c:v>70.594240837696361</c:v>
                      </c:pt>
                      <c:pt idx="535" formatCode="0.0000">
                        <c:v>70.604188481675422</c:v>
                      </c:pt>
                      <c:pt idx="536" formatCode="0.0000">
                        <c:v>70.609162303664945</c:v>
                      </c:pt>
                      <c:pt idx="537" formatCode="0.0000">
                        <c:v>70.609162303664945</c:v>
                      </c:pt>
                      <c:pt idx="538" formatCode="0.0000">
                        <c:v>70.589267015706838</c:v>
                      </c:pt>
                      <c:pt idx="539" formatCode="0.0000">
                        <c:v>70.549476439790595</c:v>
                      </c:pt>
                      <c:pt idx="540" formatCode="0.0000">
                        <c:v>70.484816753926722</c:v>
                      </c:pt>
                      <c:pt idx="541" formatCode="0.0000">
                        <c:v>70.395287958115205</c:v>
                      </c:pt>
                      <c:pt idx="542" formatCode="0.0000">
                        <c:v>70.270942408376982</c:v>
                      </c:pt>
                      <c:pt idx="543" formatCode="0.0000">
                        <c:v>70.111780104712068</c:v>
                      </c:pt>
                      <c:pt idx="544" formatCode="0.0000">
                        <c:v>69.912827225130911</c:v>
                      </c:pt>
                      <c:pt idx="545" formatCode="0.0000">
                        <c:v>69.674083769633526</c:v>
                      </c:pt>
                      <c:pt idx="546" formatCode="0.0000">
                        <c:v>69.40052356020945</c:v>
                      </c:pt>
                      <c:pt idx="547" formatCode="0.0000">
                        <c:v>69.092146596858655</c:v>
                      </c:pt>
                      <c:pt idx="548" formatCode="0.0000">
                        <c:v>68.748952879581168</c:v>
                      </c:pt>
                      <c:pt idx="549" formatCode="0.0000">
                        <c:v>68.370942408376976</c:v>
                      </c:pt>
                      <c:pt idx="550" formatCode="0.0000">
                        <c:v>67.963089005235616</c:v>
                      </c:pt>
                      <c:pt idx="551" formatCode="0.0000">
                        <c:v>67.525392670157075</c:v>
                      </c:pt>
                      <c:pt idx="552" formatCode="0.0000">
                        <c:v>67.062827225130903</c:v>
                      </c:pt>
                      <c:pt idx="553" formatCode="0.0000">
                        <c:v>66.575392670157072</c:v>
                      </c:pt>
                      <c:pt idx="554" formatCode="0.0000">
                        <c:v>66.068062827225148</c:v>
                      </c:pt>
                      <c:pt idx="555" formatCode="0.0000">
                        <c:v>65.540837696335089</c:v>
                      </c:pt>
                      <c:pt idx="556" formatCode="0.0000">
                        <c:v>64.998691099476446</c:v>
                      </c:pt>
                      <c:pt idx="557" formatCode="0.0000">
                        <c:v>64.441623036649219</c:v>
                      </c:pt>
                      <c:pt idx="558" formatCode="0.0000">
                        <c:v>63.874607329842938</c:v>
                      </c:pt>
                      <c:pt idx="559" formatCode="0.0000">
                        <c:v>63.297643979057597</c:v>
                      </c:pt>
                      <c:pt idx="560" formatCode="0.0000">
                        <c:v>62.715706806282725</c:v>
                      </c:pt>
                      <c:pt idx="561" formatCode="0.0000">
                        <c:v>62.12879581151833</c:v>
                      </c:pt>
                      <c:pt idx="562" formatCode="0.0000">
                        <c:v>61.531937172774875</c:v>
                      </c:pt>
                      <c:pt idx="563" formatCode="0.0000">
                        <c:v>60.925130890052358</c:v>
                      </c:pt>
                      <c:pt idx="564" formatCode="0.0000">
                        <c:v>60.835130890052355</c:v>
                      </c:pt>
                      <c:pt idx="565" formatCode="0.0000">
                        <c:v>60.745130890052359</c:v>
                      </c:pt>
                      <c:pt idx="566" formatCode="0.0000">
                        <c:v>60.655130890052355</c:v>
                      </c:pt>
                      <c:pt idx="567" formatCode="0.0000">
                        <c:v>60.565130890052359</c:v>
                      </c:pt>
                      <c:pt idx="568" formatCode="0.0000">
                        <c:v>60.475130890052355</c:v>
                      </c:pt>
                      <c:pt idx="569" formatCode="0.0000">
                        <c:v>60.385130890052359</c:v>
                      </c:pt>
                      <c:pt idx="570" formatCode="0.0000">
                        <c:v>60.295130890052356</c:v>
                      </c:pt>
                      <c:pt idx="571" formatCode="0.0000">
                        <c:v>60.205130890052359</c:v>
                      </c:pt>
                      <c:pt idx="572" formatCode="0.0000">
                        <c:v>60.115130890052356</c:v>
                      </c:pt>
                      <c:pt idx="573" formatCode="0.0000">
                        <c:v>60.02513089005236</c:v>
                      </c:pt>
                      <c:pt idx="574" formatCode="0.0000">
                        <c:v>59.935130890052356</c:v>
                      </c:pt>
                      <c:pt idx="575" formatCode="0.0000">
                        <c:v>59.84513089005236</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numCache>
                  </c:numRef>
                </c:yVal>
                <c:smooth val="1"/>
                <c:extLst xmlns:c15="http://schemas.microsoft.com/office/drawing/2012/chart">
                  <c:ext xmlns:c16="http://schemas.microsoft.com/office/drawing/2014/chart" uri="{C3380CC4-5D6E-409C-BE32-E72D297353CC}">
                    <c16:uniqueId val="{00000022-9317-4C81-B070-7D8D971BFD01}"/>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'Fig 5-12A Continuous TOTAL'!$M$3</c15:sqref>
                        </c15:formulaRef>
                      </c:ext>
                    </c:extLst>
                    <c:strCache>
                      <c:ptCount val="1"/>
                      <c:pt idx="0">
                        <c:v>RK 421.3</c:v>
                      </c:pt>
                    </c:strCache>
                  </c:strRef>
                </c:tx>
                <c:spPr>
                  <a:ln w="19050" cap="rnd">
                    <a:solidFill>
                      <a:schemeClr val="accent6">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TOTAL'!$M$5:$M$748</c15:sqref>
                        </c15:formulaRef>
                      </c:ext>
                    </c:extLst>
                    <c:numCache>
                      <c:formatCode>#,##0.00</c:formatCode>
                      <c:ptCount val="744"/>
                      <c:pt idx="563" formatCode="0.00">
                        <c:v>94.775916230366491</c:v>
                      </c:pt>
                      <c:pt idx="564" formatCode="0.00">
                        <c:v>94.775916230366491</c:v>
                      </c:pt>
                      <c:pt idx="565" formatCode="0.00">
                        <c:v>94.775916230366491</c:v>
                      </c:pt>
                      <c:pt idx="566" formatCode="0.00">
                        <c:v>94.770942408376968</c:v>
                      </c:pt>
                      <c:pt idx="567" formatCode="0.00">
                        <c:v>94.76596858638743</c:v>
                      </c:pt>
                      <c:pt idx="568" formatCode="0.00">
                        <c:v>94.760994764397907</c:v>
                      </c:pt>
                      <c:pt idx="569" formatCode="0.00">
                        <c:v>95.517015706806291</c:v>
                      </c:pt>
                      <c:pt idx="570" formatCode="0.00">
                        <c:v>96.263089005235599</c:v>
                      </c:pt>
                      <c:pt idx="571" formatCode="0.00">
                        <c:v>96.999214659685862</c:v>
                      </c:pt>
                      <c:pt idx="572" formatCode="0.00">
                        <c:v>97.72041884816754</c:v>
                      </c:pt>
                      <c:pt idx="573" formatCode="0.00">
                        <c:v>98.426701570680635</c:v>
                      </c:pt>
                      <c:pt idx="574" formatCode="0.00">
                        <c:v>99.108115183246071</c:v>
                      </c:pt>
                      <c:pt idx="575" formatCode="0.00">
                        <c:v>99.764659685863876</c:v>
                      </c:pt>
                      <c:pt idx="576" formatCode="0.00">
                        <c:v>100.39136125654451</c:v>
                      </c:pt>
                      <c:pt idx="577" formatCode="0.00">
                        <c:v>100.98821989528797</c:v>
                      </c:pt>
                      <c:pt idx="578" formatCode="0.00">
                        <c:v>101.5452879581152</c:v>
                      </c:pt>
                      <c:pt idx="579" formatCode="0.00">
                        <c:v>102.06256544502619</c:v>
                      </c:pt>
                      <c:pt idx="580" formatCode="0.00">
                        <c:v>102.54502617801049</c:v>
                      </c:pt>
                      <c:pt idx="581" formatCode="0.00">
                        <c:v>102.99267015706808</c:v>
                      </c:pt>
                      <c:pt idx="582" formatCode="0.00">
                        <c:v>103.39554973821991</c:v>
                      </c:pt>
                      <c:pt idx="583" formatCode="0.00">
                        <c:v>103.75366492146598</c:v>
                      </c:pt>
                      <c:pt idx="584" formatCode="0.00">
                        <c:v>104.05209424083772</c:v>
                      </c:pt>
                      <c:pt idx="585" formatCode="0.00">
                        <c:v>104.2908376963351</c:v>
                      </c:pt>
                      <c:pt idx="586" formatCode="0.00">
                        <c:v>104.45497382198955</c:v>
                      </c:pt>
                      <c:pt idx="587" formatCode="0.00">
                        <c:v>104.54450261780107</c:v>
                      </c:pt>
                      <c:pt idx="588" formatCode="0.00">
                        <c:v>104.59424083769636</c:v>
                      </c:pt>
                      <c:pt idx="589" formatCode="0.00">
                        <c:v>104.60418848167542</c:v>
                      </c:pt>
                      <c:pt idx="590" formatCode="0.00">
                        <c:v>104.60916230366495</c:v>
                      </c:pt>
                      <c:pt idx="591" formatCode="0.00">
                        <c:v>104.60916230366495</c:v>
                      </c:pt>
                      <c:pt idx="592" formatCode="0.00">
                        <c:v>104.58926701570684</c:v>
                      </c:pt>
                      <c:pt idx="593" formatCode="0.00">
                        <c:v>104.5494764397906</c:v>
                      </c:pt>
                      <c:pt idx="594" formatCode="0.00">
                        <c:v>104.48481675392672</c:v>
                      </c:pt>
                      <c:pt idx="595" formatCode="0.00">
                        <c:v>104.3952879581152</c:v>
                      </c:pt>
                      <c:pt idx="596" formatCode="0.00">
                        <c:v>104.27094240837698</c:v>
                      </c:pt>
                      <c:pt idx="597" formatCode="0.00">
                        <c:v>104.11178010471207</c:v>
                      </c:pt>
                      <c:pt idx="598" formatCode="0.00">
                        <c:v>103.91282722513091</c:v>
                      </c:pt>
                      <c:pt idx="599" formatCode="0.00">
                        <c:v>103.67408376963353</c:v>
                      </c:pt>
                      <c:pt idx="600" formatCode="0.00">
                        <c:v>103.40052356020945</c:v>
                      </c:pt>
                      <c:pt idx="601" formatCode="0.00">
                        <c:v>103.09214659685865</c:v>
                      </c:pt>
                      <c:pt idx="602" formatCode="0.00">
                        <c:v>102.74895287958117</c:v>
                      </c:pt>
                      <c:pt idx="603" formatCode="0.00">
                        <c:v>102.37094240837698</c:v>
                      </c:pt>
                      <c:pt idx="604" formatCode="0.00">
                        <c:v>101.96308900523562</c:v>
                      </c:pt>
                      <c:pt idx="605" formatCode="0.00">
                        <c:v>101.52539267015707</c:v>
                      </c:pt>
                      <c:pt idx="606" formatCode="0.00">
                        <c:v>101.0628272251309</c:v>
                      </c:pt>
                      <c:pt idx="607" formatCode="0.00">
                        <c:v>100.57539267015707</c:v>
                      </c:pt>
                      <c:pt idx="608" formatCode="0.00">
                        <c:v>100.06806282722515</c:v>
                      </c:pt>
                      <c:pt idx="609" formatCode="0.00">
                        <c:v>99.540837696335089</c:v>
                      </c:pt>
                      <c:pt idx="610" formatCode="0.00">
                        <c:v>98.998691099476446</c:v>
                      </c:pt>
                      <c:pt idx="611" formatCode="0.00">
                        <c:v>98.441623036649219</c:v>
                      </c:pt>
                      <c:pt idx="612" formatCode="0.00">
                        <c:v>97.874607329842931</c:v>
                      </c:pt>
                      <c:pt idx="613" formatCode="0.00">
                        <c:v>97.297643979057597</c:v>
                      </c:pt>
                      <c:pt idx="614" formatCode="0.00">
                        <c:v>96.715706806282725</c:v>
                      </c:pt>
                      <c:pt idx="615" formatCode="0.00">
                        <c:v>96.12879581151833</c:v>
                      </c:pt>
                      <c:pt idx="616" formatCode="0.00">
                        <c:v>95.531937172774875</c:v>
                      </c:pt>
                      <c:pt idx="617" formatCode="0.00">
                        <c:v>94.925130890052358</c:v>
                      </c:pt>
                      <c:pt idx="618" formatCode="0.00">
                        <c:v>94.835130890052355</c:v>
                      </c:pt>
                      <c:pt idx="619" formatCode="0.00">
                        <c:v>94.745130890052351</c:v>
                      </c:pt>
                      <c:pt idx="620" formatCode="0.00">
                        <c:v>94.655130890052362</c:v>
                      </c:pt>
                      <c:pt idx="621" formatCode="0.00">
                        <c:v>94.565130890052359</c:v>
                      </c:pt>
                      <c:pt idx="622" formatCode="0.00">
                        <c:v>94.475130890052355</c:v>
                      </c:pt>
                      <c:pt idx="623" formatCode="0.00">
                        <c:v>94.385130890052352</c:v>
                      </c:pt>
                      <c:pt idx="624" formatCode="0.00">
                        <c:v>94.295130890052363</c:v>
                      </c:pt>
                      <c:pt idx="625" formatCode="0.00">
                        <c:v>94.205130890052359</c:v>
                      </c:pt>
                      <c:pt idx="626" formatCode="0.00">
                        <c:v>94.115130890052356</c:v>
                      </c:pt>
                      <c:pt idx="627" formatCode="0.00">
                        <c:v>94.025130890052353</c:v>
                      </c:pt>
                      <c:pt idx="628" formatCode="0.00">
                        <c:v>93.935130890052363</c:v>
                      </c:pt>
                      <c:pt idx="629" formatCode="0.00">
                        <c:v>93.84513089005236</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numCache>
                  </c:numRef>
                </c:yVal>
                <c:smooth val="1"/>
                <c:extLst xmlns:c15="http://schemas.microsoft.com/office/drawing/2012/chart">
                  <c:ext xmlns:c16="http://schemas.microsoft.com/office/drawing/2014/chart" uri="{C3380CC4-5D6E-409C-BE32-E72D297353CC}">
                    <c16:uniqueId val="{00000024-9317-4C81-B070-7D8D971BFD01}"/>
                  </c:ext>
                </c:extLst>
              </c15:ser>
            </c15:filteredScatterSeries>
          </c:ext>
        </c:extLst>
      </c:scatterChart>
      <c:valAx>
        <c:axId val="717966816"/>
        <c:scaling>
          <c:orientation val="minMax"/>
          <c:max val="42227"/>
          <c:min val="42221"/>
        </c:scaling>
        <c:delete val="0"/>
        <c:axPos val="b"/>
        <c:majorGridlines>
          <c:spPr>
            <a:ln w="9525" cap="flat" cmpd="sng" algn="ctr">
              <a:noFill/>
              <a:round/>
            </a:ln>
            <a:effectLst/>
          </c:spPr>
        </c:majorGridlines>
        <c:title>
          <c:tx>
            <c:rich>
              <a:bodyPr/>
              <a:lstStyle/>
              <a:p>
                <a:pPr>
                  <a:defRPr/>
                </a:pPr>
                <a:r>
                  <a:rPr lang="en-US"/>
                  <a:t>Date</a:t>
                </a:r>
              </a:p>
            </c:rich>
          </c:tx>
          <c:layout>
            <c:manualLayout>
              <c:xMode val="edge"/>
              <c:yMode val="edge"/>
              <c:x val="0.4751129638206989"/>
              <c:y val="0.90751195976357468"/>
            </c:manualLayout>
          </c:layout>
          <c:overlay val="0"/>
        </c:title>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488"/>
        <c:crossesAt val="0"/>
        <c:crossBetween val="midCat"/>
        <c:minorUnit val="0.25"/>
      </c:valAx>
      <c:valAx>
        <c:axId val="717966488"/>
        <c:scaling>
          <c:logBase val="10"/>
          <c:orientation val="minMax"/>
          <c:min val="0.1"/>
        </c:scaling>
        <c:delete val="0"/>
        <c:axPos val="l"/>
        <c:majorGridlines>
          <c:spPr>
            <a:ln w="9525" cap="flat" cmpd="sng" algn="ctr">
              <a:solidFill>
                <a:schemeClr val="tx1">
                  <a:lumMod val="15000"/>
                  <a:lumOff val="85000"/>
                </a:schemeClr>
              </a:solidFill>
              <a:round/>
            </a:ln>
            <a:effectLst/>
          </c:spPr>
        </c:majorGridlines>
        <c:minorGridlines>
          <c:spPr>
            <a:ln>
              <a:noFill/>
            </a:ln>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solidFill>
                      <a:sysClr val="windowText" lastClr="000000"/>
                    </a:solidFill>
                  </a:rPr>
                  <a:t>Total Concentration (mg/L)</a:t>
                </a:r>
              </a:p>
            </c:rich>
          </c:tx>
          <c:layout>
            <c:manualLayout>
              <c:xMode val="edge"/>
              <c:yMode val="edge"/>
              <c:x val="1.7651175955946685E-2"/>
              <c:y val="0.26424336281072097"/>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17966816"/>
        <c:crosses val="autoZero"/>
        <c:crossBetween val="midCat"/>
      </c:valAx>
    </c:plotArea>
    <c:legend>
      <c:legendPos val="b"/>
      <c:layout>
        <c:manualLayout>
          <c:xMode val="edge"/>
          <c:yMode val="edge"/>
          <c:x val="0.65676393392002452"/>
          <c:y val="9.5480824274974119E-2"/>
          <c:w val="0.33576641155149722"/>
          <c:h val="0.15658174262871305"/>
        </c:manualLayout>
      </c:layout>
      <c:overlay val="0"/>
      <c:spPr>
        <a:noFill/>
        <a:ln>
          <a:solidFill>
            <a:schemeClr val="tx1">
              <a:lumMod val="25000"/>
              <a:lumOff val="75000"/>
            </a:schemeClr>
          </a:solid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ln>
      <a:noFill/>
    </a:ln>
  </c:spPr>
  <c:txPr>
    <a:bodyPr/>
    <a:lstStyle/>
    <a:p>
      <a:pPr>
        <a:defRPr sz="1300" b="1"/>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5623039246078494"/>
          <c:y val="1.127211000798813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Conc'!$M$4:$M$24</c:f>
              <c:numCache>
                <c:formatCode>#,##0_);\(#,##0\)</c:formatCode>
                <c:ptCount val="21"/>
                <c:pt idx="0">
                  <c:v>29.0519</c:v>
                </c:pt>
                <c:pt idx="1">
                  <c:v>8.4750069559041723</c:v>
                </c:pt>
                <c:pt idx="2" formatCode="#,##0.00">
                  <c:v>0.33815170868862382</c:v>
                </c:pt>
                <c:pt idx="3" formatCode="#,##0.000_);\(#,##0.000\)">
                  <c:v>0.137320553633727</c:v>
                </c:pt>
                <c:pt idx="4" formatCode="#,##0.000_);\(#,##0.000\)">
                  <c:v>6.1351901760391292E-2</c:v>
                </c:pt>
                <c:pt idx="5" formatCode="#,##0.000_);\(#,##0.000\)">
                  <c:v>3.7291172982166991E-2</c:v>
                </c:pt>
                <c:pt idx="6" formatCode="#,##0.000_);\(#,##0.000\)">
                  <c:v>2.5907287590640746E-2</c:v>
                </c:pt>
                <c:pt idx="7" formatCode="#,##0.000_);\(#,##0.000\)">
                  <c:v>1.3194999999999998E-2</c:v>
                </c:pt>
                <c:pt idx="8" formatCode="#,##0.000_);\(#,##0.000\)">
                  <c:v>1.2215134615384612E-2</c:v>
                </c:pt>
                <c:pt idx="9" formatCode="#,##0.000_);\(#,##0.000\)">
                  <c:v>1.2623076923076926E-2</c:v>
                </c:pt>
                <c:pt idx="10" formatCode="#,##0.000_);\(#,##0.000\)">
                  <c:v>1.0881333333333347E-2</c:v>
                </c:pt>
                <c:pt idx="11" formatCode="#,##0.00_);\(#,##0.00\)">
                  <c:v>2.2029577464788761E-2</c:v>
                </c:pt>
              </c:numCache>
            </c:numRef>
          </c:yVal>
          <c:smooth val="0"/>
          <c:extLst>
            <c:ext xmlns:c16="http://schemas.microsoft.com/office/drawing/2014/chart" uri="{C3380CC4-5D6E-409C-BE32-E72D297353CC}">
              <c16:uniqueId val="{00000000-1165-4965-891A-70B2EB3E5C9A}"/>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DISSOLVED_ModelPeak!$M$4:$M$15</c:f>
              <c:numCache>
                <c:formatCode>#,##0.000</c:formatCode>
                <c:ptCount val="12"/>
                <c:pt idx="0">
                  <c:v>0.29697999999999997</c:v>
                </c:pt>
                <c:pt idx="1">
                  <c:v>4.7820000000000007E-3</c:v>
                </c:pt>
                <c:pt idx="2">
                  <c:v>5.8500000000000002E-4</c:v>
                </c:pt>
                <c:pt idx="3">
                  <c:v>1.0500000000000002E-3</c:v>
                </c:pt>
                <c:pt idx="4">
                  <c:v>4.0000000000000002E-4</c:v>
                </c:pt>
                <c:pt idx="5">
                  <c:v>8.4099999999999995E-4</c:v>
                </c:pt>
                <c:pt idx="6">
                  <c:v>1.2093120000000001E-3</c:v>
                </c:pt>
                <c:pt idx="7">
                  <c:v>7.6000000000000004E-4</c:v>
                </c:pt>
                <c:pt idx="8">
                  <c:v>8.270588235294111E-4</c:v>
                </c:pt>
                <c:pt idx="9">
                  <c:v>6.4391304347826089E-4</c:v>
                </c:pt>
                <c:pt idx="10">
                  <c:v>1.1062666666666651E-3</c:v>
                </c:pt>
                <c:pt idx="11">
                  <c:v>9.0197183098591983E-4</c:v>
                </c:pt>
              </c:numCache>
            </c:numRef>
          </c:yVal>
          <c:smooth val="0"/>
          <c:extLst>
            <c:ext xmlns:c16="http://schemas.microsoft.com/office/drawing/2014/chart" uri="{C3380CC4-5D6E-409C-BE32-E72D297353CC}">
              <c16:uniqueId val="{00000001-1165-4965-891A-70B2EB3E5C9A}"/>
            </c:ext>
          </c:extLst>
        </c:ser>
        <c:dLbls>
          <c:showLegendKey val="0"/>
          <c:showVal val="0"/>
          <c:showCatName val="0"/>
          <c:showSerName val="0"/>
          <c:showPercent val="0"/>
          <c:showBubbleSize val="0"/>
        </c:dLbls>
        <c:axId val="1137502104"/>
        <c:axId val="1137502496"/>
      </c:scatterChart>
      <c:valAx>
        <c:axId val="113750210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2496"/>
        <c:crossesAt val="1.0000000000000003E-4"/>
        <c:crossBetween val="midCat"/>
        <c:majorUnit val="50"/>
        <c:minorUnit val="10"/>
      </c:valAx>
      <c:valAx>
        <c:axId val="113750249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2104"/>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340080927384077"/>
          <c:y val="1.840217833733349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v>Total</c:v>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Conc'!$U$4:$U$24</c:f>
              <c:numCache>
                <c:formatCode>#,##0_);\(#,##0\)</c:formatCode>
                <c:ptCount val="21"/>
                <c:pt idx="0">
                  <c:v>35052.9</c:v>
                </c:pt>
                <c:pt idx="1">
                  <c:v>10218.851110094027</c:v>
                </c:pt>
                <c:pt idx="2" formatCode="#,##0.0">
                  <c:v>442.44688926355286</c:v>
                </c:pt>
                <c:pt idx="3" formatCode="#,##0.00_);\(#,##0.00\)">
                  <c:v>181.99551627716127</c:v>
                </c:pt>
                <c:pt idx="4" formatCode="#,##0.00_);\(#,##0.00\)">
                  <c:v>83.826412342193322</c:v>
                </c:pt>
                <c:pt idx="5" formatCode="#,##0.00_);\(#,##0.00\)">
                  <c:v>51.599269037493904</c:v>
                </c:pt>
                <c:pt idx="6" formatCode="#,##0.00_);\(#,##0.00\)">
                  <c:v>36.180280207209513</c:v>
                </c:pt>
                <c:pt idx="7" formatCode="#,##0.00_);\(#,##0.00\)">
                  <c:v>35.524999999999999</c:v>
                </c:pt>
                <c:pt idx="8" formatCode="#,##0.00_);\(#,##0.00\)">
                  <c:v>35</c:v>
                </c:pt>
                <c:pt idx="9" formatCode="#,##0.00_);\(#,##0.00\)">
                  <c:v>31.984615384615374</c:v>
                </c:pt>
                <c:pt idx="10" formatCode="#,##0.00_);\(#,##0.00\)">
                  <c:v>29.807999999999979</c:v>
                </c:pt>
                <c:pt idx="11" formatCode="#,##0.00_);\(#,##0.00\)">
                  <c:v>83.976056338028101</c:v>
                </c:pt>
              </c:numCache>
            </c:numRef>
          </c:yVal>
          <c:smooth val="0"/>
          <c:extLst>
            <c:ext xmlns:c16="http://schemas.microsoft.com/office/drawing/2014/chart" uri="{C3380CC4-5D6E-409C-BE32-E72D297353CC}">
              <c16:uniqueId val="{00000000-9091-4C80-A380-5DC2F98C1685}"/>
            </c:ext>
          </c:extLst>
        </c:ser>
        <c:ser>
          <c:idx val="1"/>
          <c:order val="1"/>
          <c:tx>
            <c:v>Dissolved</c:v>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DISSOLVED_ModelPeak!$U$4:$U$15</c:f>
              <c:numCache>
                <c:formatCode>#,##0.000</c:formatCode>
                <c:ptCount val="12"/>
                <c:pt idx="0">
                  <c:v>297.44950780935892</c:v>
                </c:pt>
                <c:pt idx="1">
                  <c:v>35.04</c:v>
                </c:pt>
                <c:pt idx="2">
                  <c:v>0.22112999999999999</c:v>
                </c:pt>
                <c:pt idx="3">
                  <c:v>3.1E-2</c:v>
                </c:pt>
                <c:pt idx="4">
                  <c:v>0.45</c:v>
                </c:pt>
                <c:pt idx="5">
                  <c:v>2.4650000000000002E-2</c:v>
                </c:pt>
                <c:pt idx="6">
                  <c:v>2.7050400000000002E-2</c:v>
                </c:pt>
                <c:pt idx="7">
                  <c:v>0.15</c:v>
                </c:pt>
                <c:pt idx="8">
                  <c:v>0.66411764705882292</c:v>
                </c:pt>
                <c:pt idx="9">
                  <c:v>5.6347826086956508E-2</c:v>
                </c:pt>
                <c:pt idx="10">
                  <c:v>0.14239999999999997</c:v>
                </c:pt>
                <c:pt idx="11">
                  <c:v>1.7000000000000001E-2</c:v>
                </c:pt>
              </c:numCache>
            </c:numRef>
          </c:yVal>
          <c:smooth val="0"/>
          <c:extLst>
            <c:ext xmlns:c16="http://schemas.microsoft.com/office/drawing/2014/chart" uri="{C3380CC4-5D6E-409C-BE32-E72D297353CC}">
              <c16:uniqueId val="{00000001-9091-4C80-A380-5DC2F98C1685}"/>
            </c:ext>
          </c:extLst>
        </c:ser>
        <c:dLbls>
          <c:showLegendKey val="0"/>
          <c:showVal val="0"/>
          <c:showCatName val="0"/>
          <c:showSerName val="0"/>
          <c:showPercent val="0"/>
          <c:showBubbleSize val="0"/>
        </c:dLbls>
        <c:axId val="1137505632"/>
        <c:axId val="1137506024"/>
      </c:scatterChart>
      <c:valAx>
        <c:axId val="11375056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6024"/>
        <c:crossesAt val="1.0000000000000002E-3"/>
        <c:crossBetween val="midCat"/>
        <c:majorUnit val="50"/>
        <c:minorUnit val="10"/>
      </c:valAx>
      <c:valAx>
        <c:axId val="1137506024"/>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5632"/>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5623039246078494"/>
          <c:y val="1.127211000798813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Conc'!$P$4:$P$24</c:f>
              <c:numCache>
                <c:formatCode>#,##0.0_);\(#,##0.0\)</c:formatCode>
                <c:ptCount val="21"/>
                <c:pt idx="0">
                  <c:v>0.58245000000000002</c:v>
                </c:pt>
                <c:pt idx="1">
                  <c:v>0.22891720868401169</c:v>
                </c:pt>
                <c:pt idx="2" formatCode="#,##0.0000">
                  <c:v>8.6413262320170735E-3</c:v>
                </c:pt>
                <c:pt idx="3" formatCode="#,##0.00_);\(#,##0.00\)">
                  <c:v>5.0998743572171577E-3</c:v>
                </c:pt>
                <c:pt idx="4" formatCode="#,##0.00_);\(#,##0.00\)">
                  <c:v>2.1327643911374628E-3</c:v>
                </c:pt>
                <c:pt idx="5" formatCode="#,##0.00_);\(#,##0.00\)">
                  <c:v>1.730595422243085E-3</c:v>
                </c:pt>
                <c:pt idx="6" formatCode="#,##0.000_);\(#,##0.000\)">
                  <c:v>9.9952041326728308E-4</c:v>
                </c:pt>
                <c:pt idx="7" formatCode="#,##0.00_);\(#,##0.00\)">
                  <c:v>3.045E-3</c:v>
                </c:pt>
                <c:pt idx="8" formatCode="#,##0.00_);\(#,##0.00\)">
                  <c:v>7.3999999999999999E-4</c:v>
                </c:pt>
                <c:pt idx="9" formatCode="#,##0.00_);\(#,##0.00\)">
                  <c:v>5.3915384615384611E-4</c:v>
                </c:pt>
                <c:pt idx="10" formatCode="#,##0.00_);\(#,##0.00\)">
                  <c:v>7.8032000000000015E-4</c:v>
                </c:pt>
                <c:pt idx="11" formatCode="#,##0.00_);\(#,##0.00\)">
                  <c:v>3.3140845070422453E-4</c:v>
                </c:pt>
              </c:numCache>
            </c:numRef>
          </c:yVal>
          <c:smooth val="0"/>
          <c:extLst>
            <c:ext xmlns:c16="http://schemas.microsoft.com/office/drawing/2014/chart" uri="{C3380CC4-5D6E-409C-BE32-E72D297353CC}">
              <c16:uniqueId val="{00000000-F03F-4EAD-B34D-37105864ED3B}"/>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DISSOLVED_ModelPeak!$P$4:$P$15</c:f>
              <c:numCache>
                <c:formatCode>#,##0.000</c:formatCode>
                <c:ptCount val="12"/>
                <c:pt idx="0">
                  <c:v>0.64679652325546932</c:v>
                </c:pt>
                <c:pt idx="1">
                  <c:v>0.184</c:v>
                </c:pt>
                <c:pt idx="2">
                  <c:v>6.2243999999999997E-3</c:v>
                </c:pt>
                <c:pt idx="3">
                  <c:v>1.8400000000000001E-3</c:v>
                </c:pt>
                <c:pt idx="4">
                  <c:v>1E-4</c:v>
                </c:pt>
                <c:pt idx="5">
                  <c:v>6.2349999999999984E-5</c:v>
                </c:pt>
                <c:pt idx="6">
                  <c:v>6.8421599999999989E-5</c:v>
                </c:pt>
                <c:pt idx="7">
                  <c:v>4.2999999999999995E-5</c:v>
                </c:pt>
                <c:pt idx="8">
                  <c:v>8.1558823529411637E-5</c:v>
                </c:pt>
                <c:pt idx="9">
                  <c:v>4.2999999999999995E-5</c:v>
                </c:pt>
                <c:pt idx="10">
                  <c:v>4.3000000000000002E-5</c:v>
                </c:pt>
                <c:pt idx="11">
                  <c:v>4.3000000000000002E-5</c:v>
                </c:pt>
              </c:numCache>
            </c:numRef>
          </c:yVal>
          <c:smooth val="0"/>
          <c:extLst>
            <c:ext xmlns:c16="http://schemas.microsoft.com/office/drawing/2014/chart" uri="{C3380CC4-5D6E-409C-BE32-E72D297353CC}">
              <c16:uniqueId val="{00000001-F03F-4EAD-B34D-37105864ED3B}"/>
            </c:ext>
          </c:extLst>
        </c:ser>
        <c:dLbls>
          <c:showLegendKey val="0"/>
          <c:showVal val="0"/>
          <c:showCatName val="0"/>
          <c:showSerName val="0"/>
          <c:showPercent val="0"/>
          <c:showBubbleSize val="0"/>
        </c:dLbls>
        <c:axId val="1137506808"/>
        <c:axId val="1137507200"/>
      </c:scatterChart>
      <c:valAx>
        <c:axId val="113750680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7200"/>
        <c:crossesAt val="1.0000000000000004E-5"/>
        <c:crossBetween val="midCat"/>
        <c:majorUnit val="50"/>
        <c:minorUnit val="10"/>
      </c:valAx>
      <c:valAx>
        <c:axId val="113750720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6808"/>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340080927384077"/>
          <c:y val="1.840217833733349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Conc'!$T$4:$T$24</c:f>
              <c:numCache>
                <c:formatCode>#,##0_);\(#,##0\)</c:formatCode>
                <c:ptCount val="21"/>
                <c:pt idx="0">
                  <c:v>129.55100000000002</c:v>
                </c:pt>
                <c:pt idx="1">
                  <c:v>37.537608474957707</c:v>
                </c:pt>
                <c:pt idx="2" formatCode="#,##0.000">
                  <c:v>1.4743941328711605</c:v>
                </c:pt>
                <c:pt idx="3" formatCode="#,##0.00_);\(#,##0.00\)">
                  <c:v>0.65198393743246796</c:v>
                </c:pt>
                <c:pt idx="4" formatCode="#,##0.00_);\(#,##0.00\)">
                  <c:v>0.26528580958365144</c:v>
                </c:pt>
                <c:pt idx="5" formatCode="#,##0.00_);\(#,##0.00\)">
                  <c:v>0.16085601046429557</c:v>
                </c:pt>
                <c:pt idx="6" formatCode="#,##0.000_);\(#,##0.000\)">
                  <c:v>0.11155307991101462</c:v>
                </c:pt>
                <c:pt idx="7" formatCode="#,##0.00_);\(#,##0.00\)">
                  <c:v>6.0899999999999989E-2</c:v>
                </c:pt>
                <c:pt idx="8" formatCode="#,##0.00_);\(#,##0.00\)">
                  <c:v>6.2128500000000003E-2</c:v>
                </c:pt>
                <c:pt idx="9" formatCode="#,##0.00_);\(#,##0.00\)">
                  <c:v>3.0742307692307694E-2</c:v>
                </c:pt>
                <c:pt idx="10" formatCode="#,##0.00_);\(#,##0.00\)">
                  <c:v>5.6264000000000029E-2</c:v>
                </c:pt>
                <c:pt idx="11" formatCode="#,##0.00_);\(#,##0.00\)">
                  <c:v>9.8723943661971597E-2</c:v>
                </c:pt>
              </c:numCache>
            </c:numRef>
          </c:yVal>
          <c:smooth val="0"/>
          <c:extLst>
            <c:ext xmlns:c16="http://schemas.microsoft.com/office/drawing/2014/chart" uri="{C3380CC4-5D6E-409C-BE32-E72D297353CC}">
              <c16:uniqueId val="{00000000-B9F7-4FE7-925B-913BE198B96A}"/>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DISSOLVED_ModelPeak!$T$4:$T$15</c:f>
              <c:numCache>
                <c:formatCode>#,##0.000</c:formatCode>
                <c:ptCount val="12"/>
                <c:pt idx="0">
                  <c:v>70.82686792912601</c:v>
                </c:pt>
                <c:pt idx="1">
                  <c:v>8.4599999999999991</c:v>
                </c:pt>
                <c:pt idx="2">
                  <c:v>0.22112999999999999</c:v>
                </c:pt>
                <c:pt idx="3">
                  <c:v>9.0720000000000002E-3</c:v>
                </c:pt>
                <c:pt idx="4">
                  <c:v>2.3E-3</c:v>
                </c:pt>
                <c:pt idx="5">
                  <c:v>1.885E-3</c:v>
                </c:pt>
                <c:pt idx="6">
                  <c:v>2.5459200000000001E-3</c:v>
                </c:pt>
                <c:pt idx="7">
                  <c:v>1.5E-3</c:v>
                </c:pt>
                <c:pt idx="8">
                  <c:v>2.7147058823529411E-3</c:v>
                </c:pt>
                <c:pt idx="9">
                  <c:v>2.0847826086956523E-3</c:v>
                </c:pt>
                <c:pt idx="10">
                  <c:v>2.1662666666666655E-3</c:v>
                </c:pt>
                <c:pt idx="11">
                  <c:v>2.403380281690144E-3</c:v>
                </c:pt>
              </c:numCache>
            </c:numRef>
          </c:yVal>
          <c:smooth val="0"/>
          <c:extLst>
            <c:ext xmlns:c16="http://schemas.microsoft.com/office/drawing/2014/chart" uri="{C3380CC4-5D6E-409C-BE32-E72D297353CC}">
              <c16:uniqueId val="{00000001-B9F7-4FE7-925B-913BE198B96A}"/>
            </c:ext>
          </c:extLst>
        </c:ser>
        <c:dLbls>
          <c:showLegendKey val="0"/>
          <c:showVal val="0"/>
          <c:showCatName val="0"/>
          <c:showSerName val="0"/>
          <c:showPercent val="0"/>
          <c:showBubbleSize val="0"/>
        </c:dLbls>
        <c:axId val="1137507984"/>
        <c:axId val="1137508376"/>
      </c:scatterChart>
      <c:valAx>
        <c:axId val="113750798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8376"/>
        <c:crossesAt val="1.0000000000000004E-5"/>
        <c:crossBetween val="midCat"/>
        <c:majorUnit val="50"/>
        <c:minorUnit val="10"/>
      </c:valAx>
      <c:valAx>
        <c:axId val="113750837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7984"/>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340080927384077"/>
          <c:y val="1.840217833733349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Conc'!$AH$4:$AH$24</c:f>
              <c:numCache>
                <c:formatCode>#,##0.0_);\(#,##0.0\)</c:formatCode>
                <c:ptCount val="21"/>
                <c:pt idx="0" formatCode="#,##0_);\(#,##0\)">
                  <c:v>155.32</c:v>
                </c:pt>
                <c:pt idx="1">
                  <c:v>45.936620172662735</c:v>
                </c:pt>
                <c:pt idx="2" formatCode="#,##0.000">
                  <c:v>3.0881965209189151</c:v>
                </c:pt>
                <c:pt idx="3" formatCode="#,##0.00_);\(#,##0.00\)">
                  <c:v>1.4511513689298683</c:v>
                </c:pt>
                <c:pt idx="4" formatCode="#,##0.00_);\(#,##0.00\)">
                  <c:v>0.73870858880491697</c:v>
                </c:pt>
                <c:pt idx="5" formatCode="#,##0.00_);\(#,##0.00\)">
                  <c:v>0.4867081039142459</c:v>
                </c:pt>
                <c:pt idx="6" formatCode="#,##0.00_);\(#,##0.00\)">
                  <c:v>0.35867622236660368</c:v>
                </c:pt>
                <c:pt idx="7" formatCode="#,##0.00_);\(#,##0.00\)">
                  <c:v>0.18269999999999997</c:v>
                </c:pt>
                <c:pt idx="8" formatCode="#,##0.00_);\(#,##0.00\)">
                  <c:v>0.18225899999999998</c:v>
                </c:pt>
                <c:pt idx="9" formatCode="#,##0.00_);\(#,##0.00\)">
                  <c:v>0.16</c:v>
                </c:pt>
                <c:pt idx="10" formatCode="#,##0.00_);\(#,##0.00\)">
                  <c:v>0.78025333333333347</c:v>
                </c:pt>
                <c:pt idx="11" formatCode="#,##0.00_);\(#,##0.00\)">
                  <c:v>0.27387323943661812</c:v>
                </c:pt>
              </c:numCache>
            </c:numRef>
          </c:yVal>
          <c:smooth val="0"/>
          <c:extLst>
            <c:ext xmlns:c16="http://schemas.microsoft.com/office/drawing/2014/chart" uri="{C3380CC4-5D6E-409C-BE32-E72D297353CC}">
              <c16:uniqueId val="{00000000-CE6C-4939-B181-B2FC21D460DF}"/>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DISSOLVED_ModelPeak!$AH$4:$AH$15</c:f>
              <c:numCache>
                <c:formatCode>#,##0.000</c:formatCode>
                <c:ptCount val="12"/>
                <c:pt idx="0">
                  <c:v>172.20039027615525</c:v>
                </c:pt>
                <c:pt idx="1">
                  <c:v>24.119999999999997</c:v>
                </c:pt>
                <c:pt idx="2">
                  <c:v>1.9889999999999999</c:v>
                </c:pt>
                <c:pt idx="3">
                  <c:v>0.27500000000000002</c:v>
                </c:pt>
                <c:pt idx="4">
                  <c:v>1.0999999999999999E-2</c:v>
                </c:pt>
                <c:pt idx="5">
                  <c:v>4.0600000000000002E-3</c:v>
                </c:pt>
                <c:pt idx="6">
                  <c:v>4.4553600000000002E-3</c:v>
                </c:pt>
                <c:pt idx="7">
                  <c:v>2.8E-3</c:v>
                </c:pt>
                <c:pt idx="8">
                  <c:v>5.6176470588235336E-3</c:v>
                </c:pt>
                <c:pt idx="9">
                  <c:v>5.5391304347826081E-3</c:v>
                </c:pt>
                <c:pt idx="10">
                  <c:v>1.3313333333333338E-2</c:v>
                </c:pt>
                <c:pt idx="11">
                  <c:v>3.4633802816901389E-3</c:v>
                </c:pt>
              </c:numCache>
            </c:numRef>
          </c:yVal>
          <c:smooth val="0"/>
          <c:extLst>
            <c:ext xmlns:c16="http://schemas.microsoft.com/office/drawing/2014/chart" uri="{C3380CC4-5D6E-409C-BE32-E72D297353CC}">
              <c16:uniqueId val="{00000001-CE6C-4939-B181-B2FC21D460DF}"/>
            </c:ext>
          </c:extLst>
        </c:ser>
        <c:dLbls>
          <c:showLegendKey val="0"/>
          <c:showVal val="0"/>
          <c:showCatName val="0"/>
          <c:showSerName val="0"/>
          <c:showPercent val="0"/>
          <c:showBubbleSize val="0"/>
        </c:dLbls>
        <c:axId val="1137509160"/>
        <c:axId val="1137509552"/>
      </c:scatterChart>
      <c:valAx>
        <c:axId val="113750916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9552"/>
        <c:crossesAt val="1.0000000000000004E-5"/>
        <c:crossBetween val="midCat"/>
        <c:majorUnit val="50"/>
        <c:minorUnit val="10"/>
      </c:valAx>
      <c:valAx>
        <c:axId val="113750955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9160"/>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340080927384077"/>
          <c:y val="1.840217833733349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Conc'!$V$4:$V$24</c:f>
              <c:numCache>
                <c:formatCode>#,##0_);\(#,##0\)</c:formatCode>
                <c:ptCount val="21"/>
                <c:pt idx="0">
                  <c:v>631.87</c:v>
                </c:pt>
                <c:pt idx="1">
                  <c:v>182.83582377526088</c:v>
                </c:pt>
                <c:pt idx="2" formatCode="#,##0.00">
                  <c:v>7.2039915121829079</c:v>
                </c:pt>
                <c:pt idx="3" formatCode="#,##0.00_);\(#,##0.00\)">
                  <c:v>2.9152099040421895</c:v>
                </c:pt>
                <c:pt idx="4" formatCode="#,##0.00_);\(#,##0.00\)">
                  <c:v>1.2983650656232497</c:v>
                </c:pt>
                <c:pt idx="5" formatCode="#,##0.00_);\(#,##0.00\)">
                  <c:v>0.78764594840759139</c:v>
                </c:pt>
                <c:pt idx="6" formatCode="#,##0.00_);\(#,##0.00\)">
                  <c:v>0.6324080167818551</c:v>
                </c:pt>
                <c:pt idx="7" formatCode="#,##0.00_);\(#,##0.00\)">
                  <c:v>0.31464999999999999</c:v>
                </c:pt>
                <c:pt idx="8" formatCode="#,##0.00_);\(#,##0.00\)">
                  <c:v>0.17</c:v>
                </c:pt>
                <c:pt idx="9" formatCode="#,##0.00_);\(#,##0.00\)">
                  <c:v>0.16438461538461538</c:v>
                </c:pt>
                <c:pt idx="10" formatCode="#,##0.00_);\(#,##0.00\)">
                  <c:v>7.9894666666666656E-2</c:v>
                </c:pt>
                <c:pt idx="11" formatCode="#,##0.00_);\(#,##0.00\)">
                  <c:v>8.5760563380281901E-2</c:v>
                </c:pt>
              </c:numCache>
            </c:numRef>
          </c:yVal>
          <c:smooth val="0"/>
          <c:extLst>
            <c:ext xmlns:c16="http://schemas.microsoft.com/office/drawing/2014/chart" uri="{C3380CC4-5D6E-409C-BE32-E72D297353CC}">
              <c16:uniqueId val="{00000000-3CFF-448D-A60E-858F42FD70BC}"/>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DISSOLVED_ModelPeak!$V$4:$V$15</c:f>
              <c:numCache>
                <c:formatCode>#,##0.000</c:formatCode>
                <c:ptCount val="12"/>
                <c:pt idx="0">
                  <c:v>0.95454027257195306</c:v>
                </c:pt>
                <c:pt idx="1">
                  <c:v>0.30420000000000003</c:v>
                </c:pt>
                <c:pt idx="2">
                  <c:v>1.8251999999999999E-3</c:v>
                </c:pt>
                <c:pt idx="3">
                  <c:v>4.8300000000000003E-4</c:v>
                </c:pt>
                <c:pt idx="4">
                  <c:v>3.0999999999999999E-3</c:v>
                </c:pt>
                <c:pt idx="5">
                  <c:v>2.4650000000000003E-4</c:v>
                </c:pt>
                <c:pt idx="6">
                  <c:v>3.1824000000000002E-4</c:v>
                </c:pt>
                <c:pt idx="7">
                  <c:v>3.5999999999999997E-4</c:v>
                </c:pt>
                <c:pt idx="8">
                  <c:v>1.2185294117647051E-3</c:v>
                </c:pt>
                <c:pt idx="9">
                  <c:v>1.065217391304348E-4</c:v>
                </c:pt>
                <c:pt idx="10">
                  <c:v>3.954666666666671E-4</c:v>
                </c:pt>
                <c:pt idx="11">
                  <c:v>9.3760563380282486E-5</c:v>
                </c:pt>
              </c:numCache>
            </c:numRef>
          </c:yVal>
          <c:smooth val="0"/>
          <c:extLst>
            <c:ext xmlns:c16="http://schemas.microsoft.com/office/drawing/2014/chart" uri="{C3380CC4-5D6E-409C-BE32-E72D297353CC}">
              <c16:uniqueId val="{00000001-3CFF-448D-A60E-858F42FD70BC}"/>
            </c:ext>
          </c:extLst>
        </c:ser>
        <c:dLbls>
          <c:showLegendKey val="0"/>
          <c:showVal val="0"/>
          <c:showCatName val="0"/>
          <c:showSerName val="0"/>
          <c:showPercent val="0"/>
          <c:showBubbleSize val="0"/>
        </c:dLbls>
        <c:axId val="1137515040"/>
        <c:axId val="1137515432"/>
      </c:scatterChart>
      <c:valAx>
        <c:axId val="113751504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15432"/>
        <c:crossesAt val="1.0000000000000004E-5"/>
        <c:crossBetween val="midCat"/>
        <c:majorUnit val="50"/>
        <c:minorUnit val="10"/>
      </c:valAx>
      <c:valAx>
        <c:axId val="113751543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15040"/>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5623039246078494"/>
          <c:y val="1.127211000798813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Conc'!$N$4:$N$24</c:f>
              <c:numCache>
                <c:formatCode>#,##0_);\(#,##0\)</c:formatCode>
                <c:ptCount val="21"/>
                <c:pt idx="0">
                  <c:v>34.346899999999998</c:v>
                </c:pt>
                <c:pt idx="1">
                  <c:v>11.405415697683974</c:v>
                </c:pt>
                <c:pt idx="2" formatCode="#,##0.0000">
                  <c:v>0.48070020311873118</c:v>
                </c:pt>
                <c:pt idx="3" formatCode="#,##0.00_);\(#,##0.00\)">
                  <c:v>0.31297628937632438</c:v>
                </c:pt>
                <c:pt idx="4" formatCode="#,##0.00_);\(#,##0.00\)">
                  <c:v>0.18800318107876735</c:v>
                </c:pt>
                <c:pt idx="5" formatCode="#,##0.00_);\(#,##0.00\)">
                  <c:v>0.30521410174105323</c:v>
                </c:pt>
                <c:pt idx="6" formatCode="#,##0.00_);\(#,##0.00\)">
                  <c:v>0.24432721213200254</c:v>
                </c:pt>
                <c:pt idx="7" formatCode="#,##0.00_);\(#,##0.00\)">
                  <c:v>0.60899999999999987</c:v>
                </c:pt>
                <c:pt idx="8" formatCode="#,##0.00_);\(#,##0.00\)">
                  <c:v>0.6</c:v>
                </c:pt>
                <c:pt idx="9" formatCode="#,##0.00_);\(#,##0.00\)">
                  <c:v>0.62723076923076948</c:v>
                </c:pt>
                <c:pt idx="10" formatCode="#,##0.00_);\(#,##0.00\)">
                  <c:v>0.76838666666666688</c:v>
                </c:pt>
                <c:pt idx="11" formatCode="#,##0.00_);\(#,##0.00\)">
                  <c:v>1.0384507042253517</c:v>
                </c:pt>
              </c:numCache>
            </c:numRef>
          </c:yVal>
          <c:smooth val="0"/>
          <c:extLst>
            <c:ext xmlns:c16="http://schemas.microsoft.com/office/drawing/2014/chart" uri="{C3380CC4-5D6E-409C-BE32-E72D297353CC}">
              <c16:uniqueId val="{00000003-ED3C-4BD0-AE68-D826E5202E52}"/>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DISSOLVED_ModelPeak!$N$4:$N$15</c:f>
              <c:numCache>
                <c:formatCode>#,##0.000</c:formatCode>
                <c:ptCount val="12"/>
                <c:pt idx="0">
                  <c:v>0.16664000000000001</c:v>
                </c:pt>
                <c:pt idx="1">
                  <c:v>0.1356</c:v>
                </c:pt>
                <c:pt idx="2">
                  <c:v>3.5450999999999996E-2</c:v>
                </c:pt>
                <c:pt idx="3">
                  <c:v>5.2710000000000007E-2</c:v>
                </c:pt>
                <c:pt idx="4">
                  <c:v>3.2800000000000003E-2</c:v>
                </c:pt>
                <c:pt idx="5">
                  <c:v>7.1050000000000002E-2</c:v>
                </c:pt>
                <c:pt idx="6">
                  <c:v>9.5472000000000001E-2</c:v>
                </c:pt>
                <c:pt idx="7">
                  <c:v>7.0000000000000007E-2</c:v>
                </c:pt>
                <c:pt idx="8">
                  <c:v>7.2205882352941203E-2</c:v>
                </c:pt>
                <c:pt idx="9">
                  <c:v>0.1336086956521739</c:v>
                </c:pt>
                <c:pt idx="10">
                  <c:v>0.20530666666666658</c:v>
                </c:pt>
                <c:pt idx="11">
                  <c:v>7.3450704225352381E-2</c:v>
                </c:pt>
              </c:numCache>
            </c:numRef>
          </c:yVal>
          <c:smooth val="0"/>
          <c:extLst>
            <c:ext xmlns:c16="http://schemas.microsoft.com/office/drawing/2014/chart" uri="{C3380CC4-5D6E-409C-BE32-E72D297353CC}">
              <c16:uniqueId val="{00000005-ED3C-4BD0-AE68-D826E5202E52}"/>
            </c:ext>
          </c:extLst>
        </c:ser>
        <c:dLbls>
          <c:showLegendKey val="0"/>
          <c:showVal val="0"/>
          <c:showCatName val="0"/>
          <c:showSerName val="0"/>
          <c:showPercent val="0"/>
          <c:showBubbleSize val="0"/>
        </c:dLbls>
        <c:axId val="1137502104"/>
        <c:axId val="1137502496"/>
      </c:scatterChart>
      <c:valAx>
        <c:axId val="113750210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2496"/>
        <c:crossesAt val="1.0000000000000003E-4"/>
        <c:crossBetween val="midCat"/>
        <c:majorUnit val="50"/>
        <c:minorUnit val="10"/>
      </c:valAx>
      <c:valAx>
        <c:axId val="113750249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2104"/>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5623039246078494"/>
          <c:y val="1.127211000798813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strRef>
              <c:f>'Combined ModelPeak Conc'!$G$18</c:f>
              <c:strCache>
                <c:ptCount val="1"/>
                <c:pt idx="0">
                  <c:v>Total</c:v>
                </c:pt>
              </c:strCache>
            </c:strRef>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Conc'!$AA$4:$AA$24</c:f>
              <c:numCache>
                <c:formatCode>#,##0.0_);\(#,##0.0\)</c:formatCode>
                <c:ptCount val="21"/>
                <c:pt idx="0" formatCode="#,##0_);\(#,##0\)">
                  <c:v>0.97428000000000003</c:v>
                </c:pt>
                <c:pt idx="1">
                  <c:v>0.29507580997786642</c:v>
                </c:pt>
                <c:pt idx="2" formatCode="#,##0.000">
                  <c:v>2.7077288743316278E-2</c:v>
                </c:pt>
                <c:pt idx="3" formatCode="#,##0.000_);\(#,##0.000\)">
                  <c:v>5.5867482276246603E-3</c:v>
                </c:pt>
                <c:pt idx="4" formatCode="#,##0.000_);\(#,##0.000\)">
                  <c:v>3.4000862476662778E-3</c:v>
                </c:pt>
                <c:pt idx="5" formatCode="#,##0.000_);\(#,##0.000\)">
                  <c:v>6.2920866747288751E-2</c:v>
                </c:pt>
                <c:pt idx="6" formatCode="#,##0.000_);\(#,##0.000\)">
                  <c:v>2.0698296786693065E-3</c:v>
                </c:pt>
                <c:pt idx="7" formatCode="#,##0.000_);\(#,##0.000\)">
                  <c:v>1.57325E-2</c:v>
                </c:pt>
                <c:pt idx="8" formatCode="#,##0.000_);\(#,##0.000\)">
                  <c:v>1.57325E-2</c:v>
                </c:pt>
                <c:pt idx="9" formatCode="#,##0.000_);\(#,##0.000\)">
                  <c:v>2.1615384615384606E-2</c:v>
                </c:pt>
                <c:pt idx="10" formatCode="#,##0.000_);\(#,##0.000\)">
                  <c:v>2.3523999999999986E-2</c:v>
                </c:pt>
                <c:pt idx="11" formatCode="#,##0.000_);\(#,##0.000\)">
                  <c:v>5.0354929577464645E-2</c:v>
                </c:pt>
              </c:numCache>
            </c:numRef>
          </c:yVal>
          <c:smooth val="0"/>
          <c:extLst>
            <c:ext xmlns:c16="http://schemas.microsoft.com/office/drawing/2014/chart" uri="{C3380CC4-5D6E-409C-BE32-E72D297353CC}">
              <c16:uniqueId val="{00000003-84CD-4189-9202-1A3AABB7F515}"/>
            </c:ext>
          </c:extLst>
        </c:ser>
        <c:ser>
          <c:idx val="1"/>
          <c:order val="1"/>
          <c:tx>
            <c:strRef>
              <c:f>'Combined ModelPeak Conc'!$G$19</c:f>
              <c:strCache>
                <c:ptCount val="1"/>
                <c:pt idx="0">
                  <c:v>Dissolved</c:v>
                </c:pt>
              </c:strCache>
            </c:strRef>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DISSOLVED_ModelPeak!$AA$4:$AA$15</c:f>
              <c:numCache>
                <c:formatCode>#,##0.000</c:formatCode>
                <c:ptCount val="12"/>
                <c:pt idx="0">
                  <c:v>0.56319519485756309</c:v>
                </c:pt>
                <c:pt idx="1">
                  <c:v>8.2800000000000012E-2</c:v>
                </c:pt>
                <c:pt idx="2">
                  <c:v>6.3062999999999991E-3</c:v>
                </c:pt>
                <c:pt idx="3">
                  <c:v>1.0500000000000002E-3</c:v>
                </c:pt>
                <c:pt idx="4">
                  <c:v>0</c:v>
                </c:pt>
                <c:pt idx="5">
                  <c:v>1.7399999999999998E-3</c:v>
                </c:pt>
                <c:pt idx="6">
                  <c:v>2.8641600000000001E-3</c:v>
                </c:pt>
                <c:pt idx="7">
                  <c:v>1.5E-3</c:v>
                </c:pt>
                <c:pt idx="8">
                  <c:v>1.5294117647058835E-3</c:v>
                </c:pt>
                <c:pt idx="9">
                  <c:v>1E-3</c:v>
                </c:pt>
                <c:pt idx="10">
                  <c:v>1.0270133333333319E-3</c:v>
                </c:pt>
                <c:pt idx="11">
                  <c:v>1.3084507042253452E-3</c:v>
                </c:pt>
              </c:numCache>
            </c:numRef>
          </c:yVal>
          <c:smooth val="0"/>
          <c:extLst>
            <c:ext xmlns:c16="http://schemas.microsoft.com/office/drawing/2014/chart" uri="{C3380CC4-5D6E-409C-BE32-E72D297353CC}">
              <c16:uniqueId val="{00000005-84CD-4189-9202-1A3AABB7F515}"/>
            </c:ext>
          </c:extLst>
        </c:ser>
        <c:dLbls>
          <c:showLegendKey val="0"/>
          <c:showVal val="0"/>
          <c:showCatName val="0"/>
          <c:showSerName val="0"/>
          <c:showPercent val="0"/>
          <c:showBubbleSize val="0"/>
        </c:dLbls>
        <c:axId val="1137506808"/>
        <c:axId val="1137507200"/>
      </c:scatterChart>
      <c:valAx>
        <c:axId val="113750680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7200"/>
        <c:crossesAt val="1.0000000000000004E-5"/>
        <c:crossBetween val="midCat"/>
        <c:majorUnit val="50"/>
        <c:minorUnit val="10"/>
      </c:valAx>
      <c:valAx>
        <c:axId val="113750720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6808"/>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Conc'!$K$4:$K$24</c:f>
              <c:numCache>
                <c:formatCode>#,##0.000</c:formatCode>
                <c:ptCount val="21"/>
                <c:pt idx="0">
                  <c:v>3335.85</c:v>
                </c:pt>
                <c:pt idx="1">
                  <c:v>967.97732943893686</c:v>
                </c:pt>
                <c:pt idx="2">
                  <c:v>61.110095205269289</c:v>
                </c:pt>
                <c:pt idx="3">
                  <c:v>28.215265492860578</c:v>
                </c:pt>
                <c:pt idx="4">
                  <c:v>15.800400797978588</c:v>
                </c:pt>
                <c:pt idx="5">
                  <c:v>9.2255777542743651</c:v>
                </c:pt>
                <c:pt idx="6">
                  <c:v>6.7505796218015774</c:v>
                </c:pt>
                <c:pt idx="7">
                  <c:v>24.36</c:v>
                </c:pt>
                <c:pt idx="8">
                  <c:v>35.04</c:v>
                </c:pt>
                <c:pt idx="9">
                  <c:v>33.484615384615374</c:v>
                </c:pt>
                <c:pt idx="10">
                  <c:v>44.9</c:v>
                </c:pt>
                <c:pt idx="11">
                  <c:v>56.4</c:v>
                </c:pt>
              </c:numCache>
            </c:numRef>
          </c:yVal>
          <c:smooth val="0"/>
          <c:extLst>
            <c:ext xmlns:c16="http://schemas.microsoft.com/office/drawing/2014/chart" uri="{C3380CC4-5D6E-409C-BE32-E72D297353CC}">
              <c16:uniqueId val="{00000000-AB75-4ADD-BC51-4DB877F8C02D}"/>
            </c:ext>
          </c:extLst>
        </c:ser>
        <c:dLbls>
          <c:showLegendKey val="0"/>
          <c:showVal val="0"/>
          <c:showCatName val="0"/>
          <c:showSerName val="0"/>
          <c:showPercent val="0"/>
          <c:showBubbleSize val="0"/>
        </c:dLbls>
        <c:axId val="1137485640"/>
        <c:axId val="1137486032"/>
      </c:scatterChart>
      <c:valAx>
        <c:axId val="113748564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6032"/>
        <c:crosses val="autoZero"/>
        <c:crossBetween val="midCat"/>
      </c:valAx>
      <c:valAx>
        <c:axId val="113748603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564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Conc'!$M$4:$M$24</c:f>
              <c:numCache>
                <c:formatCode>#,##0.000</c:formatCode>
                <c:ptCount val="21"/>
                <c:pt idx="0">
                  <c:v>29.0519</c:v>
                </c:pt>
                <c:pt idx="1">
                  <c:v>8.4750069559041723</c:v>
                </c:pt>
                <c:pt idx="2">
                  <c:v>0.33815170868862382</c:v>
                </c:pt>
                <c:pt idx="3">
                  <c:v>0.137320553633727</c:v>
                </c:pt>
                <c:pt idx="4">
                  <c:v>6.1351901760391292E-2</c:v>
                </c:pt>
                <c:pt idx="5">
                  <c:v>3.7291172982166991E-2</c:v>
                </c:pt>
                <c:pt idx="6">
                  <c:v>2.5907287590640746E-2</c:v>
                </c:pt>
                <c:pt idx="7">
                  <c:v>1.3194999999999998E-2</c:v>
                </c:pt>
                <c:pt idx="8">
                  <c:v>1.2215134615384612E-2</c:v>
                </c:pt>
                <c:pt idx="9">
                  <c:v>1.2623076923076926E-2</c:v>
                </c:pt>
                <c:pt idx="10">
                  <c:v>1.225E-2</c:v>
                </c:pt>
                <c:pt idx="11">
                  <c:v>1.3299999999999999E-2</c:v>
                </c:pt>
              </c:numCache>
            </c:numRef>
          </c:yVal>
          <c:smooth val="0"/>
          <c:extLst>
            <c:ext xmlns:c16="http://schemas.microsoft.com/office/drawing/2014/chart" uri="{C3380CC4-5D6E-409C-BE32-E72D297353CC}">
              <c16:uniqueId val="{00000000-A315-4400-8056-CCB7F16AADB5}"/>
            </c:ext>
          </c:extLst>
        </c:ser>
        <c:dLbls>
          <c:showLegendKey val="0"/>
          <c:showVal val="0"/>
          <c:showCatName val="0"/>
          <c:showSerName val="0"/>
          <c:showPercent val="0"/>
          <c:showBubbleSize val="0"/>
        </c:dLbls>
        <c:axId val="1137486816"/>
        <c:axId val="1137487208"/>
      </c:scatterChart>
      <c:valAx>
        <c:axId val="113748681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7208"/>
        <c:crossesAt val="1.0000000000000002E-3"/>
        <c:crossBetween val="midCat"/>
      </c:valAx>
      <c:valAx>
        <c:axId val="113748720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681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solidFill>
                  <a:sysClr val="windowText" lastClr="000000"/>
                </a:solidFill>
              </a:rPr>
              <a:t>Summed Total Metals Minus Major</a:t>
            </a:r>
            <a:r>
              <a:rPr lang="en-US" sz="1300" baseline="0">
                <a:solidFill>
                  <a:sysClr val="windowText" lastClr="000000"/>
                </a:solidFill>
              </a:rPr>
              <a:t> Cations -- San Juan River</a:t>
            </a:r>
            <a:endParaRPr lang="en-US" sz="1300">
              <a:solidFill>
                <a:sysClr val="windowText" lastClr="000000"/>
              </a:solidFill>
            </a:endParaRPr>
          </a:p>
        </c:rich>
      </c:tx>
      <c:layout>
        <c:manualLayout>
          <c:xMode val="edge"/>
          <c:yMode val="edge"/>
          <c:x val="0.25758089062396611"/>
          <c:y val="3.2066267448773576E-2"/>
        </c:manualLayout>
      </c:layout>
      <c:overlay val="0"/>
      <c:spPr>
        <a:noFill/>
        <a:ln>
          <a:noFill/>
        </a:ln>
        <a:effectLst/>
      </c:spPr>
    </c:title>
    <c:autoTitleDeleted val="0"/>
    <c:plotArea>
      <c:layout>
        <c:manualLayout>
          <c:layoutTarget val="inner"/>
          <c:xMode val="edge"/>
          <c:yMode val="edge"/>
          <c:x val="0.13925950432666506"/>
          <c:y val="9.9603883393319298E-2"/>
          <c:w val="0.80873773131299764"/>
          <c:h val="0.69006079934229381"/>
        </c:manualLayout>
      </c:layout>
      <c:scatterChart>
        <c:scatterStyle val="smoothMarker"/>
        <c:varyColors val="0"/>
        <c:ser>
          <c:idx val="7"/>
          <c:order val="7"/>
          <c:tx>
            <c:strRef>
              <c:f>'Fig 5-12A Continuous TOTAL'!$I$3</c:f>
              <c:strCache>
                <c:ptCount val="1"/>
                <c:pt idx="0">
                  <c:v>RK 196.1</c:v>
                </c:pt>
              </c:strCache>
              <c:extLst xmlns:c15="http://schemas.microsoft.com/office/drawing/2012/chart"/>
            </c:strRef>
          </c:tx>
          <c:spPr>
            <a:ln w="19050" cap="rnd">
              <a:solidFill>
                <a:schemeClr val="accent2">
                  <a:lumMod val="60000"/>
                </a:schemeClr>
              </a:solidFill>
              <a:round/>
            </a:ln>
            <a:effectLst/>
          </c:spPr>
          <c:marker>
            <c:symbol val="none"/>
          </c:marker>
          <c:dLbls>
            <c:dLbl>
              <c:idx val="306"/>
              <c:layout>
                <c:manualLayout>
                  <c:x val="-7.2829131652661083E-2"/>
                  <c:y val="-0.23164423545025364"/>
                </c:manualLayout>
              </c:layout>
              <c:numFmt formatCode="#,##0.0" sourceLinked="0"/>
              <c:spPr>
                <a:noFill/>
                <a:ln>
                  <a:noFill/>
                </a:ln>
                <a:effectLst/>
              </c:spPr>
              <c:txPr>
                <a:bodyPr wrap="square" lIns="38100" tIns="19050" rIns="38100" bIns="19050" anchor="ctr">
                  <a:spAutoFit/>
                </a:bodyPr>
                <a:lstStyle/>
                <a:p>
                  <a:pPr>
                    <a:defRPr sz="110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4-3C86-41C0-8F55-859353160A70}"/>
                </c:ext>
              </c:extLst>
            </c:dLbl>
            <c:spPr>
              <a:noFill/>
              <a:ln>
                <a:noFill/>
              </a:ln>
              <a:effectLst/>
            </c:spPr>
            <c:txPr>
              <a:bodyPr wrap="square" lIns="38100" tIns="19050" rIns="38100" bIns="19050" anchor="ctr">
                <a:spAutoFit/>
              </a:bodyPr>
              <a:lstStyle/>
              <a:p>
                <a:pPr>
                  <a:defRPr sz="110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extLst xmlns:c15="http://schemas.microsoft.com/office/drawing/2012/chart"/>
            </c:numRef>
          </c:xVal>
          <c:yVal>
            <c:numRef>
              <c:f>'Fig 5-12A Continuous TOTAL'!$I$5:$I$748</c:f>
              <c:numCache>
                <c:formatCode>#,##0.00</c:formatCode>
                <c:ptCount val="744"/>
                <c:pt idx="273" formatCode="0.000">
                  <c:v>36.13462545835516</c:v>
                </c:pt>
                <c:pt idx="274" formatCode="0.000">
                  <c:v>36.108433734939759</c:v>
                </c:pt>
                <c:pt idx="275" formatCode="0.000">
                  <c:v>36.082242011524357</c:v>
                </c:pt>
                <c:pt idx="276" formatCode="0.000">
                  <c:v>36.056050288108963</c:v>
                </c:pt>
                <c:pt idx="277" formatCode="0.000">
                  <c:v>36.042954426401259</c:v>
                </c:pt>
                <c:pt idx="278" formatCode="0.000">
                  <c:v>36.029858564693555</c:v>
                </c:pt>
                <c:pt idx="279" formatCode="0.000">
                  <c:v>36.029858564693555</c:v>
                </c:pt>
                <c:pt idx="280" formatCode="0.000">
                  <c:v>36.029858564693555</c:v>
                </c:pt>
                <c:pt idx="281" formatCode="0.000">
                  <c:v>36.016762702985858</c:v>
                </c:pt>
                <c:pt idx="282" formatCode="0.000">
                  <c:v>36.003666841278154</c:v>
                </c:pt>
                <c:pt idx="283" formatCode="0.000">
                  <c:v>35.990570979570457</c:v>
                </c:pt>
                <c:pt idx="284" formatCode="0.000">
                  <c:v>37.968046097433216</c:v>
                </c:pt>
                <c:pt idx="285" formatCode="0.000">
                  <c:v>39.919329491880568</c:v>
                </c:pt>
                <c:pt idx="286" formatCode="0.000">
                  <c:v>41.844421162912525</c:v>
                </c:pt>
                <c:pt idx="287" formatCode="0.000">
                  <c:v>43.730225248821377</c:v>
                </c:pt>
                <c:pt idx="288" formatCode="0.000">
                  <c:v>45.57674174960713</c:v>
                </c:pt>
                <c:pt idx="289" formatCode="0.000">
                  <c:v>47.357778941854384</c:v>
                </c:pt>
                <c:pt idx="290" formatCode="0.000">
                  <c:v>49.073336825563132</c:v>
                </c:pt>
                <c:pt idx="291" formatCode="0.000">
                  <c:v>50.710319539025676</c:v>
                </c:pt>
                <c:pt idx="292" formatCode="0.000">
                  <c:v>52.268727082242023</c:v>
                </c:pt>
                <c:pt idx="293" formatCode="0.000">
                  <c:v>53.722367731796766</c:v>
                </c:pt>
                <c:pt idx="294" formatCode="0.000">
                  <c:v>55.071241487689903</c:v>
                </c:pt>
                <c:pt idx="295" formatCode="0.000">
                  <c:v>56.32844421162914</c:v>
                </c:pt>
                <c:pt idx="296" formatCode="0.000">
                  <c:v>57.493975903614469</c:v>
                </c:pt>
                <c:pt idx="297" formatCode="0.000">
                  <c:v>58.541644840230504</c:v>
                </c:pt>
                <c:pt idx="298" formatCode="0.000">
                  <c:v>59.471451021477229</c:v>
                </c:pt>
                <c:pt idx="299" formatCode="0.000">
                  <c:v>60.244106862231547</c:v>
                </c:pt>
                <c:pt idx="300" formatCode="0.000">
                  <c:v>60.859612362493465</c:v>
                </c:pt>
                <c:pt idx="301" formatCode="0.000">
                  <c:v>61.278679937139884</c:v>
                </c:pt>
                <c:pt idx="302" formatCode="0.000">
                  <c:v>61.501309586170791</c:v>
                </c:pt>
                <c:pt idx="303" formatCode="0.000">
                  <c:v>61.619172341540093</c:v>
                </c:pt>
                <c:pt idx="304" formatCode="0.000">
                  <c:v>61.63226820324779</c:v>
                </c:pt>
                <c:pt idx="305" formatCode="0.000">
                  <c:v>61.63226820324779</c:v>
                </c:pt>
                <c:pt idx="306" formatCode="0.000">
                  <c:v>61.645364064955494</c:v>
                </c:pt>
                <c:pt idx="307" formatCode="0.000">
                  <c:v>61.606076479832396</c:v>
                </c:pt>
                <c:pt idx="308" formatCode="0.000">
                  <c:v>61.514405447878495</c:v>
                </c:pt>
                <c:pt idx="309" formatCode="0.000">
                  <c:v>61.357255107386095</c:v>
                </c:pt>
                <c:pt idx="310" formatCode="0.000">
                  <c:v>61.134625458355188</c:v>
                </c:pt>
                <c:pt idx="311" formatCode="0.000">
                  <c:v>60.820324777370374</c:v>
                </c:pt>
                <c:pt idx="312" formatCode="0.000">
                  <c:v>60.414353064431666</c:v>
                </c:pt>
                <c:pt idx="313" formatCode="0.000">
                  <c:v>59.903614457831345</c:v>
                </c:pt>
                <c:pt idx="314" formatCode="0.000">
                  <c:v>59.288108957569428</c:v>
                </c:pt>
                <c:pt idx="315" formatCode="0.000">
                  <c:v>58.580932425353609</c:v>
                </c:pt>
                <c:pt idx="316" formatCode="0.000">
                  <c:v>57.78208486118389</c:v>
                </c:pt>
                <c:pt idx="317" formatCode="0.000">
                  <c:v>56.891566265060263</c:v>
                </c:pt>
                <c:pt idx="318" formatCode="0.000">
                  <c:v>55.909376636982728</c:v>
                </c:pt>
                <c:pt idx="319" formatCode="0.000">
                  <c:v>54.848611838658996</c:v>
                </c:pt>
                <c:pt idx="320" formatCode="0.000">
                  <c:v>53.709271870089054</c:v>
                </c:pt>
                <c:pt idx="321" formatCode="0.000">
                  <c:v>52.50445259298062</c:v>
                </c:pt>
                <c:pt idx="322" formatCode="0.000">
                  <c:v>51.234154007333686</c:v>
                </c:pt>
                <c:pt idx="323" formatCode="0.000">
                  <c:v>49.911471974855942</c:v>
                </c:pt>
                <c:pt idx="324" formatCode="0.000">
                  <c:v>48.536406495547403</c:v>
                </c:pt>
                <c:pt idx="325" formatCode="0.000">
                  <c:v>47.122053431115759</c:v>
                </c:pt>
                <c:pt idx="326" formatCode="0.000">
                  <c:v>45.668412781561017</c:v>
                </c:pt>
                <c:pt idx="327" formatCode="0.000">
                  <c:v>44.188580408590873</c:v>
                </c:pt>
                <c:pt idx="328" formatCode="0.000">
                  <c:v>42.682556312205335</c:v>
                </c:pt>
                <c:pt idx="329" formatCode="0.000">
                  <c:v>41.163436354112093</c:v>
                </c:pt>
                <c:pt idx="330" formatCode="0.000">
                  <c:v>39.631220534311147</c:v>
                </c:pt>
                <c:pt idx="331" formatCode="0.000">
                  <c:v>38.0728129910948</c:v>
                </c:pt>
                <c:pt idx="332" formatCode="0.000">
                  <c:v>36.488213724463051</c:v>
                </c:pt>
                <c:pt idx="333" formatCode="0.000">
                  <c:v>36.261213724463055</c:v>
                </c:pt>
                <c:pt idx="334" formatCode="0.000">
                  <c:v>36.034213724463051</c:v>
                </c:pt>
                <c:pt idx="335" formatCode="0.000">
                  <c:v>35.807213724463054</c:v>
                </c:pt>
                <c:pt idx="336" formatCode="0.000">
                  <c:v>35.58021372446305</c:v>
                </c:pt>
                <c:pt idx="337" formatCode="0.000">
                  <c:v>35.353213724463053</c:v>
                </c:pt>
                <c:pt idx="338" formatCode="0.000">
                  <c:v>35.126213724463057</c:v>
                </c:pt>
                <c:pt idx="339" formatCode="0.000">
                  <c:v>34.899213724463053</c:v>
                </c:pt>
                <c:pt idx="340" formatCode="0.000">
                  <c:v>34.672213724463056</c:v>
                </c:pt>
                <c:pt idx="341" formatCode="0.000">
                  <c:v>34.445213724463052</c:v>
                </c:pt>
                <c:pt idx="342" formatCode="0.000">
                  <c:v>34.218213724463055</c:v>
                </c:pt>
                <c:pt idx="343" formatCode="0.000">
                  <c:v>33.991213724463051</c:v>
                </c:pt>
                <c:pt idx="344" formatCode="0.000">
                  <c:v>34.03</c:v>
                </c:pt>
                <c:pt idx="355" formatCode="#,##0.000">
                  <c:v>0</c:v>
                </c:pt>
                <c:pt idx="356" formatCode="#,##0.000">
                  <c:v>0</c:v>
                </c:pt>
                <c:pt idx="357" formatCode="#,##0.000">
                  <c:v>0</c:v>
                </c:pt>
                <c:pt idx="358" formatCode="#,##0.000">
                  <c:v>0</c:v>
                </c:pt>
                <c:pt idx="359" formatCode="#,##0.000">
                  <c:v>0</c:v>
                </c:pt>
                <c:pt idx="360" formatCode="#,##0.000">
                  <c:v>0</c:v>
                </c:pt>
                <c:pt idx="361" formatCode="#,##0.000">
                  <c:v>0</c:v>
                </c:pt>
                <c:pt idx="362" formatCode="#,##0.000">
                  <c:v>0</c:v>
                </c:pt>
                <c:pt idx="363" formatCode="#,##0.000">
                  <c:v>0</c:v>
                </c:pt>
                <c:pt idx="364" formatCode="#,##0.000">
                  <c:v>0</c:v>
                </c:pt>
                <c:pt idx="365" formatCode="#,##0.000">
                  <c:v>0</c:v>
                </c:pt>
                <c:pt idx="366" formatCode="#,##0.000">
                  <c:v>0</c:v>
                </c:pt>
                <c:pt idx="367" formatCode="#,##0.000">
                  <c:v>0</c:v>
                </c:pt>
                <c:pt idx="368">
                  <c:v>0</c:v>
                </c:pt>
                <c:pt idx="369">
                  <c:v>0</c:v>
                </c:pt>
                <c:pt idx="370">
                  <c:v>0</c:v>
                </c:pt>
                <c:pt idx="371">
                  <c:v>0</c:v>
                </c:pt>
                <c:pt idx="372">
                  <c:v>0</c:v>
                </c:pt>
                <c:pt idx="373">
                  <c:v>0</c:v>
                </c:pt>
                <c:pt idx="374">
                  <c:v>0</c:v>
                </c:pt>
                <c:pt idx="375">
                  <c:v>0</c:v>
                </c:pt>
                <c:pt idx="376">
                  <c:v>0</c:v>
                </c:pt>
                <c:pt idx="377">
                  <c:v>0</c:v>
                </c:pt>
                <c:pt idx="378">
                  <c:v>0</c:v>
                </c:pt>
                <c:pt idx="379">
                  <c:v>0</c:v>
                </c:pt>
                <c:pt idx="380">
                  <c:v>0</c:v>
                </c:pt>
                <c:pt idx="381">
                  <c:v>0</c:v>
                </c:pt>
                <c:pt idx="382">
                  <c:v>0</c:v>
                </c:pt>
                <c:pt idx="383">
                  <c:v>0</c:v>
                </c:pt>
                <c:pt idx="384">
                  <c:v>0</c:v>
                </c:pt>
                <c:pt idx="385">
                  <c:v>0</c:v>
                </c:pt>
                <c:pt idx="386">
                  <c:v>0</c:v>
                </c:pt>
                <c:pt idx="387">
                  <c:v>0</c:v>
                </c:pt>
                <c:pt idx="388">
                  <c:v>0</c:v>
                </c:pt>
                <c:pt idx="389">
                  <c:v>0</c:v>
                </c:pt>
                <c:pt idx="390">
                  <c:v>0</c:v>
                </c:pt>
                <c:pt idx="391">
                  <c:v>0</c:v>
                </c:pt>
                <c:pt idx="392">
                  <c:v>0</c:v>
                </c:pt>
                <c:pt idx="393">
                  <c:v>0</c:v>
                </c:pt>
                <c:pt idx="394">
                  <c:v>0</c:v>
                </c:pt>
                <c:pt idx="395">
                  <c:v>0</c:v>
                </c:pt>
                <c:pt idx="396">
                  <c:v>0</c:v>
                </c:pt>
                <c:pt idx="397">
                  <c:v>0</c:v>
                </c:pt>
                <c:pt idx="398">
                  <c:v>0</c:v>
                </c:pt>
                <c:pt idx="399">
                  <c:v>0</c:v>
                </c:pt>
                <c:pt idx="400">
                  <c:v>0</c:v>
                </c:pt>
                <c:pt idx="401">
                  <c:v>0</c:v>
                </c:pt>
                <c:pt idx="402">
                  <c:v>0</c:v>
                </c:pt>
                <c:pt idx="403">
                  <c:v>0</c:v>
                </c:pt>
                <c:pt idx="404">
                  <c:v>0</c:v>
                </c:pt>
                <c:pt idx="405">
                  <c:v>0</c:v>
                </c:pt>
                <c:pt idx="406">
                  <c:v>0</c:v>
                </c:pt>
                <c:pt idx="407">
                  <c:v>0</c:v>
                </c:pt>
                <c:pt idx="408">
                  <c:v>0</c:v>
                </c:pt>
                <c:pt idx="409">
                  <c:v>0</c:v>
                </c:pt>
                <c:pt idx="410">
                  <c:v>0</c:v>
                </c:pt>
                <c:pt idx="411">
                  <c:v>0</c:v>
                </c:pt>
                <c:pt idx="412">
                  <c:v>0</c:v>
                </c:pt>
                <c:pt idx="413">
                  <c:v>0</c:v>
                </c:pt>
                <c:pt idx="414">
                  <c:v>0</c:v>
                </c:pt>
                <c:pt idx="415">
                  <c:v>0</c:v>
                </c:pt>
                <c:pt idx="416">
                  <c:v>0</c:v>
                </c:pt>
                <c:pt idx="417">
                  <c:v>0</c:v>
                </c:pt>
                <c:pt idx="418">
                  <c:v>0</c:v>
                </c:pt>
                <c:pt idx="419">
                  <c:v>0</c:v>
                </c:pt>
                <c:pt idx="420">
                  <c:v>0</c:v>
                </c:pt>
                <c:pt idx="421">
                  <c:v>0</c:v>
                </c:pt>
                <c:pt idx="422">
                  <c:v>0</c:v>
                </c:pt>
                <c:pt idx="423">
                  <c:v>0</c:v>
                </c:pt>
                <c:pt idx="424">
                  <c:v>0</c:v>
                </c:pt>
                <c:pt idx="425">
                  <c:v>0</c:v>
                </c:pt>
                <c:pt idx="426">
                  <c:v>0</c:v>
                </c:pt>
                <c:pt idx="427">
                  <c:v>0</c:v>
                </c:pt>
                <c:pt idx="428">
                  <c:v>0</c:v>
                </c:pt>
                <c:pt idx="429">
                  <c:v>0</c:v>
                </c:pt>
                <c:pt idx="430">
                  <c:v>0</c:v>
                </c:pt>
                <c:pt idx="431">
                  <c:v>0</c:v>
                </c:pt>
                <c:pt idx="432">
                  <c:v>0</c:v>
                </c:pt>
                <c:pt idx="433">
                  <c:v>0</c:v>
                </c:pt>
                <c:pt idx="434">
                  <c:v>0</c:v>
                </c:pt>
                <c:pt idx="435">
                  <c:v>0</c:v>
                </c:pt>
                <c:pt idx="436">
                  <c:v>0</c:v>
                </c:pt>
                <c:pt idx="437">
                  <c:v>0</c:v>
                </c:pt>
                <c:pt idx="438">
                  <c:v>0</c:v>
                </c:pt>
                <c:pt idx="439">
                  <c:v>0</c:v>
                </c:pt>
                <c:pt idx="440">
                  <c:v>0</c:v>
                </c:pt>
                <c:pt idx="441">
                  <c:v>0</c:v>
                </c:pt>
                <c:pt idx="442">
                  <c:v>0</c:v>
                </c:pt>
                <c:pt idx="443">
                  <c:v>0</c:v>
                </c:pt>
                <c:pt idx="444">
                  <c:v>0</c:v>
                </c:pt>
                <c:pt idx="445">
                  <c:v>0</c:v>
                </c:pt>
                <c:pt idx="446">
                  <c:v>0</c:v>
                </c:pt>
                <c:pt idx="447">
                  <c:v>0</c:v>
                </c:pt>
                <c:pt idx="448">
                  <c:v>0</c:v>
                </c:pt>
                <c:pt idx="449">
                  <c:v>0</c:v>
                </c:pt>
                <c:pt idx="450">
                  <c:v>0</c:v>
                </c:pt>
                <c:pt idx="451">
                  <c:v>0</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numCache>
              <c:extLst xmlns:c15="http://schemas.microsoft.com/office/drawing/2012/chart"/>
            </c:numRef>
          </c:yVal>
          <c:smooth val="1"/>
          <c:extLst>
            <c:ext xmlns:c16="http://schemas.microsoft.com/office/drawing/2014/chart" uri="{C3380CC4-5D6E-409C-BE32-E72D297353CC}">
              <c16:uniqueId val="{0000000F-3C86-41C0-8F55-859353160A70}"/>
            </c:ext>
          </c:extLst>
        </c:ser>
        <c:ser>
          <c:idx val="8"/>
          <c:order val="8"/>
          <c:tx>
            <c:strRef>
              <c:f>'Fig 5-12A Continuous TOTAL'!$J$3</c:f>
              <c:strCache>
                <c:ptCount val="1"/>
                <c:pt idx="0">
                  <c:v>RK 246.3</c:v>
                </c:pt>
              </c:strCache>
              <c:extLst xmlns:c15="http://schemas.microsoft.com/office/drawing/2012/chart"/>
            </c:strRef>
          </c:tx>
          <c:spPr>
            <a:ln w="19050" cap="rnd">
              <a:solidFill>
                <a:srgbClr val="E6AF00"/>
              </a:solidFill>
              <a:round/>
            </a:ln>
            <a:effectLst/>
          </c:spPr>
          <c:marker>
            <c:symbol val="none"/>
          </c:marker>
          <c:dLbls>
            <c:dLbl>
              <c:idx val="366"/>
              <c:layout>
                <c:manualLayout>
                  <c:x val="1.3071895424836602E-2"/>
                  <c:y val="-0.1737331765876903"/>
                </c:manualLayout>
              </c:layout>
              <c:numFmt formatCode="#,##0.0" sourceLinked="0"/>
              <c:spPr>
                <a:noFill/>
                <a:ln>
                  <a:noFill/>
                </a:ln>
                <a:effectLst/>
              </c:spPr>
              <c:txPr>
                <a:bodyPr wrap="square" lIns="38100" tIns="19050" rIns="38100" bIns="19050" anchor="ctr">
                  <a:spAutoFit/>
                </a:bodyPr>
                <a:lstStyle/>
                <a:p>
                  <a:pPr>
                    <a:defRPr sz="110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5-3C86-41C0-8F55-859353160A70}"/>
                </c:ext>
              </c:extLst>
            </c:dLbl>
            <c:spPr>
              <a:noFill/>
              <a:ln>
                <a:noFill/>
              </a:ln>
              <a:effectLst/>
            </c:spPr>
            <c:txPr>
              <a:bodyPr wrap="square" lIns="38100" tIns="19050" rIns="38100" bIns="19050" anchor="ctr">
                <a:spAutoFit/>
              </a:bodyPr>
              <a:lstStyle/>
              <a:p>
                <a:pPr>
                  <a:defRPr sz="110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extLst xmlns:c15="http://schemas.microsoft.com/office/drawing/2012/chart"/>
            </c:numRef>
          </c:xVal>
          <c:yVal>
            <c:numRef>
              <c:f>'Fig 5-12A Continuous TOTAL'!$J$5:$J$748</c:f>
              <c:numCache>
                <c:formatCode>#,##0.00</c:formatCode>
                <c:ptCount val="744"/>
                <c:pt idx="330" formatCode="0.00">
                  <c:v>64.030366492146598</c:v>
                </c:pt>
                <c:pt idx="331" formatCode="0.00">
                  <c:v>64.017801047120415</c:v>
                </c:pt>
                <c:pt idx="332" formatCode="0.00">
                  <c:v>64.005235602094245</c:v>
                </c:pt>
                <c:pt idx="333" formatCode="0.00">
                  <c:v>63.992670157068062</c:v>
                </c:pt>
                <c:pt idx="334" formatCode="0.00">
                  <c:v>63.98638743455497</c:v>
                </c:pt>
                <c:pt idx="335" formatCode="0.00">
                  <c:v>63.980104712041886</c:v>
                </c:pt>
                <c:pt idx="336" formatCode="0.00">
                  <c:v>63.980104712041886</c:v>
                </c:pt>
                <c:pt idx="337" formatCode="0.00">
                  <c:v>63.980104712041886</c:v>
                </c:pt>
                <c:pt idx="338" formatCode="0.00">
                  <c:v>63.973821989528794</c:v>
                </c:pt>
                <c:pt idx="339" formatCode="0.00">
                  <c:v>63.967539267015709</c:v>
                </c:pt>
                <c:pt idx="340" formatCode="0.00">
                  <c:v>63.961256544502618</c:v>
                </c:pt>
                <c:pt idx="341" formatCode="0.00">
                  <c:v>64.916230366492144</c:v>
                </c:pt>
                <c:pt idx="342" formatCode="0.00">
                  <c:v>65.858638743455501</c:v>
                </c:pt>
                <c:pt idx="343" formatCode="0.00">
                  <c:v>66.788481675392674</c:v>
                </c:pt>
                <c:pt idx="344" formatCode="0.00">
                  <c:v>67.699476439790573</c:v>
                </c:pt>
                <c:pt idx="345" formatCode="0.00">
                  <c:v>68.591623036649224</c:v>
                </c:pt>
                <c:pt idx="346" formatCode="0.00">
                  <c:v>69.452356020942418</c:v>
                </c:pt>
                <c:pt idx="347" formatCode="0.00">
                  <c:v>70.281675392670167</c:v>
                </c:pt>
                <c:pt idx="348" formatCode="0.00">
                  <c:v>71.073298429319379</c:v>
                </c:pt>
                <c:pt idx="349" formatCode="0.00">
                  <c:v>71.827225130890056</c:v>
                </c:pt>
                <c:pt idx="350" formatCode="0.00">
                  <c:v>72.530890052356028</c:v>
                </c:pt>
                <c:pt idx="351" formatCode="0.00">
                  <c:v>73.184293193717281</c:v>
                </c:pt>
                <c:pt idx="352" formatCode="0.00">
                  <c:v>73.79371727748692</c:v>
                </c:pt>
                <c:pt idx="353" formatCode="0.00">
                  <c:v>74.359162303664931</c:v>
                </c:pt>
                <c:pt idx="354" formatCode="0.00">
                  <c:v>74.868062827225145</c:v>
                </c:pt>
                <c:pt idx="355" formatCode="0.00">
                  <c:v>75.320418848167549</c:v>
                </c:pt>
                <c:pt idx="356" formatCode="0.00">
                  <c:v>75.697382198952894</c:v>
                </c:pt>
                <c:pt idx="357" formatCode="0.00">
                  <c:v>75.998952879581168</c:v>
                </c:pt>
                <c:pt idx="358" formatCode="0.00">
                  <c:v>76.206282722513109</c:v>
                </c:pt>
                <c:pt idx="359" formatCode="0.00">
                  <c:v>76.319371727748702</c:v>
                </c:pt>
                <c:pt idx="360" formatCode="0.00">
                  <c:v>76.382198952879605</c:v>
                </c:pt>
                <c:pt idx="361" formatCode="0.00">
                  <c:v>76.394764397905774</c:v>
                </c:pt>
                <c:pt idx="362" formatCode="0.00">
                  <c:v>76.401047120418866</c:v>
                </c:pt>
                <c:pt idx="363" formatCode="0.00">
                  <c:v>76.401047120418866</c:v>
                </c:pt>
                <c:pt idx="364" formatCode="0.00">
                  <c:v>76.375916230366514</c:v>
                </c:pt>
                <c:pt idx="365" formatCode="0.00">
                  <c:v>76.325654450261794</c:v>
                </c:pt>
                <c:pt idx="366" formatCode="0.00">
                  <c:v>76.243979057591645</c:v>
                </c:pt>
                <c:pt idx="367" formatCode="0.00">
                  <c:v>76.130890052356037</c:v>
                </c:pt>
                <c:pt idx="368" formatCode="0.00">
                  <c:v>75.973821989528815</c:v>
                </c:pt>
                <c:pt idx="369" formatCode="0.00">
                  <c:v>75.772774869109966</c:v>
                </c:pt>
                <c:pt idx="370" formatCode="0.00">
                  <c:v>75.521465968586398</c:v>
                </c:pt>
                <c:pt idx="371" formatCode="0.00">
                  <c:v>75.219895287958124</c:v>
                </c:pt>
                <c:pt idx="372" formatCode="0.00">
                  <c:v>74.874345549738237</c:v>
                </c:pt>
                <c:pt idx="373" formatCode="0.00">
                  <c:v>74.484816753926708</c:v>
                </c:pt>
                <c:pt idx="374" formatCode="0.00">
                  <c:v>74.051308900523566</c:v>
                </c:pt>
                <c:pt idx="375" formatCode="0.00">
                  <c:v>73.57382198952881</c:v>
                </c:pt>
                <c:pt idx="376" formatCode="0.00">
                  <c:v>73.058638743455504</c:v>
                </c:pt>
                <c:pt idx="377" formatCode="0.00">
                  <c:v>72.505759162303676</c:v>
                </c:pt>
                <c:pt idx="378" formatCode="0.00">
                  <c:v>71.921465968586404</c:v>
                </c:pt>
                <c:pt idx="379" formatCode="0.00">
                  <c:v>71.305759162303673</c:v>
                </c:pt>
                <c:pt idx="380" formatCode="0.00">
                  <c:v>70.664921465968604</c:v>
                </c:pt>
                <c:pt idx="381" formatCode="0.00">
                  <c:v>69.998952879581168</c:v>
                </c:pt>
                <c:pt idx="382" formatCode="0.00">
                  <c:v>69.314136125654457</c:v>
                </c:pt>
                <c:pt idx="383" formatCode="0.00">
                  <c:v>68.610471204188485</c:v>
                </c:pt>
                <c:pt idx="384" formatCode="0.00">
                  <c:v>67.894240837696344</c:v>
                </c:pt>
                <c:pt idx="385" formatCode="0.00">
                  <c:v>67.16544502617802</c:v>
                </c:pt>
                <c:pt idx="386" formatCode="0.00">
                  <c:v>66.430366492146604</c:v>
                </c:pt>
                <c:pt idx="387" formatCode="0.00">
                  <c:v>65.689005235602096</c:v>
                </c:pt>
                <c:pt idx="388" formatCode="0.00">
                  <c:v>64.935078534031419</c:v>
                </c:pt>
                <c:pt idx="389" formatCode="0.00">
                  <c:v>64.168586387434559</c:v>
                </c:pt>
                <c:pt idx="390" formatCode="0.00">
                  <c:v>64.06858638743455</c:v>
                </c:pt>
                <c:pt idx="391" formatCode="0.00">
                  <c:v>63.968586387434556</c:v>
                </c:pt>
                <c:pt idx="392" formatCode="0.00">
                  <c:v>63.868586387434554</c:v>
                </c:pt>
                <c:pt idx="393" formatCode="0.00">
                  <c:v>63.768586387434553</c:v>
                </c:pt>
                <c:pt idx="394" formatCode="0.00">
                  <c:v>63.668586387434559</c:v>
                </c:pt>
                <c:pt idx="395" formatCode="0.00">
                  <c:v>63.568586387434557</c:v>
                </c:pt>
                <c:pt idx="396" formatCode="0.00">
                  <c:v>63.468586387434556</c:v>
                </c:pt>
                <c:pt idx="397" formatCode="0.00">
                  <c:v>63.368586387434554</c:v>
                </c:pt>
                <c:pt idx="398" formatCode="0.00">
                  <c:v>63.268586387434553</c:v>
                </c:pt>
                <c:pt idx="399" formatCode="0.00">
                  <c:v>63.168586387434559</c:v>
                </c:pt>
                <c:pt idx="400" formatCode="0.00">
                  <c:v>63.068586387434557</c:v>
                </c:pt>
                <c:pt idx="401" formatCode="0.00">
                  <c:v>62.968586387434556</c:v>
                </c:pt>
              </c:numCache>
              <c:extLst xmlns:c15="http://schemas.microsoft.com/office/drawing/2012/chart"/>
            </c:numRef>
          </c:yVal>
          <c:smooth val="1"/>
          <c:extLst>
            <c:ext xmlns:c16="http://schemas.microsoft.com/office/drawing/2014/chart" uri="{C3380CC4-5D6E-409C-BE32-E72D297353CC}">
              <c16:uniqueId val="{00000010-3C86-41C0-8F55-859353160A70}"/>
            </c:ext>
          </c:extLst>
        </c:ser>
        <c:ser>
          <c:idx val="9"/>
          <c:order val="9"/>
          <c:tx>
            <c:strRef>
              <c:f>'Fig 5-12A Continuous TOTAL'!$K$3</c:f>
              <c:strCache>
                <c:ptCount val="1"/>
                <c:pt idx="0">
                  <c:v>RK 295.8</c:v>
                </c:pt>
              </c:strCache>
              <c:extLst xmlns:c15="http://schemas.microsoft.com/office/drawing/2012/chart"/>
            </c:strRef>
          </c:tx>
          <c:spPr>
            <a:ln w="19050" cap="rnd">
              <a:solidFill>
                <a:schemeClr val="accent4">
                  <a:lumMod val="60000"/>
                </a:schemeClr>
              </a:solidFill>
              <a:round/>
            </a:ln>
            <a:effectLst/>
          </c:spPr>
          <c:marker>
            <c:symbol val="none"/>
          </c:marker>
          <c:dLbls>
            <c:dLbl>
              <c:idx val="431"/>
              <c:layout>
                <c:manualLayout>
                  <c:x val="-4.1083099906629318E-2"/>
                  <c:y val="-0.13512580401264793"/>
                </c:manualLayout>
              </c:layout>
              <c:numFmt formatCode="#,##0.0" sourceLinked="0"/>
              <c:spPr>
                <a:noFill/>
                <a:ln>
                  <a:noFill/>
                </a:ln>
                <a:effectLst/>
              </c:spPr>
              <c:txPr>
                <a:bodyPr wrap="square" lIns="38100" tIns="19050" rIns="38100" bIns="19050" anchor="ctr">
                  <a:spAutoFit/>
                </a:bodyPr>
                <a:lstStyle/>
                <a:p>
                  <a:pPr>
                    <a:defRPr sz="110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6-3C86-41C0-8F55-859353160A70}"/>
                </c:ext>
              </c:extLst>
            </c:dLbl>
            <c:spPr>
              <a:noFill/>
              <a:ln>
                <a:noFill/>
              </a:ln>
              <a:effectLst/>
            </c:spPr>
            <c:txPr>
              <a:bodyPr wrap="square" lIns="38100" tIns="19050" rIns="38100" bIns="19050" anchor="ctr">
                <a:spAutoFit/>
              </a:bodyPr>
              <a:lstStyle/>
              <a:p>
                <a:pPr>
                  <a:defRPr sz="110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extLst xmlns:c15="http://schemas.microsoft.com/office/drawing/2012/chart"/>
            </c:numRef>
          </c:xVal>
          <c:yVal>
            <c:numRef>
              <c:f>'Fig 5-12A Continuous TOTAL'!$K$5:$K$748</c:f>
              <c:numCache>
                <c:formatCode>General</c:formatCode>
                <c:ptCount val="744"/>
                <c:pt idx="1">
                  <c:v>0</c:v>
                </c:pt>
                <c:pt idx="379" formatCode="0.00">
                  <c:v>57.449738219895288</c:v>
                </c:pt>
                <c:pt idx="380" formatCode="0.00">
                  <c:v>57.456544502617803</c:v>
                </c:pt>
                <c:pt idx="381" formatCode="0.00">
                  <c:v>57.415706806282721</c:v>
                </c:pt>
                <c:pt idx="382" formatCode="0.00">
                  <c:v>57.374869109947646</c:v>
                </c:pt>
                <c:pt idx="383" formatCode="0.00">
                  <c:v>57.334031413612564</c:v>
                </c:pt>
                <c:pt idx="384" formatCode="0.00">
                  <c:v>57.293193717277482</c:v>
                </c:pt>
                <c:pt idx="385" formatCode="0.00">
                  <c:v>57.252356020942408</c:v>
                </c:pt>
                <c:pt idx="386" formatCode="0.00">
                  <c:v>57.211518324607333</c:v>
                </c:pt>
                <c:pt idx="387" formatCode="0.00">
                  <c:v>57.197905759162303</c:v>
                </c:pt>
                <c:pt idx="388" formatCode="0.00">
                  <c:v>57.184293193717281</c:v>
                </c:pt>
                <c:pt idx="389" formatCode="0.00">
                  <c:v>57.170680628272251</c:v>
                </c:pt>
                <c:pt idx="390" formatCode="0.00">
                  <c:v>57.157068062827221</c:v>
                </c:pt>
                <c:pt idx="391" formatCode="0.00">
                  <c:v>57.143455497382199</c:v>
                </c:pt>
                <c:pt idx="392" formatCode="0.00">
                  <c:v>57.129842931937176</c:v>
                </c:pt>
                <c:pt idx="393" formatCode="0.00">
                  <c:v>57.116230366492147</c:v>
                </c:pt>
                <c:pt idx="394" formatCode="0.00">
                  <c:v>57.102617801047117</c:v>
                </c:pt>
                <c:pt idx="395" formatCode="0.00">
                  <c:v>57.089005235602095</c:v>
                </c:pt>
                <c:pt idx="396" formatCode="0.00">
                  <c:v>57.075392670157072</c:v>
                </c:pt>
                <c:pt idx="397" formatCode="0.00">
                  <c:v>57.068586387434557</c:v>
                </c:pt>
                <c:pt idx="398" formatCode="0.00">
                  <c:v>57.061780104712042</c:v>
                </c:pt>
                <c:pt idx="399" formatCode="0.00">
                  <c:v>57.061780104712042</c:v>
                </c:pt>
                <c:pt idx="400" formatCode="0.00">
                  <c:v>57.061780104712042</c:v>
                </c:pt>
                <c:pt idx="401" formatCode="0.00">
                  <c:v>57.054973821989527</c:v>
                </c:pt>
                <c:pt idx="402" formatCode="0.00">
                  <c:v>57.048167539267013</c:v>
                </c:pt>
                <c:pt idx="403" formatCode="0.00">
                  <c:v>57.041361256544505</c:v>
                </c:pt>
                <c:pt idx="404" formatCode="0.00">
                  <c:v>58.075916230366495</c:v>
                </c:pt>
                <c:pt idx="405" formatCode="0.00">
                  <c:v>59.096858638743463</c:v>
                </c:pt>
                <c:pt idx="406" formatCode="0.00">
                  <c:v>60.104188481675394</c:v>
                </c:pt>
                <c:pt idx="407" formatCode="0.00">
                  <c:v>61.091099476439794</c:v>
                </c:pt>
                <c:pt idx="408" formatCode="0.00">
                  <c:v>62.057591623036657</c:v>
                </c:pt>
                <c:pt idx="409" formatCode="0.00">
                  <c:v>62.990052356020946</c:v>
                </c:pt>
                <c:pt idx="410" formatCode="0.00">
                  <c:v>63.888481675392676</c:v>
                </c:pt>
                <c:pt idx="411" formatCode="0.00">
                  <c:v>64.746073298429323</c:v>
                </c:pt>
                <c:pt idx="412" formatCode="0.00">
                  <c:v>65.562827225130903</c:v>
                </c:pt>
                <c:pt idx="413" formatCode="0.00">
                  <c:v>66.325130890052364</c:v>
                </c:pt>
                <c:pt idx="414" formatCode="0.00">
                  <c:v>67.032984293193721</c:v>
                </c:pt>
                <c:pt idx="415" formatCode="0.00">
                  <c:v>67.693193717277495</c:v>
                </c:pt>
                <c:pt idx="416" formatCode="0.00">
                  <c:v>68.305759162303673</c:v>
                </c:pt>
                <c:pt idx="417" formatCode="0.00">
                  <c:v>68.857068062827238</c:v>
                </c:pt>
                <c:pt idx="418" formatCode="0.00">
                  <c:v>69.347120418848178</c:v>
                </c:pt>
                <c:pt idx="419" formatCode="0.00">
                  <c:v>69.755497382198968</c:v>
                </c:pt>
                <c:pt idx="420" formatCode="0.00">
                  <c:v>70.082198952879594</c:v>
                </c:pt>
                <c:pt idx="421" formatCode="0.00">
                  <c:v>70.306806282722533</c:v>
                </c:pt>
                <c:pt idx="422" formatCode="0.00">
                  <c:v>70.429319371727772</c:v>
                </c:pt>
                <c:pt idx="423" formatCode="0.00">
                  <c:v>70.497382198952906</c:v>
                </c:pt>
                <c:pt idx="424" formatCode="0.00">
                  <c:v>70.510994764397935</c:v>
                </c:pt>
                <c:pt idx="425" formatCode="0.00">
                  <c:v>70.517801047120443</c:v>
                </c:pt>
                <c:pt idx="426" formatCode="0.00">
                  <c:v>70.517801047120443</c:v>
                </c:pt>
                <c:pt idx="427" formatCode="0.00">
                  <c:v>70.490575916230384</c:v>
                </c:pt>
                <c:pt idx="428" formatCode="0.00">
                  <c:v>70.436125654450279</c:v>
                </c:pt>
                <c:pt idx="429" formatCode="0.00">
                  <c:v>70.347643979057608</c:v>
                </c:pt>
                <c:pt idx="430" formatCode="0.00">
                  <c:v>70.22513089005237</c:v>
                </c:pt>
                <c:pt idx="431" formatCode="0.00">
                  <c:v>70.054973821989549</c:v>
                </c:pt>
                <c:pt idx="432" formatCode="0.00">
                  <c:v>69.837172774869131</c:v>
                </c:pt>
                <c:pt idx="433" formatCode="0.00">
                  <c:v>69.564921465968609</c:v>
                </c:pt>
                <c:pt idx="434" formatCode="0.00">
                  <c:v>69.238219895287969</c:v>
                </c:pt>
                <c:pt idx="435" formatCode="0.00">
                  <c:v>68.86387434554976</c:v>
                </c:pt>
                <c:pt idx="436" formatCode="0.00">
                  <c:v>68.441884816753941</c:v>
                </c:pt>
                <c:pt idx="437" formatCode="0.00">
                  <c:v>67.972251308900539</c:v>
                </c:pt>
                <c:pt idx="438" formatCode="0.00">
                  <c:v>67.45497382198954</c:v>
                </c:pt>
                <c:pt idx="439" formatCode="0.00">
                  <c:v>66.896858638743467</c:v>
                </c:pt>
                <c:pt idx="440" formatCode="0.00">
                  <c:v>66.297905759162319</c:v>
                </c:pt>
                <c:pt idx="441" formatCode="0.00">
                  <c:v>65.66492146596859</c:v>
                </c:pt>
                <c:pt idx="442" formatCode="0.00">
                  <c:v>64.997905759162308</c:v>
                </c:pt>
                <c:pt idx="443" formatCode="0.00">
                  <c:v>64.30366492146598</c:v>
                </c:pt>
                <c:pt idx="444" formatCode="0.00">
                  <c:v>63.582198952879587</c:v>
                </c:pt>
                <c:pt idx="445" formatCode="0.00">
                  <c:v>62.840314136125663</c:v>
                </c:pt>
                <c:pt idx="446" formatCode="0.00">
                  <c:v>62.078010471204195</c:v>
                </c:pt>
                <c:pt idx="447" formatCode="0.00">
                  <c:v>61.302094240837704</c:v>
                </c:pt>
                <c:pt idx="448" formatCode="0.00">
                  <c:v>60.512565445026183</c:v>
                </c:pt>
                <c:pt idx="449" formatCode="0.00">
                  <c:v>59.716230366492148</c:v>
                </c:pt>
                <c:pt idx="450" formatCode="0.00">
                  <c:v>58.913089005235605</c:v>
                </c:pt>
                <c:pt idx="451" formatCode="0.00">
                  <c:v>58.096335078534032</c:v>
                </c:pt>
                <c:pt idx="452" formatCode="0.00">
                  <c:v>57.265968586387437</c:v>
                </c:pt>
                <c:pt idx="453" formatCode="0.00">
                  <c:v>57.115968586387439</c:v>
                </c:pt>
                <c:pt idx="454" formatCode="0.00">
                  <c:v>56.965968586387433</c:v>
                </c:pt>
                <c:pt idx="455" formatCode="0.00">
                  <c:v>56.815968586387434</c:v>
                </c:pt>
                <c:pt idx="456" formatCode="0.00">
                  <c:v>56.665968586387436</c:v>
                </c:pt>
                <c:pt idx="457" formatCode="0.00">
                  <c:v>56.515968586387437</c:v>
                </c:pt>
                <c:pt idx="458" formatCode="0.00">
                  <c:v>56.365968586387439</c:v>
                </c:pt>
                <c:pt idx="459" formatCode="0.00">
                  <c:v>56.215968586387433</c:v>
                </c:pt>
                <c:pt idx="460" formatCode="0.00">
                  <c:v>56.065968586387434</c:v>
                </c:pt>
                <c:pt idx="461" formatCode="0.00">
                  <c:v>55.915968586387436</c:v>
                </c:pt>
                <c:pt idx="462" formatCode="0.00">
                  <c:v>55.765968586387437</c:v>
                </c:pt>
                <c:pt idx="463" formatCode="0.00">
                  <c:v>55.615968586387439</c:v>
                </c:pt>
                <c:pt idx="464" formatCode="0.00">
                  <c:v>55.465968586387433</c:v>
                </c:pt>
                <c:pt idx="465" formatCode="0.00">
                  <c:v>55.315968586387434</c:v>
                </c:pt>
              </c:numCache>
              <c:extLst xmlns:c15="http://schemas.microsoft.com/office/drawing/2012/chart"/>
            </c:numRef>
          </c:yVal>
          <c:smooth val="1"/>
          <c:extLst>
            <c:ext xmlns:c16="http://schemas.microsoft.com/office/drawing/2014/chart" uri="{C3380CC4-5D6E-409C-BE32-E72D297353CC}">
              <c16:uniqueId val="{00000011-3C86-41C0-8F55-859353160A70}"/>
            </c:ext>
          </c:extLst>
        </c:ser>
        <c:ser>
          <c:idx val="10"/>
          <c:order val="10"/>
          <c:tx>
            <c:strRef>
              <c:f>'Fig 5-12A Continuous TOTAL'!$L$3</c:f>
              <c:strCache>
                <c:ptCount val="1"/>
                <c:pt idx="0">
                  <c:v>RK 377.6</c:v>
                </c:pt>
              </c:strCache>
              <c:extLst xmlns:c15="http://schemas.microsoft.com/office/drawing/2012/chart"/>
            </c:strRef>
          </c:tx>
          <c:spPr>
            <a:ln w="19050" cap="rnd">
              <a:solidFill>
                <a:schemeClr val="accent5">
                  <a:lumMod val="60000"/>
                </a:schemeClr>
              </a:solidFill>
              <a:round/>
            </a:ln>
            <a:effectLst/>
          </c:spPr>
          <c:marker>
            <c:symbol val="none"/>
          </c:marker>
          <c:dLbls>
            <c:dLbl>
              <c:idx val="539"/>
              <c:layout>
                <c:manualLayout>
                  <c:x val="-5.9757236227824528E-2"/>
                  <c:y val="0.11582211772512679"/>
                </c:manualLayout>
              </c:layout>
              <c:numFmt formatCode="#,##0.0" sourceLinked="0"/>
              <c:spPr>
                <a:noFill/>
                <a:ln>
                  <a:noFill/>
                </a:ln>
                <a:effectLst/>
              </c:spPr>
              <c:txPr>
                <a:bodyPr wrap="square" lIns="38100" tIns="19050" rIns="38100" bIns="19050" anchor="ctr">
                  <a:spAutoFit/>
                </a:bodyPr>
                <a:lstStyle/>
                <a:p>
                  <a:pPr>
                    <a:defRPr sz="110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7-3C86-41C0-8F55-859353160A70}"/>
                </c:ext>
              </c:extLst>
            </c:dLbl>
            <c:spPr>
              <a:noFill/>
              <a:ln>
                <a:noFill/>
              </a:ln>
              <a:effectLst/>
            </c:spPr>
            <c:txPr>
              <a:bodyPr wrap="square" lIns="38100" tIns="19050" rIns="38100" bIns="19050" anchor="ctr">
                <a:spAutoFit/>
              </a:bodyPr>
              <a:lstStyle/>
              <a:p>
                <a:pPr>
                  <a:defRPr sz="110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extLst xmlns:c15="http://schemas.microsoft.com/office/drawing/2012/chart"/>
            </c:numRef>
          </c:xVal>
          <c:yVal>
            <c:numRef>
              <c:f>'Fig 5-12A Continuous TOTAL'!$L$5:$L$748</c:f>
              <c:numCache>
                <c:formatCode>#,##0.00</c:formatCode>
                <c:ptCount val="744"/>
                <c:pt idx="509" formatCode="0.0000">
                  <c:v>60.775916230366491</c:v>
                </c:pt>
                <c:pt idx="510" formatCode="0.0000">
                  <c:v>60.775916230366491</c:v>
                </c:pt>
                <c:pt idx="511" formatCode="0.0000">
                  <c:v>60.775916230366491</c:v>
                </c:pt>
                <c:pt idx="512" formatCode="0.0000">
                  <c:v>60.77094240837696</c:v>
                </c:pt>
                <c:pt idx="513" formatCode="0.0000">
                  <c:v>60.765968586387437</c:v>
                </c:pt>
                <c:pt idx="514" formatCode="0.0000">
                  <c:v>60.760994764397907</c:v>
                </c:pt>
                <c:pt idx="515" formatCode="0.0000">
                  <c:v>61.517015706806284</c:v>
                </c:pt>
                <c:pt idx="516" formatCode="0.0000">
                  <c:v>62.263089005235607</c:v>
                </c:pt>
                <c:pt idx="517" formatCode="0.0000">
                  <c:v>62.999214659685869</c:v>
                </c:pt>
                <c:pt idx="518" formatCode="0.0000">
                  <c:v>63.72041884816754</c:v>
                </c:pt>
                <c:pt idx="519" formatCode="0.0000">
                  <c:v>64.426701570680635</c:v>
                </c:pt>
                <c:pt idx="520" formatCode="0.0000">
                  <c:v>65.108115183246071</c:v>
                </c:pt>
                <c:pt idx="521" formatCode="0.0000">
                  <c:v>65.764659685863876</c:v>
                </c:pt>
                <c:pt idx="522" formatCode="0.0000">
                  <c:v>66.391361256544513</c:v>
                </c:pt>
                <c:pt idx="523" formatCode="0.0000">
                  <c:v>66.988219895287969</c:v>
                </c:pt>
                <c:pt idx="524" formatCode="0.0000">
                  <c:v>67.545287958115196</c:v>
                </c:pt>
                <c:pt idx="525" formatCode="0.0000">
                  <c:v>68.062565445026195</c:v>
                </c:pt>
                <c:pt idx="526" formatCode="0.0000">
                  <c:v>68.545026178010488</c:v>
                </c:pt>
                <c:pt idx="527" formatCode="0.0000">
                  <c:v>68.992670157068076</c:v>
                </c:pt>
                <c:pt idx="528" formatCode="0.0000">
                  <c:v>69.395549738219913</c:v>
                </c:pt>
                <c:pt idx="529" formatCode="0.0000">
                  <c:v>69.753664921465983</c:v>
                </c:pt>
                <c:pt idx="530" formatCode="0.0000">
                  <c:v>70.052094240837718</c:v>
                </c:pt>
                <c:pt idx="531" formatCode="0.0000">
                  <c:v>70.290837696335103</c:v>
                </c:pt>
                <c:pt idx="532" formatCode="0.0000">
                  <c:v>70.454973821989554</c:v>
                </c:pt>
                <c:pt idx="533" formatCode="0.0000">
                  <c:v>70.544502617801072</c:v>
                </c:pt>
                <c:pt idx="534" formatCode="0.0000">
                  <c:v>70.594240837696361</c:v>
                </c:pt>
                <c:pt idx="535" formatCode="0.0000">
                  <c:v>70.604188481675422</c:v>
                </c:pt>
                <c:pt idx="536" formatCode="0.0000">
                  <c:v>70.609162303664945</c:v>
                </c:pt>
                <c:pt idx="537" formatCode="0.0000">
                  <c:v>70.609162303664945</c:v>
                </c:pt>
                <c:pt idx="538" formatCode="0.0000">
                  <c:v>70.589267015706838</c:v>
                </c:pt>
                <c:pt idx="539" formatCode="0.0000">
                  <c:v>70.549476439790595</c:v>
                </c:pt>
                <c:pt idx="540" formatCode="0.0000">
                  <c:v>70.484816753926722</c:v>
                </c:pt>
                <c:pt idx="541" formatCode="0.0000">
                  <c:v>70.395287958115205</c:v>
                </c:pt>
                <c:pt idx="542" formatCode="0.0000">
                  <c:v>70.270942408376982</c:v>
                </c:pt>
                <c:pt idx="543" formatCode="0.0000">
                  <c:v>70.111780104712068</c:v>
                </c:pt>
                <c:pt idx="544" formatCode="0.0000">
                  <c:v>69.912827225130911</c:v>
                </c:pt>
                <c:pt idx="545" formatCode="0.0000">
                  <c:v>69.674083769633526</c:v>
                </c:pt>
                <c:pt idx="546" formatCode="0.0000">
                  <c:v>69.40052356020945</c:v>
                </c:pt>
                <c:pt idx="547" formatCode="0.0000">
                  <c:v>69.092146596858655</c:v>
                </c:pt>
                <c:pt idx="548" formatCode="0.0000">
                  <c:v>68.748952879581168</c:v>
                </c:pt>
                <c:pt idx="549" formatCode="0.0000">
                  <c:v>68.370942408376976</c:v>
                </c:pt>
                <c:pt idx="550" formatCode="0.0000">
                  <c:v>67.963089005235616</c:v>
                </c:pt>
                <c:pt idx="551" formatCode="0.0000">
                  <c:v>67.525392670157075</c:v>
                </c:pt>
                <c:pt idx="552" formatCode="0.0000">
                  <c:v>67.062827225130903</c:v>
                </c:pt>
                <c:pt idx="553" formatCode="0.0000">
                  <c:v>66.575392670157072</c:v>
                </c:pt>
                <c:pt idx="554" formatCode="0.0000">
                  <c:v>66.068062827225148</c:v>
                </c:pt>
                <c:pt idx="555" formatCode="0.0000">
                  <c:v>65.540837696335089</c:v>
                </c:pt>
                <c:pt idx="556" formatCode="0.0000">
                  <c:v>64.998691099476446</c:v>
                </c:pt>
                <c:pt idx="557" formatCode="0.0000">
                  <c:v>64.441623036649219</c:v>
                </c:pt>
                <c:pt idx="558" formatCode="0.0000">
                  <c:v>63.874607329842938</c:v>
                </c:pt>
                <c:pt idx="559" formatCode="0.0000">
                  <c:v>63.297643979057597</c:v>
                </c:pt>
                <c:pt idx="560" formatCode="0.0000">
                  <c:v>62.715706806282725</c:v>
                </c:pt>
                <c:pt idx="561" formatCode="0.0000">
                  <c:v>62.12879581151833</c:v>
                </c:pt>
                <c:pt idx="562" formatCode="0.0000">
                  <c:v>61.531937172774875</c:v>
                </c:pt>
                <c:pt idx="563" formatCode="0.0000">
                  <c:v>60.925130890052358</c:v>
                </c:pt>
                <c:pt idx="564" formatCode="0.0000">
                  <c:v>60.835130890052355</c:v>
                </c:pt>
                <c:pt idx="565" formatCode="0.0000">
                  <c:v>60.745130890052359</c:v>
                </c:pt>
                <c:pt idx="566" formatCode="0.0000">
                  <c:v>60.655130890052355</c:v>
                </c:pt>
                <c:pt idx="567" formatCode="0.0000">
                  <c:v>60.565130890052359</c:v>
                </c:pt>
                <c:pt idx="568" formatCode="0.0000">
                  <c:v>60.475130890052355</c:v>
                </c:pt>
                <c:pt idx="569" formatCode="0.0000">
                  <c:v>60.385130890052359</c:v>
                </c:pt>
                <c:pt idx="570" formatCode="0.0000">
                  <c:v>60.295130890052356</c:v>
                </c:pt>
                <c:pt idx="571" formatCode="0.0000">
                  <c:v>60.205130890052359</c:v>
                </c:pt>
                <c:pt idx="572" formatCode="0.0000">
                  <c:v>60.115130890052356</c:v>
                </c:pt>
                <c:pt idx="573" formatCode="0.0000">
                  <c:v>60.02513089005236</c:v>
                </c:pt>
                <c:pt idx="574" formatCode="0.0000">
                  <c:v>59.935130890052356</c:v>
                </c:pt>
                <c:pt idx="575" formatCode="0.0000">
                  <c:v>59.84513089005236</c:v>
                </c:pt>
                <c:pt idx="651">
                  <c:v>0</c:v>
                </c:pt>
                <c:pt idx="652">
                  <c:v>0</c:v>
                </c:pt>
                <c:pt idx="653">
                  <c:v>0</c:v>
                </c:pt>
                <c:pt idx="654">
                  <c:v>0</c:v>
                </c:pt>
                <c:pt idx="655">
                  <c:v>0</c:v>
                </c:pt>
                <c:pt idx="656">
                  <c:v>0</c:v>
                </c:pt>
                <c:pt idx="657">
                  <c:v>0</c:v>
                </c:pt>
                <c:pt idx="658">
                  <c:v>0</c:v>
                </c:pt>
                <c:pt idx="659">
                  <c:v>0</c:v>
                </c:pt>
                <c:pt idx="660">
                  <c:v>0</c:v>
                </c:pt>
                <c:pt idx="661">
                  <c:v>0</c:v>
                </c:pt>
                <c:pt idx="662">
                  <c:v>0</c:v>
                </c:pt>
                <c:pt idx="663">
                  <c:v>0</c:v>
                </c:pt>
                <c:pt idx="664">
                  <c:v>0</c:v>
                </c:pt>
                <c:pt idx="665">
                  <c:v>0</c:v>
                </c:pt>
                <c:pt idx="666">
                  <c:v>0</c:v>
                </c:pt>
                <c:pt idx="667">
                  <c:v>0</c:v>
                </c:pt>
                <c:pt idx="668">
                  <c:v>0</c:v>
                </c:pt>
                <c:pt idx="669">
                  <c:v>0</c:v>
                </c:pt>
                <c:pt idx="670">
                  <c:v>0</c:v>
                </c:pt>
                <c:pt idx="671">
                  <c:v>0</c:v>
                </c:pt>
                <c:pt idx="672">
                  <c:v>0</c:v>
                </c:pt>
                <c:pt idx="673">
                  <c:v>0</c:v>
                </c:pt>
                <c:pt idx="674">
                  <c:v>0</c:v>
                </c:pt>
                <c:pt idx="675">
                  <c:v>0</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numCache>
              <c:extLst xmlns:c15="http://schemas.microsoft.com/office/drawing/2012/chart"/>
            </c:numRef>
          </c:yVal>
          <c:smooth val="1"/>
          <c:extLst>
            <c:ext xmlns:c16="http://schemas.microsoft.com/office/drawing/2014/chart" uri="{C3380CC4-5D6E-409C-BE32-E72D297353CC}">
              <c16:uniqueId val="{00000012-3C86-41C0-8F55-859353160A70}"/>
            </c:ext>
          </c:extLst>
        </c:ser>
        <c:ser>
          <c:idx val="11"/>
          <c:order val="11"/>
          <c:tx>
            <c:strRef>
              <c:f>'Fig 5-12A Continuous TOTAL'!$M$3</c:f>
              <c:strCache>
                <c:ptCount val="1"/>
                <c:pt idx="0">
                  <c:v>RK 421.3</c:v>
                </c:pt>
              </c:strCache>
              <c:extLst xmlns:c15="http://schemas.microsoft.com/office/drawing/2012/chart"/>
            </c:strRef>
          </c:tx>
          <c:spPr>
            <a:ln w="19050" cap="rnd">
              <a:solidFill>
                <a:schemeClr val="accent1">
                  <a:lumMod val="75000"/>
                </a:schemeClr>
              </a:solidFill>
              <a:round/>
            </a:ln>
            <a:effectLst/>
          </c:spPr>
          <c:marker>
            <c:symbol val="none"/>
          </c:marker>
          <c:dLbls>
            <c:dLbl>
              <c:idx val="589"/>
              <c:layout>
                <c:manualLayout>
                  <c:x val="-1.4939309056956116E-2"/>
                  <c:y val="0.11582211772512679"/>
                </c:manualLayout>
              </c:layout>
              <c:numFmt formatCode="#,##0.0" sourceLinked="0"/>
              <c:spPr>
                <a:noFill/>
                <a:ln>
                  <a:noFill/>
                </a:ln>
                <a:effectLst/>
              </c:spPr>
              <c:txPr>
                <a:bodyPr wrap="square" lIns="38100" tIns="19050" rIns="38100" bIns="19050" anchor="ctr">
                  <a:spAutoFit/>
                </a:bodyPr>
                <a:lstStyle/>
                <a:p>
                  <a:pPr>
                    <a:defRPr sz="110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18-3C86-41C0-8F55-859353160A70}"/>
                </c:ext>
              </c:extLst>
            </c:dLbl>
            <c:spPr>
              <a:noFill/>
              <a:ln>
                <a:noFill/>
              </a:ln>
              <a:effectLst/>
            </c:spPr>
            <c:txPr>
              <a:bodyPr wrap="square" lIns="38100" tIns="19050" rIns="38100" bIns="19050" anchor="ctr">
                <a:spAutoFit/>
              </a:bodyPr>
              <a:lstStyle/>
              <a:p>
                <a:pPr>
                  <a:defRPr sz="110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ext>
            </c:extLst>
          </c:dLbls>
          <c:xVal>
            <c:numRef>
              <c:f>'Fig 5-12A Continuous TOTAL'!$A$5:$A$748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extLst xmlns:c15="http://schemas.microsoft.com/office/drawing/2012/chart"/>
            </c:numRef>
          </c:xVal>
          <c:yVal>
            <c:numRef>
              <c:f>'Fig 5-12A Continuous TOTAL'!$M$5:$M$748</c:f>
              <c:numCache>
                <c:formatCode>#,##0.00</c:formatCode>
                <c:ptCount val="744"/>
                <c:pt idx="563" formatCode="0.00">
                  <c:v>94.775916230366491</c:v>
                </c:pt>
                <c:pt idx="564" formatCode="0.00">
                  <c:v>94.775916230366491</c:v>
                </c:pt>
                <c:pt idx="565" formatCode="0.00">
                  <c:v>94.775916230366491</c:v>
                </c:pt>
                <c:pt idx="566" formatCode="0.00">
                  <c:v>94.770942408376968</c:v>
                </c:pt>
                <c:pt idx="567" formatCode="0.00">
                  <c:v>94.76596858638743</c:v>
                </c:pt>
                <c:pt idx="568" formatCode="0.00">
                  <c:v>94.760994764397907</c:v>
                </c:pt>
                <c:pt idx="569" formatCode="0.00">
                  <c:v>95.517015706806291</c:v>
                </c:pt>
                <c:pt idx="570" formatCode="0.00">
                  <c:v>96.263089005235599</c:v>
                </c:pt>
                <c:pt idx="571" formatCode="0.00">
                  <c:v>96.999214659685862</c:v>
                </c:pt>
                <c:pt idx="572" formatCode="0.00">
                  <c:v>97.72041884816754</c:v>
                </c:pt>
                <c:pt idx="573" formatCode="0.00">
                  <c:v>98.426701570680635</c:v>
                </c:pt>
                <c:pt idx="574" formatCode="0.00">
                  <c:v>99.108115183246071</c:v>
                </c:pt>
                <c:pt idx="575" formatCode="0.00">
                  <c:v>99.764659685863876</c:v>
                </c:pt>
                <c:pt idx="576" formatCode="0.00">
                  <c:v>100.39136125654451</c:v>
                </c:pt>
                <c:pt idx="577" formatCode="0.00">
                  <c:v>100.98821989528797</c:v>
                </c:pt>
                <c:pt idx="578" formatCode="0.00">
                  <c:v>101.5452879581152</c:v>
                </c:pt>
                <c:pt idx="579" formatCode="0.00">
                  <c:v>102.06256544502619</c:v>
                </c:pt>
                <c:pt idx="580" formatCode="0.00">
                  <c:v>102.54502617801049</c:v>
                </c:pt>
                <c:pt idx="581" formatCode="0.00">
                  <c:v>102.99267015706808</c:v>
                </c:pt>
                <c:pt idx="582" formatCode="0.00">
                  <c:v>103.39554973821991</c:v>
                </c:pt>
                <c:pt idx="583" formatCode="0.00">
                  <c:v>103.75366492146598</c:v>
                </c:pt>
                <c:pt idx="584" formatCode="0.00">
                  <c:v>104.05209424083772</c:v>
                </c:pt>
                <c:pt idx="585" formatCode="0.00">
                  <c:v>104.2908376963351</c:v>
                </c:pt>
                <c:pt idx="586" formatCode="0.00">
                  <c:v>104.45497382198955</c:v>
                </c:pt>
                <c:pt idx="587" formatCode="0.00">
                  <c:v>104.54450261780107</c:v>
                </c:pt>
                <c:pt idx="588" formatCode="0.00">
                  <c:v>104.59424083769636</c:v>
                </c:pt>
                <c:pt idx="589" formatCode="0.00">
                  <c:v>104.60418848167542</c:v>
                </c:pt>
                <c:pt idx="590" formatCode="0.00">
                  <c:v>104.60916230366495</c:v>
                </c:pt>
                <c:pt idx="591" formatCode="0.00">
                  <c:v>104.60916230366495</c:v>
                </c:pt>
                <c:pt idx="592" formatCode="0.00">
                  <c:v>104.58926701570684</c:v>
                </c:pt>
                <c:pt idx="593" formatCode="0.00">
                  <c:v>104.5494764397906</c:v>
                </c:pt>
                <c:pt idx="594" formatCode="0.00">
                  <c:v>104.48481675392672</c:v>
                </c:pt>
                <c:pt idx="595" formatCode="0.00">
                  <c:v>104.3952879581152</c:v>
                </c:pt>
                <c:pt idx="596" formatCode="0.00">
                  <c:v>104.27094240837698</c:v>
                </c:pt>
                <c:pt idx="597" formatCode="0.00">
                  <c:v>104.11178010471207</c:v>
                </c:pt>
                <c:pt idx="598" formatCode="0.00">
                  <c:v>103.91282722513091</c:v>
                </c:pt>
                <c:pt idx="599" formatCode="0.00">
                  <c:v>103.67408376963353</c:v>
                </c:pt>
                <c:pt idx="600" formatCode="0.00">
                  <c:v>103.40052356020945</c:v>
                </c:pt>
                <c:pt idx="601" formatCode="0.00">
                  <c:v>103.09214659685865</c:v>
                </c:pt>
                <c:pt idx="602" formatCode="0.00">
                  <c:v>102.74895287958117</c:v>
                </c:pt>
                <c:pt idx="603" formatCode="0.00">
                  <c:v>102.37094240837698</c:v>
                </c:pt>
                <c:pt idx="604" formatCode="0.00">
                  <c:v>101.96308900523562</c:v>
                </c:pt>
                <c:pt idx="605" formatCode="0.00">
                  <c:v>101.52539267015707</c:v>
                </c:pt>
                <c:pt idx="606" formatCode="0.00">
                  <c:v>101.0628272251309</c:v>
                </c:pt>
                <c:pt idx="607" formatCode="0.00">
                  <c:v>100.57539267015707</c:v>
                </c:pt>
                <c:pt idx="608" formatCode="0.00">
                  <c:v>100.06806282722515</c:v>
                </c:pt>
                <c:pt idx="609" formatCode="0.00">
                  <c:v>99.540837696335089</c:v>
                </c:pt>
                <c:pt idx="610" formatCode="0.00">
                  <c:v>98.998691099476446</c:v>
                </c:pt>
                <c:pt idx="611" formatCode="0.00">
                  <c:v>98.441623036649219</c:v>
                </c:pt>
                <c:pt idx="612" formatCode="0.00">
                  <c:v>97.874607329842931</c:v>
                </c:pt>
                <c:pt idx="613" formatCode="0.00">
                  <c:v>97.297643979057597</c:v>
                </c:pt>
                <c:pt idx="614" formatCode="0.00">
                  <c:v>96.715706806282725</c:v>
                </c:pt>
                <c:pt idx="615" formatCode="0.00">
                  <c:v>96.12879581151833</c:v>
                </c:pt>
                <c:pt idx="616" formatCode="0.00">
                  <c:v>95.531937172774875</c:v>
                </c:pt>
                <c:pt idx="617" formatCode="0.00">
                  <c:v>94.925130890052358</c:v>
                </c:pt>
                <c:pt idx="618" formatCode="0.00">
                  <c:v>94.835130890052355</c:v>
                </c:pt>
                <c:pt idx="619" formatCode="0.00">
                  <c:v>94.745130890052351</c:v>
                </c:pt>
                <c:pt idx="620" formatCode="0.00">
                  <c:v>94.655130890052362</c:v>
                </c:pt>
                <c:pt idx="621" formatCode="0.00">
                  <c:v>94.565130890052359</c:v>
                </c:pt>
                <c:pt idx="622" formatCode="0.00">
                  <c:v>94.475130890052355</c:v>
                </c:pt>
                <c:pt idx="623" formatCode="0.00">
                  <c:v>94.385130890052352</c:v>
                </c:pt>
                <c:pt idx="624" formatCode="0.00">
                  <c:v>94.295130890052363</c:v>
                </c:pt>
                <c:pt idx="625" formatCode="0.00">
                  <c:v>94.205130890052359</c:v>
                </c:pt>
                <c:pt idx="626" formatCode="0.00">
                  <c:v>94.115130890052356</c:v>
                </c:pt>
                <c:pt idx="627" formatCode="0.00">
                  <c:v>94.025130890052353</c:v>
                </c:pt>
                <c:pt idx="628" formatCode="0.00">
                  <c:v>93.935130890052363</c:v>
                </c:pt>
                <c:pt idx="629" formatCode="0.00">
                  <c:v>93.84513089005236</c:v>
                </c:pt>
                <c:pt idx="676">
                  <c:v>0</c:v>
                </c:pt>
                <c:pt idx="677">
                  <c:v>0</c:v>
                </c:pt>
                <c:pt idx="678">
                  <c:v>0</c:v>
                </c:pt>
                <c:pt idx="679">
                  <c:v>0</c:v>
                </c:pt>
                <c:pt idx="680">
                  <c:v>0</c:v>
                </c:pt>
                <c:pt idx="681">
                  <c:v>0</c:v>
                </c:pt>
                <c:pt idx="682">
                  <c:v>0</c:v>
                </c:pt>
                <c:pt idx="683">
                  <c:v>0</c:v>
                </c:pt>
                <c:pt idx="684">
                  <c:v>0</c:v>
                </c:pt>
                <c:pt idx="685">
                  <c:v>0</c:v>
                </c:pt>
                <c:pt idx="686">
                  <c:v>0</c:v>
                </c:pt>
                <c:pt idx="687">
                  <c:v>0</c:v>
                </c:pt>
                <c:pt idx="688">
                  <c:v>0</c:v>
                </c:pt>
                <c:pt idx="689">
                  <c:v>0</c:v>
                </c:pt>
                <c:pt idx="690">
                  <c:v>0</c:v>
                </c:pt>
                <c:pt idx="691">
                  <c:v>0</c:v>
                </c:pt>
                <c:pt idx="692">
                  <c:v>0</c:v>
                </c:pt>
                <c:pt idx="693">
                  <c:v>0</c:v>
                </c:pt>
                <c:pt idx="694">
                  <c:v>0</c:v>
                </c:pt>
                <c:pt idx="695">
                  <c:v>0</c:v>
                </c:pt>
                <c:pt idx="696">
                  <c:v>0</c:v>
                </c:pt>
                <c:pt idx="697">
                  <c:v>0</c:v>
                </c:pt>
                <c:pt idx="698">
                  <c:v>0</c:v>
                </c:pt>
                <c:pt idx="699">
                  <c:v>0</c:v>
                </c:pt>
                <c:pt idx="700">
                  <c:v>0</c:v>
                </c:pt>
                <c:pt idx="701">
                  <c:v>0</c:v>
                </c:pt>
                <c:pt idx="702">
                  <c:v>0</c:v>
                </c:pt>
                <c:pt idx="703">
                  <c:v>0</c:v>
                </c:pt>
                <c:pt idx="704">
                  <c:v>0</c:v>
                </c:pt>
                <c:pt idx="705">
                  <c:v>0</c:v>
                </c:pt>
                <c:pt idx="706">
                  <c:v>0</c:v>
                </c:pt>
                <c:pt idx="707">
                  <c:v>0</c:v>
                </c:pt>
                <c:pt idx="708">
                  <c:v>0</c:v>
                </c:pt>
                <c:pt idx="709">
                  <c:v>0</c:v>
                </c:pt>
                <c:pt idx="710">
                  <c:v>0</c:v>
                </c:pt>
                <c:pt idx="711">
                  <c:v>0</c:v>
                </c:pt>
                <c:pt idx="712">
                  <c:v>0</c:v>
                </c:pt>
                <c:pt idx="713">
                  <c:v>0</c:v>
                </c:pt>
                <c:pt idx="714">
                  <c:v>0</c:v>
                </c:pt>
                <c:pt idx="715">
                  <c:v>0</c:v>
                </c:pt>
                <c:pt idx="716">
                  <c:v>0</c:v>
                </c:pt>
                <c:pt idx="717">
                  <c:v>0</c:v>
                </c:pt>
                <c:pt idx="718">
                  <c:v>0</c:v>
                </c:pt>
                <c:pt idx="719">
                  <c:v>0</c:v>
                </c:pt>
                <c:pt idx="720">
                  <c:v>0</c:v>
                </c:pt>
                <c:pt idx="721">
                  <c:v>0</c:v>
                </c:pt>
                <c:pt idx="722">
                  <c:v>0</c:v>
                </c:pt>
                <c:pt idx="723">
                  <c:v>0</c:v>
                </c:pt>
                <c:pt idx="724">
                  <c:v>0</c:v>
                </c:pt>
                <c:pt idx="725">
                  <c:v>0</c:v>
                </c:pt>
                <c:pt idx="726">
                  <c:v>0</c:v>
                </c:pt>
                <c:pt idx="727">
                  <c:v>0</c:v>
                </c:pt>
                <c:pt idx="728">
                  <c:v>0</c:v>
                </c:pt>
                <c:pt idx="729">
                  <c:v>0</c:v>
                </c:pt>
                <c:pt idx="730">
                  <c:v>0</c:v>
                </c:pt>
                <c:pt idx="731">
                  <c:v>0</c:v>
                </c:pt>
                <c:pt idx="732">
                  <c:v>0</c:v>
                </c:pt>
                <c:pt idx="733">
                  <c:v>0</c:v>
                </c:pt>
                <c:pt idx="734">
                  <c:v>0</c:v>
                </c:pt>
                <c:pt idx="735">
                  <c:v>0</c:v>
                </c:pt>
                <c:pt idx="736">
                  <c:v>0</c:v>
                </c:pt>
                <c:pt idx="737">
                  <c:v>0</c:v>
                </c:pt>
                <c:pt idx="738">
                  <c:v>0</c:v>
                </c:pt>
                <c:pt idx="739">
                  <c:v>0</c:v>
                </c:pt>
                <c:pt idx="740">
                  <c:v>0</c:v>
                </c:pt>
                <c:pt idx="741">
                  <c:v>0</c:v>
                </c:pt>
                <c:pt idx="742">
                  <c:v>0</c:v>
                </c:pt>
                <c:pt idx="743">
                  <c:v>0</c:v>
                </c:pt>
              </c:numCache>
              <c:extLst xmlns:c15="http://schemas.microsoft.com/office/drawing/2012/chart"/>
            </c:numRef>
          </c:yVal>
          <c:smooth val="1"/>
          <c:extLst>
            <c:ext xmlns:c16="http://schemas.microsoft.com/office/drawing/2014/chart" uri="{C3380CC4-5D6E-409C-BE32-E72D297353CC}">
              <c16:uniqueId val="{00000013-3C86-41C0-8F55-859353160A70}"/>
            </c:ext>
          </c:extLst>
        </c:ser>
        <c:ser>
          <c:idx val="12"/>
          <c:order val="12"/>
          <c:tx>
            <c:strRef>
              <c:f>'Fig 5-12A Continuous TOTAL'!$X$3</c:f>
              <c:strCache>
                <c:ptCount val="1"/>
                <c:pt idx="0">
                  <c:v>Observed</c:v>
                </c:pt>
              </c:strCache>
            </c:strRef>
          </c:tx>
          <c:spPr>
            <a:ln>
              <a:noFill/>
            </a:ln>
          </c:spPr>
          <c:marker>
            <c:symbol val="circle"/>
            <c:size val="6"/>
            <c:spPr>
              <a:solidFill>
                <a:schemeClr val="accent1">
                  <a:lumMod val="75000"/>
                </a:schemeClr>
              </a:solidFill>
              <a:ln>
                <a:solidFill>
                  <a:schemeClr val="tx1">
                    <a:lumMod val="50000"/>
                    <a:lumOff val="50000"/>
                  </a:schemeClr>
                </a:solidFill>
              </a:ln>
            </c:spPr>
          </c:marker>
          <c:xVal>
            <c:numRef>
              <c:f>'Fig 5-12A Continuous TOTAL'!$AA$45:$AA$181</c:f>
              <c:numCache>
                <c:formatCode>m/d/yy\ h:mm;@</c:formatCode>
                <c:ptCount val="137"/>
                <c:pt idx="0">
                  <c:v>42223.479166666664</c:v>
                </c:pt>
                <c:pt idx="1">
                  <c:v>42223.8125</c:v>
                </c:pt>
                <c:pt idx="2">
                  <c:v>42224.34375</c:v>
                </c:pt>
                <c:pt idx="3">
                  <c:v>42224.557638888888</c:v>
                </c:pt>
                <c:pt idx="4">
                  <c:v>42224.572916666664</c:v>
                </c:pt>
                <c:pt idx="5">
                  <c:v>42224.597222222219</c:v>
                </c:pt>
                <c:pt idx="6">
                  <c:v>42224.620833333334</c:v>
                </c:pt>
                <c:pt idx="7">
                  <c:v>42224.679861111108</c:v>
                </c:pt>
                <c:pt idx="8">
                  <c:v>42224.736111111109</c:v>
                </c:pt>
                <c:pt idx="9">
                  <c:v>42224.777777777781</c:v>
                </c:pt>
                <c:pt idx="10">
                  <c:v>42224.805555555555</c:v>
                </c:pt>
                <c:pt idx="11">
                  <c:v>42224.916666666664</c:v>
                </c:pt>
                <c:pt idx="12">
                  <c:v>42224.993055555555</c:v>
                </c:pt>
                <c:pt idx="13">
                  <c:v>42225</c:v>
                </c:pt>
                <c:pt idx="14">
                  <c:v>42225</c:v>
                </c:pt>
                <c:pt idx="15">
                  <c:v>42225.305555555555</c:v>
                </c:pt>
                <c:pt idx="16">
                  <c:v>42225.412499999999</c:v>
                </c:pt>
                <c:pt idx="17">
                  <c:v>42225.427083333336</c:v>
                </c:pt>
                <c:pt idx="18">
                  <c:v>42225.479861111111</c:v>
                </c:pt>
                <c:pt idx="19">
                  <c:v>42225.501388888886</c:v>
                </c:pt>
                <c:pt idx="20">
                  <c:v>42225.524305555555</c:v>
                </c:pt>
                <c:pt idx="21">
                  <c:v>42225.552083333336</c:v>
                </c:pt>
                <c:pt idx="22">
                  <c:v>42225.628472222219</c:v>
                </c:pt>
                <c:pt idx="23">
                  <c:v>42225.638888888891</c:v>
                </c:pt>
                <c:pt idx="24">
                  <c:v>42225.673611111109</c:v>
                </c:pt>
                <c:pt idx="25">
                  <c:v>42225.6875</c:v>
                </c:pt>
                <c:pt idx="26">
                  <c:v>42225.690972222219</c:v>
                </c:pt>
                <c:pt idx="27">
                  <c:v>42225.690972222219</c:v>
                </c:pt>
                <c:pt idx="28">
                  <c:v>42225.743055555555</c:v>
                </c:pt>
                <c:pt idx="29">
                  <c:v>42225.75</c:v>
                </c:pt>
                <c:pt idx="30">
                  <c:v>42225.767361111109</c:v>
                </c:pt>
                <c:pt idx="31">
                  <c:v>42225.795138888891</c:v>
                </c:pt>
                <c:pt idx="32">
                  <c:v>42225.876388888886</c:v>
                </c:pt>
                <c:pt idx="33">
                  <c:v>42226</c:v>
                </c:pt>
                <c:pt idx="34">
                  <c:v>42226</c:v>
                </c:pt>
                <c:pt idx="35">
                  <c:v>42226.382638888892</c:v>
                </c:pt>
                <c:pt idx="36">
                  <c:v>42226.402777777781</c:v>
                </c:pt>
                <c:pt idx="37">
                  <c:v>42226.425694444442</c:v>
                </c:pt>
                <c:pt idx="38">
                  <c:v>42226.440972222219</c:v>
                </c:pt>
                <c:pt idx="39">
                  <c:v>42226.46875</c:v>
                </c:pt>
                <c:pt idx="40">
                  <c:v>42226.475694444445</c:v>
                </c:pt>
                <c:pt idx="41">
                  <c:v>42226.475694444445</c:v>
                </c:pt>
                <c:pt idx="42">
                  <c:v>42226.482638888891</c:v>
                </c:pt>
                <c:pt idx="43">
                  <c:v>42226.495138888888</c:v>
                </c:pt>
                <c:pt idx="44">
                  <c:v>42226.506944444445</c:v>
                </c:pt>
                <c:pt idx="45">
                  <c:v>42226.527777777781</c:v>
                </c:pt>
                <c:pt idx="46">
                  <c:v>42226.559027777781</c:v>
                </c:pt>
                <c:pt idx="47">
                  <c:v>42226.565972222219</c:v>
                </c:pt>
                <c:pt idx="48">
                  <c:v>42226.569444444445</c:v>
                </c:pt>
                <c:pt idx="49">
                  <c:v>42226.587500000001</c:v>
                </c:pt>
                <c:pt idx="50">
                  <c:v>42226.611111111109</c:v>
                </c:pt>
                <c:pt idx="51">
                  <c:v>42226.623611111114</c:v>
                </c:pt>
                <c:pt idx="52">
                  <c:v>42226.628472222219</c:v>
                </c:pt>
                <c:pt idx="53">
                  <c:v>42226.665277777778</c:v>
                </c:pt>
                <c:pt idx="54">
                  <c:v>42226.697222222225</c:v>
                </c:pt>
                <c:pt idx="55">
                  <c:v>42226.700694444444</c:v>
                </c:pt>
                <c:pt idx="56">
                  <c:v>42226.833333333336</c:v>
                </c:pt>
                <c:pt idx="57">
                  <c:v>42227.052083333336</c:v>
                </c:pt>
                <c:pt idx="58">
                  <c:v>42227.329861111109</c:v>
                </c:pt>
                <c:pt idx="59">
                  <c:v>42227.368055555555</c:v>
                </c:pt>
                <c:pt idx="60">
                  <c:v>42227.405555555553</c:v>
                </c:pt>
                <c:pt idx="61">
                  <c:v>42227.411111111112</c:v>
                </c:pt>
                <c:pt idx="62">
                  <c:v>42227.411111111112</c:v>
                </c:pt>
                <c:pt idx="63">
                  <c:v>42227.440972222219</c:v>
                </c:pt>
                <c:pt idx="64">
                  <c:v>42227.453472222223</c:v>
                </c:pt>
                <c:pt idx="65">
                  <c:v>42227.458333333336</c:v>
                </c:pt>
                <c:pt idx="66">
                  <c:v>42227.479166666664</c:v>
                </c:pt>
                <c:pt idx="67">
                  <c:v>42227.479861111111</c:v>
                </c:pt>
                <c:pt idx="68">
                  <c:v>42227.486111111109</c:v>
                </c:pt>
                <c:pt idx="69">
                  <c:v>42227.489583333336</c:v>
                </c:pt>
                <c:pt idx="70">
                  <c:v>42227.513888888891</c:v>
                </c:pt>
                <c:pt idx="71">
                  <c:v>42227.524305555555</c:v>
                </c:pt>
                <c:pt idx="72">
                  <c:v>42227.545138888891</c:v>
                </c:pt>
                <c:pt idx="73">
                  <c:v>42227.553472222222</c:v>
                </c:pt>
                <c:pt idx="74">
                  <c:v>42227.5625</c:v>
                </c:pt>
                <c:pt idx="75">
                  <c:v>42227.565972222219</c:v>
                </c:pt>
                <c:pt idx="76">
                  <c:v>42227.569444444445</c:v>
                </c:pt>
                <c:pt idx="77">
                  <c:v>42227.572916666664</c:v>
                </c:pt>
                <c:pt idx="78">
                  <c:v>42227.597222222219</c:v>
                </c:pt>
                <c:pt idx="79">
                  <c:v>42227.600694444445</c:v>
                </c:pt>
                <c:pt idx="80">
                  <c:v>42227.625694444447</c:v>
                </c:pt>
                <c:pt idx="81">
                  <c:v>42227.654861111114</c:v>
                </c:pt>
                <c:pt idx="82">
                  <c:v>42227.784722222219</c:v>
                </c:pt>
                <c:pt idx="83">
                  <c:v>42227.802083333336</c:v>
                </c:pt>
                <c:pt idx="84">
                  <c:v>42228.377083333333</c:v>
                </c:pt>
                <c:pt idx="85">
                  <c:v>42228.40625</c:v>
                </c:pt>
                <c:pt idx="86">
                  <c:v>42228.40625</c:v>
                </c:pt>
                <c:pt idx="87">
                  <c:v>42228.40625</c:v>
                </c:pt>
                <c:pt idx="88">
                  <c:v>42228.409722222219</c:v>
                </c:pt>
                <c:pt idx="89">
                  <c:v>42228.440972222219</c:v>
                </c:pt>
                <c:pt idx="90">
                  <c:v>42228.440972222219</c:v>
                </c:pt>
                <c:pt idx="91">
                  <c:v>42228.442361111112</c:v>
                </c:pt>
                <c:pt idx="92">
                  <c:v>42228.447916666664</c:v>
                </c:pt>
                <c:pt idx="93">
                  <c:v>42228.466666666667</c:v>
                </c:pt>
                <c:pt idx="94">
                  <c:v>42228.489583333336</c:v>
                </c:pt>
                <c:pt idx="95">
                  <c:v>42228.493055555555</c:v>
                </c:pt>
                <c:pt idx="96">
                  <c:v>42228.506249999999</c:v>
                </c:pt>
                <c:pt idx="97">
                  <c:v>42228.513888888891</c:v>
                </c:pt>
                <c:pt idx="98">
                  <c:v>42228.513888888891</c:v>
                </c:pt>
                <c:pt idx="99">
                  <c:v>42228.520833333336</c:v>
                </c:pt>
                <c:pt idx="100">
                  <c:v>42228.520833333336</c:v>
                </c:pt>
                <c:pt idx="101">
                  <c:v>42228.524305555555</c:v>
                </c:pt>
                <c:pt idx="102">
                  <c:v>42228.555555555555</c:v>
                </c:pt>
                <c:pt idx="103">
                  <c:v>42228.59375</c:v>
                </c:pt>
                <c:pt idx="104">
                  <c:v>42228.59375</c:v>
                </c:pt>
                <c:pt idx="105">
                  <c:v>42228.607638888891</c:v>
                </c:pt>
                <c:pt idx="106">
                  <c:v>42228.645833333336</c:v>
                </c:pt>
                <c:pt idx="107">
                  <c:v>42228.712500000001</c:v>
                </c:pt>
                <c:pt idx="108">
                  <c:v>42228.743055555555</c:v>
                </c:pt>
                <c:pt idx="109">
                  <c:v>42228.777777777781</c:v>
                </c:pt>
                <c:pt idx="110">
                  <c:v>42229.020833333336</c:v>
                </c:pt>
                <c:pt idx="111">
                  <c:v>42229.313888888886</c:v>
                </c:pt>
                <c:pt idx="112">
                  <c:v>42229.417361111111</c:v>
                </c:pt>
                <c:pt idx="113">
                  <c:v>42229.448611111111</c:v>
                </c:pt>
                <c:pt idx="114">
                  <c:v>42229.477777777778</c:v>
                </c:pt>
                <c:pt idx="115">
                  <c:v>42229.503472222219</c:v>
                </c:pt>
                <c:pt idx="116">
                  <c:v>42229.513888888891</c:v>
                </c:pt>
                <c:pt idx="117">
                  <c:v>42229.541666666664</c:v>
                </c:pt>
                <c:pt idx="118">
                  <c:v>42229.555555555555</c:v>
                </c:pt>
                <c:pt idx="119">
                  <c:v>42229.586111111108</c:v>
                </c:pt>
                <c:pt idx="120">
                  <c:v>42229.612500000003</c:v>
                </c:pt>
                <c:pt idx="121">
                  <c:v>42229.622916666667</c:v>
                </c:pt>
                <c:pt idx="122">
                  <c:v>42229.795138888891</c:v>
                </c:pt>
                <c:pt idx="123">
                  <c:v>42230.354166666664</c:v>
                </c:pt>
                <c:pt idx="124">
                  <c:v>42230.368055555555</c:v>
                </c:pt>
                <c:pt idx="125">
                  <c:v>42230.381944444445</c:v>
                </c:pt>
                <c:pt idx="126">
                  <c:v>42230.381944444445</c:v>
                </c:pt>
                <c:pt idx="127">
                  <c:v>42230.413194444445</c:v>
                </c:pt>
                <c:pt idx="128">
                  <c:v>42230.427083333336</c:v>
                </c:pt>
                <c:pt idx="129">
                  <c:v>42230.447916666664</c:v>
                </c:pt>
                <c:pt idx="130">
                  <c:v>42230.459722222222</c:v>
                </c:pt>
                <c:pt idx="131">
                  <c:v>42230.488194444442</c:v>
                </c:pt>
                <c:pt idx="132">
                  <c:v>42230.493055555555</c:v>
                </c:pt>
                <c:pt idx="133">
                  <c:v>42230.520833333336</c:v>
                </c:pt>
                <c:pt idx="134">
                  <c:v>42230.524305555555</c:v>
                </c:pt>
                <c:pt idx="135">
                  <c:v>42230.527777777781</c:v>
                </c:pt>
                <c:pt idx="136">
                  <c:v>42230.555555555555</c:v>
                </c:pt>
              </c:numCache>
            </c:numRef>
          </c:xVal>
          <c:yVal>
            <c:numRef>
              <c:f>'Fig 5-12A Continuous TOTAL'!$AB$45:$AB$181</c:f>
              <c:numCache>
                <c:formatCode>#,##0.000</c:formatCode>
                <c:ptCount val="137"/>
                <c:pt idx="0">
                  <c:v>37.870649999999983</c:v>
                </c:pt>
                <c:pt idx="1">
                  <c:v>1.4109828000000135</c:v>
                </c:pt>
                <c:pt idx="2">
                  <c:v>3.6839377999999954</c:v>
                </c:pt>
                <c:pt idx="3">
                  <c:v>76.221363700000097</c:v>
                </c:pt>
                <c:pt idx="4">
                  <c:v>2.5509208000000427</c:v>
                </c:pt>
                <c:pt idx="5">
                  <c:v>66.600500000000011</c:v>
                </c:pt>
                <c:pt idx="6">
                  <c:v>123.03313200000002</c:v>
                </c:pt>
                <c:pt idx="7">
                  <c:v>106.91420700000003</c:v>
                </c:pt>
                <c:pt idx="8">
                  <c:v>120.3105480000001</c:v>
                </c:pt>
                <c:pt idx="9">
                  <c:v>103.33577000000001</c:v>
                </c:pt>
                <c:pt idx="10">
                  <c:v>1.8549378000000019</c:v>
                </c:pt>
                <c:pt idx="11">
                  <c:v>82.202270000000013</c:v>
                </c:pt>
                <c:pt idx="12">
                  <c:v>2.1369377999999983</c:v>
                </c:pt>
                <c:pt idx="13">
                  <c:v>6.2000000000000028</c:v>
                </c:pt>
                <c:pt idx="14">
                  <c:v>8.1754100000000136</c:v>
                </c:pt>
                <c:pt idx="15">
                  <c:v>3.0619378000000097</c:v>
                </c:pt>
                <c:pt idx="16">
                  <c:v>50.632150000000024</c:v>
                </c:pt>
                <c:pt idx="17">
                  <c:v>48.095790000000036</c:v>
                </c:pt>
                <c:pt idx="18">
                  <c:v>67.853440000000035</c:v>
                </c:pt>
                <c:pt idx="19">
                  <c:v>65.600302999999997</c:v>
                </c:pt>
                <c:pt idx="20">
                  <c:v>84.894599999999969</c:v>
                </c:pt>
                <c:pt idx="21">
                  <c:v>63.566540000000003</c:v>
                </c:pt>
                <c:pt idx="22">
                  <c:v>57.376643299999955</c:v>
                </c:pt>
                <c:pt idx="23">
                  <c:v>69.804990000000032</c:v>
                </c:pt>
                <c:pt idx="24">
                  <c:v>66.540339999999986</c:v>
                </c:pt>
                <c:pt idx="25">
                  <c:v>81.749479999999991</c:v>
                </c:pt>
                <c:pt idx="26">
                  <c:v>106.61335999999994</c:v>
                </c:pt>
                <c:pt idx="27">
                  <c:v>108.49569000000008</c:v>
                </c:pt>
                <c:pt idx="28">
                  <c:v>85.891920000000027</c:v>
                </c:pt>
                <c:pt idx="29">
                  <c:v>50.495425000000012</c:v>
                </c:pt>
                <c:pt idx="30">
                  <c:v>98.325669999999946</c:v>
                </c:pt>
                <c:pt idx="31">
                  <c:v>271.59519</c:v>
                </c:pt>
                <c:pt idx="32">
                  <c:v>59.316836300000034</c:v>
                </c:pt>
                <c:pt idx="33">
                  <c:v>6.2087270000000103</c:v>
                </c:pt>
                <c:pt idx="34">
                  <c:v>8.1900890000000004</c:v>
                </c:pt>
                <c:pt idx="35">
                  <c:v>79.433542999999958</c:v>
                </c:pt>
                <c:pt idx="36">
                  <c:v>23.663290000000018</c:v>
                </c:pt>
                <c:pt idx="37">
                  <c:v>66.167351699999955</c:v>
                </c:pt>
                <c:pt idx="38">
                  <c:v>19.192450000000008</c:v>
                </c:pt>
                <c:pt idx="39">
                  <c:v>59.102377999999959</c:v>
                </c:pt>
                <c:pt idx="40">
                  <c:v>24.807636000000031</c:v>
                </c:pt>
                <c:pt idx="41">
                  <c:v>24.671234000000013</c:v>
                </c:pt>
                <c:pt idx="42">
                  <c:v>326.69550000000015</c:v>
                </c:pt>
                <c:pt idx="43">
                  <c:v>140.99519000000004</c:v>
                </c:pt>
                <c:pt idx="44">
                  <c:v>148.67412000000002</c:v>
                </c:pt>
                <c:pt idx="45">
                  <c:v>83.051609999999982</c:v>
                </c:pt>
                <c:pt idx="46">
                  <c:v>148.69299000000007</c:v>
                </c:pt>
                <c:pt idx="47">
                  <c:v>129.47503</c:v>
                </c:pt>
                <c:pt idx="48">
                  <c:v>112.41439999999989</c:v>
                </c:pt>
                <c:pt idx="49">
                  <c:v>86.268249999999938</c:v>
                </c:pt>
                <c:pt idx="50">
                  <c:v>146.84472600000004</c:v>
                </c:pt>
                <c:pt idx="51">
                  <c:v>78.944912299999942</c:v>
                </c:pt>
                <c:pt idx="52">
                  <c:v>154.82832000000019</c:v>
                </c:pt>
                <c:pt idx="53">
                  <c:v>59.508931299999972</c:v>
                </c:pt>
                <c:pt idx="54">
                  <c:v>124.34113500000007</c:v>
                </c:pt>
                <c:pt idx="55">
                  <c:v>1.4369827999999956</c:v>
                </c:pt>
                <c:pt idx="56">
                  <c:v>1.144293800000014</c:v>
                </c:pt>
                <c:pt idx="57">
                  <c:v>0.91309280000000825</c:v>
                </c:pt>
                <c:pt idx="58">
                  <c:v>0.72309280000001053</c:v>
                </c:pt>
                <c:pt idx="59">
                  <c:v>135.57600599999989</c:v>
                </c:pt>
                <c:pt idx="60">
                  <c:v>95.779013000000077</c:v>
                </c:pt>
                <c:pt idx="61">
                  <c:v>199.86239000000006</c:v>
                </c:pt>
                <c:pt idx="62">
                  <c:v>215.0068</c:v>
                </c:pt>
                <c:pt idx="63">
                  <c:v>199.54079999999993</c:v>
                </c:pt>
                <c:pt idx="64">
                  <c:v>87.459123999999974</c:v>
                </c:pt>
                <c:pt idx="65">
                  <c:v>1.7190330000000102</c:v>
                </c:pt>
                <c:pt idx="66">
                  <c:v>198.52705999999995</c:v>
                </c:pt>
                <c:pt idx="67">
                  <c:v>164.09564199999977</c:v>
                </c:pt>
                <c:pt idx="68">
                  <c:v>119.08644000000004</c:v>
                </c:pt>
                <c:pt idx="69">
                  <c:v>2.2170429999999897</c:v>
                </c:pt>
                <c:pt idx="70">
                  <c:v>19.007270000000062</c:v>
                </c:pt>
                <c:pt idx="71">
                  <c:v>5.4127900000000153</c:v>
                </c:pt>
                <c:pt idx="72">
                  <c:v>417.22207999999989</c:v>
                </c:pt>
                <c:pt idx="73">
                  <c:v>100.06298799999996</c:v>
                </c:pt>
                <c:pt idx="74">
                  <c:v>10.766210000000001</c:v>
                </c:pt>
                <c:pt idx="75">
                  <c:v>0.13660999999999035</c:v>
                </c:pt>
                <c:pt idx="76">
                  <c:v>0.79309280000001081</c:v>
                </c:pt>
                <c:pt idx="77">
                  <c:v>18.147280000000023</c:v>
                </c:pt>
                <c:pt idx="78">
                  <c:v>102.53223400000002</c:v>
                </c:pt>
                <c:pt idx="79">
                  <c:v>175.15842000000009</c:v>
                </c:pt>
                <c:pt idx="80">
                  <c:v>88.235363000000007</c:v>
                </c:pt>
                <c:pt idx="81">
                  <c:v>95.777019000000053</c:v>
                </c:pt>
                <c:pt idx="82">
                  <c:v>0.61909280000000422</c:v>
                </c:pt>
                <c:pt idx="83">
                  <c:v>89.410269999999983</c:v>
                </c:pt>
                <c:pt idx="84">
                  <c:v>49.823053000000002</c:v>
                </c:pt>
                <c:pt idx="85">
                  <c:v>2.752703000000011</c:v>
                </c:pt>
                <c:pt idx="86">
                  <c:v>10.098113000000012</c:v>
                </c:pt>
                <c:pt idx="87">
                  <c:v>171.31761000000003</c:v>
                </c:pt>
                <c:pt idx="88">
                  <c:v>56.063482299999919</c:v>
                </c:pt>
                <c:pt idx="89">
                  <c:v>70.176980000000015</c:v>
                </c:pt>
                <c:pt idx="90">
                  <c:v>244.36835999999994</c:v>
                </c:pt>
                <c:pt idx="91">
                  <c:v>58.154749300000049</c:v>
                </c:pt>
                <c:pt idx="92">
                  <c:v>140.97783000000001</c:v>
                </c:pt>
                <c:pt idx="93">
                  <c:v>83.114421999999934</c:v>
                </c:pt>
                <c:pt idx="94">
                  <c:v>198.27260000000001</c:v>
                </c:pt>
                <c:pt idx="95">
                  <c:v>91.589500000000015</c:v>
                </c:pt>
                <c:pt idx="96">
                  <c:v>48.684804300000053</c:v>
                </c:pt>
                <c:pt idx="97">
                  <c:v>18.531689999999983</c:v>
                </c:pt>
                <c:pt idx="98">
                  <c:v>0.69423000000000001</c:v>
                </c:pt>
                <c:pt idx="99">
                  <c:v>20.436350000000019</c:v>
                </c:pt>
                <c:pt idx="100">
                  <c:v>142.27665000000007</c:v>
                </c:pt>
                <c:pt idx="101">
                  <c:v>138.27424000000008</c:v>
                </c:pt>
                <c:pt idx="102">
                  <c:v>135.27384999999998</c:v>
                </c:pt>
                <c:pt idx="103">
                  <c:v>0.92993780000001891</c:v>
                </c:pt>
                <c:pt idx="104">
                  <c:v>51.76005</c:v>
                </c:pt>
                <c:pt idx="105">
                  <c:v>40.778420000000011</c:v>
                </c:pt>
                <c:pt idx="106">
                  <c:v>49.969325999999995</c:v>
                </c:pt>
                <c:pt idx="107">
                  <c:v>96.261682000000008</c:v>
                </c:pt>
                <c:pt idx="108">
                  <c:v>115.708529</c:v>
                </c:pt>
                <c:pt idx="109">
                  <c:v>0.72009280000001752</c:v>
                </c:pt>
                <c:pt idx="110">
                  <c:v>0.69309280000000228</c:v>
                </c:pt>
                <c:pt idx="111">
                  <c:v>0.80809279999999717</c:v>
                </c:pt>
                <c:pt idx="112">
                  <c:v>73.048071999999962</c:v>
                </c:pt>
                <c:pt idx="113">
                  <c:v>43.790232000000003</c:v>
                </c:pt>
                <c:pt idx="114">
                  <c:v>34.302015999999981</c:v>
                </c:pt>
                <c:pt idx="115">
                  <c:v>70.024039000000016</c:v>
                </c:pt>
                <c:pt idx="116">
                  <c:v>1.529272999999975</c:v>
                </c:pt>
                <c:pt idx="117">
                  <c:v>1.5884089999999986</c:v>
                </c:pt>
                <c:pt idx="118">
                  <c:v>1.5180928000000122</c:v>
                </c:pt>
                <c:pt idx="119">
                  <c:v>63.717853000000019</c:v>
                </c:pt>
                <c:pt idx="120">
                  <c:v>71.112537000000032</c:v>
                </c:pt>
                <c:pt idx="121">
                  <c:v>56.546296000000041</c:v>
                </c:pt>
                <c:pt idx="122">
                  <c:v>0.68909280000001161</c:v>
                </c:pt>
                <c:pt idx="123">
                  <c:v>0.57609280000001206</c:v>
                </c:pt>
                <c:pt idx="124">
                  <c:v>86.177212999999995</c:v>
                </c:pt>
                <c:pt idx="125">
                  <c:v>53.922849999999954</c:v>
                </c:pt>
                <c:pt idx="126">
                  <c:v>53.941749999999956</c:v>
                </c:pt>
                <c:pt idx="127">
                  <c:v>120.44517699999989</c:v>
                </c:pt>
                <c:pt idx="128">
                  <c:v>276.81347000000051</c:v>
                </c:pt>
                <c:pt idx="129">
                  <c:v>86.573089999999922</c:v>
                </c:pt>
                <c:pt idx="130">
                  <c:v>128.84855000000005</c:v>
                </c:pt>
                <c:pt idx="131">
                  <c:v>181.76997899999992</c:v>
                </c:pt>
                <c:pt idx="132">
                  <c:v>245.05185999999992</c:v>
                </c:pt>
                <c:pt idx="133">
                  <c:v>190.52977999999996</c:v>
                </c:pt>
                <c:pt idx="134">
                  <c:v>1.8347100000000012</c:v>
                </c:pt>
                <c:pt idx="135">
                  <c:v>47.912849999999992</c:v>
                </c:pt>
                <c:pt idx="136">
                  <c:v>183.61651999999998</c:v>
                </c:pt>
              </c:numCache>
            </c:numRef>
          </c:yVal>
          <c:smooth val="1"/>
          <c:extLst>
            <c:ext xmlns:c16="http://schemas.microsoft.com/office/drawing/2014/chart" uri="{C3380CC4-5D6E-409C-BE32-E72D297353CC}">
              <c16:uniqueId val="{0000000E-3C86-41C0-8F55-859353160A70}"/>
            </c:ext>
          </c:extLst>
        </c:ser>
        <c:dLbls>
          <c:showLegendKey val="0"/>
          <c:showVal val="0"/>
          <c:showCatName val="0"/>
          <c:showSerName val="0"/>
          <c:showPercent val="0"/>
          <c:showBubbleSize val="0"/>
        </c:dLbls>
        <c:axId val="717966816"/>
        <c:axId val="717966488"/>
        <c:extLst>
          <c:ext xmlns:c15="http://schemas.microsoft.com/office/drawing/2012/chart" uri="{02D57815-91ED-43cb-92C2-25804820EDAC}">
            <c15:filteredScatterSeries>
              <c15:ser>
                <c:idx val="0"/>
                <c:order val="0"/>
                <c:tx>
                  <c:strRef>
                    <c:extLst>
                      <c:ext uri="{02D57815-91ED-43cb-92C2-25804820EDAC}">
                        <c15:formulaRef>
                          <c15:sqref>'Fig 5-12A Continuous TOTAL'!$B$3</c15:sqref>
                        </c15:formulaRef>
                      </c:ext>
                    </c:extLst>
                    <c:strCache>
                      <c:ptCount val="1"/>
                      <c:pt idx="0">
                        <c:v>RK 12.5</c:v>
                      </c:pt>
                    </c:strCache>
                  </c:strRef>
                </c:tx>
                <c:spPr>
                  <a:ln w="22225" cap="rnd">
                    <a:solidFill>
                      <a:schemeClr val="accent1"/>
                    </a:solidFill>
                    <a:round/>
                  </a:ln>
                  <a:effectLst/>
                </c:spPr>
                <c:marker>
                  <c:symbol val="none"/>
                </c:marker>
                <c:dLbls>
                  <c:dLbl>
                    <c:idx val="27"/>
                    <c:layout>
                      <c:manualLayout>
                        <c:x val="-3.3613445378151294E-2"/>
                        <c:y val="-3.5849703105396404E-2"/>
                      </c:manualLayout>
                    </c:layout>
                    <c:numFmt formatCode="#,##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uri="{CE6537A1-D6FC-4f65-9D91-7224C49458BB}"/>
                      <c:ext xmlns:c16="http://schemas.microsoft.com/office/drawing/2014/chart" uri="{C3380CC4-5D6E-409C-BE32-E72D297353CC}">
                        <c16:uniqueId val="{00000000-3C86-41C0-8F55-859353160A70}"/>
                      </c:ext>
                    </c:extLst>
                  </c:dLbl>
                  <c:spPr>
                    <a:noFill/>
                    <a:ln>
                      <a:noFill/>
                    </a:ln>
                    <a:effectLst/>
                  </c:spPr>
                  <c:txPr>
                    <a:bodyPr wrap="square" lIns="38100" tIns="19050" rIns="38100" bIns="19050" anchor="ctr">
                      <a:spAutoFit/>
                    </a:bodyPr>
                    <a:lstStyle/>
                    <a:p>
                      <a:pPr>
                        <a:defRPr sz="1050" b="0" i="1"/>
                      </a:pPr>
                      <a:endParaRPr lang="en-US"/>
                    </a:p>
                  </c:txPr>
                  <c:showLegendKey val="0"/>
                  <c:showVal val="0"/>
                  <c:showCatName val="0"/>
                  <c:showSerName val="0"/>
                  <c:showPercent val="0"/>
                  <c:showBubbleSize val="0"/>
                  <c:extLst>
                    <c:ext uri="{CE6537A1-D6FC-4f65-9D91-7224C49458BB}">
                      <c15:showLeaderLines val="1"/>
                      <c15:leaderLines>
                        <c:spPr>
                          <a:ln>
                            <a:solidFill>
                              <a:schemeClr val="tx1">
                                <a:lumMod val="50000"/>
                                <a:lumOff val="50000"/>
                              </a:schemeClr>
                            </a:solidFill>
                          </a:ln>
                        </c:spPr>
                      </c15:leaderLines>
                    </c:ext>
                  </c:extLst>
                </c:dLbls>
                <c:xVal>
                  <c:numRef>
                    <c:extLst>
                      <c:ex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c:ext uri="{02D57815-91ED-43cb-92C2-25804820EDAC}">
                        <c15:formulaRef>
                          <c15:sqref>'Fig 5-12A Continuous TOTAL'!$B$5:$B$748</c15:sqref>
                        </c15:formulaRef>
                      </c:ext>
                    </c:extLst>
                    <c:numCache>
                      <c:formatCode>#,##0.00</c:formatCode>
                      <c:ptCount val="744"/>
                      <c:pt idx="26">
                        <c:v>30.240866666666761</c:v>
                      </c:pt>
                      <c:pt idx="27">
                        <c:v>39682.958136000008</c:v>
                      </c:pt>
                      <c:pt idx="28">
                        <c:v>28107.999499255813</c:v>
                      </c:pt>
                      <c:pt idx="29">
                        <c:v>22155.163628930233</c:v>
                      </c:pt>
                      <c:pt idx="30">
                        <c:v>22155.163628930233</c:v>
                      </c:pt>
                      <c:pt idx="31">
                        <c:v>20501.598109395345</c:v>
                      </c:pt>
                      <c:pt idx="32">
                        <c:v>20170.885005488366</c:v>
                      </c:pt>
                      <c:pt idx="33">
                        <c:v>14218.04913516279</c:v>
                      </c:pt>
                      <c:pt idx="34">
                        <c:v>12564.483615627909</c:v>
                      </c:pt>
                      <c:pt idx="35">
                        <c:v>12895.196719534883</c:v>
                      </c:pt>
                      <c:pt idx="36">
                        <c:v>12564.483615627909</c:v>
                      </c:pt>
                      <c:pt idx="37">
                        <c:v>12564.483615627909</c:v>
                      </c:pt>
                      <c:pt idx="38">
                        <c:v>11903.057407813954</c:v>
                      </c:pt>
                      <c:pt idx="39">
                        <c:v>11241.6312</c:v>
                      </c:pt>
                      <c:pt idx="40">
                        <c:v>11241.6312</c:v>
                      </c:pt>
                      <c:pt idx="41">
                        <c:v>10509.958927</c:v>
                      </c:pt>
                      <c:pt idx="42">
                        <c:v>9778.2866539999995</c:v>
                      </c:pt>
                      <c:pt idx="43">
                        <c:v>9046.6143810000049</c:v>
                      </c:pt>
                      <c:pt idx="44">
                        <c:v>8314.9421080000066</c:v>
                      </c:pt>
                      <c:pt idx="45">
                        <c:v>7583.2698350000028</c:v>
                      </c:pt>
                      <c:pt idx="46">
                        <c:v>6851.5975620000036</c:v>
                      </c:pt>
                      <c:pt idx="47">
                        <c:v>6119.9252890000016</c:v>
                      </c:pt>
                      <c:pt idx="48">
                        <c:v>5388.2530160000042</c:v>
                      </c:pt>
                      <c:pt idx="49">
                        <c:v>4656.580743000005</c:v>
                      </c:pt>
                      <c:pt idx="50">
                        <c:v>3924.9084700000053</c:v>
                      </c:pt>
                      <c:pt idx="51">
                        <c:v>3193.2361970000043</c:v>
                      </c:pt>
                      <c:pt idx="52">
                        <c:v>2461.563924000005</c:v>
                      </c:pt>
                      <c:pt idx="53">
                        <c:v>1729.8916510000054</c:v>
                      </c:pt>
                      <c:pt idx="54">
                        <c:v>998.21937800000012</c:v>
                      </c:pt>
                      <c:pt idx="55">
                        <c:v>949.95622078571432</c:v>
                      </c:pt>
                      <c:pt idx="56">
                        <c:v>901.69306357142864</c:v>
                      </c:pt>
                      <c:pt idx="57">
                        <c:v>853.42990635714261</c:v>
                      </c:pt>
                      <c:pt idx="58">
                        <c:v>805.16674914285693</c:v>
                      </c:pt>
                      <c:pt idx="59">
                        <c:v>756.90359192857113</c:v>
                      </c:pt>
                      <c:pt idx="60">
                        <c:v>708.64043471428545</c:v>
                      </c:pt>
                      <c:pt idx="61">
                        <c:v>660.37727749999965</c:v>
                      </c:pt>
                      <c:pt idx="62">
                        <c:v>612.11412028571408</c:v>
                      </c:pt>
                      <c:pt idx="63">
                        <c:v>563.85096307142828</c:v>
                      </c:pt>
                      <c:pt idx="64">
                        <c:v>515.58780585714248</c:v>
                      </c:pt>
                      <c:pt idx="65">
                        <c:v>467.32464864285703</c:v>
                      </c:pt>
                      <c:pt idx="66">
                        <c:v>419.06149142857089</c:v>
                      </c:pt>
                      <c:pt idx="67">
                        <c:v>370.79833421428543</c:v>
                      </c:pt>
                      <c:pt idx="68">
                        <c:v>322.53517699999998</c:v>
                      </c:pt>
                      <c:pt idx="69">
                        <c:v>316.68962753571418</c:v>
                      </c:pt>
                      <c:pt idx="70">
                        <c:v>310.8440780714285</c:v>
                      </c:pt>
                      <c:pt idx="71">
                        <c:v>304.99852860714293</c:v>
                      </c:pt>
                      <c:pt idx="72">
                        <c:v>299.15297914285713</c:v>
                      </c:pt>
                      <c:pt idx="73">
                        <c:v>293.3074296785714</c:v>
                      </c:pt>
                      <c:pt idx="74">
                        <c:v>287.46188021428577</c:v>
                      </c:pt>
                      <c:pt idx="75">
                        <c:v>281.61633074999986</c:v>
                      </c:pt>
                      <c:pt idx="76">
                        <c:v>275.77078128571418</c:v>
                      </c:pt>
                      <c:pt idx="77">
                        <c:v>269.9252318214285</c:v>
                      </c:pt>
                      <c:pt idx="78">
                        <c:v>264.07968235714281</c:v>
                      </c:pt>
                      <c:pt idx="79">
                        <c:v>258.23413289285725</c:v>
                      </c:pt>
                      <c:pt idx="80">
                        <c:v>252.38858342857128</c:v>
                      </c:pt>
                      <c:pt idx="81">
                        <c:v>246.54303396428568</c:v>
                      </c:pt>
                      <c:pt idx="82">
                        <c:v>240.69748449999994</c:v>
                      </c:pt>
                      <c:pt idx="83">
                        <c:v>234.85193503571409</c:v>
                      </c:pt>
                      <c:pt idx="84">
                        <c:v>229.00638557142852</c:v>
                      </c:pt>
                      <c:pt idx="85">
                        <c:v>223.1608361071427</c:v>
                      </c:pt>
                      <c:pt idx="86">
                        <c:v>217.31528664285705</c:v>
                      </c:pt>
                      <c:pt idx="87">
                        <c:v>211.46973717857139</c:v>
                      </c:pt>
                      <c:pt idx="88">
                        <c:v>205.62418771428565</c:v>
                      </c:pt>
                      <c:pt idx="89">
                        <c:v>199.77863824999986</c:v>
                      </c:pt>
                      <c:pt idx="90">
                        <c:v>193.93308878571401</c:v>
                      </c:pt>
                      <c:pt idx="91">
                        <c:v>188.08753932142838</c:v>
                      </c:pt>
                      <c:pt idx="92">
                        <c:v>182.24198985714253</c:v>
                      </c:pt>
                      <c:pt idx="93">
                        <c:v>176.39644039285687</c:v>
                      </c:pt>
                      <c:pt idx="94">
                        <c:v>170.55089092857122</c:v>
                      </c:pt>
                      <c:pt idx="95">
                        <c:v>164.70534146428557</c:v>
                      </c:pt>
                      <c:pt idx="96">
                        <c:v>158.85979200000003</c:v>
                      </c:pt>
                      <c:pt idx="97">
                        <c:v>165.58118600000003</c:v>
                      </c:pt>
                      <c:pt idx="98">
                        <c:v>172.30258000000001</c:v>
                      </c:pt>
                      <c:pt idx="99">
                        <c:v>179.02397400000009</c:v>
                      </c:pt>
                      <c:pt idx="100">
                        <c:v>185.74536800000001</c:v>
                      </c:pt>
                      <c:pt idx="101">
                        <c:v>192.46676199999993</c:v>
                      </c:pt>
                      <c:pt idx="102">
                        <c:v>199.18815600000002</c:v>
                      </c:pt>
                      <c:pt idx="103">
                        <c:v>205.90954999999994</c:v>
                      </c:pt>
                      <c:pt idx="104">
                        <c:v>212.63094399999989</c:v>
                      </c:pt>
                      <c:pt idx="105">
                        <c:v>219.35233799999997</c:v>
                      </c:pt>
                      <c:pt idx="106">
                        <c:v>226.07373199999995</c:v>
                      </c:pt>
                      <c:pt idx="107">
                        <c:v>232.79512599999993</c:v>
                      </c:pt>
                      <c:pt idx="108">
                        <c:v>239.51652000000013</c:v>
                      </c:pt>
                      <c:pt idx="109">
                        <c:v>246.23791400000005</c:v>
                      </c:pt>
                      <c:pt idx="110">
                        <c:v>252.95930799999994</c:v>
                      </c:pt>
                      <c:pt idx="111">
                        <c:v>259.680702</c:v>
                      </c:pt>
                      <c:pt idx="112">
                        <c:v>266.40209600000014</c:v>
                      </c:pt>
                      <c:pt idx="113">
                        <c:v>273.12348999999995</c:v>
                      </c:pt>
                      <c:pt idx="114">
                        <c:v>279.84488399999998</c:v>
                      </c:pt>
                      <c:pt idx="115">
                        <c:v>286.56627800000007</c:v>
                      </c:pt>
                      <c:pt idx="116">
                        <c:v>293.28767199999999</c:v>
                      </c:pt>
                      <c:pt idx="117">
                        <c:v>300.00906600000002</c:v>
                      </c:pt>
                      <c:pt idx="118">
                        <c:v>306.73045999999994</c:v>
                      </c:pt>
                      <c:pt idx="119">
                        <c:v>313.45185399999997</c:v>
                      </c:pt>
                      <c:pt idx="120">
                        <c:v>320.17324799999989</c:v>
                      </c:pt>
                      <c:pt idx="121">
                        <c:v>326.89464199999998</c:v>
                      </c:pt>
                      <c:pt idx="122">
                        <c:v>333.61603600000012</c:v>
                      </c:pt>
                      <c:pt idx="123">
                        <c:v>340.33743000000004</c:v>
                      </c:pt>
                      <c:pt idx="124">
                        <c:v>347.05882399999985</c:v>
                      </c:pt>
                      <c:pt idx="125">
                        <c:v>353.78021799999988</c:v>
                      </c:pt>
                      <c:pt idx="126">
                        <c:v>360.50161200000014</c:v>
                      </c:pt>
                      <c:pt idx="127">
                        <c:v>367.22300600000005</c:v>
                      </c:pt>
                      <c:pt idx="128">
                        <c:v>373.94439999999992</c:v>
                      </c:pt>
                      <c:pt idx="129">
                        <c:v>0</c:v>
                      </c:pt>
                      <c:pt idx="130">
                        <c:v>0</c:v>
                      </c:pt>
                    </c:numCache>
                  </c:numRef>
                </c:yVal>
                <c:smooth val="1"/>
                <c:extLst>
                  <c:ext xmlns:c16="http://schemas.microsoft.com/office/drawing/2014/chart" uri="{C3380CC4-5D6E-409C-BE32-E72D297353CC}">
                    <c16:uniqueId val="{00000001-3C86-41C0-8F55-859353160A70}"/>
                  </c:ext>
                </c:extLst>
              </c15:ser>
            </c15:filteredScatterSeries>
            <c15:filteredScatterSeries>
              <c15:ser>
                <c:idx val="1"/>
                <c:order val="1"/>
                <c:tx>
                  <c:strRef>
                    <c:extLst xmlns:c15="http://schemas.microsoft.com/office/drawing/2012/chart">
                      <c:ext xmlns:c15="http://schemas.microsoft.com/office/drawing/2012/chart" uri="{02D57815-91ED-43cb-92C2-25804820EDAC}">
                        <c15:formulaRef>
                          <c15:sqref>'Fig 5-12A Continuous TOTAL'!$C$3</c15:sqref>
                        </c15:formulaRef>
                      </c:ext>
                    </c:extLst>
                    <c:strCache>
                      <c:ptCount val="1"/>
                      <c:pt idx="0">
                        <c:v>RK 16.4</c:v>
                      </c:pt>
                    </c:strCache>
                  </c:strRef>
                </c:tx>
                <c:spPr>
                  <a:ln w="22225" cap="rnd">
                    <a:solidFill>
                      <a:schemeClr val="accent2"/>
                    </a:solidFill>
                    <a:round/>
                  </a:ln>
                  <a:effectLst/>
                </c:spPr>
                <c:marker>
                  <c:symbol val="none"/>
                </c:marker>
                <c:dLbls>
                  <c:dLbl>
                    <c:idx val="30"/>
                    <c:layout>
                      <c:manualLayout>
                        <c:x val="5.4154995331465922E-2"/>
                        <c:y val="1.1030677878583505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2-3C86-41C0-8F55-859353160A70}"/>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TOTAL'!$C$5:$C$748</c15:sqref>
                        </c15:formulaRef>
                      </c:ext>
                    </c:extLst>
                    <c:numCache>
                      <c:formatCode>#,##0.00</c:formatCode>
                      <c:ptCount val="744"/>
                      <c:pt idx="27">
                        <c:v>5.9735499999999995</c:v>
                      </c:pt>
                      <c:pt idx="28">
                        <c:v>1092.2993541713033</c:v>
                      </c:pt>
                      <c:pt idx="29">
                        <c:v>7293.7419633478521</c:v>
                      </c:pt>
                      <c:pt idx="30">
                        <c:v>11582.880545033418</c:v>
                      </c:pt>
                      <c:pt idx="31">
                        <c:v>6724.4551519398537</c:v>
                      </c:pt>
                      <c:pt idx="32">
                        <c:v>6000.4264705412807</c:v>
                      </c:pt>
                      <c:pt idx="33">
                        <c:v>5317.5518981242794</c:v>
                      </c:pt>
                      <c:pt idx="34">
                        <c:v>4675.8314346888537</c:v>
                      </c:pt>
                      <c:pt idx="35">
                        <c:v>4075.2650802349985</c:v>
                      </c:pt>
                      <c:pt idx="36">
                        <c:v>3515.8528347627171</c:v>
                      </c:pt>
                      <c:pt idx="37">
                        <c:v>2997.5946982720093</c:v>
                      </c:pt>
                      <c:pt idx="38">
                        <c:v>2520.4906707628729</c:v>
                      </c:pt>
                      <c:pt idx="39">
                        <c:v>2084.5407522353116</c:v>
                      </c:pt>
                      <c:pt idx="40">
                        <c:v>1689.7449426893215</c:v>
                      </c:pt>
                      <c:pt idx="41">
                        <c:v>1429.3202179999998</c:v>
                      </c:pt>
                      <c:pt idx="42">
                        <c:v>1351.3869940624998</c:v>
                      </c:pt>
                      <c:pt idx="43">
                        <c:v>1273.4537701249999</c:v>
                      </c:pt>
                      <c:pt idx="44">
                        <c:v>1195.5205461874998</c:v>
                      </c:pt>
                      <c:pt idx="45">
                        <c:v>1117.5873222500002</c:v>
                      </c:pt>
                      <c:pt idx="46">
                        <c:v>1039.6540983125001</c:v>
                      </c:pt>
                      <c:pt idx="47">
                        <c:v>961.72087437499999</c:v>
                      </c:pt>
                      <c:pt idx="48">
                        <c:v>883.78765043750002</c:v>
                      </c:pt>
                      <c:pt idx="49">
                        <c:v>805.85442649999993</c:v>
                      </c:pt>
                      <c:pt idx="50">
                        <c:v>727.92120256250007</c:v>
                      </c:pt>
                      <c:pt idx="51">
                        <c:v>649.9879786250001</c:v>
                      </c:pt>
                      <c:pt idx="52">
                        <c:v>572.05475468750001</c:v>
                      </c:pt>
                      <c:pt idx="53">
                        <c:v>494.12153074999992</c:v>
                      </c:pt>
                      <c:pt idx="54">
                        <c:v>416.18830681249995</c:v>
                      </c:pt>
                      <c:pt idx="55">
                        <c:v>338.25508287499997</c:v>
                      </c:pt>
                      <c:pt idx="56">
                        <c:v>260.32185893749988</c:v>
                      </c:pt>
                      <c:pt idx="57">
                        <c:v>182.38863500000002</c:v>
                      </c:pt>
                      <c:pt idx="58">
                        <c:v>172.42733071428566</c:v>
                      </c:pt>
                      <c:pt idx="59">
                        <c:v>162.46602642857141</c:v>
                      </c:pt>
                      <c:pt idx="60">
                        <c:v>152.50472214285716</c:v>
                      </c:pt>
                      <c:pt idx="61">
                        <c:v>142.54341785714283</c:v>
                      </c:pt>
                      <c:pt idx="62">
                        <c:v>132.58211357142861</c:v>
                      </c:pt>
                      <c:pt idx="63">
                        <c:v>122.6208092857143</c:v>
                      </c:pt>
                      <c:pt idx="64">
                        <c:v>112.65950500000002</c:v>
                      </c:pt>
                      <c:pt idx="65">
                        <c:v>102.69820071428575</c:v>
                      </c:pt>
                      <c:pt idx="66">
                        <c:v>92.736896428571427</c:v>
                      </c:pt>
                      <c:pt idx="67">
                        <c:v>82.775592142857164</c:v>
                      </c:pt>
                      <c:pt idx="68">
                        <c:v>72.814287857142887</c:v>
                      </c:pt>
                      <c:pt idx="69">
                        <c:v>62.852983571428595</c:v>
                      </c:pt>
                      <c:pt idx="70">
                        <c:v>52.891679285714318</c:v>
                      </c:pt>
                      <c:pt idx="71">
                        <c:v>42.930374999999998</c:v>
                      </c:pt>
                      <c:pt idx="72">
                        <c:v>42.203546111111116</c:v>
                      </c:pt>
                      <c:pt idx="73">
                        <c:v>41.476717222222234</c:v>
                      </c:pt>
                      <c:pt idx="74">
                        <c:v>40.749888333333338</c:v>
                      </c:pt>
                      <c:pt idx="75">
                        <c:v>40.023059444444449</c:v>
                      </c:pt>
                      <c:pt idx="76">
                        <c:v>39.29623055555556</c:v>
                      </c:pt>
                      <c:pt idx="77">
                        <c:v>38.569401666666685</c:v>
                      </c:pt>
                      <c:pt idx="78">
                        <c:v>37.842572777777789</c:v>
                      </c:pt>
                      <c:pt idx="79">
                        <c:v>37.1157438888889</c:v>
                      </c:pt>
                      <c:pt idx="80">
                        <c:v>36.388915000000011</c:v>
                      </c:pt>
                      <c:pt idx="81">
                        <c:v>35.662086111111122</c:v>
                      </c:pt>
                      <c:pt idx="82">
                        <c:v>34.935257222222241</c:v>
                      </c:pt>
                      <c:pt idx="83">
                        <c:v>34.208428333333359</c:v>
                      </c:pt>
                      <c:pt idx="84">
                        <c:v>33.48159944444447</c:v>
                      </c:pt>
                      <c:pt idx="85">
                        <c:v>32.754770555555581</c:v>
                      </c:pt>
                      <c:pt idx="86">
                        <c:v>32.027941666666699</c:v>
                      </c:pt>
                      <c:pt idx="87">
                        <c:v>31.301112777777806</c:v>
                      </c:pt>
                      <c:pt idx="88">
                        <c:v>30.574283888888917</c:v>
                      </c:pt>
                      <c:pt idx="89">
                        <c:v>29.847455000000036</c:v>
                      </c:pt>
                      <c:pt idx="90">
                        <c:v>29.120626111111154</c:v>
                      </c:pt>
                      <c:pt idx="91">
                        <c:v>28.393797222222261</c:v>
                      </c:pt>
                      <c:pt idx="92">
                        <c:v>27.666968333333372</c:v>
                      </c:pt>
                      <c:pt idx="93">
                        <c:v>26.940139444444483</c:v>
                      </c:pt>
                      <c:pt idx="94">
                        <c:v>26.213310555555594</c:v>
                      </c:pt>
                      <c:pt idx="95">
                        <c:v>25.486481666666712</c:v>
                      </c:pt>
                      <c:pt idx="96">
                        <c:v>24.75965277777782</c:v>
                      </c:pt>
                      <c:pt idx="97">
                        <c:v>24.032823888888942</c:v>
                      </c:pt>
                      <c:pt idx="98">
                        <c:v>23.305994999999999</c:v>
                      </c:pt>
                      <c:pt idx="99">
                        <c:v>23.96150999999999</c:v>
                      </c:pt>
                      <c:pt idx="100">
                        <c:v>24.617024999999995</c:v>
                      </c:pt>
                      <c:pt idx="101">
                        <c:v>25.272539999999992</c:v>
                      </c:pt>
                      <c:pt idx="102">
                        <c:v>25.92805499999999</c:v>
                      </c:pt>
                      <c:pt idx="103">
                        <c:v>26.583569999999987</c:v>
                      </c:pt>
                      <c:pt idx="104">
                        <c:v>27.239084999999989</c:v>
                      </c:pt>
                      <c:pt idx="105">
                        <c:v>27.89459999999999</c:v>
                      </c:pt>
                      <c:pt idx="106">
                        <c:v>28.550114999999987</c:v>
                      </c:pt>
                      <c:pt idx="107">
                        <c:v>29.205629999999989</c:v>
                      </c:pt>
                      <c:pt idx="108">
                        <c:v>29.861144999999986</c:v>
                      </c:pt>
                      <c:pt idx="109">
                        <c:v>30.51665999999998</c:v>
                      </c:pt>
                      <c:pt idx="110">
                        <c:v>31.172174999999978</c:v>
                      </c:pt>
                      <c:pt idx="111">
                        <c:v>31.827689999999986</c:v>
                      </c:pt>
                      <c:pt idx="112">
                        <c:v>32.483204999999977</c:v>
                      </c:pt>
                      <c:pt idx="113">
                        <c:v>33.138719999999978</c:v>
                      </c:pt>
                      <c:pt idx="114">
                        <c:v>33.794234999999972</c:v>
                      </c:pt>
                      <c:pt idx="115">
                        <c:v>34.449749999999973</c:v>
                      </c:pt>
                      <c:pt idx="116">
                        <c:v>35.105264999999967</c:v>
                      </c:pt>
                      <c:pt idx="117">
                        <c:v>35.760779999999968</c:v>
                      </c:pt>
                      <c:pt idx="118">
                        <c:v>36.416294999999977</c:v>
                      </c:pt>
                      <c:pt idx="119">
                        <c:v>37.071809999999971</c:v>
                      </c:pt>
                      <c:pt idx="120">
                        <c:v>37.727324999999972</c:v>
                      </c:pt>
                      <c:pt idx="121">
                        <c:v>38.382839999999973</c:v>
                      </c:pt>
                      <c:pt idx="122">
                        <c:v>39.038354999999967</c:v>
                      </c:pt>
                      <c:pt idx="123">
                        <c:v>39.693869999999961</c:v>
                      </c:pt>
                      <c:pt idx="124">
                        <c:v>40.349384999999977</c:v>
                      </c:pt>
                      <c:pt idx="125">
                        <c:v>41.004899999999957</c:v>
                      </c:pt>
                      <c:pt idx="126">
                        <c:v>41.660414999999965</c:v>
                      </c:pt>
                      <c:pt idx="127">
                        <c:v>42.315929999999952</c:v>
                      </c:pt>
                      <c:pt idx="128">
                        <c:v>42.97144499999996</c:v>
                      </c:pt>
                      <c:pt idx="129">
                        <c:v>43.626960000000011</c:v>
                      </c:pt>
                      <c:pt idx="130">
                        <c:v>0</c:v>
                      </c:pt>
                    </c:numCache>
                  </c:numRef>
                </c:yVal>
                <c:smooth val="1"/>
                <c:extLst xmlns:c15="http://schemas.microsoft.com/office/drawing/2012/chart">
                  <c:ext xmlns:c16="http://schemas.microsoft.com/office/drawing/2014/chart" uri="{C3380CC4-5D6E-409C-BE32-E72D297353CC}">
                    <c16:uniqueId val="{00000003-3C86-41C0-8F55-859353160A70}"/>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'Fig 5-12A Continuous TOTAL'!$D$3</c15:sqref>
                        </c15:formulaRef>
                      </c:ext>
                    </c:extLst>
                    <c:strCache>
                      <c:ptCount val="1"/>
                      <c:pt idx="0">
                        <c:v>RK 63.8</c:v>
                      </c:pt>
                    </c:strCache>
                  </c:strRef>
                </c:tx>
                <c:spPr>
                  <a:ln w="22225" cap="rnd">
                    <a:solidFill>
                      <a:schemeClr val="accent3"/>
                    </a:solidFill>
                    <a:round/>
                  </a:ln>
                  <a:effectLst/>
                </c:spPr>
                <c:marker>
                  <c:symbol val="none"/>
                </c:marker>
                <c:dLbls>
                  <c:dLbl>
                    <c:idx val="102"/>
                    <c:layout>
                      <c:manualLayout>
                        <c:x val="1.680672268907563E-2"/>
                        <c:y val="-4.6880380983979897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4-3C86-41C0-8F55-859353160A70}"/>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TOTAL'!$D$5:$D$748</c15:sqref>
                        </c15:formulaRef>
                      </c:ext>
                    </c:extLst>
                    <c:numCache>
                      <c:formatCode>#,##0.00</c:formatCode>
                      <c:ptCount val="744"/>
                      <c:pt idx="72">
                        <c:v>1.2764949999999995</c:v>
                      </c:pt>
                      <c:pt idx="73">
                        <c:v>3.1128384897857959</c:v>
                      </c:pt>
                      <c:pt idx="74">
                        <c:v>4.9491819795715921</c:v>
                      </c:pt>
                      <c:pt idx="75">
                        <c:v>6.7855254693573883</c:v>
                      </c:pt>
                      <c:pt idx="76">
                        <c:v>8.6218689591431819</c:v>
                      </c:pt>
                      <c:pt idx="77">
                        <c:v>10.458212448928981</c:v>
                      </c:pt>
                      <c:pt idx="78">
                        <c:v>12.294555938714772</c:v>
                      </c:pt>
                      <c:pt idx="79">
                        <c:v>14.13089942850057</c:v>
                      </c:pt>
                      <c:pt idx="80">
                        <c:v>15.967242918286365</c:v>
                      </c:pt>
                      <c:pt idx="81">
                        <c:v>17.80358640807216</c:v>
                      </c:pt>
                      <c:pt idx="82">
                        <c:v>19.639929897857957</c:v>
                      </c:pt>
                      <c:pt idx="83">
                        <c:v>21.476273387643754</c:v>
                      </c:pt>
                      <c:pt idx="84">
                        <c:v>23.312616877429551</c:v>
                      </c:pt>
                      <c:pt idx="85">
                        <c:v>25.148960367215352</c:v>
                      </c:pt>
                      <c:pt idx="86">
                        <c:v>26.985303857001149</c:v>
                      </c:pt>
                      <c:pt idx="87">
                        <c:v>28.821647346786946</c:v>
                      </c:pt>
                      <c:pt idx="88">
                        <c:v>30.65799083657274</c:v>
                      </c:pt>
                      <c:pt idx="89">
                        <c:v>32.494334326358548</c:v>
                      </c:pt>
                      <c:pt idx="90">
                        <c:v>34.330677816144352</c:v>
                      </c:pt>
                      <c:pt idx="91">
                        <c:v>36.167021305930135</c:v>
                      </c:pt>
                      <c:pt idx="92">
                        <c:v>38.003364795715932</c:v>
                      </c:pt>
                      <c:pt idx="93">
                        <c:v>39.839708285501729</c:v>
                      </c:pt>
                      <c:pt idx="94">
                        <c:v>41.676051775287519</c:v>
                      </c:pt>
                      <c:pt idx="95">
                        <c:v>41.676051775287512</c:v>
                      </c:pt>
                      <c:pt idx="96">
                        <c:v>78.142597078664039</c:v>
                      </c:pt>
                      <c:pt idx="97">
                        <c:v>156.28519415732808</c:v>
                      </c:pt>
                      <c:pt idx="98">
                        <c:v>338.61792067421101</c:v>
                      </c:pt>
                      <c:pt idx="99">
                        <c:v>442.80805011242978</c:v>
                      </c:pt>
                      <c:pt idx="100">
                        <c:v>506.88497971693431</c:v>
                      </c:pt>
                      <c:pt idx="101">
                        <c:v>520.95064719109382</c:v>
                      </c:pt>
                      <c:pt idx="102">
                        <c:v>520.95064719109382</c:v>
                      </c:pt>
                      <c:pt idx="103">
                        <c:v>494.60257897831281</c:v>
                      </c:pt>
                      <c:pt idx="104">
                        <c:v>469.4612897797972</c:v>
                      </c:pt>
                      <c:pt idx="105">
                        <c:v>444.32000058128153</c:v>
                      </c:pt>
                      <c:pt idx="106">
                        <c:v>419.17871138276587</c:v>
                      </c:pt>
                      <c:pt idx="107">
                        <c:v>394.03742218425015</c:v>
                      </c:pt>
                      <c:pt idx="108">
                        <c:v>370.10291200000012</c:v>
                      </c:pt>
                      <c:pt idx="109">
                        <c:v>240.20405948031095</c:v>
                      </c:pt>
                      <c:pt idx="110">
                        <c:v>221.63590312957194</c:v>
                      </c:pt>
                      <c:pt idx="111">
                        <c:v>203.06774677883288</c:v>
                      </c:pt>
                      <c:pt idx="112">
                        <c:v>184.49959042809391</c:v>
                      </c:pt>
                      <c:pt idx="113">
                        <c:v>165.93143407735488</c:v>
                      </c:pt>
                      <c:pt idx="114">
                        <c:v>147.36327772661588</c:v>
                      </c:pt>
                      <c:pt idx="115">
                        <c:v>128.79512137587687</c:v>
                      </c:pt>
                      <c:pt idx="116">
                        <c:v>110.22696502513783</c:v>
                      </c:pt>
                      <c:pt idx="117">
                        <c:v>91.658808674398713</c:v>
                      </c:pt>
                      <c:pt idx="118">
                        <c:v>86.914575893682709</c:v>
                      </c:pt>
                      <c:pt idx="119">
                        <c:v>82.170343112966648</c:v>
                      </c:pt>
                      <c:pt idx="120">
                        <c:v>77.426110332250644</c:v>
                      </c:pt>
                      <c:pt idx="121">
                        <c:v>72.681877551534598</c:v>
                      </c:pt>
                      <c:pt idx="122">
                        <c:v>67.937644770818565</c:v>
                      </c:pt>
                      <c:pt idx="123">
                        <c:v>63.193411990102561</c:v>
                      </c:pt>
                      <c:pt idx="124">
                        <c:v>58.449179209386514</c:v>
                      </c:pt>
                      <c:pt idx="125">
                        <c:v>53.704946428670489</c:v>
                      </c:pt>
                      <c:pt idx="126">
                        <c:v>48.960713647954478</c:v>
                      </c:pt>
                      <c:pt idx="127">
                        <c:v>44.216480867238459</c:v>
                      </c:pt>
                      <c:pt idx="128">
                        <c:v>39.472248086522448</c:v>
                      </c:pt>
                      <c:pt idx="129">
                        <c:v>34.728015305806451</c:v>
                      </c:pt>
                      <c:pt idx="130">
                        <c:v>35.863088660007413</c:v>
                      </c:pt>
                      <c:pt idx="131">
                        <c:v>36.998162014208383</c:v>
                      </c:pt>
                      <c:pt idx="132">
                        <c:v>39.281349045190957</c:v>
                      </c:pt>
                      <c:pt idx="133">
                        <c:v>40.416422399391905</c:v>
                      </c:pt>
                      <c:pt idx="134">
                        <c:v>41.551495753592867</c:v>
                      </c:pt>
                      <c:pt idx="135">
                        <c:v>42.686569107793844</c:v>
                      </c:pt>
                      <c:pt idx="136">
                        <c:v>43.821642461994806</c:v>
                      </c:pt>
                      <c:pt idx="137">
                        <c:v>43.251299648073157</c:v>
                      </c:pt>
                      <c:pt idx="138">
                        <c:v>42.68095683415153</c:v>
                      </c:pt>
                      <c:pt idx="139">
                        <c:v>42.110614020229896</c:v>
                      </c:pt>
                      <c:pt idx="140">
                        <c:v>41.540271206308233</c:v>
                      </c:pt>
                      <c:pt idx="141">
                        <c:v>40.96992839238662</c:v>
                      </c:pt>
                      <c:pt idx="142">
                        <c:v>40.399585578464972</c:v>
                      </c:pt>
                      <c:pt idx="143">
                        <c:v>39.829242764543331</c:v>
                      </c:pt>
                      <c:pt idx="144">
                        <c:v>39.258899950621682</c:v>
                      </c:pt>
                      <c:pt idx="145">
                        <c:v>38.688557136700048</c:v>
                      </c:pt>
                      <c:pt idx="146">
                        <c:v>38.118214322778407</c:v>
                      </c:pt>
                      <c:pt idx="147">
                        <c:v>37.547871508856772</c:v>
                      </c:pt>
                      <c:pt idx="148">
                        <c:v>36.977528694935117</c:v>
                      </c:pt>
                      <c:pt idx="149">
                        <c:v>36.407185881013497</c:v>
                      </c:pt>
                      <c:pt idx="150">
                        <c:v>35.836843067091856</c:v>
                      </c:pt>
                      <c:pt idx="151">
                        <c:v>35.266500253170207</c:v>
                      </c:pt>
                      <c:pt idx="152">
                        <c:v>34.69615743924858</c:v>
                      </c:pt>
                      <c:pt idx="153">
                        <c:v>34.125814625326932</c:v>
                      </c:pt>
                      <c:pt idx="154">
                        <c:v>33.555471811405283</c:v>
                      </c:pt>
                      <c:pt idx="155">
                        <c:v>32.985128997483656</c:v>
                      </c:pt>
                      <c:pt idx="156">
                        <c:v>32.414786183561972</c:v>
                      </c:pt>
                      <c:pt idx="157">
                        <c:v>32.15666862850226</c:v>
                      </c:pt>
                      <c:pt idx="158">
                        <c:v>31.89855107344254</c:v>
                      </c:pt>
                      <c:pt idx="159">
                        <c:v>31.640433518382828</c:v>
                      </c:pt>
                      <c:pt idx="160">
                        <c:v>31.382315963323112</c:v>
                      </c:pt>
                      <c:pt idx="161">
                        <c:v>31.1241984082634</c:v>
                      </c:pt>
                      <c:pt idx="162">
                        <c:v>30.866080853203677</c:v>
                      </c:pt>
                      <c:pt idx="163">
                        <c:v>30.607963298143972</c:v>
                      </c:pt>
                      <c:pt idx="164">
                        <c:v>30.349845743084249</c:v>
                      </c:pt>
                      <c:pt idx="165">
                        <c:v>30.091728188024533</c:v>
                      </c:pt>
                      <c:pt idx="166">
                        <c:v>29.833610632964817</c:v>
                      </c:pt>
                      <c:pt idx="167">
                        <c:v>29.575493077905101</c:v>
                      </c:pt>
                      <c:pt idx="168">
                        <c:v>29.317375522845385</c:v>
                      </c:pt>
                      <c:pt idx="169">
                        <c:v>29.059257967785673</c:v>
                      </c:pt>
                      <c:pt idx="170">
                        <c:v>28.801140412725946</c:v>
                      </c:pt>
                      <c:pt idx="171">
                        <c:v>28.543022857666241</c:v>
                      </c:pt>
                      <c:pt idx="172">
                        <c:v>28.284905302606521</c:v>
                      </c:pt>
                      <c:pt idx="173">
                        <c:v>28.026787747546813</c:v>
                      </c:pt>
                      <c:pt idx="174">
                        <c:v>27.76867019248709</c:v>
                      </c:pt>
                      <c:pt idx="175">
                        <c:v>27.510552637427374</c:v>
                      </c:pt>
                      <c:pt idx="176">
                        <c:v>27.252435082367654</c:v>
                      </c:pt>
                      <c:pt idx="177">
                        <c:v>26.994317527307942</c:v>
                      </c:pt>
                      <c:pt idx="178">
                        <c:v>26.736199972248222</c:v>
                      </c:pt>
                      <c:pt idx="179">
                        <c:v>26.47808241718851</c:v>
                      </c:pt>
                      <c:pt idx="180">
                        <c:v>26.219964862128798</c:v>
                      </c:pt>
                      <c:pt idx="181">
                        <c:v>25.961847307069071</c:v>
                      </c:pt>
                      <c:pt idx="182">
                        <c:v>25.703729752009362</c:v>
                      </c:pt>
                      <c:pt idx="183">
                        <c:v>25.44561219694965</c:v>
                      </c:pt>
                      <c:pt idx="184">
                        <c:v>25.187494641889934</c:v>
                      </c:pt>
                      <c:pt idx="185">
                        <c:v>24.929377086830211</c:v>
                      </c:pt>
                      <c:pt idx="186">
                        <c:v>24.671259531770495</c:v>
                      </c:pt>
                      <c:pt idx="187">
                        <c:v>24.41314197671079</c:v>
                      </c:pt>
                      <c:pt idx="188">
                        <c:v>24.155024421651071</c:v>
                      </c:pt>
                      <c:pt idx="189">
                        <c:v>23.896906866591351</c:v>
                      </c:pt>
                      <c:pt idx="190">
                        <c:v>23.638789311531639</c:v>
                      </c:pt>
                      <c:pt idx="191">
                        <c:v>23.380671756471919</c:v>
                      </c:pt>
                      <c:pt idx="192">
                        <c:v>23.122554201412211</c:v>
                      </c:pt>
                      <c:pt idx="193">
                        <c:v>22.864436646352495</c:v>
                      </c:pt>
                      <c:pt idx="194">
                        <c:v>22.606319091292768</c:v>
                      </c:pt>
                      <c:pt idx="195">
                        <c:v>22.135048575311888</c:v>
                      </c:pt>
                      <c:pt idx="196">
                        <c:v>21.663778059331005</c:v>
                      </c:pt>
                      <c:pt idx="197">
                        <c:v>21.192507543350118</c:v>
                      </c:pt>
                      <c:pt idx="198">
                        <c:v>20.721237027369234</c:v>
                      </c:pt>
                      <c:pt idx="199">
                        <c:v>20.249966511388358</c:v>
                      </c:pt>
                      <c:pt idx="200">
                        <c:v>19.778695995407467</c:v>
                      </c:pt>
                      <c:pt idx="201">
                        <c:v>19.30742547942658</c:v>
                      </c:pt>
                      <c:pt idx="202">
                        <c:v>18.836154963445694</c:v>
                      </c:pt>
                      <c:pt idx="203">
                        <c:v>18.364884447464817</c:v>
                      </c:pt>
                      <c:pt idx="204">
                        <c:v>17.893613931483927</c:v>
                      </c:pt>
                      <c:pt idx="205">
                        <c:v>17.42234341550304</c:v>
                      </c:pt>
                      <c:pt idx="206">
                        <c:v>16.951072899522149</c:v>
                      </c:pt>
                      <c:pt idx="207">
                        <c:v>16.479802383541269</c:v>
                      </c:pt>
                      <c:pt idx="208">
                        <c:v>16.008531867560379</c:v>
                      </c:pt>
                      <c:pt idx="209">
                        <c:v>15.537261351579494</c:v>
                      </c:pt>
                      <c:pt idx="210">
                        <c:v>15.065990835598605</c:v>
                      </c:pt>
                      <c:pt idx="211">
                        <c:v>14.59472031961772</c:v>
                      </c:pt>
                      <c:pt idx="212">
                        <c:v>14.123449803636834</c:v>
                      </c:pt>
                      <c:pt idx="213">
                        <c:v>13.652179287655947</c:v>
                      </c:pt>
                      <c:pt idx="214">
                        <c:v>13.180908771675064</c:v>
                      </c:pt>
                      <c:pt idx="215">
                        <c:v>12.709638255694175</c:v>
                      </c:pt>
                      <c:pt idx="216">
                        <c:v>12.23836773971329</c:v>
                      </c:pt>
                      <c:pt idx="217">
                        <c:v>11.767097223732399</c:v>
                      </c:pt>
                      <c:pt idx="218">
                        <c:v>11.295826707751518</c:v>
                      </c:pt>
                      <c:pt idx="219">
                        <c:v>10.824556191770625</c:v>
                      </c:pt>
                      <c:pt idx="220">
                        <c:v>10.353285675789747</c:v>
                      </c:pt>
                      <c:pt idx="221">
                        <c:v>9.8820151598088586</c:v>
                      </c:pt>
                      <c:pt idx="222">
                        <c:v>9.4107446438279698</c:v>
                      </c:pt>
                      <c:pt idx="223">
                        <c:v>8.9394741278470864</c:v>
                      </c:pt>
                      <c:pt idx="224">
                        <c:v>8.4682036118661994</c:v>
                      </c:pt>
                      <c:pt idx="225">
                        <c:v>7.9969330958853106</c:v>
                      </c:pt>
                      <c:pt idx="226">
                        <c:v>7.5256625799044254</c:v>
                      </c:pt>
                      <c:pt idx="227">
                        <c:v>7.0543920639235385</c:v>
                      </c:pt>
                      <c:pt idx="228">
                        <c:v>6.5831215479426524</c:v>
                      </c:pt>
                      <c:pt idx="229">
                        <c:v>6.1118510319617672</c:v>
                      </c:pt>
                      <c:pt idx="230">
                        <c:v>5.6405805159808793</c:v>
                      </c:pt>
                      <c:pt idx="231">
                        <c:v>5.1693099999999941</c:v>
                      </c:pt>
                      <c:pt idx="232">
                        <c:v>5.1693099999999994</c:v>
                      </c:pt>
                      <c:pt idx="233">
                        <c:v>5.2589177812499992</c:v>
                      </c:pt>
                      <c:pt idx="234">
                        <c:v>5.3485255624999999</c:v>
                      </c:pt>
                      <c:pt idx="235">
                        <c:v>5.4381333437500015</c:v>
                      </c:pt>
                      <c:pt idx="236">
                        <c:v>5.5277411250000013</c:v>
                      </c:pt>
                      <c:pt idx="237">
                        <c:v>5.6173489062500002</c:v>
                      </c:pt>
                      <c:pt idx="238">
                        <c:v>5.7069566875000008</c:v>
                      </c:pt>
                      <c:pt idx="239">
                        <c:v>5.7965644687500015</c:v>
                      </c:pt>
                      <c:pt idx="240">
                        <c:v>5.8861722500000013</c:v>
                      </c:pt>
                      <c:pt idx="241">
                        <c:v>5.975780031250002</c:v>
                      </c:pt>
                      <c:pt idx="242">
                        <c:v>6.0653878125000018</c:v>
                      </c:pt>
                      <c:pt idx="243">
                        <c:v>6.1549955937500025</c:v>
                      </c:pt>
                      <c:pt idx="244">
                        <c:v>6.2446033750000014</c:v>
                      </c:pt>
                      <c:pt idx="245">
                        <c:v>6.334211156250003</c:v>
                      </c:pt>
                      <c:pt idx="246">
                        <c:v>6.4238189375000019</c:v>
                      </c:pt>
                      <c:pt idx="247">
                        <c:v>6.5134267187500035</c:v>
                      </c:pt>
                      <c:pt idx="248">
                        <c:v>6.6030345000000041</c:v>
                      </c:pt>
                      <c:pt idx="249">
                        <c:v>6.692642281250003</c:v>
                      </c:pt>
                      <c:pt idx="250">
                        <c:v>6.7822500625000037</c:v>
                      </c:pt>
                      <c:pt idx="251">
                        <c:v>6.8718578437500053</c:v>
                      </c:pt>
                      <c:pt idx="252">
                        <c:v>6.9614656250000042</c:v>
                      </c:pt>
                      <c:pt idx="253">
                        <c:v>7.051073406250004</c:v>
                      </c:pt>
                      <c:pt idx="254">
                        <c:v>7.1406811875000038</c:v>
                      </c:pt>
                      <c:pt idx="255">
                        <c:v>7.2302889687500045</c:v>
                      </c:pt>
                      <c:pt idx="256">
                        <c:v>7.3198967500000052</c:v>
                      </c:pt>
                      <c:pt idx="257">
                        <c:v>7.4095045312500041</c:v>
                      </c:pt>
                      <c:pt idx="258">
                        <c:v>7.4991123125000065</c:v>
                      </c:pt>
                      <c:pt idx="259">
                        <c:v>7.5887200937500037</c:v>
                      </c:pt>
                      <c:pt idx="260">
                        <c:v>7.6783278750000061</c:v>
                      </c:pt>
                      <c:pt idx="261">
                        <c:v>7.767935656250005</c:v>
                      </c:pt>
                      <c:pt idx="262">
                        <c:v>7.8575434375000057</c:v>
                      </c:pt>
                      <c:pt idx="263">
                        <c:v>7.9471512187500073</c:v>
                      </c:pt>
                      <c:pt idx="264">
                        <c:v>8.036759</c:v>
                      </c:pt>
                      <c:pt idx="265">
                        <c:v>0</c:v>
                      </c:pt>
                    </c:numCache>
                  </c:numRef>
                </c:yVal>
                <c:smooth val="1"/>
                <c:extLst xmlns:c15="http://schemas.microsoft.com/office/drawing/2012/chart">
                  <c:ext xmlns:c16="http://schemas.microsoft.com/office/drawing/2014/chart" uri="{C3380CC4-5D6E-409C-BE32-E72D297353CC}">
                    <c16:uniqueId val="{00000005-3C86-41C0-8F55-859353160A70}"/>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'Fig 5-12A Continuous TOTAL'!$E$3</c15:sqref>
                        </c15:formulaRef>
                      </c:ext>
                    </c:extLst>
                    <c:strCache>
                      <c:ptCount val="1"/>
                      <c:pt idx="0">
                        <c:v>RK 94.2</c:v>
                      </c:pt>
                    </c:strCache>
                  </c:strRef>
                </c:tx>
                <c:spPr>
                  <a:ln w="22225" cap="rnd">
                    <a:solidFill>
                      <a:schemeClr val="accent4"/>
                    </a:solidFill>
                    <a:round/>
                  </a:ln>
                  <a:effectLst/>
                </c:spPr>
                <c:marker>
                  <c:symbol val="none"/>
                </c:marker>
                <c:dLbls>
                  <c:dLbl>
                    <c:idx val="174"/>
                    <c:layout>
                      <c:manualLayout>
                        <c:x val="6.3492063492063419E-2"/>
                        <c:y val="-8.6729139099019442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6-3C86-41C0-8F55-859353160A70}"/>
                      </c:ext>
                    </c:extLst>
                  </c:dLbl>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TOTAL'!$E$5:$E$748</c15:sqref>
                        </c15:formulaRef>
                      </c:ext>
                    </c:extLst>
                    <c:numCache>
                      <c:formatCode>#,##0.00</c:formatCode>
                      <c:ptCount val="744"/>
                      <c:pt idx="148">
                        <c:v>0.51002000000000003</c:v>
                      </c:pt>
                      <c:pt idx="149">
                        <c:v>0.51002000000000003</c:v>
                      </c:pt>
                      <c:pt idx="150">
                        <c:v>0.51002000000000003</c:v>
                      </c:pt>
                      <c:pt idx="151">
                        <c:v>0.51002000000000003</c:v>
                      </c:pt>
                      <c:pt idx="152">
                        <c:v>0.51002000000000003</c:v>
                      </c:pt>
                      <c:pt idx="153">
                        <c:v>0.51002000000000003</c:v>
                      </c:pt>
                      <c:pt idx="154">
                        <c:v>0.51002000000000003</c:v>
                      </c:pt>
                      <c:pt idx="155">
                        <c:v>0.51002000000000003</c:v>
                      </c:pt>
                      <c:pt idx="156">
                        <c:v>0.52518000000000009</c:v>
                      </c:pt>
                      <c:pt idx="157">
                        <c:v>0.68184125000000007</c:v>
                      </c:pt>
                      <c:pt idx="158">
                        <c:v>0.83850249999999993</c:v>
                      </c:pt>
                      <c:pt idx="159">
                        <c:v>0.99516375000000001</c:v>
                      </c:pt>
                      <c:pt idx="160">
                        <c:v>1.1518249999999997</c:v>
                      </c:pt>
                      <c:pt idx="161">
                        <c:v>8.3633215000000014</c:v>
                      </c:pt>
                      <c:pt idx="162">
                        <c:v>15.574817999999999</c:v>
                      </c:pt>
                      <c:pt idx="163">
                        <c:v>22.7863145</c:v>
                      </c:pt>
                      <c:pt idx="164">
                        <c:v>29.997811000000006</c:v>
                      </c:pt>
                      <c:pt idx="165">
                        <c:v>49.285063000000001</c:v>
                      </c:pt>
                      <c:pt idx="166">
                        <c:v>68.572314999999989</c:v>
                      </c:pt>
                      <c:pt idx="167">
                        <c:v>87.859566999999998</c:v>
                      </c:pt>
                      <c:pt idx="168">
                        <c:v>107.14681900000001</c:v>
                      </c:pt>
                      <c:pt idx="169">
                        <c:v>123.10288199999998</c:v>
                      </c:pt>
                      <c:pt idx="170">
                        <c:v>139.05894500000002</c:v>
                      </c:pt>
                      <c:pt idx="171">
                        <c:v>165.30750857721057</c:v>
                      </c:pt>
                      <c:pt idx="172">
                        <c:v>191.55607215442114</c:v>
                      </c:pt>
                      <c:pt idx="173">
                        <c:v>217.80463573163169</c:v>
                      </c:pt>
                      <c:pt idx="174">
                        <c:v>214.23442775921882</c:v>
                      </c:pt>
                      <c:pt idx="175">
                        <c:v>203.6498653771101</c:v>
                      </c:pt>
                      <c:pt idx="176">
                        <c:v>193.06530299500128</c:v>
                      </c:pt>
                      <c:pt idx="177">
                        <c:v>182.48074061289253</c:v>
                      </c:pt>
                      <c:pt idx="178">
                        <c:v>171.8961782307837</c:v>
                      </c:pt>
                      <c:pt idx="179">
                        <c:v>161.31161584867502</c:v>
                      </c:pt>
                      <c:pt idx="180">
                        <c:v>150.72705346656625</c:v>
                      </c:pt>
                      <c:pt idx="181">
                        <c:v>140.14249108445739</c:v>
                      </c:pt>
                      <c:pt idx="182">
                        <c:v>129.55792870234862</c:v>
                      </c:pt>
                      <c:pt idx="183">
                        <c:v>118.97336632023988</c:v>
                      </c:pt>
                      <c:pt idx="184">
                        <c:v>108.38880393813109</c:v>
                      </c:pt>
                      <c:pt idx="185">
                        <c:v>97.804241556022291</c:v>
                      </c:pt>
                      <c:pt idx="186">
                        <c:v>87.219679173913505</c:v>
                      </c:pt>
                      <c:pt idx="187">
                        <c:v>76.635116791804734</c:v>
                      </c:pt>
                      <c:pt idx="188">
                        <c:v>59.036199999999994</c:v>
                      </c:pt>
                      <c:pt idx="189">
                        <c:v>56.063236801243463</c:v>
                      </c:pt>
                      <c:pt idx="190">
                        <c:v>53.090273602486924</c:v>
                      </c:pt>
                      <c:pt idx="191">
                        <c:v>50.117310403730386</c:v>
                      </c:pt>
                      <c:pt idx="192">
                        <c:v>47.144347204973826</c:v>
                      </c:pt>
                      <c:pt idx="193">
                        <c:v>44.171384006217295</c:v>
                      </c:pt>
                      <c:pt idx="194">
                        <c:v>41.198420807460757</c:v>
                      </c:pt>
                      <c:pt idx="195">
                        <c:v>38.225457608704225</c:v>
                      </c:pt>
                      <c:pt idx="196">
                        <c:v>35.25249440994768</c:v>
                      </c:pt>
                      <c:pt idx="197">
                        <c:v>32.279531211191149</c:v>
                      </c:pt>
                      <c:pt idx="198">
                        <c:v>29.306568012434607</c:v>
                      </c:pt>
                      <c:pt idx="199">
                        <c:v>26.333604813678065</c:v>
                      </c:pt>
                      <c:pt idx="200">
                        <c:v>23.360641614921523</c:v>
                      </c:pt>
                      <c:pt idx="201">
                        <c:v>22.7036032413613</c:v>
                      </c:pt>
                      <c:pt idx="202">
                        <c:v>22.046564867801084</c:v>
                      </c:pt>
                      <c:pt idx="203">
                        <c:v>21.389526494240872</c:v>
                      </c:pt>
                      <c:pt idx="204">
                        <c:v>20.73248812068066</c:v>
                      </c:pt>
                      <c:pt idx="205">
                        <c:v>20.075449747120441</c:v>
                      </c:pt>
                      <c:pt idx="206">
                        <c:v>19.418411373560225</c:v>
                      </c:pt>
                      <c:pt idx="207">
                        <c:v>18.761373000000006</c:v>
                      </c:pt>
                      <c:pt idx="208">
                        <c:v>18.113813</c:v>
                      </c:pt>
                      <c:pt idx="209">
                        <c:v>17.836042850000002</c:v>
                      </c:pt>
                      <c:pt idx="210">
                        <c:v>17.558272700000003</c:v>
                      </c:pt>
                      <c:pt idx="211">
                        <c:v>17.280502550000001</c:v>
                      </c:pt>
                      <c:pt idx="212">
                        <c:v>17.002732400000003</c:v>
                      </c:pt>
                      <c:pt idx="213">
                        <c:v>16.724962250000001</c:v>
                      </c:pt>
                      <c:pt idx="214">
                        <c:v>16.447192100000002</c:v>
                      </c:pt>
                      <c:pt idx="215">
                        <c:v>16.169421950000004</c:v>
                      </c:pt>
                      <c:pt idx="216">
                        <c:v>15.891651800000005</c:v>
                      </c:pt>
                      <c:pt idx="217">
                        <c:v>15.613881650000003</c:v>
                      </c:pt>
                      <c:pt idx="218">
                        <c:v>15.336111500000003</c:v>
                      </c:pt>
                      <c:pt idx="219">
                        <c:v>15.058341350000006</c:v>
                      </c:pt>
                      <c:pt idx="220">
                        <c:v>14.780571200000002</c:v>
                      </c:pt>
                      <c:pt idx="221">
                        <c:v>14.502801050000004</c:v>
                      </c:pt>
                      <c:pt idx="222">
                        <c:v>14.225030900000005</c:v>
                      </c:pt>
                      <c:pt idx="223">
                        <c:v>13.947260750000007</c:v>
                      </c:pt>
                      <c:pt idx="224">
                        <c:v>13.669490600000005</c:v>
                      </c:pt>
                      <c:pt idx="225">
                        <c:v>13.391720450000005</c:v>
                      </c:pt>
                      <c:pt idx="226">
                        <c:v>13.113950300000004</c:v>
                      </c:pt>
                      <c:pt idx="227">
                        <c:v>12.836180150000008</c:v>
                      </c:pt>
                      <c:pt idx="228">
                        <c:v>12.55841</c:v>
                      </c:pt>
                      <c:pt idx="229">
                        <c:v>12.454616444444442</c:v>
                      </c:pt>
                      <c:pt idx="230">
                        <c:v>12.350822888888894</c:v>
                      </c:pt>
                      <c:pt idx="231">
                        <c:v>12.247029333333337</c:v>
                      </c:pt>
                      <c:pt idx="232">
                        <c:v>12.143235777777781</c:v>
                      </c:pt>
                      <c:pt idx="233">
                        <c:v>12.039442222222226</c:v>
                      </c:pt>
                      <c:pt idx="234">
                        <c:v>11.935648666666667</c:v>
                      </c:pt>
                      <c:pt idx="235">
                        <c:v>11.831855111111119</c:v>
                      </c:pt>
                      <c:pt idx="236">
                        <c:v>11.728061555555561</c:v>
                      </c:pt>
                      <c:pt idx="237">
                        <c:v>11.624268000000004</c:v>
                      </c:pt>
                      <c:pt idx="238">
                        <c:v>11.520474444444453</c:v>
                      </c:pt>
                      <c:pt idx="239">
                        <c:v>11.416680888888896</c:v>
                      </c:pt>
                      <c:pt idx="240">
                        <c:v>11.312887333333343</c:v>
                      </c:pt>
                      <c:pt idx="241">
                        <c:v>11.209093777777786</c:v>
                      </c:pt>
                      <c:pt idx="242">
                        <c:v>11.105300222222231</c:v>
                      </c:pt>
                      <c:pt idx="243">
                        <c:v>11.001506666666675</c:v>
                      </c:pt>
                      <c:pt idx="244">
                        <c:v>10.897713111111122</c:v>
                      </c:pt>
                      <c:pt idx="245">
                        <c:v>10.793919555555567</c:v>
                      </c:pt>
                      <c:pt idx="246">
                        <c:v>10.690126000000014</c:v>
                      </c:pt>
                      <c:pt idx="247">
                        <c:v>10.586332444444457</c:v>
                      </c:pt>
                      <c:pt idx="248">
                        <c:v>10.482538888888904</c:v>
                      </c:pt>
                      <c:pt idx="249">
                        <c:v>10.378745333333349</c:v>
                      </c:pt>
                      <c:pt idx="250">
                        <c:v>10.27495177777779</c:v>
                      </c:pt>
                      <c:pt idx="251">
                        <c:v>10.171158222222235</c:v>
                      </c:pt>
                      <c:pt idx="252">
                        <c:v>10.067364666666681</c:v>
                      </c:pt>
                      <c:pt idx="253">
                        <c:v>9.9635711111111274</c:v>
                      </c:pt>
                      <c:pt idx="254">
                        <c:v>9.8597775555555707</c:v>
                      </c:pt>
                      <c:pt idx="255">
                        <c:v>9.7559840000000122</c:v>
                      </c:pt>
                      <c:pt idx="256">
                        <c:v>9.6521904444444573</c:v>
                      </c:pt>
                      <c:pt idx="257">
                        <c:v>9.5483968888889006</c:v>
                      </c:pt>
                      <c:pt idx="258">
                        <c:v>9.4446033333333439</c:v>
                      </c:pt>
                      <c:pt idx="259">
                        <c:v>9.340809777777789</c:v>
                      </c:pt>
                      <c:pt idx="260">
                        <c:v>9.2370162222222323</c:v>
                      </c:pt>
                      <c:pt idx="261">
                        <c:v>9.1332226666666809</c:v>
                      </c:pt>
                      <c:pt idx="262">
                        <c:v>9.0294291111111225</c:v>
                      </c:pt>
                      <c:pt idx="263">
                        <c:v>8.9256355555555658</c:v>
                      </c:pt>
                      <c:pt idx="264">
                        <c:v>8.8218420000000126</c:v>
                      </c:pt>
                      <c:pt idx="265">
                        <c:v>8.7180484444444577</c:v>
                      </c:pt>
                      <c:pt idx="266">
                        <c:v>8.6142548888889028</c:v>
                      </c:pt>
                      <c:pt idx="267">
                        <c:v>8.5104613333333443</c:v>
                      </c:pt>
                      <c:pt idx="268">
                        <c:v>8.4066677777777876</c:v>
                      </c:pt>
                      <c:pt idx="269">
                        <c:v>8.3028742222222345</c:v>
                      </c:pt>
                      <c:pt idx="270">
                        <c:v>8.1990806666666778</c:v>
                      </c:pt>
                      <c:pt idx="271">
                        <c:v>8.0952871111111229</c:v>
                      </c:pt>
                      <c:pt idx="272">
                        <c:v>7.9914935555555653</c:v>
                      </c:pt>
                      <c:pt idx="273">
                        <c:v>7.8877000000000113</c:v>
                      </c:pt>
                      <c:pt idx="274">
                        <c:v>7.7839064444444546</c:v>
                      </c:pt>
                      <c:pt idx="275">
                        <c:v>7.6801128888889005</c:v>
                      </c:pt>
                      <c:pt idx="276">
                        <c:v>7.576319333333343</c:v>
                      </c:pt>
                      <c:pt idx="277">
                        <c:v>7.472525777777788</c:v>
                      </c:pt>
                      <c:pt idx="278">
                        <c:v>7.3687322222222331</c:v>
                      </c:pt>
                      <c:pt idx="279">
                        <c:v>7.2649386666666764</c:v>
                      </c:pt>
                      <c:pt idx="280">
                        <c:v>7.1611451111111188</c:v>
                      </c:pt>
                      <c:pt idx="281">
                        <c:v>7.0573515555555648</c:v>
                      </c:pt>
                      <c:pt idx="282">
                        <c:v>6.9535580000000099</c:v>
                      </c:pt>
                      <c:pt idx="283">
                        <c:v>6.849764444444455</c:v>
                      </c:pt>
                      <c:pt idx="284">
                        <c:v>6.7459708888888965</c:v>
                      </c:pt>
                      <c:pt idx="285">
                        <c:v>6.6421773333333407</c:v>
                      </c:pt>
                      <c:pt idx="286">
                        <c:v>6.5383837777777867</c:v>
                      </c:pt>
                      <c:pt idx="287">
                        <c:v>6.43459022222223</c:v>
                      </c:pt>
                      <c:pt idx="288">
                        <c:v>6.3307966666666742</c:v>
                      </c:pt>
                      <c:pt idx="289">
                        <c:v>6.2270031111111193</c:v>
                      </c:pt>
                      <c:pt idx="290">
                        <c:v>6.1232095555555652</c:v>
                      </c:pt>
                      <c:pt idx="291">
                        <c:v>6.0194160000000085</c:v>
                      </c:pt>
                      <c:pt idx="292">
                        <c:v>5.915622444444451</c:v>
                      </c:pt>
                      <c:pt idx="293">
                        <c:v>5.811828888888896</c:v>
                      </c:pt>
                      <c:pt idx="294">
                        <c:v>5.7080353333333402</c:v>
                      </c:pt>
                      <c:pt idx="295">
                        <c:v>5.6042417777777844</c:v>
                      </c:pt>
                      <c:pt idx="296">
                        <c:v>5.5004482222222286</c:v>
                      </c:pt>
                      <c:pt idx="297">
                        <c:v>5.3966546666666746</c:v>
                      </c:pt>
                      <c:pt idx="298">
                        <c:v>5.292861111111117</c:v>
                      </c:pt>
                      <c:pt idx="299">
                        <c:v>5.189067555555563</c:v>
                      </c:pt>
                      <c:pt idx="300">
                        <c:v>5.0852740000000063</c:v>
                      </c:pt>
                      <c:pt idx="301">
                        <c:v>4.9814804444444523</c:v>
                      </c:pt>
                      <c:pt idx="302">
                        <c:v>4.8776868888888947</c:v>
                      </c:pt>
                      <c:pt idx="303">
                        <c:v>4.7738933333333398</c:v>
                      </c:pt>
                      <c:pt idx="304">
                        <c:v>4.670099777777784</c:v>
                      </c:pt>
                      <c:pt idx="305">
                        <c:v>4.5663062222222282</c:v>
                      </c:pt>
                      <c:pt idx="306">
                        <c:v>4.4625126666666732</c:v>
                      </c:pt>
                      <c:pt idx="307">
                        <c:v>4.3587191111111174</c:v>
                      </c:pt>
                      <c:pt idx="308">
                        <c:v>4.2549255555555625</c:v>
                      </c:pt>
                      <c:pt idx="309">
                        <c:v>4.1511319999999996</c:v>
                      </c:pt>
                      <c:pt idx="310">
                        <c:v>0</c:v>
                      </c:pt>
                    </c:numCache>
                  </c:numRef>
                </c:yVal>
                <c:smooth val="1"/>
                <c:extLst xmlns:c15="http://schemas.microsoft.com/office/drawing/2012/chart">
                  <c:ext xmlns:c16="http://schemas.microsoft.com/office/drawing/2014/chart" uri="{C3380CC4-5D6E-409C-BE32-E72D297353CC}">
                    <c16:uniqueId val="{00000007-3C86-41C0-8F55-859353160A70}"/>
                  </c:ext>
                </c:extLst>
              </c15:ser>
            </c15:filteredScatterSeries>
            <c15:filteredScatterSeries>
              <c15:ser>
                <c:idx val="4"/>
                <c:order val="4"/>
                <c:tx>
                  <c:strRef>
                    <c:extLst xmlns:c15="http://schemas.microsoft.com/office/drawing/2012/chart">
                      <c:ext xmlns:c15="http://schemas.microsoft.com/office/drawing/2012/chart" uri="{02D57815-91ED-43cb-92C2-25804820EDAC}">
                        <c15:formulaRef>
                          <c15:sqref>'Fig 5-12A Continuous TOTAL'!$F$3</c15:sqref>
                        </c15:formulaRef>
                      </c:ext>
                    </c:extLst>
                    <c:strCache>
                      <c:ptCount val="1"/>
                      <c:pt idx="0">
                        <c:v>RK 131.5</c:v>
                      </c:pt>
                    </c:strCache>
                  </c:strRef>
                </c:tx>
                <c:spPr>
                  <a:ln w="22225" cap="rnd">
                    <a:solidFill>
                      <a:schemeClr val="accent5"/>
                    </a:solidFill>
                    <a:round/>
                  </a:ln>
                  <a:effectLst/>
                </c:spPr>
                <c:marker>
                  <c:symbol val="none"/>
                </c:marker>
                <c:dLbls>
                  <c:dLbl>
                    <c:idx val="227"/>
                    <c:layout>
                      <c:manualLayout>
                        <c:x val="8.2166199813258636E-2"/>
                        <c:y val="-6.0668728332209272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8-3C86-41C0-8F55-859353160A70}"/>
                      </c:ext>
                    </c:extLst>
                  </c:dLbl>
                  <c:numFmt formatCode="#,##0.0" sourceLinked="0"/>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TOTAL'!$F$5:$F$748</c15:sqref>
                        </c15:formulaRef>
                      </c:ext>
                    </c:extLst>
                    <c:numCache>
                      <c:formatCode>#,##0.00</c:formatCode>
                      <c:ptCount val="744"/>
                      <c:pt idx="188">
                        <c:v>3.4777471641790783</c:v>
                      </c:pt>
                      <c:pt idx="189">
                        <c:v>3.5980678708462079</c:v>
                      </c:pt>
                      <c:pt idx="190">
                        <c:v>3.718388577513295</c:v>
                      </c:pt>
                      <c:pt idx="191">
                        <c:v>3.8387092841803394</c:v>
                      </c:pt>
                      <c:pt idx="192">
                        <c:v>3.9590299908474407</c:v>
                      </c:pt>
                      <c:pt idx="193">
                        <c:v>4.0793506975145277</c:v>
                      </c:pt>
                      <c:pt idx="194">
                        <c:v>4.1996714041815864</c:v>
                      </c:pt>
                      <c:pt idx="195">
                        <c:v>4.319992110848716</c:v>
                      </c:pt>
                      <c:pt idx="196">
                        <c:v>4.4403128175157747</c:v>
                      </c:pt>
                      <c:pt idx="197">
                        <c:v>4.5606335241828475</c:v>
                      </c:pt>
                      <c:pt idx="198">
                        <c:v>4.6809542308499346</c:v>
                      </c:pt>
                      <c:pt idx="199">
                        <c:v>4.8012749375170216</c:v>
                      </c:pt>
                      <c:pt idx="200">
                        <c:v>4.9215956441841087</c:v>
                      </c:pt>
                      <c:pt idx="201">
                        <c:v>5.0419163508512099</c:v>
                      </c:pt>
                      <c:pt idx="202">
                        <c:v>5.162237057518297</c:v>
                      </c:pt>
                      <c:pt idx="203">
                        <c:v>5.282557764185384</c:v>
                      </c:pt>
                      <c:pt idx="204">
                        <c:v>5.4028784708524711</c:v>
                      </c:pt>
                      <c:pt idx="205">
                        <c:v>5.5231991775195155</c:v>
                      </c:pt>
                      <c:pt idx="206">
                        <c:v>5.643519884186631</c:v>
                      </c:pt>
                      <c:pt idx="207">
                        <c:v>5.7638405908537038</c:v>
                      </c:pt>
                      <c:pt idx="208">
                        <c:v>5.8841612975208051</c:v>
                      </c:pt>
                      <c:pt idx="209">
                        <c:v>6.0044820041878921</c:v>
                      </c:pt>
                      <c:pt idx="210">
                        <c:v>6.1248027108549365</c:v>
                      </c:pt>
                      <c:pt idx="211">
                        <c:v>6.2451234175220662</c:v>
                      </c:pt>
                      <c:pt idx="212">
                        <c:v>6.3654441241891107</c:v>
                      </c:pt>
                      <c:pt idx="213">
                        <c:v>10.821255011121536</c:v>
                      </c:pt>
                      <c:pt idx="214">
                        <c:v>15.277065898053877</c:v>
                      </c:pt>
                      <c:pt idx="215">
                        <c:v>21.64251002224303</c:v>
                      </c:pt>
                      <c:pt idx="216">
                        <c:v>28.007954146432084</c:v>
                      </c:pt>
                      <c:pt idx="217">
                        <c:v>36.91957592029685</c:v>
                      </c:pt>
                      <c:pt idx="218">
                        <c:v>45.831197694161631</c:v>
                      </c:pt>
                      <c:pt idx="219">
                        <c:v>55.379363880445325</c:v>
                      </c:pt>
                      <c:pt idx="220">
                        <c:v>64.927530066728963</c:v>
                      </c:pt>
                      <c:pt idx="221">
                        <c:v>73.839151840593757</c:v>
                      </c:pt>
                      <c:pt idx="222">
                        <c:v>82.750773614458581</c:v>
                      </c:pt>
                      <c:pt idx="223">
                        <c:v>89.752762151066534</c:v>
                      </c:pt>
                      <c:pt idx="224">
                        <c:v>96.754750687674616</c:v>
                      </c:pt>
                      <c:pt idx="225">
                        <c:v>99.937472749769142</c:v>
                      </c:pt>
                      <c:pt idx="226">
                        <c:v>103.12019481186366</c:v>
                      </c:pt>
                      <c:pt idx="227">
                        <c:v>103.12019481186363</c:v>
                      </c:pt>
                      <c:pt idx="228">
                        <c:v>103.12019481186366</c:v>
                      </c:pt>
                      <c:pt idx="229">
                        <c:v>100.81153373398618</c:v>
                      </c:pt>
                      <c:pt idx="230">
                        <c:v>98.502872656108565</c:v>
                      </c:pt>
                      <c:pt idx="231">
                        <c:v>94.655104192979337</c:v>
                      </c:pt>
                      <c:pt idx="232">
                        <c:v>90.807335729850109</c:v>
                      </c:pt>
                      <c:pt idx="233">
                        <c:v>86.190013574094962</c:v>
                      </c:pt>
                      <c:pt idx="234">
                        <c:v>81.572691418339843</c:v>
                      </c:pt>
                      <c:pt idx="235">
                        <c:v>76.955369262584782</c:v>
                      </c:pt>
                      <c:pt idx="236">
                        <c:v>72.33804710682972</c:v>
                      </c:pt>
                      <c:pt idx="237">
                        <c:v>67.720724951074658</c:v>
                      </c:pt>
                      <c:pt idx="238">
                        <c:v>63.103402795319624</c:v>
                      </c:pt>
                      <c:pt idx="239">
                        <c:v>60.025188024816202</c:v>
                      </c:pt>
                      <c:pt idx="240">
                        <c:v>56.94697325431278</c:v>
                      </c:pt>
                      <c:pt idx="241">
                        <c:v>53.099204791183666</c:v>
                      </c:pt>
                      <c:pt idx="242">
                        <c:v>49.251436328054353</c:v>
                      </c:pt>
                      <c:pt idx="243">
                        <c:v>46.173221557550988</c:v>
                      </c:pt>
                      <c:pt idx="244">
                        <c:v>43.09500678704751</c:v>
                      </c:pt>
                      <c:pt idx="245">
                        <c:v>40.786345709169979</c:v>
                      </c:pt>
                      <c:pt idx="246">
                        <c:v>38.477684631292419</c:v>
                      </c:pt>
                      <c:pt idx="247">
                        <c:v>36.169023553414888</c:v>
                      </c:pt>
                      <c:pt idx="248">
                        <c:v>33.8603624755373</c:v>
                      </c:pt>
                      <c:pt idx="249">
                        <c:v>33.090808782911523</c:v>
                      </c:pt>
                      <c:pt idx="250">
                        <c:v>32.321255090285661</c:v>
                      </c:pt>
                      <c:pt idx="251">
                        <c:v>31.551701397659826</c:v>
                      </c:pt>
                      <c:pt idx="252">
                        <c:v>30.782147705033964</c:v>
                      </c:pt>
                      <c:pt idx="253">
                        <c:v>30.01259401240813</c:v>
                      </c:pt>
                      <c:pt idx="254">
                        <c:v>29.243040319782267</c:v>
                      </c:pt>
                      <c:pt idx="255">
                        <c:v>29.243040319782267</c:v>
                      </c:pt>
                      <c:pt idx="256">
                        <c:v>29.243040319782267</c:v>
                      </c:pt>
                      <c:pt idx="257">
                        <c:v>28.47348662715639</c:v>
                      </c:pt>
                      <c:pt idx="258">
                        <c:v>27.703932934530584</c:v>
                      </c:pt>
                      <c:pt idx="259">
                        <c:v>27.703932934530556</c:v>
                      </c:pt>
                      <c:pt idx="260">
                        <c:v>27.337708726531616</c:v>
                      </c:pt>
                      <c:pt idx="261">
                        <c:v>26.971484518532677</c:v>
                      </c:pt>
                      <c:pt idx="262">
                        <c:v>26.605260310533694</c:v>
                      </c:pt>
                      <c:pt idx="263">
                        <c:v>26.239036102534769</c:v>
                      </c:pt>
                      <c:pt idx="264">
                        <c:v>25.872811894535857</c:v>
                      </c:pt>
                      <c:pt idx="265">
                        <c:v>25.506587686536875</c:v>
                      </c:pt>
                      <c:pt idx="266">
                        <c:v>25.140363478537893</c:v>
                      </c:pt>
                      <c:pt idx="267">
                        <c:v>24.774139270538996</c:v>
                      </c:pt>
                      <c:pt idx="268">
                        <c:v>24.407915062540042</c:v>
                      </c:pt>
                      <c:pt idx="269">
                        <c:v>24.041690854541088</c:v>
                      </c:pt>
                      <c:pt idx="270">
                        <c:v>23.675466646542134</c:v>
                      </c:pt>
                      <c:pt idx="271">
                        <c:v>23.309242438543194</c:v>
                      </c:pt>
                      <c:pt idx="272">
                        <c:v>22.943018230544254</c:v>
                      </c:pt>
                      <c:pt idx="273">
                        <c:v>22.576794022545286</c:v>
                      </c:pt>
                      <c:pt idx="274">
                        <c:v>22.210569814546332</c:v>
                      </c:pt>
                      <c:pt idx="275">
                        <c:v>21.844345606547407</c:v>
                      </c:pt>
                      <c:pt idx="276">
                        <c:v>21.478121398548424</c:v>
                      </c:pt>
                      <c:pt idx="277">
                        <c:v>21.111897190549527</c:v>
                      </c:pt>
                      <c:pt idx="278">
                        <c:v>20.745672982550573</c:v>
                      </c:pt>
                      <c:pt idx="279">
                        <c:v>20.379448774551562</c:v>
                      </c:pt>
                      <c:pt idx="280">
                        <c:v>20.013224566552651</c:v>
                      </c:pt>
                      <c:pt idx="281">
                        <c:v>19.647000358553697</c:v>
                      </c:pt>
                      <c:pt idx="282">
                        <c:v>19.280776150554743</c:v>
                      </c:pt>
                      <c:pt idx="283">
                        <c:v>18.914551942555832</c:v>
                      </c:pt>
                      <c:pt idx="284">
                        <c:v>18.548327734556892</c:v>
                      </c:pt>
                      <c:pt idx="285">
                        <c:v>18.182103526557938</c:v>
                      </c:pt>
                      <c:pt idx="286">
                        <c:v>17.81587931855897</c:v>
                      </c:pt>
                      <c:pt idx="287">
                        <c:v>17.449655110559988</c:v>
                      </c:pt>
                      <c:pt idx="288">
                        <c:v>17.083430902561062</c:v>
                      </c:pt>
                      <c:pt idx="289">
                        <c:v>16.717206694562151</c:v>
                      </c:pt>
                      <c:pt idx="290">
                        <c:v>16.35098248656314</c:v>
                      </c:pt>
                      <c:pt idx="291">
                        <c:v>15.984758278564229</c:v>
                      </c:pt>
                      <c:pt idx="292">
                        <c:v>15.618534070565275</c:v>
                      </c:pt>
                      <c:pt idx="293">
                        <c:v>15.252309862566307</c:v>
                      </c:pt>
                      <c:pt idx="294">
                        <c:v>14.886085654567395</c:v>
                      </c:pt>
                      <c:pt idx="295">
                        <c:v>14.519861446568441</c:v>
                      </c:pt>
                      <c:pt idx="296">
                        <c:v>14.153637238569488</c:v>
                      </c:pt>
                      <c:pt idx="297">
                        <c:v>13.787413030570534</c:v>
                      </c:pt>
                      <c:pt idx="298">
                        <c:v>13.421188822571594</c:v>
                      </c:pt>
                      <c:pt idx="299">
                        <c:v>13.05496461457264</c:v>
                      </c:pt>
                      <c:pt idx="300">
                        <c:v>12.688740406573686</c:v>
                      </c:pt>
                      <c:pt idx="301">
                        <c:v>12.32251619857476</c:v>
                      </c:pt>
                      <c:pt idx="302">
                        <c:v>11.956291990575778</c:v>
                      </c:pt>
                      <c:pt idx="303">
                        <c:v>11.590067782576796</c:v>
                      </c:pt>
                      <c:pt idx="304">
                        <c:v>11.223843574577884</c:v>
                      </c:pt>
                      <c:pt idx="305">
                        <c:v>10.857619366578916</c:v>
                      </c:pt>
                      <c:pt idx="306">
                        <c:v>10.491395158580033</c:v>
                      </c:pt>
                      <c:pt idx="307">
                        <c:v>10.125170950581051</c:v>
                      </c:pt>
                      <c:pt idx="308">
                        <c:v>9.7589467425820686</c:v>
                      </c:pt>
                      <c:pt idx="309">
                        <c:v>9.3927225345831431</c:v>
                      </c:pt>
                      <c:pt idx="310">
                        <c:v>9.0264983265842034</c:v>
                      </c:pt>
                      <c:pt idx="311">
                        <c:v>8.6602741185852352</c:v>
                      </c:pt>
                      <c:pt idx="312">
                        <c:v>8.2940499105862813</c:v>
                      </c:pt>
                      <c:pt idx="313">
                        <c:v>7.9278257025873415</c:v>
                      </c:pt>
                      <c:pt idx="314">
                        <c:v>7.5616014945883876</c:v>
                      </c:pt>
                      <c:pt idx="315">
                        <c:v>7.1953772865894337</c:v>
                      </c:pt>
                      <c:pt idx="316">
                        <c:v>6.8291530785904939</c:v>
                      </c:pt>
                      <c:pt idx="317">
                        <c:v>6.46292887059154</c:v>
                      </c:pt>
                      <c:pt idx="318">
                        <c:v>6.0967046625926002</c:v>
                      </c:pt>
                      <c:pt idx="319">
                        <c:v>5.7304804545936321</c:v>
                      </c:pt>
                      <c:pt idx="320">
                        <c:v>5.8789015611054083</c:v>
                      </c:pt>
                      <c:pt idx="321">
                        <c:v>5.8536262516641244</c:v>
                      </c:pt>
                      <c:pt idx="322">
                        <c:v>5.8283509422227979</c:v>
                      </c:pt>
                      <c:pt idx="323">
                        <c:v>5.8030756327814572</c:v>
                      </c:pt>
                      <c:pt idx="324">
                        <c:v>5.7778003233401307</c:v>
                      </c:pt>
                      <c:pt idx="325">
                        <c:v>5.75252501389879</c:v>
                      </c:pt>
                      <c:pt idx="326">
                        <c:v>5.7272497044574635</c:v>
                      </c:pt>
                      <c:pt idx="327">
                        <c:v>5.701974395016137</c:v>
                      </c:pt>
                      <c:pt idx="328">
                        <c:v>5.6766990855748105</c:v>
                      </c:pt>
                      <c:pt idx="329">
                        <c:v>5.6514237761334698</c:v>
                      </c:pt>
                      <c:pt idx="330">
                        <c:v>5.6261484666921433</c:v>
                      </c:pt>
                      <c:pt idx="331">
                        <c:v>5.600873157250831</c:v>
                      </c:pt>
                      <c:pt idx="332">
                        <c:v>5.5755978478094761</c:v>
                      </c:pt>
                      <c:pt idx="333">
                        <c:v>5.5503225383681638</c:v>
                      </c:pt>
                      <c:pt idx="334">
                        <c:v>5.5250472289268231</c:v>
                      </c:pt>
                      <c:pt idx="335">
                        <c:v>5.4997719194854824</c:v>
                      </c:pt>
                      <c:pt idx="336">
                        <c:v>5.4744966100441701</c:v>
                      </c:pt>
                      <c:pt idx="337">
                        <c:v>5.4492213006028436</c:v>
                      </c:pt>
                      <c:pt idx="338">
                        <c:v>5.4239459911615029</c:v>
                      </c:pt>
                      <c:pt idx="339">
                        <c:v>5.3986706817201764</c:v>
                      </c:pt>
                      <c:pt idx="340">
                        <c:v>5.3733953722788641</c:v>
                      </c:pt>
                      <c:pt idx="341">
                        <c:v>5.3481200628375234</c:v>
                      </c:pt>
                      <c:pt idx="342">
                        <c:v>5.3228447533962111</c:v>
                      </c:pt>
                      <c:pt idx="343">
                        <c:v>5.2975694439548846</c:v>
                      </c:pt>
                      <c:pt idx="344">
                        <c:v>5.2722941345135439</c:v>
                      </c:pt>
                      <c:pt idx="345">
                        <c:v>5.247018825072189</c:v>
                      </c:pt>
                      <c:pt idx="346">
                        <c:v>5.2217435156308767</c:v>
                      </c:pt>
                      <c:pt idx="347">
                        <c:v>5.1964682061895502</c:v>
                      </c:pt>
                      <c:pt idx="348">
                        <c:v>5.1711928967482095</c:v>
                      </c:pt>
                      <c:pt idx="349">
                        <c:v>5.1459175873068688</c:v>
                      </c:pt>
                      <c:pt idx="350">
                        <c:v>5.1206422778655707</c:v>
                      </c:pt>
                      <c:pt idx="351">
                        <c:v>5.09536696842423</c:v>
                      </c:pt>
                      <c:pt idx="352">
                        <c:v>5.0700916589828893</c:v>
                      </c:pt>
                      <c:pt idx="353">
                        <c:v>5.0448163495415486</c:v>
                      </c:pt>
                      <c:pt idx="354">
                        <c:v>5.0195410401002363</c:v>
                      </c:pt>
                      <c:pt idx="355">
                        <c:v>4.9942657306589382</c:v>
                      </c:pt>
                      <c:pt idx="356">
                        <c:v>4.9689904212175833</c:v>
                      </c:pt>
                      <c:pt idx="357">
                        <c:v>4.9437151117762568</c:v>
                      </c:pt>
                      <c:pt idx="358">
                        <c:v>4.9184398023348876</c:v>
                      </c:pt>
                      <c:pt idx="359">
                        <c:v>4.8931644928935896</c:v>
                      </c:pt>
                      <c:pt idx="360">
                        <c:v>4.8678891834522489</c:v>
                      </c:pt>
                      <c:pt idx="361">
                        <c:v>4.8426138740109224</c:v>
                      </c:pt>
                      <c:pt idx="362">
                        <c:v>4.8173385645695816</c:v>
                      </c:pt>
                      <c:pt idx="363">
                        <c:v>4.7920632551282836</c:v>
                      </c:pt>
                      <c:pt idx="364">
                        <c:v>4.7667879456869571</c:v>
                      </c:pt>
                      <c:pt idx="365">
                        <c:v>4.7415126362455737</c:v>
                      </c:pt>
                      <c:pt idx="366">
                        <c:v>4.7162373268042757</c:v>
                      </c:pt>
                      <c:pt idx="367">
                        <c:v>4.6909620173629349</c:v>
                      </c:pt>
                      <c:pt idx="368">
                        <c:v>4.6656867079216227</c:v>
                      </c:pt>
                      <c:pt idx="369">
                        <c:v>4.6404113984802819</c:v>
                      </c:pt>
                      <c:pt idx="370">
                        <c:v>4.6151360890389554</c:v>
                      </c:pt>
                      <c:pt idx="371">
                        <c:v>4.5898607795976147</c:v>
                      </c:pt>
                      <c:pt idx="372">
                        <c:v>4.5645854701563024</c:v>
                      </c:pt>
                      <c:pt idx="373">
                        <c:v>4.539310160714976</c:v>
                      </c:pt>
                      <c:pt idx="374">
                        <c:v>4.5140348512736495</c:v>
                      </c:pt>
                      <c:pt idx="375">
                        <c:v>4.4887595418323087</c:v>
                      </c:pt>
                      <c:pt idx="376">
                        <c:v>4.4634842323909965</c:v>
                      </c:pt>
                      <c:pt idx="377">
                        <c:v>4.4382089229496273</c:v>
                      </c:pt>
                      <c:pt idx="378">
                        <c:v>4.412933613508315</c:v>
                      </c:pt>
                      <c:pt idx="379">
                        <c:v>4.3876583040670027</c:v>
                      </c:pt>
                      <c:pt idx="380">
                        <c:v>4.3623829946256762</c:v>
                      </c:pt>
                      <c:pt idx="381">
                        <c:v>4.3371076851843355</c:v>
                      </c:pt>
                      <c:pt idx="382">
                        <c:v>4.3118323757429948</c:v>
                      </c:pt>
                      <c:pt idx="383">
                        <c:v>4.2865570663016399</c:v>
                      </c:pt>
                      <c:pt idx="384">
                        <c:v>4.2612817568603418</c:v>
                      </c:pt>
                      <c:pt idx="385">
                        <c:v>4.2360064474190011</c:v>
                      </c:pt>
                      <c:pt idx="386">
                        <c:v>4.2107311379776604</c:v>
                      </c:pt>
                      <c:pt idx="387">
                        <c:v>4.1854558285363339</c:v>
                      </c:pt>
                      <c:pt idx="388">
                        <c:v>4.1601805190950216</c:v>
                      </c:pt>
                      <c:pt idx="389">
                        <c:v>4.1349052096536809</c:v>
                      </c:pt>
                      <c:pt idx="390">
                        <c:v>4.1096299002123544</c:v>
                      </c:pt>
                      <c:pt idx="391">
                        <c:v>4.0843545907710137</c:v>
                      </c:pt>
                      <c:pt idx="392">
                        <c:v>4.0590792813297298</c:v>
                      </c:pt>
                      <c:pt idx="393">
                        <c:v>4.0338039718883891</c:v>
                      </c:pt>
                      <c:pt idx="394">
                        <c:v>4.0085286624470484</c:v>
                      </c:pt>
                      <c:pt idx="395">
                        <c:v>3.9832533530057077</c:v>
                      </c:pt>
                      <c:pt idx="396">
                        <c:v>3.9579780435643954</c:v>
                      </c:pt>
                      <c:pt idx="397">
                        <c:v>3.9327027341230405</c:v>
                      </c:pt>
                      <c:pt idx="398">
                        <c:v>3.907427424681714</c:v>
                      </c:pt>
                      <c:pt idx="399">
                        <c:v>3.8821521152403733</c:v>
                      </c:pt>
                      <c:pt idx="400">
                        <c:v>3.8568768057990752</c:v>
                      </c:pt>
                      <c:pt idx="401">
                        <c:v>3.8316014963577203</c:v>
                      </c:pt>
                      <c:pt idx="402">
                        <c:v>3.8063261869163938</c:v>
                      </c:pt>
                      <c:pt idx="403">
                        <c:v>3.7810508774750531</c:v>
                      </c:pt>
                      <c:pt idx="404">
                        <c:v>3.7557755680337692</c:v>
                      </c:pt>
                      <c:pt idx="405">
                        <c:v>3.7305002585924285</c:v>
                      </c:pt>
                      <c:pt idx="406">
                        <c:v>3.7052249491510736</c:v>
                      </c:pt>
                      <c:pt idx="407">
                        <c:v>3.6799496397097471</c:v>
                      </c:pt>
                      <c:pt idx="408">
                        <c:v>3.654674330268449</c:v>
                      </c:pt>
                      <c:pt idx="409">
                        <c:v>3.6293990208270941</c:v>
                      </c:pt>
                      <c:pt idx="410">
                        <c:v>3.6041237113857676</c:v>
                      </c:pt>
                      <c:pt idx="411">
                        <c:v>3.5788484019444269</c:v>
                      </c:pt>
                      <c:pt idx="412">
                        <c:v>3.4777471641790783</c:v>
                      </c:pt>
                      <c:pt idx="413">
                        <c:v>0</c:v>
                      </c:pt>
                      <c:pt idx="414">
                        <c:v>0</c:v>
                      </c:pt>
                    </c:numCache>
                  </c:numRef>
                </c:yVal>
                <c:smooth val="1"/>
                <c:extLst xmlns:c15="http://schemas.microsoft.com/office/drawing/2012/chart">
                  <c:ext xmlns:c16="http://schemas.microsoft.com/office/drawing/2014/chart" uri="{C3380CC4-5D6E-409C-BE32-E72D297353CC}">
                    <c16:uniqueId val="{00000009-3C86-41C0-8F55-859353160A70}"/>
                  </c:ext>
                </c:extLst>
              </c15:ser>
            </c15:filteredScatterSeries>
            <c15:filteredScatterSeries>
              <c15:ser>
                <c:idx val="5"/>
                <c:order val="5"/>
                <c:tx>
                  <c:strRef>
                    <c:extLst xmlns:c15="http://schemas.microsoft.com/office/drawing/2012/chart">
                      <c:ext xmlns:c15="http://schemas.microsoft.com/office/drawing/2012/chart" uri="{02D57815-91ED-43cb-92C2-25804820EDAC}">
                        <c15:formulaRef>
                          <c15:sqref>'Fig 5-12A Continuous TOTAL'!$G$3</c15:sqref>
                        </c15:formulaRef>
                      </c:ext>
                    </c:extLst>
                    <c:strCache>
                      <c:ptCount val="1"/>
                      <c:pt idx="0">
                        <c:v>RK 164.1</c:v>
                      </c:pt>
                    </c:strCache>
                  </c:strRef>
                </c:tx>
                <c:spPr>
                  <a:ln w="22225" cap="rnd">
                    <a:solidFill>
                      <a:schemeClr val="accent6"/>
                    </a:solidFill>
                    <a:round/>
                  </a:ln>
                  <a:effectLst/>
                </c:spPr>
                <c:marker>
                  <c:symbol val="none"/>
                </c:marker>
                <c:dLbls>
                  <c:dLbl>
                    <c:idx val="271"/>
                    <c:layout>
                      <c:manualLayout>
                        <c:x val="5.6022408963585506E-2"/>
                        <c:y val="-2.4819025226812886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A-3C86-41C0-8F55-859353160A70}"/>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TOTAL'!$G$5:$G$748</c15:sqref>
                        </c15:formulaRef>
                      </c:ext>
                    </c:extLst>
                    <c:numCache>
                      <c:formatCode>#,##0.00</c:formatCode>
                      <c:ptCount val="744"/>
                      <c:pt idx="252">
                        <c:v>1.3060530000000004</c:v>
                      </c:pt>
                      <c:pt idx="253">
                        <c:v>2.4888724287252564</c:v>
                      </c:pt>
                      <c:pt idx="254">
                        <c:v>3.5977656431552316</c:v>
                      </c:pt>
                      <c:pt idx="255">
                        <c:v>5.00236371476658</c:v>
                      </c:pt>
                      <c:pt idx="256">
                        <c:v>8.4768957866471517</c:v>
                      </c:pt>
                      <c:pt idx="257">
                        <c:v>12.173206501413738</c:v>
                      </c:pt>
                      <c:pt idx="258">
                        <c:v>15.204181287522282</c:v>
                      </c:pt>
                      <c:pt idx="259">
                        <c:v>18.309082287926273</c:v>
                      </c:pt>
                      <c:pt idx="260">
                        <c:v>21.48790950262547</c:v>
                      </c:pt>
                      <c:pt idx="261">
                        <c:v>24.666736717324746</c:v>
                      </c:pt>
                      <c:pt idx="262">
                        <c:v>27.32808043195671</c:v>
                      </c:pt>
                      <c:pt idx="263">
                        <c:v>30.211202789474616</c:v>
                      </c:pt>
                      <c:pt idx="264">
                        <c:v>34.129292147127209</c:v>
                      </c:pt>
                      <c:pt idx="265">
                        <c:v>37.825602861893785</c:v>
                      </c:pt>
                      <c:pt idx="266">
                        <c:v>44.922519434245636</c:v>
                      </c:pt>
                      <c:pt idx="267">
                        <c:v>55.124337007001373</c:v>
                      </c:pt>
                      <c:pt idx="268">
                        <c:v>61.925548722171861</c:v>
                      </c:pt>
                      <c:pt idx="269">
                        <c:v>63.551925436669137</c:v>
                      </c:pt>
                      <c:pt idx="270">
                        <c:v>62.999796402191592</c:v>
                      </c:pt>
                      <c:pt idx="271">
                        <c:v>62.116389947027535</c:v>
                      </c:pt>
                      <c:pt idx="272">
                        <c:v>60.956918974624742</c:v>
                      </c:pt>
                      <c:pt idx="273">
                        <c:v>59.631809291878596</c:v>
                      </c:pt>
                      <c:pt idx="274">
                        <c:v>57.920209284998265</c:v>
                      </c:pt>
                      <c:pt idx="275">
                        <c:v>56.208609278117876</c:v>
                      </c:pt>
                      <c:pt idx="276">
                        <c:v>54.165731850550991</c:v>
                      </c:pt>
                      <c:pt idx="277">
                        <c:v>51.902002809193029</c:v>
                      </c:pt>
                      <c:pt idx="278">
                        <c:v>49.527847960939631</c:v>
                      </c:pt>
                      <c:pt idx="279">
                        <c:v>46.988054402342954</c:v>
                      </c:pt>
                      <c:pt idx="280">
                        <c:v>44.558686650641775</c:v>
                      </c:pt>
                      <c:pt idx="281">
                        <c:v>42.184531802388364</c:v>
                      </c:pt>
                      <c:pt idx="282">
                        <c:v>39.976015664478211</c:v>
                      </c:pt>
                      <c:pt idx="283">
                        <c:v>37.933138236911283</c:v>
                      </c:pt>
                      <c:pt idx="284">
                        <c:v>36.000686616239889</c:v>
                      </c:pt>
                      <c:pt idx="285">
                        <c:v>34.289086609359558</c:v>
                      </c:pt>
                      <c:pt idx="286">
                        <c:v>32.798338216270174</c:v>
                      </c:pt>
                      <c:pt idx="287">
                        <c:v>31.307589823180809</c:v>
                      </c:pt>
                      <c:pt idx="288">
                        <c:v>28.718166007487639</c:v>
                      </c:pt>
                      <c:pt idx="289">
                        <c:v>27.094087790025426</c:v>
                      </c:pt>
                      <c:pt idx="290">
                        <c:v>26.033247688987743</c:v>
                      </c:pt>
                      <c:pt idx="291">
                        <c:v>25.165287606320526</c:v>
                      </c:pt>
                      <c:pt idx="292">
                        <c:v>24.345547528245959</c:v>
                      </c:pt>
                      <c:pt idx="293">
                        <c:v>23.622247459356618</c:v>
                      </c:pt>
                      <c:pt idx="294">
                        <c:v>22.947167395059918</c:v>
                      </c:pt>
                      <c:pt idx="295">
                        <c:v>22.368527339948439</c:v>
                      </c:pt>
                      <c:pt idx="296">
                        <c:v>21.83810728942959</c:v>
                      </c:pt>
                      <c:pt idx="297">
                        <c:v>20.05396711950257</c:v>
                      </c:pt>
                      <c:pt idx="298">
                        <c:v>19.745778664656733</c:v>
                      </c:pt>
                      <c:pt idx="299">
                        <c:v>19.437590209810896</c:v>
                      </c:pt>
                      <c:pt idx="300">
                        <c:v>19.12940175496507</c:v>
                      </c:pt>
                      <c:pt idx="301">
                        <c:v>18.821213300119236</c:v>
                      </c:pt>
                      <c:pt idx="302">
                        <c:v>18.513024845273403</c:v>
                      </c:pt>
                      <c:pt idx="303">
                        <c:v>18.204836390427559</c:v>
                      </c:pt>
                      <c:pt idx="304">
                        <c:v>17.896647935581736</c:v>
                      </c:pt>
                      <c:pt idx="305">
                        <c:v>17.588459480735899</c:v>
                      </c:pt>
                      <c:pt idx="306">
                        <c:v>17.28027102589007</c:v>
                      </c:pt>
                      <c:pt idx="307">
                        <c:v>16.972082571044236</c:v>
                      </c:pt>
                      <c:pt idx="308">
                        <c:v>16.663894116198399</c:v>
                      </c:pt>
                      <c:pt idx="309">
                        <c:v>16.312674073726726</c:v>
                      </c:pt>
                      <c:pt idx="310">
                        <c:v>16.147555704554804</c:v>
                      </c:pt>
                      <c:pt idx="311">
                        <c:v>15.982437335382876</c:v>
                      </c:pt>
                      <c:pt idx="312">
                        <c:v>15.81731896621095</c:v>
                      </c:pt>
                      <c:pt idx="313">
                        <c:v>15.652200597039025</c:v>
                      </c:pt>
                      <c:pt idx="314">
                        <c:v>15.487082227867099</c:v>
                      </c:pt>
                      <c:pt idx="315">
                        <c:v>15.321963858695172</c:v>
                      </c:pt>
                      <c:pt idx="316">
                        <c:v>15.156845489523244</c:v>
                      </c:pt>
                      <c:pt idx="317">
                        <c:v>14.991727120351317</c:v>
                      </c:pt>
                      <c:pt idx="318">
                        <c:v>14.826608751179393</c:v>
                      </c:pt>
                      <c:pt idx="319">
                        <c:v>14.661490382007463</c:v>
                      </c:pt>
                      <c:pt idx="320">
                        <c:v>14.496372012835543</c:v>
                      </c:pt>
                      <c:pt idx="321">
                        <c:v>14.331253643663615</c:v>
                      </c:pt>
                      <c:pt idx="322">
                        <c:v>14.166135274491687</c:v>
                      </c:pt>
                      <c:pt idx="323">
                        <c:v>14.001016905319762</c:v>
                      </c:pt>
                      <c:pt idx="324">
                        <c:v>13.835898536147837</c:v>
                      </c:pt>
                      <c:pt idx="325">
                        <c:v>13.670780166975907</c:v>
                      </c:pt>
                      <c:pt idx="326">
                        <c:v>13.505661797803981</c:v>
                      </c:pt>
                      <c:pt idx="327">
                        <c:v>13.340543428632056</c:v>
                      </c:pt>
                      <c:pt idx="328">
                        <c:v>13.175425059460128</c:v>
                      </c:pt>
                      <c:pt idx="329">
                        <c:v>13.010306690288205</c:v>
                      </c:pt>
                      <c:pt idx="330">
                        <c:v>12.845188321116279</c:v>
                      </c:pt>
                      <c:pt idx="331">
                        <c:v>12.68006995194435</c:v>
                      </c:pt>
                      <c:pt idx="332">
                        <c:v>12.514951582772424</c:v>
                      </c:pt>
                      <c:pt idx="333">
                        <c:v>12.332369841944269</c:v>
                      </c:pt>
                      <c:pt idx="334">
                        <c:v>12.149788101116121</c:v>
                      </c:pt>
                      <c:pt idx="335">
                        <c:v>11.967206360287973</c:v>
                      </c:pt>
                      <c:pt idx="336">
                        <c:v>11.784624619459819</c:v>
                      </c:pt>
                      <c:pt idx="337">
                        <c:v>11.602042878631666</c:v>
                      </c:pt>
                      <c:pt idx="338">
                        <c:v>11.419461137803514</c:v>
                      </c:pt>
                      <c:pt idx="339">
                        <c:v>11.236879396975363</c:v>
                      </c:pt>
                      <c:pt idx="340">
                        <c:v>11.054297656147215</c:v>
                      </c:pt>
                      <c:pt idx="341">
                        <c:v>10.871715915319065</c:v>
                      </c:pt>
                      <c:pt idx="342">
                        <c:v>10.68913417449091</c:v>
                      </c:pt>
                      <c:pt idx="343">
                        <c:v>10.50655243366276</c:v>
                      </c:pt>
                      <c:pt idx="344">
                        <c:v>10.323970692834607</c:v>
                      </c:pt>
                      <c:pt idx="345">
                        <c:v>10.141388952006455</c:v>
                      </c:pt>
                      <c:pt idx="346">
                        <c:v>9.9588072111783035</c:v>
                      </c:pt>
                      <c:pt idx="347">
                        <c:v>9.7762254703501519</c:v>
                      </c:pt>
                      <c:pt idx="348">
                        <c:v>9.5936437295220021</c:v>
                      </c:pt>
                      <c:pt idx="349">
                        <c:v>9.4110619886938505</c:v>
                      </c:pt>
                      <c:pt idx="350">
                        <c:v>9.2284802478656989</c:v>
                      </c:pt>
                      <c:pt idx="351">
                        <c:v>9.0458985070375526</c:v>
                      </c:pt>
                      <c:pt idx="352">
                        <c:v>8.8633167662093957</c:v>
                      </c:pt>
                      <c:pt idx="353">
                        <c:v>8.6807350253812423</c:v>
                      </c:pt>
                      <c:pt idx="354">
                        <c:v>8.4981532845530907</c:v>
                      </c:pt>
                      <c:pt idx="355">
                        <c:v>9.1840684662761145</c:v>
                      </c:pt>
                      <c:pt idx="356">
                        <c:v>9.0087752134830303</c:v>
                      </c:pt>
                      <c:pt idx="357">
                        <c:v>8.8334819606899426</c:v>
                      </c:pt>
                      <c:pt idx="358">
                        <c:v>8.6581887078968585</c:v>
                      </c:pt>
                      <c:pt idx="359">
                        <c:v>8.4828954551037707</c:v>
                      </c:pt>
                      <c:pt idx="360">
                        <c:v>8.3076022023106866</c:v>
                      </c:pt>
                      <c:pt idx="361">
                        <c:v>8.1323089495176006</c:v>
                      </c:pt>
                      <c:pt idx="362">
                        <c:v>7.9570156967245191</c:v>
                      </c:pt>
                      <c:pt idx="363">
                        <c:v>7.7817224439314314</c:v>
                      </c:pt>
                      <c:pt idx="364">
                        <c:v>7.6064291911383481</c:v>
                      </c:pt>
                      <c:pt idx="365">
                        <c:v>7.4311359383452604</c:v>
                      </c:pt>
                      <c:pt idx="366">
                        <c:v>7.255842685552178</c:v>
                      </c:pt>
                      <c:pt idx="367">
                        <c:v>7.0805494327590939</c:v>
                      </c:pt>
                      <c:pt idx="368">
                        <c:v>6.905256179966007</c:v>
                      </c:pt>
                      <c:pt idx="369">
                        <c:v>6.7299629271729229</c:v>
                      </c:pt>
                      <c:pt idx="370">
                        <c:v>6.5546696743798343</c:v>
                      </c:pt>
                      <c:pt idx="371">
                        <c:v>6.3793764215867519</c:v>
                      </c:pt>
                      <c:pt idx="372">
                        <c:v>6.2040831687936659</c:v>
                      </c:pt>
                      <c:pt idx="373">
                        <c:v>6.0287899160005818</c:v>
                      </c:pt>
                      <c:pt idx="374">
                        <c:v>5.8534966632074976</c:v>
                      </c:pt>
                      <c:pt idx="375">
                        <c:v>5.6782034104144117</c:v>
                      </c:pt>
                      <c:pt idx="376">
                        <c:v>5.5029101576213257</c:v>
                      </c:pt>
                      <c:pt idx="377">
                        <c:v>5.3276169048282389</c:v>
                      </c:pt>
                      <c:pt idx="378">
                        <c:v>5.1523236520351574</c:v>
                      </c:pt>
                      <c:pt idx="379">
                        <c:v>4.9770303992420715</c:v>
                      </c:pt>
                      <c:pt idx="380">
                        <c:v>4.8017371464489864</c:v>
                      </c:pt>
                      <c:pt idx="381">
                        <c:v>4.6264438936558996</c:v>
                      </c:pt>
                      <c:pt idx="382">
                        <c:v>4.4511506408628163</c:v>
                      </c:pt>
                      <c:pt idx="383">
                        <c:v>4.2758573880697304</c:v>
                      </c:pt>
                      <c:pt idx="384">
                        <c:v>4.1005641352766471</c:v>
                      </c:pt>
                      <c:pt idx="385">
                        <c:v>3.9252708824835607</c:v>
                      </c:pt>
                      <c:pt idx="386">
                        <c:v>3.7499776296904752</c:v>
                      </c:pt>
                      <c:pt idx="387">
                        <c:v>3.574684376897391</c:v>
                      </c:pt>
                      <c:pt idx="388">
                        <c:v>3.3993911241043056</c:v>
                      </c:pt>
                      <c:pt idx="389">
                        <c:v>3.2240978713112196</c:v>
                      </c:pt>
                      <c:pt idx="390">
                        <c:v>3.0488046185181341</c:v>
                      </c:pt>
                      <c:pt idx="391">
                        <c:v>2.8735113657250499</c:v>
                      </c:pt>
                      <c:pt idx="392">
                        <c:v>2.6982181129319649</c:v>
                      </c:pt>
                      <c:pt idx="393">
                        <c:v>2.5261199999999997</c:v>
                      </c:pt>
                      <c:pt idx="394">
                        <c:v>2.5137960909090915</c:v>
                      </c:pt>
                      <c:pt idx="395">
                        <c:v>2.501472181818182</c:v>
                      </c:pt>
                      <c:pt idx="396">
                        <c:v>2.4891482727272725</c:v>
                      </c:pt>
                      <c:pt idx="397">
                        <c:v>2.4768243636363638</c:v>
                      </c:pt>
                      <c:pt idx="398">
                        <c:v>2.4645004545454547</c:v>
                      </c:pt>
                      <c:pt idx="399">
                        <c:v>2.4521765454545452</c:v>
                      </c:pt>
                      <c:pt idx="400">
                        <c:v>2.4398526363636357</c:v>
                      </c:pt>
                      <c:pt idx="401">
                        <c:v>2.4275287272727271</c:v>
                      </c:pt>
                      <c:pt idx="402">
                        <c:v>2.415204818181818</c:v>
                      </c:pt>
                      <c:pt idx="403">
                        <c:v>2.4028809090909085</c:v>
                      </c:pt>
                      <c:pt idx="404">
                        <c:v>2.3905570000000003</c:v>
                      </c:pt>
                      <c:pt idx="405">
                        <c:v>2.3782330909090907</c:v>
                      </c:pt>
                      <c:pt idx="406">
                        <c:v>2.3659091818181812</c:v>
                      </c:pt>
                      <c:pt idx="407">
                        <c:v>2.3535852727272717</c:v>
                      </c:pt>
                      <c:pt idx="408">
                        <c:v>2.3412613636363626</c:v>
                      </c:pt>
                      <c:pt idx="409">
                        <c:v>2.3289374545454535</c:v>
                      </c:pt>
                      <c:pt idx="410">
                        <c:v>2.3166135454545445</c:v>
                      </c:pt>
                      <c:pt idx="411">
                        <c:v>2.3042896363636354</c:v>
                      </c:pt>
                      <c:pt idx="412">
                        <c:v>2.2919657272727259</c:v>
                      </c:pt>
                      <c:pt idx="413">
                        <c:v>2.2796418181818163</c:v>
                      </c:pt>
                      <c:pt idx="414">
                        <c:v>2.2673179090909077</c:v>
                      </c:pt>
                      <c:pt idx="415">
                        <c:v>2.2549939999999991</c:v>
                      </c:pt>
                      <c:pt idx="416">
                        <c:v>2.2426700909090895</c:v>
                      </c:pt>
                      <c:pt idx="417">
                        <c:v>2.2303461818181805</c:v>
                      </c:pt>
                      <c:pt idx="418">
                        <c:v>2.2180222727272714</c:v>
                      </c:pt>
                      <c:pt idx="419">
                        <c:v>2.2056983636363618</c:v>
                      </c:pt>
                      <c:pt idx="420">
                        <c:v>2.1933744545454523</c:v>
                      </c:pt>
                      <c:pt idx="421">
                        <c:v>2.1810505454545437</c:v>
                      </c:pt>
                      <c:pt idx="422">
                        <c:v>2.1687266363636337</c:v>
                      </c:pt>
                      <c:pt idx="423">
                        <c:v>2.1564027272727251</c:v>
                      </c:pt>
                      <c:pt idx="424">
                        <c:v>2.144078818181816</c:v>
                      </c:pt>
                      <c:pt idx="425">
                        <c:v>2.1317549090909074</c:v>
                      </c:pt>
                      <c:pt idx="426">
                        <c:v>2.1194309999999974</c:v>
                      </c:pt>
                      <c:pt idx="427">
                        <c:v>2.1071070909090883</c:v>
                      </c:pt>
                      <c:pt idx="428">
                        <c:v>2.0947831818181797</c:v>
                      </c:pt>
                      <c:pt idx="429">
                        <c:v>2.0824592727272697</c:v>
                      </c:pt>
                      <c:pt idx="430">
                        <c:v>2.0701353636363615</c:v>
                      </c:pt>
                      <c:pt idx="431">
                        <c:v>2.0578114545454524</c:v>
                      </c:pt>
                      <c:pt idx="432">
                        <c:v>2.045487545454542</c:v>
                      </c:pt>
                      <c:pt idx="433">
                        <c:v>2.033163636363633</c:v>
                      </c:pt>
                      <c:pt idx="434">
                        <c:v>2.0208397272727243</c:v>
                      </c:pt>
                      <c:pt idx="435">
                        <c:v>2.0085158181818148</c:v>
                      </c:pt>
                      <c:pt idx="436">
                        <c:v>1.9961919090909053</c:v>
                      </c:pt>
                      <c:pt idx="437">
                        <c:v>1.9838679999999966</c:v>
                      </c:pt>
                      <c:pt idx="438">
                        <c:v>1.9715440909090871</c:v>
                      </c:pt>
                      <c:pt idx="439">
                        <c:v>1.9592201818181785</c:v>
                      </c:pt>
                      <c:pt idx="440">
                        <c:v>1.946896272727269</c:v>
                      </c:pt>
                      <c:pt idx="441">
                        <c:v>1.9345723636363592</c:v>
                      </c:pt>
                      <c:pt idx="442">
                        <c:v>1.9222484545454508</c:v>
                      </c:pt>
                      <c:pt idx="443">
                        <c:v>1.9099245454545413</c:v>
                      </c:pt>
                      <c:pt idx="444">
                        <c:v>1.8976006363636322</c:v>
                      </c:pt>
                      <c:pt idx="445">
                        <c:v>1.8852767272727231</c:v>
                      </c:pt>
                      <c:pt idx="446">
                        <c:v>1.872952818181814</c:v>
                      </c:pt>
                      <c:pt idx="447">
                        <c:v>1.8606289090909049</c:v>
                      </c:pt>
                      <c:pt idx="448">
                        <c:v>1.8483049999999954</c:v>
                      </c:pt>
                      <c:pt idx="449">
                        <c:v>1.8359810909090863</c:v>
                      </c:pt>
                      <c:pt idx="450">
                        <c:v>1.823657181818177</c:v>
                      </c:pt>
                      <c:pt idx="451">
                        <c:v>1.8113332727272677</c:v>
                      </c:pt>
                      <c:pt idx="452">
                        <c:v>1.7990093636363589</c:v>
                      </c:pt>
                      <c:pt idx="453">
                        <c:v>1.7866854545454496</c:v>
                      </c:pt>
                      <c:pt idx="454">
                        <c:v>1.7743615454545405</c:v>
                      </c:pt>
                      <c:pt idx="455">
                        <c:v>1.7620376363636314</c:v>
                      </c:pt>
                      <c:pt idx="456">
                        <c:v>1.7497137272727219</c:v>
                      </c:pt>
                      <c:pt idx="457">
                        <c:v>1.737389818181813</c:v>
                      </c:pt>
                      <c:pt idx="458">
                        <c:v>1.7250659090909037</c:v>
                      </c:pt>
                      <c:pt idx="459">
                        <c:v>1.7127419999999947</c:v>
                      </c:pt>
                      <c:pt idx="460">
                        <c:v>1.7004180909090856</c:v>
                      </c:pt>
                      <c:pt idx="461">
                        <c:v>1.6880941818181763</c:v>
                      </c:pt>
                      <c:pt idx="462">
                        <c:v>1.6757702727272672</c:v>
                      </c:pt>
                      <c:pt idx="463">
                        <c:v>1.6634463636363579</c:v>
                      </c:pt>
                      <c:pt idx="464">
                        <c:v>1.6511224545454486</c:v>
                      </c:pt>
                      <c:pt idx="465">
                        <c:v>1.6387985454545397</c:v>
                      </c:pt>
                      <c:pt idx="466">
                        <c:v>1.6264746363636304</c:v>
                      </c:pt>
                      <c:pt idx="467">
                        <c:v>1.6141507272727214</c:v>
                      </c:pt>
                      <c:pt idx="468">
                        <c:v>1.6018268181818121</c:v>
                      </c:pt>
                      <c:pt idx="469">
                        <c:v>1.5895029090909032</c:v>
                      </c:pt>
                      <c:pt idx="470">
                        <c:v>1.5771789999999943</c:v>
                      </c:pt>
                      <c:pt idx="471">
                        <c:v>1.564855090909085</c:v>
                      </c:pt>
                      <c:pt idx="472">
                        <c:v>1.552531181818176</c:v>
                      </c:pt>
                      <c:pt idx="473">
                        <c:v>1.5402072727272671</c:v>
                      </c:pt>
                      <c:pt idx="474">
                        <c:v>1.527883363636358</c:v>
                      </c:pt>
                      <c:pt idx="475">
                        <c:v>1.5155594545454489</c:v>
                      </c:pt>
                      <c:pt idx="476">
                        <c:v>1.5032355454545399</c:v>
                      </c:pt>
                      <c:pt idx="477">
                        <c:v>1.4909116363636306</c:v>
                      </c:pt>
                      <c:pt idx="478">
                        <c:v>1.4785877272727219</c:v>
                      </c:pt>
                      <c:pt idx="479">
                        <c:v>1.4662638181818124</c:v>
                      </c:pt>
                      <c:pt idx="480">
                        <c:v>1.453939909090904</c:v>
                      </c:pt>
                      <c:pt idx="481">
                        <c:v>1.4416159999999942</c:v>
                      </c:pt>
                      <c:pt idx="482">
                        <c:v>1.4292920909090854</c:v>
                      </c:pt>
                      <c:pt idx="483">
                        <c:v>1.4169681818181765</c:v>
                      </c:pt>
                      <c:pt idx="484">
                        <c:v>1.404644272727267</c:v>
                      </c:pt>
                      <c:pt idx="485">
                        <c:v>1.3923203636363584</c:v>
                      </c:pt>
                      <c:pt idx="486">
                        <c:v>1.3799964545454495</c:v>
                      </c:pt>
                      <c:pt idx="487">
                        <c:v>1.3676725454545404</c:v>
                      </c:pt>
                      <c:pt idx="488">
                        <c:v>1.3553486363636311</c:v>
                      </c:pt>
                      <c:pt idx="489">
                        <c:v>1.343024727272722</c:v>
                      </c:pt>
                      <c:pt idx="490">
                        <c:v>1.330700818181813</c:v>
                      </c:pt>
                      <c:pt idx="491">
                        <c:v>1.3183769090909037</c:v>
                      </c:pt>
                      <c:pt idx="492">
                        <c:v>1.3060530000000004</c:v>
                      </c:pt>
                      <c:pt idx="493">
                        <c:v>0</c:v>
                      </c:pt>
                    </c:numCache>
                  </c:numRef>
                </c:yVal>
                <c:smooth val="1"/>
                <c:extLst xmlns:c15="http://schemas.microsoft.com/office/drawing/2012/chart">
                  <c:ext xmlns:c16="http://schemas.microsoft.com/office/drawing/2014/chart" uri="{C3380CC4-5D6E-409C-BE32-E72D297353CC}">
                    <c16:uniqueId val="{0000000B-3C86-41C0-8F55-859353160A70}"/>
                  </c:ext>
                </c:extLst>
              </c15:ser>
            </c15:filteredScatterSeries>
            <c15:filteredScatterSeries>
              <c15:ser>
                <c:idx val="6"/>
                <c:order val="6"/>
                <c:tx>
                  <c:strRef>
                    <c:extLst xmlns:c15="http://schemas.microsoft.com/office/drawing/2012/chart">
                      <c:ext xmlns:c15="http://schemas.microsoft.com/office/drawing/2012/chart" uri="{02D57815-91ED-43cb-92C2-25804820EDAC}">
                        <c15:formulaRef>
                          <c15:sqref>'Fig 5-12A Continuous TOTAL'!$H$3</c15:sqref>
                        </c15:formulaRef>
                      </c:ext>
                    </c:extLst>
                    <c:strCache>
                      <c:ptCount val="1"/>
                      <c:pt idx="0">
                        <c:v>RK 190.2</c:v>
                      </c:pt>
                    </c:strCache>
                  </c:strRef>
                </c:tx>
                <c:spPr>
                  <a:ln w="22225" cap="rnd">
                    <a:solidFill>
                      <a:srgbClr val="9B1B80"/>
                    </a:solidFill>
                    <a:round/>
                  </a:ln>
                  <a:effectLst/>
                </c:spPr>
                <c:marker>
                  <c:symbol val="none"/>
                </c:marker>
                <c:dLbls>
                  <c:dLbl>
                    <c:idx val="306"/>
                    <c:layout>
                      <c:manualLayout>
                        <c:x val="8.2166199813258498E-2"/>
                        <c:y val="0"/>
                      </c:manualLayout>
                    </c:layout>
                    <c:numFmt formatCode="#,##0.0" sourceLinked="0"/>
                    <c:spPr>
                      <a:noFill/>
                      <a:ln>
                        <a:noFill/>
                      </a:ln>
                      <a:effectLst/>
                    </c:spPr>
                    <c:txPr>
                      <a:bodyPr wrap="square" lIns="38100" tIns="19050" rIns="38100" bIns="19050" anchor="ctr">
                        <a:spAutoFit/>
                      </a:bodyPr>
                      <a:lstStyle/>
                      <a:p>
                        <a:pPr>
                          <a:defRPr sz="1050" b="0" i="1">
                            <a:solidFill>
                              <a:sysClr val="windowText" lastClr="000000"/>
                            </a:solidFill>
                          </a:defRPr>
                        </a:pPr>
                        <a:endParaRPr lang="en-US"/>
                      </a:p>
                    </c:txPr>
                    <c:showLegendKey val="0"/>
                    <c:showVal val="1"/>
                    <c:showCatName val="0"/>
                    <c:showSerName val="1"/>
                    <c:showPercent val="0"/>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C-3C86-41C0-8F55-859353160A70}"/>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xmlns:c15="http://schemas.microsoft.com/office/drawing/2012/char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extLst xmlns:c15="http://schemas.microsoft.com/office/drawing/2012/chart">
                      <c:ext xmlns:c15="http://schemas.microsoft.com/office/drawing/2012/chart" uri="{02D57815-91ED-43cb-92C2-25804820EDAC}">
                        <c15:formulaRef>
                          <c15:sqref>'Fig 5-12A Continuous TOTAL'!$A$5:$A$748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5-12A Continuous TOTAL'!$H$5:$H$748</c15:sqref>
                        </c15:formulaRef>
                      </c:ext>
                    </c:extLst>
                    <c:numCache>
                      <c:formatCode>#,##0.00</c:formatCode>
                      <c:ptCount val="744"/>
                      <c:pt idx="280">
                        <c:v>1.5951059999999999</c:v>
                      </c:pt>
                      <c:pt idx="281">
                        <c:v>1.8425026609589044</c:v>
                      </c:pt>
                      <c:pt idx="282">
                        <c:v>2.0898993219178079</c:v>
                      </c:pt>
                      <c:pt idx="283">
                        <c:v>2.3372959828767121</c:v>
                      </c:pt>
                      <c:pt idx="284">
                        <c:v>2.5846926438356164</c:v>
                      </c:pt>
                      <c:pt idx="285">
                        <c:v>2.8320893047945201</c:v>
                      </c:pt>
                      <c:pt idx="286">
                        <c:v>3.0794859657534253</c:v>
                      </c:pt>
                      <c:pt idx="287">
                        <c:v>3.3268826267123277</c:v>
                      </c:pt>
                      <c:pt idx="288">
                        <c:v>3.5742792876712333</c:v>
                      </c:pt>
                      <c:pt idx="289">
                        <c:v>15.452182577338151</c:v>
                      </c:pt>
                      <c:pt idx="290">
                        <c:v>17.714640346798518</c:v>
                      </c:pt>
                      <c:pt idx="291">
                        <c:v>19.411483673893802</c:v>
                      </c:pt>
                      <c:pt idx="292">
                        <c:v>21.673941443354177</c:v>
                      </c:pt>
                      <c:pt idx="293">
                        <c:v>24.502013655179638</c:v>
                      </c:pt>
                      <c:pt idx="294">
                        <c:v>27.895700309370199</c:v>
                      </c:pt>
                      <c:pt idx="295">
                        <c:v>31.289386963560748</c:v>
                      </c:pt>
                      <c:pt idx="296">
                        <c:v>35.814302502481496</c:v>
                      </c:pt>
                      <c:pt idx="297">
                        <c:v>39.773603599037138</c:v>
                      </c:pt>
                      <c:pt idx="298">
                        <c:v>42.601675810862609</c:v>
                      </c:pt>
                      <c:pt idx="299">
                        <c:v>44.298519137957882</c:v>
                      </c:pt>
                      <c:pt idx="300">
                        <c:v>44.575104600274429</c:v>
                      </c:pt>
                      <c:pt idx="301">
                        <c:v>44.864133580322978</c:v>
                      </c:pt>
                      <c:pt idx="302">
                        <c:v>44.465945337076114</c:v>
                      </c:pt>
                      <c:pt idx="303">
                        <c:v>43.271380607335459</c:v>
                      </c:pt>
                      <c:pt idx="304">
                        <c:v>42.47500412084171</c:v>
                      </c:pt>
                      <c:pt idx="305">
                        <c:v>41.280439391101055</c:v>
                      </c:pt>
                      <c:pt idx="306">
                        <c:v>40.085874661360428</c:v>
                      </c:pt>
                      <c:pt idx="307">
                        <c:v>38.493121688372909</c:v>
                      </c:pt>
                      <c:pt idx="308">
                        <c:v>36.900368715385383</c:v>
                      </c:pt>
                      <c:pt idx="309">
                        <c:v>35.307615742397857</c:v>
                      </c:pt>
                      <c:pt idx="310">
                        <c:v>34.113051012657223</c:v>
                      </c:pt>
                      <c:pt idx="311">
                        <c:v>32.520298039669711</c:v>
                      </c:pt>
                      <c:pt idx="312">
                        <c:v>30.927545066682189</c:v>
                      </c:pt>
                      <c:pt idx="313">
                        <c:v>29.732980336941555</c:v>
                      </c:pt>
                      <c:pt idx="314">
                        <c:v>28.538415607200918</c:v>
                      </c:pt>
                      <c:pt idx="315">
                        <c:v>27.34385087746028</c:v>
                      </c:pt>
                      <c:pt idx="316">
                        <c:v>26.547474390966514</c:v>
                      </c:pt>
                      <c:pt idx="317">
                        <c:v>25.352909661225876</c:v>
                      </c:pt>
                      <c:pt idx="318">
                        <c:v>24.55653317473212</c:v>
                      </c:pt>
                      <c:pt idx="319">
                        <c:v>23.760156688238354</c:v>
                      </c:pt>
                      <c:pt idx="320">
                        <c:v>23.361968444991483</c:v>
                      </c:pt>
                      <c:pt idx="321">
                        <c:v>22.56559195849772</c:v>
                      </c:pt>
                      <c:pt idx="322">
                        <c:v>22.167403715250842</c:v>
                      </c:pt>
                      <c:pt idx="323">
                        <c:v>21.769215472003957</c:v>
                      </c:pt>
                      <c:pt idx="324">
                        <c:v>21.371027228757082</c:v>
                      </c:pt>
                      <c:pt idx="325">
                        <c:v>21.371027228757082</c:v>
                      </c:pt>
                      <c:pt idx="326">
                        <c:v>20.972838985510201</c:v>
                      </c:pt>
                      <c:pt idx="327">
                        <c:v>20.574650742263319</c:v>
                      </c:pt>
                      <c:pt idx="328">
                        <c:v>20.574650742263319</c:v>
                      </c:pt>
                      <c:pt idx="329">
                        <c:v>19.778274255769556</c:v>
                      </c:pt>
                      <c:pt idx="330">
                        <c:v>19.548241495556457</c:v>
                      </c:pt>
                      <c:pt idx="331">
                        <c:v>19.318208735343351</c:v>
                      </c:pt>
                      <c:pt idx="332">
                        <c:v>19.088175975130255</c:v>
                      </c:pt>
                      <c:pt idx="333">
                        <c:v>18.858143214917149</c:v>
                      </c:pt>
                      <c:pt idx="334">
                        <c:v>18.628110454704057</c:v>
                      </c:pt>
                      <c:pt idx="335">
                        <c:v>18.398077694490951</c:v>
                      </c:pt>
                      <c:pt idx="336">
                        <c:v>18.168044934277852</c:v>
                      </c:pt>
                      <c:pt idx="337">
                        <c:v>17.938012174064749</c:v>
                      </c:pt>
                      <c:pt idx="338">
                        <c:v>17.707979413851646</c:v>
                      </c:pt>
                      <c:pt idx="339">
                        <c:v>17.47794665363854</c:v>
                      </c:pt>
                      <c:pt idx="340">
                        <c:v>17.247913893425444</c:v>
                      </c:pt>
                      <c:pt idx="341">
                        <c:v>17.017881133212338</c:v>
                      </c:pt>
                      <c:pt idx="342">
                        <c:v>16.787848372999242</c:v>
                      </c:pt>
                      <c:pt idx="343">
                        <c:v>16.55781561278614</c:v>
                      </c:pt>
                      <c:pt idx="344">
                        <c:v>16.327782852573034</c:v>
                      </c:pt>
                      <c:pt idx="345">
                        <c:v>16.097750092359931</c:v>
                      </c:pt>
                      <c:pt idx="346">
                        <c:v>15.86771733214683</c:v>
                      </c:pt>
                      <c:pt idx="347">
                        <c:v>15.637684571933729</c:v>
                      </c:pt>
                      <c:pt idx="348">
                        <c:v>15.407651811720623</c:v>
                      </c:pt>
                      <c:pt idx="349">
                        <c:v>15.177619051507524</c:v>
                      </c:pt>
                      <c:pt idx="350">
                        <c:v>14.947586291294423</c:v>
                      </c:pt>
                      <c:pt idx="351">
                        <c:v>14.717553531081322</c:v>
                      </c:pt>
                      <c:pt idx="352">
                        <c:v>14.487520770868214</c:v>
                      </c:pt>
                      <c:pt idx="353">
                        <c:v>14.257488010655116</c:v>
                      </c:pt>
                      <c:pt idx="354">
                        <c:v>14.027455250442014</c:v>
                      </c:pt>
                      <c:pt idx="355">
                        <c:v>13.797422490228914</c:v>
                      </c:pt>
                      <c:pt idx="356">
                        <c:v>13.567389730015812</c:v>
                      </c:pt>
                      <c:pt idx="357">
                        <c:v>13.337356969802709</c:v>
                      </c:pt>
                      <c:pt idx="358">
                        <c:v>13.107324209589605</c:v>
                      </c:pt>
                      <c:pt idx="359">
                        <c:v>12.877291449376507</c:v>
                      </c:pt>
                      <c:pt idx="360">
                        <c:v>12.647258689163404</c:v>
                      </c:pt>
                      <c:pt idx="361">
                        <c:v>12.417225928950304</c:v>
                      </c:pt>
                      <c:pt idx="362">
                        <c:v>12.187193168737201</c:v>
                      </c:pt>
                      <c:pt idx="363">
                        <c:v>11.957160408524102</c:v>
                      </c:pt>
                      <c:pt idx="364">
                        <c:v>11.727127648310999</c:v>
                      </c:pt>
                      <c:pt idx="365">
                        <c:v>11.497094888097896</c:v>
                      </c:pt>
                      <c:pt idx="366">
                        <c:v>11.267062127884794</c:v>
                      </c:pt>
                      <c:pt idx="367">
                        <c:v>11.037029367671694</c:v>
                      </c:pt>
                      <c:pt idx="368">
                        <c:v>10.806996607458592</c:v>
                      </c:pt>
                      <c:pt idx="369">
                        <c:v>10.576963847245491</c:v>
                      </c:pt>
                      <c:pt idx="370">
                        <c:v>10.346931087032386</c:v>
                      </c:pt>
                      <c:pt idx="371">
                        <c:v>10.116898326819287</c:v>
                      </c:pt>
                      <c:pt idx="372">
                        <c:v>9.8868655666061827</c:v>
                      </c:pt>
                      <c:pt idx="373">
                        <c:v>9.6568328063930835</c:v>
                      </c:pt>
                      <c:pt idx="374">
                        <c:v>9.426800046179979</c:v>
                      </c:pt>
                      <c:pt idx="375">
                        <c:v>9.1967672859668799</c:v>
                      </c:pt>
                      <c:pt idx="376">
                        <c:v>8.9667345257537754</c:v>
                      </c:pt>
                      <c:pt idx="377">
                        <c:v>8.7367017655406727</c:v>
                      </c:pt>
                      <c:pt idx="378">
                        <c:v>8.5066690053275735</c:v>
                      </c:pt>
                      <c:pt idx="379">
                        <c:v>8.2766362451144708</c:v>
                      </c:pt>
                      <c:pt idx="380">
                        <c:v>8.0466034849013681</c:v>
                      </c:pt>
                      <c:pt idx="381">
                        <c:v>7.8165707246882672</c:v>
                      </c:pt>
                      <c:pt idx="382">
                        <c:v>7.5865379644751654</c:v>
                      </c:pt>
                      <c:pt idx="383">
                        <c:v>7.3565052042620627</c:v>
                      </c:pt>
                      <c:pt idx="384">
                        <c:v>7.1264724440489609</c:v>
                      </c:pt>
                      <c:pt idx="385">
                        <c:v>6.8964396838358599</c:v>
                      </c:pt>
                      <c:pt idx="386">
                        <c:v>6.6664069236227572</c:v>
                      </c:pt>
                      <c:pt idx="387">
                        <c:v>6.4363741634096536</c:v>
                      </c:pt>
                      <c:pt idx="388">
                        <c:v>6.2063414031965536</c:v>
                      </c:pt>
                      <c:pt idx="389">
                        <c:v>5.9763086429834518</c:v>
                      </c:pt>
                      <c:pt idx="390">
                        <c:v>5.7462758827703526</c:v>
                      </c:pt>
                      <c:pt idx="391">
                        <c:v>5.516243122557249</c:v>
                      </c:pt>
                      <c:pt idx="392">
                        <c:v>5.2862103623441463</c:v>
                      </c:pt>
                      <c:pt idx="393">
                        <c:v>5.0561776021310445</c:v>
                      </c:pt>
                      <c:pt idx="394">
                        <c:v>4.82614484191794</c:v>
                      </c:pt>
                      <c:pt idx="395">
                        <c:v>4.5961120817048391</c:v>
                      </c:pt>
                      <c:pt idx="396">
                        <c:v>4.3660793214917373</c:v>
                      </c:pt>
                      <c:pt idx="397">
                        <c:v>4.1360465612786346</c:v>
                      </c:pt>
                      <c:pt idx="398">
                        <c:v>3.9060138010655319</c:v>
                      </c:pt>
                      <c:pt idx="399">
                        <c:v>3.6759810408524292</c:v>
                      </c:pt>
                      <c:pt idx="400">
                        <c:v>3.4459482806393269</c:v>
                      </c:pt>
                      <c:pt idx="401">
                        <c:v>3.2159155204262246</c:v>
                      </c:pt>
                      <c:pt idx="402">
                        <c:v>2.9858827602131228</c:v>
                      </c:pt>
                      <c:pt idx="403">
                        <c:v>2.7558499999999997</c:v>
                      </c:pt>
                      <c:pt idx="404">
                        <c:v>2.7444701568627448</c:v>
                      </c:pt>
                      <c:pt idx="405">
                        <c:v>2.7330903137254903</c:v>
                      </c:pt>
                      <c:pt idx="406">
                        <c:v>2.7217104705882358</c:v>
                      </c:pt>
                      <c:pt idx="407">
                        <c:v>2.7103306274509804</c:v>
                      </c:pt>
                      <c:pt idx="408">
                        <c:v>2.698950784313725</c:v>
                      </c:pt>
                      <c:pt idx="409">
                        <c:v>2.6875709411764701</c:v>
                      </c:pt>
                      <c:pt idx="410">
                        <c:v>2.6761910980392152</c:v>
                      </c:pt>
                      <c:pt idx="411">
                        <c:v>2.6648112549019607</c:v>
                      </c:pt>
                      <c:pt idx="412">
                        <c:v>2.6534314117647062</c:v>
                      </c:pt>
                      <c:pt idx="413">
                        <c:v>2.6420515686274508</c:v>
                      </c:pt>
                      <c:pt idx="414">
                        <c:v>2.6306717254901963</c:v>
                      </c:pt>
                      <c:pt idx="415">
                        <c:v>2.619291882352941</c:v>
                      </c:pt>
                      <c:pt idx="416">
                        <c:v>2.607912039215686</c:v>
                      </c:pt>
                      <c:pt idx="417">
                        <c:v>2.5965321960784307</c:v>
                      </c:pt>
                      <c:pt idx="418">
                        <c:v>2.5851523529411766</c:v>
                      </c:pt>
                      <c:pt idx="419">
                        <c:v>2.5737725098039217</c:v>
                      </c:pt>
                      <c:pt idx="420">
                        <c:v>2.5623926666666663</c:v>
                      </c:pt>
                      <c:pt idx="421">
                        <c:v>2.5510128235294114</c:v>
                      </c:pt>
                      <c:pt idx="422">
                        <c:v>2.5396329803921565</c:v>
                      </c:pt>
                      <c:pt idx="423">
                        <c:v>2.528253137254902</c:v>
                      </c:pt>
                      <c:pt idx="424">
                        <c:v>2.516873294117647</c:v>
                      </c:pt>
                      <c:pt idx="425">
                        <c:v>2.5054934509803917</c:v>
                      </c:pt>
                      <c:pt idx="426">
                        <c:v>2.4941136078431376</c:v>
                      </c:pt>
                      <c:pt idx="427">
                        <c:v>2.4827337647058818</c:v>
                      </c:pt>
                      <c:pt idx="428">
                        <c:v>2.4713539215686269</c:v>
                      </c:pt>
                      <c:pt idx="429">
                        <c:v>2.4599740784313724</c:v>
                      </c:pt>
                      <c:pt idx="430">
                        <c:v>2.4485942352941175</c:v>
                      </c:pt>
                      <c:pt idx="431">
                        <c:v>2.4372143921568621</c:v>
                      </c:pt>
                      <c:pt idx="432">
                        <c:v>2.425834549019608</c:v>
                      </c:pt>
                      <c:pt idx="433">
                        <c:v>2.4144547058823522</c:v>
                      </c:pt>
                      <c:pt idx="434">
                        <c:v>2.4030748627450977</c:v>
                      </c:pt>
                      <c:pt idx="435">
                        <c:v>2.3916950196078428</c:v>
                      </c:pt>
                      <c:pt idx="436">
                        <c:v>2.3803151764705879</c:v>
                      </c:pt>
                      <c:pt idx="437">
                        <c:v>2.3689353333333325</c:v>
                      </c:pt>
                      <c:pt idx="438">
                        <c:v>2.357555490196078</c:v>
                      </c:pt>
                      <c:pt idx="439">
                        <c:v>2.3461756470588231</c:v>
                      </c:pt>
                      <c:pt idx="440">
                        <c:v>2.3347958039215682</c:v>
                      </c:pt>
                      <c:pt idx="441">
                        <c:v>2.3234159607843123</c:v>
                      </c:pt>
                      <c:pt idx="442">
                        <c:v>2.3120361176470583</c:v>
                      </c:pt>
                      <c:pt idx="443">
                        <c:v>2.3006562745098034</c:v>
                      </c:pt>
                      <c:pt idx="444">
                        <c:v>2.289276431372548</c:v>
                      </c:pt>
                      <c:pt idx="445">
                        <c:v>2.2778965882352926</c:v>
                      </c:pt>
                      <c:pt idx="446">
                        <c:v>2.266516745098039</c:v>
                      </c:pt>
                      <c:pt idx="447">
                        <c:v>2.2551369019607828</c:v>
                      </c:pt>
                      <c:pt idx="448">
                        <c:v>2.2437570588235283</c:v>
                      </c:pt>
                      <c:pt idx="449">
                        <c:v>2.2323772156862733</c:v>
                      </c:pt>
                      <c:pt idx="450">
                        <c:v>2.2209973725490189</c:v>
                      </c:pt>
                      <c:pt idx="451">
                        <c:v>2.2096175294117635</c:v>
                      </c:pt>
                      <c:pt idx="452">
                        <c:v>2.1982376862745086</c:v>
                      </c:pt>
                      <c:pt idx="453">
                        <c:v>2.1868578431372532</c:v>
                      </c:pt>
                      <c:pt idx="454">
                        <c:v>2.1754779999999987</c:v>
                      </c:pt>
                      <c:pt idx="455">
                        <c:v>2.1640981568627438</c:v>
                      </c:pt>
                      <c:pt idx="456">
                        <c:v>2.1527183137254893</c:v>
                      </c:pt>
                      <c:pt idx="457">
                        <c:v>2.1413384705882335</c:v>
                      </c:pt>
                      <c:pt idx="458">
                        <c:v>2.1299586274509781</c:v>
                      </c:pt>
                      <c:pt idx="459">
                        <c:v>2.1185787843137236</c:v>
                      </c:pt>
                      <c:pt idx="460">
                        <c:v>2.1071989411764691</c:v>
                      </c:pt>
                      <c:pt idx="461">
                        <c:v>2.0958190980392137</c:v>
                      </c:pt>
                      <c:pt idx="462">
                        <c:v>2.0844392549019597</c:v>
                      </c:pt>
                      <c:pt idx="463">
                        <c:v>2.0730594117647043</c:v>
                      </c:pt>
                      <c:pt idx="464">
                        <c:v>2.0616795686274485</c:v>
                      </c:pt>
                      <c:pt idx="465">
                        <c:v>2.0502997254901936</c:v>
                      </c:pt>
                      <c:pt idx="466">
                        <c:v>2.0389198823529386</c:v>
                      </c:pt>
                      <c:pt idx="467">
                        <c:v>2.0275400392156842</c:v>
                      </c:pt>
                      <c:pt idx="468">
                        <c:v>2.0161601960784283</c:v>
                      </c:pt>
                      <c:pt idx="469">
                        <c:v>2.0047803529411743</c:v>
                      </c:pt>
                      <c:pt idx="470">
                        <c:v>1.9934005098039187</c:v>
                      </c:pt>
                      <c:pt idx="471">
                        <c:v>1.9820206666666642</c:v>
                      </c:pt>
                      <c:pt idx="472">
                        <c:v>1.9706408235294088</c:v>
                      </c:pt>
                      <c:pt idx="473">
                        <c:v>1.9592609803921541</c:v>
                      </c:pt>
                      <c:pt idx="474">
                        <c:v>1.9478811372548996</c:v>
                      </c:pt>
                      <c:pt idx="475">
                        <c:v>1.9365012941176438</c:v>
                      </c:pt>
                      <c:pt idx="476">
                        <c:v>1.9251214509803893</c:v>
                      </c:pt>
                      <c:pt idx="477">
                        <c:v>1.9137416078431342</c:v>
                      </c:pt>
                      <c:pt idx="478">
                        <c:v>1.9023617647058795</c:v>
                      </c:pt>
                      <c:pt idx="479">
                        <c:v>1.8909819215686241</c:v>
                      </c:pt>
                      <c:pt idx="480">
                        <c:v>1.8796020784313694</c:v>
                      </c:pt>
                      <c:pt idx="481">
                        <c:v>1.8682222352941145</c:v>
                      </c:pt>
                      <c:pt idx="482">
                        <c:v>1.8568423921568593</c:v>
                      </c:pt>
                      <c:pt idx="483">
                        <c:v>1.8454625490196046</c:v>
                      </c:pt>
                      <c:pt idx="484">
                        <c:v>1.8340827058823497</c:v>
                      </c:pt>
                      <c:pt idx="485">
                        <c:v>1.8227028627450943</c:v>
                      </c:pt>
                      <c:pt idx="486">
                        <c:v>1.8113230196078396</c:v>
                      </c:pt>
                      <c:pt idx="487">
                        <c:v>1.7999431764705847</c:v>
                      </c:pt>
                      <c:pt idx="488">
                        <c:v>1.7885633333333297</c:v>
                      </c:pt>
                      <c:pt idx="489">
                        <c:v>1.7771834901960746</c:v>
                      </c:pt>
                      <c:pt idx="490">
                        <c:v>1.7658036470588196</c:v>
                      </c:pt>
                      <c:pt idx="491">
                        <c:v>1.7544238039215647</c:v>
                      </c:pt>
                      <c:pt idx="492">
                        <c:v>1.74304396078431</c:v>
                      </c:pt>
                      <c:pt idx="493">
                        <c:v>1.7316641176470546</c:v>
                      </c:pt>
                      <c:pt idx="494">
                        <c:v>1.7202842745098001</c:v>
                      </c:pt>
                      <c:pt idx="495">
                        <c:v>1.708904431372545</c:v>
                      </c:pt>
                      <c:pt idx="496">
                        <c:v>1.6975245882352898</c:v>
                      </c:pt>
                      <c:pt idx="497">
                        <c:v>1.6861447450980349</c:v>
                      </c:pt>
                      <c:pt idx="498">
                        <c:v>1.6747649019607804</c:v>
                      </c:pt>
                      <c:pt idx="499">
                        <c:v>1.6633850588235251</c:v>
                      </c:pt>
                      <c:pt idx="500">
                        <c:v>1.6520052156862699</c:v>
                      </c:pt>
                      <c:pt idx="501">
                        <c:v>1.6406253725490152</c:v>
                      </c:pt>
                      <c:pt idx="502">
                        <c:v>1.62924552941176</c:v>
                      </c:pt>
                      <c:pt idx="503">
                        <c:v>1.6178656862745051</c:v>
                      </c:pt>
                      <c:pt idx="504">
                        <c:v>1.60648584313725</c:v>
                      </c:pt>
                      <c:pt idx="505">
                        <c:v>1.5951059999999999</c:v>
                      </c:pt>
                      <c:pt idx="506">
                        <c:v>0</c:v>
                      </c:pt>
                    </c:numCache>
                  </c:numRef>
                </c:yVal>
                <c:smooth val="1"/>
                <c:extLst xmlns:c15="http://schemas.microsoft.com/office/drawing/2012/chart">
                  <c:ext xmlns:c16="http://schemas.microsoft.com/office/drawing/2014/chart" uri="{C3380CC4-5D6E-409C-BE32-E72D297353CC}">
                    <c16:uniqueId val="{0000000D-3C86-41C0-8F55-859353160A70}"/>
                  </c:ext>
                </c:extLst>
              </c15:ser>
            </c15:filteredScatterSeries>
          </c:ext>
        </c:extLst>
      </c:scatterChart>
      <c:valAx>
        <c:axId val="717966816"/>
        <c:scaling>
          <c:orientation val="minMax"/>
          <c:max val="42230"/>
          <c:min val="42224"/>
        </c:scaling>
        <c:delete val="0"/>
        <c:axPos val="b"/>
        <c:majorGridlines>
          <c:spPr>
            <a:ln w="9525" cap="flat" cmpd="sng" algn="ctr">
              <a:noFill/>
              <a:round/>
            </a:ln>
            <a:effectLst/>
          </c:spPr>
        </c:majorGridlines>
        <c:title>
          <c:tx>
            <c:rich>
              <a:bodyPr/>
              <a:lstStyle/>
              <a:p>
                <a:pPr>
                  <a:defRPr/>
                </a:pPr>
                <a:r>
                  <a:rPr lang="en-US"/>
                  <a:t>Date</a:t>
                </a:r>
              </a:p>
            </c:rich>
          </c:tx>
          <c:layout>
            <c:manualLayout>
              <c:xMode val="edge"/>
              <c:yMode val="edge"/>
              <c:x val="0.47884779108493791"/>
              <c:y val="0.88318664124109891"/>
            </c:manualLayout>
          </c:layout>
          <c:overlay val="0"/>
        </c:title>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488"/>
        <c:crossesAt val="0"/>
        <c:crossBetween val="midCat"/>
        <c:minorUnit val="0.25"/>
      </c:valAx>
      <c:valAx>
        <c:axId val="717966488"/>
        <c:scaling>
          <c:orientation val="minMax"/>
          <c:max val="250"/>
          <c:min val="0"/>
        </c:scaling>
        <c:delete val="0"/>
        <c:axPos val="l"/>
        <c:majorGridlines>
          <c:spPr>
            <a:ln w="9525" cap="flat" cmpd="sng" algn="ctr">
              <a:solidFill>
                <a:schemeClr val="tx1">
                  <a:lumMod val="15000"/>
                  <a:lumOff val="85000"/>
                </a:schemeClr>
              </a:solidFill>
              <a:round/>
            </a:ln>
            <a:effectLst/>
          </c:spPr>
        </c:majorGridlines>
        <c:minorGridlines>
          <c:spPr>
            <a:ln>
              <a:noFill/>
            </a:ln>
          </c:spPr>
        </c:min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solidFill>
                      <a:sysClr val="windowText" lastClr="000000"/>
                    </a:solidFill>
                  </a:rPr>
                  <a:t>Total Concentration (mg/L)</a:t>
                </a:r>
              </a:p>
            </c:rich>
          </c:tx>
          <c:layout>
            <c:manualLayout>
              <c:xMode val="edge"/>
              <c:yMode val="edge"/>
              <c:x val="2.1386003220185707E-2"/>
              <c:y val="0.25597035440178334"/>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816"/>
        <c:crosses val="autoZero"/>
        <c:crossBetween val="midCat"/>
      </c:valAx>
    </c:plotArea>
    <c:legend>
      <c:legendPos val="b"/>
      <c:layout>
        <c:manualLayout>
          <c:xMode val="edge"/>
          <c:yMode val="edge"/>
          <c:x val="0.17497121683318995"/>
          <c:y val="0.11040123439365361"/>
          <c:w val="0.34323606607997537"/>
          <c:h val="0.15050035415424448"/>
        </c:manualLayout>
      </c:layout>
      <c:overlay val="0"/>
      <c:spPr>
        <a:noFill/>
        <a:ln>
          <a:solidFill>
            <a:schemeClr val="tx1">
              <a:lumMod val="25000"/>
              <a:lumOff val="75000"/>
            </a:schemeClr>
          </a:solid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ln>
      <a:noFill/>
    </a:ln>
  </c:spPr>
  <c:txPr>
    <a:bodyPr/>
    <a:lstStyle/>
    <a:p>
      <a:pPr>
        <a:defRPr sz="1300" b="1"/>
      </a:pPr>
      <a:endParaRPr lang="en-US"/>
    </a:p>
  </c:txPr>
  <c:printSettings>
    <c:headerFooter/>
    <c:pageMargins b="0.75" l="0.7" r="0.7" t="0.75"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Conc'!$Q$4:$Q$24</c:f>
              <c:numCache>
                <c:formatCode>#,##0.000</c:formatCode>
                <c:ptCount val="21"/>
                <c:pt idx="0">
                  <c:v>1602.62</c:v>
                </c:pt>
                <c:pt idx="1">
                  <c:v>551.04</c:v>
                </c:pt>
                <c:pt idx="2">
                  <c:v>87.3</c:v>
                </c:pt>
                <c:pt idx="3">
                  <c:v>212.47024673439765</c:v>
                </c:pt>
                <c:pt idx="4">
                  <c:v>74.400000000000006</c:v>
                </c:pt>
                <c:pt idx="5">
                  <c:v>127.67003557981683</c:v>
                </c:pt>
                <c:pt idx="6">
                  <c:v>133.01078877370921</c:v>
                </c:pt>
                <c:pt idx="7">
                  <c:v>66.40300000000002</c:v>
                </c:pt>
                <c:pt idx="8">
                  <c:v>54.44718404255314</c:v>
                </c:pt>
                <c:pt idx="9">
                  <c:v>50.83</c:v>
                </c:pt>
                <c:pt idx="10">
                  <c:v>99.673333333333304</c:v>
                </c:pt>
                <c:pt idx="11">
                  <c:v>105.54929577464706</c:v>
                </c:pt>
              </c:numCache>
            </c:numRef>
          </c:yVal>
          <c:smooth val="0"/>
          <c:extLst>
            <c:ext xmlns:c16="http://schemas.microsoft.com/office/drawing/2014/chart" uri="{C3380CC4-5D6E-409C-BE32-E72D297353CC}">
              <c16:uniqueId val="{00000000-592E-4AFA-B052-361C2363A2F7}"/>
            </c:ext>
          </c:extLst>
        </c:ser>
        <c:dLbls>
          <c:showLegendKey val="0"/>
          <c:showVal val="0"/>
          <c:showCatName val="0"/>
          <c:showSerName val="0"/>
          <c:showPercent val="0"/>
          <c:showBubbleSize val="0"/>
        </c:dLbls>
        <c:axId val="1137487992"/>
        <c:axId val="1137488384"/>
      </c:scatterChart>
      <c:valAx>
        <c:axId val="113748799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8384"/>
        <c:crosses val="autoZero"/>
        <c:crossBetween val="midCat"/>
      </c:valAx>
      <c:valAx>
        <c:axId val="1137488384"/>
        <c:scaling>
          <c:logBase val="10"/>
          <c:orientation val="minMax"/>
          <c:min val="1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7992"/>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75000"/>
                  <a:lumOff val="2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Conc'!$W$4:$W$24</c:f>
              <c:numCache>
                <c:formatCode>#,##0.000</c:formatCode>
                <c:ptCount val="21"/>
                <c:pt idx="0">
                  <c:v>984.86999999999989</c:v>
                </c:pt>
                <c:pt idx="1">
                  <c:v>234.07999999999996</c:v>
                </c:pt>
                <c:pt idx="2">
                  <c:v>21.78</c:v>
                </c:pt>
                <c:pt idx="3">
                  <c:v>39.767779390420891</c:v>
                </c:pt>
                <c:pt idx="4">
                  <c:v>12.718993200000002</c:v>
                </c:pt>
                <c:pt idx="5">
                  <c:v>17.392729484786635</c:v>
                </c:pt>
                <c:pt idx="6">
                  <c:v>18.241479603251548</c:v>
                </c:pt>
                <c:pt idx="7">
                  <c:v>13.325999999999995</c:v>
                </c:pt>
                <c:pt idx="8">
                  <c:v>8.9222716543072966</c:v>
                </c:pt>
                <c:pt idx="9">
                  <c:v>6.88</c:v>
                </c:pt>
                <c:pt idx="10">
                  <c:v>20.808000000000014</c:v>
                </c:pt>
                <c:pt idx="11">
                  <c:v>28.904225352112814</c:v>
                </c:pt>
              </c:numCache>
            </c:numRef>
          </c:yVal>
          <c:smooth val="0"/>
          <c:extLst>
            <c:ext xmlns:c16="http://schemas.microsoft.com/office/drawing/2014/chart" uri="{C3380CC4-5D6E-409C-BE32-E72D297353CC}">
              <c16:uniqueId val="{00000000-3E3A-45BD-A0C4-C05AAC621925}"/>
            </c:ext>
          </c:extLst>
        </c:ser>
        <c:dLbls>
          <c:showLegendKey val="0"/>
          <c:showVal val="0"/>
          <c:showCatName val="0"/>
          <c:showSerName val="0"/>
          <c:showPercent val="0"/>
          <c:showBubbleSize val="0"/>
        </c:dLbls>
        <c:axId val="1137489168"/>
        <c:axId val="1137489560"/>
      </c:scatterChart>
      <c:valAx>
        <c:axId val="113748916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9560"/>
        <c:crosses val="autoZero"/>
        <c:crossBetween val="midCat"/>
      </c:valAx>
      <c:valAx>
        <c:axId val="113748956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89168"/>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Conc'!$U$4:$U$24</c:f>
              <c:numCache>
                <c:formatCode>#,##0.000</c:formatCode>
                <c:ptCount val="21"/>
                <c:pt idx="0">
                  <c:v>35052.9</c:v>
                </c:pt>
                <c:pt idx="1">
                  <c:v>10218.851110094027</c:v>
                </c:pt>
                <c:pt idx="2">
                  <c:v>442.44688926355286</c:v>
                </c:pt>
                <c:pt idx="3">
                  <c:v>181.99551627716127</c:v>
                </c:pt>
                <c:pt idx="4">
                  <c:v>83.826412342193322</c:v>
                </c:pt>
                <c:pt idx="5">
                  <c:v>51.599269037493904</c:v>
                </c:pt>
                <c:pt idx="6">
                  <c:v>36.180280207209513</c:v>
                </c:pt>
                <c:pt idx="7">
                  <c:v>35.524999999999999</c:v>
                </c:pt>
                <c:pt idx="8">
                  <c:v>35</c:v>
                </c:pt>
                <c:pt idx="9">
                  <c:v>31.984615384615374</c:v>
                </c:pt>
                <c:pt idx="10">
                  <c:v>38</c:v>
                </c:pt>
                <c:pt idx="11">
                  <c:v>35.9</c:v>
                </c:pt>
              </c:numCache>
            </c:numRef>
          </c:yVal>
          <c:smooth val="0"/>
          <c:extLst>
            <c:ext xmlns:c16="http://schemas.microsoft.com/office/drawing/2014/chart" uri="{C3380CC4-5D6E-409C-BE32-E72D297353CC}">
              <c16:uniqueId val="{00000000-AF1E-4A81-B40B-1B7CCC884378}"/>
            </c:ext>
          </c:extLst>
        </c:ser>
        <c:dLbls>
          <c:showLegendKey val="0"/>
          <c:showVal val="0"/>
          <c:showCatName val="0"/>
          <c:showSerName val="0"/>
          <c:showPercent val="0"/>
          <c:showBubbleSize val="0"/>
        </c:dLbls>
        <c:axId val="1137490344"/>
        <c:axId val="1137490736"/>
      </c:scatterChart>
      <c:valAx>
        <c:axId val="113749034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0736"/>
        <c:crosses val="autoZero"/>
        <c:crossBetween val="midCat"/>
      </c:valAx>
      <c:valAx>
        <c:axId val="113749073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0344"/>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Conc'!$P$4:$P$24</c:f>
              <c:numCache>
                <c:formatCode>#,##0.000</c:formatCode>
                <c:ptCount val="21"/>
                <c:pt idx="0">
                  <c:v>0.58245000000000002</c:v>
                </c:pt>
                <c:pt idx="1">
                  <c:v>0.22891720868401169</c:v>
                </c:pt>
                <c:pt idx="2">
                  <c:v>8.6413262320170735E-3</c:v>
                </c:pt>
                <c:pt idx="3">
                  <c:v>5.0998743572171577E-3</c:v>
                </c:pt>
                <c:pt idx="4">
                  <c:v>2.1327643911374628E-3</c:v>
                </c:pt>
                <c:pt idx="5">
                  <c:v>1.730595422243085E-3</c:v>
                </c:pt>
                <c:pt idx="6">
                  <c:v>9.9952041326728308E-4</c:v>
                </c:pt>
                <c:pt idx="7">
                  <c:v>3.045E-3</c:v>
                </c:pt>
                <c:pt idx="8">
                  <c:v>7.3999999999999999E-4</c:v>
                </c:pt>
                <c:pt idx="9">
                  <c:v>5.3915384615384611E-4</c:v>
                </c:pt>
                <c:pt idx="10">
                  <c:v>6.4000000000000005E-4</c:v>
                </c:pt>
                <c:pt idx="11">
                  <c:v>1.09E-3</c:v>
                </c:pt>
              </c:numCache>
            </c:numRef>
          </c:yVal>
          <c:smooth val="0"/>
          <c:extLst>
            <c:ext xmlns:c16="http://schemas.microsoft.com/office/drawing/2014/chart" uri="{C3380CC4-5D6E-409C-BE32-E72D297353CC}">
              <c16:uniqueId val="{00000000-BB28-4DEA-A127-C418AF651AC1}"/>
            </c:ext>
          </c:extLst>
        </c:ser>
        <c:dLbls>
          <c:showLegendKey val="0"/>
          <c:showVal val="0"/>
          <c:showCatName val="0"/>
          <c:showSerName val="0"/>
          <c:showPercent val="0"/>
          <c:showBubbleSize val="0"/>
        </c:dLbls>
        <c:axId val="1137491520"/>
        <c:axId val="1137491912"/>
      </c:scatterChart>
      <c:valAx>
        <c:axId val="113749152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1912"/>
        <c:crossesAt val="1.0000000000000003E-4"/>
        <c:crossBetween val="midCat"/>
      </c:valAx>
      <c:valAx>
        <c:axId val="113749191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1520"/>
        <c:crossesAt val="1.0000000000000004E-5"/>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Conc'!$T$4:$T$24</c:f>
              <c:numCache>
                <c:formatCode>#,##0.000</c:formatCode>
                <c:ptCount val="21"/>
                <c:pt idx="0">
                  <c:v>129.55100000000002</c:v>
                </c:pt>
                <c:pt idx="1">
                  <c:v>37.537608474957707</c:v>
                </c:pt>
                <c:pt idx="2">
                  <c:v>1.4743941328711605</c:v>
                </c:pt>
                <c:pt idx="3">
                  <c:v>0.65198393743246796</c:v>
                </c:pt>
                <c:pt idx="4">
                  <c:v>0.26528580958365144</c:v>
                </c:pt>
                <c:pt idx="5">
                  <c:v>0.16085601046429557</c:v>
                </c:pt>
                <c:pt idx="6">
                  <c:v>0.11155307991101462</c:v>
                </c:pt>
                <c:pt idx="7">
                  <c:v>6.0899999999999989E-2</c:v>
                </c:pt>
                <c:pt idx="8">
                  <c:v>6.2128500000000003E-2</c:v>
                </c:pt>
                <c:pt idx="9">
                  <c:v>3.0742307692307694E-2</c:v>
                </c:pt>
                <c:pt idx="10">
                  <c:v>5.8800000000000005E-2</c:v>
                </c:pt>
                <c:pt idx="11">
                  <c:v>6.0999999999999999E-2</c:v>
                </c:pt>
              </c:numCache>
            </c:numRef>
          </c:yVal>
          <c:smooth val="0"/>
          <c:extLst>
            <c:ext xmlns:c16="http://schemas.microsoft.com/office/drawing/2014/chart" uri="{C3380CC4-5D6E-409C-BE32-E72D297353CC}">
              <c16:uniqueId val="{00000000-3C5C-4BE4-A259-D50FF1503FBB}"/>
            </c:ext>
          </c:extLst>
        </c:ser>
        <c:dLbls>
          <c:showLegendKey val="0"/>
          <c:showVal val="0"/>
          <c:showCatName val="0"/>
          <c:showSerName val="0"/>
          <c:showPercent val="0"/>
          <c:showBubbleSize val="0"/>
        </c:dLbls>
        <c:axId val="1137492696"/>
        <c:axId val="1137493088"/>
      </c:scatterChart>
      <c:valAx>
        <c:axId val="113749269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3088"/>
        <c:crossesAt val="1.0000000000000002E-3"/>
        <c:crossBetween val="midCat"/>
      </c:valAx>
      <c:valAx>
        <c:axId val="113749308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269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Conc'!$AH$4:$AH$24</c:f>
              <c:numCache>
                <c:formatCode>#,##0.000</c:formatCode>
                <c:ptCount val="21"/>
                <c:pt idx="0">
                  <c:v>155.32</c:v>
                </c:pt>
                <c:pt idx="1">
                  <c:v>45.936620172662735</c:v>
                </c:pt>
                <c:pt idx="2">
                  <c:v>3.0881965209189151</c:v>
                </c:pt>
                <c:pt idx="3">
                  <c:v>1.4511513689298683</c:v>
                </c:pt>
                <c:pt idx="4">
                  <c:v>0.73870858880491697</c:v>
                </c:pt>
                <c:pt idx="5">
                  <c:v>0.4867081039142459</c:v>
                </c:pt>
                <c:pt idx="6">
                  <c:v>0.35867622236660368</c:v>
                </c:pt>
                <c:pt idx="7">
                  <c:v>0.18269999999999997</c:v>
                </c:pt>
                <c:pt idx="8">
                  <c:v>0.18225899999999998</c:v>
                </c:pt>
                <c:pt idx="9">
                  <c:v>0.16</c:v>
                </c:pt>
                <c:pt idx="10">
                  <c:v>0.16350000000000001</c:v>
                </c:pt>
                <c:pt idx="11">
                  <c:v>0.16800000000000001</c:v>
                </c:pt>
              </c:numCache>
            </c:numRef>
          </c:yVal>
          <c:smooth val="0"/>
          <c:extLst>
            <c:ext xmlns:c16="http://schemas.microsoft.com/office/drawing/2014/chart" uri="{C3380CC4-5D6E-409C-BE32-E72D297353CC}">
              <c16:uniqueId val="{00000000-0B52-4B4A-B9A8-08E9EA5DBE71}"/>
            </c:ext>
          </c:extLst>
        </c:ser>
        <c:dLbls>
          <c:showLegendKey val="0"/>
          <c:showVal val="0"/>
          <c:showCatName val="0"/>
          <c:showSerName val="0"/>
          <c:showPercent val="0"/>
          <c:showBubbleSize val="0"/>
        </c:dLbls>
        <c:axId val="1137493872"/>
        <c:axId val="1137494264"/>
      </c:scatterChart>
      <c:valAx>
        <c:axId val="113749387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4264"/>
        <c:crossesAt val="1.0000000000000002E-3"/>
        <c:crossBetween val="midCat"/>
      </c:valAx>
      <c:valAx>
        <c:axId val="1137494264"/>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3872"/>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Conc'!$AA$4:$AA$24</c:f>
              <c:numCache>
                <c:formatCode>#,##0.000</c:formatCode>
                <c:ptCount val="21"/>
                <c:pt idx="0">
                  <c:v>0.97428000000000003</c:v>
                </c:pt>
                <c:pt idx="1">
                  <c:v>0.29507580997786642</c:v>
                </c:pt>
                <c:pt idx="2">
                  <c:v>2.7077288743316278E-2</c:v>
                </c:pt>
                <c:pt idx="3">
                  <c:v>5.5867482276246603E-3</c:v>
                </c:pt>
                <c:pt idx="4">
                  <c:v>3.4000862476662778E-3</c:v>
                </c:pt>
                <c:pt idx="5">
                  <c:v>6.2920866747288751E-2</c:v>
                </c:pt>
                <c:pt idx="6">
                  <c:v>2.0698296786693065E-3</c:v>
                </c:pt>
                <c:pt idx="7">
                  <c:v>1.57325E-2</c:v>
                </c:pt>
                <c:pt idx="8">
                  <c:v>1.57325E-2</c:v>
                </c:pt>
                <c:pt idx="9">
                  <c:v>2.1615384615384606E-2</c:v>
                </c:pt>
                <c:pt idx="10">
                  <c:v>2.6849999999999999E-2</c:v>
                </c:pt>
                <c:pt idx="11">
                  <c:v>3.4200000000000001E-2</c:v>
                </c:pt>
              </c:numCache>
            </c:numRef>
          </c:yVal>
          <c:smooth val="0"/>
          <c:extLst>
            <c:ext xmlns:c16="http://schemas.microsoft.com/office/drawing/2014/chart" uri="{C3380CC4-5D6E-409C-BE32-E72D297353CC}">
              <c16:uniqueId val="{00000000-6A21-49BD-AD30-9057F21686F4}"/>
            </c:ext>
          </c:extLst>
        </c:ser>
        <c:dLbls>
          <c:showLegendKey val="0"/>
          <c:showVal val="0"/>
          <c:showCatName val="0"/>
          <c:showSerName val="0"/>
          <c:showPercent val="0"/>
          <c:showBubbleSize val="0"/>
        </c:dLbls>
        <c:axId val="1137495048"/>
        <c:axId val="1137495440"/>
      </c:scatterChart>
      <c:valAx>
        <c:axId val="113749504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5440"/>
        <c:crossesAt val="1.0000000000000002E-3"/>
        <c:crossBetween val="midCat"/>
      </c:valAx>
      <c:valAx>
        <c:axId val="113749544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5048"/>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Conc'!$AB$4:$AB$24</c:f>
              <c:numCache>
                <c:formatCode>#,##0.000</c:formatCode>
                <c:ptCount val="21"/>
                <c:pt idx="0">
                  <c:v>748.36</c:v>
                </c:pt>
                <c:pt idx="1">
                  <c:v>160.16</c:v>
                </c:pt>
                <c:pt idx="2">
                  <c:v>15.120000000000001</c:v>
                </c:pt>
                <c:pt idx="3">
                  <c:v>20.635703918722783</c:v>
                </c:pt>
                <c:pt idx="4">
                  <c:v>8.3319927599999986</c:v>
                </c:pt>
                <c:pt idx="5">
                  <c:v>6.8460743716713361</c:v>
                </c:pt>
                <c:pt idx="6">
                  <c:v>7.2205856762870715</c:v>
                </c:pt>
                <c:pt idx="7">
                  <c:v>8.3556000000000026</c:v>
                </c:pt>
                <c:pt idx="8">
                  <c:v>3.9681358634792367</c:v>
                </c:pt>
                <c:pt idx="9">
                  <c:v>2.64</c:v>
                </c:pt>
                <c:pt idx="10">
                  <c:v>7.7546666666666608</c:v>
                </c:pt>
                <c:pt idx="11">
                  <c:v>18.004225352112663</c:v>
                </c:pt>
              </c:numCache>
            </c:numRef>
          </c:yVal>
          <c:smooth val="0"/>
          <c:extLst>
            <c:ext xmlns:c16="http://schemas.microsoft.com/office/drawing/2014/chart" uri="{C3380CC4-5D6E-409C-BE32-E72D297353CC}">
              <c16:uniqueId val="{00000000-431C-4F97-8E3B-583DC3413154}"/>
            </c:ext>
          </c:extLst>
        </c:ser>
        <c:dLbls>
          <c:showLegendKey val="0"/>
          <c:showVal val="0"/>
          <c:showCatName val="0"/>
          <c:showSerName val="0"/>
          <c:showPercent val="0"/>
          <c:showBubbleSize val="0"/>
        </c:dLbls>
        <c:axId val="1137496224"/>
        <c:axId val="1137496616"/>
      </c:scatterChart>
      <c:valAx>
        <c:axId val="113749622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6616"/>
        <c:crosses val="autoZero"/>
        <c:crossBetween val="midCat"/>
      </c:valAx>
      <c:valAx>
        <c:axId val="113749661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6224"/>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Conc'!$AE$4:$AE$24</c:f>
              <c:numCache>
                <c:formatCode>#,##0.000</c:formatCode>
                <c:ptCount val="21"/>
                <c:pt idx="0">
                  <c:v>82.60199999999999</c:v>
                </c:pt>
                <c:pt idx="1">
                  <c:v>26.599999999999998</c:v>
                </c:pt>
                <c:pt idx="2">
                  <c:v>4.8780000000000001</c:v>
                </c:pt>
                <c:pt idx="3">
                  <c:v>29.338171262699561</c:v>
                </c:pt>
                <c:pt idx="4">
                  <c:v>12.680067999999999</c:v>
                </c:pt>
                <c:pt idx="5">
                  <c:v>27.75435556082974</c:v>
                </c:pt>
                <c:pt idx="6">
                  <c:v>32.302620130757951</c:v>
                </c:pt>
                <c:pt idx="7">
                  <c:v>24.477600000000006</c:v>
                </c:pt>
                <c:pt idx="8">
                  <c:v>31.854326455238855</c:v>
                </c:pt>
                <c:pt idx="9">
                  <c:v>28.35</c:v>
                </c:pt>
                <c:pt idx="10">
                  <c:v>33.925333333333377</c:v>
                </c:pt>
                <c:pt idx="11">
                  <c:v>41.49014084507062</c:v>
                </c:pt>
              </c:numCache>
            </c:numRef>
          </c:yVal>
          <c:smooth val="0"/>
          <c:extLst>
            <c:ext xmlns:c16="http://schemas.microsoft.com/office/drawing/2014/chart" uri="{C3380CC4-5D6E-409C-BE32-E72D297353CC}">
              <c16:uniqueId val="{00000000-D5CA-4047-A499-A9E309967F0D}"/>
            </c:ext>
          </c:extLst>
        </c:ser>
        <c:dLbls>
          <c:showLegendKey val="0"/>
          <c:showVal val="0"/>
          <c:showCatName val="0"/>
          <c:showSerName val="0"/>
          <c:showPercent val="0"/>
          <c:showBubbleSize val="0"/>
        </c:dLbls>
        <c:axId val="1137497400"/>
        <c:axId val="1137497792"/>
      </c:scatterChart>
      <c:valAx>
        <c:axId val="113749740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7792"/>
        <c:crosses val="autoZero"/>
        <c:crossBetween val="midCat"/>
      </c:valAx>
      <c:valAx>
        <c:axId val="113749779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740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2">
                  <a:lumMod val="7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Conc'!$N$4:$N$24</c:f>
              <c:numCache>
                <c:formatCode>#,##0.000</c:formatCode>
                <c:ptCount val="21"/>
                <c:pt idx="0">
                  <c:v>34.346899999999998</c:v>
                </c:pt>
                <c:pt idx="1">
                  <c:v>11.405415697683974</c:v>
                </c:pt>
                <c:pt idx="2">
                  <c:v>0.48070020311873118</c:v>
                </c:pt>
                <c:pt idx="3">
                  <c:v>0.31297628937632438</c:v>
                </c:pt>
                <c:pt idx="4">
                  <c:v>0.18800318107876735</c:v>
                </c:pt>
                <c:pt idx="5">
                  <c:v>0.30521410174105323</c:v>
                </c:pt>
                <c:pt idx="6">
                  <c:v>0.24432721213200254</c:v>
                </c:pt>
                <c:pt idx="7">
                  <c:v>0.60899999999999987</c:v>
                </c:pt>
                <c:pt idx="8">
                  <c:v>0.6</c:v>
                </c:pt>
                <c:pt idx="9">
                  <c:v>0.62723076923076948</c:v>
                </c:pt>
                <c:pt idx="10">
                  <c:v>0.76150000000000007</c:v>
                </c:pt>
                <c:pt idx="11">
                  <c:v>1.35</c:v>
                </c:pt>
              </c:numCache>
            </c:numRef>
          </c:yVal>
          <c:smooth val="0"/>
          <c:extLst>
            <c:ext xmlns:c16="http://schemas.microsoft.com/office/drawing/2014/chart" uri="{C3380CC4-5D6E-409C-BE32-E72D297353CC}">
              <c16:uniqueId val="{00000000-15DE-4273-B775-8817664D1136}"/>
            </c:ext>
          </c:extLst>
        </c:ser>
        <c:dLbls>
          <c:showLegendKey val="0"/>
          <c:showVal val="0"/>
          <c:showCatName val="0"/>
          <c:showSerName val="0"/>
          <c:showPercent val="0"/>
          <c:showBubbleSize val="0"/>
        </c:dLbls>
        <c:axId val="1137498576"/>
        <c:axId val="1137498968"/>
      </c:scatterChart>
      <c:valAx>
        <c:axId val="11374985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8968"/>
        <c:crossesAt val="1.0000000000000002E-3"/>
        <c:crossBetween val="midCat"/>
      </c:valAx>
      <c:valAx>
        <c:axId val="113749896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857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solidFill>
                  <a:sysClr val="windowText" lastClr="000000"/>
                </a:solidFill>
              </a:rPr>
              <a:t>Summed Dissolved Metals, Minus Major</a:t>
            </a:r>
            <a:r>
              <a:rPr lang="en-US" sz="1200" baseline="0">
                <a:solidFill>
                  <a:sysClr val="windowText" lastClr="000000"/>
                </a:solidFill>
              </a:rPr>
              <a:t> Cations -- Animas River</a:t>
            </a:r>
            <a:r>
              <a:rPr lang="en-US" sz="1200">
                <a:solidFill>
                  <a:sysClr val="windowText" lastClr="000000"/>
                </a:solidFill>
              </a:rPr>
              <a:t> </a:t>
            </a:r>
          </a:p>
        </c:rich>
      </c:tx>
      <c:layout>
        <c:manualLayout>
          <c:xMode val="edge"/>
          <c:yMode val="edge"/>
          <c:x val="0.238906754302771"/>
          <c:y val="3.2066227873568456E-2"/>
        </c:manualLayout>
      </c:layout>
      <c:overlay val="0"/>
      <c:spPr>
        <a:noFill/>
        <a:ln>
          <a:noFill/>
        </a:ln>
        <a:effectLst/>
      </c:spPr>
    </c:title>
    <c:autoTitleDeleted val="0"/>
    <c:plotArea>
      <c:layout>
        <c:manualLayout>
          <c:layoutTarget val="inner"/>
          <c:xMode val="edge"/>
          <c:yMode val="edge"/>
          <c:x val="0.13925950432666506"/>
          <c:y val="9.9603883393319298E-2"/>
          <c:w val="0.80873773131299764"/>
          <c:h val="0.72358458509671275"/>
        </c:manualLayout>
      </c:layout>
      <c:scatterChart>
        <c:scatterStyle val="smoothMarker"/>
        <c:varyColors val="0"/>
        <c:ser>
          <c:idx val="0"/>
          <c:order val="0"/>
          <c:tx>
            <c:strRef>
              <c:f>'Fig 5-12B Continuous DISSOLVED'!$B$3</c:f>
              <c:strCache>
                <c:ptCount val="1"/>
                <c:pt idx="0">
                  <c:v>RK 12.5</c:v>
                </c:pt>
              </c:strCache>
            </c:strRef>
          </c:tx>
          <c:spPr>
            <a:ln w="22225" cap="rnd">
              <a:solidFill>
                <a:schemeClr val="accent1"/>
              </a:solidFill>
              <a:round/>
            </a:ln>
            <a:effectLst/>
          </c:spPr>
          <c:marker>
            <c:symbol val="none"/>
          </c:marker>
          <c:dLbls>
            <c:dLbl>
              <c:idx val="27"/>
              <c:layout>
                <c:manualLayout>
                  <c:x val="-3.3613445378151294E-2"/>
                  <c:y val="-3.5849703105396404E-2"/>
                </c:manualLayout>
              </c:layout>
              <c:numFmt formatCode="#,##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5A5F-43D1-99E2-A580961E5183}"/>
                </c:ext>
              </c:extLst>
            </c:dLbl>
            <c:spPr>
              <a:noFill/>
              <a:ln>
                <a:noFill/>
              </a:ln>
              <a:effectLst/>
            </c:spPr>
            <c:txPr>
              <a:bodyPr wrap="square" lIns="38100" tIns="19050" rIns="38100" bIns="19050" anchor="ctr">
                <a:spAutoFit/>
              </a:bodyPr>
              <a:lstStyle/>
              <a:p>
                <a:pPr>
                  <a:defRPr sz="1050" b="0"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DISSOLVED'!$B$5:$B$748</c:f>
              <c:numCache>
                <c:formatCode>#,##0.00</c:formatCode>
                <c:ptCount val="744"/>
                <c:pt idx="26" formatCode="0">
                  <c:v>30.240866666666761</c:v>
                </c:pt>
                <c:pt idx="27" formatCode="0">
                  <c:v>1372.7939544959422</c:v>
                </c:pt>
                <c:pt idx="28" formatCode="0">
                  <c:v>1224.9234771763558</c:v>
                </c:pt>
                <c:pt idx="29" formatCode="0">
                  <c:v>533.18069224863302</c:v>
                </c:pt>
                <c:pt idx="30" formatCode="0">
                  <c:v>533.18069224863302</c:v>
                </c:pt>
                <c:pt idx="31" formatCode="0">
                  <c:v>512.1806530560151</c:v>
                </c:pt>
                <c:pt idx="32" formatCode="0">
                  <c:v>500.66450253103085</c:v>
                </c:pt>
                <c:pt idx="33" formatCode="0">
                  <c:v>349.90762293124192</c:v>
                </c:pt>
                <c:pt idx="34" formatCode="0">
                  <c:v>283.33407211082226</c:v>
                </c:pt>
                <c:pt idx="35" formatCode="0">
                  <c:v>297.9802532913144</c:v>
                </c:pt>
                <c:pt idx="36" formatCode="0">
                  <c:v>283.33407211082226</c:v>
                </c:pt>
                <c:pt idx="37" formatCode="0">
                  <c:v>283.33407211082226</c:v>
                </c:pt>
                <c:pt idx="38" formatCode="0">
                  <c:v>251.66665334218987</c:v>
                </c:pt>
                <c:pt idx="39" formatCode="0">
                  <c:v>216.38010100000002</c:v>
                </c:pt>
                <c:pt idx="40" formatCode="0">
                  <c:v>216.38010000000003</c:v>
                </c:pt>
                <c:pt idx="41" formatCode="0">
                  <c:v>206.12724928571424</c:v>
                </c:pt>
                <c:pt idx="42" formatCode="0">
                  <c:v>195.87439857142874</c:v>
                </c:pt>
                <c:pt idx="43" formatCode="0">
                  <c:v>185.62154785714284</c:v>
                </c:pt>
                <c:pt idx="44" formatCode="0">
                  <c:v>175.36869714285729</c:v>
                </c:pt>
                <c:pt idx="45" formatCode="0">
                  <c:v>165.11584642857139</c:v>
                </c:pt>
                <c:pt idx="46" formatCode="0">
                  <c:v>154.86299571428566</c:v>
                </c:pt>
                <c:pt idx="47" formatCode="0">
                  <c:v>144.61014500000005</c:v>
                </c:pt>
                <c:pt idx="48" formatCode="0">
                  <c:v>134.35729428571426</c:v>
                </c:pt>
                <c:pt idx="49" formatCode="0">
                  <c:v>124.10444357142859</c:v>
                </c:pt>
                <c:pt idx="50" formatCode="0">
                  <c:v>113.85159285714298</c:v>
                </c:pt>
                <c:pt idx="51" formatCode="0">
                  <c:v>103.59874214285725</c:v>
                </c:pt>
                <c:pt idx="52" formatCode="0">
                  <c:v>93.345891428571377</c:v>
                </c:pt>
                <c:pt idx="53" formatCode="0">
                  <c:v>83.093040714285735</c:v>
                </c:pt>
                <c:pt idx="54" formatCode="0">
                  <c:v>72.840190000000007</c:v>
                </c:pt>
                <c:pt idx="55" formatCode="0">
                  <c:v>71.268170000000055</c:v>
                </c:pt>
                <c:pt idx="56" formatCode="0">
                  <c:v>69.696150000000017</c:v>
                </c:pt>
                <c:pt idx="57" formatCode="0">
                  <c:v>68.124130000000065</c:v>
                </c:pt>
                <c:pt idx="58" formatCode="0">
                  <c:v>66.552109999999999</c:v>
                </c:pt>
                <c:pt idx="59" formatCode="0">
                  <c:v>64.980090000000018</c:v>
                </c:pt>
                <c:pt idx="60" formatCode="0">
                  <c:v>63.408069999999981</c:v>
                </c:pt>
                <c:pt idx="61" formatCode="0">
                  <c:v>61.836049999999943</c:v>
                </c:pt>
                <c:pt idx="62" formatCode="0">
                  <c:v>60.26403000000002</c:v>
                </c:pt>
                <c:pt idx="63" formatCode="0">
                  <c:v>58.69201000000001</c:v>
                </c:pt>
                <c:pt idx="64" formatCode="0">
                  <c:v>57.119989999999973</c:v>
                </c:pt>
                <c:pt idx="65" formatCode="0">
                  <c:v>55.547970000000021</c:v>
                </c:pt>
                <c:pt idx="66" formatCode="0">
                  <c:v>53.975950000000012</c:v>
                </c:pt>
                <c:pt idx="67" formatCode="0">
                  <c:v>52.403929999999946</c:v>
                </c:pt>
                <c:pt idx="68" formatCode="0">
                  <c:v>50.831910000000022</c:v>
                </c:pt>
                <c:pt idx="69" formatCode="0">
                  <c:v>50.530032857142885</c:v>
                </c:pt>
                <c:pt idx="70" formatCode="0">
                  <c:v>50.22815571428572</c:v>
                </c:pt>
                <c:pt idx="71" formatCode="0">
                  <c:v>49.926278571428554</c:v>
                </c:pt>
                <c:pt idx="72" formatCode="0">
                  <c:v>49.624401428571446</c:v>
                </c:pt>
                <c:pt idx="73" formatCode="0">
                  <c:v>49.32252428571428</c:v>
                </c:pt>
                <c:pt idx="74" formatCode="0">
                  <c:v>49.020647142857143</c:v>
                </c:pt>
                <c:pt idx="75" formatCode="0">
                  <c:v>48.718770000000006</c:v>
                </c:pt>
                <c:pt idx="76" formatCode="0">
                  <c:v>48.416892857142898</c:v>
                </c:pt>
                <c:pt idx="77" formatCode="0">
                  <c:v>48.115015714285789</c:v>
                </c:pt>
                <c:pt idx="78" formatCode="0">
                  <c:v>47.813138571428567</c:v>
                </c:pt>
                <c:pt idx="79" formatCode="0">
                  <c:v>47.511261428571373</c:v>
                </c:pt>
                <c:pt idx="80" formatCode="0">
                  <c:v>47.209384285714265</c:v>
                </c:pt>
                <c:pt idx="81" formatCode="0">
                  <c:v>46.907507142857128</c:v>
                </c:pt>
                <c:pt idx="82" formatCode="0">
                  <c:v>46.605629999999991</c:v>
                </c:pt>
                <c:pt idx="83" formatCode="0">
                  <c:v>46.303752857142825</c:v>
                </c:pt>
                <c:pt idx="84" formatCode="0">
                  <c:v>46.001875714285688</c:v>
                </c:pt>
                <c:pt idx="85" formatCode="0">
                  <c:v>45.699998571428523</c:v>
                </c:pt>
                <c:pt idx="86" formatCode="0">
                  <c:v>45.398121428571443</c:v>
                </c:pt>
                <c:pt idx="87" formatCode="0">
                  <c:v>45.096244285714306</c:v>
                </c:pt>
                <c:pt idx="88" formatCode="0">
                  <c:v>44.794367142857169</c:v>
                </c:pt>
                <c:pt idx="89" formatCode="0">
                  <c:v>44.49249000000006</c:v>
                </c:pt>
                <c:pt idx="90" formatCode="0">
                  <c:v>44.190612857142838</c:v>
                </c:pt>
                <c:pt idx="91" formatCode="0">
                  <c:v>43.888735714285673</c:v>
                </c:pt>
                <c:pt idx="92" formatCode="0">
                  <c:v>43.586858571428593</c:v>
                </c:pt>
                <c:pt idx="93" formatCode="0">
                  <c:v>43.284981428571427</c:v>
                </c:pt>
                <c:pt idx="94" formatCode="0">
                  <c:v>42.983104285714234</c:v>
                </c:pt>
                <c:pt idx="95" formatCode="0">
                  <c:v>42.681227142857153</c:v>
                </c:pt>
                <c:pt idx="96" formatCode="0">
                  <c:v>42.379349999999988</c:v>
                </c:pt>
                <c:pt idx="97" formatCode="0">
                  <c:v>42.196608124999926</c:v>
                </c:pt>
                <c:pt idx="98" formatCode="0">
                  <c:v>42.013866250000035</c:v>
                </c:pt>
                <c:pt idx="99" formatCode="0">
                  <c:v>41.83112437500003</c:v>
                </c:pt>
                <c:pt idx="100" formatCode="0">
                  <c:v>41.648382500000025</c:v>
                </c:pt>
                <c:pt idx="101" formatCode="0">
                  <c:v>41.465640625000049</c:v>
                </c:pt>
                <c:pt idx="102" formatCode="0">
                  <c:v>41.282898750000015</c:v>
                </c:pt>
                <c:pt idx="103" formatCode="0">
                  <c:v>41.10015687500001</c:v>
                </c:pt>
                <c:pt idx="104" formatCode="0">
                  <c:v>40.917415000000034</c:v>
                </c:pt>
                <c:pt idx="105" formatCode="0">
                  <c:v>40.734673125</c:v>
                </c:pt>
                <c:pt idx="106" formatCode="0">
                  <c:v>40.551931250000024</c:v>
                </c:pt>
                <c:pt idx="107" formatCode="0">
                  <c:v>40.369189375000047</c:v>
                </c:pt>
                <c:pt idx="108" formatCode="0">
                  <c:v>40.186447500000014</c:v>
                </c:pt>
                <c:pt idx="109" formatCode="0">
                  <c:v>40.003705625000009</c:v>
                </c:pt>
                <c:pt idx="110" formatCode="0">
                  <c:v>39.820963750000004</c:v>
                </c:pt>
                <c:pt idx="111" formatCode="0">
                  <c:v>39.638221875000028</c:v>
                </c:pt>
                <c:pt idx="112" formatCode="0">
                  <c:v>39.455479999999966</c:v>
                </c:pt>
                <c:pt idx="113" formatCode="0">
                  <c:v>39.272738125000046</c:v>
                </c:pt>
                <c:pt idx="114" formatCode="0">
                  <c:v>39.089996249999984</c:v>
                </c:pt>
                <c:pt idx="115" formatCode="0">
                  <c:v>38.907254375000036</c:v>
                </c:pt>
                <c:pt idx="116" formatCode="0">
                  <c:v>38.724512500000088</c:v>
                </c:pt>
                <c:pt idx="117" formatCode="0">
                  <c:v>38.541770624999998</c:v>
                </c:pt>
                <c:pt idx="118" formatCode="0">
                  <c:v>38.359028749999993</c:v>
                </c:pt>
                <c:pt idx="119" formatCode="0">
                  <c:v>38.176286874999988</c:v>
                </c:pt>
                <c:pt idx="120" formatCode="0">
                  <c:v>37.993544999999983</c:v>
                </c:pt>
                <c:pt idx="121" formatCode="0">
                  <c:v>37.810803125000035</c:v>
                </c:pt>
                <c:pt idx="122" formatCode="0">
                  <c:v>37.628061250000059</c:v>
                </c:pt>
                <c:pt idx="123" formatCode="0">
                  <c:v>37.445319374999997</c:v>
                </c:pt>
                <c:pt idx="124" formatCode="0">
                  <c:v>37.262577500000049</c:v>
                </c:pt>
                <c:pt idx="125" formatCode="0">
                  <c:v>37.079835625000044</c:v>
                </c:pt>
                <c:pt idx="126" formatCode="0">
                  <c:v>36.897093749999982</c:v>
                </c:pt>
                <c:pt idx="127" formatCode="0">
                  <c:v>36.714351875000034</c:v>
                </c:pt>
                <c:pt idx="128" formatCode="0">
                  <c:v>36.531610000000029</c:v>
                </c:pt>
                <c:pt idx="129">
                  <c:v>0</c:v>
                </c:pt>
                <c:pt idx="130">
                  <c:v>0</c:v>
                </c:pt>
              </c:numCache>
            </c:numRef>
          </c:yVal>
          <c:smooth val="1"/>
          <c:extLst>
            <c:ext xmlns:c16="http://schemas.microsoft.com/office/drawing/2014/chart" uri="{C3380CC4-5D6E-409C-BE32-E72D297353CC}">
              <c16:uniqueId val="{00000001-5A5F-43D1-99E2-A580961E5183}"/>
            </c:ext>
          </c:extLst>
        </c:ser>
        <c:ser>
          <c:idx val="1"/>
          <c:order val="1"/>
          <c:tx>
            <c:strRef>
              <c:f>'Fig 5-12B Continuous DISSOLVED'!$C$3</c:f>
              <c:strCache>
                <c:ptCount val="1"/>
                <c:pt idx="0">
                  <c:v>RK 16.4</c:v>
                </c:pt>
              </c:strCache>
            </c:strRef>
          </c:tx>
          <c:spPr>
            <a:ln w="22225" cap="rnd">
              <a:solidFill>
                <a:schemeClr val="accent2"/>
              </a:solidFill>
              <a:round/>
            </a:ln>
            <a:effectLst/>
          </c:spPr>
          <c:marker>
            <c:symbol val="none"/>
          </c:marker>
          <c:dLbls>
            <c:dLbl>
              <c:idx val="30"/>
              <c:layout>
                <c:manualLayout>
                  <c:x val="5.4154995331465922E-2"/>
                  <c:y val="1.1030677878583505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5A5F-43D1-99E2-A580961E5183}"/>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DISSOLVED'!$C$5:$C$748</c:f>
              <c:numCache>
                <c:formatCode>#,##0.00</c:formatCode>
                <c:ptCount val="744"/>
                <c:pt idx="27">
                  <c:v>1</c:v>
                </c:pt>
                <c:pt idx="28">
                  <c:v>2.7803800009999997</c:v>
                </c:pt>
                <c:pt idx="29">
                  <c:v>209.85351205431135</c:v>
                </c:pt>
                <c:pt idx="30">
                  <c:v>254.75240300546636</c:v>
                </c:pt>
                <c:pt idx="31">
                  <c:v>241.91587515338759</c:v>
                </c:pt>
                <c:pt idx="32">
                  <c:v>229.07934730130887</c:v>
                </c:pt>
                <c:pt idx="33">
                  <c:v>216.2428194492301</c:v>
                </c:pt>
                <c:pt idx="34">
                  <c:v>203.40629159715138</c:v>
                </c:pt>
                <c:pt idx="35">
                  <c:v>190.56976374507263</c:v>
                </c:pt>
                <c:pt idx="36">
                  <c:v>177.73323589299386</c:v>
                </c:pt>
                <c:pt idx="37">
                  <c:v>148.19985611439512</c:v>
                </c:pt>
                <c:pt idx="38">
                  <c:v>118.6664763357963</c:v>
                </c:pt>
                <c:pt idx="39">
                  <c:v>89.133096557197547</c:v>
                </c:pt>
                <c:pt idx="40">
                  <c:v>59.599716778598761</c:v>
                </c:pt>
                <c:pt idx="41">
                  <c:v>30.066336999999997</c:v>
                </c:pt>
                <c:pt idx="42">
                  <c:v>28.675349062499997</c:v>
                </c:pt>
                <c:pt idx="43">
                  <c:v>27.284361124999997</c:v>
                </c:pt>
                <c:pt idx="44">
                  <c:v>25.893373187499996</c:v>
                </c:pt>
                <c:pt idx="45">
                  <c:v>24.50238525</c:v>
                </c:pt>
                <c:pt idx="46">
                  <c:v>23.111397312499999</c:v>
                </c:pt>
                <c:pt idx="47">
                  <c:v>21.720409374999999</c:v>
                </c:pt>
                <c:pt idx="48">
                  <c:v>20.329421437499999</c:v>
                </c:pt>
                <c:pt idx="49">
                  <c:v>18.938433499999995</c:v>
                </c:pt>
                <c:pt idx="50">
                  <c:v>17.547445562500002</c:v>
                </c:pt>
                <c:pt idx="51">
                  <c:v>16.156457625000002</c:v>
                </c:pt>
                <c:pt idx="52">
                  <c:v>14.765469687499998</c:v>
                </c:pt>
                <c:pt idx="53">
                  <c:v>13.374481749999996</c:v>
                </c:pt>
                <c:pt idx="54">
                  <c:v>11.983493812499997</c:v>
                </c:pt>
                <c:pt idx="55">
                  <c:v>10.592505874999997</c:v>
                </c:pt>
                <c:pt idx="56">
                  <c:v>9.2015179374999967</c:v>
                </c:pt>
                <c:pt idx="57">
                  <c:v>7.81053</c:v>
                </c:pt>
                <c:pt idx="58">
                  <c:v>7.5561777142857149</c:v>
                </c:pt>
                <c:pt idx="59">
                  <c:v>7.301825428571429</c:v>
                </c:pt>
                <c:pt idx="60">
                  <c:v>7.0474731428571449</c:v>
                </c:pt>
                <c:pt idx="61">
                  <c:v>6.793120857142859</c:v>
                </c:pt>
                <c:pt idx="62">
                  <c:v>6.538768571428573</c:v>
                </c:pt>
                <c:pt idx="63">
                  <c:v>6.284416285714288</c:v>
                </c:pt>
                <c:pt idx="64">
                  <c:v>6.0300640000000012</c:v>
                </c:pt>
                <c:pt idx="65">
                  <c:v>5.7757117142857171</c:v>
                </c:pt>
                <c:pt idx="66">
                  <c:v>5.5213594285714311</c:v>
                </c:pt>
                <c:pt idx="67">
                  <c:v>5.2670071428571461</c:v>
                </c:pt>
                <c:pt idx="68">
                  <c:v>5.0126548571428611</c:v>
                </c:pt>
                <c:pt idx="69">
                  <c:v>4.7583025714285752</c:v>
                </c:pt>
                <c:pt idx="70">
                  <c:v>4.5039502857142901</c:v>
                </c:pt>
                <c:pt idx="71">
                  <c:v>4.2495979999999998</c:v>
                </c:pt>
                <c:pt idx="72">
                  <c:v>4.2330277037037032</c:v>
                </c:pt>
                <c:pt idx="73">
                  <c:v>4.2164574074074066</c:v>
                </c:pt>
                <c:pt idx="74">
                  <c:v>4.1998871111111109</c:v>
                </c:pt>
                <c:pt idx="75">
                  <c:v>4.1833168148148143</c:v>
                </c:pt>
                <c:pt idx="76">
                  <c:v>4.1667465185185186</c:v>
                </c:pt>
                <c:pt idx="77">
                  <c:v>4.150176222222222</c:v>
                </c:pt>
                <c:pt idx="78">
                  <c:v>4.1336059259259255</c:v>
                </c:pt>
                <c:pt idx="79">
                  <c:v>4.1170356296296289</c:v>
                </c:pt>
                <c:pt idx="80">
                  <c:v>4.1004653333333332</c:v>
                </c:pt>
                <c:pt idx="81">
                  <c:v>4.0838950370370366</c:v>
                </c:pt>
                <c:pt idx="82">
                  <c:v>4.0673247407407409</c:v>
                </c:pt>
                <c:pt idx="83">
                  <c:v>4.0507544444444443</c:v>
                </c:pt>
                <c:pt idx="84">
                  <c:v>4.0341841481481477</c:v>
                </c:pt>
                <c:pt idx="85">
                  <c:v>4.017613851851852</c:v>
                </c:pt>
                <c:pt idx="86">
                  <c:v>4.0010435555555546</c:v>
                </c:pt>
                <c:pt idx="87">
                  <c:v>3.9844732592592593</c:v>
                </c:pt>
                <c:pt idx="88">
                  <c:v>3.9679029629629623</c:v>
                </c:pt>
                <c:pt idx="89">
                  <c:v>3.9513326666666666</c:v>
                </c:pt>
                <c:pt idx="90">
                  <c:v>3.93476237037037</c:v>
                </c:pt>
                <c:pt idx="91">
                  <c:v>3.9181920740740743</c:v>
                </c:pt>
                <c:pt idx="92">
                  <c:v>3.9016217777777777</c:v>
                </c:pt>
                <c:pt idx="93">
                  <c:v>3.8850514814814807</c:v>
                </c:pt>
                <c:pt idx="94">
                  <c:v>3.8684811851851846</c:v>
                </c:pt>
                <c:pt idx="95">
                  <c:v>3.8519108888888884</c:v>
                </c:pt>
                <c:pt idx="96">
                  <c:v>3.8353405925925923</c:v>
                </c:pt>
                <c:pt idx="97">
                  <c:v>3.8187702962962957</c:v>
                </c:pt>
                <c:pt idx="98">
                  <c:v>3.8021999999999996</c:v>
                </c:pt>
                <c:pt idx="99">
                  <c:v>3.7711240322580646</c:v>
                </c:pt>
                <c:pt idx="100">
                  <c:v>3.7400480645161291</c:v>
                </c:pt>
                <c:pt idx="101">
                  <c:v>3.7089720967741933</c:v>
                </c:pt>
                <c:pt idx="102">
                  <c:v>3.6778961290322578</c:v>
                </c:pt>
                <c:pt idx="103">
                  <c:v>3.6468201612903224</c:v>
                </c:pt>
                <c:pt idx="104">
                  <c:v>3.6157441935483874</c:v>
                </c:pt>
                <c:pt idx="105">
                  <c:v>3.5846682258064515</c:v>
                </c:pt>
                <c:pt idx="106">
                  <c:v>3.5535922580645161</c:v>
                </c:pt>
                <c:pt idx="107">
                  <c:v>3.5225162903225815</c:v>
                </c:pt>
                <c:pt idx="108">
                  <c:v>3.4914403225806447</c:v>
                </c:pt>
                <c:pt idx="109">
                  <c:v>3.4603643548387089</c:v>
                </c:pt>
                <c:pt idx="110">
                  <c:v>3.4292883870967743</c:v>
                </c:pt>
                <c:pt idx="111">
                  <c:v>3.3982124193548389</c:v>
                </c:pt>
                <c:pt idx="112">
                  <c:v>3.367136451612903</c:v>
                </c:pt>
                <c:pt idx="113">
                  <c:v>3.3360604838709671</c:v>
                </c:pt>
                <c:pt idx="114">
                  <c:v>3.3049845161290321</c:v>
                </c:pt>
                <c:pt idx="115">
                  <c:v>3.2739085483870971</c:v>
                </c:pt>
                <c:pt idx="116">
                  <c:v>3.2428325806451612</c:v>
                </c:pt>
                <c:pt idx="117">
                  <c:v>3.2117566129032258</c:v>
                </c:pt>
                <c:pt idx="118">
                  <c:v>3.1806806451612903</c:v>
                </c:pt>
                <c:pt idx="119">
                  <c:v>0</c:v>
                </c:pt>
                <c:pt idx="120">
                  <c:v>0</c:v>
                </c:pt>
                <c:pt idx="121">
                  <c:v>0</c:v>
                </c:pt>
                <c:pt idx="122">
                  <c:v>0</c:v>
                </c:pt>
                <c:pt idx="123">
                  <c:v>0</c:v>
                </c:pt>
                <c:pt idx="124">
                  <c:v>0</c:v>
                </c:pt>
                <c:pt idx="125">
                  <c:v>0</c:v>
                </c:pt>
                <c:pt idx="126">
                  <c:v>0</c:v>
                </c:pt>
                <c:pt idx="127">
                  <c:v>0</c:v>
                </c:pt>
                <c:pt idx="128">
                  <c:v>0</c:v>
                </c:pt>
                <c:pt idx="129">
                  <c:v>0</c:v>
                </c:pt>
                <c:pt idx="130">
                  <c:v>0</c:v>
                </c:pt>
              </c:numCache>
            </c:numRef>
          </c:yVal>
          <c:smooth val="1"/>
          <c:extLst>
            <c:ext xmlns:c16="http://schemas.microsoft.com/office/drawing/2014/chart" uri="{C3380CC4-5D6E-409C-BE32-E72D297353CC}">
              <c16:uniqueId val="{00000003-5A5F-43D1-99E2-A580961E5183}"/>
            </c:ext>
          </c:extLst>
        </c:ser>
        <c:ser>
          <c:idx val="2"/>
          <c:order val="2"/>
          <c:tx>
            <c:strRef>
              <c:f>'Fig 5-12B Continuous DISSOLVED'!$D$3</c:f>
              <c:strCache>
                <c:ptCount val="1"/>
                <c:pt idx="0">
                  <c:v>RK 63.8</c:v>
                </c:pt>
              </c:strCache>
            </c:strRef>
          </c:tx>
          <c:spPr>
            <a:ln w="22225" cap="rnd">
              <a:solidFill>
                <a:schemeClr val="accent3"/>
              </a:solidFill>
              <a:round/>
            </a:ln>
            <a:effectLst/>
          </c:spPr>
          <c:marker>
            <c:symbol val="none"/>
          </c:marker>
          <c:dLbls>
            <c:dLbl>
              <c:idx val="102"/>
              <c:layout>
                <c:manualLayout>
                  <c:x val="1.680672268907563E-2"/>
                  <c:y val="-4.6880380983979897E-2"/>
                </c:manualLayout>
              </c:layout>
              <c:numFmt formatCode="#,##0" sourceLinked="0"/>
              <c:spPr>
                <a:noFill/>
                <a:ln>
                  <a:noFill/>
                </a:ln>
                <a:effectLst/>
              </c:spPr>
              <c:txPr>
                <a:bodyPr wrap="square" lIns="38100" tIns="19050" rIns="38100" bIns="19050" anchor="ctr">
                  <a:spAutoFit/>
                </a:bodyPr>
                <a:lstStyle/>
                <a:p>
                  <a:pPr>
                    <a:defRPr sz="1050" b="0" i="1">
                      <a:latin typeface="+mn-lt"/>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5A5F-43D1-99E2-A580961E5183}"/>
                </c:ext>
              </c:extLst>
            </c:dLbl>
            <c:spPr>
              <a:noFill/>
              <a:ln>
                <a:noFill/>
              </a:ln>
              <a:effectLst/>
            </c:spPr>
            <c:txPr>
              <a:bodyPr wrap="square" lIns="38100" tIns="19050" rIns="38100" bIns="19050" anchor="ctr">
                <a:spAutoFit/>
              </a:bodyPr>
              <a:lstStyle/>
              <a:p>
                <a:pPr>
                  <a:defRPr sz="1050" b="0" i="1">
                    <a:latin typeface="+mn-lt"/>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DISSOLVED'!$D$5:$D$748</c:f>
              <c:numCache>
                <c:formatCode>#,##0.00</c:formatCode>
                <c:ptCount val="744"/>
                <c:pt idx="72" formatCode="0.00">
                  <c:v>0.59298400000000007</c:v>
                </c:pt>
                <c:pt idx="73" formatCode="0.00">
                  <c:v>0.57416515893330988</c:v>
                </c:pt>
                <c:pt idx="74" formatCode="0.00">
                  <c:v>0.55534631786661959</c:v>
                </c:pt>
                <c:pt idx="75" formatCode="0.00">
                  <c:v>0.53652747679992951</c:v>
                </c:pt>
                <c:pt idx="76" formatCode="0.00">
                  <c:v>0.51770863573323933</c:v>
                </c:pt>
                <c:pt idx="77" formatCode="0.00">
                  <c:v>0.49888979466654915</c:v>
                </c:pt>
                <c:pt idx="78" formatCode="0.00">
                  <c:v>0.48007095359985913</c:v>
                </c:pt>
                <c:pt idx="79" formatCode="0.00">
                  <c:v>0.46125211253316895</c:v>
                </c:pt>
                <c:pt idx="80" formatCode="0.00">
                  <c:v>0.44243327146647871</c:v>
                </c:pt>
                <c:pt idx="81" formatCode="0.00">
                  <c:v>0.42361443039978852</c:v>
                </c:pt>
                <c:pt idx="82" formatCode="0.00">
                  <c:v>0.40479558933309856</c:v>
                </c:pt>
                <c:pt idx="83" formatCode="0.00">
                  <c:v>0.38597674826640843</c:v>
                </c:pt>
                <c:pt idx="84" formatCode="0.00">
                  <c:v>0.36715790719971825</c:v>
                </c:pt>
                <c:pt idx="85" formatCode="0.00">
                  <c:v>0.34833906613302801</c:v>
                </c:pt>
                <c:pt idx="86" formatCode="0.00">
                  <c:v>0.32952022506633794</c:v>
                </c:pt>
                <c:pt idx="87" formatCode="0.00">
                  <c:v>0.31070138399964786</c:v>
                </c:pt>
                <c:pt idx="88" formatCode="0.00">
                  <c:v>0.29188254293295773</c:v>
                </c:pt>
                <c:pt idx="89" formatCode="0.00">
                  <c:v>0.27306370186626749</c:v>
                </c:pt>
                <c:pt idx="90" formatCode="0.00">
                  <c:v>0.25424486079957742</c:v>
                </c:pt>
                <c:pt idx="91" formatCode="0.00">
                  <c:v>0.23542601973288729</c:v>
                </c:pt>
                <c:pt idx="92" formatCode="0.00">
                  <c:v>0.21660717866619711</c:v>
                </c:pt>
                <c:pt idx="93" formatCode="0.00">
                  <c:v>0.19778833759950698</c:v>
                </c:pt>
                <c:pt idx="94" formatCode="0.00">
                  <c:v>0.17896949653281682</c:v>
                </c:pt>
                <c:pt idx="95" formatCode="0.00">
                  <c:v>0.16015065546612645</c:v>
                </c:pt>
                <c:pt idx="96" formatCode="0.00">
                  <c:v>0.42706841457633737</c:v>
                </c:pt>
                <c:pt idx="97" formatCode="0.00">
                  <c:v>0.80075327733063228</c:v>
                </c:pt>
                <c:pt idx="98" formatCode="0.00">
                  <c:v>1.6026125546612646</c:v>
                </c:pt>
                <c:pt idx="99" formatCode="0.00">
                  <c:v>3.4699308684327397</c:v>
                </c:pt>
                <c:pt idx="100" formatCode="0.00">
                  <c:v>4.5376019048735827</c:v>
                </c:pt>
                <c:pt idx="101" formatCode="0.00">
                  <c:v>5.1942195922847016</c:v>
                </c:pt>
                <c:pt idx="102" formatCode="0.00">
                  <c:v>5.3383551822042161</c:v>
                </c:pt>
                <c:pt idx="103" formatCode="0.00">
                  <c:v>5.0693648049900588</c:v>
                </c:pt>
                <c:pt idx="104" formatCode="0.00">
                  <c:v>4.8003744277759015</c:v>
                </c:pt>
                <c:pt idx="105" formatCode="0.00">
                  <c:v>4.5313840505617451</c:v>
                </c:pt>
                <c:pt idx="106" formatCode="0.00">
                  <c:v>4.2623936733475887</c:v>
                </c:pt>
                <c:pt idx="107" formatCode="0.00">
                  <c:v>3.9934032961334296</c:v>
                </c:pt>
                <c:pt idx="108" formatCode="0.00">
                  <c:v>5.1338899999999992</c:v>
                </c:pt>
                <c:pt idx="109" formatCode="0.00">
                  <c:v>2.9360953502123186</c:v>
                </c:pt>
                <c:pt idx="110" formatCode="0.00">
                  <c:v>2.8827117983902761</c:v>
                </c:pt>
                <c:pt idx="111" formatCode="0.00">
                  <c:v>2.829328246568235</c:v>
                </c:pt>
                <c:pt idx="112" formatCode="0.00">
                  <c:v>2.6484514100626448</c:v>
                </c:pt>
                <c:pt idx="113" formatCode="0.00">
                  <c:v>2.3794610328484871</c:v>
                </c:pt>
                <c:pt idx="114" formatCode="0.00">
                  <c:v>2.1104706556343307</c:v>
                </c:pt>
                <c:pt idx="115" formatCode="0.00">
                  <c:v>1.8414802784201729</c:v>
                </c:pt>
                <c:pt idx="116" formatCode="0.00">
                  <c:v>1.5724899012060154</c:v>
                </c:pt>
                <c:pt idx="117" formatCode="0.00">
                  <c:v>1.3034995239918568</c:v>
                </c:pt>
                <c:pt idx="118" formatCode="0.00">
                  <c:v>1.2349122275257334</c:v>
                </c:pt>
                <c:pt idx="119" formatCode="0.00">
                  <c:v>1.1663249310596104</c:v>
                </c:pt>
                <c:pt idx="120" formatCode="0.00">
                  <c:v>1.0977376345934871</c:v>
                </c:pt>
                <c:pt idx="121" formatCode="0.00">
                  <c:v>1.0291503381273639</c:v>
                </c:pt>
                <c:pt idx="122" formatCode="0.00">
                  <c:v>0.96056304166124074</c:v>
                </c:pt>
                <c:pt idx="123" formatCode="0.00">
                  <c:v>0.89197574519511769</c:v>
                </c:pt>
                <c:pt idx="124" formatCode="0.00">
                  <c:v>0.82338844872899464</c:v>
                </c:pt>
                <c:pt idx="125" formatCode="0.00">
                  <c:v>0.75480115226287126</c:v>
                </c:pt>
                <c:pt idx="126" formatCode="0.00">
                  <c:v>0.68621385579674821</c:v>
                </c:pt>
                <c:pt idx="127" formatCode="0.00">
                  <c:v>0.61762655933062505</c:v>
                </c:pt>
                <c:pt idx="128" formatCode="0.00">
                  <c:v>0.549039262864502</c:v>
                </c:pt>
                <c:pt idx="129" formatCode="0.00">
                  <c:v>0.48045196639837928</c:v>
                </c:pt>
                <c:pt idx="130" formatCode="0.00">
                  <c:v>0.49709597609002187</c:v>
                </c:pt>
                <c:pt idx="131" formatCode="0.00">
                  <c:v>0.51373998578166435</c:v>
                </c:pt>
                <c:pt idx="132" formatCode="0.00">
                  <c:v>0.53038399547330672</c:v>
                </c:pt>
                <c:pt idx="133" formatCode="0.00">
                  <c:v>0.54702800516494898</c:v>
                </c:pt>
                <c:pt idx="134" formatCode="0.00">
                  <c:v>0.56367201485659157</c:v>
                </c:pt>
                <c:pt idx="135" formatCode="0.00">
                  <c:v>0.58031602454823406</c:v>
                </c:pt>
                <c:pt idx="136" formatCode="0.00">
                  <c:v>0.59696003423987665</c:v>
                </c:pt>
                <c:pt idx="137" formatCode="0.00">
                  <c:v>0.61360404393151902</c:v>
                </c:pt>
                <c:pt idx="138" formatCode="0.00">
                  <c:v>0.605524924019754</c:v>
                </c:pt>
                <c:pt idx="139" formatCode="0.00">
                  <c:v>0.59744580410798909</c:v>
                </c:pt>
                <c:pt idx="140" formatCode="0.00">
                  <c:v>0.58936668419622418</c:v>
                </c:pt>
                <c:pt idx="141" formatCode="0.00">
                  <c:v>0.58128756428445905</c:v>
                </c:pt>
                <c:pt idx="142" formatCode="0.00">
                  <c:v>0.57320844437269414</c:v>
                </c:pt>
                <c:pt idx="143" formatCode="0.00">
                  <c:v>0.56512932446092912</c:v>
                </c:pt>
                <c:pt idx="144" formatCode="0.00">
                  <c:v>0.55705020454916421</c:v>
                </c:pt>
                <c:pt idx="145" formatCode="0.00">
                  <c:v>0.54897108463739919</c:v>
                </c:pt>
                <c:pt idx="146" formatCode="0.00">
                  <c:v>0.54089196472563439</c:v>
                </c:pt>
                <c:pt idx="147" formatCode="0.00">
                  <c:v>0.53281284481386915</c:v>
                </c:pt>
                <c:pt idx="148" formatCode="0.00">
                  <c:v>0.52473372490210424</c:v>
                </c:pt>
                <c:pt idx="149" formatCode="0.00">
                  <c:v>0.51665460499033911</c:v>
                </c:pt>
                <c:pt idx="150" formatCode="0.00">
                  <c:v>0.5085754850785742</c:v>
                </c:pt>
                <c:pt idx="151" formatCode="0.00">
                  <c:v>0.50049636516680929</c:v>
                </c:pt>
                <c:pt idx="152" formatCode="0.00">
                  <c:v>0.49241724525504443</c:v>
                </c:pt>
                <c:pt idx="153" formatCode="0.00">
                  <c:v>0.4843381253432793</c:v>
                </c:pt>
                <c:pt idx="154" formatCode="0.00">
                  <c:v>0.47625900543151434</c:v>
                </c:pt>
                <c:pt idx="155" formatCode="0.00">
                  <c:v>0.46817988551974932</c:v>
                </c:pt>
                <c:pt idx="156" formatCode="0.00">
                  <c:v>0.46010076560798452</c:v>
                </c:pt>
                <c:pt idx="157" formatCode="0.00">
                  <c:v>0.45202164569621894</c:v>
                </c:pt>
                <c:pt idx="158" formatCode="0.00">
                  <c:v>0.44846880252826976</c:v>
                </c:pt>
                <c:pt idx="159" formatCode="0.00">
                  <c:v>0.44491595936032052</c:v>
                </c:pt>
                <c:pt idx="160" formatCode="0.00">
                  <c:v>0.44136311619237129</c:v>
                </c:pt>
                <c:pt idx="161" formatCode="0.00">
                  <c:v>0.4378102730244221</c:v>
                </c:pt>
                <c:pt idx="162" formatCode="0.00">
                  <c:v>0.43425742985647298</c:v>
                </c:pt>
                <c:pt idx="163" formatCode="0.00">
                  <c:v>0.43070458668852374</c:v>
                </c:pt>
                <c:pt idx="164" formatCode="0.00">
                  <c:v>0.42715174352057461</c:v>
                </c:pt>
                <c:pt idx="165" formatCode="0.00">
                  <c:v>0.42359890035262537</c:v>
                </c:pt>
                <c:pt idx="166" formatCode="0.00">
                  <c:v>0.42004605718467625</c:v>
                </c:pt>
                <c:pt idx="167" formatCode="0.00">
                  <c:v>0.41649321401672712</c:v>
                </c:pt>
                <c:pt idx="168" formatCode="0.00">
                  <c:v>0.41294037084877788</c:v>
                </c:pt>
                <c:pt idx="169" formatCode="0.00">
                  <c:v>0.40938752768082876</c:v>
                </c:pt>
                <c:pt idx="170" formatCode="0.00">
                  <c:v>0.40583468451287952</c:v>
                </c:pt>
                <c:pt idx="171" formatCode="0.00">
                  <c:v>0.40228184134493028</c:v>
                </c:pt>
                <c:pt idx="172" formatCode="0.00">
                  <c:v>0.39872899817698115</c:v>
                </c:pt>
                <c:pt idx="173" formatCode="0.00">
                  <c:v>0.39517615500903197</c:v>
                </c:pt>
                <c:pt idx="174" formatCode="0.00">
                  <c:v>0.39162331184108268</c:v>
                </c:pt>
                <c:pt idx="175" formatCode="0.00">
                  <c:v>0.38807046867313355</c:v>
                </c:pt>
                <c:pt idx="176" formatCode="0.00">
                  <c:v>0.38451762550518437</c:v>
                </c:pt>
                <c:pt idx="177" formatCode="0.00">
                  <c:v>0.38096478233723519</c:v>
                </c:pt>
                <c:pt idx="178" formatCode="0.00">
                  <c:v>0.377411939169286</c:v>
                </c:pt>
                <c:pt idx="179" formatCode="0.00">
                  <c:v>0.37385909600133677</c:v>
                </c:pt>
                <c:pt idx="180" formatCode="0.00">
                  <c:v>0.37030625283338758</c:v>
                </c:pt>
                <c:pt idx="181" formatCode="0.00">
                  <c:v>0.3667534096654384</c:v>
                </c:pt>
                <c:pt idx="182" formatCode="0.00">
                  <c:v>0.36320056649748922</c:v>
                </c:pt>
                <c:pt idx="183" formatCode="0.00">
                  <c:v>0.35964772332954009</c:v>
                </c:pt>
                <c:pt idx="184" formatCode="0.00">
                  <c:v>0.35609488016159091</c:v>
                </c:pt>
                <c:pt idx="185" formatCode="0.00">
                  <c:v>0.35254203699364167</c:v>
                </c:pt>
                <c:pt idx="186" formatCode="0.00">
                  <c:v>0.34898919382569249</c:v>
                </c:pt>
                <c:pt idx="187" formatCode="0.00">
                  <c:v>0.34543635065774331</c:v>
                </c:pt>
                <c:pt idx="188" formatCode="0.00">
                  <c:v>0.34188350748979413</c:v>
                </c:pt>
                <c:pt idx="189" formatCode="0.00">
                  <c:v>0.338330664321845</c:v>
                </c:pt>
                <c:pt idx="190" formatCode="0.00">
                  <c:v>0.3347778211538957</c:v>
                </c:pt>
                <c:pt idx="191" formatCode="0.00">
                  <c:v>0.33122497798594663</c:v>
                </c:pt>
                <c:pt idx="192" formatCode="0.00">
                  <c:v>0.3276721348179974</c:v>
                </c:pt>
                <c:pt idx="193" formatCode="0.00">
                  <c:v>0.32411929165004816</c:v>
                </c:pt>
                <c:pt idx="194" formatCode="0.00">
                  <c:v>0.32056644848209903</c:v>
                </c:pt>
                <c:pt idx="195" formatCode="0.00">
                  <c:v>0.31701360531414985</c:v>
                </c:pt>
                <c:pt idx="196" formatCode="0.00">
                  <c:v>0.31346076214620067</c:v>
                </c:pt>
                <c:pt idx="197" formatCode="0.00">
                  <c:v>0.30990791897825143</c:v>
                </c:pt>
                <c:pt idx="198" formatCode="0.00">
                  <c:v>0.30635507581030225</c:v>
                </c:pt>
                <c:pt idx="199" formatCode="0.00">
                  <c:v>0.30280223264235301</c:v>
                </c:pt>
                <c:pt idx="200" formatCode="0.00">
                  <c:v>0.29924938947440383</c:v>
                </c:pt>
                <c:pt idx="201" formatCode="0.00">
                  <c:v>0.2956965463064547</c:v>
                </c:pt>
                <c:pt idx="202" formatCode="0.00">
                  <c:v>0.29214370313850546</c:v>
                </c:pt>
                <c:pt idx="203" formatCode="0.00">
                  <c:v>0.28859085997055633</c:v>
                </c:pt>
                <c:pt idx="204" formatCode="0.00">
                  <c:v>0.28944398371836211</c:v>
                </c:pt>
                <c:pt idx="205" formatCode="0.00">
                  <c:v>0.30057420654360789</c:v>
                </c:pt>
                <c:pt idx="206" formatCode="0.00">
                  <c:v>0.31170442936885373</c:v>
                </c:pt>
                <c:pt idx="207" formatCode="0.00">
                  <c:v>0.32283465219409957</c:v>
                </c:pt>
                <c:pt idx="208" formatCode="0.00">
                  <c:v>0.33396487501934552</c:v>
                </c:pt>
                <c:pt idx="209" formatCode="0.00">
                  <c:v>0.34509509784459136</c:v>
                </c:pt>
                <c:pt idx="210" formatCode="0.00">
                  <c:v>0.3562253206698372</c:v>
                </c:pt>
                <c:pt idx="211" formatCode="0.00">
                  <c:v>0.36735554349508304</c:v>
                </c:pt>
                <c:pt idx="212" formatCode="0.00">
                  <c:v>0.37848576632032882</c:v>
                </c:pt>
                <c:pt idx="213" formatCode="0.00">
                  <c:v>0.38961598914557471</c:v>
                </c:pt>
                <c:pt idx="214" formatCode="0.00">
                  <c:v>0.40074621197082066</c:v>
                </c:pt>
                <c:pt idx="215" formatCode="0.00">
                  <c:v>0.41187643479606639</c:v>
                </c:pt>
                <c:pt idx="216" formatCode="0.00">
                  <c:v>0.42300665762131234</c:v>
                </c:pt>
                <c:pt idx="217" formatCode="0.00">
                  <c:v>0.43413688044655807</c:v>
                </c:pt>
                <c:pt idx="218" formatCode="0.00">
                  <c:v>0.44526710327180391</c:v>
                </c:pt>
                <c:pt idx="219" formatCode="0.00">
                  <c:v>0.45639732609704986</c:v>
                </c:pt>
                <c:pt idx="220" formatCode="0.00">
                  <c:v>0.46752754892229564</c:v>
                </c:pt>
                <c:pt idx="221" formatCode="0.00">
                  <c:v>0.47865777174754143</c:v>
                </c:pt>
                <c:pt idx="222" formatCode="0.00">
                  <c:v>0.48978799457278727</c:v>
                </c:pt>
                <c:pt idx="223" formatCode="0.00">
                  <c:v>0.50091821739803311</c:v>
                </c:pt>
                <c:pt idx="224" formatCode="0.00">
                  <c:v>0.512048440223279</c:v>
                </c:pt>
                <c:pt idx="225" formatCode="0.00">
                  <c:v>0.52317866304852478</c:v>
                </c:pt>
                <c:pt idx="226" formatCode="0.00">
                  <c:v>0.53430888587377057</c:v>
                </c:pt>
                <c:pt idx="227" formatCode="0.00">
                  <c:v>0.54543910869901635</c:v>
                </c:pt>
                <c:pt idx="228" formatCode="0.00">
                  <c:v>0.55656933152426213</c:v>
                </c:pt>
                <c:pt idx="229" formatCode="0.00">
                  <c:v>0.56769955434950803</c:v>
                </c:pt>
                <c:pt idx="230" formatCode="0.00">
                  <c:v>0.57882977717475381</c:v>
                </c:pt>
                <c:pt idx="231" formatCode="0.00">
                  <c:v>0.5899599999999996</c:v>
                </c:pt>
                <c:pt idx="232" formatCode="0.00">
                  <c:v>0.58995999999999982</c:v>
                </c:pt>
                <c:pt idx="233" formatCode="0.00">
                  <c:v>0.59159918749999996</c:v>
                </c:pt>
                <c:pt idx="234" formatCode="0.00">
                  <c:v>0.59323837499999998</c:v>
                </c:pt>
                <c:pt idx="235" formatCode="0.00">
                  <c:v>0.5948775624999999</c:v>
                </c:pt>
                <c:pt idx="236" formatCode="0.00">
                  <c:v>0.59651674999999982</c:v>
                </c:pt>
                <c:pt idx="237" formatCode="0.00">
                  <c:v>0.59815593749999985</c:v>
                </c:pt>
                <c:pt idx="238" formatCode="0.00">
                  <c:v>0.59979512499999998</c:v>
                </c:pt>
                <c:pt idx="239" formatCode="0.00">
                  <c:v>0.6014343124999999</c:v>
                </c:pt>
                <c:pt idx="240" formatCode="0.00">
                  <c:v>0.60307349999999993</c:v>
                </c:pt>
                <c:pt idx="241" formatCode="0.00">
                  <c:v>0.60471268749999973</c:v>
                </c:pt>
                <c:pt idx="242" formatCode="0.00">
                  <c:v>0.60635187499999976</c:v>
                </c:pt>
                <c:pt idx="243" formatCode="0.00">
                  <c:v>0.60799106249999979</c:v>
                </c:pt>
                <c:pt idx="244" formatCode="0.00">
                  <c:v>0.60963024999999982</c:v>
                </c:pt>
                <c:pt idx="245" formatCode="0.00">
                  <c:v>0.61126943749999962</c:v>
                </c:pt>
                <c:pt idx="246" formatCode="0.00">
                  <c:v>0.61290862499999976</c:v>
                </c:pt>
                <c:pt idx="247" formatCode="0.00">
                  <c:v>0.61454781249999968</c:v>
                </c:pt>
                <c:pt idx="248" formatCode="0.00">
                  <c:v>0.61618699999999982</c:v>
                </c:pt>
                <c:pt idx="249" formatCode="0.00">
                  <c:v>0.61782618749999973</c:v>
                </c:pt>
                <c:pt idx="250" formatCode="0.00">
                  <c:v>0.61946537499999976</c:v>
                </c:pt>
                <c:pt idx="251" formatCode="0.00">
                  <c:v>0.62110456249999968</c:v>
                </c:pt>
                <c:pt idx="252" formatCode="0.00">
                  <c:v>0.6227437499999996</c:v>
                </c:pt>
                <c:pt idx="253" formatCode="0.00">
                  <c:v>0.62438293749999962</c:v>
                </c:pt>
                <c:pt idx="254" formatCode="0.00">
                  <c:v>0.62602212499999965</c:v>
                </c:pt>
                <c:pt idx="255" formatCode="0.00">
                  <c:v>0.62766131249999968</c:v>
                </c:pt>
                <c:pt idx="256" formatCode="0.00">
                  <c:v>0.6293004999999996</c:v>
                </c:pt>
                <c:pt idx="257" formatCode="0.00">
                  <c:v>0.63093968749999962</c:v>
                </c:pt>
                <c:pt idx="258" formatCode="0.00">
                  <c:v>0.63257887499999943</c:v>
                </c:pt>
                <c:pt idx="259" formatCode="0.00">
                  <c:v>0.63421806249999979</c:v>
                </c:pt>
                <c:pt idx="260" formatCode="0.00">
                  <c:v>0.6358572499999996</c:v>
                </c:pt>
                <c:pt idx="261" formatCode="0.00">
                  <c:v>0.6374964374999994</c:v>
                </c:pt>
                <c:pt idx="262" formatCode="0.00">
                  <c:v>0.63913562499999943</c:v>
                </c:pt>
                <c:pt idx="263" formatCode="0.00">
                  <c:v>0.64077481249999957</c:v>
                </c:pt>
                <c:pt idx="264" formatCode="0.00">
                  <c:v>0.64241399999999982</c:v>
                </c:pt>
              </c:numCache>
            </c:numRef>
          </c:yVal>
          <c:smooth val="1"/>
          <c:extLst>
            <c:ext xmlns:c16="http://schemas.microsoft.com/office/drawing/2014/chart" uri="{C3380CC4-5D6E-409C-BE32-E72D297353CC}">
              <c16:uniqueId val="{00000005-5A5F-43D1-99E2-A580961E5183}"/>
            </c:ext>
          </c:extLst>
        </c:ser>
        <c:ser>
          <c:idx val="3"/>
          <c:order val="3"/>
          <c:tx>
            <c:strRef>
              <c:f>'Fig 5-12B Continuous DISSOLVED'!$E$3</c:f>
              <c:strCache>
                <c:ptCount val="1"/>
                <c:pt idx="0">
                  <c:v>RK 94.2</c:v>
                </c:pt>
              </c:strCache>
            </c:strRef>
          </c:tx>
          <c:spPr>
            <a:ln w="22225" cap="rnd">
              <a:solidFill>
                <a:schemeClr val="accent4"/>
              </a:solidFill>
              <a:round/>
            </a:ln>
            <a:effectLst/>
          </c:spPr>
          <c:marker>
            <c:symbol val="none"/>
          </c:marker>
          <c:dLbls>
            <c:dLbl>
              <c:idx val="174"/>
              <c:layout>
                <c:manualLayout>
                  <c:x val="6.3492063492063419E-2"/>
                  <c:y val="-8.6729139099019442E-2"/>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5A5F-43D1-99E2-A580961E5183}"/>
                </c:ext>
              </c:extLst>
            </c:dLbl>
            <c:spPr>
              <a:noFill/>
              <a:ln>
                <a:noFill/>
              </a:ln>
              <a:effectLst/>
            </c:spPr>
            <c:txPr>
              <a:bodyPr rot="0" spcFirstLastPara="1" vertOverflow="ellipsis" vert="horz" wrap="square" lIns="38100" tIns="19050" rIns="38100" bIns="19050" anchor="ctr" anchorCtr="1">
                <a:spAutoFit/>
              </a:bodyPr>
              <a:lstStyle/>
              <a:p>
                <a:pPr>
                  <a:defRPr sz="1050" b="0" i="1"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DISSOLVED'!$E$5:$E$748</c:f>
              <c:numCache>
                <c:formatCode>#,##0.00</c:formatCode>
                <c:ptCount val="744"/>
                <c:pt idx="148" formatCode="0.00">
                  <c:v>0.31381300000000001</c:v>
                </c:pt>
                <c:pt idx="149" formatCode="0.00">
                  <c:v>0.31381300000000001</c:v>
                </c:pt>
                <c:pt idx="150" formatCode="0.00">
                  <c:v>0.31381300000000001</c:v>
                </c:pt>
                <c:pt idx="151" formatCode="0.00">
                  <c:v>0.31381300000000001</c:v>
                </c:pt>
                <c:pt idx="152" formatCode="0.00">
                  <c:v>0.31381300000000001</c:v>
                </c:pt>
                <c:pt idx="153" formatCode="0.00">
                  <c:v>0.31381300000000001</c:v>
                </c:pt>
                <c:pt idx="154" formatCode="0.00">
                  <c:v>0.31381300000000001</c:v>
                </c:pt>
                <c:pt idx="155" formatCode="0.00">
                  <c:v>0.31381300000000001</c:v>
                </c:pt>
                <c:pt idx="156" formatCode="0.00">
                  <c:v>0.30996700000000005</c:v>
                </c:pt>
                <c:pt idx="157" formatCode="0.00">
                  <c:v>0.30333424999999997</c:v>
                </c:pt>
                <c:pt idx="158" formatCode="0.00">
                  <c:v>0.29670149999999995</c:v>
                </c:pt>
                <c:pt idx="159" formatCode="0.00">
                  <c:v>0.29006874999999999</c:v>
                </c:pt>
                <c:pt idx="160" formatCode="0.00">
                  <c:v>0.28343600000000002</c:v>
                </c:pt>
                <c:pt idx="161" formatCode="0.00">
                  <c:v>0.31292699999999996</c:v>
                </c:pt>
                <c:pt idx="162" formatCode="0.00">
                  <c:v>0.342418</c:v>
                </c:pt>
                <c:pt idx="163" formatCode="0.00">
                  <c:v>0.37190899999999993</c:v>
                </c:pt>
                <c:pt idx="164" formatCode="0.00">
                  <c:v>0.40139999999999998</c:v>
                </c:pt>
                <c:pt idx="165" formatCode="0.00">
                  <c:v>0.47505324999999998</c:v>
                </c:pt>
                <c:pt idx="166" formatCode="0.00">
                  <c:v>0.5487065000000001</c:v>
                </c:pt>
                <c:pt idx="167" formatCode="0.00">
                  <c:v>0.62235974999999999</c:v>
                </c:pt>
                <c:pt idx="168" formatCode="0.00">
                  <c:v>0.69601299999999988</c:v>
                </c:pt>
                <c:pt idx="169" formatCode="0.00">
                  <c:v>0.82291099999999984</c:v>
                </c:pt>
                <c:pt idx="170" formatCode="0.00">
                  <c:v>0.9498089999999999</c:v>
                </c:pt>
                <c:pt idx="171" formatCode="0.00">
                  <c:v>1.0836039897610152</c:v>
                </c:pt>
                <c:pt idx="172" formatCode="0.00">
                  <c:v>1.2173989795220304</c:v>
                </c:pt>
                <c:pt idx="173" formatCode="0.00">
                  <c:v>1.3511939692830457</c:v>
                </c:pt>
                <c:pt idx="174" formatCode="0.00">
                  <c:v>1.3235458799880124</c:v>
                </c:pt>
                <c:pt idx="175" formatCode="0.00">
                  <c:v>1.2958977906929794</c:v>
                </c:pt>
                <c:pt idx="176" formatCode="0.00">
                  <c:v>1.2551899050711972</c:v>
                </c:pt>
                <c:pt idx="177" formatCode="0.00">
                  <c:v>1.2144820194494144</c:v>
                </c:pt>
                <c:pt idx="178" formatCode="0.00">
                  <c:v>1.1607143375008824</c:v>
                </c:pt>
                <c:pt idx="179" formatCode="0.00">
                  <c:v>1.1069466555523508</c:v>
                </c:pt>
                <c:pt idx="180" formatCode="0.00">
                  <c:v>1.0531789736038182</c:v>
                </c:pt>
                <c:pt idx="181" formatCode="0.00">
                  <c:v>0.99941129165528586</c:v>
                </c:pt>
                <c:pt idx="182" formatCode="0.00">
                  <c:v>0.94564360970675354</c:v>
                </c:pt>
                <c:pt idx="183" formatCode="0.00">
                  <c:v>0.89187592775822155</c:v>
                </c:pt>
                <c:pt idx="184" formatCode="0.00">
                  <c:v>0.83810824580968912</c:v>
                </c:pt>
                <c:pt idx="185" formatCode="0.00">
                  <c:v>0.78434056386115669</c:v>
                </c:pt>
                <c:pt idx="186" formatCode="0.00">
                  <c:v>0.73057288191262471</c:v>
                </c:pt>
                <c:pt idx="187" formatCode="0.00">
                  <c:v>0.67680519996409227</c:v>
                </c:pt>
                <c:pt idx="188" formatCode="0.00">
                  <c:v>0.59678589072552124</c:v>
                </c:pt>
                <c:pt idx="189" formatCode="0.00">
                  <c:v>0.57280058053708682</c:v>
                </c:pt>
                <c:pt idx="190" formatCode="0.00">
                  <c:v>0.54881527034865252</c:v>
                </c:pt>
                <c:pt idx="191" formatCode="0.00">
                  <c:v>0.52482996016021832</c:v>
                </c:pt>
                <c:pt idx="192" formatCode="0.00">
                  <c:v>0.50084464997178391</c:v>
                </c:pt>
                <c:pt idx="193" formatCode="0.00">
                  <c:v>0.47685933978334977</c:v>
                </c:pt>
                <c:pt idx="194" formatCode="0.00">
                  <c:v>0.45287402959491541</c:v>
                </c:pt>
                <c:pt idx="195" formatCode="0.00">
                  <c:v>0.4288887194064811</c:v>
                </c:pt>
                <c:pt idx="196" formatCode="0.00">
                  <c:v>0.40490340921804679</c:v>
                </c:pt>
                <c:pt idx="197" formatCode="0.00">
                  <c:v>0.39463822492695622</c:v>
                </c:pt>
                <c:pt idx="198" formatCode="0.00">
                  <c:v>0.382086352986308</c:v>
                </c:pt>
                <c:pt idx="199" formatCode="0.00">
                  <c:v>0.36953448104565989</c:v>
                </c:pt>
                <c:pt idx="200" formatCode="0.00">
                  <c:v>0.35926929675456898</c:v>
                </c:pt>
                <c:pt idx="201" formatCode="0.00">
                  <c:v>0.34900411246347807</c:v>
                </c:pt>
                <c:pt idx="202" formatCode="0.00">
                  <c:v>0.3387389281723871</c:v>
                </c:pt>
                <c:pt idx="203" formatCode="0.00">
                  <c:v>0.32847374388129613</c:v>
                </c:pt>
                <c:pt idx="204" formatCode="0.00">
                  <c:v>0.31820855959020516</c:v>
                </c:pt>
                <c:pt idx="205" formatCode="0.00">
                  <c:v>0.3079433752991142</c:v>
                </c:pt>
                <c:pt idx="206" formatCode="0.00">
                  <c:v>0.29869668764955698</c:v>
                </c:pt>
                <c:pt idx="207" formatCode="0.00">
                  <c:v>0.28944999999999976</c:v>
                </c:pt>
                <c:pt idx="208" formatCode="0.00">
                  <c:v>0.28248999999999991</c:v>
                </c:pt>
                <c:pt idx="209" formatCode="0.00">
                  <c:v>0.27832175000000009</c:v>
                </c:pt>
                <c:pt idx="210" formatCode="0.00">
                  <c:v>0.27415349999999994</c:v>
                </c:pt>
                <c:pt idx="211" formatCode="0.00">
                  <c:v>0.26998525000000001</c:v>
                </c:pt>
                <c:pt idx="212" formatCode="0.00">
                  <c:v>0.26581699999999997</c:v>
                </c:pt>
                <c:pt idx="213" formatCode="0.00">
                  <c:v>0.26164874999999999</c:v>
                </c:pt>
                <c:pt idx="214" formatCode="0.00">
                  <c:v>0.25748049999999995</c:v>
                </c:pt>
                <c:pt idx="215" formatCode="0.00">
                  <c:v>0.25331225000000002</c:v>
                </c:pt>
                <c:pt idx="216" formatCode="0.00">
                  <c:v>0.24914399999999998</c:v>
                </c:pt>
                <c:pt idx="217" formatCode="0.00">
                  <c:v>0.24497574999999999</c:v>
                </c:pt>
                <c:pt idx="218" formatCode="0.00">
                  <c:v>0.24080749999999998</c:v>
                </c:pt>
                <c:pt idx="219" formatCode="0.00">
                  <c:v>0.23663924999999991</c:v>
                </c:pt>
                <c:pt idx="220" formatCode="0.00">
                  <c:v>0.23247099999999993</c:v>
                </c:pt>
                <c:pt idx="221" formatCode="0.00">
                  <c:v>0.22830274999999992</c:v>
                </c:pt>
                <c:pt idx="222" formatCode="0.00">
                  <c:v>0.22413449999999988</c:v>
                </c:pt>
                <c:pt idx="223" formatCode="0.00">
                  <c:v>0.21996624999999992</c:v>
                </c:pt>
                <c:pt idx="224" formatCode="0.00">
                  <c:v>0.21579799999999991</c:v>
                </c:pt>
                <c:pt idx="225" formatCode="0.00">
                  <c:v>0.21162974999999989</c:v>
                </c:pt>
                <c:pt idx="226" formatCode="0.00">
                  <c:v>0.20746149999999991</c:v>
                </c:pt>
                <c:pt idx="227" formatCode="0.00">
                  <c:v>0.20329324999999987</c:v>
                </c:pt>
                <c:pt idx="228" formatCode="0.00">
                  <c:v>0.19912500000000005</c:v>
                </c:pt>
                <c:pt idx="229" formatCode="0.00">
                  <c:v>0.20034967901234568</c:v>
                </c:pt>
                <c:pt idx="230" formatCode="0.00">
                  <c:v>0.20157435802469137</c:v>
                </c:pt>
                <c:pt idx="231" formatCode="0.00">
                  <c:v>0.202799037037037</c:v>
                </c:pt>
                <c:pt idx="232" formatCode="0.00">
                  <c:v>0.20402371604938274</c:v>
                </c:pt>
                <c:pt idx="233" formatCode="0.00">
                  <c:v>0.20524839506172843</c:v>
                </c:pt>
                <c:pt idx="234" formatCode="0.00">
                  <c:v>0.20647307407407411</c:v>
                </c:pt>
                <c:pt idx="235" formatCode="0.00">
                  <c:v>0.20769775308641977</c:v>
                </c:pt>
                <c:pt idx="236" formatCode="0.00">
                  <c:v>0.20892243209876549</c:v>
                </c:pt>
                <c:pt idx="237" formatCode="0.00">
                  <c:v>0.21014711111111112</c:v>
                </c:pt>
                <c:pt idx="238" formatCode="0.00">
                  <c:v>0.21137179012345686</c:v>
                </c:pt>
                <c:pt idx="239" formatCode="0.00">
                  <c:v>0.21259646913580249</c:v>
                </c:pt>
                <c:pt idx="240" formatCode="0.00">
                  <c:v>0.21382114814814818</c:v>
                </c:pt>
                <c:pt idx="241" formatCode="0.00">
                  <c:v>0.21504582716049389</c:v>
                </c:pt>
                <c:pt idx="242" formatCode="0.00">
                  <c:v>0.21627050617283955</c:v>
                </c:pt>
                <c:pt idx="243" formatCode="0.00">
                  <c:v>0.21749518518518526</c:v>
                </c:pt>
                <c:pt idx="244" formatCode="0.00">
                  <c:v>0.21871986419753092</c:v>
                </c:pt>
                <c:pt idx="245" formatCode="0.00">
                  <c:v>0.21994454320987661</c:v>
                </c:pt>
                <c:pt idx="246" formatCode="0.00">
                  <c:v>0.22116922222222227</c:v>
                </c:pt>
                <c:pt idx="247" formatCode="0.00">
                  <c:v>0.22239390123456795</c:v>
                </c:pt>
                <c:pt idx="248" formatCode="0.00">
                  <c:v>0.22361858024691367</c:v>
                </c:pt>
                <c:pt idx="249" formatCode="0.00">
                  <c:v>0.22484325925925935</c:v>
                </c:pt>
                <c:pt idx="250" formatCode="0.00">
                  <c:v>0.22606793827160501</c:v>
                </c:pt>
                <c:pt idx="251" formatCode="0.00">
                  <c:v>0.22729261728395067</c:v>
                </c:pt>
                <c:pt idx="252" formatCode="0.00">
                  <c:v>0.22851729629629638</c:v>
                </c:pt>
                <c:pt idx="253" formatCode="0.00">
                  <c:v>0.22974197530864204</c:v>
                </c:pt>
                <c:pt idx="254" formatCode="0.00">
                  <c:v>0.2309666543209877</c:v>
                </c:pt>
                <c:pt idx="255" formatCode="0.00">
                  <c:v>0.23219133333333339</c:v>
                </c:pt>
                <c:pt idx="256" formatCode="0.00">
                  <c:v>0.2334160123456791</c:v>
                </c:pt>
                <c:pt idx="257" formatCode="0.00">
                  <c:v>0.23464069135802482</c:v>
                </c:pt>
                <c:pt idx="258" formatCode="0.00">
                  <c:v>0.2358653703703705</c:v>
                </c:pt>
                <c:pt idx="259" formatCode="0.00">
                  <c:v>0.23709004938271608</c:v>
                </c:pt>
                <c:pt idx="260" formatCode="0.00">
                  <c:v>0.23831472839506185</c:v>
                </c:pt>
                <c:pt idx="261" formatCode="0.00">
                  <c:v>0.23953940740740751</c:v>
                </c:pt>
                <c:pt idx="262" formatCode="0.00">
                  <c:v>0.24076408641975316</c:v>
                </c:pt>
                <c:pt idx="263" formatCode="0.00">
                  <c:v>0.24198876543209885</c:v>
                </c:pt>
                <c:pt idx="264" formatCode="0.00">
                  <c:v>0.24321344444444459</c:v>
                </c:pt>
                <c:pt idx="265" formatCode="0.00">
                  <c:v>0.24443812345679022</c:v>
                </c:pt>
                <c:pt idx="266" formatCode="0.00">
                  <c:v>0.24566280246913585</c:v>
                </c:pt>
                <c:pt idx="267" formatCode="0.00">
                  <c:v>0.24688748148148157</c:v>
                </c:pt>
                <c:pt idx="268" formatCode="0.00">
                  <c:v>0.24811216049382726</c:v>
                </c:pt>
                <c:pt idx="269" formatCode="0.00">
                  <c:v>0.24933683950617297</c:v>
                </c:pt>
                <c:pt idx="270" formatCode="0.00">
                  <c:v>0.2505615185185186</c:v>
                </c:pt>
                <c:pt idx="271" formatCode="0.00">
                  <c:v>0.25178619753086429</c:v>
                </c:pt>
                <c:pt idx="272" formatCode="0.00">
                  <c:v>0.25301087654320997</c:v>
                </c:pt>
                <c:pt idx="273" formatCode="0.00">
                  <c:v>0.25423555555555566</c:v>
                </c:pt>
                <c:pt idx="274" formatCode="0.00">
                  <c:v>0.25546023456790135</c:v>
                </c:pt>
                <c:pt idx="275" formatCode="0.00">
                  <c:v>0.25668491358024698</c:v>
                </c:pt>
                <c:pt idx="276" formatCode="0.00">
                  <c:v>0.25790959259259272</c:v>
                </c:pt>
                <c:pt idx="277" formatCode="0.00">
                  <c:v>0.2591342716049384</c:v>
                </c:pt>
                <c:pt idx="278" formatCode="0.00">
                  <c:v>0.26035895061728404</c:v>
                </c:pt>
                <c:pt idx="279" formatCode="0.00">
                  <c:v>0.26158362962962972</c:v>
                </c:pt>
                <c:pt idx="280" formatCode="0.00">
                  <c:v>0.26280830864197541</c:v>
                </c:pt>
                <c:pt idx="281" formatCode="0.00">
                  <c:v>0.26403298765432109</c:v>
                </c:pt>
                <c:pt idx="282" formatCode="0.00">
                  <c:v>0.26525766666666672</c:v>
                </c:pt>
                <c:pt idx="283" formatCode="0.00">
                  <c:v>0.26648234567901247</c:v>
                </c:pt>
                <c:pt idx="284" formatCode="0.00">
                  <c:v>0.26770702469135815</c:v>
                </c:pt>
                <c:pt idx="285" formatCode="0.00">
                  <c:v>0.26893170370370378</c:v>
                </c:pt>
                <c:pt idx="286" formatCode="0.00">
                  <c:v>0.27015638271604947</c:v>
                </c:pt>
                <c:pt idx="287" formatCode="0.00">
                  <c:v>0.27138106172839516</c:v>
                </c:pt>
                <c:pt idx="288" formatCode="0.00">
                  <c:v>0.27260574074074084</c:v>
                </c:pt>
                <c:pt idx="289" formatCode="0.00">
                  <c:v>0.27383041975308658</c:v>
                </c:pt>
                <c:pt idx="290" formatCode="0.00">
                  <c:v>0.27505509876543222</c:v>
                </c:pt>
                <c:pt idx="291" formatCode="0.00">
                  <c:v>0.2762797777777779</c:v>
                </c:pt>
                <c:pt idx="292" formatCode="0.00">
                  <c:v>0.27750445679012364</c:v>
                </c:pt>
                <c:pt idx="293" formatCode="0.00">
                  <c:v>0.27872913580246933</c:v>
                </c:pt>
                <c:pt idx="294" formatCode="0.00">
                  <c:v>0.27995381481481496</c:v>
                </c:pt>
                <c:pt idx="295" formatCode="0.00">
                  <c:v>0.2811784938271607</c:v>
                </c:pt>
                <c:pt idx="296" formatCode="0.00">
                  <c:v>0.28240317283950639</c:v>
                </c:pt>
                <c:pt idx="297" formatCode="0.00">
                  <c:v>0.28362785185185202</c:v>
                </c:pt>
                <c:pt idx="298" formatCode="0.00">
                  <c:v>0.28485253086419776</c:v>
                </c:pt>
                <c:pt idx="299" formatCode="0.00">
                  <c:v>0.28607720987654345</c:v>
                </c:pt>
                <c:pt idx="300" formatCode="0.00">
                  <c:v>0.28730188888888913</c:v>
                </c:pt>
                <c:pt idx="301" formatCode="0.00">
                  <c:v>0.28852656790123477</c:v>
                </c:pt>
                <c:pt idx="302" formatCode="0.00">
                  <c:v>0.28975124691358045</c:v>
                </c:pt>
                <c:pt idx="303" formatCode="0.00">
                  <c:v>0.29097592592592619</c:v>
                </c:pt>
                <c:pt idx="304" formatCode="0.00">
                  <c:v>0.29220060493827177</c:v>
                </c:pt>
                <c:pt idx="305" formatCode="0.00">
                  <c:v>0.29342528395061751</c:v>
                </c:pt>
                <c:pt idx="306" formatCode="0.00">
                  <c:v>0.29464996296296331</c:v>
                </c:pt>
                <c:pt idx="307" formatCode="0.00">
                  <c:v>0.29587464197530899</c:v>
                </c:pt>
                <c:pt idx="308" formatCode="0.00">
                  <c:v>0.29709932098765462</c:v>
                </c:pt>
                <c:pt idx="309" formatCode="0.00">
                  <c:v>0.29832399999999992</c:v>
                </c:pt>
                <c:pt idx="310" formatCode="0.00">
                  <c:v>0.29871610447761199</c:v>
                </c:pt>
                <c:pt idx="311" formatCode="0.00">
                  <c:v>0.29910820895522394</c:v>
                </c:pt>
                <c:pt idx="312" formatCode="0.00">
                  <c:v>0.2995003134328359</c:v>
                </c:pt>
                <c:pt idx="313" formatCode="0.00">
                  <c:v>0.29989241791044774</c:v>
                </c:pt>
                <c:pt idx="314" formatCode="0.00">
                  <c:v>0.30028452238805969</c:v>
                </c:pt>
                <c:pt idx="315" formatCode="0.00">
                  <c:v>0.30067662686567165</c:v>
                </c:pt>
                <c:pt idx="316" formatCode="0.00">
                  <c:v>0.3010687313432836</c:v>
                </c:pt>
                <c:pt idx="317" formatCode="0.00">
                  <c:v>0.30146083582089561</c:v>
                </c:pt>
                <c:pt idx="318" formatCode="0.00">
                  <c:v>0.30185294029850751</c:v>
                </c:pt>
                <c:pt idx="319" formatCode="0.00">
                  <c:v>0.30224504477611952</c:v>
                </c:pt>
                <c:pt idx="320" formatCode="0.00">
                  <c:v>0.30263714925373142</c:v>
                </c:pt>
                <c:pt idx="321" formatCode="0.00">
                  <c:v>0.30302925373134326</c:v>
                </c:pt>
                <c:pt idx="322" formatCode="0.00">
                  <c:v>0.30342135820895522</c:v>
                </c:pt>
                <c:pt idx="323" formatCode="0.00">
                  <c:v>0.30381346268656717</c:v>
                </c:pt>
                <c:pt idx="324">
                  <c:v>0.30420556716417912</c:v>
                </c:pt>
                <c:pt idx="325">
                  <c:v>0.30459767164179113</c:v>
                </c:pt>
                <c:pt idx="326">
                  <c:v>0.30498977611940309</c:v>
                </c:pt>
                <c:pt idx="327">
                  <c:v>0.30538188059701504</c:v>
                </c:pt>
                <c:pt idx="328">
                  <c:v>0.30577398507462694</c:v>
                </c:pt>
                <c:pt idx="329">
                  <c:v>0.30616608955223878</c:v>
                </c:pt>
                <c:pt idx="330">
                  <c:v>0.30655819402985074</c:v>
                </c:pt>
                <c:pt idx="331">
                  <c:v>0.30695029850746269</c:v>
                </c:pt>
              </c:numCache>
            </c:numRef>
          </c:yVal>
          <c:smooth val="1"/>
          <c:extLst>
            <c:ext xmlns:c16="http://schemas.microsoft.com/office/drawing/2014/chart" uri="{C3380CC4-5D6E-409C-BE32-E72D297353CC}">
              <c16:uniqueId val="{00000007-5A5F-43D1-99E2-A580961E5183}"/>
            </c:ext>
          </c:extLst>
        </c:ser>
        <c:ser>
          <c:idx val="4"/>
          <c:order val="4"/>
          <c:tx>
            <c:strRef>
              <c:f>'Fig 5-12B Continuous DISSOLVED'!$F$3</c:f>
              <c:strCache>
                <c:ptCount val="1"/>
                <c:pt idx="0">
                  <c:v>RK 131.5</c:v>
                </c:pt>
              </c:strCache>
            </c:strRef>
          </c:tx>
          <c:spPr>
            <a:ln w="22225" cap="rnd">
              <a:solidFill>
                <a:schemeClr val="accent5"/>
              </a:solidFill>
              <a:round/>
            </a:ln>
            <a:effectLst/>
          </c:spPr>
          <c:marker>
            <c:symbol val="none"/>
          </c:marker>
          <c:dLbls>
            <c:dLbl>
              <c:idx val="227"/>
              <c:layout>
                <c:manualLayout>
                  <c:x val="8.2166199813258636E-2"/>
                  <c:y val="-6.0668728332209272E-2"/>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5A5F-43D1-99E2-A580961E5183}"/>
                </c:ext>
              </c:extLst>
            </c:dLbl>
            <c:numFmt formatCode="#,##0.0" sourceLinked="0"/>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DISSOLVED'!$F$5:$F$748</c:f>
              <c:numCache>
                <c:formatCode>#,##0.00</c:formatCode>
                <c:ptCount val="744"/>
                <c:pt idx="188" formatCode="0.00">
                  <c:v>3.520180327869582E-2</c:v>
                </c:pt>
                <c:pt idx="189" formatCode="0.00">
                  <c:v>4.6935737704913549E-2</c:v>
                </c:pt>
                <c:pt idx="190" formatCode="0.00">
                  <c:v>5.2802704918036625E-2</c:v>
                </c:pt>
                <c:pt idx="191" formatCode="0.00">
                  <c:v>5.86696721311597E-2</c:v>
                </c:pt>
                <c:pt idx="192" formatCode="0.00">
                  <c:v>6.4536639344254354E-2</c:v>
                </c:pt>
                <c:pt idx="193" formatCode="0.00">
                  <c:v>7.0403606557363219E-2</c:v>
                </c:pt>
                <c:pt idx="194" formatCode="0.00">
                  <c:v>7.6270573770500505E-2</c:v>
                </c:pt>
                <c:pt idx="195" formatCode="0.00">
                  <c:v>8.213754098360937E-2</c:v>
                </c:pt>
                <c:pt idx="196" formatCode="0.00">
                  <c:v>8.213754098360937E-2</c:v>
                </c:pt>
                <c:pt idx="197" formatCode="0.00">
                  <c:v>8.213754098360937E-2</c:v>
                </c:pt>
                <c:pt idx="198" formatCode="0.00">
                  <c:v>8.213754098360937E-2</c:v>
                </c:pt>
                <c:pt idx="199" formatCode="0.00">
                  <c:v>8.2137540983637791E-2</c:v>
                </c:pt>
                <c:pt idx="200" formatCode="0.00">
                  <c:v>8.8004508196718234E-2</c:v>
                </c:pt>
                <c:pt idx="201" formatCode="0.00">
                  <c:v>9.3871475409827099E-2</c:v>
                </c:pt>
                <c:pt idx="202" formatCode="0.00">
                  <c:v>9.3871475409827099E-2</c:v>
                </c:pt>
                <c:pt idx="203" formatCode="0.00">
                  <c:v>9.3871475409827099E-2</c:v>
                </c:pt>
                <c:pt idx="204" formatCode="0.00">
                  <c:v>9.387147540984131E-2</c:v>
                </c:pt>
                <c:pt idx="205" formatCode="0.00">
                  <c:v>9.387147540984131E-2</c:v>
                </c:pt>
                <c:pt idx="206" formatCode="0.00">
                  <c:v>9.9738442622964385E-2</c:v>
                </c:pt>
                <c:pt idx="207" formatCode="0.00">
                  <c:v>0.10560540983607325</c:v>
                </c:pt>
                <c:pt idx="208" formatCode="0.00">
                  <c:v>0.1114723770491679</c:v>
                </c:pt>
                <c:pt idx="209" formatCode="0.00">
                  <c:v>0.11733934426229098</c:v>
                </c:pt>
                <c:pt idx="210" formatCode="0.00">
                  <c:v>0.12907327868850871</c:v>
                </c:pt>
                <c:pt idx="211" formatCode="0.00">
                  <c:v>0.14080721311475486</c:v>
                </c:pt>
                <c:pt idx="212" formatCode="0.00">
                  <c:v>0.16427508196721874</c:v>
                </c:pt>
                <c:pt idx="213" formatCode="0.00">
                  <c:v>0.18774295081968262</c:v>
                </c:pt>
                <c:pt idx="214" formatCode="0.00">
                  <c:v>0.22881172131145888</c:v>
                </c:pt>
                <c:pt idx="215" formatCode="0.00">
                  <c:v>0.26988049180326357</c:v>
                </c:pt>
                <c:pt idx="216" formatCode="0.00">
                  <c:v>0.31681622950819133</c:v>
                </c:pt>
                <c:pt idx="217" formatCode="0.00">
                  <c:v>0.36375196721311909</c:v>
                </c:pt>
                <c:pt idx="218" formatCode="0.00">
                  <c:v>0.42242163934426458</c:v>
                </c:pt>
                <c:pt idx="219" formatCode="0.00">
                  <c:v>0.48109131147541007</c:v>
                </c:pt>
                <c:pt idx="220" formatCode="0.00">
                  <c:v>0.53976098360658398</c:v>
                </c:pt>
                <c:pt idx="221" formatCode="0.00">
                  <c:v>0.59843065573770104</c:v>
                </c:pt>
                <c:pt idx="222" formatCode="0.00">
                  <c:v>0.63949942622949152</c:v>
                </c:pt>
                <c:pt idx="223" formatCode="0.00">
                  <c:v>0.68056819672133884</c:v>
                </c:pt>
                <c:pt idx="224" formatCode="0.00">
                  <c:v>0.69816909836066543</c:v>
                </c:pt>
                <c:pt idx="225" formatCode="0.00">
                  <c:v>0.71577000000002045</c:v>
                </c:pt>
                <c:pt idx="226" formatCode="0.00">
                  <c:v>0.7094738297872567</c:v>
                </c:pt>
                <c:pt idx="227" formatCode="0.00">
                  <c:v>0.70317765957446454</c:v>
                </c:pt>
                <c:pt idx="228" formatCode="0.00">
                  <c:v>0.69688148936171501</c:v>
                </c:pt>
                <c:pt idx="229" formatCode="0.00">
                  <c:v>0.69058531914892285</c:v>
                </c:pt>
                <c:pt idx="230" formatCode="0.00">
                  <c:v>0.6842891489361449</c:v>
                </c:pt>
                <c:pt idx="231" formatCode="0.00">
                  <c:v>0.677992978723438</c:v>
                </c:pt>
                <c:pt idx="232" formatCode="0.00">
                  <c:v>0.67169680851064584</c:v>
                </c:pt>
                <c:pt idx="233" formatCode="0.00">
                  <c:v>0.66540063829786789</c:v>
                </c:pt>
                <c:pt idx="234" formatCode="0.00">
                  <c:v>0.65910446808510414</c:v>
                </c:pt>
                <c:pt idx="235" formatCode="0.00">
                  <c:v>0.65280829787232619</c:v>
                </c:pt>
                <c:pt idx="236" formatCode="0.00">
                  <c:v>0.64651212765957666</c:v>
                </c:pt>
                <c:pt idx="237" formatCode="0.00">
                  <c:v>0.6402159574467845</c:v>
                </c:pt>
                <c:pt idx="238" formatCode="0.00">
                  <c:v>0.63391978723403497</c:v>
                </c:pt>
                <c:pt idx="239" formatCode="0.00">
                  <c:v>0.62762361702125702</c:v>
                </c:pt>
                <c:pt idx="240" formatCode="0.00">
                  <c:v>0.62132744680847907</c:v>
                </c:pt>
                <c:pt idx="241" formatCode="0.00">
                  <c:v>0.61503127659575796</c:v>
                </c:pt>
                <c:pt idx="242" formatCode="0.00">
                  <c:v>0.6087351063829658</c:v>
                </c:pt>
                <c:pt idx="243" formatCode="0.00">
                  <c:v>0.60243893617021627</c:v>
                </c:pt>
                <c:pt idx="244" formatCode="0.00">
                  <c:v>0.59614276595743831</c:v>
                </c:pt>
                <c:pt idx="245" formatCode="0.00">
                  <c:v>0.58984659574468878</c:v>
                </c:pt>
                <c:pt idx="246" formatCode="0.00">
                  <c:v>0.58355042553191083</c:v>
                </c:pt>
                <c:pt idx="247" formatCode="0.00">
                  <c:v>0.5772542553191613</c:v>
                </c:pt>
                <c:pt idx="248" formatCode="0.00">
                  <c:v>0.57095808510639756</c:v>
                </c:pt>
                <c:pt idx="249" formatCode="0.00">
                  <c:v>0.56466191489361961</c:v>
                </c:pt>
                <c:pt idx="250" formatCode="0.00">
                  <c:v>0.55836574468087008</c:v>
                </c:pt>
                <c:pt idx="251" formatCode="0.00">
                  <c:v>0.55206957446809213</c:v>
                </c:pt>
                <c:pt idx="252" formatCode="0.00">
                  <c:v>0.54577340425532839</c:v>
                </c:pt>
                <c:pt idx="253" formatCode="0.00">
                  <c:v>0.53947723404257886</c:v>
                </c:pt>
                <c:pt idx="254" formatCode="0.00">
                  <c:v>0.53318106382978669</c:v>
                </c:pt>
                <c:pt idx="255" formatCode="0.00">
                  <c:v>0.52688489361703716</c:v>
                </c:pt>
                <c:pt idx="256" formatCode="0.00">
                  <c:v>0.52058872340425921</c:v>
                </c:pt>
                <c:pt idx="257" formatCode="0.00">
                  <c:v>0.51429255319148126</c:v>
                </c:pt>
                <c:pt idx="258" formatCode="0.00">
                  <c:v>0.50799638297873173</c:v>
                </c:pt>
                <c:pt idx="259" formatCode="0.00">
                  <c:v>0.50170021276596799</c:v>
                </c:pt>
                <c:pt idx="260" formatCode="0.00">
                  <c:v>0.49540404255319004</c:v>
                </c:pt>
                <c:pt idx="261" formatCode="0.00">
                  <c:v>0.48910787234044051</c:v>
                </c:pt>
                <c:pt idx="262" formatCode="0.00">
                  <c:v>0.48281170212766256</c:v>
                </c:pt>
                <c:pt idx="263" formatCode="0.00">
                  <c:v>0.47651553191489882</c:v>
                </c:pt>
                <c:pt idx="264" formatCode="0.00">
                  <c:v>0.47021936170212086</c:v>
                </c:pt>
                <c:pt idx="265" formatCode="0.00">
                  <c:v>0.46392319148935712</c:v>
                </c:pt>
                <c:pt idx="266" formatCode="0.00">
                  <c:v>0.45762702127657917</c:v>
                </c:pt>
                <c:pt idx="267" formatCode="0.00">
                  <c:v>0.45133085106382964</c:v>
                </c:pt>
                <c:pt idx="268" formatCode="0.00">
                  <c:v>0.44503468085108011</c:v>
                </c:pt>
                <c:pt idx="269" formatCode="0.00">
                  <c:v>0.43873851063828795</c:v>
                </c:pt>
                <c:pt idx="270" formatCode="0.00">
                  <c:v>0.43244234042551</c:v>
                </c:pt>
                <c:pt idx="271" formatCode="0.00">
                  <c:v>0.42614617021276047</c:v>
                </c:pt>
                <c:pt idx="272" formatCode="0.00">
                  <c:v>0.41985000000001094</c:v>
                </c:pt>
                <c:pt idx="273" formatCode="0.00">
                  <c:v>0.41355382978721877</c:v>
                </c:pt>
                <c:pt idx="274" formatCode="0.00">
                  <c:v>0.40725765957445503</c:v>
                </c:pt>
                <c:pt idx="275" formatCode="0.00">
                  <c:v>0.4009614893617055</c:v>
                </c:pt>
                <c:pt idx="276" formatCode="0.00">
                  <c:v>0.39466531914894176</c:v>
                </c:pt>
                <c:pt idx="277" formatCode="0.00">
                  <c:v>0.3883691489361496</c:v>
                </c:pt>
                <c:pt idx="278" formatCode="0.00">
                  <c:v>0.38207297872337165</c:v>
                </c:pt>
                <c:pt idx="279" formatCode="0.00">
                  <c:v>0.37577680851065054</c:v>
                </c:pt>
                <c:pt idx="280" formatCode="0.00">
                  <c:v>0.36948063829787259</c:v>
                </c:pt>
                <c:pt idx="281" formatCode="0.00">
                  <c:v>0.36318446808509464</c:v>
                </c:pt>
                <c:pt idx="282" formatCode="0.00">
                  <c:v>0.3568882978723309</c:v>
                </c:pt>
                <c:pt idx="283" formatCode="0.00">
                  <c:v>0.35059212765955294</c:v>
                </c:pt>
                <c:pt idx="284" formatCode="0.00">
                  <c:v>0.34429595744680341</c:v>
                </c:pt>
                <c:pt idx="285" formatCode="0.00">
                  <c:v>0.33799978723403967</c:v>
                </c:pt>
                <c:pt idx="286" formatCode="0.00">
                  <c:v>0.33170361702129014</c:v>
                </c:pt>
                <c:pt idx="287" formatCode="0.00">
                  <c:v>0.3254074468085264</c:v>
                </c:pt>
                <c:pt idx="288" formatCode="0.00">
                  <c:v>0.31911127659574845</c:v>
                </c:pt>
                <c:pt idx="289" formatCode="0.00">
                  <c:v>0.31281510638298471</c:v>
                </c:pt>
                <c:pt idx="290" formatCode="0.00">
                  <c:v>0.30651893617022097</c:v>
                </c:pt>
                <c:pt idx="291" formatCode="0.00">
                  <c:v>0.30022276595745723</c:v>
                </c:pt>
                <c:pt idx="292" formatCode="0.00">
                  <c:v>0.29392659574467928</c:v>
                </c:pt>
                <c:pt idx="293" formatCode="0.00">
                  <c:v>0.28763042553191553</c:v>
                </c:pt>
                <c:pt idx="294" formatCode="0.00">
                  <c:v>0.28133425531915179</c:v>
                </c:pt>
                <c:pt idx="295" formatCode="0.00">
                  <c:v>0.27503808510640226</c:v>
                </c:pt>
                <c:pt idx="296" formatCode="0.00">
                  <c:v>0.26874191489362431</c:v>
                </c:pt>
                <c:pt idx="297" formatCode="0.00">
                  <c:v>0.26244574468083215</c:v>
                </c:pt>
                <c:pt idx="298" formatCode="0.00">
                  <c:v>0.25614957446808262</c:v>
                </c:pt>
                <c:pt idx="299" formatCode="0.00">
                  <c:v>0.2498534042553473</c:v>
                </c:pt>
                <c:pt idx="300" formatCode="0.00">
                  <c:v>0.24355723404255514</c:v>
                </c:pt>
                <c:pt idx="301" formatCode="0.00">
                  <c:v>0.2372610638297914</c:v>
                </c:pt>
                <c:pt idx="302" formatCode="0.00">
                  <c:v>0.23096489361702766</c:v>
                </c:pt>
                <c:pt idx="303" formatCode="0.00">
                  <c:v>0.2246687234042497</c:v>
                </c:pt>
                <c:pt idx="304" formatCode="0.00">
                  <c:v>0.21837255319148596</c:v>
                </c:pt>
                <c:pt idx="305" formatCode="0.00">
                  <c:v>0.21207638297872222</c:v>
                </c:pt>
                <c:pt idx="306" formatCode="0.00">
                  <c:v>0.20578021276597269</c:v>
                </c:pt>
                <c:pt idx="307" formatCode="0.00">
                  <c:v>0.19948404255319474</c:v>
                </c:pt>
                <c:pt idx="308" formatCode="0.00">
                  <c:v>0.19318787234044521</c:v>
                </c:pt>
                <c:pt idx="309" formatCode="0.00">
                  <c:v>0.18689170212766726</c:v>
                </c:pt>
                <c:pt idx="310" formatCode="0.00">
                  <c:v>0.18059553191488931</c:v>
                </c:pt>
                <c:pt idx="311" formatCode="0.00">
                  <c:v>0.17429936170213978</c:v>
                </c:pt>
                <c:pt idx="312" formatCode="0.00">
                  <c:v>0.16800319148936183</c:v>
                </c:pt>
                <c:pt idx="313" formatCode="0.00">
                  <c:v>0.16170702127659808</c:v>
                </c:pt>
                <c:pt idx="314" formatCode="0.00">
                  <c:v>0.15541085106382013</c:v>
                </c:pt>
                <c:pt idx="315" formatCode="0.00">
                  <c:v>0.14911468085104218</c:v>
                </c:pt>
                <c:pt idx="316" formatCode="0.00">
                  <c:v>0.14281851063827844</c:v>
                </c:pt>
                <c:pt idx="317" formatCode="0.00">
                  <c:v>0.13652234042552891</c:v>
                </c:pt>
                <c:pt idx="318" formatCode="0.00">
                  <c:v>0.13022617021275096</c:v>
                </c:pt>
                <c:pt idx="319" formatCode="0.00">
                  <c:v>0.12392999999998722</c:v>
                </c:pt>
                <c:pt idx="320" formatCode="0.00">
                  <c:v>0.1265104347826167</c:v>
                </c:pt>
                <c:pt idx="321" formatCode="0.00">
                  <c:v>0.12909086956521776</c:v>
                </c:pt>
                <c:pt idx="322" formatCode="0.00">
                  <c:v>0.13167130434781882</c:v>
                </c:pt>
                <c:pt idx="323" formatCode="0.00">
                  <c:v>0.13425173913043409</c:v>
                </c:pt>
                <c:pt idx="324" formatCode="0.00">
                  <c:v>0.13683217391304936</c:v>
                </c:pt>
                <c:pt idx="325" formatCode="0.00">
                  <c:v>0.13941260869565042</c:v>
                </c:pt>
                <c:pt idx="326" formatCode="0.00">
                  <c:v>0.14199304347825148</c:v>
                </c:pt>
                <c:pt idx="327" formatCode="0.00">
                  <c:v>0.14457347826086675</c:v>
                </c:pt>
                <c:pt idx="328" formatCode="0.00">
                  <c:v>0.14715391304348202</c:v>
                </c:pt>
                <c:pt idx="329" formatCode="0.00">
                  <c:v>0.14973434782609729</c:v>
                </c:pt>
                <c:pt idx="330" formatCode="0.00">
                  <c:v>0.15231478260868414</c:v>
                </c:pt>
                <c:pt idx="331" formatCode="0.00">
                  <c:v>0.1548952173912852</c:v>
                </c:pt>
                <c:pt idx="332" formatCode="0.00">
                  <c:v>0.15747565217391468</c:v>
                </c:pt>
                <c:pt idx="333" formatCode="0.00">
                  <c:v>0.16005608695652995</c:v>
                </c:pt>
                <c:pt idx="334" formatCode="0.00">
                  <c:v>0.1626365217391168</c:v>
                </c:pt>
                <c:pt idx="335" formatCode="0.00">
                  <c:v>0.16521695652173207</c:v>
                </c:pt>
                <c:pt idx="336" formatCode="0.00">
                  <c:v>0.16779739130434734</c:v>
                </c:pt>
                <c:pt idx="337" formatCode="0.00">
                  <c:v>0.17037782608693419</c:v>
                </c:pt>
                <c:pt idx="338" formatCode="0.00">
                  <c:v>0.17295826086954946</c:v>
                </c:pt>
                <c:pt idx="339" formatCode="0.00">
                  <c:v>0.17553869565217894</c:v>
                </c:pt>
                <c:pt idx="340" formatCode="0.00">
                  <c:v>0.17811913043476579</c:v>
                </c:pt>
                <c:pt idx="341" formatCode="0.00">
                  <c:v>0.18069956521738106</c:v>
                </c:pt>
                <c:pt idx="342" formatCode="0.00">
                  <c:v>0.18328000000001055</c:v>
                </c:pt>
                <c:pt idx="343" formatCode="0.00">
                  <c:v>0.18586043478259739</c:v>
                </c:pt>
                <c:pt idx="344" formatCode="0.00">
                  <c:v>0.18844086956521267</c:v>
                </c:pt>
                <c:pt idx="345" formatCode="0.00">
                  <c:v>0.19102130434784215</c:v>
                </c:pt>
                <c:pt idx="346" formatCode="0.00">
                  <c:v>0.19360173913044321</c:v>
                </c:pt>
                <c:pt idx="347" formatCode="0.00">
                  <c:v>0.19618217391304427</c:v>
                </c:pt>
                <c:pt idx="348" formatCode="0.00">
                  <c:v>0.19876260869564533</c:v>
                </c:pt>
                <c:pt idx="349" formatCode="0.00">
                  <c:v>0.2013430434782606</c:v>
                </c:pt>
                <c:pt idx="350" formatCode="0.00">
                  <c:v>0.20392347826086166</c:v>
                </c:pt>
                <c:pt idx="351" formatCode="0.00">
                  <c:v>0.20650391304344851</c:v>
                </c:pt>
                <c:pt idx="352" formatCode="0.00">
                  <c:v>0.20908434782610641</c:v>
                </c:pt>
                <c:pt idx="353" formatCode="0.00">
                  <c:v>0.21166478260867905</c:v>
                </c:pt>
                <c:pt idx="354" formatCode="0.00">
                  <c:v>0.21424521739130853</c:v>
                </c:pt>
                <c:pt idx="355" formatCode="0.00">
                  <c:v>0.21682565217390959</c:v>
                </c:pt>
                <c:pt idx="356" formatCode="0.00">
                  <c:v>0.21940608695652486</c:v>
                </c:pt>
                <c:pt idx="357" formatCode="0.00">
                  <c:v>0.22198652173914013</c:v>
                </c:pt>
                <c:pt idx="358" formatCode="0.00">
                  <c:v>0.22456695652172698</c:v>
                </c:pt>
                <c:pt idx="359" formatCode="0.00">
                  <c:v>0.22714739130437067</c:v>
                </c:pt>
                <c:pt idx="360" formatCode="0.00">
                  <c:v>0.22972782608695752</c:v>
                </c:pt>
                <c:pt idx="361" formatCode="0.00">
                  <c:v>0.23230826086954437</c:v>
                </c:pt>
                <c:pt idx="362" formatCode="0.00">
                  <c:v>0.23488869565217385</c:v>
                </c:pt>
                <c:pt idx="363" formatCode="0.00">
                  <c:v>0.2374691304347607</c:v>
                </c:pt>
                <c:pt idx="364" formatCode="0.00">
                  <c:v>0.24004956521740439</c:v>
                </c:pt>
                <c:pt idx="365" formatCode="0.00">
                  <c:v>0.24262999999999124</c:v>
                </c:pt>
                <c:pt idx="366" formatCode="0.00">
                  <c:v>0.24521043478260651</c:v>
                </c:pt>
                <c:pt idx="367" formatCode="0.00">
                  <c:v>0.24779086956522178</c:v>
                </c:pt>
                <c:pt idx="368" formatCode="0.00">
                  <c:v>0.25037130434782284</c:v>
                </c:pt>
                <c:pt idx="369" formatCode="0.00">
                  <c:v>0.25295173913045232</c:v>
                </c:pt>
                <c:pt idx="370" formatCode="0.00">
                  <c:v>0.25553217391303917</c:v>
                </c:pt>
                <c:pt idx="371" formatCode="0.00">
                  <c:v>0.25811260869565444</c:v>
                </c:pt>
                <c:pt idx="372" formatCode="0.00">
                  <c:v>0.26069304347826971</c:v>
                </c:pt>
                <c:pt idx="373" formatCode="0.00">
                  <c:v>0.26327347826087077</c:v>
                </c:pt>
                <c:pt idx="374" formatCode="0.00">
                  <c:v>0.26585391304348605</c:v>
                </c:pt>
                <c:pt idx="375" formatCode="0.00">
                  <c:v>0.26843434782608711</c:v>
                </c:pt>
                <c:pt idx="376" formatCode="0.00">
                  <c:v>0.27101478260870238</c:v>
                </c:pt>
                <c:pt idx="377" formatCode="0.00">
                  <c:v>0.27359521739130344</c:v>
                </c:pt>
                <c:pt idx="378" formatCode="0.00">
                  <c:v>0.27617565217391871</c:v>
                </c:pt>
                <c:pt idx="379" formatCode="0.00">
                  <c:v>0.27875608695651977</c:v>
                </c:pt>
                <c:pt idx="380" formatCode="0.00">
                  <c:v>0.28133652173913504</c:v>
                </c:pt>
                <c:pt idx="381" formatCode="0.00">
                  <c:v>0.2839169565217361</c:v>
                </c:pt>
                <c:pt idx="382" formatCode="0.00">
                  <c:v>0.28649739130433716</c:v>
                </c:pt>
                <c:pt idx="383" formatCode="0.00">
                  <c:v>0.28907782608692401</c:v>
                </c:pt>
                <c:pt idx="384" formatCode="0.00">
                  <c:v>0.2916582608695677</c:v>
                </c:pt>
                <c:pt idx="385" formatCode="0.00">
                  <c:v>0.29423869565218297</c:v>
                </c:pt>
                <c:pt idx="386" formatCode="0.00">
                  <c:v>0.29681913043476982</c:v>
                </c:pt>
                <c:pt idx="387" formatCode="0.00">
                  <c:v>0.2993995652173993</c:v>
                </c:pt>
                <c:pt idx="388" formatCode="0.00">
                  <c:v>0.30198000000002878</c:v>
                </c:pt>
              </c:numCache>
            </c:numRef>
          </c:yVal>
          <c:smooth val="1"/>
          <c:extLst>
            <c:ext xmlns:c16="http://schemas.microsoft.com/office/drawing/2014/chart" uri="{C3380CC4-5D6E-409C-BE32-E72D297353CC}">
              <c16:uniqueId val="{00000009-5A5F-43D1-99E2-A580961E5183}"/>
            </c:ext>
          </c:extLst>
        </c:ser>
        <c:ser>
          <c:idx val="5"/>
          <c:order val="5"/>
          <c:tx>
            <c:strRef>
              <c:f>'Fig 5-12B Continuous DISSOLVED'!$G$3</c:f>
              <c:strCache>
                <c:ptCount val="1"/>
                <c:pt idx="0">
                  <c:v>RK 164.1</c:v>
                </c:pt>
              </c:strCache>
            </c:strRef>
          </c:tx>
          <c:spPr>
            <a:ln w="22225" cap="rnd">
              <a:solidFill>
                <a:schemeClr val="accent6"/>
              </a:solidFill>
              <a:round/>
            </a:ln>
            <a:effectLst/>
          </c:spPr>
          <c:marker>
            <c:symbol val="none"/>
          </c:marker>
          <c:dLbls>
            <c:dLbl>
              <c:idx val="271"/>
              <c:layout>
                <c:manualLayout>
                  <c:x val="9.3370681605975725E-2"/>
                  <c:y val="-0.11857978719477268"/>
                </c:manualLayout>
              </c:layout>
              <c:numFmt formatCode="#,##0.0" sourceLinked="0"/>
              <c:spPr>
                <a:noFill/>
                <a:ln>
                  <a:noFill/>
                </a:ln>
                <a:effectLst/>
              </c:spPr>
              <c:txPr>
                <a:bodyPr wrap="square" lIns="38100" tIns="19050" rIns="38100" bIns="19050" anchor="ctr">
                  <a:spAutoFit/>
                </a:bodyPr>
                <a:lstStyle/>
                <a:p>
                  <a:pPr>
                    <a:defRPr sz="1050" b="0" i="1"/>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A-5A5F-43D1-99E2-A580961E5183}"/>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DISSOLVED'!$G$5:$G$748</c:f>
              <c:numCache>
                <c:formatCode>#,##0.00</c:formatCode>
                <c:ptCount val="744"/>
                <c:pt idx="252" formatCode="0.000">
                  <c:v>0.15402599999999997</c:v>
                </c:pt>
                <c:pt idx="253" formatCode="0.000">
                  <c:v>0.15376302187500002</c:v>
                </c:pt>
                <c:pt idx="254" formatCode="0.000">
                  <c:v>0.15350004374999998</c:v>
                </c:pt>
                <c:pt idx="255" formatCode="0.000">
                  <c:v>0.153237065625</c:v>
                </c:pt>
                <c:pt idx="256" formatCode="0.000">
                  <c:v>0.15297408750000002</c:v>
                </c:pt>
                <c:pt idx="257" formatCode="0.000">
                  <c:v>0.15271110937500004</c:v>
                </c:pt>
                <c:pt idx="258" formatCode="0.000">
                  <c:v>0.15244813125000001</c:v>
                </c:pt>
                <c:pt idx="259" formatCode="0.000">
                  <c:v>0.15218515312499997</c:v>
                </c:pt>
                <c:pt idx="260" formatCode="0.000">
                  <c:v>0.15192217499999999</c:v>
                </c:pt>
                <c:pt idx="261" formatCode="0.000">
                  <c:v>0.15165919687500004</c:v>
                </c:pt>
                <c:pt idx="262" formatCode="0.000">
                  <c:v>0.15139621875000003</c:v>
                </c:pt>
                <c:pt idx="263" formatCode="0.000">
                  <c:v>0.15113324062500005</c:v>
                </c:pt>
                <c:pt idx="264" formatCode="0.000">
                  <c:v>0.15087026249999999</c:v>
                </c:pt>
                <c:pt idx="265" formatCode="0.000">
                  <c:v>0.15060728437500007</c:v>
                </c:pt>
                <c:pt idx="266" formatCode="0.000">
                  <c:v>0.15034430625000006</c:v>
                </c:pt>
                <c:pt idx="267" formatCode="0.000">
                  <c:v>0.15008132812500008</c:v>
                </c:pt>
                <c:pt idx="268" formatCode="0.000">
                  <c:v>0.1498183500000001</c:v>
                </c:pt>
                <c:pt idx="269" formatCode="0.000">
                  <c:v>0.14981835000000002</c:v>
                </c:pt>
                <c:pt idx="270" formatCode="0.000">
                  <c:v>0.14815780178571428</c:v>
                </c:pt>
                <c:pt idx="271" formatCode="0.000">
                  <c:v>0.14649725357142854</c:v>
                </c:pt>
                <c:pt idx="272" formatCode="0.000">
                  <c:v>0.14483670535714285</c:v>
                </c:pt>
                <c:pt idx="273" formatCode="0.000">
                  <c:v>0.14317615714285714</c:v>
                </c:pt>
                <c:pt idx="274" formatCode="0.000">
                  <c:v>0.14151560892857146</c:v>
                </c:pt>
                <c:pt idx="275" formatCode="0.000">
                  <c:v>0.13985506071428574</c:v>
                </c:pt>
                <c:pt idx="276" formatCode="0.000">
                  <c:v>0.13819451249999995</c:v>
                </c:pt>
                <c:pt idx="277" formatCode="0.000">
                  <c:v>0.13653396428571429</c:v>
                </c:pt>
                <c:pt idx="278" formatCode="0.000">
                  <c:v>0.13487341607142853</c:v>
                </c:pt>
                <c:pt idx="279" formatCode="0.000">
                  <c:v>0.13321286785714287</c:v>
                </c:pt>
                <c:pt idx="280" formatCode="0.000">
                  <c:v>0.13155231964285719</c:v>
                </c:pt>
                <c:pt idx="281" formatCode="0.000">
                  <c:v>0.12989177142857142</c:v>
                </c:pt>
                <c:pt idx="282" formatCode="0.000">
                  <c:v>0.12823122321428576</c:v>
                </c:pt>
                <c:pt idx="283" formatCode="0.000">
                  <c:v>0.12657067500000002</c:v>
                </c:pt>
                <c:pt idx="284" formatCode="0.000">
                  <c:v>0.12491012678571431</c:v>
                </c:pt>
                <c:pt idx="285" formatCode="0.000">
                  <c:v>0.1232495785714286</c:v>
                </c:pt>
                <c:pt idx="286" formatCode="0.000">
                  <c:v>0.12158903035714291</c:v>
                </c:pt>
                <c:pt idx="287" formatCode="0.000">
                  <c:v>0.11992848214285719</c:v>
                </c:pt>
                <c:pt idx="288" formatCode="0.000">
                  <c:v>0.11826793392857146</c:v>
                </c:pt>
                <c:pt idx="289" formatCode="0.000">
                  <c:v>0.11660738571428578</c:v>
                </c:pt>
                <c:pt idx="290" formatCode="0.000">
                  <c:v>0.11494683750000002</c:v>
                </c:pt>
                <c:pt idx="291" formatCode="0.000">
                  <c:v>0.11328628928571437</c:v>
                </c:pt>
                <c:pt idx="292" formatCode="0.000">
                  <c:v>0.11162574107142866</c:v>
                </c:pt>
                <c:pt idx="293" formatCode="0.000">
                  <c:v>0.10996519285714293</c:v>
                </c:pt>
                <c:pt idx="294" formatCode="0.000">
                  <c:v>0.10830464464285725</c:v>
                </c:pt>
                <c:pt idx="295" formatCode="0.000">
                  <c:v>0.10664409642857152</c:v>
                </c:pt>
                <c:pt idx="296" formatCode="0.000">
                  <c:v>0.10498354821428581</c:v>
                </c:pt>
                <c:pt idx="297" formatCode="0.000">
                  <c:v>0.103323</c:v>
                </c:pt>
                <c:pt idx="298" formatCode="0.000">
                  <c:v>0.103323</c:v>
                </c:pt>
                <c:pt idx="299" formatCode="0.000">
                  <c:v>0.103323</c:v>
                </c:pt>
                <c:pt idx="300" formatCode="0.000">
                  <c:v>0.103323</c:v>
                </c:pt>
                <c:pt idx="301" formatCode="0.000">
                  <c:v>0.103323</c:v>
                </c:pt>
                <c:pt idx="302" formatCode="0.000">
                  <c:v>0.103323</c:v>
                </c:pt>
                <c:pt idx="303" formatCode="0.000">
                  <c:v>0.103323</c:v>
                </c:pt>
                <c:pt idx="304" formatCode="0.000">
                  <c:v>0.103323</c:v>
                </c:pt>
                <c:pt idx="305" formatCode="0.000">
                  <c:v>0.103323</c:v>
                </c:pt>
                <c:pt idx="306" formatCode="0.000">
                  <c:v>0.103323</c:v>
                </c:pt>
                <c:pt idx="307" formatCode="0.000">
                  <c:v>0.103323</c:v>
                </c:pt>
                <c:pt idx="308" formatCode="0.000">
                  <c:v>0.103323</c:v>
                </c:pt>
                <c:pt idx="309" formatCode="0.000">
                  <c:v>0.103323</c:v>
                </c:pt>
                <c:pt idx="310" formatCode="0.000">
                  <c:v>0.103323</c:v>
                </c:pt>
                <c:pt idx="311" formatCode="0.000">
                  <c:v>0.103323</c:v>
                </c:pt>
                <c:pt idx="312" formatCode="0.000">
                  <c:v>0.103323</c:v>
                </c:pt>
                <c:pt idx="313" formatCode="0.000">
                  <c:v>0.103323</c:v>
                </c:pt>
                <c:pt idx="314" formatCode="0.000">
                  <c:v>0.103323</c:v>
                </c:pt>
                <c:pt idx="315" formatCode="0.000">
                  <c:v>0.103323</c:v>
                </c:pt>
                <c:pt idx="316" formatCode="0.000">
                  <c:v>0.103323</c:v>
                </c:pt>
                <c:pt idx="317" formatCode="0.000">
                  <c:v>0.103323</c:v>
                </c:pt>
                <c:pt idx="318" formatCode="0.000">
                  <c:v>0.103323</c:v>
                </c:pt>
                <c:pt idx="319" formatCode="0.000">
                  <c:v>0.103323</c:v>
                </c:pt>
                <c:pt idx="320" formatCode="0.000">
                  <c:v>0.103323</c:v>
                </c:pt>
                <c:pt idx="321" formatCode="0.000">
                  <c:v>0.103323</c:v>
                </c:pt>
                <c:pt idx="322" formatCode="0.000">
                  <c:v>0.103323</c:v>
                </c:pt>
                <c:pt idx="323" formatCode="0.000">
                  <c:v>0.103323</c:v>
                </c:pt>
                <c:pt idx="324" formatCode="0.000">
                  <c:v>0.103323</c:v>
                </c:pt>
                <c:pt idx="325" formatCode="0.000">
                  <c:v>0.103323</c:v>
                </c:pt>
                <c:pt idx="326" formatCode="0.000">
                  <c:v>0.103323</c:v>
                </c:pt>
                <c:pt idx="327" formatCode="0.000">
                  <c:v>0.103323</c:v>
                </c:pt>
                <c:pt idx="328" formatCode="0.000">
                  <c:v>0.103323</c:v>
                </c:pt>
                <c:pt idx="329" formatCode="0.000">
                  <c:v>0.103323</c:v>
                </c:pt>
                <c:pt idx="330" formatCode="0.000">
                  <c:v>0.103323</c:v>
                </c:pt>
                <c:pt idx="331" formatCode="0.000">
                  <c:v>0.103323</c:v>
                </c:pt>
                <c:pt idx="332" formatCode="0.000">
                  <c:v>0.103323</c:v>
                </c:pt>
                <c:pt idx="333" formatCode="0.000">
                  <c:v>0.103323</c:v>
                </c:pt>
                <c:pt idx="334" formatCode="0.000">
                  <c:v>0.103323</c:v>
                </c:pt>
                <c:pt idx="335" formatCode="0.000">
                  <c:v>0.103323</c:v>
                </c:pt>
                <c:pt idx="336" formatCode="0.000">
                  <c:v>0.103323</c:v>
                </c:pt>
                <c:pt idx="337" formatCode="0.000">
                  <c:v>0.103323</c:v>
                </c:pt>
                <c:pt idx="338" formatCode="0.000">
                  <c:v>0.103323</c:v>
                </c:pt>
                <c:pt idx="339" formatCode="0.000">
                  <c:v>0.103323</c:v>
                </c:pt>
                <c:pt idx="340" formatCode="0.000">
                  <c:v>0.103323</c:v>
                </c:pt>
                <c:pt idx="341" formatCode="0.000">
                  <c:v>0.103323</c:v>
                </c:pt>
                <c:pt idx="342" formatCode="0.000">
                  <c:v>0.103323</c:v>
                </c:pt>
                <c:pt idx="343" formatCode="0.000">
                  <c:v>0.103323</c:v>
                </c:pt>
                <c:pt idx="344" formatCode="0.000">
                  <c:v>0.103323</c:v>
                </c:pt>
                <c:pt idx="345" formatCode="0.000">
                  <c:v>0.103323</c:v>
                </c:pt>
                <c:pt idx="346" formatCode="0.000">
                  <c:v>0.103323</c:v>
                </c:pt>
                <c:pt idx="347" formatCode="0.000">
                  <c:v>0.103323</c:v>
                </c:pt>
                <c:pt idx="348" formatCode="0.000">
                  <c:v>0.103323</c:v>
                </c:pt>
                <c:pt idx="349" formatCode="0.000">
                  <c:v>0.103323</c:v>
                </c:pt>
                <c:pt idx="350" formatCode="0.000">
                  <c:v>0.103323</c:v>
                </c:pt>
                <c:pt idx="351" formatCode="0.000">
                  <c:v>0.103323</c:v>
                </c:pt>
                <c:pt idx="352" formatCode="0.000">
                  <c:v>0.103323</c:v>
                </c:pt>
                <c:pt idx="353" formatCode="0.000">
                  <c:v>0.103323</c:v>
                </c:pt>
                <c:pt idx="354" formatCode="0.000">
                  <c:v>0.103323</c:v>
                </c:pt>
                <c:pt idx="355" formatCode="0.000">
                  <c:v>0.103323</c:v>
                </c:pt>
                <c:pt idx="356" formatCode="0.000">
                  <c:v>0.103323</c:v>
                </c:pt>
                <c:pt idx="357" formatCode="0.000">
                  <c:v>0.103323</c:v>
                </c:pt>
                <c:pt idx="358" formatCode="0.000">
                  <c:v>0.103323</c:v>
                </c:pt>
                <c:pt idx="359" formatCode="0.000">
                  <c:v>0.103323</c:v>
                </c:pt>
                <c:pt idx="360" formatCode="0.000">
                  <c:v>0.103323</c:v>
                </c:pt>
                <c:pt idx="361" formatCode="0.000">
                  <c:v>0.10378893750000001</c:v>
                </c:pt>
                <c:pt idx="362" formatCode="0.000">
                  <c:v>0.10425487500000001</c:v>
                </c:pt>
                <c:pt idx="363" formatCode="0.000">
                  <c:v>0.10472081250000001</c:v>
                </c:pt>
                <c:pt idx="364" formatCode="0.000">
                  <c:v>0.10518675000000001</c:v>
                </c:pt>
                <c:pt idx="365" formatCode="0.000">
                  <c:v>0.10565268750000002</c:v>
                </c:pt>
                <c:pt idx="366" formatCode="0.000">
                  <c:v>0.10611862500000001</c:v>
                </c:pt>
                <c:pt idx="367" formatCode="0.000">
                  <c:v>0.10658456250000001</c:v>
                </c:pt>
                <c:pt idx="368" formatCode="0.000">
                  <c:v>0.10705050000000001</c:v>
                </c:pt>
                <c:pt idx="369" formatCode="0.000">
                  <c:v>0.10751643750000002</c:v>
                </c:pt>
                <c:pt idx="370" formatCode="0.000">
                  <c:v>0.10798237500000001</c:v>
                </c:pt>
                <c:pt idx="371" formatCode="0.000">
                  <c:v>0.10844831250000002</c:v>
                </c:pt>
                <c:pt idx="372" formatCode="0.000">
                  <c:v>0.10891425</c:v>
                </c:pt>
                <c:pt idx="373" formatCode="0.000">
                  <c:v>0.1093801875</c:v>
                </c:pt>
                <c:pt idx="374" formatCode="0.000">
                  <c:v>0.10984612500000002</c:v>
                </c:pt>
                <c:pt idx="375" formatCode="0.000">
                  <c:v>0.11031206250000002</c:v>
                </c:pt>
                <c:pt idx="376" formatCode="0.000">
                  <c:v>0.11077800000000003</c:v>
                </c:pt>
                <c:pt idx="377" formatCode="0.000">
                  <c:v>0.11124393750000001</c:v>
                </c:pt>
                <c:pt idx="378" formatCode="0.000">
                  <c:v>0.111709875</c:v>
                </c:pt>
                <c:pt idx="379" formatCode="0.000">
                  <c:v>0.11217581250000004</c:v>
                </c:pt>
                <c:pt idx="380" formatCode="0.000">
                  <c:v>0.11264175000000004</c:v>
                </c:pt>
                <c:pt idx="381" formatCode="0.000">
                  <c:v>0.11310768750000003</c:v>
                </c:pt>
                <c:pt idx="382" formatCode="0.000">
                  <c:v>0.11357362500000003</c:v>
                </c:pt>
                <c:pt idx="383" formatCode="0.000">
                  <c:v>0.11403956250000002</c:v>
                </c:pt>
                <c:pt idx="384" formatCode="0.000">
                  <c:v>0.11450550000000004</c:v>
                </c:pt>
                <c:pt idx="385" formatCode="0.000">
                  <c:v>0.11497143750000002</c:v>
                </c:pt>
                <c:pt idx="386" formatCode="0.000">
                  <c:v>0.11543737500000001</c:v>
                </c:pt>
                <c:pt idx="387" formatCode="0.000">
                  <c:v>0.11590331250000004</c:v>
                </c:pt>
                <c:pt idx="388" formatCode="0.000">
                  <c:v>0.11636925000000004</c:v>
                </c:pt>
                <c:pt idx="389" formatCode="0.000">
                  <c:v>0.11683518750000003</c:v>
                </c:pt>
                <c:pt idx="390" formatCode="0.000">
                  <c:v>0.11730112500000002</c:v>
                </c:pt>
                <c:pt idx="391" formatCode="0.000">
                  <c:v>0.11776706250000002</c:v>
                </c:pt>
                <c:pt idx="392" formatCode="0.000">
                  <c:v>0.11823300000000005</c:v>
                </c:pt>
                <c:pt idx="393" formatCode="0.000">
                  <c:v>0.14805300000000002</c:v>
                </c:pt>
                <c:pt idx="394" formatCode="0.000">
                  <c:v>0.14807249494949495</c:v>
                </c:pt>
                <c:pt idx="395" formatCode="0.000">
                  <c:v>0.14809198989898986</c:v>
                </c:pt>
                <c:pt idx="396" formatCode="0.000">
                  <c:v>0.14811148484848483</c:v>
                </c:pt>
                <c:pt idx="397" formatCode="0.000">
                  <c:v>0.14813097979797979</c:v>
                </c:pt>
                <c:pt idx="398" formatCode="0.000">
                  <c:v>0.14815047474747475</c:v>
                </c:pt>
                <c:pt idx="399" formatCode="0.000">
                  <c:v>0.14816996969696969</c:v>
                </c:pt>
                <c:pt idx="400" formatCode="0.000">
                  <c:v>0.14818946464646462</c:v>
                </c:pt>
                <c:pt idx="401" formatCode="0.000">
                  <c:v>0.14820895959595959</c:v>
                </c:pt>
                <c:pt idx="402" formatCode="0.000">
                  <c:v>0.14822845454545452</c:v>
                </c:pt>
                <c:pt idx="403" formatCode="0.000">
                  <c:v>0.14824794949494946</c:v>
                </c:pt>
                <c:pt idx="404" formatCode="0.000">
                  <c:v>0.14826744444444442</c:v>
                </c:pt>
                <c:pt idx="405" formatCode="0.000">
                  <c:v>0.14828693939393939</c:v>
                </c:pt>
                <c:pt idx="406" formatCode="0.000">
                  <c:v>0.14830643434343432</c:v>
                </c:pt>
                <c:pt idx="407" formatCode="0.000">
                  <c:v>0.14832592929292926</c:v>
                </c:pt>
                <c:pt idx="408" formatCode="0.000">
                  <c:v>0.14834542424242422</c:v>
                </c:pt>
                <c:pt idx="409" formatCode="0.000">
                  <c:v>0.14836491919191916</c:v>
                </c:pt>
                <c:pt idx="410" formatCode="0.000">
                  <c:v>0.14838441414141412</c:v>
                </c:pt>
                <c:pt idx="411" formatCode="0.000">
                  <c:v>0.14840390909090906</c:v>
                </c:pt>
                <c:pt idx="412" formatCode="0.000">
                  <c:v>0.14842340404040399</c:v>
                </c:pt>
                <c:pt idx="413" formatCode="0.000">
                  <c:v>0.14844289898989896</c:v>
                </c:pt>
                <c:pt idx="414" formatCode="0.000">
                  <c:v>0.14846239393939392</c:v>
                </c:pt>
                <c:pt idx="415" formatCode="0.000">
                  <c:v>0.14848188888888883</c:v>
                </c:pt>
                <c:pt idx="416" formatCode="0.000">
                  <c:v>0.14850138383838377</c:v>
                </c:pt>
                <c:pt idx="417" formatCode="0.000">
                  <c:v>0.1485208787878787</c:v>
                </c:pt>
                <c:pt idx="418" formatCode="0.000">
                  <c:v>0.14854037373737367</c:v>
                </c:pt>
                <c:pt idx="419" formatCode="0.000">
                  <c:v>0.1485598686868686</c:v>
                </c:pt>
                <c:pt idx="420" formatCode="0.000">
                  <c:v>0.14857936363636354</c:v>
                </c:pt>
                <c:pt idx="421" formatCode="0.000">
                  <c:v>0.14859885858585853</c:v>
                </c:pt>
                <c:pt idx="422" formatCode="0.000">
                  <c:v>0.14861835353535344</c:v>
                </c:pt>
                <c:pt idx="423" formatCode="0.000">
                  <c:v>0.14863784848484837</c:v>
                </c:pt>
                <c:pt idx="424" formatCode="0.000">
                  <c:v>0.14865734343434339</c:v>
                </c:pt>
                <c:pt idx="425" formatCode="0.000">
                  <c:v>0.1486768383838383</c:v>
                </c:pt>
                <c:pt idx="426" formatCode="0.000">
                  <c:v>0.14869633333333326</c:v>
                </c:pt>
                <c:pt idx="427" formatCode="0.000">
                  <c:v>0.1487158282828282</c:v>
                </c:pt>
                <c:pt idx="428" formatCode="0.000">
                  <c:v>0.14873532323232314</c:v>
                </c:pt>
                <c:pt idx="429" formatCode="0.000">
                  <c:v>0.14875481818181807</c:v>
                </c:pt>
                <c:pt idx="430" formatCode="0.000">
                  <c:v>0.14877431313131304</c:v>
                </c:pt>
                <c:pt idx="431" formatCode="0.000">
                  <c:v>0.14879380808080797</c:v>
                </c:pt>
                <c:pt idx="432" formatCode="0.000">
                  <c:v>0.14881330303030293</c:v>
                </c:pt>
                <c:pt idx="433" formatCode="0.000">
                  <c:v>0.14883279797979787</c:v>
                </c:pt>
                <c:pt idx="434" formatCode="0.000">
                  <c:v>0.14885229292929281</c:v>
                </c:pt>
                <c:pt idx="435" formatCode="0.000">
                  <c:v>0.1488717878787878</c:v>
                </c:pt>
                <c:pt idx="436" formatCode="0.000">
                  <c:v>0.14889128282828271</c:v>
                </c:pt>
                <c:pt idx="437" formatCode="0.000">
                  <c:v>0.1489107777777777</c:v>
                </c:pt>
                <c:pt idx="438" formatCode="0.000">
                  <c:v>0.14893027272727261</c:v>
                </c:pt>
                <c:pt idx="439" formatCode="0.000">
                  <c:v>0.14894976767676754</c:v>
                </c:pt>
                <c:pt idx="440" formatCode="0.000">
                  <c:v>0.14896926262626256</c:v>
                </c:pt>
                <c:pt idx="441" formatCode="0.000">
                  <c:v>0.14898875757575744</c:v>
                </c:pt>
                <c:pt idx="442" formatCode="0.000">
                  <c:v>0.1490082525252524</c:v>
                </c:pt>
                <c:pt idx="443" formatCode="0.000">
                  <c:v>0.14902774747474737</c:v>
                </c:pt>
                <c:pt idx="444" formatCode="0.000">
                  <c:v>0.1490472424242423</c:v>
                </c:pt>
                <c:pt idx="445" formatCode="0.000">
                  <c:v>0.14906673737373727</c:v>
                </c:pt>
                <c:pt idx="446" formatCode="0.000">
                  <c:v>0.1490862323232322</c:v>
                </c:pt>
                <c:pt idx="447" formatCode="0.000">
                  <c:v>0.14910572727272717</c:v>
                </c:pt>
                <c:pt idx="448" formatCode="0.000">
                  <c:v>0.1491252222222221</c:v>
                </c:pt>
                <c:pt idx="449" formatCode="0.000">
                  <c:v>0.14914471717171704</c:v>
                </c:pt>
                <c:pt idx="450" formatCode="0.000">
                  <c:v>0.149164212121212</c:v>
                </c:pt>
                <c:pt idx="451" formatCode="0.000">
                  <c:v>0.14918370707070694</c:v>
                </c:pt>
                <c:pt idx="452" formatCode="0.000">
                  <c:v>0.1492032020202019</c:v>
                </c:pt>
                <c:pt idx="453" formatCode="0.000">
                  <c:v>0.14922269696969684</c:v>
                </c:pt>
                <c:pt idx="454" formatCode="0.000">
                  <c:v>0.1492421919191918</c:v>
                </c:pt>
                <c:pt idx="455" formatCode="0.000">
                  <c:v>0.14926168686868674</c:v>
                </c:pt>
                <c:pt idx="456" formatCode="0.000">
                  <c:v>0.14928118181818173</c:v>
                </c:pt>
                <c:pt idx="457" formatCode="0.000">
                  <c:v>0.14930067676767661</c:v>
                </c:pt>
                <c:pt idx="458" formatCode="0.000">
                  <c:v>0.14932017171717157</c:v>
                </c:pt>
                <c:pt idx="459" formatCode="0.000">
                  <c:v>0.14933966666666659</c:v>
                </c:pt>
                <c:pt idx="460" formatCode="0.000">
                  <c:v>0.14935916161616147</c:v>
                </c:pt>
                <c:pt idx="461" formatCode="0.000">
                  <c:v>0.14937865656565646</c:v>
                </c:pt>
                <c:pt idx="462" formatCode="0.000">
                  <c:v>0.14939815151515137</c:v>
                </c:pt>
                <c:pt idx="463" formatCode="0.000">
                  <c:v>0.14941764646464636</c:v>
                </c:pt>
                <c:pt idx="464" formatCode="0.000">
                  <c:v>0.14943714141414127</c:v>
                </c:pt>
                <c:pt idx="465" formatCode="0.000">
                  <c:v>0.14945663636363624</c:v>
                </c:pt>
                <c:pt idx="466" formatCode="0.000">
                  <c:v>0.1494761313131312</c:v>
                </c:pt>
                <c:pt idx="467" formatCode="0.000">
                  <c:v>0.14949562626262614</c:v>
                </c:pt>
                <c:pt idx="468" formatCode="0.000">
                  <c:v>0.14951512121212113</c:v>
                </c:pt>
                <c:pt idx="469" formatCode="0.000">
                  <c:v>0.14953461616161604</c:v>
                </c:pt>
                <c:pt idx="470" formatCode="0.000">
                  <c:v>0.149554111111111</c:v>
                </c:pt>
                <c:pt idx="471" formatCode="0.000">
                  <c:v>0.14957360606060591</c:v>
                </c:pt>
                <c:pt idx="472" formatCode="0.000">
                  <c:v>0.14959310101010093</c:v>
                </c:pt>
                <c:pt idx="473" formatCode="0.000">
                  <c:v>0.14961259595959583</c:v>
                </c:pt>
                <c:pt idx="474" formatCode="0.000">
                  <c:v>0.14963209090909077</c:v>
                </c:pt>
                <c:pt idx="475" formatCode="0.000">
                  <c:v>0.14965158585858576</c:v>
                </c:pt>
                <c:pt idx="476" formatCode="0.000">
                  <c:v>0.14967108080808064</c:v>
                </c:pt>
                <c:pt idx="477" formatCode="0.000">
                  <c:v>0.14969057575757563</c:v>
                </c:pt>
                <c:pt idx="478" formatCode="0.000">
                  <c:v>0.1497100707070706</c:v>
                </c:pt>
                <c:pt idx="479" formatCode="0.000">
                  <c:v>0.14972956565656551</c:v>
                </c:pt>
                <c:pt idx="480" formatCode="0.000">
                  <c:v>0.1497490606060605</c:v>
                </c:pt>
                <c:pt idx="481" formatCode="0.000">
                  <c:v>0.1497685555555554</c:v>
                </c:pt>
                <c:pt idx="482" formatCode="0.000">
                  <c:v>0.1497880505050504</c:v>
                </c:pt>
                <c:pt idx="483" formatCode="0.000">
                  <c:v>0.14980754545454533</c:v>
                </c:pt>
                <c:pt idx="484" formatCode="0.000">
                  <c:v>0.14982704040404027</c:v>
                </c:pt>
                <c:pt idx="485" formatCode="0.000">
                  <c:v>0.1498465353535352</c:v>
                </c:pt>
                <c:pt idx="486" formatCode="0.000">
                  <c:v>0.14986603030303011</c:v>
                </c:pt>
                <c:pt idx="487" formatCode="0.000">
                  <c:v>0.1498855252525251</c:v>
                </c:pt>
                <c:pt idx="488" formatCode="0.000">
                  <c:v>0.14990502020202007</c:v>
                </c:pt>
                <c:pt idx="489" formatCode="0.000">
                  <c:v>0.149924515151515</c:v>
                </c:pt>
                <c:pt idx="490" formatCode="0.000">
                  <c:v>0.14994401010100997</c:v>
                </c:pt>
                <c:pt idx="491" formatCode="0.000">
                  <c:v>0.14996350505050493</c:v>
                </c:pt>
                <c:pt idx="492" formatCode="0.000">
                  <c:v>0.14998300000000001</c:v>
                </c:pt>
              </c:numCache>
            </c:numRef>
          </c:yVal>
          <c:smooth val="1"/>
          <c:extLst>
            <c:ext xmlns:c16="http://schemas.microsoft.com/office/drawing/2014/chart" uri="{C3380CC4-5D6E-409C-BE32-E72D297353CC}">
              <c16:uniqueId val="{0000000B-5A5F-43D1-99E2-A580961E5183}"/>
            </c:ext>
          </c:extLst>
        </c:ser>
        <c:ser>
          <c:idx val="6"/>
          <c:order val="6"/>
          <c:tx>
            <c:strRef>
              <c:f>'Fig 5-12B Continuous DISSOLVED'!$H$3</c:f>
              <c:strCache>
                <c:ptCount val="1"/>
                <c:pt idx="0">
                  <c:v>RK 190.2</c:v>
                </c:pt>
              </c:strCache>
            </c:strRef>
          </c:tx>
          <c:spPr>
            <a:ln w="22225" cap="rnd">
              <a:solidFill>
                <a:srgbClr val="9B1B80"/>
              </a:solidFill>
              <a:round/>
            </a:ln>
            <a:effectLst/>
          </c:spPr>
          <c:marker>
            <c:symbol val="none"/>
          </c:marker>
          <c:dLbls>
            <c:dLbl>
              <c:idx val="306"/>
              <c:layout>
                <c:manualLayout>
                  <c:x val="0.22782446311858062"/>
                  <c:y val="-6.6184067271501029E-2"/>
                </c:manualLayout>
              </c:layout>
              <c:numFmt formatCode="#,##0.0" sourceLinked="0"/>
              <c:spPr>
                <a:noFill/>
                <a:ln>
                  <a:noFill/>
                </a:ln>
                <a:effectLst/>
              </c:spPr>
              <c:txPr>
                <a:bodyPr wrap="square" lIns="38100" tIns="19050" rIns="38100" bIns="19050" anchor="ctr">
                  <a:spAutoFit/>
                </a:bodyPr>
                <a:lstStyle/>
                <a:p>
                  <a:pPr>
                    <a:defRPr sz="1050" b="0" i="1">
                      <a:solidFill>
                        <a:sysClr val="windowText" lastClr="000000"/>
                      </a:solidFill>
                    </a:defRPr>
                  </a:pPr>
                  <a:endParaRPr lang="en-US"/>
                </a:p>
              </c:txPr>
              <c:showLegendKey val="0"/>
              <c:showVal val="1"/>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C-5A5F-43D1-99E2-A580961E5183}"/>
                </c:ext>
              </c:extLst>
            </c:dLbl>
            <c:spPr>
              <a:noFill/>
              <a:ln>
                <a:noFill/>
              </a:ln>
              <a:effectLst/>
            </c:spPr>
            <c:txPr>
              <a:bodyPr wrap="square" lIns="38100" tIns="19050" rIns="38100" bIns="19050" anchor="ctr">
                <a:spAutoFit/>
              </a:bodyPr>
              <a:lstStyle/>
              <a:p>
                <a:pPr>
                  <a:defRPr i="1"/>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a:solidFill>
                        <a:schemeClr val="tx1">
                          <a:lumMod val="50000"/>
                          <a:lumOff val="50000"/>
                        </a:schemeClr>
                      </a:solidFill>
                    </a:ln>
                  </c:spPr>
                </c15:leaderLines>
              </c:ext>
            </c:extLst>
          </c:dLbls>
          <c:xVal>
            <c:numRef>
              <c:f>'Fig 5-12B Continuous DISSOLVED'!$A$5:$A$748</c:f>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f>'Fig 5-12B Continuous DISSOLVED'!$H$5:$H$748</c:f>
              <c:numCache>
                <c:formatCode>#,##0.00</c:formatCode>
                <c:ptCount val="744"/>
                <c:pt idx="280" formatCode="0.0000">
                  <c:v>0.13806299999999999</c:v>
                </c:pt>
                <c:pt idx="281" formatCode="0.0000">
                  <c:v>0.13778325000000005</c:v>
                </c:pt>
                <c:pt idx="282" formatCode="0.0000">
                  <c:v>0.13750350000000003</c:v>
                </c:pt>
                <c:pt idx="283" formatCode="0.0000">
                  <c:v>0.13722375000000006</c:v>
                </c:pt>
                <c:pt idx="284" formatCode="0.0000">
                  <c:v>0.13694399999999998</c:v>
                </c:pt>
                <c:pt idx="285" formatCode="0.0000">
                  <c:v>0.13666424999999996</c:v>
                </c:pt>
                <c:pt idx="286" formatCode="0.0000">
                  <c:v>0.13638449999999999</c:v>
                </c:pt>
                <c:pt idx="287" formatCode="0.0000">
                  <c:v>0.13610474999999997</c:v>
                </c:pt>
                <c:pt idx="288" formatCode="0.0000">
                  <c:v>0.13582500000000003</c:v>
                </c:pt>
                <c:pt idx="289" formatCode="0.0000">
                  <c:v>0.14002763323636364</c:v>
                </c:pt>
                <c:pt idx="290" formatCode="0.0000">
                  <c:v>0.14423026647272727</c:v>
                </c:pt>
                <c:pt idx="291" formatCode="0.0000">
                  <c:v>0.14843289970909088</c:v>
                </c:pt>
                <c:pt idx="292" formatCode="0.0000">
                  <c:v>0.15263553294545451</c:v>
                </c:pt>
                <c:pt idx="293" formatCode="0.0000">
                  <c:v>0.15683816618181814</c:v>
                </c:pt>
                <c:pt idx="294" formatCode="0.0000">
                  <c:v>0.16104079941818183</c:v>
                </c:pt>
                <c:pt idx="295" formatCode="0.0000">
                  <c:v>0.16524343265454539</c:v>
                </c:pt>
                <c:pt idx="296" formatCode="0.0000">
                  <c:v>0.1694460658909091</c:v>
                </c:pt>
                <c:pt idx="297" formatCode="0.0000">
                  <c:v>0.17364869912727268</c:v>
                </c:pt>
                <c:pt idx="298" formatCode="0.0000">
                  <c:v>0.17785133236363632</c:v>
                </c:pt>
                <c:pt idx="299" formatCode="0.0000">
                  <c:v>0.18205396560000003</c:v>
                </c:pt>
                <c:pt idx="300" formatCode="0.0000">
                  <c:v>0.17884124856</c:v>
                </c:pt>
                <c:pt idx="301" formatCode="0.0000">
                  <c:v>0.17562853152000005</c:v>
                </c:pt>
                <c:pt idx="302" formatCode="0.0000">
                  <c:v>0.17241581448000004</c:v>
                </c:pt>
                <c:pt idx="303" formatCode="0.0000">
                  <c:v>0.16920309744000003</c:v>
                </c:pt>
                <c:pt idx="304" formatCode="0.0000">
                  <c:v>0.1659903804</c:v>
                </c:pt>
                <c:pt idx="305" formatCode="0.0000">
                  <c:v>0.16277766336000002</c:v>
                </c:pt>
                <c:pt idx="306" formatCode="0.0000">
                  <c:v>0.15956494631999998</c:v>
                </c:pt>
                <c:pt idx="307" formatCode="0.0000">
                  <c:v>0.15635222928000006</c:v>
                </c:pt>
                <c:pt idx="308" formatCode="0.0000">
                  <c:v>0.15313951223999997</c:v>
                </c:pt>
                <c:pt idx="309" formatCode="0.0000">
                  <c:v>0.14992679519999999</c:v>
                </c:pt>
                <c:pt idx="310" formatCode="0.0000">
                  <c:v>0.14671407816000004</c:v>
                </c:pt>
                <c:pt idx="311" formatCode="0.0000">
                  <c:v>0.14350136112000003</c:v>
                </c:pt>
                <c:pt idx="312" formatCode="0.0000">
                  <c:v>0.14028864407999997</c:v>
                </c:pt>
                <c:pt idx="313" formatCode="0.0000">
                  <c:v>0.13707592704000002</c:v>
                </c:pt>
                <c:pt idx="314" formatCode="0.0000">
                  <c:v>0.13386321000000001</c:v>
                </c:pt>
                <c:pt idx="315" formatCode="0.0000">
                  <c:v>0.13256652933333327</c:v>
                </c:pt>
                <c:pt idx="316" formatCode="0.0000">
                  <c:v>0.13126984866666666</c:v>
                </c:pt>
                <c:pt idx="317" formatCode="0.0000">
                  <c:v>0.129973168</c:v>
                </c:pt>
                <c:pt idx="318" formatCode="0.0000">
                  <c:v>0.12867648733333331</c:v>
                </c:pt>
                <c:pt idx="319" formatCode="0.0000">
                  <c:v>0.12737980666666665</c:v>
                </c:pt>
                <c:pt idx="320" formatCode="0.0000">
                  <c:v>0.12608312600000002</c:v>
                </c:pt>
                <c:pt idx="321" formatCode="0.0000">
                  <c:v>0.12478644533333332</c:v>
                </c:pt>
                <c:pt idx="322" formatCode="0.0000">
                  <c:v>0.12348976466666664</c:v>
                </c:pt>
                <c:pt idx="323" formatCode="0.0000">
                  <c:v>0.12219308399999999</c:v>
                </c:pt>
                <c:pt idx="324" formatCode="0.0000">
                  <c:v>0.1208964033333333</c:v>
                </c:pt>
                <c:pt idx="325" formatCode="0.0000">
                  <c:v>0.11959972266666663</c:v>
                </c:pt>
                <c:pt idx="326" formatCode="0.0000">
                  <c:v>0.11830304199999998</c:v>
                </c:pt>
                <c:pt idx="327" formatCode="0.0000">
                  <c:v>0.11700636133333331</c:v>
                </c:pt>
                <c:pt idx="328" formatCode="0.0000">
                  <c:v>0.11570968066666665</c:v>
                </c:pt>
                <c:pt idx="329" formatCode="0.0000">
                  <c:v>0.114413</c:v>
                </c:pt>
                <c:pt idx="330" formatCode="0.0000">
                  <c:v>0.11439469230769229</c:v>
                </c:pt>
                <c:pt idx="331" formatCode="0.0000">
                  <c:v>0.11437638461538462</c:v>
                </c:pt>
                <c:pt idx="332" formatCode="0.0000">
                  <c:v>0.11435807692307691</c:v>
                </c:pt>
                <c:pt idx="333" formatCode="0.0000">
                  <c:v>0.11433976923076922</c:v>
                </c:pt>
                <c:pt idx="334" formatCode="0.0000">
                  <c:v>0.1143214615384615</c:v>
                </c:pt>
                <c:pt idx="335" formatCode="0.0000">
                  <c:v>0.11430315384615382</c:v>
                </c:pt>
                <c:pt idx="336" formatCode="0.0000">
                  <c:v>0.11428484615384613</c:v>
                </c:pt>
                <c:pt idx="337" formatCode="0.0000">
                  <c:v>0.11426653846153839</c:v>
                </c:pt>
                <c:pt idx="338" formatCode="0.0000">
                  <c:v>0.11424823076923073</c:v>
                </c:pt>
                <c:pt idx="339" formatCode="0.0000">
                  <c:v>0.11422992307692303</c:v>
                </c:pt>
                <c:pt idx="340" formatCode="0.0000">
                  <c:v>0.11421161538461531</c:v>
                </c:pt>
                <c:pt idx="341" formatCode="0.0000">
                  <c:v>0.11419330769230762</c:v>
                </c:pt>
                <c:pt idx="342" formatCode="0.0000">
                  <c:v>0.11417500000000003</c:v>
                </c:pt>
                <c:pt idx="343" formatCode="0.0000">
                  <c:v>0.11578283606557373</c:v>
                </c:pt>
                <c:pt idx="344" formatCode="0.0000">
                  <c:v>0.11739067213114754</c:v>
                </c:pt>
                <c:pt idx="345" formatCode="0.0000">
                  <c:v>0.11899850819672134</c:v>
                </c:pt>
                <c:pt idx="346" formatCode="0.0000">
                  <c:v>0.12060634426229506</c:v>
                </c:pt>
                <c:pt idx="347" formatCode="0.0000">
                  <c:v>0.12221418032786885</c:v>
                </c:pt>
                <c:pt idx="348" formatCode="0.0000">
                  <c:v>0.12382201639344262</c:v>
                </c:pt>
                <c:pt idx="349" formatCode="0.0000">
                  <c:v>0.12542985245901633</c:v>
                </c:pt>
                <c:pt idx="350" formatCode="0.0000">
                  <c:v>0.12703768852459016</c:v>
                </c:pt>
                <c:pt idx="351" formatCode="0.0000">
                  <c:v>0.1286455245901639</c:v>
                </c:pt>
                <c:pt idx="352" formatCode="0.0000">
                  <c:v>0.13025336065573767</c:v>
                </c:pt>
                <c:pt idx="353" formatCode="0.0000">
                  <c:v>0.13186119672131144</c:v>
                </c:pt>
                <c:pt idx="354" formatCode="0.0000">
                  <c:v>0.13346903278688521</c:v>
                </c:pt>
                <c:pt idx="355" formatCode="0.0000">
                  <c:v>0.13507686885245898</c:v>
                </c:pt>
                <c:pt idx="356" formatCode="0.0000">
                  <c:v>0.13668470491803275</c:v>
                </c:pt>
                <c:pt idx="357" formatCode="0.0000">
                  <c:v>0.13829254098360652</c:v>
                </c:pt>
                <c:pt idx="358" formatCode="0.0000">
                  <c:v>0.13990037704918032</c:v>
                </c:pt>
                <c:pt idx="359" formatCode="0.0000">
                  <c:v>0.14150821311475403</c:v>
                </c:pt>
                <c:pt idx="360" formatCode="0.0000">
                  <c:v>0.1431160491803278</c:v>
                </c:pt>
                <c:pt idx="361" formatCode="0.0000">
                  <c:v>0.14472388524590157</c:v>
                </c:pt>
                <c:pt idx="362" formatCode="0.0000">
                  <c:v>0.14633172131147537</c:v>
                </c:pt>
                <c:pt idx="363" formatCode="0.0000">
                  <c:v>0.14793955737704909</c:v>
                </c:pt>
                <c:pt idx="364" formatCode="0.0000">
                  <c:v>0.14954739344262291</c:v>
                </c:pt>
                <c:pt idx="365" formatCode="0.0000">
                  <c:v>0.15115522950819668</c:v>
                </c:pt>
                <c:pt idx="366" formatCode="0.0000">
                  <c:v>0.15276306557377042</c:v>
                </c:pt>
                <c:pt idx="367" formatCode="0.0000">
                  <c:v>0.15437090163934422</c:v>
                </c:pt>
                <c:pt idx="368" formatCode="0.0000">
                  <c:v>0.15597873770491799</c:v>
                </c:pt>
                <c:pt idx="369" formatCode="0.0000">
                  <c:v>0.15758657377049171</c:v>
                </c:pt>
                <c:pt idx="370" formatCode="0.0000">
                  <c:v>0.1591944098360655</c:v>
                </c:pt>
                <c:pt idx="371" formatCode="0.0000">
                  <c:v>0.16080224590163927</c:v>
                </c:pt>
                <c:pt idx="372" formatCode="0.0000">
                  <c:v>0.16241008196721302</c:v>
                </c:pt>
                <c:pt idx="373" formatCode="0.0000">
                  <c:v>0.16401791803278679</c:v>
                </c:pt>
                <c:pt idx="374" formatCode="0.0000">
                  <c:v>0.16562575409836058</c:v>
                </c:pt>
                <c:pt idx="375" formatCode="0.0000">
                  <c:v>0.1672335901639343</c:v>
                </c:pt>
                <c:pt idx="376" formatCode="0.0000">
                  <c:v>0.16884142622950807</c:v>
                </c:pt>
                <c:pt idx="377" formatCode="0.0000">
                  <c:v>0.17044926229508187</c:v>
                </c:pt>
                <c:pt idx="378" formatCode="0.0000">
                  <c:v>0.17205709836065564</c:v>
                </c:pt>
                <c:pt idx="379" formatCode="0.0000">
                  <c:v>0.17366493442622938</c:v>
                </c:pt>
                <c:pt idx="380" formatCode="0.0000">
                  <c:v>0.17527277049180318</c:v>
                </c:pt>
                <c:pt idx="381" formatCode="0.0000">
                  <c:v>0.17688060655737695</c:v>
                </c:pt>
                <c:pt idx="382" formatCode="0.0000">
                  <c:v>0.17848844262295072</c:v>
                </c:pt>
                <c:pt idx="383" formatCode="0.0000">
                  <c:v>0.18009627868852449</c:v>
                </c:pt>
                <c:pt idx="384" formatCode="0.0000">
                  <c:v>0.18170411475409828</c:v>
                </c:pt>
                <c:pt idx="385" formatCode="0.0000">
                  <c:v>0.18331195081967203</c:v>
                </c:pt>
                <c:pt idx="386" formatCode="0.0000">
                  <c:v>0.18491978688524574</c:v>
                </c:pt>
                <c:pt idx="387" formatCode="0.0000">
                  <c:v>0.18652762295081954</c:v>
                </c:pt>
                <c:pt idx="388" formatCode="0.0000">
                  <c:v>0.18813545901639328</c:v>
                </c:pt>
                <c:pt idx="389" formatCode="0.0000">
                  <c:v>0.18974329508196708</c:v>
                </c:pt>
                <c:pt idx="390" formatCode="0.0000">
                  <c:v>0.19135113114754088</c:v>
                </c:pt>
                <c:pt idx="391" formatCode="0.0000">
                  <c:v>0.19295896721311462</c:v>
                </c:pt>
                <c:pt idx="392" formatCode="0.0000">
                  <c:v>0.19456680327868836</c:v>
                </c:pt>
                <c:pt idx="393" formatCode="0.0000">
                  <c:v>0.19617463934426216</c:v>
                </c:pt>
                <c:pt idx="394" formatCode="0.0000">
                  <c:v>0.1977824754098359</c:v>
                </c:pt>
                <c:pt idx="395" formatCode="0.0000">
                  <c:v>0.19939031147540964</c:v>
                </c:pt>
                <c:pt idx="396" formatCode="0.0000">
                  <c:v>0.20099814754098344</c:v>
                </c:pt>
                <c:pt idx="397" formatCode="0.0000">
                  <c:v>0.20260598360655721</c:v>
                </c:pt>
                <c:pt idx="398" formatCode="0.0000">
                  <c:v>0.20421381967213098</c:v>
                </c:pt>
                <c:pt idx="399" formatCode="0.0000">
                  <c:v>0.20582165573770478</c:v>
                </c:pt>
                <c:pt idx="400" formatCode="0.0000">
                  <c:v>0.20742949180327847</c:v>
                </c:pt>
                <c:pt idx="401" formatCode="0.0000">
                  <c:v>0.20903732786885229</c:v>
                </c:pt>
                <c:pt idx="402" formatCode="0.0000">
                  <c:v>0.21064516393442606</c:v>
                </c:pt>
                <c:pt idx="403" formatCode="0.0000">
                  <c:v>0.21225299999999994</c:v>
                </c:pt>
                <c:pt idx="404" formatCode="0.0000">
                  <c:v>0.21269398039215681</c:v>
                </c:pt>
                <c:pt idx="405" formatCode="0.0000">
                  <c:v>0.21313496078431371</c:v>
                </c:pt>
                <c:pt idx="406" formatCode="0.0000">
                  <c:v>0.21357594117647058</c:v>
                </c:pt>
                <c:pt idx="407" formatCode="0.0000">
                  <c:v>0.21401692156862742</c:v>
                </c:pt>
                <c:pt idx="408" formatCode="0.0000">
                  <c:v>0.21445790196078426</c:v>
                </c:pt>
                <c:pt idx="409" formatCode="0.0000">
                  <c:v>0.21489888235294111</c:v>
                </c:pt>
                <c:pt idx="410" formatCode="0.0000">
                  <c:v>0.21533986274509798</c:v>
                </c:pt>
                <c:pt idx="411" formatCode="0.0000">
                  <c:v>0.21578084313725482</c:v>
                </c:pt>
                <c:pt idx="412" formatCode="0.0000">
                  <c:v>0.21622182352941166</c:v>
                </c:pt>
                <c:pt idx="413" formatCode="0.0000">
                  <c:v>0.21666280392156856</c:v>
                </c:pt>
                <c:pt idx="414" formatCode="0.0000">
                  <c:v>0.2171037843137254</c:v>
                </c:pt>
                <c:pt idx="415" formatCode="0.0000">
                  <c:v>0.21754476470588224</c:v>
                </c:pt>
                <c:pt idx="416" formatCode="0.0000">
                  <c:v>0.21798574509803909</c:v>
                </c:pt>
                <c:pt idx="417" formatCode="0.0000">
                  <c:v>0.21842672549019596</c:v>
                </c:pt>
                <c:pt idx="418" formatCode="0.0000">
                  <c:v>0.21886770588235283</c:v>
                </c:pt>
                <c:pt idx="419" formatCode="0.0000">
                  <c:v>0.2193086862745097</c:v>
                </c:pt>
                <c:pt idx="420" formatCode="0.0000">
                  <c:v>0.21974966666666657</c:v>
                </c:pt>
                <c:pt idx="421" formatCode="0.0000">
                  <c:v>0.22019064705882338</c:v>
                </c:pt>
                <c:pt idx="422" formatCode="0.0000">
                  <c:v>0.22063162745098025</c:v>
                </c:pt>
                <c:pt idx="423" formatCode="0.0000">
                  <c:v>0.22107260784313712</c:v>
                </c:pt>
                <c:pt idx="424" formatCode="0.0000">
                  <c:v>0.22151358823529396</c:v>
                </c:pt>
                <c:pt idx="425" formatCode="0.0000">
                  <c:v>0.22195456862745083</c:v>
                </c:pt>
                <c:pt idx="426" formatCode="0.0000">
                  <c:v>0.2223955490196077</c:v>
                </c:pt>
                <c:pt idx="427" formatCode="0.0000">
                  <c:v>0.2228365294117646</c:v>
                </c:pt>
                <c:pt idx="428" formatCode="0.0000">
                  <c:v>0.22327750980392144</c:v>
                </c:pt>
                <c:pt idx="429" formatCode="0.0000">
                  <c:v>0.22371849019607828</c:v>
                </c:pt>
                <c:pt idx="430" formatCode="0.0000">
                  <c:v>0.22415947058823515</c:v>
                </c:pt>
                <c:pt idx="431" formatCode="0.0000">
                  <c:v>0.22460045098039202</c:v>
                </c:pt>
                <c:pt idx="432" formatCode="0.0000">
                  <c:v>0.22504143137254887</c:v>
                </c:pt>
                <c:pt idx="433" formatCode="0.0000">
                  <c:v>0.22548241176470574</c:v>
                </c:pt>
                <c:pt idx="434" formatCode="0.0000">
                  <c:v>0.22592339215686263</c:v>
                </c:pt>
                <c:pt idx="435" formatCode="0.0000">
                  <c:v>0.2263643725490195</c:v>
                </c:pt>
                <c:pt idx="436" formatCode="0.0000">
                  <c:v>0.22680535294117637</c:v>
                </c:pt>
                <c:pt idx="437" formatCode="0.0000">
                  <c:v>0.22724633333333322</c:v>
                </c:pt>
                <c:pt idx="438" formatCode="0.0000">
                  <c:v>0.22768731372549011</c:v>
                </c:pt>
                <c:pt idx="439" formatCode="0.0000">
                  <c:v>0.22812829411764696</c:v>
                </c:pt>
                <c:pt idx="440" formatCode="0.0000">
                  <c:v>0.22856927450980383</c:v>
                </c:pt>
                <c:pt idx="441" formatCode="0.0000">
                  <c:v>0.22901025490196067</c:v>
                </c:pt>
                <c:pt idx="442" formatCode="0.0000">
                  <c:v>0.22945123529411759</c:v>
                </c:pt>
                <c:pt idx="443" formatCode="0.0000">
                  <c:v>0.22989221568627446</c:v>
                </c:pt>
                <c:pt idx="444" formatCode="0.0000">
                  <c:v>0.23033319607843131</c:v>
                </c:pt>
                <c:pt idx="445" formatCode="0.0000">
                  <c:v>0.23077417647058818</c:v>
                </c:pt>
                <c:pt idx="446" formatCode="0.0000">
                  <c:v>0.23121515686274502</c:v>
                </c:pt>
                <c:pt idx="447" formatCode="0.0000">
                  <c:v>0.23165613725490194</c:v>
                </c:pt>
                <c:pt idx="448" formatCode="0.0000">
                  <c:v>0.23209711764705879</c:v>
                </c:pt>
                <c:pt idx="449" formatCode="0.0000">
                  <c:v>0.23253809803921563</c:v>
                </c:pt>
                <c:pt idx="450" formatCode="0.0000">
                  <c:v>0.2329790784313725</c:v>
                </c:pt>
                <c:pt idx="451" formatCode="0.0000">
                  <c:v>0.23342005882352942</c:v>
                </c:pt>
                <c:pt idx="452" formatCode="0.0000">
                  <c:v>0.23386103921568624</c:v>
                </c:pt>
                <c:pt idx="453" formatCode="0.0000">
                  <c:v>0.23430201960784311</c:v>
                </c:pt>
                <c:pt idx="454" formatCode="0.0000">
                  <c:v>0.23474300000000003</c:v>
                </c:pt>
                <c:pt idx="455" formatCode="0.0000">
                  <c:v>0.2351839803921569</c:v>
                </c:pt>
                <c:pt idx="456" formatCode="0.0000">
                  <c:v>0.23562496078431375</c:v>
                </c:pt>
                <c:pt idx="457" formatCode="0.0000">
                  <c:v>0.23606594117647056</c:v>
                </c:pt>
                <c:pt idx="458" formatCode="0.0000">
                  <c:v>0.23650692156862746</c:v>
                </c:pt>
                <c:pt idx="459" formatCode="0.0000">
                  <c:v>0.2369479019607843</c:v>
                </c:pt>
                <c:pt idx="460" formatCode="0.0000">
                  <c:v>0.23738888235294117</c:v>
                </c:pt>
                <c:pt idx="461" formatCode="0.0000">
                  <c:v>0.23782986274509804</c:v>
                </c:pt>
                <c:pt idx="462" formatCode="0.0000">
                  <c:v>0.23827084313725494</c:v>
                </c:pt>
                <c:pt idx="463" formatCode="0.0000">
                  <c:v>0.23871182352941184</c:v>
                </c:pt>
                <c:pt idx="464" formatCode="0.0000">
                  <c:v>0.23915280392156865</c:v>
                </c:pt>
                <c:pt idx="465" formatCode="0.0000">
                  <c:v>0.23959378431372555</c:v>
                </c:pt>
                <c:pt idx="466" formatCode="0.0000">
                  <c:v>0.24003476470588242</c:v>
                </c:pt>
                <c:pt idx="467" formatCode="0.0000">
                  <c:v>0.24047574509803926</c:v>
                </c:pt>
                <c:pt idx="468" formatCode="0.0000">
                  <c:v>0.2409167254901961</c:v>
                </c:pt>
                <c:pt idx="469" formatCode="0.0000">
                  <c:v>0.24135770588235297</c:v>
                </c:pt>
                <c:pt idx="470" formatCode="0.0000">
                  <c:v>0.24179868627450984</c:v>
                </c:pt>
                <c:pt idx="471" formatCode="0.0000">
                  <c:v>0.24223966666666671</c:v>
                </c:pt>
                <c:pt idx="472" formatCode="0.0000">
                  <c:v>0.24268064705882358</c:v>
                </c:pt>
                <c:pt idx="473" formatCode="0.0000">
                  <c:v>0.24312162745098043</c:v>
                </c:pt>
                <c:pt idx="474" formatCode="0.0000">
                  <c:v>0.24356260784313727</c:v>
                </c:pt>
                <c:pt idx="475" formatCode="0.0000">
                  <c:v>0.24400358823529419</c:v>
                </c:pt>
                <c:pt idx="476" formatCode="0.0000">
                  <c:v>0.24444456862745101</c:v>
                </c:pt>
                <c:pt idx="477" formatCode="0.0000">
                  <c:v>0.24488554901960785</c:v>
                </c:pt>
                <c:pt idx="478" formatCode="0.0000">
                  <c:v>0.24532652941176475</c:v>
                </c:pt>
                <c:pt idx="479" formatCode="0.0000">
                  <c:v>0.24576750980392162</c:v>
                </c:pt>
                <c:pt idx="480" formatCode="0.0000">
                  <c:v>0.24620849019607846</c:v>
                </c:pt>
                <c:pt idx="481" formatCode="0.0000">
                  <c:v>0.24664947058823533</c:v>
                </c:pt>
                <c:pt idx="482" formatCode="0.0000">
                  <c:v>0.24709045098039217</c:v>
                </c:pt>
                <c:pt idx="483" formatCode="0.0000">
                  <c:v>0.24753143137254899</c:v>
                </c:pt>
                <c:pt idx="484" formatCode="0.0000">
                  <c:v>0.24797241176470583</c:v>
                </c:pt>
                <c:pt idx="485" formatCode="0.0000">
                  <c:v>0.2484133921568627</c:v>
                </c:pt>
                <c:pt idx="486" formatCode="0.0000">
                  <c:v>0.24885437254901954</c:v>
                </c:pt>
                <c:pt idx="487" formatCode="0.0000">
                  <c:v>0.24929535294117644</c:v>
                </c:pt>
                <c:pt idx="488" formatCode="0.0000">
                  <c:v>0.24973633333333331</c:v>
                </c:pt>
                <c:pt idx="489" formatCode="0.0000">
                  <c:v>0.25017731372549018</c:v>
                </c:pt>
                <c:pt idx="490" formatCode="0.0000">
                  <c:v>0.25061829411764702</c:v>
                </c:pt>
                <c:pt idx="491" formatCode="0.0000">
                  <c:v>0.25105927450980386</c:v>
                </c:pt>
                <c:pt idx="492" formatCode="0.0000">
                  <c:v>0.25150025490196065</c:v>
                </c:pt>
                <c:pt idx="493" formatCode="0.0000">
                  <c:v>0.25194123529411755</c:v>
                </c:pt>
                <c:pt idx="494" formatCode="0.0000">
                  <c:v>0.25238221568627439</c:v>
                </c:pt>
                <c:pt idx="495" formatCode="0.0000">
                  <c:v>0.25282319607843123</c:v>
                </c:pt>
                <c:pt idx="496" formatCode="0.0000">
                  <c:v>0.25326417647058813</c:v>
                </c:pt>
                <c:pt idx="497" formatCode="0.0000">
                  <c:v>0.25370515686274492</c:v>
                </c:pt>
                <c:pt idx="498" formatCode="0.0000">
                  <c:v>0.25414613725490182</c:v>
                </c:pt>
                <c:pt idx="499" formatCode="0.0000">
                  <c:v>0.25458711764705871</c:v>
                </c:pt>
                <c:pt idx="500" formatCode="0.0000">
                  <c:v>0.25502809803921556</c:v>
                </c:pt>
                <c:pt idx="501" formatCode="0.0000">
                  <c:v>0.2554690784313724</c:v>
                </c:pt>
                <c:pt idx="502" formatCode="0.0000">
                  <c:v>0.25591005882352924</c:v>
                </c:pt>
                <c:pt idx="503" formatCode="0.0000">
                  <c:v>0.25635103921568614</c:v>
                </c:pt>
                <c:pt idx="504" formatCode="0.0000">
                  <c:v>0.25679201960784298</c:v>
                </c:pt>
                <c:pt idx="505" formatCode="0.0000">
                  <c:v>0.25723300000000004</c:v>
                </c:pt>
                <c:pt idx="506" formatCode="0.0000">
                  <c:v>0.25338880645161288</c:v>
                </c:pt>
                <c:pt idx="507" formatCode="0.0000">
                  <c:v>0.24954461290322577</c:v>
                </c:pt>
              </c:numCache>
            </c:numRef>
          </c:yVal>
          <c:smooth val="1"/>
          <c:extLst>
            <c:ext xmlns:c16="http://schemas.microsoft.com/office/drawing/2014/chart" uri="{C3380CC4-5D6E-409C-BE32-E72D297353CC}">
              <c16:uniqueId val="{0000000D-5A5F-43D1-99E2-A580961E5183}"/>
            </c:ext>
          </c:extLst>
        </c:ser>
        <c:ser>
          <c:idx val="12"/>
          <c:order val="12"/>
          <c:tx>
            <c:strRef>
              <c:f>'Fig 5-12B Continuous DISSOLVED'!$X$3</c:f>
              <c:strCache>
                <c:ptCount val="1"/>
                <c:pt idx="0">
                  <c:v>Observed</c:v>
                </c:pt>
              </c:strCache>
            </c:strRef>
          </c:tx>
          <c:spPr>
            <a:ln>
              <a:noFill/>
            </a:ln>
          </c:spPr>
          <c:marker>
            <c:symbol val="circle"/>
            <c:size val="5"/>
            <c:spPr>
              <a:solidFill>
                <a:schemeClr val="accent1">
                  <a:lumMod val="75000"/>
                </a:schemeClr>
              </a:solidFill>
              <a:ln>
                <a:solidFill>
                  <a:schemeClr val="tx1">
                    <a:lumMod val="50000"/>
                    <a:lumOff val="50000"/>
                  </a:schemeClr>
                </a:solidFill>
              </a:ln>
            </c:spPr>
          </c:marker>
          <c:xVal>
            <c:numRef>
              <c:f>'Fig 5-12B Continuous DISSOLVED'!$W$5:$W$149</c:f>
              <c:numCache>
                <c:formatCode>m/d/yy\ h:mm;@</c:formatCode>
                <c:ptCount val="145"/>
                <c:pt idx="0">
                  <c:v>42221.572916666664</c:v>
                </c:pt>
                <c:pt idx="1">
                  <c:v>42221.666666666664</c:v>
                </c:pt>
                <c:pt idx="2">
                  <c:v>42221.677083333336</c:v>
                </c:pt>
                <c:pt idx="3">
                  <c:v>42221.809027777781</c:v>
                </c:pt>
                <c:pt idx="4">
                  <c:v>42221.836805555555</c:v>
                </c:pt>
                <c:pt idx="5">
                  <c:v>42221.840277777781</c:v>
                </c:pt>
                <c:pt idx="6">
                  <c:v>42221.868055555555</c:v>
                </c:pt>
                <c:pt idx="7">
                  <c:v>42221.958333333336</c:v>
                </c:pt>
                <c:pt idx="8">
                  <c:v>42221.993055555555</c:v>
                </c:pt>
                <c:pt idx="9">
                  <c:v>42222</c:v>
                </c:pt>
                <c:pt idx="10">
                  <c:v>42222.027777777781</c:v>
                </c:pt>
                <c:pt idx="11">
                  <c:v>42222.25</c:v>
                </c:pt>
                <c:pt idx="12">
                  <c:v>42222.270833333336</c:v>
                </c:pt>
                <c:pt idx="13">
                  <c:v>42222.375</c:v>
                </c:pt>
                <c:pt idx="14">
                  <c:v>42222.40625</c:v>
                </c:pt>
                <c:pt idx="15">
                  <c:v>42222.576388888891</c:v>
                </c:pt>
                <c:pt idx="16">
                  <c:v>42222.59375</c:v>
                </c:pt>
                <c:pt idx="17">
                  <c:v>42222.659722222219</c:v>
                </c:pt>
                <c:pt idx="18">
                  <c:v>42222.6875</c:v>
                </c:pt>
                <c:pt idx="19">
                  <c:v>42222.6875</c:v>
                </c:pt>
                <c:pt idx="20">
                  <c:v>42222.708333333336</c:v>
                </c:pt>
                <c:pt idx="21">
                  <c:v>42222.770833333336</c:v>
                </c:pt>
                <c:pt idx="22">
                  <c:v>42222.836805555555</c:v>
                </c:pt>
                <c:pt idx="23">
                  <c:v>42222.847222222219</c:v>
                </c:pt>
                <c:pt idx="24">
                  <c:v>42222.880555555559</c:v>
                </c:pt>
                <c:pt idx="25">
                  <c:v>42222.916666666664</c:v>
                </c:pt>
                <c:pt idx="26">
                  <c:v>42222.927083333336</c:v>
                </c:pt>
                <c:pt idx="27">
                  <c:v>42222.958333333336</c:v>
                </c:pt>
                <c:pt idx="28">
                  <c:v>42223</c:v>
                </c:pt>
                <c:pt idx="29">
                  <c:v>42223.020833333336</c:v>
                </c:pt>
                <c:pt idx="30">
                  <c:v>42223.041666666664</c:v>
                </c:pt>
                <c:pt idx="31">
                  <c:v>42223.208333333336</c:v>
                </c:pt>
                <c:pt idx="32">
                  <c:v>42223.270833333336</c:v>
                </c:pt>
                <c:pt idx="33">
                  <c:v>42223.347222222219</c:v>
                </c:pt>
                <c:pt idx="34">
                  <c:v>42223.385416666664</c:v>
                </c:pt>
                <c:pt idx="35">
                  <c:v>42223.409722222219</c:v>
                </c:pt>
                <c:pt idx="36">
                  <c:v>42223.416666666664</c:v>
                </c:pt>
                <c:pt idx="37">
                  <c:v>42223.480555555558</c:v>
                </c:pt>
                <c:pt idx="38">
                  <c:v>42223.489583333336</c:v>
                </c:pt>
                <c:pt idx="39">
                  <c:v>42223.501388888886</c:v>
                </c:pt>
                <c:pt idx="40">
                  <c:v>42223.501388888886</c:v>
                </c:pt>
                <c:pt idx="41">
                  <c:v>42223.510416666664</c:v>
                </c:pt>
                <c:pt idx="42">
                  <c:v>42223.541666666664</c:v>
                </c:pt>
                <c:pt idx="43">
                  <c:v>42223.574999999997</c:v>
                </c:pt>
                <c:pt idx="44">
                  <c:v>42223.607638888891</c:v>
                </c:pt>
                <c:pt idx="45">
                  <c:v>42223.621527777781</c:v>
                </c:pt>
                <c:pt idx="46">
                  <c:v>42223.638888888891</c:v>
                </c:pt>
                <c:pt idx="47">
                  <c:v>42223.670138888891</c:v>
                </c:pt>
                <c:pt idx="48">
                  <c:v>42223.694444444445</c:v>
                </c:pt>
                <c:pt idx="49">
                  <c:v>42223.783333333333</c:v>
                </c:pt>
                <c:pt idx="50">
                  <c:v>42223.804166666669</c:v>
                </c:pt>
                <c:pt idx="51">
                  <c:v>42223.817361111112</c:v>
                </c:pt>
                <c:pt idx="52">
                  <c:v>42224</c:v>
                </c:pt>
                <c:pt idx="53">
                  <c:v>42224.243055555555</c:v>
                </c:pt>
                <c:pt idx="54">
                  <c:v>42224.25</c:v>
                </c:pt>
                <c:pt idx="55">
                  <c:v>42224.286805555559</c:v>
                </c:pt>
                <c:pt idx="56">
                  <c:v>42224.291666666664</c:v>
                </c:pt>
                <c:pt idx="57">
                  <c:v>42224.317361111112</c:v>
                </c:pt>
                <c:pt idx="58">
                  <c:v>42224.333333333336</c:v>
                </c:pt>
                <c:pt idx="59">
                  <c:v>42224.347222222219</c:v>
                </c:pt>
                <c:pt idx="60">
                  <c:v>42224.420138888891</c:v>
                </c:pt>
                <c:pt idx="61">
                  <c:v>42224.465277777781</c:v>
                </c:pt>
                <c:pt idx="62">
                  <c:v>42224.46875</c:v>
                </c:pt>
                <c:pt idx="63">
                  <c:v>42224.475694444445</c:v>
                </c:pt>
                <c:pt idx="64">
                  <c:v>42224.493055555555</c:v>
                </c:pt>
                <c:pt idx="65">
                  <c:v>42224.493055555555</c:v>
                </c:pt>
                <c:pt idx="66">
                  <c:v>42224.520833333336</c:v>
                </c:pt>
                <c:pt idx="67">
                  <c:v>42224.520833333336</c:v>
                </c:pt>
                <c:pt idx="68">
                  <c:v>42224.569444444445</c:v>
                </c:pt>
                <c:pt idx="69">
                  <c:v>42224.677083333336</c:v>
                </c:pt>
                <c:pt idx="70">
                  <c:v>42224.708333333336</c:v>
                </c:pt>
                <c:pt idx="71">
                  <c:v>42224.770833333336</c:v>
                </c:pt>
                <c:pt idx="72">
                  <c:v>42224.809027777781</c:v>
                </c:pt>
                <c:pt idx="73">
                  <c:v>42224.8125</c:v>
                </c:pt>
                <c:pt idx="74">
                  <c:v>42224.822916666664</c:v>
                </c:pt>
                <c:pt idx="75">
                  <c:v>42224.844444444447</c:v>
                </c:pt>
                <c:pt idx="76">
                  <c:v>42224.944444444445</c:v>
                </c:pt>
                <c:pt idx="77">
                  <c:v>42224.972222222219</c:v>
                </c:pt>
                <c:pt idx="78">
                  <c:v>42224.979166666664</c:v>
                </c:pt>
                <c:pt idx="79">
                  <c:v>42225</c:v>
                </c:pt>
                <c:pt idx="80">
                  <c:v>42225</c:v>
                </c:pt>
                <c:pt idx="81">
                  <c:v>42225</c:v>
                </c:pt>
                <c:pt idx="82">
                  <c:v>42225</c:v>
                </c:pt>
                <c:pt idx="83">
                  <c:v>42225</c:v>
                </c:pt>
                <c:pt idx="84">
                  <c:v>42225</c:v>
                </c:pt>
                <c:pt idx="85">
                  <c:v>42225.239583333336</c:v>
                </c:pt>
                <c:pt idx="86">
                  <c:v>42225.270833333336</c:v>
                </c:pt>
                <c:pt idx="87">
                  <c:v>42225.311805555553</c:v>
                </c:pt>
                <c:pt idx="88">
                  <c:v>42225.334027777775</c:v>
                </c:pt>
                <c:pt idx="89">
                  <c:v>42225.354861111111</c:v>
                </c:pt>
                <c:pt idx="90">
                  <c:v>42225.4375</c:v>
                </c:pt>
                <c:pt idx="91">
                  <c:v>42225.46875</c:v>
                </c:pt>
                <c:pt idx="92">
                  <c:v>42225.472222222219</c:v>
                </c:pt>
                <c:pt idx="93">
                  <c:v>42225.484027777777</c:v>
                </c:pt>
                <c:pt idx="94">
                  <c:v>42225.5</c:v>
                </c:pt>
                <c:pt idx="95">
                  <c:v>42225.5</c:v>
                </c:pt>
                <c:pt idx="96">
                  <c:v>42225.517361111109</c:v>
                </c:pt>
                <c:pt idx="97">
                  <c:v>42225.53125</c:v>
                </c:pt>
                <c:pt idx="98">
                  <c:v>42225.541666666664</c:v>
                </c:pt>
                <c:pt idx="99">
                  <c:v>42225.583333333336</c:v>
                </c:pt>
                <c:pt idx="100">
                  <c:v>42225.779861111114</c:v>
                </c:pt>
                <c:pt idx="101">
                  <c:v>42225.801388888889</c:v>
                </c:pt>
                <c:pt idx="102">
                  <c:v>42225.815972222219</c:v>
                </c:pt>
                <c:pt idx="103">
                  <c:v>42226</c:v>
                </c:pt>
                <c:pt idx="104">
                  <c:v>42226</c:v>
                </c:pt>
                <c:pt idx="105">
                  <c:v>42226</c:v>
                </c:pt>
                <c:pt idx="106">
                  <c:v>42226</c:v>
                </c:pt>
                <c:pt idx="107">
                  <c:v>42226</c:v>
                </c:pt>
                <c:pt idx="108">
                  <c:v>42226</c:v>
                </c:pt>
                <c:pt idx="109">
                  <c:v>42226</c:v>
                </c:pt>
                <c:pt idx="110">
                  <c:v>42226.333333333336</c:v>
                </c:pt>
                <c:pt idx="111">
                  <c:v>42226.356249999997</c:v>
                </c:pt>
                <c:pt idx="112">
                  <c:v>42226.375</c:v>
                </c:pt>
                <c:pt idx="113">
                  <c:v>42226.458333333336</c:v>
                </c:pt>
                <c:pt idx="114">
                  <c:v>42226.465277777781</c:v>
                </c:pt>
                <c:pt idx="115">
                  <c:v>42226.527777777781</c:v>
                </c:pt>
                <c:pt idx="116">
                  <c:v>42226.545138888891</c:v>
                </c:pt>
                <c:pt idx="117">
                  <c:v>42226.5625</c:v>
                </c:pt>
                <c:pt idx="118">
                  <c:v>42226.590277777781</c:v>
                </c:pt>
                <c:pt idx="119">
                  <c:v>42226.597222222219</c:v>
                </c:pt>
                <c:pt idx="120">
                  <c:v>42226.600694444445</c:v>
                </c:pt>
                <c:pt idx="121">
                  <c:v>42226.625</c:v>
                </c:pt>
                <c:pt idx="122">
                  <c:v>42226.635416666664</c:v>
                </c:pt>
                <c:pt idx="123">
                  <c:v>42226.65347222222</c:v>
                </c:pt>
                <c:pt idx="124">
                  <c:v>42226.765277777777</c:v>
                </c:pt>
                <c:pt idx="125">
                  <c:v>42226.767361111109</c:v>
                </c:pt>
                <c:pt idx="126">
                  <c:v>42226.789583333331</c:v>
                </c:pt>
                <c:pt idx="127">
                  <c:v>42226.805555555555</c:v>
                </c:pt>
                <c:pt idx="128">
                  <c:v>42226.806250000001</c:v>
                </c:pt>
              </c:numCache>
            </c:numRef>
          </c:xVal>
          <c:yVal>
            <c:numRef>
              <c:f>'Fig 5-12B Continuous DISSOLVED'!$X$5:$X$149</c:f>
              <c:numCache>
                <c:formatCode>#,##0.00</c:formatCode>
                <c:ptCount val="145"/>
                <c:pt idx="0">
                  <c:v>2.7311250000000058</c:v>
                </c:pt>
                <c:pt idx="1">
                  <c:v>216.39859999999993</c:v>
                </c:pt>
                <c:pt idx="2">
                  <c:v>30.066337000000019</c:v>
                </c:pt>
                <c:pt idx="3">
                  <c:v>72.857689999999991</c:v>
                </c:pt>
                <c:pt idx="4">
                  <c:v>0.58729900000000157</c:v>
                </c:pt>
                <c:pt idx="5">
                  <c:v>7.8150300000000215</c:v>
                </c:pt>
                <c:pt idx="6">
                  <c:v>0.33082699999998511</c:v>
                </c:pt>
                <c:pt idx="7">
                  <c:v>50.861909999999995</c:v>
                </c:pt>
                <c:pt idx="8">
                  <c:v>4.2540980000000062</c:v>
                </c:pt>
                <c:pt idx="9">
                  <c:v>0.59298400000000839</c:v>
                </c:pt>
                <c:pt idx="10">
                  <c:v>0.32585500000000422</c:v>
                </c:pt>
                <c:pt idx="11">
                  <c:v>42.409349999999989</c:v>
                </c:pt>
                <c:pt idx="12">
                  <c:v>3.8167499999999919</c:v>
                </c:pt>
                <c:pt idx="13">
                  <c:v>5.1328900000000033</c:v>
                </c:pt>
                <c:pt idx="14">
                  <c:v>0.32580199999999593</c:v>
                </c:pt>
                <c:pt idx="15">
                  <c:v>36.535700000000048</c:v>
                </c:pt>
                <c:pt idx="16">
                  <c:v>2.8492700000000042</c:v>
                </c:pt>
                <c:pt idx="17">
                  <c:v>0.25958999999998866</c:v>
                </c:pt>
                <c:pt idx="18">
                  <c:v>0.18416999999999462</c:v>
                </c:pt>
                <c:pt idx="19">
                  <c:v>0.177180000000007</c:v>
                </c:pt>
                <c:pt idx="20">
                  <c:v>0.15240000000000009</c:v>
                </c:pt>
                <c:pt idx="21">
                  <c:v>0.19184999999998809</c:v>
                </c:pt>
                <c:pt idx="22">
                  <c:v>0.36081299999999317</c:v>
                </c:pt>
                <c:pt idx="23">
                  <c:v>0.18198999999999899</c:v>
                </c:pt>
                <c:pt idx="24">
                  <c:v>0.36136699999998712</c:v>
                </c:pt>
                <c:pt idx="25">
                  <c:v>0.3377360000000067</c:v>
                </c:pt>
                <c:pt idx="26">
                  <c:v>0.44297999999999149</c:v>
                </c:pt>
                <c:pt idx="27">
                  <c:v>0.34850000000001558</c:v>
                </c:pt>
                <c:pt idx="28">
                  <c:v>0.67531300000000272</c:v>
                </c:pt>
                <c:pt idx="29">
                  <c:v>0.92230900000002691</c:v>
                </c:pt>
                <c:pt idx="30">
                  <c:v>1.2800400000000138</c:v>
                </c:pt>
                <c:pt idx="31">
                  <c:v>0.29455000000000098</c:v>
                </c:pt>
                <c:pt idx="32" formatCode="0.00">
                  <c:v>0.94628000000000156</c:v>
                </c:pt>
                <c:pt idx="33">
                  <c:v>0.22068000000000154</c:v>
                </c:pt>
                <c:pt idx="34">
                  <c:v>0.22141999999999484</c:v>
                </c:pt>
                <c:pt idx="35">
                  <c:v>0.41128999999999394</c:v>
                </c:pt>
                <c:pt idx="36">
                  <c:v>0.33674000000000603</c:v>
                </c:pt>
                <c:pt idx="37">
                  <c:v>0.13089399999999785</c:v>
                </c:pt>
                <c:pt idx="38">
                  <c:v>0.23978999999999928</c:v>
                </c:pt>
                <c:pt idx="39">
                  <c:v>0.13177299999999548</c:v>
                </c:pt>
                <c:pt idx="40">
                  <c:v>0.13471299999999076</c:v>
                </c:pt>
                <c:pt idx="41">
                  <c:v>0.46526999999998964</c:v>
                </c:pt>
                <c:pt idx="42">
                  <c:v>0.5318200000000104</c:v>
                </c:pt>
                <c:pt idx="43">
                  <c:v>0.14641299999998125</c:v>
                </c:pt>
                <c:pt idx="44">
                  <c:v>0.42569000000000301</c:v>
                </c:pt>
                <c:pt idx="45">
                  <c:v>0.20083999999999946</c:v>
                </c:pt>
                <c:pt idx="46" formatCode="0.00">
                  <c:v>0.5690699999999822</c:v>
                </c:pt>
                <c:pt idx="47">
                  <c:v>0.59026000000000778</c:v>
                </c:pt>
                <c:pt idx="48">
                  <c:v>5.3740799999999922E-2</c:v>
                </c:pt>
                <c:pt idx="49">
                  <c:v>0.23617000000000132</c:v>
                </c:pt>
                <c:pt idx="50">
                  <c:v>0.28806000000001575</c:v>
                </c:pt>
                <c:pt idx="51">
                  <c:v>0.19423999999999353</c:v>
                </c:pt>
                <c:pt idx="52">
                  <c:v>0.69291400000001602</c:v>
                </c:pt>
                <c:pt idx="53">
                  <c:v>6.8708800000010228E-2</c:v>
                </c:pt>
                <c:pt idx="54">
                  <c:v>0.13582499999999698</c:v>
                </c:pt>
                <c:pt idx="55">
                  <c:v>0.31339999999998724</c:v>
                </c:pt>
                <c:pt idx="56">
                  <c:v>3.1740800000022773E-2</c:v>
                </c:pt>
                <c:pt idx="57">
                  <c:v>0.47730999999998858</c:v>
                </c:pt>
                <c:pt idx="58">
                  <c:v>0.44732999999999379</c:v>
                </c:pt>
                <c:pt idx="59">
                  <c:v>0.10332299999998895</c:v>
                </c:pt>
                <c:pt idx="60">
                  <c:v>0.3215330000000165</c:v>
                </c:pt>
                <c:pt idx="61">
                  <c:v>0.38641200000000708</c:v>
                </c:pt>
                <c:pt idx="62">
                  <c:v>3.2740800000027548E-2</c:v>
                </c:pt>
                <c:pt idx="63">
                  <c:v>0.10894299999998225</c:v>
                </c:pt>
                <c:pt idx="64">
                  <c:v>0.35262399999999161</c:v>
                </c:pt>
                <c:pt idx="65">
                  <c:v>0.1094630000000052</c:v>
                </c:pt>
                <c:pt idx="66">
                  <c:v>0.69338200000000683</c:v>
                </c:pt>
                <c:pt idx="67">
                  <c:v>4.5740800000018567E-2</c:v>
                </c:pt>
                <c:pt idx="68">
                  <c:v>0.11223300000000336</c:v>
                </c:pt>
                <c:pt idx="69">
                  <c:v>0.11441299999999899</c:v>
                </c:pt>
                <c:pt idx="70">
                  <c:v>8.670880000001091E-2</c:v>
                </c:pt>
                <c:pt idx="71">
                  <c:v>4.0740800000023114E-2</c:v>
                </c:pt>
                <c:pt idx="72">
                  <c:v>0.31968000000000529</c:v>
                </c:pt>
                <c:pt idx="73">
                  <c:v>0.11417500000000302</c:v>
                </c:pt>
                <c:pt idx="74">
                  <c:v>0.38447999999999638</c:v>
                </c:pt>
                <c:pt idx="75">
                  <c:v>0.32865999999999929</c:v>
                </c:pt>
                <c:pt idx="76">
                  <c:v>4.1740800000013678E-2</c:v>
                </c:pt>
                <c:pt idx="77">
                  <c:v>5.1740800000018794E-2</c:v>
                </c:pt>
                <c:pt idx="78">
                  <c:v>0.12930499999999995</c:v>
                </c:pt>
                <c:pt idx="79">
                  <c:v>0.14402999999998656</c:v>
                </c:pt>
                <c:pt idx="80">
                  <c:v>0.13636000000001047</c:v>
                </c:pt>
                <c:pt idx="81">
                  <c:v>0.12669600000000969</c:v>
                </c:pt>
                <c:pt idx="82">
                  <c:v>0.14808999999998207</c:v>
                </c:pt>
                <c:pt idx="83">
                  <c:v>0.17963000000000306</c:v>
                </c:pt>
                <c:pt idx="84">
                  <c:v>0.2122099999999989</c:v>
                </c:pt>
                <c:pt idx="85">
                  <c:v>4.1740800000013678E-2</c:v>
                </c:pt>
                <c:pt idx="86">
                  <c:v>3.2740800000027548E-2</c:v>
                </c:pt>
                <c:pt idx="87">
                  <c:v>0.3619899999999916</c:v>
                </c:pt>
                <c:pt idx="88">
                  <c:v>0.72382000000000346</c:v>
                </c:pt>
                <c:pt idx="89">
                  <c:v>0.33656999999999471</c:v>
                </c:pt>
                <c:pt idx="90">
                  <c:v>0.421030000000016</c:v>
                </c:pt>
                <c:pt idx="91">
                  <c:v>0.3313100000000162</c:v>
                </c:pt>
                <c:pt idx="92">
                  <c:v>0.48842000000000496</c:v>
                </c:pt>
                <c:pt idx="93">
                  <c:v>0.69219800000001186</c:v>
                </c:pt>
                <c:pt idx="94">
                  <c:v>0.3220940000000212</c:v>
                </c:pt>
                <c:pt idx="95">
                  <c:v>0.40837000000000501</c:v>
                </c:pt>
                <c:pt idx="96">
                  <c:v>0.34019499999999425</c:v>
                </c:pt>
                <c:pt idx="97">
                  <c:v>0.37406600000001333</c:v>
                </c:pt>
                <c:pt idx="98">
                  <c:v>0.1665400000000119</c:v>
                </c:pt>
                <c:pt idx="99">
                  <c:v>0.3812640000000016</c:v>
                </c:pt>
                <c:pt idx="100">
                  <c:v>0.50629000000002122</c:v>
                </c:pt>
                <c:pt idx="101">
                  <c:v>0.27222999999999331</c:v>
                </c:pt>
                <c:pt idx="102">
                  <c:v>0.55768000000000484</c:v>
                </c:pt>
                <c:pt idx="103">
                  <c:v>0.14404999999999291</c:v>
                </c:pt>
                <c:pt idx="104">
                  <c:v>0.14699999999999136</c:v>
                </c:pt>
                <c:pt idx="105">
                  <c:v>0.14602999999999611</c:v>
                </c:pt>
                <c:pt idx="106">
                  <c:v>0.17466999999999189</c:v>
                </c:pt>
                <c:pt idx="107">
                  <c:v>0.15002000000001203</c:v>
                </c:pt>
                <c:pt idx="108">
                  <c:v>0.13347299999999507</c:v>
                </c:pt>
                <c:pt idx="109">
                  <c:v>0.25727000000000544</c:v>
                </c:pt>
                <c:pt idx="110">
                  <c:v>0.2328899999999976</c:v>
                </c:pt>
                <c:pt idx="111">
                  <c:v>0.16625000000000512</c:v>
                </c:pt>
                <c:pt idx="112">
                  <c:v>0.17341999999999302</c:v>
                </c:pt>
                <c:pt idx="113">
                  <c:v>0.11770000000001346</c:v>
                </c:pt>
                <c:pt idx="114">
                  <c:v>0.18269999999999698</c:v>
                </c:pt>
                <c:pt idx="115">
                  <c:v>0.18949999999999534</c:v>
                </c:pt>
                <c:pt idx="116">
                  <c:v>6.2325000000000005E-2</c:v>
                </c:pt>
                <c:pt idx="117">
                  <c:v>6.0740799999997819E-2</c:v>
                </c:pt>
                <c:pt idx="118">
                  <c:v>0.16986899999999999</c:v>
                </c:pt>
                <c:pt idx="119">
                  <c:v>0.14571900000000002</c:v>
                </c:pt>
                <c:pt idx="120">
                  <c:v>0.14710000000000889</c:v>
                </c:pt>
                <c:pt idx="121">
                  <c:v>8.7400000000016576E-2</c:v>
                </c:pt>
                <c:pt idx="122">
                  <c:v>0.16678499999999999</c:v>
                </c:pt>
                <c:pt idx="123">
                  <c:v>5.9740800000028571E-2</c:v>
                </c:pt>
                <c:pt idx="124">
                  <c:v>0.23715999999998871</c:v>
                </c:pt>
                <c:pt idx="125">
                  <c:v>6.0740800000004924E-2</c:v>
                </c:pt>
                <c:pt idx="126">
                  <c:v>0.21274999999998556</c:v>
                </c:pt>
                <c:pt idx="127">
                  <c:v>5.9740800000028571E-2</c:v>
                </c:pt>
                <c:pt idx="128">
                  <c:v>0.18484999999999729</c:v>
                </c:pt>
              </c:numCache>
            </c:numRef>
          </c:yVal>
          <c:smooth val="1"/>
          <c:extLst>
            <c:ext xmlns:c16="http://schemas.microsoft.com/office/drawing/2014/chart" uri="{C3380CC4-5D6E-409C-BE32-E72D297353CC}">
              <c16:uniqueId val="{0000000E-5A5F-43D1-99E2-A580961E5183}"/>
            </c:ext>
          </c:extLst>
        </c:ser>
        <c:dLbls>
          <c:showLegendKey val="0"/>
          <c:showVal val="0"/>
          <c:showCatName val="0"/>
          <c:showSerName val="0"/>
          <c:showPercent val="0"/>
          <c:showBubbleSize val="0"/>
        </c:dLbls>
        <c:axId val="717966816"/>
        <c:axId val="717966488"/>
        <c:extLst>
          <c:ext xmlns:c15="http://schemas.microsoft.com/office/drawing/2012/chart" uri="{02D57815-91ED-43cb-92C2-25804820EDAC}">
            <c15:filteredScatterSeries>
              <c15:ser>
                <c:idx val="7"/>
                <c:order val="7"/>
                <c:tx>
                  <c:strRef>
                    <c:extLst>
                      <c:ext uri="{02D57815-91ED-43cb-92C2-25804820EDAC}">
                        <c15:formulaRef>
                          <c15:sqref>'Fig 5-12B Continuous DISSOLVED'!$I$3</c15:sqref>
                        </c15:formulaRef>
                      </c:ext>
                    </c:extLst>
                    <c:strCache>
                      <c:ptCount val="1"/>
                      <c:pt idx="0">
                        <c:v>RK 196.1</c:v>
                      </c:pt>
                    </c:strCache>
                  </c:strRef>
                </c:tx>
                <c:spPr>
                  <a:ln w="19050" cap="rnd">
                    <a:solidFill>
                      <a:schemeClr val="accent2">
                        <a:lumMod val="60000"/>
                      </a:schemeClr>
                    </a:solidFill>
                    <a:round/>
                  </a:ln>
                  <a:effectLst/>
                </c:spPr>
                <c:marker>
                  <c:symbol val="none"/>
                </c:marker>
                <c:xVal>
                  <c:numRef>
                    <c:extLst>
                      <c:ext uri="{02D57815-91ED-43cb-92C2-25804820EDAC}">
                        <c15:formulaRef>
                          <c15:sqref>'Fig 5-12B Continuous DISSOLVED'!$A$5:$A$748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c:ext uri="{02D57815-91ED-43cb-92C2-25804820EDAC}">
                        <c15:formulaRef>
                          <c15:sqref>'Fig 5-12B Continuous DISSOLVED'!$I$5:$I$748</c15:sqref>
                        </c15:formulaRef>
                      </c:ext>
                    </c:extLst>
                    <c:numCache>
                      <c:formatCode>#,##0.00</c:formatCode>
                      <c:ptCount val="744"/>
                      <c:pt idx="280" formatCode="0.000">
                        <c:v>0.50550300000000015</c:v>
                      </c:pt>
                      <c:pt idx="281" formatCode="0.000">
                        <c:v>0.50550300000000015</c:v>
                      </c:pt>
                      <c:pt idx="282" formatCode="0.000">
                        <c:v>0.50550300000000015</c:v>
                      </c:pt>
                      <c:pt idx="283" formatCode="0.000">
                        <c:v>0.50550300000000015</c:v>
                      </c:pt>
                      <c:pt idx="284" formatCode="0.000">
                        <c:v>0.50550300000000015</c:v>
                      </c:pt>
                      <c:pt idx="285" formatCode="0.000">
                        <c:v>0.50550300000000015</c:v>
                      </c:pt>
                      <c:pt idx="286" formatCode="0.000">
                        <c:v>0.50550300000000015</c:v>
                      </c:pt>
                      <c:pt idx="287" formatCode="0.000">
                        <c:v>0.50550300000000015</c:v>
                      </c:pt>
                      <c:pt idx="288" formatCode="0.000">
                        <c:v>0.50550300000000015</c:v>
                      </c:pt>
                      <c:pt idx="289" formatCode="0.000">
                        <c:v>0.50550300000000015</c:v>
                      </c:pt>
                      <c:pt idx="290" formatCode="0.000">
                        <c:v>0.50550300000000015</c:v>
                      </c:pt>
                      <c:pt idx="291" formatCode="0.000">
                        <c:v>0.50550300000000015</c:v>
                      </c:pt>
                      <c:pt idx="292" formatCode="0.000">
                        <c:v>0.50550300000000015</c:v>
                      </c:pt>
                      <c:pt idx="293" formatCode="0.000">
                        <c:v>0.50550300000000015</c:v>
                      </c:pt>
                      <c:pt idx="294" formatCode="0.000">
                        <c:v>0.50550300000000015</c:v>
                      </c:pt>
                      <c:pt idx="295" formatCode="0.000">
                        <c:v>0.50550300000000015</c:v>
                      </c:pt>
                      <c:pt idx="296" formatCode="0.000">
                        <c:v>0.50550300000000015</c:v>
                      </c:pt>
                      <c:pt idx="297" formatCode="0.000">
                        <c:v>0.50550300000000015</c:v>
                      </c:pt>
                      <c:pt idx="298" formatCode="0.000">
                        <c:v>0.50550300000000015</c:v>
                      </c:pt>
                      <c:pt idx="299" formatCode="0.000">
                        <c:v>0.50550300000000015</c:v>
                      </c:pt>
                      <c:pt idx="300" formatCode="0.000">
                        <c:v>0.50550300000000015</c:v>
                      </c:pt>
                      <c:pt idx="301" formatCode="0.000">
                        <c:v>0.50550300000000015</c:v>
                      </c:pt>
                      <c:pt idx="302" formatCode="0.000">
                        <c:v>0.50550300000000015</c:v>
                      </c:pt>
                      <c:pt idx="303" formatCode="0.000">
                        <c:v>0.50550300000000015</c:v>
                      </c:pt>
                      <c:pt idx="304" formatCode="0.000">
                        <c:v>0.50550300000000015</c:v>
                      </c:pt>
                      <c:pt idx="305" formatCode="0.000">
                        <c:v>0.50550300000000015</c:v>
                      </c:pt>
                      <c:pt idx="306" formatCode="0.000">
                        <c:v>0.50550300000000015</c:v>
                      </c:pt>
                      <c:pt idx="307" formatCode="0.000">
                        <c:v>0.50550300000000015</c:v>
                      </c:pt>
                      <c:pt idx="308" formatCode="0.000">
                        <c:v>0.50550300000000015</c:v>
                      </c:pt>
                      <c:pt idx="309" formatCode="0.000">
                        <c:v>0.50550300000000015</c:v>
                      </c:pt>
                      <c:pt idx="310" formatCode="0.000">
                        <c:v>0.50550300000000015</c:v>
                      </c:pt>
                      <c:pt idx="311" formatCode="0.000">
                        <c:v>0.50550300000000015</c:v>
                      </c:pt>
                      <c:pt idx="312" formatCode="0.000">
                        <c:v>0.50550300000000015</c:v>
                      </c:pt>
                      <c:pt idx="313" formatCode="0.000">
                        <c:v>0.50550300000000015</c:v>
                      </c:pt>
                      <c:pt idx="314" formatCode="0.000">
                        <c:v>0.50550300000000015</c:v>
                      </c:pt>
                      <c:pt idx="315" formatCode="0.000">
                        <c:v>0.50550300000000015</c:v>
                      </c:pt>
                      <c:pt idx="316" formatCode="0.000">
                        <c:v>0.50550300000000015</c:v>
                      </c:pt>
                      <c:pt idx="317" formatCode="0.000">
                        <c:v>0.50550300000000015</c:v>
                      </c:pt>
                      <c:pt idx="318" formatCode="0.000">
                        <c:v>0.50550300000000015</c:v>
                      </c:pt>
                      <c:pt idx="319" formatCode="0.000">
                        <c:v>0.50550300000000015</c:v>
                      </c:pt>
                      <c:pt idx="320" formatCode="0.000">
                        <c:v>0.50550300000000015</c:v>
                      </c:pt>
                      <c:pt idx="321" formatCode="0.000">
                        <c:v>0.50550300000000015</c:v>
                      </c:pt>
                      <c:pt idx="322" formatCode="0.000">
                        <c:v>0.46785719999999997</c:v>
                      </c:pt>
                      <c:pt idx="323" formatCode="0.000">
                        <c:v>0.43021139999999997</c:v>
                      </c:pt>
                      <c:pt idx="324" formatCode="0.000">
                        <c:v>0.3925655999999999</c:v>
                      </c:pt>
                      <c:pt idx="325" formatCode="0.000">
                        <c:v>0.35491980000000012</c:v>
                      </c:pt>
                      <c:pt idx="326" formatCode="0.000">
                        <c:v>0.317274</c:v>
                      </c:pt>
                      <c:pt idx="327" formatCode="0.000">
                        <c:v>0.31555891666666669</c:v>
                      </c:pt>
                      <c:pt idx="328" formatCode="0.000">
                        <c:v>0.31384383333333343</c:v>
                      </c:pt>
                      <c:pt idx="329" formatCode="0.000">
                        <c:v>0.31212875000000007</c:v>
                      </c:pt>
                      <c:pt idx="330" formatCode="0.000">
                        <c:v>0.31041366666666675</c:v>
                      </c:pt>
                      <c:pt idx="331" formatCode="0.000">
                        <c:v>0.30869858333333339</c:v>
                      </c:pt>
                      <c:pt idx="332" formatCode="0.000">
                        <c:v>0.30698349999999991</c:v>
                      </c:pt>
                      <c:pt idx="333" formatCode="0.000">
                        <c:v>0.30526841666666671</c:v>
                      </c:pt>
                      <c:pt idx="334" formatCode="0.000">
                        <c:v>0.3035533333333334</c:v>
                      </c:pt>
                      <c:pt idx="335" formatCode="0.000">
                        <c:v>0.30183824999999997</c:v>
                      </c:pt>
                      <c:pt idx="336" formatCode="0.000">
                        <c:v>0.30012316666666672</c:v>
                      </c:pt>
                      <c:pt idx="337" formatCode="0.000">
                        <c:v>0.29840808333333341</c:v>
                      </c:pt>
                      <c:pt idx="338" formatCode="0.000">
                        <c:v>0.29669299999999998</c:v>
                      </c:pt>
                      <c:pt idx="339" formatCode="0.000">
                        <c:v>0.29497791666666662</c:v>
                      </c:pt>
                      <c:pt idx="340" formatCode="0.000">
                        <c:v>0.29326283333333336</c:v>
                      </c:pt>
                      <c:pt idx="341" formatCode="0.000">
                        <c:v>0.29154774999999999</c:v>
                      </c:pt>
                      <c:pt idx="342" formatCode="0.000">
                        <c:v>0.28983266666666668</c:v>
                      </c:pt>
                      <c:pt idx="343" formatCode="0.000">
                        <c:v>0.28811758333333332</c:v>
                      </c:pt>
                      <c:pt idx="344" formatCode="0.000">
                        <c:v>0.28640249999999995</c:v>
                      </c:pt>
                      <c:pt idx="345" formatCode="0.000">
                        <c:v>0.28468741666666664</c:v>
                      </c:pt>
                      <c:pt idx="346" formatCode="0.000">
                        <c:v>0.28297233333333327</c:v>
                      </c:pt>
                      <c:pt idx="347" formatCode="0.000">
                        <c:v>0.28125725000000001</c:v>
                      </c:pt>
                      <c:pt idx="348" formatCode="0.000">
                        <c:v>0.27954216666666665</c:v>
                      </c:pt>
                      <c:pt idx="349" formatCode="0.000">
                        <c:v>0.27782708333333328</c:v>
                      </c:pt>
                      <c:pt idx="350" formatCode="0.000">
                        <c:v>0.27611199999999997</c:v>
                      </c:pt>
                      <c:pt idx="351" formatCode="0.000">
                        <c:v>0.27439691666666666</c:v>
                      </c:pt>
                      <c:pt idx="352" formatCode="0.000">
                        <c:v>0.27268183333333329</c:v>
                      </c:pt>
                      <c:pt idx="353" formatCode="0.000">
                        <c:v>0.27096675000000003</c:v>
                      </c:pt>
                      <c:pt idx="354" formatCode="0.000">
                        <c:v>0.26925166666666667</c:v>
                      </c:pt>
                      <c:pt idx="355" formatCode="0.000">
                        <c:v>0.26753658333333336</c:v>
                      </c:pt>
                      <c:pt idx="356" formatCode="0.000">
                        <c:v>0.26582149999999999</c:v>
                      </c:pt>
                      <c:pt idx="357" formatCode="0.000">
                        <c:v>0.26410641666666668</c:v>
                      </c:pt>
                      <c:pt idx="358" formatCode="0.000">
                        <c:v>0.26239133333333331</c:v>
                      </c:pt>
                      <c:pt idx="359" formatCode="0.000">
                        <c:v>0.26067624999999994</c:v>
                      </c:pt>
                      <c:pt idx="360" formatCode="0.000">
                        <c:v>0.25896116666666658</c:v>
                      </c:pt>
                      <c:pt idx="361" formatCode="0.000">
                        <c:v>0.25724608333333332</c:v>
                      </c:pt>
                      <c:pt idx="362" formatCode="0.000">
                        <c:v>0.25553099999999995</c:v>
                      </c:pt>
                      <c:pt idx="363" formatCode="0.000">
                        <c:v>0.25381591666666659</c:v>
                      </c:pt>
                      <c:pt idx="364" formatCode="0.000">
                        <c:v>0.25210083333333327</c:v>
                      </c:pt>
                      <c:pt idx="365" formatCode="0.000">
                        <c:v>0.25038574999999996</c:v>
                      </c:pt>
                      <c:pt idx="366" formatCode="0.000">
                        <c:v>0.2486706666666666</c:v>
                      </c:pt>
                      <c:pt idx="367" formatCode="0.000">
                        <c:v>0.24695558333333323</c:v>
                      </c:pt>
                      <c:pt idx="368" formatCode="0.000">
                        <c:v>0.24524049999999994</c:v>
                      </c:pt>
                      <c:pt idx="369" formatCode="0.000">
                        <c:v>0.24352541666666658</c:v>
                      </c:pt>
                      <c:pt idx="370" formatCode="0.000">
                        <c:v>0.24181033333333321</c:v>
                      </c:pt>
                      <c:pt idx="371" formatCode="0.000">
                        <c:v>0.24009524999999993</c:v>
                      </c:pt>
                      <c:pt idx="372" formatCode="0.000">
                        <c:v>0.23838016666666659</c:v>
                      </c:pt>
                      <c:pt idx="373" formatCode="0.000">
                        <c:v>0.23666508333333325</c:v>
                      </c:pt>
                      <c:pt idx="374" formatCode="0.000">
                        <c:v>0.23494999999999988</c:v>
                      </c:pt>
                      <c:pt idx="375" formatCode="0.000">
                        <c:v>0.23323491666666663</c:v>
                      </c:pt>
                      <c:pt idx="376" formatCode="0.000">
                        <c:v>0.23151983333333326</c:v>
                      </c:pt>
                      <c:pt idx="377" formatCode="0.000">
                        <c:v>0.22980474999999989</c:v>
                      </c:pt>
                      <c:pt idx="378" formatCode="0.000">
                        <c:v>0.22808966666666652</c:v>
                      </c:pt>
                      <c:pt idx="379" formatCode="0.000">
                        <c:v>0.22637458333333327</c:v>
                      </c:pt>
                      <c:pt idx="380" formatCode="0.000">
                        <c:v>0.22465949999999993</c:v>
                      </c:pt>
                      <c:pt idx="381" formatCode="0.000">
                        <c:v>0.22294441666666651</c:v>
                      </c:pt>
                      <c:pt idx="382" formatCode="0.000">
                        <c:v>0.22122933333333319</c:v>
                      </c:pt>
                      <c:pt idx="383" formatCode="0.000">
                        <c:v>0.21951424999999991</c:v>
                      </c:pt>
                      <c:pt idx="384" formatCode="0.000">
                        <c:v>0.21779916666666657</c:v>
                      </c:pt>
                      <c:pt idx="385" formatCode="0.000">
                        <c:v>0.21608408333333326</c:v>
                      </c:pt>
                      <c:pt idx="386" formatCode="0.000">
                        <c:v>0.21436899999999987</c:v>
                      </c:pt>
                      <c:pt idx="387" formatCode="0.000">
                        <c:v>0.2126539166666665</c:v>
                      </c:pt>
                      <c:pt idx="388" formatCode="0.000">
                        <c:v>0.21093883333333327</c:v>
                      </c:pt>
                      <c:pt idx="389" formatCode="0.000">
                        <c:v>0.20922374999999985</c:v>
                      </c:pt>
                      <c:pt idx="390" formatCode="0.000">
                        <c:v>0.20750866666666651</c:v>
                      </c:pt>
                      <c:pt idx="391" formatCode="0.000">
                        <c:v>0.20579358333333325</c:v>
                      </c:pt>
                      <c:pt idx="392" formatCode="0.000">
                        <c:v>0.20407849999999983</c:v>
                      </c:pt>
                      <c:pt idx="393" formatCode="0.000">
                        <c:v>0.20236341666666652</c:v>
                      </c:pt>
                      <c:pt idx="394" formatCode="0.000">
                        <c:v>0.20064833333333321</c:v>
                      </c:pt>
                      <c:pt idx="395" formatCode="0.000">
                        <c:v>0.19893324999999984</c:v>
                      </c:pt>
                      <c:pt idx="396" formatCode="0.000">
                        <c:v>0.19721816666666644</c:v>
                      </c:pt>
                      <c:pt idx="397" formatCode="0.000">
                        <c:v>0.19550308333333316</c:v>
                      </c:pt>
                      <c:pt idx="398" formatCode="0.000">
                        <c:v>0.19378799999999996</c:v>
                      </c:pt>
                      <c:pt idx="399" formatCode="0.000">
                        <c:v>0.19318867567567566</c:v>
                      </c:pt>
                      <c:pt idx="400" formatCode="0.000">
                        <c:v>0.12930399999999997</c:v>
                      </c:pt>
                      <c:pt idx="401" formatCode="0.000">
                        <c:v>0.12928527522935776</c:v>
                      </c:pt>
                      <c:pt idx="402" formatCode="0.000">
                        <c:v>0.12926655045871555</c:v>
                      </c:pt>
                      <c:pt idx="403" formatCode="0.000">
                        <c:v>0.12924782568807336</c:v>
                      </c:pt>
                      <c:pt idx="404" formatCode="0.000">
                        <c:v>0.12922910091743114</c:v>
                      </c:pt>
                      <c:pt idx="405" formatCode="0.000">
                        <c:v>0.12921037614678896</c:v>
                      </c:pt>
                      <c:pt idx="406" formatCode="0.000">
                        <c:v>0.12919165137614672</c:v>
                      </c:pt>
                      <c:pt idx="407" formatCode="0.000">
                        <c:v>0.1291729266055045</c:v>
                      </c:pt>
                      <c:pt idx="408" formatCode="0.000">
                        <c:v>0.12915420183486231</c:v>
                      </c:pt>
                      <c:pt idx="409" formatCode="0.000">
                        <c:v>0.1291354770642201</c:v>
                      </c:pt>
                      <c:pt idx="410" formatCode="0.000">
                        <c:v>0.12911675229357786</c:v>
                      </c:pt>
                      <c:pt idx="411" formatCode="0.000">
                        <c:v>0.12909802752293567</c:v>
                      </c:pt>
                      <c:pt idx="412" formatCode="0.000">
                        <c:v>0.12907930275229348</c:v>
                      </c:pt>
                      <c:pt idx="413" formatCode="0.000">
                        <c:v>0.1290605779816513</c:v>
                      </c:pt>
                      <c:pt idx="414" formatCode="0.000">
                        <c:v>0.12904185321100908</c:v>
                      </c:pt>
                      <c:pt idx="415" formatCode="0.000">
                        <c:v>0.12902312844036684</c:v>
                      </c:pt>
                      <c:pt idx="416" formatCode="0.000">
                        <c:v>0.12900440366972465</c:v>
                      </c:pt>
                      <c:pt idx="417" formatCode="0.000">
                        <c:v>0.12898567889908244</c:v>
                      </c:pt>
                      <c:pt idx="418" formatCode="0.000">
                        <c:v>0.12896695412844023</c:v>
                      </c:pt>
                      <c:pt idx="419" formatCode="0.000">
                        <c:v>0.12894822935779804</c:v>
                      </c:pt>
                      <c:pt idx="420" formatCode="0.000">
                        <c:v>0.12892950458715582</c:v>
                      </c:pt>
                      <c:pt idx="421" formatCode="0.000">
                        <c:v>0.12891077981651364</c:v>
                      </c:pt>
                      <c:pt idx="422" formatCode="0.000">
                        <c:v>0.1288920550458714</c:v>
                      </c:pt>
                      <c:pt idx="423" formatCode="0.000">
                        <c:v>0.12887333027522921</c:v>
                      </c:pt>
                      <c:pt idx="424" formatCode="0.000">
                        <c:v>0.12885460550458699</c:v>
                      </c:pt>
                      <c:pt idx="425" formatCode="0.000">
                        <c:v>0.12883588073394478</c:v>
                      </c:pt>
                      <c:pt idx="426" formatCode="0.000">
                        <c:v>0.12881715596330259</c:v>
                      </c:pt>
                      <c:pt idx="427" formatCode="0.000">
                        <c:v>0.12879843119266035</c:v>
                      </c:pt>
                      <c:pt idx="428" formatCode="0.000">
                        <c:v>0.12877970642201816</c:v>
                      </c:pt>
                      <c:pt idx="429" formatCode="0.000">
                        <c:v>0.12876098165137598</c:v>
                      </c:pt>
                      <c:pt idx="430" formatCode="0.000">
                        <c:v>0.12874225688073376</c:v>
                      </c:pt>
                      <c:pt idx="431" formatCode="0.000">
                        <c:v>0.12872353211009155</c:v>
                      </c:pt>
                      <c:pt idx="432" formatCode="0.000">
                        <c:v>0.12870480733944933</c:v>
                      </c:pt>
                      <c:pt idx="433" formatCode="0.000">
                        <c:v>0.12868608256880712</c:v>
                      </c:pt>
                      <c:pt idx="434" formatCode="0.000">
                        <c:v>0.12866735779816493</c:v>
                      </c:pt>
                      <c:pt idx="435" formatCode="0.000">
                        <c:v>0.12864863302752272</c:v>
                      </c:pt>
                      <c:pt idx="436" formatCode="0.000">
                        <c:v>0.1286299082568805</c:v>
                      </c:pt>
                      <c:pt idx="437" formatCode="0.000">
                        <c:v>0.12861118348623835</c:v>
                      </c:pt>
                      <c:pt idx="438" formatCode="0.000">
                        <c:v>0.12859245871559613</c:v>
                      </c:pt>
                      <c:pt idx="439" formatCode="0.000">
                        <c:v>0.12857373394495392</c:v>
                      </c:pt>
                      <c:pt idx="440" formatCode="0.000">
                        <c:v>0.1285550091743117</c:v>
                      </c:pt>
                      <c:pt idx="441" formatCode="0.000">
                        <c:v>0.12853628440366949</c:v>
                      </c:pt>
                      <c:pt idx="442" formatCode="0.000">
                        <c:v>0.1285175596330273</c:v>
                      </c:pt>
                      <c:pt idx="443" formatCode="0.000">
                        <c:v>0.12849883486238506</c:v>
                      </c:pt>
                      <c:pt idx="444" formatCode="0.000">
                        <c:v>0.12848011009174287</c:v>
                      </c:pt>
                      <c:pt idx="445" formatCode="0.000">
                        <c:v>0.12846138532110066</c:v>
                      </c:pt>
                      <c:pt idx="446" formatCode="0.000">
                        <c:v>0.12844266055045847</c:v>
                      </c:pt>
                      <c:pt idx="447" formatCode="0.000">
                        <c:v>0.12842393577981626</c:v>
                      </c:pt>
                      <c:pt idx="448" formatCode="0.000">
                        <c:v>0.12840521100917404</c:v>
                      </c:pt>
                      <c:pt idx="449" formatCode="0.000">
                        <c:v>0.12838648623853183</c:v>
                      </c:pt>
                      <c:pt idx="450" formatCode="0.000">
                        <c:v>0.12836776146788964</c:v>
                      </c:pt>
                      <c:pt idx="451" formatCode="0.000">
                        <c:v>0.12834903669724743</c:v>
                      </c:pt>
                      <c:pt idx="452" formatCode="0.000">
                        <c:v>0.12833031192660521</c:v>
                      </c:pt>
                      <c:pt idx="453" formatCode="0.000">
                        <c:v>0.128311587155963</c:v>
                      </c:pt>
                      <c:pt idx="454" formatCode="0.000">
                        <c:v>0.12829286238532081</c:v>
                      </c:pt>
                      <c:pt idx="455" formatCode="0.000">
                        <c:v>0.12827413761467862</c:v>
                      </c:pt>
                      <c:pt idx="456" formatCode="0.000">
                        <c:v>0.12825541284403638</c:v>
                      </c:pt>
                      <c:pt idx="457" formatCode="0.000">
                        <c:v>0.12823668807339417</c:v>
                      </c:pt>
                      <c:pt idx="458" formatCode="0.000">
                        <c:v>0.12821796330275198</c:v>
                      </c:pt>
                      <c:pt idx="459" formatCode="0.000">
                        <c:v>0.12819923853210977</c:v>
                      </c:pt>
                      <c:pt idx="460" formatCode="0.000">
                        <c:v>0.12818051376146755</c:v>
                      </c:pt>
                      <c:pt idx="461" formatCode="0.000">
                        <c:v>0.12816178899082534</c:v>
                      </c:pt>
                      <c:pt idx="462" formatCode="0.000">
                        <c:v>0.12814306422018315</c:v>
                      </c:pt>
                      <c:pt idx="463" formatCode="0.000">
                        <c:v>0.12812433944954094</c:v>
                      </c:pt>
                      <c:pt idx="464" formatCode="0.000">
                        <c:v>0.12810561467889875</c:v>
                      </c:pt>
                      <c:pt idx="465" formatCode="0.000">
                        <c:v>0.12808688990825653</c:v>
                      </c:pt>
                      <c:pt idx="466" formatCode="0.000">
                        <c:v>0.12806816513761432</c:v>
                      </c:pt>
                      <c:pt idx="467" formatCode="0.000">
                        <c:v>0.12804944036697211</c:v>
                      </c:pt>
                      <c:pt idx="468" formatCode="0.000">
                        <c:v>0.12803071559632992</c:v>
                      </c:pt>
                      <c:pt idx="469" formatCode="0.000">
                        <c:v>0.12801199082568768</c:v>
                      </c:pt>
                      <c:pt idx="470" formatCode="0.000">
                        <c:v>0.12799326605504549</c:v>
                      </c:pt>
                      <c:pt idx="471" formatCode="0.000">
                        <c:v>0.12797454128440328</c:v>
                      </c:pt>
                      <c:pt idx="472" formatCode="0.000">
                        <c:v>0.12795581651376106</c:v>
                      </c:pt>
                      <c:pt idx="473" formatCode="0.000">
                        <c:v>0.12793709174311885</c:v>
                      </c:pt>
                      <c:pt idx="474" formatCode="0.000">
                        <c:v>0.12791836697247663</c:v>
                      </c:pt>
                      <c:pt idx="475" formatCode="0.000">
                        <c:v>0.12789964220183445</c:v>
                      </c:pt>
                      <c:pt idx="476" formatCode="0.000">
                        <c:v>0.12788091743119223</c:v>
                      </c:pt>
                      <c:pt idx="477" formatCode="0.000">
                        <c:v>0.12786219266055002</c:v>
                      </c:pt>
                      <c:pt idx="478" formatCode="0.000">
                        <c:v>0.12784346788990783</c:v>
                      </c:pt>
                      <c:pt idx="479" formatCode="0.000">
                        <c:v>0.12782474311926562</c:v>
                      </c:pt>
                      <c:pt idx="480" formatCode="0.000">
                        <c:v>0.1278060183486234</c:v>
                      </c:pt>
                      <c:pt idx="481" formatCode="0.000">
                        <c:v>0.12778729357798121</c:v>
                      </c:pt>
                      <c:pt idx="482" formatCode="0.000">
                        <c:v>0.127768568807339</c:v>
                      </c:pt>
                      <c:pt idx="483" formatCode="0.000">
                        <c:v>0.12774984403669679</c:v>
                      </c:pt>
                      <c:pt idx="484" formatCode="0.000">
                        <c:v>0.12773111926605457</c:v>
                      </c:pt>
                      <c:pt idx="485" formatCode="0.000">
                        <c:v>0.12771239449541238</c:v>
                      </c:pt>
                      <c:pt idx="486" formatCode="0.000">
                        <c:v>0.12769366972477017</c:v>
                      </c:pt>
                      <c:pt idx="487" formatCode="0.000">
                        <c:v>0.12767494495412796</c:v>
                      </c:pt>
                      <c:pt idx="488" formatCode="0.000">
                        <c:v>0.12765622018348574</c:v>
                      </c:pt>
                      <c:pt idx="489" formatCode="0.000">
                        <c:v>0.12763749541284353</c:v>
                      </c:pt>
                      <c:pt idx="490" formatCode="0.000">
                        <c:v>0.12761877064220137</c:v>
                      </c:pt>
                      <c:pt idx="491" formatCode="0.000">
                        <c:v>0.12760004587155913</c:v>
                      </c:pt>
                      <c:pt idx="492" formatCode="0.000">
                        <c:v>0.12758132110091694</c:v>
                      </c:pt>
                      <c:pt idx="493" formatCode="0.000">
                        <c:v>0.12756259633027472</c:v>
                      </c:pt>
                      <c:pt idx="494" formatCode="0.000">
                        <c:v>0.12754387155963254</c:v>
                      </c:pt>
                      <c:pt idx="495" formatCode="0.000">
                        <c:v>0.1316331376146789</c:v>
                      </c:pt>
                      <c:pt idx="496" formatCode="0.000">
                        <c:v>0.1310338132903546</c:v>
                      </c:pt>
                      <c:pt idx="497" formatCode="0.000">
                        <c:v>0.13043448896603022</c:v>
                      </c:pt>
                      <c:pt idx="498" formatCode="0.000">
                        <c:v>0.12983516464170597</c:v>
                      </c:pt>
                      <c:pt idx="499" formatCode="0.000">
                        <c:v>0.12923584031738158</c:v>
                      </c:pt>
                      <c:pt idx="500" formatCode="0.000">
                        <c:v>0.12863651599305725</c:v>
                      </c:pt>
                      <c:pt idx="501" formatCode="0.000">
                        <c:v>0.12803719166873298</c:v>
                      </c:pt>
                      <c:pt idx="502" formatCode="0.000">
                        <c:v>0.12743786734440862</c:v>
                      </c:pt>
                      <c:pt idx="503" formatCode="0.000">
                        <c:v>0.12683854302008432</c:v>
                      </c:pt>
                      <c:pt idx="504" formatCode="0.000">
                        <c:v>0.12623921869575996</c:v>
                      </c:pt>
                      <c:pt idx="505" formatCode="0.000">
                        <c:v>0.12563989437143566</c:v>
                      </c:pt>
                      <c:pt idx="506" formatCode="0.000">
                        <c:v>0.1250405700471113</c:v>
                      </c:pt>
                      <c:pt idx="507" formatCode="0.000">
                        <c:v>0.12444124572278703</c:v>
                      </c:pt>
                      <c:pt idx="508" formatCode="0.000">
                        <c:v>0.1238419213984627</c:v>
                      </c:pt>
                      <c:pt idx="509" formatCode="0.000">
                        <c:v>0.12726299999999999</c:v>
                      </c:pt>
                      <c:pt idx="510" formatCode="0.000">
                        <c:v>0.12726299999999999</c:v>
                      </c:pt>
                      <c:pt idx="511" formatCode="0.000">
                        <c:v>0.12726299999999999</c:v>
                      </c:pt>
                      <c:pt idx="512" formatCode="0.000">
                        <c:v>0.12726299999999999</c:v>
                      </c:pt>
                      <c:pt idx="513" formatCode="0.000">
                        <c:v>0.12726299999999999</c:v>
                      </c:pt>
                      <c:pt idx="514" formatCode="0.000">
                        <c:v>0.12726299999999999</c:v>
                      </c:pt>
                      <c:pt idx="515" formatCode="0.000">
                        <c:v>0.12726299999999999</c:v>
                      </c:pt>
                      <c:pt idx="516" formatCode="0.000">
                        <c:v>0.12726299999999999</c:v>
                      </c:pt>
                      <c:pt idx="517" formatCode="0.000">
                        <c:v>0.12726299999999999</c:v>
                      </c:pt>
                      <c:pt idx="518" formatCode="0.000">
                        <c:v>0.12726299999999999</c:v>
                      </c:pt>
                      <c:pt idx="519" formatCode="0.000">
                        <c:v>0.12726299999999999</c:v>
                      </c:pt>
                      <c:pt idx="520" formatCode="0.000">
                        <c:v>0.12726299999999999</c:v>
                      </c:pt>
                      <c:pt idx="521" formatCode="0.000">
                        <c:v>0.12726299999999999</c:v>
                      </c:pt>
                      <c:pt idx="522" formatCode="0.000">
                        <c:v>0.12726299999999999</c:v>
                      </c:pt>
                      <c:pt idx="523" formatCode="0.000">
                        <c:v>0.12726299999999999</c:v>
                      </c:pt>
                      <c:pt idx="524" formatCode="0.000">
                        <c:v>0.12726299999999999</c:v>
                      </c:pt>
                      <c:pt idx="525" formatCode="0.000">
                        <c:v>0.12726299999999999</c:v>
                      </c:pt>
                      <c:pt idx="526" formatCode="0.000">
                        <c:v>0.12726299999999999</c:v>
                      </c:pt>
                      <c:pt idx="527" formatCode="0.000">
                        <c:v>0.12726299999999999</c:v>
                      </c:pt>
                    </c:numCache>
                  </c:numRef>
                </c:yVal>
                <c:smooth val="1"/>
                <c:extLst>
                  <c:ext xmlns:c16="http://schemas.microsoft.com/office/drawing/2014/chart" uri="{C3380CC4-5D6E-409C-BE32-E72D297353CC}">
                    <c16:uniqueId val="{0000000F-5A5F-43D1-99E2-A580961E5183}"/>
                  </c:ext>
                </c:extLst>
              </c15:ser>
            </c15:filteredScatterSeries>
            <c15:filteredScatterSeries>
              <c15:ser>
                <c:idx val="8"/>
                <c:order val="8"/>
                <c:tx>
                  <c:strRef>
                    <c:extLst xmlns:c15="http://schemas.microsoft.com/office/drawing/2012/chart">
                      <c:ext xmlns:c15="http://schemas.microsoft.com/office/drawing/2012/chart" uri="{02D57815-91ED-43cb-92C2-25804820EDAC}">
                        <c15:formulaRef>
                          <c15:sqref>'Fig 5-12B Continuous DISSOLVED'!$J$3</c15:sqref>
                        </c15:formulaRef>
                      </c:ext>
                    </c:extLst>
                    <c:strCache>
                      <c:ptCount val="1"/>
                      <c:pt idx="0">
                        <c:v>RK 246.3</c:v>
                      </c:pt>
                    </c:strCache>
                  </c:strRef>
                </c:tx>
                <c:spPr>
                  <a:ln w="19050" cap="rnd">
                    <a:solidFill>
                      <a:schemeClr val="accent3">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5-12B Continuous DISSOLVED'!$A$5:$A$748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5-12B Continuous DISSOLVED'!$J$5:$J$748</c15:sqref>
                        </c15:formulaRef>
                      </c:ext>
                    </c:extLst>
                    <c:numCache>
                      <c:formatCode>#,##0.00</c:formatCode>
                      <c:ptCount val="744"/>
                      <c:pt idx="340" formatCode="0.0000">
                        <c:v>1.0715399999999999</c:v>
                      </c:pt>
                      <c:pt idx="341" formatCode="0.0000">
                        <c:v>1.0715399999999999</c:v>
                      </c:pt>
                      <c:pt idx="342" formatCode="0.0000">
                        <c:v>1.0715399999999999</c:v>
                      </c:pt>
                      <c:pt idx="343" formatCode="0.0000">
                        <c:v>1.1033882794117649</c:v>
                      </c:pt>
                      <c:pt idx="344" formatCode="0.0000">
                        <c:v>1.1352365588235296</c:v>
                      </c:pt>
                      <c:pt idx="345" formatCode="0.0000">
                        <c:v>1.1670848382352934</c:v>
                      </c:pt>
                      <c:pt idx="346" formatCode="0.0000">
                        <c:v>1.1989331176470583</c:v>
                      </c:pt>
                      <c:pt idx="347" formatCode="0.0000">
                        <c:v>1.2307813970588226</c:v>
                      </c:pt>
                      <c:pt idx="348" formatCode="0.0000">
                        <c:v>1.2626296764705878</c:v>
                      </c:pt>
                      <c:pt idx="349" formatCode="0.0000">
                        <c:v>1.2944779558823525</c:v>
                      </c:pt>
                      <c:pt idx="350" formatCode="0.0000">
                        <c:v>1.326326235294117</c:v>
                      </c:pt>
                      <c:pt idx="351" formatCode="0.0000">
                        <c:v>1.3581745147058819</c:v>
                      </c:pt>
                      <c:pt idx="352" formatCode="0.0000">
                        <c:v>1.3900227941176462</c:v>
                      </c:pt>
                      <c:pt idx="353" formatCode="0.0000">
                        <c:v>1.4218710735294109</c:v>
                      </c:pt>
                      <c:pt idx="354" formatCode="0.0000">
                        <c:v>1.4537193529411756</c:v>
                      </c:pt>
                      <c:pt idx="355" formatCode="0.0000">
                        <c:v>1.4855676323529401</c:v>
                      </c:pt>
                      <c:pt idx="356" formatCode="0.0000">
                        <c:v>1.5174159117647046</c:v>
                      </c:pt>
                      <c:pt idx="357" formatCode="0.0000">
                        <c:v>1.5492641911764697</c:v>
                      </c:pt>
                      <c:pt idx="358" formatCode="0.0000">
                        <c:v>1.5811124705882347</c:v>
                      </c:pt>
                      <c:pt idx="359" formatCode="0.0000">
                        <c:v>1.6129607499999989</c:v>
                      </c:pt>
                      <c:pt idx="360" formatCode="0.0000">
                        <c:v>1.6448090294117634</c:v>
                      </c:pt>
                      <c:pt idx="361" formatCode="0.0000">
                        <c:v>1.6766573088235279</c:v>
                      </c:pt>
                      <c:pt idx="362" formatCode="0.0000">
                        <c:v>1.7085055882352926</c:v>
                      </c:pt>
                      <c:pt idx="363" formatCode="0.0000">
                        <c:v>1.740353867647058</c:v>
                      </c:pt>
                      <c:pt idx="364" formatCode="0.0000">
                        <c:v>1.7722021470588218</c:v>
                      </c:pt>
                      <c:pt idx="365" formatCode="0.0000">
                        <c:v>1.8040504264705861</c:v>
                      </c:pt>
                      <c:pt idx="366" formatCode="0.0000">
                        <c:v>1.8358987058823515</c:v>
                      </c:pt>
                      <c:pt idx="367" formatCode="0.0000">
                        <c:v>1.8677469852941162</c:v>
                      </c:pt>
                      <c:pt idx="368" formatCode="0.0000">
                        <c:v>1.8995952647058814</c:v>
                      </c:pt>
                      <c:pt idx="369" formatCode="0.0000">
                        <c:v>1.9314435441176458</c:v>
                      </c:pt>
                      <c:pt idx="370" formatCode="0.0000">
                        <c:v>1.9632918235294101</c:v>
                      </c:pt>
                      <c:pt idx="371" formatCode="0.0000">
                        <c:v>1.9951401029411751</c:v>
                      </c:pt>
                      <c:pt idx="372" formatCode="0.0000">
                        <c:v>2.0269883823529402</c:v>
                      </c:pt>
                      <c:pt idx="373" formatCode="0.0000">
                        <c:v>2.0588366617647047</c:v>
                      </c:pt>
                      <c:pt idx="374" formatCode="0.0000">
                        <c:v>2.0906849411764692</c:v>
                      </c:pt>
                      <c:pt idx="375" formatCode="0.0000">
                        <c:v>2.1225332205882337</c:v>
                      </c:pt>
                      <c:pt idx="376" formatCode="0.0000">
                        <c:v>2.1543814999999986</c:v>
                      </c:pt>
                      <c:pt idx="377" formatCode="0.0000">
                        <c:v>2.1862297794117644</c:v>
                      </c:pt>
                      <c:pt idx="378" formatCode="0.0000">
                        <c:v>2.218078058823528</c:v>
                      </c:pt>
                      <c:pt idx="379" formatCode="0.0000">
                        <c:v>2.2499263382352934</c:v>
                      </c:pt>
                      <c:pt idx="380" formatCode="0.0000">
                        <c:v>2.2817746176470584</c:v>
                      </c:pt>
                      <c:pt idx="381" formatCode="0.0000">
                        <c:v>2.3136228970588224</c:v>
                      </c:pt>
                      <c:pt idx="382" formatCode="0.0000">
                        <c:v>2.3454711764705869</c:v>
                      </c:pt>
                      <c:pt idx="383" formatCode="0.0000">
                        <c:v>2.3773194558823514</c:v>
                      </c:pt>
                      <c:pt idx="384" formatCode="0.0000">
                        <c:v>2.4091677352941168</c:v>
                      </c:pt>
                      <c:pt idx="385" formatCode="0.0000">
                        <c:v>2.4410160147058821</c:v>
                      </c:pt>
                      <c:pt idx="386" formatCode="0.0000">
                        <c:v>2.4728642941176462</c:v>
                      </c:pt>
                      <c:pt idx="387" formatCode="0.0000">
                        <c:v>2.5047125735294116</c:v>
                      </c:pt>
                      <c:pt idx="388" formatCode="0.0000">
                        <c:v>2.5365608529411761</c:v>
                      </c:pt>
                      <c:pt idx="389" formatCode="0.0000">
                        <c:v>2.568409132352941</c:v>
                      </c:pt>
                      <c:pt idx="390" formatCode="0.0000">
                        <c:v>2.600257411764705</c:v>
                      </c:pt>
                      <c:pt idx="391" formatCode="0.0000">
                        <c:v>2.6321056911764704</c:v>
                      </c:pt>
                      <c:pt idx="392" formatCode="0.0000">
                        <c:v>2.6639539705882358</c:v>
                      </c:pt>
                      <c:pt idx="393" formatCode="0.0000">
                        <c:v>2.6958022500000003</c:v>
                      </c:pt>
                      <c:pt idx="394" formatCode="0.0000">
                        <c:v>2.7276505294117648</c:v>
                      </c:pt>
                      <c:pt idx="395" formatCode="0.0000">
                        <c:v>2.7594988088235297</c:v>
                      </c:pt>
                      <c:pt idx="396" formatCode="0.0000">
                        <c:v>2.7913470882352946</c:v>
                      </c:pt>
                      <c:pt idx="397" formatCode="0.0000">
                        <c:v>2.8231953676470605</c:v>
                      </c:pt>
                      <c:pt idx="398" formatCode="0.0000">
                        <c:v>2.8550436470588245</c:v>
                      </c:pt>
                      <c:pt idx="399" formatCode="0.0000">
                        <c:v>2.886891926470589</c:v>
                      </c:pt>
                      <c:pt idx="400" formatCode="0.0000">
                        <c:v>2.9187402058823539</c:v>
                      </c:pt>
                      <c:pt idx="401" formatCode="0.0000">
                        <c:v>2.9505884852941193</c:v>
                      </c:pt>
                      <c:pt idx="402" formatCode="0.0000">
                        <c:v>2.9824367647058843</c:v>
                      </c:pt>
                      <c:pt idx="403" formatCode="0.0000">
                        <c:v>3.0142850441176496</c:v>
                      </c:pt>
                      <c:pt idx="404" formatCode="0.0000">
                        <c:v>3.0461333235294137</c:v>
                      </c:pt>
                      <c:pt idx="405" formatCode="0.0000">
                        <c:v>3.0779816029411795</c:v>
                      </c:pt>
                      <c:pt idx="406" formatCode="0.0000">
                        <c:v>3.1098298823529427</c:v>
                      </c:pt>
                      <c:pt idx="407" formatCode="0.0000">
                        <c:v>3.1416781617647085</c:v>
                      </c:pt>
                      <c:pt idx="408" formatCode="0.0000">
                        <c:v>3.173526441176473</c:v>
                      </c:pt>
                      <c:pt idx="409" formatCode="0.0000">
                        <c:v>3.2053747205882375</c:v>
                      </c:pt>
                      <c:pt idx="410" formatCode="0.0000">
                        <c:v>3.2372230000000002</c:v>
                      </c:pt>
                      <c:pt idx="411" formatCode="0.0000">
                        <c:v>3.2044519473684212</c:v>
                      </c:pt>
                      <c:pt idx="412" formatCode="0.0000">
                        <c:v>3.1716808947368422</c:v>
                      </c:pt>
                      <c:pt idx="413" formatCode="0.0000">
                        <c:v>3.1389098421052641</c:v>
                      </c:pt>
                      <c:pt idx="414" formatCode="0.0000">
                        <c:v>3.1061387894736847</c:v>
                      </c:pt>
                      <c:pt idx="415" formatCode="0.0000">
                        <c:v>3.0733677368421053</c:v>
                      </c:pt>
                      <c:pt idx="416" formatCode="0.0000">
                        <c:v>3.0405966842105272</c:v>
                      </c:pt>
                      <c:pt idx="417" formatCode="0.0000">
                        <c:v>3.0078256315789482</c:v>
                      </c:pt>
                      <c:pt idx="418" formatCode="0.0000">
                        <c:v>2.9750545789473688</c:v>
                      </c:pt>
                      <c:pt idx="419" formatCode="0.0000">
                        <c:v>2.9422835263157894</c:v>
                      </c:pt>
                      <c:pt idx="420" formatCode="0.0000">
                        <c:v>2.9095124736842113</c:v>
                      </c:pt>
                      <c:pt idx="421" formatCode="0.0000">
                        <c:v>2.8767414210526319</c:v>
                      </c:pt>
                      <c:pt idx="422" formatCode="0.0000">
                        <c:v>2.8439703684210529</c:v>
                      </c:pt>
                      <c:pt idx="423" formatCode="0.0000">
                        <c:v>2.8111993157894739</c:v>
                      </c:pt>
                      <c:pt idx="424" formatCode="0.0000">
                        <c:v>2.7784282631578949</c:v>
                      </c:pt>
                      <c:pt idx="425" formatCode="0.0000">
                        <c:v>2.745657210526316</c:v>
                      </c:pt>
                      <c:pt idx="426" formatCode="0.0000">
                        <c:v>2.7128861578947374</c:v>
                      </c:pt>
                      <c:pt idx="427" formatCode="0.0000">
                        <c:v>2.680115105263158</c:v>
                      </c:pt>
                      <c:pt idx="428" formatCode="0.0000">
                        <c:v>2.6473440526315786</c:v>
                      </c:pt>
                      <c:pt idx="429" formatCode="0.0000">
                        <c:v>2.614573</c:v>
                      </c:pt>
                      <c:pt idx="430" formatCode="0.0000">
                        <c:v>2.5818019473684215</c:v>
                      </c:pt>
                      <c:pt idx="431" formatCode="0.0000">
                        <c:v>2.5490308947368421</c:v>
                      </c:pt>
                      <c:pt idx="432" formatCode="0.0000">
                        <c:v>2.5162598421052635</c:v>
                      </c:pt>
                      <c:pt idx="433" formatCode="0.0000">
                        <c:v>2.4834887894736846</c:v>
                      </c:pt>
                      <c:pt idx="434" formatCode="0.0000">
                        <c:v>2.450717736842106</c:v>
                      </c:pt>
                      <c:pt idx="435" formatCode="0.0000">
                        <c:v>2.4179466842105266</c:v>
                      </c:pt>
                      <c:pt idx="436" formatCode="0.0000">
                        <c:v>2.3851756315789476</c:v>
                      </c:pt>
                      <c:pt idx="437" formatCode="0.0000">
                        <c:v>2.3524045789473687</c:v>
                      </c:pt>
                      <c:pt idx="438" formatCode="0.0000">
                        <c:v>2.3196335263157897</c:v>
                      </c:pt>
                      <c:pt idx="439" formatCode="0.0000">
                        <c:v>2.2868624736842107</c:v>
                      </c:pt>
                      <c:pt idx="440" formatCode="0.0000">
                        <c:v>2.2540914210526317</c:v>
                      </c:pt>
                      <c:pt idx="441" formatCode="0.0000">
                        <c:v>2.2213203684210527</c:v>
                      </c:pt>
                      <c:pt idx="442" formatCode="0.0000">
                        <c:v>2.1885493157894738</c:v>
                      </c:pt>
                      <c:pt idx="443" formatCode="0.0000">
                        <c:v>2.1557782631578952</c:v>
                      </c:pt>
                      <c:pt idx="444" formatCode="0.0000">
                        <c:v>2.1230072105263158</c:v>
                      </c:pt>
                      <c:pt idx="445" formatCode="0.0000">
                        <c:v>2.0902361578947368</c:v>
                      </c:pt>
                      <c:pt idx="446" formatCode="0.0000">
                        <c:v>2.0574651052631583</c:v>
                      </c:pt>
                      <c:pt idx="447" formatCode="0.0000">
                        <c:v>2.0246940526315793</c:v>
                      </c:pt>
                      <c:pt idx="448" formatCode="0.0000">
                        <c:v>1.9919229999999997</c:v>
                      </c:pt>
                      <c:pt idx="449" formatCode="0.0000">
                        <c:v>1.9591519473684211</c:v>
                      </c:pt>
                      <c:pt idx="450" formatCode="0.0000">
                        <c:v>1.9263808947368417</c:v>
                      </c:pt>
                      <c:pt idx="451" formatCode="0.0000">
                        <c:v>1.893609842105263</c:v>
                      </c:pt>
                      <c:pt idx="452" formatCode="0.0000">
                        <c:v>1.8608387894736838</c:v>
                      </c:pt>
                      <c:pt idx="453" formatCode="0.0000">
                        <c:v>1.8280677368421052</c:v>
                      </c:pt>
                      <c:pt idx="454" formatCode="0.0000">
                        <c:v>1.7952966842105265</c:v>
                      </c:pt>
                      <c:pt idx="455" formatCode="0.0000">
                        <c:v>1.762525631578947</c:v>
                      </c:pt>
                      <c:pt idx="456" formatCode="0.0000">
                        <c:v>1.7297545789473685</c:v>
                      </c:pt>
                      <c:pt idx="457" formatCode="0.0000">
                        <c:v>1.6969835263157893</c:v>
                      </c:pt>
                      <c:pt idx="458" formatCode="0.0000">
                        <c:v>1.6642124736842103</c:v>
                      </c:pt>
                      <c:pt idx="459" formatCode="0.0000">
                        <c:v>1.6314414210526313</c:v>
                      </c:pt>
                      <c:pt idx="460" formatCode="0.0000">
                        <c:v>1.5986703684210521</c:v>
                      </c:pt>
                      <c:pt idx="461" formatCode="0.0000">
                        <c:v>1.5658993157894734</c:v>
                      </c:pt>
                      <c:pt idx="462" formatCode="0.0000">
                        <c:v>1.5331282631578944</c:v>
                      </c:pt>
                      <c:pt idx="463" formatCode="0.0000">
                        <c:v>1.5003572105263154</c:v>
                      </c:pt>
                      <c:pt idx="464" formatCode="0.0000">
                        <c:v>1.4675861578947369</c:v>
                      </c:pt>
                      <c:pt idx="465" formatCode="0.0000">
                        <c:v>1.4348151052631573</c:v>
                      </c:pt>
                      <c:pt idx="466" formatCode="0.0000">
                        <c:v>1.4020440526315785</c:v>
                      </c:pt>
                      <c:pt idx="467" formatCode="0.0000">
                        <c:v>1.3692729999999995</c:v>
                      </c:pt>
                      <c:pt idx="468" formatCode="0.0000">
                        <c:v>1.3365019473684205</c:v>
                      </c:pt>
                      <c:pt idx="469" formatCode="0.0000">
                        <c:v>1.3037308947368413</c:v>
                      </c:pt>
                      <c:pt idx="470" formatCode="0.0000">
                        <c:v>1.2709598421052626</c:v>
                      </c:pt>
                      <c:pt idx="471" formatCode="0.0000">
                        <c:v>1.2381887894736838</c:v>
                      </c:pt>
                      <c:pt idx="472" formatCode="0.0000">
                        <c:v>1.2054177368421046</c:v>
                      </c:pt>
                      <c:pt idx="473" formatCode="0.0000">
                        <c:v>1.1726466842105254</c:v>
                      </c:pt>
                      <c:pt idx="474" formatCode="0.0000">
                        <c:v>1.1398756315789467</c:v>
                      </c:pt>
                      <c:pt idx="475" formatCode="0.0000">
                        <c:v>1.1071045789473677</c:v>
                      </c:pt>
                      <c:pt idx="476" formatCode="0.0000">
                        <c:v>1.0743335263157887</c:v>
                      </c:pt>
                      <c:pt idx="477" formatCode="0.0000">
                        <c:v>1.0415624736842095</c:v>
                      </c:pt>
                      <c:pt idx="478" formatCode="0.0000">
                        <c:v>1.0087914210526303</c:v>
                      </c:pt>
                      <c:pt idx="479" formatCode="0.0000">
                        <c:v>0.97602036842105133</c:v>
                      </c:pt>
                      <c:pt idx="480" formatCode="0.0000">
                        <c:v>0.94324931578947269</c:v>
                      </c:pt>
                      <c:pt idx="481" formatCode="0.0000">
                        <c:v>0.91047826315789382</c:v>
                      </c:pt>
                      <c:pt idx="482" formatCode="0.0000">
                        <c:v>0.87770721052631451</c:v>
                      </c:pt>
                      <c:pt idx="483" formatCode="0.0000">
                        <c:v>0.84493615789473575</c:v>
                      </c:pt>
                      <c:pt idx="484" formatCode="0.0000">
                        <c:v>0.81216510526315688</c:v>
                      </c:pt>
                      <c:pt idx="485" formatCode="0.0000">
                        <c:v>0.7793940526315779</c:v>
                      </c:pt>
                      <c:pt idx="486" formatCode="0.0000">
                        <c:v>0.74662299999999893</c:v>
                      </c:pt>
                      <c:pt idx="487" formatCode="0.0000">
                        <c:v>0.71385194736841984</c:v>
                      </c:pt>
                      <c:pt idx="488" formatCode="0.0000">
                        <c:v>0.68108089473684086</c:v>
                      </c:pt>
                      <c:pt idx="489" formatCode="0.0000">
                        <c:v>0.64830984210526177</c:v>
                      </c:pt>
                      <c:pt idx="490" formatCode="0.0000">
                        <c:v>0.6155387894736829</c:v>
                      </c:pt>
                      <c:pt idx="491" formatCode="0.0000">
                        <c:v>0.58276773684210392</c:v>
                      </c:pt>
                      <c:pt idx="492" formatCode="0.0000">
                        <c:v>0.54999668421052506</c:v>
                      </c:pt>
                      <c:pt idx="493" formatCode="0.0000">
                        <c:v>0.51722563157894608</c:v>
                      </c:pt>
                      <c:pt idx="494" formatCode="0.0000">
                        <c:v>0.48445457894736715</c:v>
                      </c:pt>
                      <c:pt idx="495" formatCode="0.0000">
                        <c:v>0.45168352631578834</c:v>
                      </c:pt>
                      <c:pt idx="496" formatCode="0.0000">
                        <c:v>0.41891247368420925</c:v>
                      </c:pt>
                      <c:pt idx="497" formatCode="0.0000">
                        <c:v>0.38614142105263038</c:v>
                      </c:pt>
                      <c:pt idx="498" formatCode="0.0000">
                        <c:v>0.35337036842105146</c:v>
                      </c:pt>
                      <c:pt idx="499" formatCode="0.0000">
                        <c:v>0.32059931578947248</c:v>
                      </c:pt>
                      <c:pt idx="500" formatCode="0.0000">
                        <c:v>0.2878282631578935</c:v>
                      </c:pt>
                      <c:pt idx="501" formatCode="0.0000">
                        <c:v>0.25505721052631447</c:v>
                      </c:pt>
                      <c:pt idx="502" formatCode="0.0000">
                        <c:v>0.22228615789473555</c:v>
                      </c:pt>
                      <c:pt idx="503" formatCode="0.0000">
                        <c:v>0.1895151052631566</c:v>
                      </c:pt>
                      <c:pt idx="504" formatCode="0.0000">
                        <c:v>0.15674405263157762</c:v>
                      </c:pt>
                      <c:pt idx="505" formatCode="0.0000">
                        <c:v>0.12397300000000001</c:v>
                      </c:pt>
                      <c:pt idx="506" formatCode="0.0000">
                        <c:v>0.12405702061855671</c:v>
                      </c:pt>
                      <c:pt idx="507" formatCode="0.0000">
                        <c:v>0.12414104123711342</c:v>
                      </c:pt>
                      <c:pt idx="508" formatCode="0.0000">
                        <c:v>0.12422506185567012</c:v>
                      </c:pt>
                      <c:pt idx="509" formatCode="0.0000">
                        <c:v>0.12430908247422683</c:v>
                      </c:pt>
                      <c:pt idx="510" formatCode="0.0000">
                        <c:v>0.12439310309278352</c:v>
                      </c:pt>
                      <c:pt idx="511" formatCode="0.0000">
                        <c:v>0.1244771237113402</c:v>
                      </c:pt>
                      <c:pt idx="512" formatCode="0.0000">
                        <c:v>0.12456114432989691</c:v>
                      </c:pt>
                      <c:pt idx="513" formatCode="0.0000">
                        <c:v>0.12464516494845361</c:v>
                      </c:pt>
                      <c:pt idx="514" formatCode="0.0000">
                        <c:v>0.12472918556701032</c:v>
                      </c:pt>
                      <c:pt idx="515" formatCode="0.0000">
                        <c:v>0.12481320618556702</c:v>
                      </c:pt>
                      <c:pt idx="516" formatCode="0.0000">
                        <c:v>0.1248972268041237</c:v>
                      </c:pt>
                      <c:pt idx="517" formatCode="0.0000">
                        <c:v>0.12498124742268041</c:v>
                      </c:pt>
                      <c:pt idx="518" formatCode="0.0000">
                        <c:v>0.12506526804123713</c:v>
                      </c:pt>
                      <c:pt idx="519" formatCode="0.0000">
                        <c:v>0.12514928865979383</c:v>
                      </c:pt>
                      <c:pt idx="520" formatCode="0.0000">
                        <c:v>0.1252333092783505</c:v>
                      </c:pt>
                      <c:pt idx="521" formatCode="0.0000">
                        <c:v>0.12531732989690722</c:v>
                      </c:pt>
                      <c:pt idx="522" formatCode="0.0000">
                        <c:v>0.12540135051546392</c:v>
                      </c:pt>
                      <c:pt idx="523" formatCode="0.0000">
                        <c:v>0.12548537113402064</c:v>
                      </c:pt>
                      <c:pt idx="524" formatCode="0.0000">
                        <c:v>0.12556939175257731</c:v>
                      </c:pt>
                      <c:pt idx="525" formatCode="0.0000">
                        <c:v>0.125653412371134</c:v>
                      </c:pt>
                      <c:pt idx="526" formatCode="0.0000">
                        <c:v>0.12573743298969073</c:v>
                      </c:pt>
                      <c:pt idx="527" formatCode="0.0000">
                        <c:v>0.12582145360824742</c:v>
                      </c:pt>
                      <c:pt idx="528" formatCode="0.0000">
                        <c:v>0.12590547422680412</c:v>
                      </c:pt>
                      <c:pt idx="529" formatCode="0.0000">
                        <c:v>0.12598949484536082</c:v>
                      </c:pt>
                      <c:pt idx="530" formatCode="0.0000">
                        <c:v>0.12607351546391751</c:v>
                      </c:pt>
                      <c:pt idx="531" formatCode="0.0000">
                        <c:v>0.12615753608247418</c:v>
                      </c:pt>
                      <c:pt idx="532" formatCode="0.0000">
                        <c:v>0.12624155670103093</c:v>
                      </c:pt>
                      <c:pt idx="533" formatCode="0.0000">
                        <c:v>0.1263255773195876</c:v>
                      </c:pt>
                      <c:pt idx="534" formatCode="0.0000">
                        <c:v>0.12640959793814432</c:v>
                      </c:pt>
                      <c:pt idx="535" formatCode="0.0000">
                        <c:v>0.12649361855670102</c:v>
                      </c:pt>
                      <c:pt idx="536" formatCode="0.0000">
                        <c:v>0.12657763917525772</c:v>
                      </c:pt>
                      <c:pt idx="537" formatCode="0.0000">
                        <c:v>0.12666165979381441</c:v>
                      </c:pt>
                      <c:pt idx="538" formatCode="0.0000">
                        <c:v>0.12674568041237111</c:v>
                      </c:pt>
                      <c:pt idx="539" formatCode="0.0000">
                        <c:v>0.12682970103092783</c:v>
                      </c:pt>
                    </c:numCache>
                  </c:numRef>
                </c:yVal>
                <c:smooth val="1"/>
                <c:extLst xmlns:c15="http://schemas.microsoft.com/office/drawing/2012/chart">
                  <c:ext xmlns:c16="http://schemas.microsoft.com/office/drawing/2014/chart" uri="{C3380CC4-5D6E-409C-BE32-E72D297353CC}">
                    <c16:uniqueId val="{00000010-5A5F-43D1-99E2-A580961E5183}"/>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'Fig 5-12B Continuous DISSOLVED'!$K$3</c15:sqref>
                        </c15:formulaRef>
                      </c:ext>
                    </c:extLst>
                    <c:strCache>
                      <c:ptCount val="1"/>
                      <c:pt idx="0">
                        <c:v>RK 295.8</c:v>
                      </c:pt>
                    </c:strCache>
                  </c:strRef>
                </c:tx>
                <c:spPr>
                  <a:ln w="19050" cap="rnd">
                    <a:solidFill>
                      <a:schemeClr val="accent4">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5-12B Continuous DISSOLVED'!$A$5:$A$748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5-12B Continuous DISSOLVED'!$K$5:$K$748</c15:sqref>
                        </c15:formulaRef>
                      </c:ext>
                    </c:extLst>
                    <c:numCache>
                      <c:formatCode>#,##0.00</c:formatCode>
                      <c:ptCount val="744"/>
                      <c:pt idx="392" formatCode="0.000000">
                        <c:v>0.13331299999999999</c:v>
                      </c:pt>
                      <c:pt idx="393" formatCode="0.000000">
                        <c:v>0.13331299999999999</c:v>
                      </c:pt>
                      <c:pt idx="394" formatCode="0.000000">
                        <c:v>0.13331299999999999</c:v>
                      </c:pt>
                      <c:pt idx="395" formatCode="0.000000">
                        <c:v>0.13331299999999999</c:v>
                      </c:pt>
                      <c:pt idx="396" formatCode="0.000000">
                        <c:v>0.13331299999999999</c:v>
                      </c:pt>
                      <c:pt idx="397" formatCode="0.000000">
                        <c:v>0.13331299999999999</c:v>
                      </c:pt>
                      <c:pt idx="398" formatCode="0.000000">
                        <c:v>0.13331299999999999</c:v>
                      </c:pt>
                      <c:pt idx="399" formatCode="0.000000">
                        <c:v>0.13331299999999999</c:v>
                      </c:pt>
                      <c:pt idx="400" formatCode="0.000000">
                        <c:v>0.13331299999999999</c:v>
                      </c:pt>
                      <c:pt idx="401" formatCode="0.000000">
                        <c:v>0.13331299999999999</c:v>
                      </c:pt>
                      <c:pt idx="402" formatCode="0.000000">
                        <c:v>0.13331299999999999</c:v>
                      </c:pt>
                      <c:pt idx="403" formatCode="0.000000">
                        <c:v>0.13331299999999999</c:v>
                      </c:pt>
                      <c:pt idx="404" formatCode="0.000000">
                        <c:v>0.13331299999999999</c:v>
                      </c:pt>
                      <c:pt idx="405" formatCode="0.000000">
                        <c:v>0.13331299999999999</c:v>
                      </c:pt>
                      <c:pt idx="406" formatCode="0.000000">
                        <c:v>0.13331299999999999</c:v>
                      </c:pt>
                      <c:pt idx="407" formatCode="0.000000">
                        <c:v>0.13331299999999999</c:v>
                      </c:pt>
                      <c:pt idx="408" formatCode="0.000000">
                        <c:v>0.68106239999999973</c:v>
                      </c:pt>
                      <c:pt idx="409" formatCode="0.000000">
                        <c:v>0.63892783076923076</c:v>
                      </c:pt>
                      <c:pt idx="410" formatCode="0.000000">
                        <c:v>0.59679326153846135</c:v>
                      </c:pt>
                      <c:pt idx="411" formatCode="0.000000">
                        <c:v>0.55465869230769227</c:v>
                      </c:pt>
                      <c:pt idx="412" formatCode="0.000000">
                        <c:v>0.51252412307692308</c:v>
                      </c:pt>
                      <c:pt idx="413" formatCode="0.000000">
                        <c:v>0.47038955384615377</c:v>
                      </c:pt>
                      <c:pt idx="414" formatCode="0.000000">
                        <c:v>0.42825498461538453</c:v>
                      </c:pt>
                      <c:pt idx="415" formatCode="0.000000">
                        <c:v>0.38612041538461528</c:v>
                      </c:pt>
                      <c:pt idx="416" formatCode="0.000000">
                        <c:v>0.34398584615384603</c:v>
                      </c:pt>
                      <c:pt idx="417" formatCode="0.000000">
                        <c:v>0.30185127692307678</c:v>
                      </c:pt>
                      <c:pt idx="418" formatCode="0.000000">
                        <c:v>0.25971670769230754</c:v>
                      </c:pt>
                      <c:pt idx="419" formatCode="0.000000">
                        <c:v>0.21758213846153823</c:v>
                      </c:pt>
                      <c:pt idx="420" formatCode="0.000000">
                        <c:v>0.17544756923076898</c:v>
                      </c:pt>
                      <c:pt idx="421" formatCode="0.000000">
                        <c:v>0.13331299999999999</c:v>
                      </c:pt>
                      <c:pt idx="422" formatCode="0.000000">
                        <c:v>0.16663067826086955</c:v>
                      </c:pt>
                      <c:pt idx="423" formatCode="0.000000">
                        <c:v>0.19994835652173909</c:v>
                      </c:pt>
                      <c:pt idx="424" formatCode="0.000000">
                        <c:v>0.23326603478260866</c:v>
                      </c:pt>
                      <c:pt idx="425" formatCode="0.000000">
                        <c:v>0.26658371304347817</c:v>
                      </c:pt>
                      <c:pt idx="426" formatCode="0.000000">
                        <c:v>0.29990139130434779</c:v>
                      </c:pt>
                      <c:pt idx="427" formatCode="0.000000">
                        <c:v>0.3332190695652173</c:v>
                      </c:pt>
                      <c:pt idx="428" formatCode="0.000000">
                        <c:v>0.36653674782608703</c:v>
                      </c:pt>
                      <c:pt idx="429" formatCode="0.000000">
                        <c:v>0.39985442608695654</c:v>
                      </c:pt>
                      <c:pt idx="430" formatCode="0.000000">
                        <c:v>0.43317210434782605</c:v>
                      </c:pt>
                      <c:pt idx="431" formatCode="0.000000">
                        <c:v>0.46648978260869567</c:v>
                      </c:pt>
                      <c:pt idx="432" formatCode="0.000000">
                        <c:v>0.49980746086956523</c:v>
                      </c:pt>
                      <c:pt idx="433" formatCode="0.000000">
                        <c:v>0.53312513913043469</c:v>
                      </c:pt>
                      <c:pt idx="434" formatCode="0.000000">
                        <c:v>0.56644281739130431</c:v>
                      </c:pt>
                      <c:pt idx="435" formatCode="0.000000">
                        <c:v>0.59976049565217371</c:v>
                      </c:pt>
                      <c:pt idx="436" formatCode="0.000000">
                        <c:v>0.63307817391304333</c:v>
                      </c:pt>
                      <c:pt idx="437" formatCode="0.000000">
                        <c:v>0.66639585217391284</c:v>
                      </c:pt>
                      <c:pt idx="438" formatCode="0.000000">
                        <c:v>0.69971353043478213</c:v>
                      </c:pt>
                      <c:pt idx="439" formatCode="0.000000">
                        <c:v>0.73303120869565175</c:v>
                      </c:pt>
                      <c:pt idx="440" formatCode="0.000000">
                        <c:v>0.76634888695652148</c:v>
                      </c:pt>
                      <c:pt idx="441" formatCode="0.000000">
                        <c:v>0.79966656521739099</c:v>
                      </c:pt>
                      <c:pt idx="442" formatCode="0.000000">
                        <c:v>0.83298424347826072</c:v>
                      </c:pt>
                      <c:pt idx="443" formatCode="0.000000">
                        <c:v>0.86630192173913023</c:v>
                      </c:pt>
                      <c:pt idx="444" formatCode="0.000000">
                        <c:v>0.89961960000000007</c:v>
                      </c:pt>
                      <c:pt idx="445" formatCode="0.000000">
                        <c:v>0.90013030526315796</c:v>
                      </c:pt>
                      <c:pt idx="446" formatCode="0.000000">
                        <c:v>0.90064101052631607</c:v>
                      </c:pt>
                      <c:pt idx="447" formatCode="0.000000">
                        <c:v>0.90115171578947362</c:v>
                      </c:pt>
                      <c:pt idx="448" formatCode="0.000000">
                        <c:v>0.90166242105263161</c:v>
                      </c:pt>
                      <c:pt idx="449" formatCode="0.000000">
                        <c:v>0.90217312631578961</c:v>
                      </c:pt>
                      <c:pt idx="450" formatCode="0.000000">
                        <c:v>0.90268383157894749</c:v>
                      </c:pt>
                      <c:pt idx="451" formatCode="0.000000">
                        <c:v>0.90319453684210527</c:v>
                      </c:pt>
                      <c:pt idx="452" formatCode="0.000000">
                        <c:v>0.90370524210526326</c:v>
                      </c:pt>
                      <c:pt idx="453" formatCode="0.000000">
                        <c:v>0.90421594736842104</c:v>
                      </c:pt>
                      <c:pt idx="454" formatCode="0.000000">
                        <c:v>0.90472665263157903</c:v>
                      </c:pt>
                      <c:pt idx="455" formatCode="0.000000">
                        <c:v>0.9052373578947368</c:v>
                      </c:pt>
                      <c:pt idx="456" formatCode="0.000000">
                        <c:v>0.9057480631578948</c:v>
                      </c:pt>
                      <c:pt idx="457" formatCode="0.000000">
                        <c:v>0.9062587684210528</c:v>
                      </c:pt>
                      <c:pt idx="458" formatCode="0.000000">
                        <c:v>0.9067694736842109</c:v>
                      </c:pt>
                      <c:pt idx="459" formatCode="0.000000">
                        <c:v>0.90728017894736845</c:v>
                      </c:pt>
                      <c:pt idx="460" formatCode="0.000000">
                        <c:v>0.90779088421052645</c:v>
                      </c:pt>
                      <c:pt idx="461" formatCode="0.000000">
                        <c:v>0.90830158947368433</c:v>
                      </c:pt>
                      <c:pt idx="462" formatCode="0.000000">
                        <c:v>0.90881229473684244</c:v>
                      </c:pt>
                      <c:pt idx="463" formatCode="0.000000">
                        <c:v>0.90932300000000021</c:v>
                      </c:pt>
                      <c:pt idx="464" formatCode="0.000000">
                        <c:v>0.90983370526315799</c:v>
                      </c:pt>
                      <c:pt idx="465" formatCode="0.000000">
                        <c:v>0.91034441052631609</c:v>
                      </c:pt>
                      <c:pt idx="466" formatCode="0.000000">
                        <c:v>0.91085511578947387</c:v>
                      </c:pt>
                      <c:pt idx="467" formatCode="0.000000">
                        <c:v>0.91136582105263175</c:v>
                      </c:pt>
                      <c:pt idx="468" formatCode="0.000000">
                        <c:v>0.91187652631578986</c:v>
                      </c:pt>
                      <c:pt idx="469" formatCode="0.000000">
                        <c:v>0.91238723157894763</c:v>
                      </c:pt>
                      <c:pt idx="470" formatCode="0.000000">
                        <c:v>0.91289793684210541</c:v>
                      </c:pt>
                      <c:pt idx="471" formatCode="0.000000">
                        <c:v>0.91340864210526351</c:v>
                      </c:pt>
                      <c:pt idx="472" formatCode="0.000000">
                        <c:v>0.91391934736842118</c:v>
                      </c:pt>
                      <c:pt idx="473" formatCode="0.000000">
                        <c:v>0.91443005263157917</c:v>
                      </c:pt>
                      <c:pt idx="474" formatCode="0.000000">
                        <c:v>0.91494075789473728</c:v>
                      </c:pt>
                      <c:pt idx="475" formatCode="0.000000">
                        <c:v>0.91545146315789494</c:v>
                      </c:pt>
                      <c:pt idx="476" formatCode="0.000000">
                        <c:v>0.91596216842105282</c:v>
                      </c:pt>
                      <c:pt idx="477" formatCode="0.000000">
                        <c:v>0.91647287368421071</c:v>
                      </c:pt>
                      <c:pt idx="478" formatCode="0.000000">
                        <c:v>0.9169835789473687</c:v>
                      </c:pt>
                      <c:pt idx="479" formatCode="0.000000">
                        <c:v>0.91749428421052659</c:v>
                      </c:pt>
                      <c:pt idx="480" formatCode="0.000000">
                        <c:v>0.9180049894736847</c:v>
                      </c:pt>
                      <c:pt idx="481" formatCode="0.000000">
                        <c:v>0.91851569473684236</c:v>
                      </c:pt>
                      <c:pt idx="482" formatCode="0.000000">
                        <c:v>0.91902640000000024</c:v>
                      </c:pt>
                      <c:pt idx="483" formatCode="0.000000">
                        <c:v>0.91953710526315835</c:v>
                      </c:pt>
                      <c:pt idx="484" formatCode="0.000000">
                        <c:v>0.92004781052631612</c:v>
                      </c:pt>
                      <c:pt idx="485" formatCode="0.000000">
                        <c:v>0.92055851578947401</c:v>
                      </c:pt>
                      <c:pt idx="486" formatCode="0.000000">
                        <c:v>0.92106922105263189</c:v>
                      </c:pt>
                      <c:pt idx="487" formatCode="0.000000">
                        <c:v>0.92157992631578978</c:v>
                      </c:pt>
                      <c:pt idx="488" formatCode="0.000000">
                        <c:v>0.92209063157894755</c:v>
                      </c:pt>
                      <c:pt idx="489" formatCode="0.000000">
                        <c:v>0.92260133684210588</c:v>
                      </c:pt>
                      <c:pt idx="490" formatCode="0.000000">
                        <c:v>0.92311204210526354</c:v>
                      </c:pt>
                      <c:pt idx="491" formatCode="0.000000">
                        <c:v>0.92362274736842154</c:v>
                      </c:pt>
                      <c:pt idx="492" formatCode="0.000000">
                        <c:v>0.92413345263157942</c:v>
                      </c:pt>
                      <c:pt idx="493" formatCode="0.000000">
                        <c:v>0.54148529999999984</c:v>
                      </c:pt>
                      <c:pt idx="494" formatCode="0.000000">
                        <c:v>0.525848113043478</c:v>
                      </c:pt>
                      <c:pt idx="495" formatCode="0.000000">
                        <c:v>0.51021092608695651</c:v>
                      </c:pt>
                      <c:pt idx="496" formatCode="0.000000">
                        <c:v>0.49457373913043473</c:v>
                      </c:pt>
                      <c:pt idx="497" formatCode="0.000000">
                        <c:v>0.47893655217391301</c:v>
                      </c:pt>
                      <c:pt idx="498" formatCode="0.000000">
                        <c:v>0.46329936521739118</c:v>
                      </c:pt>
                      <c:pt idx="499" formatCode="0.000000">
                        <c:v>0.44766217826086968</c:v>
                      </c:pt>
                      <c:pt idx="500" formatCode="0.000000">
                        <c:v>0.43202499130434768</c:v>
                      </c:pt>
                      <c:pt idx="501" formatCode="0.000000">
                        <c:v>0.41638780434782613</c:v>
                      </c:pt>
                      <c:pt idx="502" formatCode="0.000000">
                        <c:v>0.40075061739130424</c:v>
                      </c:pt>
                      <c:pt idx="503" formatCode="0.000000">
                        <c:v>0.38511343043478258</c:v>
                      </c:pt>
                      <c:pt idx="504" formatCode="0.000000">
                        <c:v>0.3694762434782608</c:v>
                      </c:pt>
                      <c:pt idx="505" formatCode="0.000000">
                        <c:v>0.35383905652173914</c:v>
                      </c:pt>
                      <c:pt idx="506" formatCode="0.000000">
                        <c:v>0.33820186956521736</c:v>
                      </c:pt>
                      <c:pt idx="507" formatCode="0.000000">
                        <c:v>0.3225646826086957</c:v>
                      </c:pt>
                      <c:pt idx="508" formatCode="0.000000">
                        <c:v>0.30692749565217398</c:v>
                      </c:pt>
                      <c:pt idx="509" formatCode="0.000000">
                        <c:v>0.29129030869565226</c:v>
                      </c:pt>
                      <c:pt idx="510" formatCode="0.000000">
                        <c:v>0.27565312173913048</c:v>
                      </c:pt>
                      <c:pt idx="511" formatCode="0.000000">
                        <c:v>0.2600159347826087</c:v>
                      </c:pt>
                      <c:pt idx="512" formatCode="0.000000">
                        <c:v>0.24437874782608698</c:v>
                      </c:pt>
                      <c:pt idx="513" formatCode="0.000000">
                        <c:v>0.22874156086956518</c:v>
                      </c:pt>
                      <c:pt idx="514" formatCode="0.000000">
                        <c:v>0.21310437391304349</c:v>
                      </c:pt>
                      <c:pt idx="515" formatCode="0.000000">
                        <c:v>0.19746718695652171</c:v>
                      </c:pt>
                      <c:pt idx="516" formatCode="0.000000">
                        <c:v>0.18182999999999999</c:v>
                      </c:pt>
                      <c:pt idx="517" formatCode="0.000000">
                        <c:v>0.20865612857142854</c:v>
                      </c:pt>
                      <c:pt idx="518" formatCode="0.000000">
                        <c:v>0.23548225714285714</c:v>
                      </c:pt>
                      <c:pt idx="519" formatCode="0.000000">
                        <c:v>0.26230838571428566</c:v>
                      </c:pt>
                      <c:pt idx="520" formatCode="0.000000">
                        <c:v>0.28913451428571424</c:v>
                      </c:pt>
                      <c:pt idx="521" formatCode="0.000000">
                        <c:v>0.31596064285714287</c:v>
                      </c:pt>
                      <c:pt idx="522" formatCode="0.000000">
                        <c:v>0.3427867714285715</c:v>
                      </c:pt>
                      <c:pt idx="523" formatCode="0.000000">
                        <c:v>0.36961289999999997</c:v>
                      </c:pt>
                      <c:pt idx="524" formatCode="0.000000">
                        <c:v>0.39643902857142865</c:v>
                      </c:pt>
                      <c:pt idx="525" formatCode="0.000000">
                        <c:v>0.42326515714285706</c:v>
                      </c:pt>
                      <c:pt idx="526" formatCode="0.000000">
                        <c:v>0.4500912857142858</c:v>
                      </c:pt>
                      <c:pt idx="527" formatCode="0.000000">
                        <c:v>0.47691741428571421</c:v>
                      </c:pt>
                      <c:pt idx="528" formatCode="0.000000">
                        <c:v>0.50374354285714273</c:v>
                      </c:pt>
                      <c:pt idx="529" formatCode="0.000000">
                        <c:v>0.53056967142857137</c:v>
                      </c:pt>
                      <c:pt idx="530" formatCode="0.000000">
                        <c:v>0.55739579999999966</c:v>
                      </c:pt>
                      <c:pt idx="531" formatCode="0.000000">
                        <c:v>0.5842219285714283</c:v>
                      </c:pt>
                      <c:pt idx="532" formatCode="0.000000">
                        <c:v>0.61104805714285693</c:v>
                      </c:pt>
                      <c:pt idx="533" formatCode="0.000000">
                        <c:v>0.63787418571428545</c:v>
                      </c:pt>
                      <c:pt idx="534" formatCode="0.000000">
                        <c:v>0.66470031428571408</c:v>
                      </c:pt>
                      <c:pt idx="535" formatCode="0.000000">
                        <c:v>0.69152644285714238</c:v>
                      </c:pt>
                      <c:pt idx="536" formatCode="0.000000">
                        <c:v>0.71835257142857123</c:v>
                      </c:pt>
                      <c:pt idx="537" formatCode="0.000000">
                        <c:v>0.74517869999999964</c:v>
                      </c:pt>
                      <c:pt idx="538" formatCode="0.000000">
                        <c:v>0.77200482857142816</c:v>
                      </c:pt>
                      <c:pt idx="539" formatCode="0.000000">
                        <c:v>0.79883095714285679</c:v>
                      </c:pt>
                      <c:pt idx="540" formatCode="0.000000">
                        <c:v>0.82565708571428553</c:v>
                      </c:pt>
                      <c:pt idx="541" formatCode="0.000000">
                        <c:v>0.85248321428571405</c:v>
                      </c:pt>
                      <c:pt idx="542" formatCode="0.000000">
                        <c:v>0.87930934285714268</c:v>
                      </c:pt>
                      <c:pt idx="543" formatCode="0.000000">
                        <c:v>0.90613547142857143</c:v>
                      </c:pt>
                      <c:pt idx="544" formatCode="0.000000">
                        <c:v>0.93296159999999984</c:v>
                      </c:pt>
                      <c:pt idx="545" formatCode="0.000000">
                        <c:v>0.95978772857142858</c:v>
                      </c:pt>
                      <c:pt idx="546" formatCode="0.000000">
                        <c:v>0.9866138571428571</c:v>
                      </c:pt>
                      <c:pt idx="547" formatCode="0.000000">
                        <c:v>1.0134399857142855</c:v>
                      </c:pt>
                      <c:pt idx="548" formatCode="0.000000">
                        <c:v>1.0402661142857146</c:v>
                      </c:pt>
                      <c:pt idx="549" formatCode="0.000000">
                        <c:v>1.067092242857143</c:v>
                      </c:pt>
                      <c:pt idx="550" formatCode="0.000000">
                        <c:v>1.0939183714285714</c:v>
                      </c:pt>
                      <c:pt idx="551" formatCode="0.000000">
                        <c:v>1.1207445000000007</c:v>
                      </c:pt>
                      <c:pt idx="552" formatCode="0.000000">
                        <c:v>1.1475706285714289</c:v>
                      </c:pt>
                      <c:pt idx="553" formatCode="0.000000">
                        <c:v>1.1743967571428577</c:v>
                      </c:pt>
                      <c:pt idx="554" formatCode="0.000000">
                        <c:v>1.2012228857142861</c:v>
                      </c:pt>
                      <c:pt idx="555" formatCode="0.000000">
                        <c:v>1.2280490142857148</c:v>
                      </c:pt>
                      <c:pt idx="556" formatCode="0.000000">
                        <c:v>1.254875142857143</c:v>
                      </c:pt>
                      <c:pt idx="557" formatCode="0.000000">
                        <c:v>1.2817012714285718</c:v>
                      </c:pt>
                      <c:pt idx="558" formatCode="0.000000">
                        <c:v>1.3085274000000002</c:v>
                      </c:pt>
                      <c:pt idx="559" formatCode="0.000000">
                        <c:v>1.3353535285714291</c:v>
                      </c:pt>
                      <c:pt idx="560" formatCode="0.000000">
                        <c:v>1.3621796571428577</c:v>
                      </c:pt>
                    </c:numCache>
                  </c:numRef>
                </c:yVal>
                <c:smooth val="1"/>
                <c:extLst xmlns:c15="http://schemas.microsoft.com/office/drawing/2012/chart">
                  <c:ext xmlns:c16="http://schemas.microsoft.com/office/drawing/2014/chart" uri="{C3380CC4-5D6E-409C-BE32-E72D297353CC}">
                    <c16:uniqueId val="{00000011-5A5F-43D1-99E2-A580961E5183}"/>
                  </c:ext>
                </c:extLst>
              </c15:ser>
            </c15:filteredScatterSeries>
            <c15:filteredScatterSeries>
              <c15:ser>
                <c:idx val="10"/>
                <c:order val="10"/>
                <c:tx>
                  <c:strRef>
                    <c:extLst xmlns:c15="http://schemas.microsoft.com/office/drawing/2012/chart">
                      <c:ext xmlns:c15="http://schemas.microsoft.com/office/drawing/2012/chart" uri="{02D57815-91ED-43cb-92C2-25804820EDAC}">
                        <c15:formulaRef>
                          <c15:sqref>'Fig 5-12B Continuous DISSOLVED'!$L$3</c15:sqref>
                        </c15:formulaRef>
                      </c:ext>
                    </c:extLst>
                    <c:strCache>
                      <c:ptCount val="1"/>
                      <c:pt idx="0">
                        <c:v>RK 377.6</c:v>
                      </c:pt>
                    </c:strCache>
                  </c:strRef>
                </c:tx>
                <c:spPr>
                  <a:ln w="19050" cap="rnd">
                    <a:solidFill>
                      <a:schemeClr val="accent5">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5-12B Continuous DISSOLVED'!$A$5:$A$748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5-12B Continuous DISSOLVED'!$L$5:$L$748</c15:sqref>
                        </c15:formulaRef>
                      </c:ext>
                    </c:extLst>
                    <c:numCache>
                      <c:formatCode>#,##0.00</c:formatCode>
                      <c:ptCount val="744"/>
                      <c:pt idx="509" formatCode="0.0000000">
                        <c:v>0.385458476923077</c:v>
                      </c:pt>
                      <c:pt idx="510" formatCode="0.0000000">
                        <c:v>0.38718621538461534</c:v>
                      </c:pt>
                      <c:pt idx="511" formatCode="0.0000000">
                        <c:v>0.3889139538461539</c:v>
                      </c:pt>
                      <c:pt idx="512" formatCode="0.0000000">
                        <c:v>0.39064169230769219</c:v>
                      </c:pt>
                      <c:pt idx="513" formatCode="0.0000000">
                        <c:v>0.3923694307692307</c:v>
                      </c:pt>
                      <c:pt idx="514" formatCode="0.0000000">
                        <c:v>0.39409716923076921</c:v>
                      </c:pt>
                      <c:pt idx="515" formatCode="0.0000000">
                        <c:v>0.39582490769230749</c:v>
                      </c:pt>
                      <c:pt idx="516" formatCode="0.0000000">
                        <c:v>0.397552646153846</c:v>
                      </c:pt>
                      <c:pt idx="517" formatCode="0.0000000">
                        <c:v>0.39928038461538451</c:v>
                      </c:pt>
                      <c:pt idx="518" formatCode="0.0000000">
                        <c:v>0.40100812307692296</c:v>
                      </c:pt>
                      <c:pt idx="519" formatCode="0.0000000">
                        <c:v>0.40273586153846147</c:v>
                      </c:pt>
                      <c:pt idx="520" formatCode="0.0000000">
                        <c:v>0.40446359999999998</c:v>
                      </c:pt>
                      <c:pt idx="521" formatCode="0.0000000">
                        <c:v>0.41668937866666667</c:v>
                      </c:pt>
                      <c:pt idx="522" formatCode="0.0000000">
                        <c:v>0.42891515733333346</c:v>
                      </c:pt>
                      <c:pt idx="523" formatCode="0.0000000">
                        <c:v>0.44114093599999998</c:v>
                      </c:pt>
                      <c:pt idx="524" formatCode="0.0000000">
                        <c:v>0.45336671466666661</c:v>
                      </c:pt>
                      <c:pt idx="525" formatCode="0.0000000">
                        <c:v>0.4655924933333333</c:v>
                      </c:pt>
                      <c:pt idx="526" formatCode="0.0000000">
                        <c:v>0.47781827199999982</c:v>
                      </c:pt>
                      <c:pt idx="527" formatCode="0.0000000">
                        <c:v>0.49004405066666656</c:v>
                      </c:pt>
                      <c:pt idx="528" formatCode="0.0000000">
                        <c:v>0.50226982933333308</c:v>
                      </c:pt>
                      <c:pt idx="529" formatCode="0.0000000">
                        <c:v>0.51449560799999994</c:v>
                      </c:pt>
                      <c:pt idx="530" formatCode="0.0000000">
                        <c:v>0.52672138666666657</c:v>
                      </c:pt>
                      <c:pt idx="531" formatCode="0.0000000">
                        <c:v>0.53894716533333309</c:v>
                      </c:pt>
                      <c:pt idx="532" formatCode="0.0000000">
                        <c:v>0.55117294399999972</c:v>
                      </c:pt>
                      <c:pt idx="533" formatCode="0.0000000">
                        <c:v>0.56339872266666635</c:v>
                      </c:pt>
                      <c:pt idx="534" formatCode="0.0000000">
                        <c:v>0.57562450133333332</c:v>
                      </c:pt>
                      <c:pt idx="535" formatCode="0.0000000">
                        <c:v>0.58785027999999995</c:v>
                      </c:pt>
                      <c:pt idx="536" formatCode="0.0000000">
                        <c:v>0.60007605866666647</c:v>
                      </c:pt>
                      <c:pt idx="537" formatCode="0.0000000">
                        <c:v>0.6123018373333331</c:v>
                      </c:pt>
                      <c:pt idx="538" formatCode="0.0000000">
                        <c:v>0.62452761599999984</c:v>
                      </c:pt>
                      <c:pt idx="539" formatCode="0.0000000">
                        <c:v>0.63675339466666647</c:v>
                      </c:pt>
                      <c:pt idx="540" formatCode="0.0000000">
                        <c:v>0.64897917333333333</c:v>
                      </c:pt>
                      <c:pt idx="541" formatCode="0.0000000">
                        <c:v>0.66120495200000007</c:v>
                      </c:pt>
                      <c:pt idx="542" formatCode="0.0000000">
                        <c:v>0.67343073066666648</c:v>
                      </c:pt>
                      <c:pt idx="543" formatCode="0.0000000">
                        <c:v>0.68565650933333322</c:v>
                      </c:pt>
                      <c:pt idx="544" formatCode="0.0000000">
                        <c:v>0.69788228800000007</c:v>
                      </c:pt>
                      <c:pt idx="545" formatCode="0.0000000">
                        <c:v>0.71010806666666648</c:v>
                      </c:pt>
                      <c:pt idx="546" formatCode="0.0000000">
                        <c:v>0.72233384533333345</c:v>
                      </c:pt>
                      <c:pt idx="547" formatCode="0.0000000">
                        <c:v>0.73455962399999997</c:v>
                      </c:pt>
                      <c:pt idx="548" formatCode="0.0000000">
                        <c:v>0.74678540266666682</c:v>
                      </c:pt>
                      <c:pt idx="549" formatCode="0.0000000">
                        <c:v>0.75901118133333334</c:v>
                      </c:pt>
                      <c:pt idx="550" formatCode="0.0000000">
                        <c:v>0.77123695999999997</c:v>
                      </c:pt>
                      <c:pt idx="551" formatCode="0.0000000">
                        <c:v>0.78346273866666682</c:v>
                      </c:pt>
                      <c:pt idx="552" formatCode="0.0000000">
                        <c:v>0.79568851733333368</c:v>
                      </c:pt>
                      <c:pt idx="553" formatCode="0.0000000">
                        <c:v>0.80791429599999987</c:v>
                      </c:pt>
                      <c:pt idx="554" formatCode="0.0000000">
                        <c:v>0.82014007466666683</c:v>
                      </c:pt>
                      <c:pt idx="555" formatCode="0.0000000">
                        <c:v>0.83236585333333368</c:v>
                      </c:pt>
                      <c:pt idx="556" formatCode="0.0000000">
                        <c:v>0.8445916320000002</c:v>
                      </c:pt>
                      <c:pt idx="557" formatCode="0.0000000">
                        <c:v>0.85681741066666695</c:v>
                      </c:pt>
                      <c:pt idx="558" formatCode="0.0000000">
                        <c:v>0.86904318933333369</c:v>
                      </c:pt>
                      <c:pt idx="559" formatCode="0.0000000">
                        <c:v>0.88126896800000065</c:v>
                      </c:pt>
                      <c:pt idx="560" formatCode="0.0000000">
                        <c:v>0.89349474666666695</c:v>
                      </c:pt>
                      <c:pt idx="561" formatCode="0.0000000">
                        <c:v>0.90572052533333358</c:v>
                      </c:pt>
                      <c:pt idx="562" formatCode="0.0000000">
                        <c:v>0.91794630400000043</c:v>
                      </c:pt>
                      <c:pt idx="563" formatCode="0.0000000">
                        <c:v>0.93017208266666696</c:v>
                      </c:pt>
                      <c:pt idx="564" formatCode="0.0000000">
                        <c:v>0.94239786133333359</c:v>
                      </c:pt>
                      <c:pt idx="565" formatCode="0.0000000">
                        <c:v>0.95462364000000055</c:v>
                      </c:pt>
                      <c:pt idx="566" formatCode="0.0000000">
                        <c:v>0.96684941866666718</c:v>
                      </c:pt>
                      <c:pt idx="567" formatCode="0.0000000">
                        <c:v>0.97907519733333381</c:v>
                      </c:pt>
                      <c:pt idx="568" formatCode="0.0000000">
                        <c:v>0.99130097600000056</c:v>
                      </c:pt>
                      <c:pt idx="569" formatCode="0.0000000">
                        <c:v>1.0035267546666673</c:v>
                      </c:pt>
                      <c:pt idx="570" formatCode="0.0000000">
                        <c:v>1.0157525333333337</c:v>
                      </c:pt>
                      <c:pt idx="571" formatCode="0.0000000">
                        <c:v>1.0279783120000003</c:v>
                      </c:pt>
                      <c:pt idx="572" formatCode="0.0000000">
                        <c:v>1.0402040906666672</c:v>
                      </c:pt>
                      <c:pt idx="573" formatCode="0.0000000">
                        <c:v>1.0524298693333338</c:v>
                      </c:pt>
                      <c:pt idx="574" formatCode="0.0000000">
                        <c:v>1.0646556480000005</c:v>
                      </c:pt>
                      <c:pt idx="575" formatCode="0.0000000">
                        <c:v>1.0768814266666673</c:v>
                      </c:pt>
                      <c:pt idx="576" formatCode="0.0000000">
                        <c:v>1.0891072053333339</c:v>
                      </c:pt>
                      <c:pt idx="577" formatCode="0.0000000">
                        <c:v>1.1013329840000001</c:v>
                      </c:pt>
                      <c:pt idx="578" formatCode="0.0000000">
                        <c:v>1.113558762666667</c:v>
                      </c:pt>
                      <c:pt idx="579" formatCode="0.0000000">
                        <c:v>1.1257845413333336</c:v>
                      </c:pt>
                      <c:pt idx="580" formatCode="0.0000000">
                        <c:v>1.1380103200000007</c:v>
                      </c:pt>
                      <c:pt idx="581" formatCode="0.0000000">
                        <c:v>1.1502360986666671</c:v>
                      </c:pt>
                      <c:pt idx="582" formatCode="0.0000000">
                        <c:v>1.1624618773333337</c:v>
                      </c:pt>
                      <c:pt idx="583" formatCode="0.0000000">
                        <c:v>1.1746876560000004</c:v>
                      </c:pt>
                      <c:pt idx="584" formatCode="0.0000000">
                        <c:v>1.1869134346666672</c:v>
                      </c:pt>
                      <c:pt idx="585" formatCode="0.0000000">
                        <c:v>1.1991392133333336</c:v>
                      </c:pt>
                      <c:pt idx="586" formatCode="0.0000000">
                        <c:v>1.2113649920000005</c:v>
                      </c:pt>
                      <c:pt idx="587" formatCode="0.0000000">
                        <c:v>1.2235907706666671</c:v>
                      </c:pt>
                      <c:pt idx="588" formatCode="0.0000000">
                        <c:v>1.235816549333334</c:v>
                      </c:pt>
                      <c:pt idx="589" formatCode="0.0000000">
                        <c:v>1.2480423280000006</c:v>
                      </c:pt>
                      <c:pt idx="590" formatCode="0.0000000">
                        <c:v>1.2602681066666672</c:v>
                      </c:pt>
                      <c:pt idx="591" formatCode="0.0000000">
                        <c:v>1.2724938853333336</c:v>
                      </c:pt>
                      <c:pt idx="592" formatCode="0.0000000">
                        <c:v>1.2847196640000007</c:v>
                      </c:pt>
                      <c:pt idx="593" formatCode="0.0000000">
                        <c:v>1.2969454426666673</c:v>
                      </c:pt>
                      <c:pt idx="594" formatCode="0.0000000">
                        <c:v>1.3091712213333335</c:v>
                      </c:pt>
                      <c:pt idx="595" formatCode="0.0000000">
                        <c:v>1.3213969999999997</c:v>
                      </c:pt>
                      <c:pt idx="596" formatCode="0.0000000">
                        <c:v>1.2760524222745095</c:v>
                      </c:pt>
                      <c:pt idx="597" formatCode="0.0000000">
                        <c:v>1.2307078445490196</c:v>
                      </c:pt>
                      <c:pt idx="598" formatCode="0.0000000">
                        <c:v>1.1853632668235292</c:v>
                      </c:pt>
                      <c:pt idx="599" formatCode="0.0000000">
                        <c:v>1.1400186890980391</c:v>
                      </c:pt>
                      <c:pt idx="600" formatCode="0.0000000">
                        <c:v>1.0946741113725487</c:v>
                      </c:pt>
                      <c:pt idx="601" formatCode="0.0000000">
                        <c:v>1.0493295336470585</c:v>
                      </c:pt>
                      <c:pt idx="602" formatCode="0.0000000">
                        <c:v>1.0039849559215683</c:v>
                      </c:pt>
                      <c:pt idx="603" formatCode="0.0000000">
                        <c:v>0.95864037819607817</c:v>
                      </c:pt>
                      <c:pt idx="604" formatCode="0.0000000">
                        <c:v>0.91329580047058789</c:v>
                      </c:pt>
                      <c:pt idx="605" formatCode="0.0000000">
                        <c:v>0.86795122274509784</c:v>
                      </c:pt>
                      <c:pt idx="606" formatCode="0.0000000">
                        <c:v>0.82260664501960756</c:v>
                      </c:pt>
                      <c:pt idx="607" formatCode="0.0000000">
                        <c:v>0.7772620672941174</c:v>
                      </c:pt>
                      <c:pt idx="608" formatCode="0.0000000">
                        <c:v>0.73191748956862712</c:v>
                      </c:pt>
                      <c:pt idx="609" formatCode="0.0000000">
                        <c:v>0.68657291184313685</c:v>
                      </c:pt>
                      <c:pt idx="610" formatCode="0.0000000">
                        <c:v>0.64122833411764679</c:v>
                      </c:pt>
                      <c:pt idx="611" formatCode="0.0000000">
                        <c:v>0.59588375639215663</c:v>
                      </c:pt>
                      <c:pt idx="612" formatCode="0.0000000">
                        <c:v>0.53831339999999994</c:v>
                      </c:pt>
                      <c:pt idx="613" formatCode="0.0000000">
                        <c:v>0.54622847375000005</c:v>
                      </c:pt>
                      <c:pt idx="614" formatCode="0.0000000">
                        <c:v>0.55414354749999994</c:v>
                      </c:pt>
                      <c:pt idx="615" formatCode="0.0000000">
                        <c:v>0.56205862125000017</c:v>
                      </c:pt>
                      <c:pt idx="616" formatCode="0.0000000">
                        <c:v>0.56997369500000017</c:v>
                      </c:pt>
                      <c:pt idx="617" formatCode="0.0000000">
                        <c:v>0.57788876874999995</c:v>
                      </c:pt>
                      <c:pt idx="618" formatCode="0.0000000">
                        <c:v>0.58580384249999995</c:v>
                      </c:pt>
                      <c:pt idx="619" formatCode="0.0000000">
                        <c:v>0.59371891625000006</c:v>
                      </c:pt>
                      <c:pt idx="620" formatCode="0.0000000">
                        <c:v>0.60163399000000017</c:v>
                      </c:pt>
                      <c:pt idx="621" formatCode="0.0000000">
                        <c:v>0.60954906375000006</c:v>
                      </c:pt>
                      <c:pt idx="622" formatCode="0.0000000">
                        <c:v>0.61746413749999995</c:v>
                      </c:pt>
                      <c:pt idx="623" formatCode="0.0000000">
                        <c:v>0.62537921124999996</c:v>
                      </c:pt>
                      <c:pt idx="624" formatCode="0.0000000">
                        <c:v>0.63329428500000007</c:v>
                      </c:pt>
                      <c:pt idx="625" formatCode="0.0000000">
                        <c:v>0.64120935874999996</c:v>
                      </c:pt>
                      <c:pt idx="626" formatCode="0.0000000">
                        <c:v>0.64912443250000007</c:v>
                      </c:pt>
                      <c:pt idx="627" formatCode="0.0000000">
                        <c:v>0.65703950624999996</c:v>
                      </c:pt>
                      <c:pt idx="628" formatCode="0.0000000">
                        <c:v>0.66495458000000018</c:v>
                      </c:pt>
                      <c:pt idx="629" formatCode="0.0000000">
                        <c:v>0.67286965375000019</c:v>
                      </c:pt>
                      <c:pt idx="630" formatCode="0.0000000">
                        <c:v>0.68078472750000008</c:v>
                      </c:pt>
                    </c:numCache>
                  </c:numRef>
                </c:yVal>
                <c:smooth val="1"/>
                <c:extLst xmlns:c15="http://schemas.microsoft.com/office/drawing/2012/chart">
                  <c:ext xmlns:c16="http://schemas.microsoft.com/office/drawing/2014/chart" uri="{C3380CC4-5D6E-409C-BE32-E72D297353CC}">
                    <c16:uniqueId val="{00000012-5A5F-43D1-99E2-A580961E5183}"/>
                  </c:ext>
                </c:extLst>
              </c15:ser>
            </c15:filteredScatterSeries>
            <c15:filteredScatterSeries>
              <c15:ser>
                <c:idx val="11"/>
                <c:order val="11"/>
                <c:tx>
                  <c:strRef>
                    <c:extLst xmlns:c15="http://schemas.microsoft.com/office/drawing/2012/chart">
                      <c:ext xmlns:c15="http://schemas.microsoft.com/office/drawing/2012/chart" uri="{02D57815-91ED-43cb-92C2-25804820EDAC}">
                        <c15:formulaRef>
                          <c15:sqref>'Fig 5-12B Continuous DISSOLVED'!$M$3</c15:sqref>
                        </c15:formulaRef>
                      </c:ext>
                    </c:extLst>
                    <c:strCache>
                      <c:ptCount val="1"/>
                      <c:pt idx="0">
                        <c:v>RK 421.3</c:v>
                      </c:pt>
                    </c:strCache>
                  </c:strRef>
                </c:tx>
                <c:spPr>
                  <a:ln w="19050" cap="rnd">
                    <a:solidFill>
                      <a:schemeClr val="accent6">
                        <a:lumMod val="60000"/>
                      </a:schemeClr>
                    </a:solidFill>
                    <a:round/>
                  </a:ln>
                  <a:effectLst/>
                </c:spPr>
                <c:marker>
                  <c:symbol val="none"/>
                </c:marker>
                <c:xVal>
                  <c:numRef>
                    <c:extLst xmlns:c15="http://schemas.microsoft.com/office/drawing/2012/chart">
                      <c:ext xmlns:c15="http://schemas.microsoft.com/office/drawing/2012/chart" uri="{02D57815-91ED-43cb-92C2-25804820EDAC}">
                        <c15:formulaRef>
                          <c15:sqref>'Fig 5-12B Continuous DISSOLVED'!$A$5:$A$748</c15:sqref>
                        </c15:formulaRef>
                      </c:ext>
                    </c:extLst>
                    <c:numCache>
                      <c:formatCode>m/d/yy\ h:mm;@</c:formatCode>
                      <c:ptCount val="744"/>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pt idx="121">
                        <c:v>42222.510416666664</c:v>
                      </c:pt>
                      <c:pt idx="122">
                        <c:v>42222.520833333336</c:v>
                      </c:pt>
                      <c:pt idx="123">
                        <c:v>42222.53125</c:v>
                      </c:pt>
                      <c:pt idx="124">
                        <c:v>42222.541666666664</c:v>
                      </c:pt>
                      <c:pt idx="125">
                        <c:v>42222.552083333336</c:v>
                      </c:pt>
                      <c:pt idx="126">
                        <c:v>42222.5625</c:v>
                      </c:pt>
                      <c:pt idx="127">
                        <c:v>42222.572916666664</c:v>
                      </c:pt>
                      <c:pt idx="128">
                        <c:v>42222.583333333336</c:v>
                      </c:pt>
                      <c:pt idx="129">
                        <c:v>42222.59375</c:v>
                      </c:pt>
                      <c:pt idx="130">
                        <c:v>42222.604166666664</c:v>
                      </c:pt>
                      <c:pt idx="131">
                        <c:v>42222.614583333336</c:v>
                      </c:pt>
                      <c:pt idx="132">
                        <c:v>42222.625</c:v>
                      </c:pt>
                      <c:pt idx="133">
                        <c:v>42222.635416666664</c:v>
                      </c:pt>
                      <c:pt idx="134">
                        <c:v>42222.645833333336</c:v>
                      </c:pt>
                      <c:pt idx="135">
                        <c:v>42222.65625</c:v>
                      </c:pt>
                      <c:pt idx="136">
                        <c:v>42222.666666666664</c:v>
                      </c:pt>
                      <c:pt idx="137">
                        <c:v>42222.677083333336</c:v>
                      </c:pt>
                      <c:pt idx="138">
                        <c:v>42222.6875</c:v>
                      </c:pt>
                      <c:pt idx="139">
                        <c:v>42222.697916666664</c:v>
                      </c:pt>
                      <c:pt idx="140">
                        <c:v>42222.708333333336</c:v>
                      </c:pt>
                      <c:pt idx="141">
                        <c:v>42222.71875</c:v>
                      </c:pt>
                      <c:pt idx="142">
                        <c:v>42222.729166666664</c:v>
                      </c:pt>
                      <c:pt idx="143">
                        <c:v>42222.739583333336</c:v>
                      </c:pt>
                      <c:pt idx="144">
                        <c:v>42222.75</c:v>
                      </c:pt>
                      <c:pt idx="145">
                        <c:v>42222.760416666664</c:v>
                      </c:pt>
                      <c:pt idx="146">
                        <c:v>42222.770833333336</c:v>
                      </c:pt>
                      <c:pt idx="147">
                        <c:v>42222.78125</c:v>
                      </c:pt>
                      <c:pt idx="148">
                        <c:v>42222.791666666664</c:v>
                      </c:pt>
                      <c:pt idx="149">
                        <c:v>42222.802083333336</c:v>
                      </c:pt>
                      <c:pt idx="150">
                        <c:v>42222.8125</c:v>
                      </c:pt>
                      <c:pt idx="151">
                        <c:v>42222.822916666664</c:v>
                      </c:pt>
                      <c:pt idx="152">
                        <c:v>42222.833333333336</c:v>
                      </c:pt>
                      <c:pt idx="153">
                        <c:v>42222.84375</c:v>
                      </c:pt>
                      <c:pt idx="154">
                        <c:v>42222.854166666664</c:v>
                      </c:pt>
                      <c:pt idx="155">
                        <c:v>42222.864583333336</c:v>
                      </c:pt>
                      <c:pt idx="156">
                        <c:v>42222.875</c:v>
                      </c:pt>
                      <c:pt idx="157">
                        <c:v>42222.885416666664</c:v>
                      </c:pt>
                      <c:pt idx="158">
                        <c:v>42222.895833333336</c:v>
                      </c:pt>
                      <c:pt idx="159">
                        <c:v>42222.90625</c:v>
                      </c:pt>
                      <c:pt idx="160">
                        <c:v>42222.916666666664</c:v>
                      </c:pt>
                      <c:pt idx="161">
                        <c:v>42222.927083333336</c:v>
                      </c:pt>
                      <c:pt idx="162">
                        <c:v>42222.9375</c:v>
                      </c:pt>
                      <c:pt idx="163">
                        <c:v>42222.947916666664</c:v>
                      </c:pt>
                      <c:pt idx="164">
                        <c:v>42222.958333333336</c:v>
                      </c:pt>
                      <c:pt idx="165">
                        <c:v>42222.96875</c:v>
                      </c:pt>
                      <c:pt idx="166">
                        <c:v>42222.979166666664</c:v>
                      </c:pt>
                      <c:pt idx="167">
                        <c:v>42222.989583333336</c:v>
                      </c:pt>
                      <c:pt idx="168">
                        <c:v>42223</c:v>
                      </c:pt>
                      <c:pt idx="169">
                        <c:v>42223.010416666664</c:v>
                      </c:pt>
                      <c:pt idx="170">
                        <c:v>42223.020833333336</c:v>
                      </c:pt>
                      <c:pt idx="171">
                        <c:v>42223.03125</c:v>
                      </c:pt>
                      <c:pt idx="172">
                        <c:v>42223.041666666664</c:v>
                      </c:pt>
                      <c:pt idx="173">
                        <c:v>42223.052083333336</c:v>
                      </c:pt>
                      <c:pt idx="174">
                        <c:v>42223.0625</c:v>
                      </c:pt>
                      <c:pt idx="175">
                        <c:v>42223.072916666664</c:v>
                      </c:pt>
                      <c:pt idx="176">
                        <c:v>42223.083333333336</c:v>
                      </c:pt>
                      <c:pt idx="177">
                        <c:v>42223.09375</c:v>
                      </c:pt>
                      <c:pt idx="178">
                        <c:v>42223.104166666664</c:v>
                      </c:pt>
                      <c:pt idx="179">
                        <c:v>42223.114583333336</c:v>
                      </c:pt>
                      <c:pt idx="180">
                        <c:v>42223.125</c:v>
                      </c:pt>
                      <c:pt idx="181">
                        <c:v>42223.135416666664</c:v>
                      </c:pt>
                      <c:pt idx="182">
                        <c:v>42223.145833333336</c:v>
                      </c:pt>
                      <c:pt idx="183">
                        <c:v>42223.15625</c:v>
                      </c:pt>
                      <c:pt idx="184">
                        <c:v>42223.166666666664</c:v>
                      </c:pt>
                      <c:pt idx="185">
                        <c:v>42223.177083333336</c:v>
                      </c:pt>
                      <c:pt idx="186">
                        <c:v>42223.1875</c:v>
                      </c:pt>
                      <c:pt idx="187">
                        <c:v>42223.197916666664</c:v>
                      </c:pt>
                      <c:pt idx="188">
                        <c:v>42223.208333333336</c:v>
                      </c:pt>
                      <c:pt idx="189">
                        <c:v>42223.21875</c:v>
                      </c:pt>
                      <c:pt idx="190">
                        <c:v>42223.229166666664</c:v>
                      </c:pt>
                      <c:pt idx="191">
                        <c:v>42223.239583333336</c:v>
                      </c:pt>
                      <c:pt idx="192">
                        <c:v>42223.25</c:v>
                      </c:pt>
                      <c:pt idx="193">
                        <c:v>42223.260416666664</c:v>
                      </c:pt>
                      <c:pt idx="194">
                        <c:v>42223.270833333336</c:v>
                      </c:pt>
                      <c:pt idx="195">
                        <c:v>42223.28125</c:v>
                      </c:pt>
                      <c:pt idx="196">
                        <c:v>42223.291666666664</c:v>
                      </c:pt>
                      <c:pt idx="197">
                        <c:v>42223.302083333336</c:v>
                      </c:pt>
                      <c:pt idx="198">
                        <c:v>42223.3125</c:v>
                      </c:pt>
                      <c:pt idx="199">
                        <c:v>42223.322916666664</c:v>
                      </c:pt>
                      <c:pt idx="200">
                        <c:v>42223.333333333336</c:v>
                      </c:pt>
                      <c:pt idx="201">
                        <c:v>42223.34375</c:v>
                      </c:pt>
                      <c:pt idx="202">
                        <c:v>42223.354166666664</c:v>
                      </c:pt>
                      <c:pt idx="203">
                        <c:v>42223.364583333336</c:v>
                      </c:pt>
                      <c:pt idx="204">
                        <c:v>42223.375</c:v>
                      </c:pt>
                      <c:pt idx="205">
                        <c:v>42223.385416666664</c:v>
                      </c:pt>
                      <c:pt idx="206">
                        <c:v>42223.395833333336</c:v>
                      </c:pt>
                      <c:pt idx="207">
                        <c:v>42223.40625</c:v>
                      </c:pt>
                      <c:pt idx="208">
                        <c:v>42223.416666666664</c:v>
                      </c:pt>
                      <c:pt idx="209">
                        <c:v>42223.427083333336</c:v>
                      </c:pt>
                      <c:pt idx="210">
                        <c:v>42223.4375</c:v>
                      </c:pt>
                      <c:pt idx="211">
                        <c:v>42223.447916666664</c:v>
                      </c:pt>
                      <c:pt idx="212">
                        <c:v>42223.458333333336</c:v>
                      </c:pt>
                      <c:pt idx="213">
                        <c:v>42223.46875</c:v>
                      </c:pt>
                      <c:pt idx="214">
                        <c:v>42223.479166666664</c:v>
                      </c:pt>
                      <c:pt idx="215">
                        <c:v>42223.489583333336</c:v>
                      </c:pt>
                      <c:pt idx="216">
                        <c:v>42223.5</c:v>
                      </c:pt>
                      <c:pt idx="217">
                        <c:v>42223.510416666664</c:v>
                      </c:pt>
                      <c:pt idx="218">
                        <c:v>42223.520833333336</c:v>
                      </c:pt>
                      <c:pt idx="219">
                        <c:v>42223.53125</c:v>
                      </c:pt>
                      <c:pt idx="220">
                        <c:v>42223.541666666664</c:v>
                      </c:pt>
                      <c:pt idx="221">
                        <c:v>42223.552083333336</c:v>
                      </c:pt>
                      <c:pt idx="222">
                        <c:v>42223.5625</c:v>
                      </c:pt>
                      <c:pt idx="223">
                        <c:v>42223.572916666664</c:v>
                      </c:pt>
                      <c:pt idx="224">
                        <c:v>42223.583333333336</c:v>
                      </c:pt>
                      <c:pt idx="225">
                        <c:v>42223.59375</c:v>
                      </c:pt>
                      <c:pt idx="226">
                        <c:v>42223.604166666664</c:v>
                      </c:pt>
                      <c:pt idx="227">
                        <c:v>42223.614583333336</c:v>
                      </c:pt>
                      <c:pt idx="228">
                        <c:v>42223.625</c:v>
                      </c:pt>
                      <c:pt idx="229">
                        <c:v>42223.635416666664</c:v>
                      </c:pt>
                      <c:pt idx="230">
                        <c:v>42223.645833333336</c:v>
                      </c:pt>
                      <c:pt idx="231">
                        <c:v>42223.65625</c:v>
                      </c:pt>
                      <c:pt idx="232">
                        <c:v>42223.666666666664</c:v>
                      </c:pt>
                      <c:pt idx="233">
                        <c:v>42223.677083333336</c:v>
                      </c:pt>
                      <c:pt idx="234">
                        <c:v>42223.6875</c:v>
                      </c:pt>
                      <c:pt idx="235">
                        <c:v>42223.697916666664</c:v>
                      </c:pt>
                      <c:pt idx="236">
                        <c:v>42223.708333333336</c:v>
                      </c:pt>
                      <c:pt idx="237">
                        <c:v>42223.71875</c:v>
                      </c:pt>
                      <c:pt idx="238">
                        <c:v>42223.729166666664</c:v>
                      </c:pt>
                      <c:pt idx="239">
                        <c:v>42223.739583333336</c:v>
                      </c:pt>
                      <c:pt idx="240">
                        <c:v>42223.75</c:v>
                      </c:pt>
                      <c:pt idx="241">
                        <c:v>42223.760416666664</c:v>
                      </c:pt>
                      <c:pt idx="242">
                        <c:v>42223.770833333336</c:v>
                      </c:pt>
                      <c:pt idx="243">
                        <c:v>42223.78125</c:v>
                      </c:pt>
                      <c:pt idx="244">
                        <c:v>42223.791666666664</c:v>
                      </c:pt>
                      <c:pt idx="245">
                        <c:v>42223.802083333336</c:v>
                      </c:pt>
                      <c:pt idx="246">
                        <c:v>42223.8125</c:v>
                      </c:pt>
                      <c:pt idx="247">
                        <c:v>42223.822916666664</c:v>
                      </c:pt>
                      <c:pt idx="248">
                        <c:v>42223.833333333336</c:v>
                      </c:pt>
                      <c:pt idx="249">
                        <c:v>42223.84375</c:v>
                      </c:pt>
                      <c:pt idx="250">
                        <c:v>42223.854166666664</c:v>
                      </c:pt>
                      <c:pt idx="251">
                        <c:v>42223.864583333336</c:v>
                      </c:pt>
                      <c:pt idx="252">
                        <c:v>42223.875</c:v>
                      </c:pt>
                      <c:pt idx="253">
                        <c:v>42223.885416666664</c:v>
                      </c:pt>
                      <c:pt idx="254">
                        <c:v>42223.895833333336</c:v>
                      </c:pt>
                      <c:pt idx="255">
                        <c:v>42223.90625</c:v>
                      </c:pt>
                      <c:pt idx="256">
                        <c:v>42223.916666666664</c:v>
                      </c:pt>
                      <c:pt idx="257">
                        <c:v>42223.927083333336</c:v>
                      </c:pt>
                      <c:pt idx="258">
                        <c:v>42223.9375</c:v>
                      </c:pt>
                      <c:pt idx="259">
                        <c:v>42223.947916666664</c:v>
                      </c:pt>
                      <c:pt idx="260">
                        <c:v>42223.958333333336</c:v>
                      </c:pt>
                      <c:pt idx="261">
                        <c:v>42223.96875</c:v>
                      </c:pt>
                      <c:pt idx="262">
                        <c:v>42223.979166666664</c:v>
                      </c:pt>
                      <c:pt idx="263">
                        <c:v>42223.989583333336</c:v>
                      </c:pt>
                      <c:pt idx="264">
                        <c:v>42224</c:v>
                      </c:pt>
                      <c:pt idx="265">
                        <c:v>42224.010416666664</c:v>
                      </c:pt>
                      <c:pt idx="266">
                        <c:v>42224.020833333336</c:v>
                      </c:pt>
                      <c:pt idx="267">
                        <c:v>42224.03125</c:v>
                      </c:pt>
                      <c:pt idx="268">
                        <c:v>42224.041666666664</c:v>
                      </c:pt>
                      <c:pt idx="269">
                        <c:v>42224.052083333336</c:v>
                      </c:pt>
                      <c:pt idx="270">
                        <c:v>42224.0625</c:v>
                      </c:pt>
                      <c:pt idx="271">
                        <c:v>42224.072916666664</c:v>
                      </c:pt>
                      <c:pt idx="272">
                        <c:v>42224.083333333336</c:v>
                      </c:pt>
                      <c:pt idx="273">
                        <c:v>42224.09375</c:v>
                      </c:pt>
                      <c:pt idx="274">
                        <c:v>42224.104166666664</c:v>
                      </c:pt>
                      <c:pt idx="275">
                        <c:v>42224.114583333336</c:v>
                      </c:pt>
                      <c:pt idx="276">
                        <c:v>42224.125</c:v>
                      </c:pt>
                      <c:pt idx="277">
                        <c:v>42224.135416666664</c:v>
                      </c:pt>
                      <c:pt idx="278">
                        <c:v>42224.145833333336</c:v>
                      </c:pt>
                      <c:pt idx="279">
                        <c:v>42224.15625</c:v>
                      </c:pt>
                      <c:pt idx="280">
                        <c:v>42224.166666666664</c:v>
                      </c:pt>
                      <c:pt idx="281">
                        <c:v>42224.177083333336</c:v>
                      </c:pt>
                      <c:pt idx="282">
                        <c:v>42224.1875</c:v>
                      </c:pt>
                      <c:pt idx="283">
                        <c:v>42224.197916666664</c:v>
                      </c:pt>
                      <c:pt idx="284">
                        <c:v>42224.208333333336</c:v>
                      </c:pt>
                      <c:pt idx="285">
                        <c:v>42224.21875</c:v>
                      </c:pt>
                      <c:pt idx="286">
                        <c:v>42224.229166666664</c:v>
                      </c:pt>
                      <c:pt idx="287">
                        <c:v>42224.239583333336</c:v>
                      </c:pt>
                      <c:pt idx="288">
                        <c:v>42224.25</c:v>
                      </c:pt>
                      <c:pt idx="289">
                        <c:v>42224.260416666664</c:v>
                      </c:pt>
                      <c:pt idx="290">
                        <c:v>42224.270833333336</c:v>
                      </c:pt>
                      <c:pt idx="291">
                        <c:v>42224.28125</c:v>
                      </c:pt>
                      <c:pt idx="292">
                        <c:v>42224.291666666664</c:v>
                      </c:pt>
                      <c:pt idx="293">
                        <c:v>42224.302083333336</c:v>
                      </c:pt>
                      <c:pt idx="294">
                        <c:v>42224.3125</c:v>
                      </c:pt>
                      <c:pt idx="295">
                        <c:v>42224.322916666664</c:v>
                      </c:pt>
                      <c:pt idx="296">
                        <c:v>42224.333333333336</c:v>
                      </c:pt>
                      <c:pt idx="297">
                        <c:v>42224.34375</c:v>
                      </c:pt>
                      <c:pt idx="298">
                        <c:v>42224.354166666664</c:v>
                      </c:pt>
                      <c:pt idx="299">
                        <c:v>42224.364583333336</c:v>
                      </c:pt>
                      <c:pt idx="300">
                        <c:v>42224.375</c:v>
                      </c:pt>
                      <c:pt idx="301">
                        <c:v>42224.385416666664</c:v>
                      </c:pt>
                      <c:pt idx="302">
                        <c:v>42224.395833333336</c:v>
                      </c:pt>
                      <c:pt idx="303">
                        <c:v>42224.40625</c:v>
                      </c:pt>
                      <c:pt idx="304">
                        <c:v>42224.416666666664</c:v>
                      </c:pt>
                      <c:pt idx="305">
                        <c:v>42224.427083333336</c:v>
                      </c:pt>
                      <c:pt idx="306">
                        <c:v>42224.4375</c:v>
                      </c:pt>
                      <c:pt idx="307">
                        <c:v>42224.447916666664</c:v>
                      </c:pt>
                      <c:pt idx="308">
                        <c:v>42224.458333333336</c:v>
                      </c:pt>
                      <c:pt idx="309">
                        <c:v>42224.46875</c:v>
                      </c:pt>
                      <c:pt idx="310">
                        <c:v>42224.479166666664</c:v>
                      </c:pt>
                      <c:pt idx="311">
                        <c:v>42224.489583333336</c:v>
                      </c:pt>
                      <c:pt idx="312">
                        <c:v>42224.5</c:v>
                      </c:pt>
                      <c:pt idx="313">
                        <c:v>42224.510416666664</c:v>
                      </c:pt>
                      <c:pt idx="314">
                        <c:v>42224.520833333336</c:v>
                      </c:pt>
                      <c:pt idx="315">
                        <c:v>42224.53125</c:v>
                      </c:pt>
                      <c:pt idx="316">
                        <c:v>42224.541666666664</c:v>
                      </c:pt>
                      <c:pt idx="317">
                        <c:v>42224.552083333336</c:v>
                      </c:pt>
                      <c:pt idx="318">
                        <c:v>42224.5625</c:v>
                      </c:pt>
                      <c:pt idx="319">
                        <c:v>42224.572916666664</c:v>
                      </c:pt>
                      <c:pt idx="320">
                        <c:v>42224.583333333336</c:v>
                      </c:pt>
                      <c:pt idx="321">
                        <c:v>42224.59375</c:v>
                      </c:pt>
                      <c:pt idx="322">
                        <c:v>42224.604166666664</c:v>
                      </c:pt>
                      <c:pt idx="323">
                        <c:v>42224.614583333336</c:v>
                      </c:pt>
                      <c:pt idx="324">
                        <c:v>42224.625</c:v>
                      </c:pt>
                      <c:pt idx="325">
                        <c:v>42224.635416666664</c:v>
                      </c:pt>
                      <c:pt idx="326">
                        <c:v>42224.645833333336</c:v>
                      </c:pt>
                      <c:pt idx="327">
                        <c:v>42224.65625</c:v>
                      </c:pt>
                      <c:pt idx="328">
                        <c:v>42224.666666666664</c:v>
                      </c:pt>
                      <c:pt idx="329">
                        <c:v>42224.677083333336</c:v>
                      </c:pt>
                      <c:pt idx="330">
                        <c:v>42224.6875</c:v>
                      </c:pt>
                      <c:pt idx="331">
                        <c:v>42224.697916666664</c:v>
                      </c:pt>
                      <c:pt idx="332">
                        <c:v>42224.708333333336</c:v>
                      </c:pt>
                      <c:pt idx="333">
                        <c:v>42224.71875</c:v>
                      </c:pt>
                      <c:pt idx="334">
                        <c:v>42224.729166666664</c:v>
                      </c:pt>
                      <c:pt idx="335">
                        <c:v>42224.739583333336</c:v>
                      </c:pt>
                      <c:pt idx="336">
                        <c:v>42224.75</c:v>
                      </c:pt>
                      <c:pt idx="337">
                        <c:v>42224.760416666664</c:v>
                      </c:pt>
                      <c:pt idx="338">
                        <c:v>42224.770833333336</c:v>
                      </c:pt>
                      <c:pt idx="339">
                        <c:v>42224.78125</c:v>
                      </c:pt>
                      <c:pt idx="340">
                        <c:v>42224.791666666664</c:v>
                      </c:pt>
                      <c:pt idx="341">
                        <c:v>42224.802083333336</c:v>
                      </c:pt>
                      <c:pt idx="342">
                        <c:v>42224.8125</c:v>
                      </c:pt>
                      <c:pt idx="343">
                        <c:v>42224.822916666664</c:v>
                      </c:pt>
                      <c:pt idx="344">
                        <c:v>42224.833333333336</c:v>
                      </c:pt>
                      <c:pt idx="345">
                        <c:v>42224.84375</c:v>
                      </c:pt>
                      <c:pt idx="346">
                        <c:v>42224.854166666664</c:v>
                      </c:pt>
                      <c:pt idx="347">
                        <c:v>42224.864583333336</c:v>
                      </c:pt>
                      <c:pt idx="348">
                        <c:v>42224.875</c:v>
                      </c:pt>
                      <c:pt idx="349">
                        <c:v>42224.885416666664</c:v>
                      </c:pt>
                      <c:pt idx="350">
                        <c:v>42224.895833333336</c:v>
                      </c:pt>
                      <c:pt idx="351">
                        <c:v>42224.90625</c:v>
                      </c:pt>
                      <c:pt idx="352">
                        <c:v>42224.916666666664</c:v>
                      </c:pt>
                      <c:pt idx="353">
                        <c:v>42224.927083333336</c:v>
                      </c:pt>
                      <c:pt idx="354">
                        <c:v>42224.9375</c:v>
                      </c:pt>
                      <c:pt idx="355">
                        <c:v>42224.947916666664</c:v>
                      </c:pt>
                      <c:pt idx="356">
                        <c:v>42224.958333333336</c:v>
                      </c:pt>
                      <c:pt idx="357">
                        <c:v>42224.96875</c:v>
                      </c:pt>
                      <c:pt idx="358">
                        <c:v>42224.979166666664</c:v>
                      </c:pt>
                      <c:pt idx="359">
                        <c:v>42224.989583333336</c:v>
                      </c:pt>
                      <c:pt idx="360">
                        <c:v>42225</c:v>
                      </c:pt>
                      <c:pt idx="361">
                        <c:v>42225.010416666664</c:v>
                      </c:pt>
                      <c:pt idx="362">
                        <c:v>42225.020833333336</c:v>
                      </c:pt>
                      <c:pt idx="363">
                        <c:v>42225.03125</c:v>
                      </c:pt>
                      <c:pt idx="364">
                        <c:v>42225.041666666664</c:v>
                      </c:pt>
                      <c:pt idx="365">
                        <c:v>42225.052083333336</c:v>
                      </c:pt>
                      <c:pt idx="366">
                        <c:v>42225.0625</c:v>
                      </c:pt>
                      <c:pt idx="367">
                        <c:v>42225.072916666664</c:v>
                      </c:pt>
                      <c:pt idx="368">
                        <c:v>42225.083333333336</c:v>
                      </c:pt>
                      <c:pt idx="369">
                        <c:v>42225.09375</c:v>
                      </c:pt>
                      <c:pt idx="370">
                        <c:v>42225.104166666664</c:v>
                      </c:pt>
                      <c:pt idx="371">
                        <c:v>42225.114583333336</c:v>
                      </c:pt>
                      <c:pt idx="372">
                        <c:v>42225.125</c:v>
                      </c:pt>
                      <c:pt idx="373">
                        <c:v>42225.135416666664</c:v>
                      </c:pt>
                      <c:pt idx="374">
                        <c:v>42225.145833333336</c:v>
                      </c:pt>
                      <c:pt idx="375">
                        <c:v>42225.15625</c:v>
                      </c:pt>
                      <c:pt idx="376">
                        <c:v>42225.166666666664</c:v>
                      </c:pt>
                      <c:pt idx="377">
                        <c:v>42225.177083333336</c:v>
                      </c:pt>
                      <c:pt idx="378">
                        <c:v>42225.1875</c:v>
                      </c:pt>
                      <c:pt idx="379">
                        <c:v>42225.197916666664</c:v>
                      </c:pt>
                      <c:pt idx="380">
                        <c:v>42225.208333333336</c:v>
                      </c:pt>
                      <c:pt idx="381">
                        <c:v>42225.21875</c:v>
                      </c:pt>
                      <c:pt idx="382">
                        <c:v>42225.229166666664</c:v>
                      </c:pt>
                      <c:pt idx="383">
                        <c:v>42225.239583333336</c:v>
                      </c:pt>
                      <c:pt idx="384">
                        <c:v>42225.25</c:v>
                      </c:pt>
                      <c:pt idx="385">
                        <c:v>42225.260416666664</c:v>
                      </c:pt>
                      <c:pt idx="386">
                        <c:v>42225.270833333336</c:v>
                      </c:pt>
                      <c:pt idx="387">
                        <c:v>42225.28125</c:v>
                      </c:pt>
                      <c:pt idx="388">
                        <c:v>42225.291666666664</c:v>
                      </c:pt>
                      <c:pt idx="389">
                        <c:v>42225.302083333336</c:v>
                      </c:pt>
                      <c:pt idx="390">
                        <c:v>42225.3125</c:v>
                      </c:pt>
                      <c:pt idx="391">
                        <c:v>42225.322916666664</c:v>
                      </c:pt>
                      <c:pt idx="392">
                        <c:v>42225.333333333336</c:v>
                      </c:pt>
                      <c:pt idx="393">
                        <c:v>42225.34375</c:v>
                      </c:pt>
                      <c:pt idx="394">
                        <c:v>42225.354166666664</c:v>
                      </c:pt>
                      <c:pt idx="395">
                        <c:v>42225.364583333336</c:v>
                      </c:pt>
                      <c:pt idx="396">
                        <c:v>42225.375</c:v>
                      </c:pt>
                      <c:pt idx="397">
                        <c:v>42225.385416666664</c:v>
                      </c:pt>
                      <c:pt idx="398">
                        <c:v>42225.395833333336</c:v>
                      </c:pt>
                      <c:pt idx="399">
                        <c:v>42225.40625</c:v>
                      </c:pt>
                      <c:pt idx="400">
                        <c:v>42225.416666666664</c:v>
                      </c:pt>
                      <c:pt idx="401">
                        <c:v>42225.427083333336</c:v>
                      </c:pt>
                      <c:pt idx="402">
                        <c:v>42225.4375</c:v>
                      </c:pt>
                      <c:pt idx="403">
                        <c:v>42225.447916666664</c:v>
                      </c:pt>
                      <c:pt idx="404">
                        <c:v>42225.458333333336</c:v>
                      </c:pt>
                      <c:pt idx="405">
                        <c:v>42225.46875</c:v>
                      </c:pt>
                      <c:pt idx="406">
                        <c:v>42225.479166666664</c:v>
                      </c:pt>
                      <c:pt idx="407">
                        <c:v>42225.489583333336</c:v>
                      </c:pt>
                      <c:pt idx="408">
                        <c:v>42225.5</c:v>
                      </c:pt>
                      <c:pt idx="409">
                        <c:v>42225.510416666664</c:v>
                      </c:pt>
                      <c:pt idx="410">
                        <c:v>42225.520833333336</c:v>
                      </c:pt>
                      <c:pt idx="411">
                        <c:v>42225.53125</c:v>
                      </c:pt>
                      <c:pt idx="412">
                        <c:v>42225.541666666664</c:v>
                      </c:pt>
                      <c:pt idx="413">
                        <c:v>42225.552083333336</c:v>
                      </c:pt>
                      <c:pt idx="414">
                        <c:v>42225.5625</c:v>
                      </c:pt>
                      <c:pt idx="415">
                        <c:v>42225.572916666664</c:v>
                      </c:pt>
                      <c:pt idx="416">
                        <c:v>42225.583333333336</c:v>
                      </c:pt>
                      <c:pt idx="417">
                        <c:v>42225.59375</c:v>
                      </c:pt>
                      <c:pt idx="418">
                        <c:v>42225.604166666664</c:v>
                      </c:pt>
                      <c:pt idx="419">
                        <c:v>42225.614583333336</c:v>
                      </c:pt>
                      <c:pt idx="420">
                        <c:v>42225.625</c:v>
                      </c:pt>
                      <c:pt idx="421">
                        <c:v>42225.635416666664</c:v>
                      </c:pt>
                      <c:pt idx="422">
                        <c:v>42225.645833333336</c:v>
                      </c:pt>
                      <c:pt idx="423">
                        <c:v>42225.65625</c:v>
                      </c:pt>
                      <c:pt idx="424">
                        <c:v>42225.666666666664</c:v>
                      </c:pt>
                      <c:pt idx="425">
                        <c:v>42225.677083333336</c:v>
                      </c:pt>
                      <c:pt idx="426">
                        <c:v>42225.6875</c:v>
                      </c:pt>
                      <c:pt idx="427">
                        <c:v>42225.697916666664</c:v>
                      </c:pt>
                      <c:pt idx="428">
                        <c:v>42225.708333333336</c:v>
                      </c:pt>
                      <c:pt idx="429">
                        <c:v>42225.71875</c:v>
                      </c:pt>
                      <c:pt idx="430">
                        <c:v>42225.729166666664</c:v>
                      </c:pt>
                      <c:pt idx="431">
                        <c:v>42225.739583333336</c:v>
                      </c:pt>
                      <c:pt idx="432">
                        <c:v>42225.75</c:v>
                      </c:pt>
                      <c:pt idx="433">
                        <c:v>42225.760416666664</c:v>
                      </c:pt>
                      <c:pt idx="434">
                        <c:v>42225.770833333336</c:v>
                      </c:pt>
                      <c:pt idx="435">
                        <c:v>42225.78125</c:v>
                      </c:pt>
                      <c:pt idx="436">
                        <c:v>42225.791666666664</c:v>
                      </c:pt>
                      <c:pt idx="437">
                        <c:v>42225.802083333336</c:v>
                      </c:pt>
                      <c:pt idx="438">
                        <c:v>42225.8125</c:v>
                      </c:pt>
                      <c:pt idx="439">
                        <c:v>42225.822916666664</c:v>
                      </c:pt>
                      <c:pt idx="440">
                        <c:v>42225.833333333336</c:v>
                      </c:pt>
                      <c:pt idx="441">
                        <c:v>42225.84375</c:v>
                      </c:pt>
                      <c:pt idx="442">
                        <c:v>42225.854166666664</c:v>
                      </c:pt>
                      <c:pt idx="443">
                        <c:v>42225.864583333336</c:v>
                      </c:pt>
                      <c:pt idx="444">
                        <c:v>42225.875</c:v>
                      </c:pt>
                      <c:pt idx="445">
                        <c:v>42225.885416666664</c:v>
                      </c:pt>
                      <c:pt idx="446">
                        <c:v>42225.895833333336</c:v>
                      </c:pt>
                      <c:pt idx="447">
                        <c:v>42225.90625</c:v>
                      </c:pt>
                      <c:pt idx="448">
                        <c:v>42225.916666666664</c:v>
                      </c:pt>
                      <c:pt idx="449">
                        <c:v>42225.927083333336</c:v>
                      </c:pt>
                      <c:pt idx="450">
                        <c:v>42225.9375</c:v>
                      </c:pt>
                      <c:pt idx="451">
                        <c:v>42225.947916666664</c:v>
                      </c:pt>
                      <c:pt idx="452">
                        <c:v>42225.958333333336</c:v>
                      </c:pt>
                      <c:pt idx="453">
                        <c:v>42225.96875</c:v>
                      </c:pt>
                      <c:pt idx="454">
                        <c:v>42225.979166666664</c:v>
                      </c:pt>
                      <c:pt idx="455">
                        <c:v>42225.989583333336</c:v>
                      </c:pt>
                      <c:pt idx="456">
                        <c:v>42226</c:v>
                      </c:pt>
                      <c:pt idx="457">
                        <c:v>42226.010416666664</c:v>
                      </c:pt>
                      <c:pt idx="458">
                        <c:v>42226.020833333336</c:v>
                      </c:pt>
                      <c:pt idx="459">
                        <c:v>42226.03125</c:v>
                      </c:pt>
                      <c:pt idx="460">
                        <c:v>42226.041666666664</c:v>
                      </c:pt>
                      <c:pt idx="461">
                        <c:v>42226.052083333336</c:v>
                      </c:pt>
                      <c:pt idx="462">
                        <c:v>42226.0625</c:v>
                      </c:pt>
                      <c:pt idx="463">
                        <c:v>42226.072916666664</c:v>
                      </c:pt>
                      <c:pt idx="464">
                        <c:v>42226.083333333336</c:v>
                      </c:pt>
                      <c:pt idx="465">
                        <c:v>42226.09375</c:v>
                      </c:pt>
                      <c:pt idx="466">
                        <c:v>42226.104166666664</c:v>
                      </c:pt>
                      <c:pt idx="467">
                        <c:v>42226.114583333336</c:v>
                      </c:pt>
                      <c:pt idx="468">
                        <c:v>42226.125</c:v>
                      </c:pt>
                      <c:pt idx="469">
                        <c:v>42226.135416666664</c:v>
                      </c:pt>
                      <c:pt idx="470">
                        <c:v>42226.145833333336</c:v>
                      </c:pt>
                      <c:pt idx="471">
                        <c:v>42226.15625</c:v>
                      </c:pt>
                      <c:pt idx="472">
                        <c:v>42226.166666666664</c:v>
                      </c:pt>
                      <c:pt idx="473">
                        <c:v>42226.177083333336</c:v>
                      </c:pt>
                      <c:pt idx="474">
                        <c:v>42226.1875</c:v>
                      </c:pt>
                      <c:pt idx="475">
                        <c:v>42226.197916666664</c:v>
                      </c:pt>
                      <c:pt idx="476">
                        <c:v>42226.208333333336</c:v>
                      </c:pt>
                      <c:pt idx="477">
                        <c:v>42226.21875</c:v>
                      </c:pt>
                      <c:pt idx="478">
                        <c:v>42226.229166666664</c:v>
                      </c:pt>
                      <c:pt idx="479">
                        <c:v>42226.239583333336</c:v>
                      </c:pt>
                      <c:pt idx="480">
                        <c:v>42226.25</c:v>
                      </c:pt>
                      <c:pt idx="481">
                        <c:v>42226.260416666664</c:v>
                      </c:pt>
                      <c:pt idx="482">
                        <c:v>42226.270833333336</c:v>
                      </c:pt>
                      <c:pt idx="483">
                        <c:v>42226.28125</c:v>
                      </c:pt>
                      <c:pt idx="484">
                        <c:v>42226.291666666664</c:v>
                      </c:pt>
                      <c:pt idx="485">
                        <c:v>42226.302083333336</c:v>
                      </c:pt>
                      <c:pt idx="486">
                        <c:v>42226.3125</c:v>
                      </c:pt>
                      <c:pt idx="487">
                        <c:v>42226.322916666664</c:v>
                      </c:pt>
                      <c:pt idx="488">
                        <c:v>42226.333333333336</c:v>
                      </c:pt>
                      <c:pt idx="489">
                        <c:v>42226.34375</c:v>
                      </c:pt>
                      <c:pt idx="490">
                        <c:v>42226.354166666664</c:v>
                      </c:pt>
                      <c:pt idx="491">
                        <c:v>42226.364583333336</c:v>
                      </c:pt>
                      <c:pt idx="492">
                        <c:v>42226.375</c:v>
                      </c:pt>
                      <c:pt idx="493">
                        <c:v>42226.385416666664</c:v>
                      </c:pt>
                      <c:pt idx="494">
                        <c:v>42226.395833333336</c:v>
                      </c:pt>
                      <c:pt idx="495">
                        <c:v>42226.40625</c:v>
                      </c:pt>
                      <c:pt idx="496">
                        <c:v>42226.416666666664</c:v>
                      </c:pt>
                      <c:pt idx="497">
                        <c:v>42226.427083333336</c:v>
                      </c:pt>
                      <c:pt idx="498">
                        <c:v>42226.4375</c:v>
                      </c:pt>
                      <c:pt idx="499">
                        <c:v>42226.447916666664</c:v>
                      </c:pt>
                      <c:pt idx="500">
                        <c:v>42226.458333333336</c:v>
                      </c:pt>
                      <c:pt idx="501">
                        <c:v>42226.46875</c:v>
                      </c:pt>
                      <c:pt idx="502">
                        <c:v>42226.479166666664</c:v>
                      </c:pt>
                      <c:pt idx="503">
                        <c:v>42226.489583333336</c:v>
                      </c:pt>
                      <c:pt idx="504">
                        <c:v>42226.5</c:v>
                      </c:pt>
                      <c:pt idx="505">
                        <c:v>42226.510416666664</c:v>
                      </c:pt>
                      <c:pt idx="506">
                        <c:v>42226.520833333336</c:v>
                      </c:pt>
                      <c:pt idx="507">
                        <c:v>42226.53125</c:v>
                      </c:pt>
                      <c:pt idx="508">
                        <c:v>42226.541666666664</c:v>
                      </c:pt>
                      <c:pt idx="509">
                        <c:v>42226.552083333336</c:v>
                      </c:pt>
                      <c:pt idx="510">
                        <c:v>42226.5625</c:v>
                      </c:pt>
                      <c:pt idx="511">
                        <c:v>42226.572916666664</c:v>
                      </c:pt>
                      <c:pt idx="512">
                        <c:v>42226.583333333336</c:v>
                      </c:pt>
                      <c:pt idx="513">
                        <c:v>42226.59375</c:v>
                      </c:pt>
                      <c:pt idx="514">
                        <c:v>42226.604166666664</c:v>
                      </c:pt>
                      <c:pt idx="515">
                        <c:v>42226.614583333336</c:v>
                      </c:pt>
                      <c:pt idx="516">
                        <c:v>42226.625</c:v>
                      </c:pt>
                      <c:pt idx="517">
                        <c:v>42226.635416666664</c:v>
                      </c:pt>
                      <c:pt idx="518">
                        <c:v>42226.645833333336</c:v>
                      </c:pt>
                      <c:pt idx="519">
                        <c:v>42226.65625</c:v>
                      </c:pt>
                      <c:pt idx="520">
                        <c:v>42226.666666666664</c:v>
                      </c:pt>
                      <c:pt idx="521">
                        <c:v>42226.677083333336</c:v>
                      </c:pt>
                      <c:pt idx="522">
                        <c:v>42226.6875</c:v>
                      </c:pt>
                      <c:pt idx="523">
                        <c:v>42226.697916666664</c:v>
                      </c:pt>
                      <c:pt idx="524">
                        <c:v>42226.708333333336</c:v>
                      </c:pt>
                      <c:pt idx="525">
                        <c:v>42226.71875</c:v>
                      </c:pt>
                      <c:pt idx="526">
                        <c:v>42226.729166666664</c:v>
                      </c:pt>
                      <c:pt idx="527">
                        <c:v>42226.739583333336</c:v>
                      </c:pt>
                      <c:pt idx="528">
                        <c:v>42226.75</c:v>
                      </c:pt>
                      <c:pt idx="529">
                        <c:v>42226.760416666664</c:v>
                      </c:pt>
                      <c:pt idx="530">
                        <c:v>42226.770833333336</c:v>
                      </c:pt>
                      <c:pt idx="531">
                        <c:v>42226.78125</c:v>
                      </c:pt>
                      <c:pt idx="532">
                        <c:v>42226.791666666664</c:v>
                      </c:pt>
                      <c:pt idx="533">
                        <c:v>42226.802083333336</c:v>
                      </c:pt>
                      <c:pt idx="534">
                        <c:v>42226.8125</c:v>
                      </c:pt>
                      <c:pt idx="535">
                        <c:v>42226.822916666664</c:v>
                      </c:pt>
                      <c:pt idx="536">
                        <c:v>42226.833333333336</c:v>
                      </c:pt>
                      <c:pt idx="537">
                        <c:v>42226.84375</c:v>
                      </c:pt>
                      <c:pt idx="538">
                        <c:v>42226.854166666664</c:v>
                      </c:pt>
                      <c:pt idx="539">
                        <c:v>42226.864583333336</c:v>
                      </c:pt>
                      <c:pt idx="540">
                        <c:v>42226.875</c:v>
                      </c:pt>
                      <c:pt idx="541">
                        <c:v>42226.885416666664</c:v>
                      </c:pt>
                      <c:pt idx="542">
                        <c:v>42226.895833333336</c:v>
                      </c:pt>
                      <c:pt idx="543">
                        <c:v>42226.90625</c:v>
                      </c:pt>
                      <c:pt idx="544">
                        <c:v>42226.916666666664</c:v>
                      </c:pt>
                      <c:pt idx="545">
                        <c:v>42226.927083333336</c:v>
                      </c:pt>
                      <c:pt idx="546">
                        <c:v>42226.9375</c:v>
                      </c:pt>
                      <c:pt idx="547">
                        <c:v>42226.947916666664</c:v>
                      </c:pt>
                      <c:pt idx="548">
                        <c:v>42226.958333333336</c:v>
                      </c:pt>
                      <c:pt idx="549">
                        <c:v>42226.96875</c:v>
                      </c:pt>
                      <c:pt idx="550">
                        <c:v>42226.979166666664</c:v>
                      </c:pt>
                      <c:pt idx="551">
                        <c:v>42226.989583333336</c:v>
                      </c:pt>
                      <c:pt idx="552">
                        <c:v>42227</c:v>
                      </c:pt>
                      <c:pt idx="553">
                        <c:v>42227.010416666664</c:v>
                      </c:pt>
                      <c:pt idx="554">
                        <c:v>42227.020833333336</c:v>
                      </c:pt>
                      <c:pt idx="555">
                        <c:v>42227.03125</c:v>
                      </c:pt>
                      <c:pt idx="556">
                        <c:v>42227.041666666664</c:v>
                      </c:pt>
                      <c:pt idx="557">
                        <c:v>42227.052083333336</c:v>
                      </c:pt>
                      <c:pt idx="558">
                        <c:v>42227.0625</c:v>
                      </c:pt>
                      <c:pt idx="559">
                        <c:v>42227.072916666664</c:v>
                      </c:pt>
                      <c:pt idx="560">
                        <c:v>42227.083333333336</c:v>
                      </c:pt>
                      <c:pt idx="561">
                        <c:v>42227.09375</c:v>
                      </c:pt>
                      <c:pt idx="562">
                        <c:v>42227.104166666664</c:v>
                      </c:pt>
                      <c:pt idx="563">
                        <c:v>42227.114583333336</c:v>
                      </c:pt>
                      <c:pt idx="564">
                        <c:v>42227.125</c:v>
                      </c:pt>
                      <c:pt idx="565">
                        <c:v>42227.135416666664</c:v>
                      </c:pt>
                      <c:pt idx="566">
                        <c:v>42227.145833333336</c:v>
                      </c:pt>
                      <c:pt idx="567">
                        <c:v>42227.15625</c:v>
                      </c:pt>
                      <c:pt idx="568">
                        <c:v>42227.166666666664</c:v>
                      </c:pt>
                      <c:pt idx="569">
                        <c:v>42227.177083333336</c:v>
                      </c:pt>
                      <c:pt idx="570">
                        <c:v>42227.1875</c:v>
                      </c:pt>
                      <c:pt idx="571">
                        <c:v>42227.197916666664</c:v>
                      </c:pt>
                      <c:pt idx="572">
                        <c:v>42227.208333333336</c:v>
                      </c:pt>
                      <c:pt idx="573">
                        <c:v>42227.21875</c:v>
                      </c:pt>
                      <c:pt idx="574">
                        <c:v>42227.229166666664</c:v>
                      </c:pt>
                      <c:pt idx="575">
                        <c:v>42227.239583333336</c:v>
                      </c:pt>
                      <c:pt idx="576">
                        <c:v>42227.25</c:v>
                      </c:pt>
                      <c:pt idx="577">
                        <c:v>42227.260416666664</c:v>
                      </c:pt>
                      <c:pt idx="578">
                        <c:v>42227.270833333336</c:v>
                      </c:pt>
                      <c:pt idx="579">
                        <c:v>42227.28125</c:v>
                      </c:pt>
                      <c:pt idx="580">
                        <c:v>42227.291666666664</c:v>
                      </c:pt>
                      <c:pt idx="581">
                        <c:v>42227.302083333336</c:v>
                      </c:pt>
                      <c:pt idx="582">
                        <c:v>42227.3125</c:v>
                      </c:pt>
                      <c:pt idx="583">
                        <c:v>42227.322916666664</c:v>
                      </c:pt>
                      <c:pt idx="584">
                        <c:v>42227.333333333336</c:v>
                      </c:pt>
                      <c:pt idx="585">
                        <c:v>42227.34375</c:v>
                      </c:pt>
                      <c:pt idx="586">
                        <c:v>42227.354166666664</c:v>
                      </c:pt>
                      <c:pt idx="587">
                        <c:v>42227.364583333336</c:v>
                      </c:pt>
                      <c:pt idx="588">
                        <c:v>42227.375</c:v>
                      </c:pt>
                      <c:pt idx="589">
                        <c:v>42227.385416666664</c:v>
                      </c:pt>
                      <c:pt idx="590">
                        <c:v>42227.395833333336</c:v>
                      </c:pt>
                      <c:pt idx="591">
                        <c:v>42227.40625</c:v>
                      </c:pt>
                      <c:pt idx="592">
                        <c:v>42227.416666666664</c:v>
                      </c:pt>
                      <c:pt idx="593">
                        <c:v>42227.427083333336</c:v>
                      </c:pt>
                      <c:pt idx="594">
                        <c:v>42227.4375</c:v>
                      </c:pt>
                      <c:pt idx="595">
                        <c:v>42227.447916666664</c:v>
                      </c:pt>
                      <c:pt idx="596">
                        <c:v>42227.458333333336</c:v>
                      </c:pt>
                      <c:pt idx="597">
                        <c:v>42227.46875</c:v>
                      </c:pt>
                      <c:pt idx="598">
                        <c:v>42227.479166666664</c:v>
                      </c:pt>
                      <c:pt idx="599">
                        <c:v>42227.489583333336</c:v>
                      </c:pt>
                      <c:pt idx="600">
                        <c:v>42227.5</c:v>
                      </c:pt>
                      <c:pt idx="601">
                        <c:v>42227.510416666664</c:v>
                      </c:pt>
                      <c:pt idx="602">
                        <c:v>42227.520833333336</c:v>
                      </c:pt>
                      <c:pt idx="603">
                        <c:v>42227.53125</c:v>
                      </c:pt>
                      <c:pt idx="604">
                        <c:v>42227.541666666664</c:v>
                      </c:pt>
                      <c:pt idx="605">
                        <c:v>42227.552083333336</c:v>
                      </c:pt>
                      <c:pt idx="606">
                        <c:v>42227.5625</c:v>
                      </c:pt>
                      <c:pt idx="607">
                        <c:v>42227.572916666664</c:v>
                      </c:pt>
                      <c:pt idx="608">
                        <c:v>42227.583333333336</c:v>
                      </c:pt>
                      <c:pt idx="609">
                        <c:v>42227.59375</c:v>
                      </c:pt>
                      <c:pt idx="610">
                        <c:v>42227.604166666664</c:v>
                      </c:pt>
                      <c:pt idx="611">
                        <c:v>42227.614583333336</c:v>
                      </c:pt>
                      <c:pt idx="612">
                        <c:v>42227.625</c:v>
                      </c:pt>
                      <c:pt idx="613">
                        <c:v>42227.635416666664</c:v>
                      </c:pt>
                      <c:pt idx="614">
                        <c:v>42227.645833333336</c:v>
                      </c:pt>
                      <c:pt idx="615">
                        <c:v>42227.65625</c:v>
                      </c:pt>
                      <c:pt idx="616">
                        <c:v>42227.666666666664</c:v>
                      </c:pt>
                      <c:pt idx="617">
                        <c:v>42227.677083333336</c:v>
                      </c:pt>
                      <c:pt idx="618">
                        <c:v>42227.6875</c:v>
                      </c:pt>
                      <c:pt idx="619">
                        <c:v>42227.697916666664</c:v>
                      </c:pt>
                      <c:pt idx="620">
                        <c:v>42227.708333333336</c:v>
                      </c:pt>
                      <c:pt idx="621">
                        <c:v>42227.71875</c:v>
                      </c:pt>
                      <c:pt idx="622">
                        <c:v>42227.729166666664</c:v>
                      </c:pt>
                      <c:pt idx="623">
                        <c:v>42227.739583333336</c:v>
                      </c:pt>
                      <c:pt idx="624">
                        <c:v>42227.75</c:v>
                      </c:pt>
                      <c:pt idx="625">
                        <c:v>42227.760416666664</c:v>
                      </c:pt>
                      <c:pt idx="626">
                        <c:v>42227.770833333336</c:v>
                      </c:pt>
                      <c:pt idx="627">
                        <c:v>42227.78125</c:v>
                      </c:pt>
                      <c:pt idx="628">
                        <c:v>42227.791666666664</c:v>
                      </c:pt>
                      <c:pt idx="629">
                        <c:v>42227.802083333336</c:v>
                      </c:pt>
                      <c:pt idx="630">
                        <c:v>42227.8125</c:v>
                      </c:pt>
                      <c:pt idx="631">
                        <c:v>42227.822916666664</c:v>
                      </c:pt>
                      <c:pt idx="632">
                        <c:v>42227.833333333336</c:v>
                      </c:pt>
                      <c:pt idx="633">
                        <c:v>42227.84375</c:v>
                      </c:pt>
                      <c:pt idx="634">
                        <c:v>42227.854166666664</c:v>
                      </c:pt>
                      <c:pt idx="635">
                        <c:v>42227.864583333336</c:v>
                      </c:pt>
                      <c:pt idx="636">
                        <c:v>42227.875</c:v>
                      </c:pt>
                      <c:pt idx="637">
                        <c:v>42227.885416666664</c:v>
                      </c:pt>
                      <c:pt idx="638">
                        <c:v>42227.895833333336</c:v>
                      </c:pt>
                      <c:pt idx="639">
                        <c:v>42227.90625</c:v>
                      </c:pt>
                      <c:pt idx="640">
                        <c:v>42227.916666666664</c:v>
                      </c:pt>
                      <c:pt idx="641">
                        <c:v>42227.927083333336</c:v>
                      </c:pt>
                      <c:pt idx="642">
                        <c:v>42227.9375</c:v>
                      </c:pt>
                      <c:pt idx="643">
                        <c:v>42227.947916666664</c:v>
                      </c:pt>
                      <c:pt idx="644">
                        <c:v>42227.958333333336</c:v>
                      </c:pt>
                      <c:pt idx="645">
                        <c:v>42227.96875</c:v>
                      </c:pt>
                      <c:pt idx="646">
                        <c:v>42227.979166666664</c:v>
                      </c:pt>
                      <c:pt idx="647">
                        <c:v>42227.989583333336</c:v>
                      </c:pt>
                      <c:pt idx="648">
                        <c:v>42228</c:v>
                      </c:pt>
                      <c:pt idx="649">
                        <c:v>42228.010416666664</c:v>
                      </c:pt>
                      <c:pt idx="650">
                        <c:v>42228.020833333336</c:v>
                      </c:pt>
                      <c:pt idx="651">
                        <c:v>42228.03125</c:v>
                      </c:pt>
                      <c:pt idx="652">
                        <c:v>42228.041666666664</c:v>
                      </c:pt>
                      <c:pt idx="653">
                        <c:v>42228.052083333336</c:v>
                      </c:pt>
                      <c:pt idx="654">
                        <c:v>42228.0625</c:v>
                      </c:pt>
                      <c:pt idx="655">
                        <c:v>42228.072916666664</c:v>
                      </c:pt>
                      <c:pt idx="656">
                        <c:v>42228.083333333336</c:v>
                      </c:pt>
                      <c:pt idx="657">
                        <c:v>42228.09375</c:v>
                      </c:pt>
                      <c:pt idx="658">
                        <c:v>42228.104166666664</c:v>
                      </c:pt>
                      <c:pt idx="659">
                        <c:v>42228.114583333336</c:v>
                      </c:pt>
                      <c:pt idx="660">
                        <c:v>42228.125</c:v>
                      </c:pt>
                      <c:pt idx="661">
                        <c:v>42228.135416666664</c:v>
                      </c:pt>
                      <c:pt idx="662">
                        <c:v>42228.145833333336</c:v>
                      </c:pt>
                      <c:pt idx="663">
                        <c:v>42228.15625</c:v>
                      </c:pt>
                      <c:pt idx="664">
                        <c:v>42228.166666666664</c:v>
                      </c:pt>
                      <c:pt idx="665">
                        <c:v>42228.177083333336</c:v>
                      </c:pt>
                      <c:pt idx="666">
                        <c:v>42228.1875</c:v>
                      </c:pt>
                      <c:pt idx="667">
                        <c:v>42228.197916666664</c:v>
                      </c:pt>
                      <c:pt idx="668">
                        <c:v>42228.208333333336</c:v>
                      </c:pt>
                      <c:pt idx="669">
                        <c:v>42228.21875</c:v>
                      </c:pt>
                      <c:pt idx="670">
                        <c:v>42228.229166666664</c:v>
                      </c:pt>
                      <c:pt idx="671">
                        <c:v>42228.239583333336</c:v>
                      </c:pt>
                      <c:pt idx="672">
                        <c:v>42228.25</c:v>
                      </c:pt>
                      <c:pt idx="673">
                        <c:v>42228.260416666664</c:v>
                      </c:pt>
                      <c:pt idx="674">
                        <c:v>42228.270833333336</c:v>
                      </c:pt>
                      <c:pt idx="675">
                        <c:v>42228.28125</c:v>
                      </c:pt>
                      <c:pt idx="676">
                        <c:v>42228.291666666664</c:v>
                      </c:pt>
                      <c:pt idx="677">
                        <c:v>42228.302083333336</c:v>
                      </c:pt>
                      <c:pt idx="678">
                        <c:v>42228.3125</c:v>
                      </c:pt>
                      <c:pt idx="679">
                        <c:v>42228.322916666664</c:v>
                      </c:pt>
                      <c:pt idx="680">
                        <c:v>42228.333333333336</c:v>
                      </c:pt>
                      <c:pt idx="681">
                        <c:v>42228.34375</c:v>
                      </c:pt>
                      <c:pt idx="682">
                        <c:v>42228.354166666664</c:v>
                      </c:pt>
                      <c:pt idx="683">
                        <c:v>42228.364583333336</c:v>
                      </c:pt>
                      <c:pt idx="684">
                        <c:v>42228.375</c:v>
                      </c:pt>
                      <c:pt idx="685">
                        <c:v>42228.385416666664</c:v>
                      </c:pt>
                      <c:pt idx="686">
                        <c:v>42228.395833333336</c:v>
                      </c:pt>
                      <c:pt idx="687">
                        <c:v>42228.40625</c:v>
                      </c:pt>
                      <c:pt idx="688">
                        <c:v>42228.416666666664</c:v>
                      </c:pt>
                      <c:pt idx="689">
                        <c:v>42228.427083333336</c:v>
                      </c:pt>
                      <c:pt idx="690">
                        <c:v>42228.4375</c:v>
                      </c:pt>
                      <c:pt idx="691">
                        <c:v>42228.447916666664</c:v>
                      </c:pt>
                      <c:pt idx="692">
                        <c:v>42228.458333333336</c:v>
                      </c:pt>
                      <c:pt idx="693">
                        <c:v>42228.46875</c:v>
                      </c:pt>
                      <c:pt idx="694">
                        <c:v>42228.479166666664</c:v>
                      </c:pt>
                      <c:pt idx="695">
                        <c:v>42228.489583333336</c:v>
                      </c:pt>
                      <c:pt idx="696">
                        <c:v>42228.5</c:v>
                      </c:pt>
                      <c:pt idx="697">
                        <c:v>42228.510416666664</c:v>
                      </c:pt>
                      <c:pt idx="698">
                        <c:v>42228.520833333336</c:v>
                      </c:pt>
                      <c:pt idx="699">
                        <c:v>42228.53125</c:v>
                      </c:pt>
                      <c:pt idx="700">
                        <c:v>42228.541666666664</c:v>
                      </c:pt>
                      <c:pt idx="701">
                        <c:v>42228.552083333336</c:v>
                      </c:pt>
                      <c:pt idx="702">
                        <c:v>42228.5625</c:v>
                      </c:pt>
                      <c:pt idx="703">
                        <c:v>42228.572916666664</c:v>
                      </c:pt>
                      <c:pt idx="704">
                        <c:v>42228.583333333336</c:v>
                      </c:pt>
                      <c:pt idx="705">
                        <c:v>42228.59375</c:v>
                      </c:pt>
                      <c:pt idx="706">
                        <c:v>42228.604166666664</c:v>
                      </c:pt>
                      <c:pt idx="707">
                        <c:v>42228.614583333336</c:v>
                      </c:pt>
                      <c:pt idx="708">
                        <c:v>42228.625</c:v>
                      </c:pt>
                      <c:pt idx="709">
                        <c:v>42228.635416666664</c:v>
                      </c:pt>
                      <c:pt idx="710">
                        <c:v>42228.645833333336</c:v>
                      </c:pt>
                      <c:pt idx="711">
                        <c:v>42228.65625</c:v>
                      </c:pt>
                      <c:pt idx="712">
                        <c:v>42228.666666666664</c:v>
                      </c:pt>
                      <c:pt idx="713">
                        <c:v>42228.677083333336</c:v>
                      </c:pt>
                      <c:pt idx="714">
                        <c:v>42228.6875</c:v>
                      </c:pt>
                      <c:pt idx="715">
                        <c:v>42228.697916666664</c:v>
                      </c:pt>
                      <c:pt idx="716">
                        <c:v>42228.708333333336</c:v>
                      </c:pt>
                      <c:pt idx="717">
                        <c:v>42228.71875</c:v>
                      </c:pt>
                      <c:pt idx="718">
                        <c:v>42228.729166666664</c:v>
                      </c:pt>
                      <c:pt idx="719">
                        <c:v>42228.739583333336</c:v>
                      </c:pt>
                      <c:pt idx="720">
                        <c:v>42228.75</c:v>
                      </c:pt>
                      <c:pt idx="721">
                        <c:v>42228.760416666664</c:v>
                      </c:pt>
                      <c:pt idx="722">
                        <c:v>42228.770833333336</c:v>
                      </c:pt>
                      <c:pt idx="723">
                        <c:v>42228.78125</c:v>
                      </c:pt>
                      <c:pt idx="724">
                        <c:v>42228.791666666664</c:v>
                      </c:pt>
                      <c:pt idx="725">
                        <c:v>42228.802083333336</c:v>
                      </c:pt>
                      <c:pt idx="726">
                        <c:v>42228.8125</c:v>
                      </c:pt>
                      <c:pt idx="727">
                        <c:v>42228.822916666664</c:v>
                      </c:pt>
                      <c:pt idx="728">
                        <c:v>42228.833333333336</c:v>
                      </c:pt>
                      <c:pt idx="729">
                        <c:v>42228.84375</c:v>
                      </c:pt>
                      <c:pt idx="730">
                        <c:v>42228.854166666664</c:v>
                      </c:pt>
                      <c:pt idx="731">
                        <c:v>42228.864583333336</c:v>
                      </c:pt>
                      <c:pt idx="732">
                        <c:v>42228.875</c:v>
                      </c:pt>
                      <c:pt idx="733">
                        <c:v>42228.885416666664</c:v>
                      </c:pt>
                      <c:pt idx="734">
                        <c:v>42228.895833333336</c:v>
                      </c:pt>
                      <c:pt idx="735">
                        <c:v>42228.90625</c:v>
                      </c:pt>
                      <c:pt idx="736">
                        <c:v>42228.916666666664</c:v>
                      </c:pt>
                      <c:pt idx="737">
                        <c:v>42228.927083333336</c:v>
                      </c:pt>
                      <c:pt idx="738">
                        <c:v>42228.9375</c:v>
                      </c:pt>
                      <c:pt idx="739">
                        <c:v>42228.947916666664</c:v>
                      </c:pt>
                      <c:pt idx="740">
                        <c:v>42228.958333333336</c:v>
                      </c:pt>
                      <c:pt idx="741">
                        <c:v>42228.96875</c:v>
                      </c:pt>
                      <c:pt idx="742">
                        <c:v>42228.979166666664</c:v>
                      </c:pt>
                      <c:pt idx="743">
                        <c:v>42228.989583333336</c:v>
                      </c:pt>
                    </c:numCache>
                  </c:numRef>
                </c:xVal>
                <c:yVal>
                  <c:numRef>
                    <c:extLst xmlns:c15="http://schemas.microsoft.com/office/drawing/2012/chart">
                      <c:ext xmlns:c15="http://schemas.microsoft.com/office/drawing/2012/chart" uri="{02D57815-91ED-43cb-92C2-25804820EDAC}">
                        <c15:formulaRef>
                          <c15:sqref>'Fig 5-12B Continuous DISSOLVED'!$M$5:$M$748</c15:sqref>
                        </c15:formulaRef>
                      </c:ext>
                    </c:extLst>
                    <c:numCache>
                      <c:formatCode>#,##0.00</c:formatCode>
                      <c:ptCount val="744"/>
                      <c:pt idx="557" formatCode="0.00000">
                        <c:v>0.3052804971830988</c:v>
                      </c:pt>
                      <c:pt idx="558" formatCode="0.00000">
                        <c:v>0.3004901323943665</c:v>
                      </c:pt>
                      <c:pt idx="559" formatCode="0.00000">
                        <c:v>0.29569976760563405</c:v>
                      </c:pt>
                      <c:pt idx="560" formatCode="0.00000">
                        <c:v>0.2909094028169017</c:v>
                      </c:pt>
                      <c:pt idx="561" formatCode="0.00000">
                        <c:v>0.28611903802816924</c:v>
                      </c:pt>
                      <c:pt idx="562" formatCode="0.00000">
                        <c:v>0.28132867323943689</c:v>
                      </c:pt>
                      <c:pt idx="563" formatCode="0.00000">
                        <c:v>0.27653830845070448</c:v>
                      </c:pt>
                      <c:pt idx="564" formatCode="0.00000">
                        <c:v>0.27174794366197208</c:v>
                      </c:pt>
                      <c:pt idx="565" formatCode="0.00000">
                        <c:v>0.26695757887323968</c:v>
                      </c:pt>
                      <c:pt idx="566" formatCode="0.00000">
                        <c:v>0.26216721408450727</c:v>
                      </c:pt>
                      <c:pt idx="567" formatCode="0.00000">
                        <c:v>0.25737684929577492</c:v>
                      </c:pt>
                      <c:pt idx="568" formatCode="0.00000">
                        <c:v>0.25258648450704252</c:v>
                      </c:pt>
                      <c:pt idx="569" formatCode="0.00000">
                        <c:v>0.24779611971831017</c:v>
                      </c:pt>
                      <c:pt idx="570" formatCode="0.00000">
                        <c:v>0.24300575492957777</c:v>
                      </c:pt>
                      <c:pt idx="571" formatCode="0.00000">
                        <c:v>0.23821539014084539</c:v>
                      </c:pt>
                      <c:pt idx="572" formatCode="0.00000">
                        <c:v>0.23342502535211296</c:v>
                      </c:pt>
                      <c:pt idx="573" formatCode="0.00000">
                        <c:v>0.22863466056338058</c:v>
                      </c:pt>
                      <c:pt idx="574" formatCode="0.00000">
                        <c:v>0.22384429577464821</c:v>
                      </c:pt>
                      <c:pt idx="575" formatCode="0.00000">
                        <c:v>0.21905393098591583</c:v>
                      </c:pt>
                      <c:pt idx="576" formatCode="0.00000">
                        <c:v>0.21426356619718342</c:v>
                      </c:pt>
                      <c:pt idx="577" formatCode="0.00000">
                        <c:v>0.20947320140845108</c:v>
                      </c:pt>
                      <c:pt idx="578" formatCode="0.00000">
                        <c:v>0.20468283661971862</c:v>
                      </c:pt>
                      <c:pt idx="579" formatCode="0.00000">
                        <c:v>0.19989247183098624</c:v>
                      </c:pt>
                      <c:pt idx="580" formatCode="0.00000">
                        <c:v>0.19510210704225392</c:v>
                      </c:pt>
                      <c:pt idx="581" formatCode="0.00000">
                        <c:v>0.19031174225352152</c:v>
                      </c:pt>
                      <c:pt idx="582" formatCode="0.00000">
                        <c:v>0.18552137746478906</c:v>
                      </c:pt>
                      <c:pt idx="583" formatCode="0.00000">
                        <c:v>0.18073101267605673</c:v>
                      </c:pt>
                      <c:pt idx="584" formatCode="0.00000">
                        <c:v>0.17594064788732433</c:v>
                      </c:pt>
                      <c:pt idx="585" formatCode="0.00000">
                        <c:v>0.17115028309859195</c:v>
                      </c:pt>
                      <c:pt idx="586" formatCode="0.00000">
                        <c:v>0.16635991830985955</c:v>
                      </c:pt>
                      <c:pt idx="587" formatCode="0.00000">
                        <c:v>0.16156955352112717</c:v>
                      </c:pt>
                      <c:pt idx="588" formatCode="0.00000">
                        <c:v>0.15677918873239477</c:v>
                      </c:pt>
                      <c:pt idx="589" formatCode="0.00000">
                        <c:v>0.15198882394366234</c:v>
                      </c:pt>
                      <c:pt idx="590" formatCode="0.00000">
                        <c:v>0.14719845915492999</c:v>
                      </c:pt>
                      <c:pt idx="591" formatCode="0.00000">
                        <c:v>0.14240809436619759</c:v>
                      </c:pt>
                      <c:pt idx="592" formatCode="0.00000">
                        <c:v>0.13761772957746518</c:v>
                      </c:pt>
                      <c:pt idx="593" formatCode="0.00000">
                        <c:v>0.1328273647887328</c:v>
                      </c:pt>
                      <c:pt idx="594" formatCode="0.00000">
                        <c:v>0.12803700000000001</c:v>
                      </c:pt>
                      <c:pt idx="595" formatCode="0.00000">
                        <c:v>0.52529232499999989</c:v>
                      </c:pt>
                      <c:pt idx="596" formatCode="0.00000">
                        <c:v>0.92254764999999994</c:v>
                      </c:pt>
                      <c:pt idx="597" formatCode="0.00000">
                        <c:v>1.3198029750000002</c:v>
                      </c:pt>
                      <c:pt idx="598" formatCode="0.00000">
                        <c:v>1.7170583000000001</c:v>
                      </c:pt>
                      <c:pt idx="599" formatCode="0.00000">
                        <c:v>1.7922106444444443</c:v>
                      </c:pt>
                      <c:pt idx="600" formatCode="0.00000">
                        <c:v>1.8673629888888894</c:v>
                      </c:pt>
                      <c:pt idx="601" formatCode="0.00000">
                        <c:v>1.9425153333333329</c:v>
                      </c:pt>
                      <c:pt idx="602" formatCode="0.00000">
                        <c:v>2.0176676777777787</c:v>
                      </c:pt>
                      <c:pt idx="603" formatCode="0.00000">
                        <c:v>2.0928200222222229</c:v>
                      </c:pt>
                      <c:pt idx="604" formatCode="0.00000">
                        <c:v>2.167972366666667</c:v>
                      </c:pt>
                      <c:pt idx="605" formatCode="0.00000">
                        <c:v>2.2431247111111112</c:v>
                      </c:pt>
                      <c:pt idx="606" formatCode="0.00000">
                        <c:v>2.3182770555555554</c:v>
                      </c:pt>
                      <c:pt idx="607" formatCode="0.00000">
                        <c:v>2.3934294</c:v>
                      </c:pt>
                      <c:pt idx="608" formatCode="0.00000">
                        <c:v>2.4685817444444447</c:v>
                      </c:pt>
                      <c:pt idx="609" formatCode="0.00000">
                        <c:v>2.5437340888888906</c:v>
                      </c:pt>
                      <c:pt idx="610" formatCode="0.00000">
                        <c:v>2.6188864333333335</c:v>
                      </c:pt>
                      <c:pt idx="611" formatCode="0.00000">
                        <c:v>2.6940387777777781</c:v>
                      </c:pt>
                      <c:pt idx="612" formatCode="0.00000">
                        <c:v>2.7691911222222227</c:v>
                      </c:pt>
                      <c:pt idx="613" formatCode="0.00000">
                        <c:v>2.8443434666666674</c:v>
                      </c:pt>
                      <c:pt idx="614" formatCode="0.00000">
                        <c:v>2.9194958111111111</c:v>
                      </c:pt>
                      <c:pt idx="615" formatCode="0.00000">
                        <c:v>3.0698005000000004</c:v>
                      </c:pt>
                      <c:pt idx="616" formatCode="0.00000">
                        <c:v>3.0309328400000002</c:v>
                      </c:pt>
                      <c:pt idx="617" formatCode="0.00000">
                        <c:v>2.99206518</c:v>
                      </c:pt>
                      <c:pt idx="618" formatCode="0.00000">
                        <c:v>2.9531975200000007</c:v>
                      </c:pt>
                      <c:pt idx="619" formatCode="0.00000">
                        <c:v>2.9143298599999992</c:v>
                      </c:pt>
                      <c:pt idx="620" formatCode="0.00000">
                        <c:v>2.8754622000000007</c:v>
                      </c:pt>
                      <c:pt idx="621" formatCode="0.00000">
                        <c:v>2.8365945399999992</c:v>
                      </c:pt>
                      <c:pt idx="622" formatCode="0.00000">
                        <c:v>2.7977268800000004</c:v>
                      </c:pt>
                      <c:pt idx="623" formatCode="0.00000">
                        <c:v>2.7588592200000002</c:v>
                      </c:pt>
                      <c:pt idx="624" formatCode="0.00000">
                        <c:v>2.7199915600000009</c:v>
                      </c:pt>
                      <c:pt idx="625" formatCode="0.00000">
                        <c:v>2.6811239000000011</c:v>
                      </c:pt>
                      <c:pt idx="626" formatCode="0.00000">
                        <c:v>2.6422562400000009</c:v>
                      </c:pt>
                      <c:pt idx="627" formatCode="0.00000">
                        <c:v>2.6033885800000012</c:v>
                      </c:pt>
                      <c:pt idx="628" formatCode="0.00000">
                        <c:v>2.5645209200000014</c:v>
                      </c:pt>
                      <c:pt idx="629" formatCode="0.00000">
                        <c:v>2.5256532600000017</c:v>
                      </c:pt>
                      <c:pt idx="630" formatCode="0.00000">
                        <c:v>2.4867856000000015</c:v>
                      </c:pt>
                      <c:pt idx="631" formatCode="0.00000">
                        <c:v>2.4479179400000017</c:v>
                      </c:pt>
                      <c:pt idx="632" formatCode="0.00000">
                        <c:v>2.409050280000002</c:v>
                      </c:pt>
                      <c:pt idx="633" formatCode="0.00000">
                        <c:v>2.3701826200000022</c:v>
                      </c:pt>
                      <c:pt idx="634" formatCode="0.00000">
                        <c:v>2.3313149600000025</c:v>
                      </c:pt>
                      <c:pt idx="635" formatCode="0.00000">
                        <c:v>2.2924473000000023</c:v>
                      </c:pt>
                      <c:pt idx="636" formatCode="0.00000">
                        <c:v>2.2535796400000017</c:v>
                      </c:pt>
                      <c:pt idx="637" formatCode="0.00000">
                        <c:v>2.2147119800000024</c:v>
                      </c:pt>
                      <c:pt idx="638" formatCode="0.00000">
                        <c:v>2.1758443200000013</c:v>
                      </c:pt>
                      <c:pt idx="639" formatCode="0.00000">
                        <c:v>2.1369766600000024</c:v>
                      </c:pt>
                      <c:pt idx="640" formatCode="0.00000">
                        <c:v>2.0981090000000027</c:v>
                      </c:pt>
                      <c:pt idx="641" formatCode="0.00000">
                        <c:v>2.0592413400000016</c:v>
                      </c:pt>
                      <c:pt idx="642" formatCode="0.00000">
                        <c:v>2.0203736800000018</c:v>
                      </c:pt>
                      <c:pt idx="643" formatCode="0.00000">
                        <c:v>1.9815060200000025</c:v>
                      </c:pt>
                      <c:pt idx="644" formatCode="0.00000">
                        <c:v>1.942638360000003</c:v>
                      </c:pt>
                      <c:pt idx="645" formatCode="0.00000">
                        <c:v>1.9037707000000033</c:v>
                      </c:pt>
                      <c:pt idx="646" formatCode="0.00000">
                        <c:v>1.8649030400000033</c:v>
                      </c:pt>
                      <c:pt idx="647" formatCode="0.00000">
                        <c:v>1.8260353800000027</c:v>
                      </c:pt>
                      <c:pt idx="648" formatCode="0.00000">
                        <c:v>1.7871677200000029</c:v>
                      </c:pt>
                      <c:pt idx="649" formatCode="0.00000">
                        <c:v>1.7483000600000032</c:v>
                      </c:pt>
                      <c:pt idx="650" formatCode="0.00000">
                        <c:v>1.7094324000000027</c:v>
                      </c:pt>
                      <c:pt idx="651" formatCode="0.00000">
                        <c:v>1.670564740000003</c:v>
                      </c:pt>
                      <c:pt idx="652" formatCode="0.00000">
                        <c:v>1.6316970800000024</c:v>
                      </c:pt>
                      <c:pt idx="653" formatCode="0.00000">
                        <c:v>1.5928294200000028</c:v>
                      </c:pt>
                      <c:pt idx="654" formatCode="0.00000">
                        <c:v>1.5539617600000029</c:v>
                      </c:pt>
                      <c:pt idx="655" formatCode="0.00000">
                        <c:v>1.5150941000000024</c:v>
                      </c:pt>
                      <c:pt idx="656" formatCode="0.00000">
                        <c:v>1.4762264400000031</c:v>
                      </c:pt>
                      <c:pt idx="657" formatCode="0.00000">
                        <c:v>1.4373587800000027</c:v>
                      </c:pt>
                      <c:pt idx="658" formatCode="0.00000">
                        <c:v>1.3984911200000028</c:v>
                      </c:pt>
                      <c:pt idx="659" formatCode="0.00000">
                        <c:v>1.3596234600000032</c:v>
                      </c:pt>
                      <c:pt idx="660" formatCode="0.00000">
                        <c:v>1.3207558000000028</c:v>
                      </c:pt>
                      <c:pt idx="661" formatCode="0.00000">
                        <c:v>1.2818881400000026</c:v>
                      </c:pt>
                      <c:pt idx="662" formatCode="0.00000">
                        <c:v>1.2430204800000026</c:v>
                      </c:pt>
                      <c:pt idx="663" formatCode="0.00000">
                        <c:v>1.2041528200000027</c:v>
                      </c:pt>
                      <c:pt idx="664" formatCode="0.00000">
                        <c:v>1.1652851600000029</c:v>
                      </c:pt>
                      <c:pt idx="665" formatCode="0.00000">
                        <c:v>1.1264175000000025</c:v>
                      </c:pt>
                      <c:pt idx="666" formatCode="0.00000">
                        <c:v>1.087549840000003</c:v>
                      </c:pt>
                      <c:pt idx="667" formatCode="0.00000">
                        <c:v>1.048682180000003</c:v>
                      </c:pt>
                      <c:pt idx="668" formatCode="0.00000">
                        <c:v>1.0098145200000022</c:v>
                      </c:pt>
                      <c:pt idx="669" formatCode="0.00000">
                        <c:v>0.97094686000000241</c:v>
                      </c:pt>
                      <c:pt idx="670" formatCode="0.00000">
                        <c:v>0.93207920000000222</c:v>
                      </c:pt>
                      <c:pt idx="671" formatCode="0.00000">
                        <c:v>0.89321154000000247</c:v>
                      </c:pt>
                      <c:pt idx="672" formatCode="0.00000">
                        <c:v>0.85434388000000261</c:v>
                      </c:pt>
                      <c:pt idx="673" formatCode="0.00000">
                        <c:v>0.81547622000000275</c:v>
                      </c:pt>
                      <c:pt idx="674" formatCode="0.00000">
                        <c:v>0.77660856000000256</c:v>
                      </c:pt>
                      <c:pt idx="675" formatCode="0.00000">
                        <c:v>0.73774090000000236</c:v>
                      </c:pt>
                      <c:pt idx="676" formatCode="0.00000">
                        <c:v>0.69887324000000273</c:v>
                      </c:pt>
                      <c:pt idx="677" formatCode="0.00000">
                        <c:v>0.66000558000000265</c:v>
                      </c:pt>
                      <c:pt idx="678" formatCode="0.00000">
                        <c:v>0.62113792000000245</c:v>
                      </c:pt>
                      <c:pt idx="679" formatCode="0.00000">
                        <c:v>0.58227026000000237</c:v>
                      </c:pt>
                      <c:pt idx="680" formatCode="0.00000">
                        <c:v>0.54340260000000262</c:v>
                      </c:pt>
                      <c:pt idx="681" formatCode="0.00000">
                        <c:v>0.50453494000000265</c:v>
                      </c:pt>
                    </c:numCache>
                  </c:numRef>
                </c:yVal>
                <c:smooth val="1"/>
                <c:extLst xmlns:c15="http://schemas.microsoft.com/office/drawing/2012/chart">
                  <c:ext xmlns:c16="http://schemas.microsoft.com/office/drawing/2014/chart" uri="{C3380CC4-5D6E-409C-BE32-E72D297353CC}">
                    <c16:uniqueId val="{00000013-5A5F-43D1-99E2-A580961E5183}"/>
                  </c:ext>
                </c:extLst>
              </c15:ser>
            </c15:filteredScatterSeries>
          </c:ext>
        </c:extLst>
      </c:scatterChart>
      <c:valAx>
        <c:axId val="717966816"/>
        <c:scaling>
          <c:orientation val="minMax"/>
          <c:max val="42227"/>
          <c:min val="42221"/>
        </c:scaling>
        <c:delete val="0"/>
        <c:axPos val="b"/>
        <c:majorGridlines>
          <c:spPr>
            <a:ln w="9525" cap="flat" cmpd="sng" algn="ctr">
              <a:noFill/>
              <a:round/>
            </a:ln>
            <a:effectLst/>
          </c:spPr>
        </c:majorGridlines>
        <c:title>
          <c:tx>
            <c:rich>
              <a:bodyPr/>
              <a:lstStyle/>
              <a:p>
                <a:pPr>
                  <a:defRPr/>
                </a:pPr>
                <a:r>
                  <a:rPr lang="en-US"/>
                  <a:t>Date</a:t>
                </a:r>
              </a:p>
            </c:rich>
          </c:tx>
          <c:layout>
            <c:manualLayout>
              <c:xMode val="edge"/>
              <c:yMode val="edge"/>
              <c:x val="0.4769803774528184"/>
              <c:y val="0.91061526381819102"/>
            </c:manualLayout>
          </c:layout>
          <c:overlay val="0"/>
        </c:title>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488"/>
        <c:crossesAt val="0"/>
        <c:crossBetween val="midCat"/>
        <c:minorUnit val="0.25"/>
      </c:valAx>
      <c:valAx>
        <c:axId val="71796648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a:noFill/>
            </a:ln>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solidFill>
                      <a:sysClr val="windowText" lastClr="000000"/>
                    </a:solidFill>
                  </a:rPr>
                  <a:t>Dissolved Concentration (mg/L)</a:t>
                </a:r>
              </a:p>
            </c:rich>
          </c:tx>
          <c:layout>
            <c:manualLayout>
              <c:xMode val="edge"/>
              <c:yMode val="edge"/>
              <c:x val="1.9518589588066199E-2"/>
              <c:y val="0.24595770577185386"/>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17966816"/>
        <c:crosses val="autoZero"/>
        <c:crossBetween val="midCat"/>
      </c:valAx>
    </c:plotArea>
    <c:legend>
      <c:legendPos val="b"/>
      <c:layout>
        <c:manualLayout>
          <c:xMode val="edge"/>
          <c:yMode val="edge"/>
          <c:x val="0.5820673886352441"/>
          <c:y val="0.13507213977387147"/>
          <c:w val="0.34323606607997537"/>
          <c:h val="0.15050035415424448"/>
        </c:manualLayout>
      </c:layout>
      <c:overlay val="0"/>
      <c:spPr>
        <a:noFill/>
        <a:ln>
          <a:solidFill>
            <a:schemeClr val="tx1">
              <a:lumMod val="25000"/>
              <a:lumOff val="75000"/>
            </a:schemeClr>
          </a:solid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ln>
      <a:noFill/>
    </a:ln>
  </c:spPr>
  <c:txPr>
    <a:bodyPr/>
    <a:lstStyle/>
    <a:p>
      <a:pPr>
        <a:defRPr sz="1300" b="1"/>
      </a:pPr>
      <a:endParaRPr lang="en-US"/>
    </a:p>
  </c:txPr>
  <c:printSettings>
    <c:headerFooter/>
    <c:pageMargins b="0.75" l="0.7" r="0.7" t="0.75" header="0.3" footer="0.3"/>
    <c:pageSetup/>
  </c:printSettings>
  <c:userShapes r:id="rId1"/>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2">
                  <a:lumMod val="75000"/>
                </a:schemeClr>
              </a:solidFill>
              <a:round/>
            </a:ln>
            <a:effectLst/>
          </c:spPr>
          <c:marker>
            <c:symbol val="circle"/>
            <c:size val="7"/>
            <c:spPr>
              <a:solidFill>
                <a:schemeClr val="bg1">
                  <a:lumMod val="75000"/>
                </a:schemeClr>
              </a:solidFill>
              <a:ln w="9525">
                <a:solidFill>
                  <a:schemeClr val="tx1"/>
                </a:solidFill>
              </a:ln>
              <a:effectLst/>
            </c:spPr>
          </c:marker>
          <c:xVal>
            <c:numRef>
              <c:f>'TOTAL_ModelPeak Conc'!$B$4:$B$24</c:f>
              <c:numCache>
                <c:formatCode>General</c:formatCode>
                <c:ptCount val="21"/>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'TOTAL_ModelPeak Conc'!$V$4:$V$24</c:f>
              <c:numCache>
                <c:formatCode>#,##0.000</c:formatCode>
                <c:ptCount val="21"/>
                <c:pt idx="0">
                  <c:v>631.87</c:v>
                </c:pt>
                <c:pt idx="1">
                  <c:v>182.83582377526088</c:v>
                </c:pt>
                <c:pt idx="2">
                  <c:v>7.2039915121829079</c:v>
                </c:pt>
                <c:pt idx="3">
                  <c:v>2.9152099040421895</c:v>
                </c:pt>
                <c:pt idx="4">
                  <c:v>1.2983650656232497</c:v>
                </c:pt>
                <c:pt idx="5">
                  <c:v>0.78764594840759139</c:v>
                </c:pt>
                <c:pt idx="6">
                  <c:v>0.6324080167818551</c:v>
                </c:pt>
                <c:pt idx="7">
                  <c:v>0.31464999999999999</c:v>
                </c:pt>
                <c:pt idx="8">
                  <c:v>0.17</c:v>
                </c:pt>
                <c:pt idx="9">
                  <c:v>0.16438461538461538</c:v>
                </c:pt>
                <c:pt idx="10">
                  <c:v>9.1749999999999998E-2</c:v>
                </c:pt>
                <c:pt idx="11">
                  <c:v>7.51E-2</c:v>
                </c:pt>
              </c:numCache>
            </c:numRef>
          </c:yVal>
          <c:smooth val="0"/>
          <c:extLst>
            <c:ext xmlns:c16="http://schemas.microsoft.com/office/drawing/2014/chart" uri="{C3380CC4-5D6E-409C-BE32-E72D297353CC}">
              <c16:uniqueId val="{00000000-D252-4781-A15E-9C98FE7A3A45}"/>
            </c:ext>
          </c:extLst>
        </c:ser>
        <c:dLbls>
          <c:showLegendKey val="0"/>
          <c:showVal val="0"/>
          <c:showCatName val="0"/>
          <c:showSerName val="0"/>
          <c:showPercent val="0"/>
          <c:showBubbleSize val="0"/>
        </c:dLbls>
        <c:axId val="1137499752"/>
        <c:axId val="1137500144"/>
      </c:scatterChart>
      <c:valAx>
        <c:axId val="113749975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00144"/>
        <c:crossesAt val="1.0000000000000002E-3"/>
        <c:crossBetween val="midCat"/>
      </c:valAx>
      <c:valAx>
        <c:axId val="1137500144"/>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499752"/>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Maximum During Passage of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DISSOLVED_ModelPeak!$K$4:$K$24</c:f>
              <c:numCache>
                <c:formatCode>#,##0.000</c:formatCode>
                <c:ptCount val="21"/>
                <c:pt idx="0">
                  <c:v>596.17487192152737</c:v>
                </c:pt>
                <c:pt idx="1">
                  <c:v>72</c:v>
                </c:pt>
                <c:pt idx="2">
                  <c:v>1.05768</c:v>
                </c:pt>
                <c:pt idx="3">
                  <c:v>9.9750000000000005E-2</c:v>
                </c:pt>
                <c:pt idx="4">
                  <c:v>0.04</c:v>
                </c:pt>
                <c:pt idx="5">
                  <c:v>3.4799999999999998E-2</c:v>
                </c:pt>
                <c:pt idx="6">
                  <c:v>3.8188800000000002E-2</c:v>
                </c:pt>
                <c:pt idx="7">
                  <c:v>0.27</c:v>
                </c:pt>
                <c:pt idx="8">
                  <c:v>0.99499999999999911</c:v>
                </c:pt>
                <c:pt idx="9">
                  <c:v>9.0304347826086956E-2</c:v>
                </c:pt>
                <c:pt idx="10">
                  <c:v>0.23855999999999991</c:v>
                </c:pt>
                <c:pt idx="11">
                  <c:v>2.9281690140845217E-2</c:v>
                </c:pt>
              </c:numCache>
            </c:numRef>
          </c:yVal>
          <c:smooth val="0"/>
          <c:extLst>
            <c:ext xmlns:c16="http://schemas.microsoft.com/office/drawing/2014/chart" uri="{C3380CC4-5D6E-409C-BE32-E72D297353CC}">
              <c16:uniqueId val="{00000000-ADEA-4268-B1DE-D8B5F945FC4F}"/>
            </c:ext>
          </c:extLst>
        </c:ser>
        <c:dLbls>
          <c:showLegendKey val="0"/>
          <c:showVal val="0"/>
          <c:showCatName val="0"/>
          <c:showSerName val="0"/>
          <c:showPercent val="0"/>
          <c:showBubbleSize val="0"/>
        </c:dLbls>
        <c:axId val="1137516216"/>
        <c:axId val="1137516608"/>
      </c:scatterChart>
      <c:valAx>
        <c:axId val="113751621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r>
                  <a:rPr lang="en-US"/>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crossAx val="1137516608"/>
        <c:crossesAt val="1.0000000000000002E-2"/>
        <c:crossBetween val="midCat"/>
      </c:valAx>
      <c:valAx>
        <c:axId val="113751660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r>
                  <a:rPr lang="en-US"/>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crossAx val="113751621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DISSOLVED_ModelPeak!$M$4:$M$24</c:f>
              <c:numCache>
                <c:formatCode>#,##0.000</c:formatCode>
                <c:ptCount val="21"/>
                <c:pt idx="0">
                  <c:v>0.29697999999999997</c:v>
                </c:pt>
                <c:pt idx="1">
                  <c:v>4.7820000000000007E-3</c:v>
                </c:pt>
                <c:pt idx="2">
                  <c:v>5.8500000000000002E-4</c:v>
                </c:pt>
                <c:pt idx="3">
                  <c:v>1.0500000000000002E-3</c:v>
                </c:pt>
                <c:pt idx="4">
                  <c:v>4.0000000000000002E-4</c:v>
                </c:pt>
                <c:pt idx="5">
                  <c:v>8.4099999999999995E-4</c:v>
                </c:pt>
                <c:pt idx="6">
                  <c:v>1.2093120000000001E-3</c:v>
                </c:pt>
                <c:pt idx="7">
                  <c:v>7.6000000000000004E-4</c:v>
                </c:pt>
                <c:pt idx="8">
                  <c:v>8.270588235294111E-4</c:v>
                </c:pt>
                <c:pt idx="9">
                  <c:v>6.4391304347826089E-4</c:v>
                </c:pt>
                <c:pt idx="10">
                  <c:v>1.1062666666666651E-3</c:v>
                </c:pt>
                <c:pt idx="11">
                  <c:v>9.0197183098591983E-4</c:v>
                </c:pt>
              </c:numCache>
            </c:numRef>
          </c:yVal>
          <c:smooth val="0"/>
          <c:extLst>
            <c:ext xmlns:c16="http://schemas.microsoft.com/office/drawing/2014/chart" uri="{C3380CC4-5D6E-409C-BE32-E72D297353CC}">
              <c16:uniqueId val="{00000000-B506-4E02-8883-CF67A16F449A}"/>
            </c:ext>
          </c:extLst>
        </c:ser>
        <c:dLbls>
          <c:showLegendKey val="0"/>
          <c:showVal val="0"/>
          <c:showCatName val="0"/>
          <c:showSerName val="0"/>
          <c:showPercent val="0"/>
          <c:showBubbleSize val="0"/>
        </c:dLbls>
        <c:axId val="1137517392"/>
        <c:axId val="1137517784"/>
      </c:scatterChart>
      <c:valAx>
        <c:axId val="113751739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17784"/>
        <c:crossesAt val="1.0000000000000003E-4"/>
        <c:crossBetween val="midCat"/>
      </c:valAx>
      <c:valAx>
        <c:axId val="1137517784"/>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17392"/>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DISSOLVED_ModelPeak!$Q$4:$Q$24</c:f>
              <c:numCache>
                <c:formatCode>#,##0.000</c:formatCode>
                <c:ptCount val="21"/>
                <c:pt idx="0">
                  <c:v>2338.0594691852161</c:v>
                </c:pt>
                <c:pt idx="1">
                  <c:v>572.40000000000009</c:v>
                </c:pt>
                <c:pt idx="2">
                  <c:v>54.404999999999994</c:v>
                </c:pt>
                <c:pt idx="3">
                  <c:v>73.055000000000007</c:v>
                </c:pt>
                <c:pt idx="4">
                  <c:v>68.900000000000006</c:v>
                </c:pt>
                <c:pt idx="5">
                  <c:v>88.45</c:v>
                </c:pt>
                <c:pt idx="6">
                  <c:v>91.12</c:v>
                </c:pt>
                <c:pt idx="7">
                  <c:v>51</c:v>
                </c:pt>
                <c:pt idx="8">
                  <c:v>50.323529411764724</c:v>
                </c:pt>
                <c:pt idx="9">
                  <c:v>53.04347826086957</c:v>
                </c:pt>
                <c:pt idx="10">
                  <c:v>47.81066666666667</c:v>
                </c:pt>
                <c:pt idx="11">
                  <c:v>45.92394366197162</c:v>
                </c:pt>
              </c:numCache>
            </c:numRef>
          </c:yVal>
          <c:smooth val="0"/>
          <c:extLst>
            <c:ext xmlns:c16="http://schemas.microsoft.com/office/drawing/2014/chart" uri="{C3380CC4-5D6E-409C-BE32-E72D297353CC}">
              <c16:uniqueId val="{00000000-4B8A-4CD8-91C7-7CC8E5B96A72}"/>
            </c:ext>
          </c:extLst>
        </c:ser>
        <c:dLbls>
          <c:showLegendKey val="0"/>
          <c:showVal val="0"/>
          <c:showCatName val="0"/>
          <c:showSerName val="0"/>
          <c:showPercent val="0"/>
          <c:showBubbleSize val="0"/>
        </c:dLbls>
        <c:axId val="1137518568"/>
        <c:axId val="1137518960"/>
      </c:scatterChart>
      <c:valAx>
        <c:axId val="113751856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18960"/>
        <c:crosses val="autoZero"/>
        <c:crossBetween val="midCat"/>
      </c:valAx>
      <c:valAx>
        <c:axId val="1137518960"/>
        <c:scaling>
          <c:logBase val="10"/>
          <c:orientation val="minMax"/>
          <c:min val="10"/>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18568"/>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75000"/>
                  <a:lumOff val="2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DISSOLVED_ModelPeak!$W$4:$W$24</c:f>
              <c:numCache>
                <c:formatCode>#,##0.000</c:formatCode>
                <c:ptCount val="21"/>
                <c:pt idx="0">
                  <c:v>200.3775237696702</c:v>
                </c:pt>
                <c:pt idx="1">
                  <c:v>48.179999999999993</c:v>
                </c:pt>
                <c:pt idx="2">
                  <c:v>6.2009999999999996</c:v>
                </c:pt>
                <c:pt idx="3">
                  <c:v>8.5570000000000004</c:v>
                </c:pt>
                <c:pt idx="4">
                  <c:v>8.6</c:v>
                </c:pt>
                <c:pt idx="5">
                  <c:v>11.744999999999999</c:v>
                </c:pt>
                <c:pt idx="6">
                  <c:v>13.36608</c:v>
                </c:pt>
                <c:pt idx="7">
                  <c:v>6.5</c:v>
                </c:pt>
                <c:pt idx="8">
                  <c:v>6.4323529411764806</c:v>
                </c:pt>
                <c:pt idx="9">
                  <c:v>6.6913043478260885</c:v>
                </c:pt>
                <c:pt idx="10">
                  <c:v>7.6260000000000074</c:v>
                </c:pt>
                <c:pt idx="11">
                  <c:v>5.4085915492957524</c:v>
                </c:pt>
              </c:numCache>
            </c:numRef>
          </c:yVal>
          <c:smooth val="0"/>
          <c:extLst>
            <c:ext xmlns:c16="http://schemas.microsoft.com/office/drawing/2014/chart" uri="{C3380CC4-5D6E-409C-BE32-E72D297353CC}">
              <c16:uniqueId val="{00000000-1C8C-4AF2-8EB1-21B176F4F77C}"/>
            </c:ext>
          </c:extLst>
        </c:ser>
        <c:dLbls>
          <c:showLegendKey val="0"/>
          <c:showVal val="0"/>
          <c:showCatName val="0"/>
          <c:showSerName val="0"/>
          <c:showPercent val="0"/>
          <c:showBubbleSize val="0"/>
        </c:dLbls>
        <c:axId val="1137519744"/>
        <c:axId val="1137520136"/>
      </c:scatterChart>
      <c:valAx>
        <c:axId val="1137519744"/>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0136"/>
        <c:crosses val="autoZero"/>
        <c:crossBetween val="midCat"/>
      </c:valAx>
      <c:valAx>
        <c:axId val="1137520136"/>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19744"/>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Maximum During Passage of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DISSOLVED_ModelPeak!$U$4:$U$24</c:f>
              <c:numCache>
                <c:formatCode>#,##0.000</c:formatCode>
                <c:ptCount val="21"/>
                <c:pt idx="0">
                  <c:v>297.44950780935892</c:v>
                </c:pt>
                <c:pt idx="1">
                  <c:v>35.04</c:v>
                </c:pt>
                <c:pt idx="2">
                  <c:v>0.22112999999999999</c:v>
                </c:pt>
                <c:pt idx="3">
                  <c:v>3.1E-2</c:v>
                </c:pt>
                <c:pt idx="4">
                  <c:v>0.45</c:v>
                </c:pt>
                <c:pt idx="5">
                  <c:v>2.4650000000000002E-2</c:v>
                </c:pt>
                <c:pt idx="6">
                  <c:v>2.7050400000000002E-2</c:v>
                </c:pt>
                <c:pt idx="7">
                  <c:v>0.15</c:v>
                </c:pt>
                <c:pt idx="8">
                  <c:v>0.66411764705882292</c:v>
                </c:pt>
                <c:pt idx="9">
                  <c:v>5.6347826086956508E-2</c:v>
                </c:pt>
                <c:pt idx="10">
                  <c:v>0.14239999999999997</c:v>
                </c:pt>
                <c:pt idx="11">
                  <c:v>1.7000000000000001E-2</c:v>
                </c:pt>
              </c:numCache>
            </c:numRef>
          </c:yVal>
          <c:smooth val="0"/>
          <c:extLst>
            <c:ext xmlns:c16="http://schemas.microsoft.com/office/drawing/2014/chart" uri="{C3380CC4-5D6E-409C-BE32-E72D297353CC}">
              <c16:uniqueId val="{00000000-444E-4899-870A-CC7A08882F3C}"/>
            </c:ext>
          </c:extLst>
        </c:ser>
        <c:dLbls>
          <c:showLegendKey val="0"/>
          <c:showVal val="0"/>
          <c:showCatName val="0"/>
          <c:showSerName val="0"/>
          <c:showPercent val="0"/>
          <c:showBubbleSize val="0"/>
        </c:dLbls>
        <c:axId val="1137520920"/>
        <c:axId val="1137521312"/>
      </c:scatterChart>
      <c:valAx>
        <c:axId val="113752092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1312"/>
        <c:crossesAt val="1.0000000000000002E-2"/>
        <c:crossBetween val="midCat"/>
      </c:valAx>
      <c:valAx>
        <c:axId val="113752131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092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DISSOLVED_ModelPeak!$P$4:$P$24</c:f>
              <c:numCache>
                <c:formatCode>#,##0.000</c:formatCode>
                <c:ptCount val="21"/>
                <c:pt idx="0">
                  <c:v>0.64679652325546932</c:v>
                </c:pt>
                <c:pt idx="1">
                  <c:v>0.184</c:v>
                </c:pt>
                <c:pt idx="2">
                  <c:v>6.2243999999999997E-3</c:v>
                </c:pt>
                <c:pt idx="3">
                  <c:v>1.8400000000000001E-3</c:v>
                </c:pt>
                <c:pt idx="4">
                  <c:v>1E-4</c:v>
                </c:pt>
                <c:pt idx="5">
                  <c:v>6.2349999999999984E-5</c:v>
                </c:pt>
                <c:pt idx="6">
                  <c:v>6.8421599999999989E-5</c:v>
                </c:pt>
                <c:pt idx="7">
                  <c:v>4.2999999999999995E-5</c:v>
                </c:pt>
                <c:pt idx="8">
                  <c:v>8.1558823529411637E-5</c:v>
                </c:pt>
                <c:pt idx="9">
                  <c:v>4.2999999999999995E-5</c:v>
                </c:pt>
                <c:pt idx="10">
                  <c:v>4.3000000000000002E-5</c:v>
                </c:pt>
                <c:pt idx="11">
                  <c:v>4.3000000000000002E-5</c:v>
                </c:pt>
              </c:numCache>
            </c:numRef>
          </c:yVal>
          <c:smooth val="0"/>
          <c:extLst>
            <c:ext xmlns:c16="http://schemas.microsoft.com/office/drawing/2014/chart" uri="{C3380CC4-5D6E-409C-BE32-E72D297353CC}">
              <c16:uniqueId val="{00000000-B20B-45F3-AF10-070F32CC751A}"/>
            </c:ext>
          </c:extLst>
        </c:ser>
        <c:dLbls>
          <c:showLegendKey val="0"/>
          <c:showVal val="0"/>
          <c:showCatName val="0"/>
          <c:showSerName val="0"/>
          <c:showPercent val="0"/>
          <c:showBubbleSize val="0"/>
        </c:dLbls>
        <c:axId val="1137522096"/>
        <c:axId val="1137522488"/>
      </c:scatterChart>
      <c:valAx>
        <c:axId val="113752209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2488"/>
        <c:crossesAt val="1.0000000000000004E-5"/>
        <c:crossBetween val="midCat"/>
      </c:valAx>
      <c:valAx>
        <c:axId val="113752248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2096"/>
        <c:crossesAt val="1.0000000000000004E-5"/>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Maximum During Passage of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DISSOLVED_ModelPeak!$T$4:$T$24</c:f>
              <c:numCache>
                <c:formatCode>#,##0.000</c:formatCode>
                <c:ptCount val="21"/>
                <c:pt idx="0">
                  <c:v>70.82686792912601</c:v>
                </c:pt>
                <c:pt idx="1">
                  <c:v>8.4599999999999991</c:v>
                </c:pt>
                <c:pt idx="2">
                  <c:v>0.22112999999999999</c:v>
                </c:pt>
                <c:pt idx="3">
                  <c:v>9.0720000000000002E-3</c:v>
                </c:pt>
                <c:pt idx="4">
                  <c:v>2.3E-3</c:v>
                </c:pt>
                <c:pt idx="5">
                  <c:v>1.885E-3</c:v>
                </c:pt>
                <c:pt idx="6">
                  <c:v>2.5459200000000001E-3</c:v>
                </c:pt>
                <c:pt idx="7">
                  <c:v>1.5E-3</c:v>
                </c:pt>
                <c:pt idx="8">
                  <c:v>2.7147058823529411E-3</c:v>
                </c:pt>
                <c:pt idx="9">
                  <c:v>2.0847826086956523E-3</c:v>
                </c:pt>
                <c:pt idx="10">
                  <c:v>2.1662666666666655E-3</c:v>
                </c:pt>
                <c:pt idx="11">
                  <c:v>2.403380281690144E-3</c:v>
                </c:pt>
              </c:numCache>
            </c:numRef>
          </c:yVal>
          <c:smooth val="0"/>
          <c:extLst>
            <c:ext xmlns:c16="http://schemas.microsoft.com/office/drawing/2014/chart" uri="{C3380CC4-5D6E-409C-BE32-E72D297353CC}">
              <c16:uniqueId val="{00000002-F99F-460F-9452-AD31709DBD88}"/>
            </c:ext>
          </c:extLst>
        </c:ser>
        <c:dLbls>
          <c:showLegendKey val="0"/>
          <c:showVal val="0"/>
          <c:showCatName val="0"/>
          <c:showSerName val="0"/>
          <c:showPercent val="0"/>
          <c:showBubbleSize val="0"/>
        </c:dLbls>
        <c:axId val="1137520920"/>
        <c:axId val="1137521312"/>
      </c:scatterChart>
      <c:valAx>
        <c:axId val="113752092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1312"/>
        <c:crossesAt val="1.0000000000000002E-3"/>
        <c:crossBetween val="midCat"/>
      </c:valAx>
      <c:valAx>
        <c:axId val="113752131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092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b="1"/>
              <a:t>Maximum During </a:t>
            </a:r>
            <a:r>
              <a:rPr lang="en-US" sz="1100" b="1" baseline="0"/>
              <a:t>Passage of</a:t>
            </a:r>
            <a:r>
              <a:rPr lang="en-US" sz="1100" b="1"/>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DISSOLVED_ModelPeak!$AH$4:$AH$24</c:f>
              <c:numCache>
                <c:formatCode>#,##0.000</c:formatCode>
                <c:ptCount val="21"/>
                <c:pt idx="0">
                  <c:v>172.20039027615525</c:v>
                </c:pt>
                <c:pt idx="1">
                  <c:v>24.119999999999997</c:v>
                </c:pt>
                <c:pt idx="2">
                  <c:v>1.9889999999999999</c:v>
                </c:pt>
                <c:pt idx="3">
                  <c:v>0.27500000000000002</c:v>
                </c:pt>
                <c:pt idx="4">
                  <c:v>1.0999999999999999E-2</c:v>
                </c:pt>
                <c:pt idx="5">
                  <c:v>4.0600000000000002E-3</c:v>
                </c:pt>
                <c:pt idx="6">
                  <c:v>4.4553600000000002E-3</c:v>
                </c:pt>
                <c:pt idx="7">
                  <c:v>2.8E-3</c:v>
                </c:pt>
                <c:pt idx="8">
                  <c:v>5.6176470588235336E-3</c:v>
                </c:pt>
                <c:pt idx="9">
                  <c:v>5.5391304347826081E-3</c:v>
                </c:pt>
                <c:pt idx="10">
                  <c:v>1.3313333333333338E-2</c:v>
                </c:pt>
                <c:pt idx="11">
                  <c:v>3.4633802816901389E-3</c:v>
                </c:pt>
              </c:numCache>
            </c:numRef>
          </c:yVal>
          <c:smooth val="0"/>
          <c:extLst>
            <c:ext xmlns:c16="http://schemas.microsoft.com/office/drawing/2014/chart" uri="{C3380CC4-5D6E-409C-BE32-E72D297353CC}">
              <c16:uniqueId val="{00000000-44C4-47C8-B916-850D2B0BE3F3}"/>
            </c:ext>
          </c:extLst>
        </c:ser>
        <c:dLbls>
          <c:showLegendKey val="0"/>
          <c:showVal val="0"/>
          <c:showCatName val="0"/>
          <c:showSerName val="0"/>
          <c:showPercent val="0"/>
          <c:showBubbleSize val="0"/>
        </c:dLbls>
        <c:axId val="1137524448"/>
        <c:axId val="1137524840"/>
      </c:scatterChart>
      <c:valAx>
        <c:axId val="113752444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4840"/>
        <c:crossesAt val="1.0000000000000002E-3"/>
        <c:crossBetween val="midCat"/>
      </c:valAx>
      <c:valAx>
        <c:axId val="113752484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4448"/>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Maximum During Passage of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DISSOLVED_ModelPeak!$AA$4:$AA$24</c:f>
              <c:numCache>
                <c:formatCode>#,##0.000</c:formatCode>
                <c:ptCount val="21"/>
                <c:pt idx="0">
                  <c:v>0.56319519485756309</c:v>
                </c:pt>
                <c:pt idx="1">
                  <c:v>8.2800000000000012E-2</c:v>
                </c:pt>
                <c:pt idx="2">
                  <c:v>6.3062999999999991E-3</c:v>
                </c:pt>
                <c:pt idx="3">
                  <c:v>1.0500000000000002E-3</c:v>
                </c:pt>
                <c:pt idx="4">
                  <c:v>0</c:v>
                </c:pt>
                <c:pt idx="5">
                  <c:v>1.7399999999999998E-3</c:v>
                </c:pt>
                <c:pt idx="6">
                  <c:v>2.8641600000000001E-3</c:v>
                </c:pt>
                <c:pt idx="7">
                  <c:v>1.5E-3</c:v>
                </c:pt>
                <c:pt idx="8">
                  <c:v>1.5294117647058835E-3</c:v>
                </c:pt>
                <c:pt idx="9">
                  <c:v>1E-3</c:v>
                </c:pt>
                <c:pt idx="10">
                  <c:v>1.0270133333333319E-3</c:v>
                </c:pt>
                <c:pt idx="11">
                  <c:v>1.3084507042253452E-3</c:v>
                </c:pt>
              </c:numCache>
            </c:numRef>
          </c:yVal>
          <c:smooth val="0"/>
          <c:extLst>
            <c:ext xmlns:c16="http://schemas.microsoft.com/office/drawing/2014/chart" uri="{C3380CC4-5D6E-409C-BE32-E72D297353CC}">
              <c16:uniqueId val="{00000002-270E-4FFA-BBB9-3DC4CC44C0CD}"/>
            </c:ext>
          </c:extLst>
        </c:ser>
        <c:dLbls>
          <c:showLegendKey val="0"/>
          <c:showVal val="0"/>
          <c:showCatName val="0"/>
          <c:showSerName val="0"/>
          <c:showPercent val="0"/>
          <c:showBubbleSize val="0"/>
        </c:dLbls>
        <c:axId val="1137520920"/>
        <c:axId val="1137521312"/>
      </c:scatterChart>
      <c:valAx>
        <c:axId val="113752092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1312"/>
        <c:crossesAt val="1.0000000000000002E-3"/>
        <c:crossBetween val="midCat"/>
      </c:valAx>
      <c:valAx>
        <c:axId val="113752131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092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r>
              <a:rPr lang="en-US" sz="1200" b="1"/>
              <a:t>Animas River at Farmington RK 190.2</a:t>
            </a:r>
          </a:p>
        </c:rich>
      </c:tx>
      <c:layout>
        <c:manualLayout>
          <c:xMode val="edge"/>
          <c:yMode val="edge"/>
          <c:x val="0.25055256667929138"/>
          <c:y val="4.1666726240944113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20423091498589413"/>
          <c:y val="0.17726888305628463"/>
          <c:w val="0.75655339873959604"/>
          <c:h val="0.63166484397783607"/>
        </c:manualLayout>
      </c:layout>
      <c:barChart>
        <c:barDir val="col"/>
        <c:grouping val="clustered"/>
        <c:varyColors val="0"/>
        <c:ser>
          <c:idx val="0"/>
          <c:order val="0"/>
          <c:tx>
            <c:strRef>
              <c:f>'Fig. 5-13 Dissolved at Farmingt'!$F$4</c:f>
              <c:strCache>
                <c:ptCount val="1"/>
                <c:pt idx="0">
                  <c:v>GKM Peak</c:v>
                </c:pt>
              </c:strCache>
            </c:strRef>
          </c:tx>
          <c:spPr>
            <a:solidFill>
              <a:srgbClr val="C7783D"/>
            </a:solidFill>
            <a:ln>
              <a:noFill/>
            </a:ln>
            <a:effectLst/>
          </c:spPr>
          <c:invertIfNegative val="0"/>
          <c:cat>
            <c:strRef>
              <c:f>'[1]Fig 5-13 Summary Peak Conc'!$A$5:$A$6</c:f>
              <c:strCache>
                <c:ptCount val="2"/>
                <c:pt idx="0">
                  <c:v>Aluminum</c:v>
                </c:pt>
                <c:pt idx="1">
                  <c:v>Iron</c:v>
                </c:pt>
              </c:strCache>
            </c:strRef>
          </c:cat>
          <c:val>
            <c:numRef>
              <c:f>'Fig. 5-13 Dissolved at Farmingt'!$F$5:$F$6</c:f>
              <c:numCache>
                <c:formatCode>General</c:formatCode>
                <c:ptCount val="2"/>
                <c:pt idx="0">
                  <c:v>34.799999999999997</c:v>
                </c:pt>
                <c:pt idx="1">
                  <c:v>24.650000000000002</c:v>
                </c:pt>
              </c:numCache>
            </c:numRef>
          </c:val>
          <c:extLst>
            <c:ext xmlns:c16="http://schemas.microsoft.com/office/drawing/2014/chart" uri="{C3380CC4-5D6E-409C-BE32-E72D297353CC}">
              <c16:uniqueId val="{00000000-F5D1-43BA-8337-6D0704818E85}"/>
            </c:ext>
          </c:extLst>
        </c:ser>
        <c:ser>
          <c:idx val="1"/>
          <c:order val="1"/>
          <c:tx>
            <c:strRef>
              <c:f>'Fig. 5-13 Dissolved at Farmingt'!$G$4</c:f>
              <c:strCache>
                <c:ptCount val="1"/>
                <c:pt idx="0">
                  <c:v>Historic Background</c:v>
                </c:pt>
              </c:strCache>
            </c:strRef>
          </c:tx>
          <c:spPr>
            <a:solidFill>
              <a:schemeClr val="tx2">
                <a:lumMod val="40000"/>
                <a:lumOff val="60000"/>
              </a:schemeClr>
            </a:solidFill>
            <a:ln>
              <a:noFill/>
            </a:ln>
            <a:effectLst/>
          </c:spPr>
          <c:invertIfNegative val="0"/>
          <c:cat>
            <c:strRef>
              <c:f>'[1]Fig 5-13 Summary Peak Conc'!$A$5:$A$6</c:f>
              <c:strCache>
                <c:ptCount val="2"/>
                <c:pt idx="0">
                  <c:v>Aluminum</c:v>
                </c:pt>
                <c:pt idx="1">
                  <c:v>Iron</c:v>
                </c:pt>
              </c:strCache>
            </c:strRef>
          </c:cat>
          <c:val>
            <c:numRef>
              <c:f>'Fig. 5-13 Dissolved at Farmingt'!$G$5:$G$6</c:f>
              <c:numCache>
                <c:formatCode>General</c:formatCode>
                <c:ptCount val="2"/>
                <c:pt idx="0">
                  <c:v>10</c:v>
                </c:pt>
                <c:pt idx="1">
                  <c:v>10</c:v>
                </c:pt>
              </c:numCache>
            </c:numRef>
          </c:val>
          <c:extLst>
            <c:ext xmlns:c16="http://schemas.microsoft.com/office/drawing/2014/chart" uri="{C3380CC4-5D6E-409C-BE32-E72D297353CC}">
              <c16:uniqueId val="{00000001-F5D1-43BA-8337-6D0704818E85}"/>
            </c:ext>
          </c:extLst>
        </c:ser>
        <c:dLbls>
          <c:showLegendKey val="0"/>
          <c:showVal val="0"/>
          <c:showCatName val="0"/>
          <c:showSerName val="0"/>
          <c:showPercent val="0"/>
          <c:showBubbleSize val="0"/>
        </c:dLbls>
        <c:gapWidth val="219"/>
        <c:overlap val="-27"/>
        <c:axId val="822984800"/>
        <c:axId val="1004338824"/>
      </c:barChart>
      <c:catAx>
        <c:axId val="822984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mn-lt"/>
                <a:ea typeface="+mn-ea"/>
                <a:cs typeface="+mn-cs"/>
              </a:defRPr>
            </a:pPr>
            <a:endParaRPr lang="en-US"/>
          </a:p>
        </c:txPr>
        <c:crossAx val="1004338824"/>
        <c:crosses val="autoZero"/>
        <c:auto val="1"/>
        <c:lblAlgn val="ctr"/>
        <c:lblOffset val="100"/>
        <c:noMultiLvlLbl val="0"/>
      </c:catAx>
      <c:valAx>
        <c:axId val="10043388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b="1">
                    <a:solidFill>
                      <a:sysClr val="windowText" lastClr="000000"/>
                    </a:solidFill>
                  </a:rPr>
                  <a:t>Dissolved Concentration (µg/L)</a:t>
                </a:r>
              </a:p>
            </c:rich>
          </c:tx>
          <c:layout>
            <c:manualLayout>
              <c:xMode val="edge"/>
              <c:yMode val="edge"/>
              <c:x val="2.856130540719589E-2"/>
              <c:y val="0.1587542117875997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822984800"/>
        <c:crosses val="autoZero"/>
        <c:crossBetween val="between"/>
      </c:valAx>
      <c:spPr>
        <a:noFill/>
        <a:ln>
          <a:noFill/>
        </a:ln>
        <a:effectLst/>
      </c:spPr>
    </c:plotArea>
    <c:legend>
      <c:legendPos val="b"/>
      <c:layout>
        <c:manualLayout>
          <c:xMode val="edge"/>
          <c:yMode val="edge"/>
          <c:x val="0.29082993690898745"/>
          <c:y val="0.14136761570873613"/>
          <c:w val="0.66632642773981465"/>
          <c:h val="0.12216134525390795"/>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DISSOLVED_ModelPeak!$AB$4:$AB$24</c:f>
              <c:numCache>
                <c:formatCode>#,##0.000</c:formatCode>
                <c:ptCount val="21"/>
                <c:pt idx="0">
                  <c:v>35.779782162293756</c:v>
                </c:pt>
                <c:pt idx="1">
                  <c:v>9.120000000000001</c:v>
                </c:pt>
                <c:pt idx="2">
                  <c:v>1.06704</c:v>
                </c:pt>
                <c:pt idx="3">
                  <c:v>2.214</c:v>
                </c:pt>
                <c:pt idx="4">
                  <c:v>2.2000000000000002</c:v>
                </c:pt>
                <c:pt idx="5">
                  <c:v>3.19</c:v>
                </c:pt>
                <c:pt idx="6">
                  <c:v>3.5006400000000002</c:v>
                </c:pt>
                <c:pt idx="7">
                  <c:v>2.5</c:v>
                </c:pt>
                <c:pt idx="8">
                  <c:v>2.6970588235294115</c:v>
                </c:pt>
                <c:pt idx="9">
                  <c:v>2.7086956521739132</c:v>
                </c:pt>
                <c:pt idx="10">
                  <c:v>2.681333333333332</c:v>
                </c:pt>
                <c:pt idx="11">
                  <c:v>3.110563380281683</c:v>
                </c:pt>
              </c:numCache>
            </c:numRef>
          </c:yVal>
          <c:smooth val="0"/>
          <c:extLst>
            <c:ext xmlns:c16="http://schemas.microsoft.com/office/drawing/2014/chart" uri="{C3380CC4-5D6E-409C-BE32-E72D297353CC}">
              <c16:uniqueId val="{00000000-25ED-4734-8894-3E7581EA7948}"/>
            </c:ext>
          </c:extLst>
        </c:ser>
        <c:dLbls>
          <c:showLegendKey val="0"/>
          <c:showVal val="0"/>
          <c:showCatName val="0"/>
          <c:showSerName val="0"/>
          <c:showPercent val="0"/>
          <c:showBubbleSize val="0"/>
        </c:dLbls>
        <c:axId val="1137526800"/>
        <c:axId val="1137527192"/>
      </c:scatterChart>
      <c:valAx>
        <c:axId val="113752680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7192"/>
        <c:crosses val="autoZero"/>
        <c:crossBetween val="midCat"/>
      </c:valAx>
      <c:valAx>
        <c:axId val="113752719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680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300"/>
              <a:t>Maximum During </a:t>
            </a:r>
            <a:r>
              <a:rPr lang="en-US" sz="1300" baseline="0"/>
              <a:t>Passage of</a:t>
            </a:r>
            <a:r>
              <a:rPr lang="en-US" sz="1300"/>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3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DISSOLVED_ModelPeak!$AE$4:$AE$24</c:f>
              <c:numCache>
                <c:formatCode>#,##0.000</c:formatCode>
                <c:ptCount val="21"/>
                <c:pt idx="0">
                  <c:v>11.2188167656047</c:v>
                </c:pt>
                <c:pt idx="1">
                  <c:v>15.600000000000001</c:v>
                </c:pt>
                <c:pt idx="2">
                  <c:v>2.2931999999999997</c:v>
                </c:pt>
                <c:pt idx="3">
                  <c:v>8.4410000000000007</c:v>
                </c:pt>
                <c:pt idx="4">
                  <c:v>11.1</c:v>
                </c:pt>
                <c:pt idx="5">
                  <c:v>20.3</c:v>
                </c:pt>
                <c:pt idx="6">
                  <c:v>25.459199999999999</c:v>
                </c:pt>
                <c:pt idx="7">
                  <c:v>19</c:v>
                </c:pt>
                <c:pt idx="8">
                  <c:v>25.323529411764724</c:v>
                </c:pt>
                <c:pt idx="9">
                  <c:v>25.304347826086953</c:v>
                </c:pt>
                <c:pt idx="10">
                  <c:v>32.005333333333361</c:v>
                </c:pt>
                <c:pt idx="11">
                  <c:v>37.207042253521358</c:v>
                </c:pt>
              </c:numCache>
            </c:numRef>
          </c:yVal>
          <c:smooth val="0"/>
          <c:extLst>
            <c:ext xmlns:c16="http://schemas.microsoft.com/office/drawing/2014/chart" uri="{C3380CC4-5D6E-409C-BE32-E72D297353CC}">
              <c16:uniqueId val="{00000000-DA5A-442F-8F9D-32D196D4BC02}"/>
            </c:ext>
          </c:extLst>
        </c:ser>
        <c:dLbls>
          <c:showLegendKey val="0"/>
          <c:showVal val="0"/>
          <c:showCatName val="0"/>
          <c:showSerName val="0"/>
          <c:showPercent val="0"/>
          <c:showBubbleSize val="0"/>
        </c:dLbls>
        <c:axId val="1137527976"/>
        <c:axId val="1137528368"/>
      </c:scatterChart>
      <c:valAx>
        <c:axId val="1137527976"/>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8368"/>
        <c:crosses val="autoZero"/>
        <c:crossBetween val="midCat"/>
      </c:valAx>
      <c:valAx>
        <c:axId val="1137528368"/>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7976"/>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b="1"/>
              <a:t>Maximum During </a:t>
            </a:r>
            <a:r>
              <a:rPr lang="en-US" sz="1100" b="1" baseline="0"/>
              <a:t>Passage of</a:t>
            </a:r>
            <a:r>
              <a:rPr lang="en-US" sz="1100" b="1"/>
              <a:t>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2">
                  <a:lumMod val="7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DISSOLVED_ModelPeak!$N$4:$N$15</c:f>
              <c:numCache>
                <c:formatCode>#,##0.000</c:formatCode>
                <c:ptCount val="12"/>
                <c:pt idx="0">
                  <c:v>0.16664000000000001</c:v>
                </c:pt>
                <c:pt idx="1">
                  <c:v>0.1356</c:v>
                </c:pt>
                <c:pt idx="2">
                  <c:v>3.5450999999999996E-2</c:v>
                </c:pt>
                <c:pt idx="3">
                  <c:v>5.2710000000000007E-2</c:v>
                </c:pt>
                <c:pt idx="4">
                  <c:v>3.2800000000000003E-2</c:v>
                </c:pt>
                <c:pt idx="5">
                  <c:v>7.1050000000000002E-2</c:v>
                </c:pt>
                <c:pt idx="6">
                  <c:v>9.5472000000000001E-2</c:v>
                </c:pt>
                <c:pt idx="7">
                  <c:v>7.0000000000000007E-2</c:v>
                </c:pt>
                <c:pt idx="8">
                  <c:v>7.2205882352941203E-2</c:v>
                </c:pt>
                <c:pt idx="9">
                  <c:v>0.1336086956521739</c:v>
                </c:pt>
                <c:pt idx="10">
                  <c:v>0.20530666666666658</c:v>
                </c:pt>
                <c:pt idx="11">
                  <c:v>7.3450704225352381E-2</c:v>
                </c:pt>
              </c:numCache>
            </c:numRef>
          </c:yVal>
          <c:smooth val="0"/>
          <c:extLst>
            <c:ext xmlns:c16="http://schemas.microsoft.com/office/drawing/2014/chart" uri="{C3380CC4-5D6E-409C-BE32-E72D297353CC}">
              <c16:uniqueId val="{00000000-C0EE-45DF-A994-1A851A873C18}"/>
            </c:ext>
          </c:extLst>
        </c:ser>
        <c:dLbls>
          <c:showLegendKey val="0"/>
          <c:showVal val="0"/>
          <c:showCatName val="0"/>
          <c:showSerName val="0"/>
          <c:showPercent val="0"/>
          <c:showBubbleSize val="0"/>
        </c:dLbls>
        <c:axId val="1137529152"/>
        <c:axId val="1137529544"/>
      </c:scatterChart>
      <c:valAx>
        <c:axId val="113752915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9544"/>
        <c:crossesAt val="1.0000000000000002E-3"/>
        <c:crossBetween val="midCat"/>
      </c:valAx>
      <c:valAx>
        <c:axId val="1137529544"/>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r>
                  <a:rPr lang="en-US" sz="1300"/>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3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37529152"/>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r>
              <a:rPr lang="en-US" sz="1200"/>
              <a:t>Maximum During Passage of GKM Plume Peak</a:t>
            </a:r>
          </a:p>
        </c:rich>
      </c:tx>
      <c:layout>
        <c:manualLayout>
          <c:xMode val="edge"/>
          <c:yMode val="edge"/>
          <c:x val="0.20702777777777778"/>
          <c:y val="3.24074074074074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41426071741036"/>
          <c:y val="0.16413203557888598"/>
          <c:w val="0.75411351706036744"/>
          <c:h val="0.60372302420530766"/>
        </c:manualLayout>
      </c:layout>
      <c:scatterChart>
        <c:scatterStyle val="lineMarker"/>
        <c:varyColors val="0"/>
        <c:ser>
          <c:idx val="0"/>
          <c:order val="0"/>
          <c:spPr>
            <a:ln w="19050" cap="rnd">
              <a:solidFill>
                <a:schemeClr val="tx1">
                  <a:lumMod val="65000"/>
                  <a:lumOff val="35000"/>
                </a:schemeClr>
              </a:solidFill>
              <a:round/>
            </a:ln>
            <a:effectLst/>
          </c:spPr>
          <c:marker>
            <c:symbol val="circle"/>
            <c:size val="7"/>
            <c:spPr>
              <a:solidFill>
                <a:schemeClr val="bg1">
                  <a:lumMod val="75000"/>
                </a:schemeClr>
              </a:solidFill>
              <a:ln w="9525">
                <a:solidFill>
                  <a:schemeClr val="tx1"/>
                </a:solidFill>
              </a:ln>
              <a:effectLst/>
            </c:spPr>
          </c:marker>
          <c:xVal>
            <c:numRef>
              <c:f>DISSOLVED_ModelPeak!$B$4:$B$24</c:f>
              <c:numCache>
                <c:formatCode>General</c:formatCode>
                <c:ptCount val="21"/>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DISSOLVED_ModelPeak!$V$4:$V$24</c:f>
              <c:numCache>
                <c:formatCode>#,##0.000</c:formatCode>
                <c:ptCount val="21"/>
                <c:pt idx="0">
                  <c:v>0.95454027257195306</c:v>
                </c:pt>
                <c:pt idx="1">
                  <c:v>0.30420000000000003</c:v>
                </c:pt>
                <c:pt idx="2">
                  <c:v>1.8251999999999999E-3</c:v>
                </c:pt>
                <c:pt idx="3">
                  <c:v>4.8300000000000003E-4</c:v>
                </c:pt>
                <c:pt idx="4">
                  <c:v>3.0999999999999999E-3</c:v>
                </c:pt>
                <c:pt idx="5">
                  <c:v>2.4650000000000003E-4</c:v>
                </c:pt>
                <c:pt idx="6">
                  <c:v>3.1824000000000002E-4</c:v>
                </c:pt>
                <c:pt idx="7">
                  <c:v>3.5999999999999997E-4</c:v>
                </c:pt>
                <c:pt idx="8">
                  <c:v>1.2185294117647051E-3</c:v>
                </c:pt>
                <c:pt idx="9">
                  <c:v>1.065217391304348E-4</c:v>
                </c:pt>
                <c:pt idx="10">
                  <c:v>3.954666666666671E-4</c:v>
                </c:pt>
                <c:pt idx="11">
                  <c:v>9.3760563380282486E-5</c:v>
                </c:pt>
              </c:numCache>
            </c:numRef>
          </c:yVal>
          <c:smooth val="0"/>
          <c:extLst>
            <c:ext xmlns:c16="http://schemas.microsoft.com/office/drawing/2014/chart" uri="{C3380CC4-5D6E-409C-BE32-E72D297353CC}">
              <c16:uniqueId val="{00000002-2CB3-43E6-B958-6F2EEB152AE7}"/>
            </c:ext>
          </c:extLst>
        </c:ser>
        <c:dLbls>
          <c:showLegendKey val="0"/>
          <c:showVal val="0"/>
          <c:showCatName val="0"/>
          <c:showSerName val="0"/>
          <c:showPercent val="0"/>
          <c:showBubbleSize val="0"/>
        </c:dLbls>
        <c:axId val="1137520920"/>
        <c:axId val="1137521312"/>
      </c:scatterChart>
      <c:valAx>
        <c:axId val="1137520920"/>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Distance from GKM (kilometers)</a:t>
                </a:r>
              </a:p>
            </c:rich>
          </c:tx>
          <c:layout>
            <c:manualLayout>
              <c:xMode val="edge"/>
              <c:yMode val="edge"/>
              <c:x val="0.35667935258092737"/>
              <c:y val="0.89854148439778359"/>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1312"/>
        <c:crossesAt val="1.0000000000000003E-4"/>
        <c:crossBetween val="midCat"/>
      </c:valAx>
      <c:valAx>
        <c:axId val="1137521312"/>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a:t>Concentration (mg/l)</a:t>
                </a:r>
              </a:p>
            </c:rich>
          </c:tx>
          <c:layout>
            <c:manualLayout>
              <c:xMode val="edge"/>
              <c:yMode val="edge"/>
              <c:x val="1.6666666666666666E-2"/>
              <c:y val="0.184868401866433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00" sourceLinked="0"/>
        <c:majorTickMark val="out"/>
        <c:minorTickMark val="out"/>
        <c:tickLblPos val="nextTo"/>
        <c:spPr>
          <a:noFill/>
          <a:ln w="9525" cap="flat" cmpd="sng" algn="ctr">
            <a:solidFill>
              <a:schemeClr val="bg1">
                <a:lumMod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crossAx val="1137520920"/>
        <c:crosses val="autoZero"/>
        <c:crossBetween val="midCat"/>
      </c:valAx>
      <c:spPr>
        <a:noFill/>
        <a:ln>
          <a:solidFill>
            <a:schemeClr val="bg1">
              <a:lumMod val="75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Animas River at Farmington RK 190.2</a:t>
            </a:r>
          </a:p>
        </c:rich>
      </c:tx>
      <c:layout>
        <c:manualLayout>
          <c:xMode val="edge"/>
          <c:yMode val="edge"/>
          <c:x val="0.27449025041495645"/>
          <c:y val="4.166669669723778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423091498589413"/>
          <c:y val="0.17726888305628463"/>
          <c:w val="0.75655339873959604"/>
          <c:h val="0.63166484397783607"/>
        </c:manualLayout>
      </c:layout>
      <c:barChart>
        <c:barDir val="col"/>
        <c:grouping val="clustered"/>
        <c:varyColors val="0"/>
        <c:ser>
          <c:idx val="0"/>
          <c:order val="0"/>
          <c:tx>
            <c:strRef>
              <c:f>'Fig. 5-13 Dissolved at Farmingt'!$F$4</c:f>
              <c:strCache>
                <c:ptCount val="1"/>
                <c:pt idx="0">
                  <c:v>GKM Peak</c:v>
                </c:pt>
              </c:strCache>
            </c:strRef>
          </c:tx>
          <c:spPr>
            <a:solidFill>
              <a:srgbClr val="C7783D"/>
            </a:solidFill>
            <a:ln>
              <a:noFill/>
            </a:ln>
            <a:effectLst/>
          </c:spPr>
          <c:invertIfNegative val="0"/>
          <c:cat>
            <c:strRef>
              <c:f>'[1]Fig 5-13 Summary Peak Conc'!$A$7:$A$11</c:f>
              <c:strCache>
                <c:ptCount val="5"/>
                <c:pt idx="0">
                  <c:v>Arsenic</c:v>
                </c:pt>
                <c:pt idx="1">
                  <c:v>Copper</c:v>
                </c:pt>
                <c:pt idx="2">
                  <c:v>Lead</c:v>
                </c:pt>
                <c:pt idx="3">
                  <c:v>Zinc</c:v>
                </c:pt>
                <c:pt idx="4">
                  <c:v>Cadmium</c:v>
                </c:pt>
              </c:strCache>
            </c:strRef>
          </c:cat>
          <c:val>
            <c:numRef>
              <c:f>'Fig. 5-13 Dissolved at Farmingt'!$F$7:$F$11</c:f>
              <c:numCache>
                <c:formatCode>General</c:formatCode>
                <c:ptCount val="5"/>
                <c:pt idx="0">
                  <c:v>0.84099999999999997</c:v>
                </c:pt>
                <c:pt idx="1">
                  <c:v>1.885</c:v>
                </c:pt>
                <c:pt idx="2">
                  <c:v>0.24650000000000002</c:v>
                </c:pt>
                <c:pt idx="3">
                  <c:v>4.0600000000000005</c:v>
                </c:pt>
                <c:pt idx="4">
                  <c:v>6.2349999999999982E-2</c:v>
                </c:pt>
              </c:numCache>
            </c:numRef>
          </c:val>
          <c:extLst>
            <c:ext xmlns:c16="http://schemas.microsoft.com/office/drawing/2014/chart" uri="{C3380CC4-5D6E-409C-BE32-E72D297353CC}">
              <c16:uniqueId val="{00000000-FEC5-4121-BFED-E9C4E22F3725}"/>
            </c:ext>
          </c:extLst>
        </c:ser>
        <c:ser>
          <c:idx val="1"/>
          <c:order val="1"/>
          <c:tx>
            <c:strRef>
              <c:f>'Fig. 5-13 Dissolved at Farmingt'!$G$4</c:f>
              <c:strCache>
                <c:ptCount val="1"/>
                <c:pt idx="0">
                  <c:v>Historic Background</c:v>
                </c:pt>
              </c:strCache>
            </c:strRef>
          </c:tx>
          <c:spPr>
            <a:solidFill>
              <a:schemeClr val="tx2">
                <a:lumMod val="40000"/>
                <a:lumOff val="60000"/>
              </a:schemeClr>
            </a:solidFill>
            <a:ln>
              <a:noFill/>
            </a:ln>
            <a:effectLst/>
          </c:spPr>
          <c:invertIfNegative val="0"/>
          <c:cat>
            <c:strRef>
              <c:f>'[1]Fig 5-13 Summary Peak Conc'!$A$7:$A$11</c:f>
              <c:strCache>
                <c:ptCount val="5"/>
                <c:pt idx="0">
                  <c:v>Arsenic</c:v>
                </c:pt>
                <c:pt idx="1">
                  <c:v>Copper</c:v>
                </c:pt>
                <c:pt idx="2">
                  <c:v>Lead</c:v>
                </c:pt>
                <c:pt idx="3">
                  <c:v>Zinc</c:v>
                </c:pt>
                <c:pt idx="4">
                  <c:v>Cadmium</c:v>
                </c:pt>
              </c:strCache>
            </c:strRef>
          </c:cat>
          <c:val>
            <c:numRef>
              <c:f>'Fig. 5-13 Dissolved at Farmingt'!$G$7:$G$11</c:f>
              <c:numCache>
                <c:formatCode>General</c:formatCode>
                <c:ptCount val="5"/>
                <c:pt idx="0">
                  <c:v>1</c:v>
                </c:pt>
                <c:pt idx="1">
                  <c:v>2.6</c:v>
                </c:pt>
                <c:pt idx="2">
                  <c:v>0.18</c:v>
                </c:pt>
                <c:pt idx="3">
                  <c:v>5</c:v>
                </c:pt>
                <c:pt idx="4">
                  <c:v>0.04</c:v>
                </c:pt>
              </c:numCache>
            </c:numRef>
          </c:val>
          <c:extLst>
            <c:ext xmlns:c16="http://schemas.microsoft.com/office/drawing/2014/chart" uri="{C3380CC4-5D6E-409C-BE32-E72D297353CC}">
              <c16:uniqueId val="{00000001-FEC5-4121-BFED-E9C4E22F3725}"/>
            </c:ext>
          </c:extLst>
        </c:ser>
        <c:dLbls>
          <c:showLegendKey val="0"/>
          <c:showVal val="0"/>
          <c:showCatName val="0"/>
          <c:showSerName val="0"/>
          <c:showPercent val="0"/>
          <c:showBubbleSize val="0"/>
        </c:dLbls>
        <c:gapWidth val="219"/>
        <c:overlap val="-27"/>
        <c:axId val="1004339608"/>
        <c:axId val="1004340000"/>
      </c:barChart>
      <c:catAx>
        <c:axId val="1004339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04340000"/>
        <c:crosses val="autoZero"/>
        <c:auto val="1"/>
        <c:lblAlgn val="ctr"/>
        <c:lblOffset val="100"/>
        <c:noMultiLvlLbl val="0"/>
      </c:catAx>
      <c:valAx>
        <c:axId val="1004340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Dissolved Concentration (µg/L)</a:t>
                </a:r>
              </a:p>
            </c:rich>
          </c:tx>
          <c:layout>
            <c:manualLayout>
              <c:xMode val="edge"/>
              <c:yMode val="edge"/>
              <c:x val="4.2517745108924622E-2"/>
              <c:y val="0.1163458801059478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1004339608"/>
        <c:crosses val="autoZero"/>
        <c:crossBetween val="between"/>
      </c:valAx>
      <c:spPr>
        <a:noFill/>
        <a:ln>
          <a:noFill/>
        </a:ln>
        <a:effectLst/>
      </c:spPr>
    </c:plotArea>
    <c:legend>
      <c:legendPos val="b"/>
      <c:layout>
        <c:manualLayout>
          <c:xMode val="edge"/>
          <c:yMode val="edge"/>
          <c:x val="0.26160002058566206"/>
          <c:y val="0.17822433654126568"/>
          <c:w val="0.7170095582971916"/>
          <c:h val="9.492381160688247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Animas River at Farmington RK 190.2</a:t>
            </a:r>
          </a:p>
        </c:rich>
      </c:tx>
      <c:layout>
        <c:manualLayout>
          <c:xMode val="edge"/>
          <c:yMode val="edge"/>
          <c:x val="0.32659536541889483"/>
          <c:y val="4.166666666666666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303746590499717"/>
          <c:y val="0.17726888305628463"/>
          <c:w val="0.73040965467551855"/>
          <c:h val="0.63166484397783607"/>
        </c:manualLayout>
      </c:layout>
      <c:barChart>
        <c:barDir val="col"/>
        <c:grouping val="clustered"/>
        <c:varyColors val="0"/>
        <c:ser>
          <c:idx val="0"/>
          <c:order val="0"/>
          <c:tx>
            <c:strRef>
              <c:f>'Fig. 5-13 Dissolved at Farmingt'!$F$4</c:f>
              <c:strCache>
                <c:ptCount val="1"/>
                <c:pt idx="0">
                  <c:v>GKM Peak</c:v>
                </c:pt>
              </c:strCache>
            </c:strRef>
          </c:tx>
          <c:spPr>
            <a:solidFill>
              <a:srgbClr val="C7783D"/>
            </a:solidFill>
            <a:ln>
              <a:noFill/>
            </a:ln>
            <a:effectLst/>
          </c:spPr>
          <c:invertIfNegative val="0"/>
          <c:cat>
            <c:strRef>
              <c:f>'[1]Fig 5-13 Summary Peak Conc'!$A$12:$A$15</c:f>
              <c:strCache>
                <c:ptCount val="4"/>
                <c:pt idx="0">
                  <c:v>Calcium</c:v>
                </c:pt>
                <c:pt idx="1">
                  <c:v>Magnesium</c:v>
                </c:pt>
                <c:pt idx="2">
                  <c:v>Potassium</c:v>
                </c:pt>
                <c:pt idx="3">
                  <c:v>Sodium</c:v>
                </c:pt>
              </c:strCache>
            </c:strRef>
          </c:cat>
          <c:val>
            <c:numRef>
              <c:f>'Fig. 5-13 Dissolved at Farmingt'!$F$12:$F$15</c:f>
              <c:numCache>
                <c:formatCode>General</c:formatCode>
                <c:ptCount val="4"/>
                <c:pt idx="0">
                  <c:v>88450</c:v>
                </c:pt>
                <c:pt idx="1">
                  <c:v>11745</c:v>
                </c:pt>
                <c:pt idx="2">
                  <c:v>3190</c:v>
                </c:pt>
                <c:pt idx="3">
                  <c:v>20300</c:v>
                </c:pt>
              </c:numCache>
            </c:numRef>
          </c:val>
          <c:extLst>
            <c:ext xmlns:c16="http://schemas.microsoft.com/office/drawing/2014/chart" uri="{C3380CC4-5D6E-409C-BE32-E72D297353CC}">
              <c16:uniqueId val="{00000000-BD59-4400-9170-13B95ED5B2D0}"/>
            </c:ext>
          </c:extLst>
        </c:ser>
        <c:ser>
          <c:idx val="1"/>
          <c:order val="1"/>
          <c:tx>
            <c:strRef>
              <c:f>'Fig. 5-13 Dissolved at Farmingt'!$G$4</c:f>
              <c:strCache>
                <c:ptCount val="1"/>
                <c:pt idx="0">
                  <c:v>Historic Background</c:v>
                </c:pt>
              </c:strCache>
            </c:strRef>
          </c:tx>
          <c:spPr>
            <a:solidFill>
              <a:schemeClr val="tx2">
                <a:lumMod val="40000"/>
                <a:lumOff val="60000"/>
              </a:schemeClr>
            </a:solidFill>
            <a:ln>
              <a:noFill/>
            </a:ln>
            <a:effectLst/>
          </c:spPr>
          <c:invertIfNegative val="0"/>
          <c:cat>
            <c:strRef>
              <c:f>'[1]Fig 5-13 Summary Peak Conc'!$A$12:$A$15</c:f>
              <c:strCache>
                <c:ptCount val="4"/>
                <c:pt idx="0">
                  <c:v>Calcium</c:v>
                </c:pt>
                <c:pt idx="1">
                  <c:v>Magnesium</c:v>
                </c:pt>
                <c:pt idx="2">
                  <c:v>Potassium</c:v>
                </c:pt>
                <c:pt idx="3">
                  <c:v>Sodium</c:v>
                </c:pt>
              </c:strCache>
            </c:strRef>
          </c:cat>
          <c:val>
            <c:numRef>
              <c:f>'Fig. 5-13 Dissolved at Farmingt'!$G$12:$G$15</c:f>
              <c:numCache>
                <c:formatCode>General</c:formatCode>
                <c:ptCount val="4"/>
                <c:pt idx="0">
                  <c:v>80445</c:v>
                </c:pt>
                <c:pt idx="1">
                  <c:v>11390</c:v>
                </c:pt>
                <c:pt idx="2">
                  <c:v>3160</c:v>
                </c:pt>
                <c:pt idx="3">
                  <c:v>26020</c:v>
                </c:pt>
              </c:numCache>
            </c:numRef>
          </c:val>
          <c:extLst>
            <c:ext xmlns:c16="http://schemas.microsoft.com/office/drawing/2014/chart" uri="{C3380CC4-5D6E-409C-BE32-E72D297353CC}">
              <c16:uniqueId val="{00000001-BD59-4400-9170-13B95ED5B2D0}"/>
            </c:ext>
          </c:extLst>
        </c:ser>
        <c:dLbls>
          <c:showLegendKey val="0"/>
          <c:showVal val="0"/>
          <c:showCatName val="0"/>
          <c:showSerName val="0"/>
          <c:showPercent val="0"/>
          <c:showBubbleSize val="0"/>
        </c:dLbls>
        <c:gapWidth val="219"/>
        <c:overlap val="-27"/>
        <c:axId val="985195752"/>
        <c:axId val="985196144"/>
      </c:barChart>
      <c:catAx>
        <c:axId val="985195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985196144"/>
        <c:crosses val="autoZero"/>
        <c:auto val="1"/>
        <c:lblAlgn val="ctr"/>
        <c:lblOffset val="100"/>
        <c:noMultiLvlLbl val="0"/>
      </c:catAx>
      <c:valAx>
        <c:axId val="9851961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Dissolved Concentration (µg/L)</a:t>
                </a:r>
              </a:p>
            </c:rich>
          </c:tx>
          <c:layout>
            <c:manualLayout>
              <c:xMode val="edge"/>
              <c:yMode val="edge"/>
              <c:x val="1.3164502888466545E-2"/>
              <c:y val="0.1212037483182181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985195752"/>
        <c:crosses val="autoZero"/>
        <c:crossBetween val="between"/>
      </c:valAx>
      <c:spPr>
        <a:noFill/>
        <a:ln>
          <a:noFill/>
        </a:ln>
        <a:effectLst/>
      </c:spPr>
    </c:plotArea>
    <c:legend>
      <c:legendPos val="b"/>
      <c:layout>
        <c:manualLayout>
          <c:xMode val="edge"/>
          <c:yMode val="edge"/>
          <c:x val="0.26160002058566206"/>
          <c:y val="0.17822433654126568"/>
          <c:w val="0.7170095582971916"/>
          <c:h val="9.492381160688247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Animas River at Farmington RK 190.2</a:t>
            </a:r>
          </a:p>
        </c:rich>
      </c:tx>
      <c:layout>
        <c:manualLayout>
          <c:xMode val="edge"/>
          <c:yMode val="edge"/>
          <c:x val="0.30842332130740824"/>
          <c:y val="3.7552955413315402E-2"/>
        </c:manualLayout>
      </c:layout>
      <c:overlay val="0"/>
      <c:spPr>
        <a:noFill/>
        <a:ln>
          <a:noFill/>
        </a:ln>
        <a:effectLst/>
      </c:spPr>
    </c:title>
    <c:autoTitleDeleted val="0"/>
    <c:plotArea>
      <c:layout>
        <c:manualLayout>
          <c:layoutTarget val="inner"/>
          <c:xMode val="edge"/>
          <c:yMode val="edge"/>
          <c:x val="0.20423091498589413"/>
          <c:y val="0.17726888305628463"/>
          <c:w val="0.75655339873959604"/>
          <c:h val="0.63166484397783607"/>
        </c:manualLayout>
      </c:layout>
      <c:barChart>
        <c:barDir val="col"/>
        <c:grouping val="clustered"/>
        <c:varyColors val="0"/>
        <c:ser>
          <c:idx val="0"/>
          <c:order val="0"/>
          <c:tx>
            <c:strRef>
              <c:f>'Fig. 5-13 Dissolved at Farmingt'!$F$4</c:f>
              <c:strCache>
                <c:ptCount val="1"/>
                <c:pt idx="0">
                  <c:v>GKM Peak</c:v>
                </c:pt>
              </c:strCache>
            </c:strRef>
          </c:tx>
          <c:spPr>
            <a:solidFill>
              <a:srgbClr val="C7783D"/>
            </a:solidFill>
            <a:ln>
              <a:noFill/>
            </a:ln>
            <a:effectLst/>
          </c:spPr>
          <c:invertIfNegative val="0"/>
          <c:cat>
            <c:strRef>
              <c:extLst>
                <c:ext xmlns:c15="http://schemas.microsoft.com/office/drawing/2012/chart" uri="{02D57815-91ED-43cb-92C2-25804820EDAC}">
                  <c15:fullRef>
                    <c15:sqref>'[1]Fig 5-13 Summary Peak Conc'!$A$16:$A$27</c15:sqref>
                  </c15:fullRef>
                </c:ext>
              </c:extLst>
              <c:f>'[1]Fig 5-13 Summary Peak Conc'!$A$17:$A$19</c:f>
              <c:strCache>
                <c:ptCount val="3"/>
                <c:pt idx="0">
                  <c:v>Manganese</c:v>
                </c:pt>
                <c:pt idx="1">
                  <c:v>Molybdenum</c:v>
                </c:pt>
                <c:pt idx="2">
                  <c:v>Nickel</c:v>
                </c:pt>
              </c:strCache>
            </c:strRef>
          </c:cat>
          <c:val>
            <c:numRef>
              <c:extLst>
                <c:ext xmlns:c15="http://schemas.microsoft.com/office/drawing/2012/chart" uri="{02D57815-91ED-43cb-92C2-25804820EDAC}">
                  <c15:fullRef>
                    <c15:sqref>'Fig. 5-13 Dissolved at Farmingt'!$F$16:$F$27</c15:sqref>
                  </c15:fullRef>
                </c:ext>
              </c:extLst>
              <c:f>'Fig. 5-13 Dissolved at Farmingt'!$F$17:$F$19</c:f>
              <c:numCache>
                <c:formatCode>General</c:formatCode>
                <c:ptCount val="3"/>
                <c:pt idx="0">
                  <c:v>4.2049999999999992</c:v>
                </c:pt>
                <c:pt idx="1">
                  <c:v>2.1749999999999998</c:v>
                </c:pt>
                <c:pt idx="2">
                  <c:v>1.7399999999999998</c:v>
                </c:pt>
              </c:numCache>
            </c:numRef>
          </c:val>
          <c:extLst>
            <c:ext xmlns:c16="http://schemas.microsoft.com/office/drawing/2014/chart" uri="{C3380CC4-5D6E-409C-BE32-E72D297353CC}">
              <c16:uniqueId val="{00000000-DDFE-4CCE-9875-D550E58F8357}"/>
            </c:ext>
          </c:extLst>
        </c:ser>
        <c:ser>
          <c:idx val="1"/>
          <c:order val="1"/>
          <c:tx>
            <c:strRef>
              <c:f>'Fig. 5-13 Dissolved at Farmingt'!$G$4</c:f>
              <c:strCache>
                <c:ptCount val="1"/>
                <c:pt idx="0">
                  <c:v>Historic Background</c:v>
                </c:pt>
              </c:strCache>
            </c:strRef>
          </c:tx>
          <c:spPr>
            <a:solidFill>
              <a:schemeClr val="tx2">
                <a:lumMod val="40000"/>
                <a:lumOff val="60000"/>
              </a:schemeClr>
            </a:solidFill>
            <a:ln>
              <a:noFill/>
            </a:ln>
            <a:effectLst/>
          </c:spPr>
          <c:invertIfNegative val="0"/>
          <c:cat>
            <c:strRef>
              <c:extLst>
                <c:ext xmlns:c15="http://schemas.microsoft.com/office/drawing/2012/chart" uri="{02D57815-91ED-43cb-92C2-25804820EDAC}">
                  <c15:fullRef>
                    <c15:sqref>'[1]Fig 5-13 Summary Peak Conc'!$A$16:$A$27</c15:sqref>
                  </c15:fullRef>
                </c:ext>
              </c:extLst>
              <c:f>'[1]Fig 5-13 Summary Peak Conc'!$A$17:$A$19</c:f>
              <c:strCache>
                <c:ptCount val="3"/>
                <c:pt idx="0">
                  <c:v>Manganese</c:v>
                </c:pt>
                <c:pt idx="1">
                  <c:v>Molybdenum</c:v>
                </c:pt>
                <c:pt idx="2">
                  <c:v>Nickel</c:v>
                </c:pt>
              </c:strCache>
            </c:strRef>
          </c:cat>
          <c:val>
            <c:numRef>
              <c:extLst>
                <c:ext xmlns:c15="http://schemas.microsoft.com/office/drawing/2012/chart" uri="{02D57815-91ED-43cb-92C2-25804820EDAC}">
                  <c15:fullRef>
                    <c15:sqref>'Fig. 5-13 Dissolved at Farmingt'!$G$16:$G$27</c15:sqref>
                  </c15:fullRef>
                </c:ext>
              </c:extLst>
              <c:f>'Fig. 5-13 Dissolved at Farmingt'!$G$17:$G$19</c:f>
              <c:numCache>
                <c:formatCode>General</c:formatCode>
                <c:ptCount val="3"/>
                <c:pt idx="0">
                  <c:v>17.600000000000001</c:v>
                </c:pt>
                <c:pt idx="1">
                  <c:v>1.8</c:v>
                </c:pt>
                <c:pt idx="2">
                  <c:v>1.21</c:v>
                </c:pt>
              </c:numCache>
            </c:numRef>
          </c:val>
          <c:extLst>
            <c:ext xmlns:c16="http://schemas.microsoft.com/office/drawing/2014/chart" uri="{C3380CC4-5D6E-409C-BE32-E72D297353CC}">
              <c16:uniqueId val="{00000001-DDFE-4CCE-9875-D550E58F8357}"/>
            </c:ext>
          </c:extLst>
        </c:ser>
        <c:dLbls>
          <c:showLegendKey val="0"/>
          <c:showVal val="0"/>
          <c:showCatName val="0"/>
          <c:showSerName val="0"/>
          <c:showPercent val="0"/>
          <c:showBubbleSize val="0"/>
        </c:dLbls>
        <c:gapWidth val="219"/>
        <c:overlap val="-27"/>
        <c:axId val="1004339608"/>
        <c:axId val="1004340000"/>
      </c:barChart>
      <c:catAx>
        <c:axId val="1004339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04340000"/>
        <c:crosses val="autoZero"/>
        <c:auto val="1"/>
        <c:lblAlgn val="ctr"/>
        <c:lblOffset val="100"/>
        <c:noMultiLvlLbl val="0"/>
      </c:catAx>
      <c:valAx>
        <c:axId val="1004340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Dissolved Concentration (µg/L)</a:t>
                </a:r>
              </a:p>
            </c:rich>
          </c:tx>
          <c:layout>
            <c:manualLayout>
              <c:xMode val="edge"/>
              <c:yMode val="edge"/>
              <c:x val="3.326330557727477E-2"/>
              <c:y val="0.13691429992935494"/>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1004339608"/>
        <c:crosses val="autoZero"/>
        <c:crossBetween val="between"/>
      </c:valAx>
    </c:plotArea>
    <c:legend>
      <c:legendPos val="b"/>
      <c:layout>
        <c:manualLayout>
          <c:xMode val="edge"/>
          <c:yMode val="edge"/>
          <c:x val="0.26159994112130397"/>
          <c:y val="0.15354227541705984"/>
          <c:w val="0.7170095582971916"/>
          <c:h val="9.492381160688247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Animas River at Aztec RK 190.2</a:t>
            </a:r>
          </a:p>
        </c:rich>
      </c:tx>
      <c:layout>
        <c:manualLayout>
          <c:xMode val="edge"/>
          <c:yMode val="edge"/>
          <c:x val="0.31002867097360609"/>
          <c:y val="5.3986957621651982E-2"/>
        </c:manualLayout>
      </c:layout>
      <c:overlay val="0"/>
      <c:spPr>
        <a:noFill/>
        <a:ln>
          <a:noFill/>
        </a:ln>
        <a:effectLst/>
      </c:spPr>
    </c:title>
    <c:autoTitleDeleted val="0"/>
    <c:plotArea>
      <c:layout>
        <c:manualLayout>
          <c:layoutTarget val="inner"/>
          <c:xMode val="edge"/>
          <c:yMode val="edge"/>
          <c:x val="0.15407295423043674"/>
          <c:y val="0.17726888305628463"/>
          <c:w val="0.80671128490826738"/>
          <c:h val="0.59879676004495419"/>
        </c:manualLayout>
      </c:layout>
      <c:barChart>
        <c:barDir val="col"/>
        <c:grouping val="clustered"/>
        <c:varyColors val="0"/>
        <c:ser>
          <c:idx val="0"/>
          <c:order val="0"/>
          <c:tx>
            <c:strRef>
              <c:f>'Fig. 5-13 Dissolved at Farmingt'!$F$4</c:f>
              <c:strCache>
                <c:ptCount val="1"/>
                <c:pt idx="0">
                  <c:v>GKM Peak</c:v>
                </c:pt>
              </c:strCache>
            </c:strRef>
          </c:tx>
          <c:spPr>
            <a:solidFill>
              <a:srgbClr val="C7783D"/>
            </a:solidFill>
            <a:ln>
              <a:noFill/>
            </a:ln>
            <a:effectLst/>
          </c:spPr>
          <c:invertIfNegative val="0"/>
          <c:cat>
            <c:strRef>
              <c:f>'[1]Fig 5-13 Summary Peak Conc'!$A$20:$A$27</c:f>
              <c:strCache>
                <c:ptCount val="8"/>
                <c:pt idx="0">
                  <c:v>Beryllium</c:v>
                </c:pt>
                <c:pt idx="1">
                  <c:v>Chromium</c:v>
                </c:pt>
                <c:pt idx="2">
                  <c:v>Cobalt</c:v>
                </c:pt>
                <c:pt idx="3">
                  <c:v>Selenium</c:v>
                </c:pt>
                <c:pt idx="4">
                  <c:v>Silver</c:v>
                </c:pt>
                <c:pt idx="5">
                  <c:v>Thallium</c:v>
                </c:pt>
                <c:pt idx="6">
                  <c:v>Vanadium</c:v>
                </c:pt>
                <c:pt idx="7">
                  <c:v>Antimony</c:v>
                </c:pt>
              </c:strCache>
            </c:strRef>
          </c:cat>
          <c:val>
            <c:numRef>
              <c:f>'Fig. 5-13 Dissolved at Farmingt'!$F$20:$F$27</c:f>
              <c:numCache>
                <c:formatCode>General</c:formatCode>
                <c:ptCount val="8"/>
                <c:pt idx="0">
                  <c:v>0.21749999999999997</c:v>
                </c:pt>
                <c:pt idx="1">
                  <c:v>1.45</c:v>
                </c:pt>
                <c:pt idx="2">
                  <c:v>0.17399999999999996</c:v>
                </c:pt>
                <c:pt idx="3">
                  <c:v>0.84099999999999997</c:v>
                </c:pt>
                <c:pt idx="4">
                  <c:v>0.14499999999999999</c:v>
                </c:pt>
                <c:pt idx="5">
                  <c:v>0.14499999999999999</c:v>
                </c:pt>
                <c:pt idx="6">
                  <c:v>0.43499999999999994</c:v>
                </c:pt>
                <c:pt idx="7">
                  <c:v>0.57999999999999996</c:v>
                </c:pt>
              </c:numCache>
            </c:numRef>
          </c:val>
          <c:extLst>
            <c:ext xmlns:c16="http://schemas.microsoft.com/office/drawing/2014/chart" uri="{C3380CC4-5D6E-409C-BE32-E72D297353CC}">
              <c16:uniqueId val="{00000000-9F55-4A54-B31C-F827BBB17EEC}"/>
            </c:ext>
          </c:extLst>
        </c:ser>
        <c:ser>
          <c:idx val="1"/>
          <c:order val="1"/>
          <c:tx>
            <c:strRef>
              <c:f>'Fig. 5-13 Dissolved at Farmingt'!$G$4</c:f>
              <c:strCache>
                <c:ptCount val="1"/>
                <c:pt idx="0">
                  <c:v>Historic Background</c:v>
                </c:pt>
              </c:strCache>
            </c:strRef>
          </c:tx>
          <c:spPr>
            <a:solidFill>
              <a:schemeClr val="tx2">
                <a:lumMod val="40000"/>
                <a:lumOff val="60000"/>
              </a:schemeClr>
            </a:solidFill>
            <a:ln>
              <a:noFill/>
            </a:ln>
            <a:effectLst/>
          </c:spPr>
          <c:invertIfNegative val="0"/>
          <c:cat>
            <c:strRef>
              <c:f>'[1]Fig 5-13 Summary Peak Conc'!$A$20:$A$27</c:f>
              <c:strCache>
                <c:ptCount val="8"/>
                <c:pt idx="0">
                  <c:v>Beryllium</c:v>
                </c:pt>
                <c:pt idx="1">
                  <c:v>Chromium</c:v>
                </c:pt>
                <c:pt idx="2">
                  <c:v>Cobalt</c:v>
                </c:pt>
                <c:pt idx="3">
                  <c:v>Selenium</c:v>
                </c:pt>
                <c:pt idx="4">
                  <c:v>Silver</c:v>
                </c:pt>
                <c:pt idx="5">
                  <c:v>Thallium</c:v>
                </c:pt>
                <c:pt idx="6">
                  <c:v>Vanadium</c:v>
                </c:pt>
                <c:pt idx="7">
                  <c:v>Antimony</c:v>
                </c:pt>
              </c:strCache>
            </c:strRef>
          </c:cat>
          <c:val>
            <c:numRef>
              <c:f>'Fig. 5-13 Dissolved at Farmingt'!$G$20:$G$27</c:f>
              <c:numCache>
                <c:formatCode>General</c:formatCode>
                <c:ptCount val="8"/>
                <c:pt idx="0">
                  <c:v>0.06</c:v>
                </c:pt>
                <c:pt idx="1">
                  <c:v>1</c:v>
                </c:pt>
                <c:pt idx="2">
                  <c:v>0.17</c:v>
                </c:pt>
                <c:pt idx="3">
                  <c:v>1.5</c:v>
                </c:pt>
                <c:pt idx="4">
                  <c:v>0.1</c:v>
                </c:pt>
                <c:pt idx="5">
                  <c:v>0.1</c:v>
                </c:pt>
                <c:pt idx="6">
                  <c:v>0.92</c:v>
                </c:pt>
                <c:pt idx="7">
                  <c:v>0.25</c:v>
                </c:pt>
              </c:numCache>
            </c:numRef>
          </c:val>
          <c:extLst>
            <c:ext xmlns:c16="http://schemas.microsoft.com/office/drawing/2014/chart" uri="{C3380CC4-5D6E-409C-BE32-E72D297353CC}">
              <c16:uniqueId val="{00000001-9F55-4A54-B31C-F827BBB17EEC}"/>
            </c:ext>
          </c:extLst>
        </c:ser>
        <c:dLbls>
          <c:showLegendKey val="0"/>
          <c:showVal val="0"/>
          <c:showCatName val="0"/>
          <c:showSerName val="0"/>
          <c:showPercent val="0"/>
          <c:showBubbleSize val="0"/>
        </c:dLbls>
        <c:gapWidth val="219"/>
        <c:overlap val="-27"/>
        <c:axId val="1004339608"/>
        <c:axId val="1004340000"/>
      </c:barChart>
      <c:catAx>
        <c:axId val="10043396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04340000"/>
        <c:crosses val="autoZero"/>
        <c:auto val="1"/>
        <c:lblAlgn val="ctr"/>
        <c:lblOffset val="100"/>
        <c:noMultiLvlLbl val="0"/>
      </c:catAx>
      <c:valAx>
        <c:axId val="1004340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Dissolved Concentration (µg/L)</a:t>
                </a:r>
              </a:p>
            </c:rich>
          </c:tx>
          <c:layout>
            <c:manualLayout>
              <c:xMode val="edge"/>
              <c:yMode val="edge"/>
              <c:x val="1.6954460846007654E-2"/>
              <c:y val="0.14102273778660007"/>
            </c:manualLayout>
          </c:layout>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1004339608"/>
        <c:crosses val="autoZero"/>
        <c:crossBetween val="between"/>
      </c:valAx>
    </c:plotArea>
    <c:legend>
      <c:legendPos val="b"/>
      <c:layout>
        <c:manualLayout>
          <c:xMode val="edge"/>
          <c:yMode val="edge"/>
          <c:x val="0.53572611152531635"/>
          <c:y val="0.14121684005390867"/>
          <c:w val="0.42254952892903913"/>
          <c:h val="9.492381160688247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r>
              <a:rPr lang="en-US" sz="1200" b="1"/>
              <a:t>Maximum During Passage of GKM Plume Peak</a:t>
            </a:r>
          </a:p>
        </c:rich>
      </c:tx>
      <c:layout>
        <c:manualLayout>
          <c:xMode val="edge"/>
          <c:yMode val="edge"/>
          <c:x val="0.25623039246078494"/>
          <c:y val="1.1272110007988131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9241426071741036"/>
          <c:y val="0.16413203557888598"/>
          <c:w val="0.75411351706036744"/>
          <c:h val="0.64720130092434103"/>
        </c:manualLayout>
      </c:layout>
      <c:scatterChart>
        <c:scatterStyle val="lineMarker"/>
        <c:varyColors val="0"/>
        <c:ser>
          <c:idx val="0"/>
          <c:order val="0"/>
          <c:tx>
            <c:v>Total</c:v>
          </c:tx>
          <c:spPr>
            <a:ln w="12700" cap="rnd">
              <a:solidFill>
                <a:schemeClr val="tx1">
                  <a:lumMod val="65000"/>
                  <a:lumOff val="35000"/>
                </a:schemeClr>
              </a:solidFill>
              <a:prstDash val="sysDash"/>
              <a:round/>
            </a:ln>
            <a:effectLst/>
          </c:spPr>
          <c:marker>
            <c:symbol val="circle"/>
            <c:size val="7"/>
            <c:spPr>
              <a:solidFill>
                <a:schemeClr val="accent2">
                  <a:lumMod val="60000"/>
                  <a:lumOff val="40000"/>
                </a:schemeClr>
              </a:solidFill>
              <a:ln w="9525">
                <a:solidFill>
                  <a:schemeClr val="tx1"/>
                </a:solidFill>
              </a:ln>
              <a:effectLst/>
            </c:spPr>
          </c:marker>
          <c:xVal>
            <c:numRef>
              <c:f>'Combined ModelPeak Conc'!$B$4:$B$15</c:f>
              <c:numCache>
                <c:formatCode>General</c:formatCode>
                <c:ptCount val="12"/>
                <c:pt idx="0">
                  <c:v>12.5</c:v>
                </c:pt>
                <c:pt idx="1">
                  <c:v>16.399999999999999</c:v>
                </c:pt>
                <c:pt idx="2">
                  <c:v>63.8</c:v>
                </c:pt>
                <c:pt idx="3">
                  <c:v>94.2</c:v>
                </c:pt>
                <c:pt idx="4">
                  <c:v>132</c:v>
                </c:pt>
                <c:pt idx="5">
                  <c:v>164.1</c:v>
                </c:pt>
                <c:pt idx="6">
                  <c:v>190.2</c:v>
                </c:pt>
                <c:pt idx="7">
                  <c:v>196.2</c:v>
                </c:pt>
                <c:pt idx="8">
                  <c:v>246.3</c:v>
                </c:pt>
                <c:pt idx="9">
                  <c:v>295.8</c:v>
                </c:pt>
                <c:pt idx="10">
                  <c:v>377.6</c:v>
                </c:pt>
                <c:pt idx="11">
                  <c:v>421.5</c:v>
                </c:pt>
              </c:numCache>
            </c:numRef>
          </c:xVal>
          <c:yVal>
            <c:numRef>
              <c:f>'Combined ModelPeak Conc'!$K$4:$K$15</c:f>
              <c:numCache>
                <c:formatCode>#,##0_);\(#,##0\)</c:formatCode>
                <c:ptCount val="12"/>
                <c:pt idx="0">
                  <c:v>3335.85</c:v>
                </c:pt>
                <c:pt idx="1">
                  <c:v>967.97732943893686</c:v>
                </c:pt>
                <c:pt idx="2" formatCode="#,##0.0">
                  <c:v>61.110095205269289</c:v>
                </c:pt>
                <c:pt idx="3" formatCode="#,##0.00_);\(#,##0.00\)">
                  <c:v>28.215265492860578</c:v>
                </c:pt>
                <c:pt idx="4" formatCode="#,##0.00_);\(#,##0.00\)">
                  <c:v>15.800400797978588</c:v>
                </c:pt>
                <c:pt idx="5" formatCode="#,##0.00_);\(#,##0.00\)">
                  <c:v>9.2255777542743651</c:v>
                </c:pt>
                <c:pt idx="6" formatCode="#,##0.00_);\(#,##0.00\)">
                  <c:v>6.7505796218015774</c:v>
                </c:pt>
                <c:pt idx="7" formatCode="#,##0.00_);\(#,##0.00\)">
                  <c:v>24.36</c:v>
                </c:pt>
                <c:pt idx="8" formatCode="#,##0.00_);\(#,##0.00\)">
                  <c:v>35.04</c:v>
                </c:pt>
                <c:pt idx="9" formatCode="#,##0.00_);\(#,##0.00\)">
                  <c:v>33.484615384615374</c:v>
                </c:pt>
                <c:pt idx="10" formatCode="#,##0.00_);\(#,##0.00\)">
                  <c:v>33.029333333333312</c:v>
                </c:pt>
                <c:pt idx="11" formatCode="#,##0.00_);\(#,##0.00\)">
                  <c:v>108.7577464788728</c:v>
                </c:pt>
              </c:numCache>
            </c:numRef>
          </c:yVal>
          <c:smooth val="0"/>
          <c:extLst>
            <c:ext xmlns:c16="http://schemas.microsoft.com/office/drawing/2014/chart" uri="{C3380CC4-5D6E-409C-BE32-E72D297353CC}">
              <c16:uniqueId val="{00000000-648A-4871-BAB1-028C306150E8}"/>
            </c:ext>
          </c:extLst>
        </c:ser>
        <c:ser>
          <c:idx val="1"/>
          <c:order val="1"/>
          <c:tx>
            <c:v>Dissolved</c:v>
          </c:tx>
          <c:spPr>
            <a:ln w="12700" cap="rnd">
              <a:solidFill>
                <a:schemeClr val="accent1">
                  <a:lumMod val="75000"/>
                </a:schemeClr>
              </a:solidFill>
              <a:prstDash val="sysDash"/>
              <a:round/>
            </a:ln>
            <a:effectLst/>
          </c:spPr>
          <c:marker>
            <c:symbol val="triangle"/>
            <c:size val="6"/>
            <c:spPr>
              <a:solidFill>
                <a:schemeClr val="accent1">
                  <a:lumMod val="75000"/>
                </a:schemeClr>
              </a:solidFill>
              <a:ln w="9525">
                <a:solidFill>
                  <a:srgbClr val="191DBF"/>
                </a:solidFill>
              </a:ln>
              <a:effectLst/>
            </c:spPr>
          </c:marker>
          <c:xVal>
            <c:numRef>
              <c:f>DISSOLVED_ModelPeak!$B$4:$B$15</c:f>
              <c:numCache>
                <c:formatCode>General</c:formatCode>
                <c:ptCount val="12"/>
                <c:pt idx="0">
                  <c:v>12.5</c:v>
                </c:pt>
                <c:pt idx="1">
                  <c:v>16.399999999999999</c:v>
                </c:pt>
                <c:pt idx="2">
                  <c:v>63.8</c:v>
                </c:pt>
                <c:pt idx="3">
                  <c:v>94.2</c:v>
                </c:pt>
                <c:pt idx="4">
                  <c:v>132</c:v>
                </c:pt>
                <c:pt idx="5">
                  <c:v>164.1</c:v>
                </c:pt>
                <c:pt idx="6">
                  <c:v>190.2</c:v>
                </c:pt>
                <c:pt idx="7">
                  <c:v>193</c:v>
                </c:pt>
                <c:pt idx="8">
                  <c:v>246.3</c:v>
                </c:pt>
                <c:pt idx="9">
                  <c:v>295.8</c:v>
                </c:pt>
                <c:pt idx="10">
                  <c:v>377.6</c:v>
                </c:pt>
                <c:pt idx="11">
                  <c:v>421.5</c:v>
                </c:pt>
              </c:numCache>
            </c:numRef>
          </c:xVal>
          <c:yVal>
            <c:numRef>
              <c:f>DISSOLVED_ModelPeak!$K$4:$K$15</c:f>
              <c:numCache>
                <c:formatCode>#,##0.000</c:formatCode>
                <c:ptCount val="12"/>
                <c:pt idx="0">
                  <c:v>596.17487192152737</c:v>
                </c:pt>
                <c:pt idx="1">
                  <c:v>72</c:v>
                </c:pt>
                <c:pt idx="2">
                  <c:v>1.05768</c:v>
                </c:pt>
                <c:pt idx="3">
                  <c:v>9.9750000000000005E-2</c:v>
                </c:pt>
                <c:pt idx="4">
                  <c:v>0.04</c:v>
                </c:pt>
                <c:pt idx="5">
                  <c:v>3.4799999999999998E-2</c:v>
                </c:pt>
                <c:pt idx="6">
                  <c:v>3.8188800000000002E-2</c:v>
                </c:pt>
                <c:pt idx="7">
                  <c:v>0.27</c:v>
                </c:pt>
                <c:pt idx="8">
                  <c:v>0.99499999999999911</c:v>
                </c:pt>
                <c:pt idx="9">
                  <c:v>9.0304347826086956E-2</c:v>
                </c:pt>
                <c:pt idx="10">
                  <c:v>0.23855999999999991</c:v>
                </c:pt>
                <c:pt idx="11">
                  <c:v>2.9281690140845217E-2</c:v>
                </c:pt>
              </c:numCache>
            </c:numRef>
          </c:yVal>
          <c:smooth val="0"/>
          <c:extLst>
            <c:ext xmlns:c16="http://schemas.microsoft.com/office/drawing/2014/chart" uri="{C3380CC4-5D6E-409C-BE32-E72D297353CC}">
              <c16:uniqueId val="{00000001-648A-4871-BAB1-028C306150E8}"/>
            </c:ext>
          </c:extLst>
        </c:ser>
        <c:dLbls>
          <c:showLegendKey val="0"/>
          <c:showVal val="0"/>
          <c:showCatName val="0"/>
          <c:showSerName val="0"/>
          <c:showPercent val="0"/>
          <c:showBubbleSize val="0"/>
        </c:dLbls>
        <c:axId val="1137500928"/>
        <c:axId val="1137501320"/>
      </c:scatterChart>
      <c:valAx>
        <c:axId val="113750092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r>
                  <a:rPr lang="en-US"/>
                  <a:t>Distance from Source (km)</a:t>
                </a:r>
              </a:p>
            </c:rich>
          </c:tx>
          <c:layout>
            <c:manualLayout>
              <c:xMode val="edge"/>
              <c:yMode val="edge"/>
              <c:x val="0.36558311116622233"/>
              <c:y val="0.9047814675339497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1320"/>
        <c:crossesAt val="1.0000000000000002E-3"/>
        <c:crossBetween val="midCat"/>
        <c:majorUnit val="50"/>
        <c:minorUnit val="10"/>
      </c:valAx>
      <c:valAx>
        <c:axId val="1137501320"/>
        <c:scaling>
          <c:logBase val="10"/>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bg1">
                  <a:lumMod val="85000"/>
                </a:schemeClr>
              </a:solidFill>
              <a:round/>
            </a:ln>
            <a:effectLst/>
          </c:spPr>
        </c:min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a:t>Concentration (mg/l)</a:t>
                </a:r>
              </a:p>
            </c:rich>
          </c:tx>
          <c:layout>
            <c:manualLayout>
              <c:xMode val="edge"/>
              <c:yMode val="edge"/>
              <c:x val="1.1538461538461539E-2"/>
              <c:y val="0.31912766112569263"/>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crossAx val="1137500928"/>
        <c:crosses val="autoZero"/>
        <c:crossBetween val="midCat"/>
      </c:valAx>
      <c:spPr>
        <a:noFill/>
        <a:ln>
          <a:solidFill>
            <a:schemeClr val="bg1">
              <a:lumMod val="75000"/>
            </a:schemeClr>
          </a:solidFill>
        </a:ln>
        <a:effectLst/>
      </c:spPr>
    </c:plotArea>
    <c:legend>
      <c:legendPos val="t"/>
      <c:layout>
        <c:manualLayout>
          <c:xMode val="edge"/>
          <c:yMode val="edge"/>
          <c:x val="0.45248165829664994"/>
          <c:y val="0.19277901403628894"/>
          <c:w val="0.40940231880463762"/>
          <c:h val="6.991184525847311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mn-lt"/>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7.xml.rels><?xml version="1.0" encoding="UTF-8" standalone="yes"?>
<Relationships xmlns="http://schemas.openxmlformats.org/package/2006/relationships"><Relationship Id="rId8" Type="http://schemas.openxmlformats.org/officeDocument/2006/relationships/chart" Target="../charts/chart25.xml"/><Relationship Id="rId13" Type="http://schemas.openxmlformats.org/officeDocument/2006/relationships/chart" Target="../charts/chart30.xml"/><Relationship Id="rId3" Type="http://schemas.openxmlformats.org/officeDocument/2006/relationships/chart" Target="../charts/chart20.xml"/><Relationship Id="rId7" Type="http://schemas.openxmlformats.org/officeDocument/2006/relationships/chart" Target="../charts/chart24.xml"/><Relationship Id="rId12" Type="http://schemas.openxmlformats.org/officeDocument/2006/relationships/chart" Target="../charts/chart29.xml"/><Relationship Id="rId2" Type="http://schemas.openxmlformats.org/officeDocument/2006/relationships/chart" Target="../charts/chart19.xml"/><Relationship Id="rId1" Type="http://schemas.openxmlformats.org/officeDocument/2006/relationships/chart" Target="../charts/chart18.xml"/><Relationship Id="rId6" Type="http://schemas.openxmlformats.org/officeDocument/2006/relationships/chart" Target="../charts/chart23.xml"/><Relationship Id="rId11" Type="http://schemas.openxmlformats.org/officeDocument/2006/relationships/chart" Target="../charts/chart28.xml"/><Relationship Id="rId5" Type="http://schemas.openxmlformats.org/officeDocument/2006/relationships/chart" Target="../charts/chart22.xml"/><Relationship Id="rId10" Type="http://schemas.openxmlformats.org/officeDocument/2006/relationships/chart" Target="../charts/chart27.xml"/><Relationship Id="rId4" Type="http://schemas.openxmlformats.org/officeDocument/2006/relationships/chart" Target="../charts/chart21.xml"/><Relationship Id="rId9" Type="http://schemas.openxmlformats.org/officeDocument/2006/relationships/chart" Target="../charts/chart26.xml"/></Relationships>
</file>

<file path=xl/drawings/_rels/drawing31.xml.rels><?xml version="1.0" encoding="UTF-8" standalone="yes"?>
<Relationships xmlns="http://schemas.openxmlformats.org/package/2006/relationships"><Relationship Id="rId8" Type="http://schemas.openxmlformats.org/officeDocument/2006/relationships/chart" Target="../charts/chart38.xml"/><Relationship Id="rId13" Type="http://schemas.openxmlformats.org/officeDocument/2006/relationships/chart" Target="../charts/chart43.xml"/><Relationship Id="rId3" Type="http://schemas.openxmlformats.org/officeDocument/2006/relationships/chart" Target="../charts/chart33.xml"/><Relationship Id="rId7" Type="http://schemas.openxmlformats.org/officeDocument/2006/relationships/chart" Target="../charts/chart37.xml"/><Relationship Id="rId12" Type="http://schemas.openxmlformats.org/officeDocument/2006/relationships/chart" Target="../charts/chart42.xml"/><Relationship Id="rId2" Type="http://schemas.openxmlformats.org/officeDocument/2006/relationships/chart" Target="../charts/chart32.xml"/><Relationship Id="rId1" Type="http://schemas.openxmlformats.org/officeDocument/2006/relationships/chart" Target="../charts/chart31.xml"/><Relationship Id="rId6" Type="http://schemas.openxmlformats.org/officeDocument/2006/relationships/chart" Target="../charts/chart36.xml"/><Relationship Id="rId11" Type="http://schemas.openxmlformats.org/officeDocument/2006/relationships/chart" Target="../charts/chart41.xml"/><Relationship Id="rId5" Type="http://schemas.openxmlformats.org/officeDocument/2006/relationships/chart" Target="../charts/chart35.xml"/><Relationship Id="rId10" Type="http://schemas.openxmlformats.org/officeDocument/2006/relationships/chart" Target="../charts/chart40.xml"/><Relationship Id="rId4" Type="http://schemas.openxmlformats.org/officeDocument/2006/relationships/chart" Target="../charts/chart34.xml"/><Relationship Id="rId9" Type="http://schemas.openxmlformats.org/officeDocument/2006/relationships/chart" Target="../charts/chart3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 Id="rId5" Type="http://schemas.openxmlformats.org/officeDocument/2006/relationships/chart" Target="../charts/chart8.xml"/><Relationship Id="rId4" Type="http://schemas.openxmlformats.org/officeDocument/2006/relationships/chart" Target="../charts/chart7.xml"/></Relationships>
</file>

<file path=xl/drawings/_rels/drawing7.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9</xdr:col>
      <xdr:colOff>257175</xdr:colOff>
      <xdr:row>6</xdr:row>
      <xdr:rowOff>42862</xdr:rowOff>
    </xdr:from>
    <xdr:to>
      <xdr:col>20</xdr:col>
      <xdr:colOff>352425</xdr:colOff>
      <xdr:row>32</xdr:row>
      <xdr:rowOff>9525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152400</xdr:colOff>
      <xdr:row>42</xdr:row>
      <xdr:rowOff>133350</xdr:rowOff>
    </xdr:from>
    <xdr:to>
      <xdr:col>20</xdr:col>
      <xdr:colOff>247650</xdr:colOff>
      <xdr:row>71</xdr:row>
      <xdr:rowOff>42863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33</xdr:row>
      <xdr:rowOff>0</xdr:rowOff>
    </xdr:from>
    <xdr:to>
      <xdr:col>19</xdr:col>
      <xdr:colOff>238125</xdr:colOff>
      <xdr:row>37</xdr:row>
      <xdr:rowOff>9525</xdr:rowOff>
    </xdr:to>
    <xdr:sp macro="" textlink="">
      <xdr:nvSpPr>
        <xdr:cNvPr id="4" name="TextBox 3"/>
        <xdr:cNvSpPr txBox="1"/>
      </xdr:nvSpPr>
      <xdr:spPr>
        <a:xfrm>
          <a:off x="6505575" y="5905500"/>
          <a:ext cx="5724525"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5-12. Observed and empirically-modeled summed A) total metals and B) dissolved metals, minus major cations, in the Animas River as the Gold King Mine plume passed from August 5–10, 2015.</a:t>
          </a:r>
        </a:p>
        <a:p>
          <a:endParaRPr lang="en-US" sz="11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IRON, Fe</a:t>
          </a:r>
        </a:p>
      </cdr:txBody>
    </cdr:sp>
  </cdr:relSizeAnchor>
</c:userShapes>
</file>

<file path=xl/drawings/drawing11.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CADMIUM, Cd</a:t>
          </a:r>
        </a:p>
      </cdr:txBody>
    </cdr:sp>
  </cdr:relSizeAnchor>
</c:userShapes>
</file>

<file path=xl/drawings/drawing12.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COPPER, Cu</a:t>
          </a:r>
        </a:p>
      </cdr:txBody>
    </cdr:sp>
  </cdr:relSizeAnchor>
</c:userShapes>
</file>

<file path=xl/drawings/drawing13.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ZINC, Zn</a:t>
          </a:r>
        </a:p>
      </cdr:txBody>
    </cdr:sp>
  </cdr:relSizeAnchor>
</c:userShapes>
</file>

<file path=xl/drawings/drawing14.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LEAD, Pb</a:t>
          </a:r>
        </a:p>
      </cdr:txBody>
    </cdr:sp>
  </cdr:relSizeAnchor>
</c:userShapes>
</file>

<file path=xl/drawings/drawing15.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BARIUM, Ba</a:t>
          </a:r>
        </a:p>
      </cdr:txBody>
    </cdr:sp>
  </cdr:relSizeAnchor>
</c:userShapes>
</file>

<file path=xl/drawings/drawing16.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NICKEL, Ni</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466725</xdr:colOff>
      <xdr:row>17</xdr:row>
      <xdr:rowOff>33337</xdr:rowOff>
    </xdr:from>
    <xdr:to>
      <xdr:col>5</xdr:col>
      <xdr:colOff>657225</xdr:colOff>
      <xdr:row>34</xdr:row>
      <xdr:rowOff>23812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37</xdr:row>
      <xdr:rowOff>0</xdr:rowOff>
    </xdr:from>
    <xdr:to>
      <xdr:col>5</xdr:col>
      <xdr:colOff>381000</xdr:colOff>
      <xdr:row>53</xdr:row>
      <xdr:rowOff>152400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114300</xdr:rowOff>
    </xdr:from>
    <xdr:to>
      <xdr:col>5</xdr:col>
      <xdr:colOff>190500</xdr:colOff>
      <xdr:row>73</xdr:row>
      <xdr:rowOff>104775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56</xdr:row>
      <xdr:rowOff>142875</xdr:rowOff>
    </xdr:from>
    <xdr:to>
      <xdr:col>14</xdr:col>
      <xdr:colOff>266700</xdr:colOff>
      <xdr:row>73</xdr:row>
      <xdr:rowOff>133350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28575</xdr:colOff>
      <xdr:row>16</xdr:row>
      <xdr:rowOff>133350</xdr:rowOff>
    </xdr:from>
    <xdr:to>
      <xdr:col>14</xdr:col>
      <xdr:colOff>266700</xdr:colOff>
      <xdr:row>33</xdr:row>
      <xdr:rowOff>123825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514350</xdr:colOff>
      <xdr:row>36</xdr:row>
      <xdr:rowOff>133350</xdr:rowOff>
    </xdr:from>
    <xdr:to>
      <xdr:col>15</xdr:col>
      <xdr:colOff>133350</xdr:colOff>
      <xdr:row>54</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409575</xdr:colOff>
      <xdr:row>37</xdr:row>
      <xdr:rowOff>0</xdr:rowOff>
    </xdr:from>
    <xdr:to>
      <xdr:col>23</xdr:col>
      <xdr:colOff>28575</xdr:colOff>
      <xdr:row>54</xdr:row>
      <xdr:rowOff>142875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23</xdr:col>
      <xdr:colOff>142875</xdr:colOff>
      <xdr:row>36</xdr:row>
      <xdr:rowOff>152400</xdr:rowOff>
    </xdr:from>
    <xdr:to>
      <xdr:col>30</xdr:col>
      <xdr:colOff>381000</xdr:colOff>
      <xdr:row>54</xdr:row>
      <xdr:rowOff>133350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23</xdr:col>
      <xdr:colOff>542925</xdr:colOff>
      <xdr:row>17</xdr:row>
      <xdr:rowOff>0</xdr:rowOff>
    </xdr:from>
    <xdr:to>
      <xdr:col>31</xdr:col>
      <xdr:colOff>161925</xdr:colOff>
      <xdr:row>34</xdr:row>
      <xdr:rowOff>142875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15</xdr:col>
      <xdr:colOff>247650</xdr:colOff>
      <xdr:row>57</xdr:row>
      <xdr:rowOff>38100</xdr:rowOff>
    </xdr:from>
    <xdr:to>
      <xdr:col>22</xdr:col>
      <xdr:colOff>485775</xdr:colOff>
      <xdr:row>74</xdr:row>
      <xdr:rowOff>28575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23</xdr:col>
      <xdr:colOff>190500</xdr:colOff>
      <xdr:row>57</xdr:row>
      <xdr:rowOff>0</xdr:rowOff>
    </xdr:from>
    <xdr:to>
      <xdr:col>30</xdr:col>
      <xdr:colOff>428625</xdr:colOff>
      <xdr:row>73</xdr:row>
      <xdr:rowOff>152400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32</xdr:col>
      <xdr:colOff>200025</xdr:colOff>
      <xdr:row>17</xdr:row>
      <xdr:rowOff>38100</xdr:rowOff>
    </xdr:from>
    <xdr:to>
      <xdr:col>39</xdr:col>
      <xdr:colOff>485775</xdr:colOff>
      <xdr:row>35</xdr:row>
      <xdr:rowOff>19050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15</xdr:col>
      <xdr:colOff>381000</xdr:colOff>
      <xdr:row>17</xdr:row>
      <xdr:rowOff>0</xdr:rowOff>
    </xdr:from>
    <xdr:to>
      <xdr:col>23</xdr:col>
      <xdr:colOff>0</xdr:colOff>
      <xdr:row>34</xdr:row>
      <xdr:rowOff>142875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0.45833</cdr:x>
      <cdr:y>0.17882</cdr:y>
    </cdr:from>
    <cdr:to>
      <cdr:x>0.81458</cdr:x>
      <cdr:y>0.2691</cdr:y>
    </cdr:to>
    <cdr:sp macro="" textlink="">
      <cdr:nvSpPr>
        <cdr:cNvPr id="2" name="TextBox 1"/>
        <cdr:cNvSpPr txBox="1"/>
      </cdr:nvSpPr>
      <cdr:spPr>
        <a:xfrm xmlns:a="http://schemas.openxmlformats.org/drawingml/2006/main">
          <a:off x="2095501" y="490539"/>
          <a:ext cx="162876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ALUMINUM</a:t>
          </a:r>
        </a:p>
      </cdr:txBody>
    </cdr:sp>
  </cdr:relSizeAnchor>
</c:userShapes>
</file>

<file path=xl/drawings/drawing19.xml><?xml version="1.0" encoding="utf-8"?>
<c:userShapes xmlns:c="http://schemas.openxmlformats.org/drawingml/2006/chart">
  <cdr:relSizeAnchor xmlns:cdr="http://schemas.openxmlformats.org/drawingml/2006/chartDrawing">
    <cdr:from>
      <cdr:x>0.54792</cdr:x>
      <cdr:y>0.17882</cdr:y>
    </cdr:from>
    <cdr:to>
      <cdr:x>0.8875</cdr:x>
      <cdr:y>0.2691</cdr:y>
    </cdr:to>
    <cdr:sp macro="" textlink="">
      <cdr:nvSpPr>
        <cdr:cNvPr id="2" name="TextBox 1"/>
        <cdr:cNvSpPr txBox="1"/>
      </cdr:nvSpPr>
      <cdr:spPr>
        <a:xfrm xmlns:a="http://schemas.openxmlformats.org/drawingml/2006/main">
          <a:off x="2505075" y="490539"/>
          <a:ext cx="1552575"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ARSENIC</a:t>
          </a:r>
        </a:p>
      </cdr:txBody>
    </cdr:sp>
  </cdr:relSizeAnchor>
</c:userShapes>
</file>

<file path=xl/drawings/drawing2.xml><?xml version="1.0" encoding="utf-8"?>
<c:userShapes xmlns:c="http://schemas.openxmlformats.org/drawingml/2006/chart">
  <cdr:relSizeAnchor xmlns:cdr="http://schemas.openxmlformats.org/drawingml/2006/chartDrawing">
    <cdr:from>
      <cdr:x>0.78851</cdr:x>
      <cdr:y>0.33503</cdr:y>
    </cdr:from>
    <cdr:to>
      <cdr:x>0.98039</cdr:x>
      <cdr:y>0.45292</cdr:y>
    </cdr:to>
    <cdr:sp macro="" textlink="">
      <cdr:nvSpPr>
        <cdr:cNvPr id="2" name="TextBox 1"/>
        <cdr:cNvSpPr txBox="1"/>
      </cdr:nvSpPr>
      <cdr:spPr>
        <a:xfrm xmlns:a="http://schemas.openxmlformats.org/drawingml/2006/main">
          <a:off x="5362553" y="1399314"/>
          <a:ext cx="1304947" cy="4923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Observed </a:t>
          </a:r>
          <a:br>
            <a:rPr lang="en-US" sz="1100" b="1"/>
          </a:br>
          <a:r>
            <a:rPr lang="en-US" sz="1100" b="1"/>
            <a:t>Aug</a:t>
          </a:r>
          <a:r>
            <a:rPr lang="en-US" sz="1100" b="1" baseline="0"/>
            <a:t> 5-Aug 11, 2015</a:t>
          </a:r>
          <a:endParaRPr lang="en-US" sz="1100" b="1"/>
        </a:p>
      </cdr:txBody>
    </cdr:sp>
  </cdr:relSizeAnchor>
</c:userShapes>
</file>

<file path=xl/drawings/drawing20.xml><?xml version="1.0" encoding="utf-8"?>
<c:userShapes xmlns:c="http://schemas.openxmlformats.org/drawingml/2006/chart">
  <cdr:relSizeAnchor xmlns:cdr="http://schemas.openxmlformats.org/drawingml/2006/chartDrawing">
    <cdr:from>
      <cdr:x>0.60833</cdr:x>
      <cdr:y>0.17882</cdr:y>
    </cdr:from>
    <cdr:to>
      <cdr:x>0.81458</cdr:x>
      <cdr:y>0.2691</cdr:y>
    </cdr:to>
    <cdr:sp macro="" textlink="">
      <cdr:nvSpPr>
        <cdr:cNvPr id="2" name="TextBox 1"/>
        <cdr:cNvSpPr txBox="1"/>
      </cdr:nvSpPr>
      <cdr:spPr>
        <a:xfrm xmlns:a="http://schemas.openxmlformats.org/drawingml/2006/main">
          <a:off x="2781300" y="490538"/>
          <a:ext cx="9429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CALCIUM</a:t>
          </a:r>
        </a:p>
      </cdr:txBody>
    </cdr:sp>
  </cdr:relSizeAnchor>
</c:userShapes>
</file>

<file path=xl/drawings/drawing21.xml><?xml version="1.0" encoding="utf-8"?>
<c:userShapes xmlns:c="http://schemas.openxmlformats.org/drawingml/2006/chart">
  <cdr:relSizeAnchor xmlns:cdr="http://schemas.openxmlformats.org/drawingml/2006/chartDrawing">
    <cdr:from>
      <cdr:x>0.47708</cdr:x>
      <cdr:y>0.17882</cdr:y>
    </cdr:from>
    <cdr:to>
      <cdr:x>0.86667</cdr:x>
      <cdr:y>0.2691</cdr:y>
    </cdr:to>
    <cdr:sp macro="" textlink="">
      <cdr:nvSpPr>
        <cdr:cNvPr id="2" name="TextBox 1"/>
        <cdr:cNvSpPr txBox="1"/>
      </cdr:nvSpPr>
      <cdr:spPr>
        <a:xfrm xmlns:a="http://schemas.openxmlformats.org/drawingml/2006/main">
          <a:off x="2181225" y="490539"/>
          <a:ext cx="178119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MAGNESIUM</a:t>
          </a:r>
        </a:p>
      </cdr:txBody>
    </cdr:sp>
  </cdr:relSizeAnchor>
</c:userShapes>
</file>

<file path=xl/drawings/drawing22.xml><?xml version="1.0" encoding="utf-8"?>
<c:userShapes xmlns:c="http://schemas.openxmlformats.org/drawingml/2006/chart">
  <cdr:relSizeAnchor xmlns:cdr="http://schemas.openxmlformats.org/drawingml/2006/chartDrawing">
    <cdr:from>
      <cdr:x>0.67083</cdr:x>
      <cdr:y>0.17535</cdr:y>
    </cdr:from>
    <cdr:to>
      <cdr:x>0.90833</cdr:x>
      <cdr:y>0.26563</cdr:y>
    </cdr:to>
    <cdr:sp macro="" textlink="">
      <cdr:nvSpPr>
        <cdr:cNvPr id="2" name="TextBox 1"/>
        <cdr:cNvSpPr txBox="1"/>
      </cdr:nvSpPr>
      <cdr:spPr>
        <a:xfrm xmlns:a="http://schemas.openxmlformats.org/drawingml/2006/main">
          <a:off x="3067035" y="481020"/>
          <a:ext cx="1085865"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a:t>
          </a:r>
          <a:r>
            <a:rPr lang="en-US" sz="1300" b="1" baseline="0"/>
            <a:t> IRON</a:t>
          </a:r>
          <a:endParaRPr lang="en-US" sz="1300" b="1"/>
        </a:p>
      </cdr:txBody>
    </cdr:sp>
  </cdr:relSizeAnchor>
</c:userShapes>
</file>

<file path=xl/drawings/drawing23.xml><?xml version="1.0" encoding="utf-8"?>
<c:userShapes xmlns:c="http://schemas.openxmlformats.org/drawingml/2006/chart">
  <cdr:relSizeAnchor xmlns:cdr="http://schemas.openxmlformats.org/drawingml/2006/chartDrawing">
    <cdr:from>
      <cdr:x>0.58333</cdr:x>
      <cdr:y>0.17882</cdr:y>
    </cdr:from>
    <cdr:to>
      <cdr:x>0.89583</cdr:x>
      <cdr:y>0.2691</cdr:y>
    </cdr:to>
    <cdr:sp macro="" textlink="">
      <cdr:nvSpPr>
        <cdr:cNvPr id="2" name="TextBox 1"/>
        <cdr:cNvSpPr txBox="1"/>
      </cdr:nvSpPr>
      <cdr:spPr>
        <a:xfrm xmlns:a="http://schemas.openxmlformats.org/drawingml/2006/main">
          <a:off x="2666984" y="517791"/>
          <a:ext cx="142876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CADMIUM</a:t>
          </a:r>
        </a:p>
      </cdr:txBody>
    </cdr:sp>
  </cdr:relSizeAnchor>
</c:userShapes>
</file>

<file path=xl/drawings/drawing24.xml><?xml version="1.0" encoding="utf-8"?>
<c:userShapes xmlns:c="http://schemas.openxmlformats.org/drawingml/2006/chart">
  <cdr:relSizeAnchor xmlns:cdr="http://schemas.openxmlformats.org/drawingml/2006/chartDrawing">
    <cdr:from>
      <cdr:x>0.60833</cdr:x>
      <cdr:y>0.17882</cdr:y>
    </cdr:from>
    <cdr:to>
      <cdr:x>0.90833</cdr:x>
      <cdr:y>0.2691</cdr:y>
    </cdr:to>
    <cdr:sp macro="" textlink="">
      <cdr:nvSpPr>
        <cdr:cNvPr id="2" name="TextBox 1"/>
        <cdr:cNvSpPr txBox="1"/>
      </cdr:nvSpPr>
      <cdr:spPr>
        <a:xfrm xmlns:a="http://schemas.openxmlformats.org/drawingml/2006/main">
          <a:off x="2781284" y="517791"/>
          <a:ext cx="137161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COPPER</a:t>
          </a:r>
        </a:p>
      </cdr:txBody>
    </cdr:sp>
  </cdr:relSizeAnchor>
</c:userShapes>
</file>

<file path=xl/drawings/drawing25.xml><?xml version="1.0" encoding="utf-8"?>
<c:userShapes xmlns:c="http://schemas.openxmlformats.org/drawingml/2006/chart">
  <cdr:relSizeAnchor xmlns:cdr="http://schemas.openxmlformats.org/drawingml/2006/chartDrawing">
    <cdr:from>
      <cdr:x>0.60833</cdr:x>
      <cdr:y>0.17882</cdr:y>
    </cdr:from>
    <cdr:to>
      <cdr:x>0.85625</cdr:x>
      <cdr:y>0.2691</cdr:y>
    </cdr:to>
    <cdr:sp macro="" textlink="">
      <cdr:nvSpPr>
        <cdr:cNvPr id="2" name="TextBox 1"/>
        <cdr:cNvSpPr txBox="1"/>
      </cdr:nvSpPr>
      <cdr:spPr>
        <a:xfrm xmlns:a="http://schemas.openxmlformats.org/drawingml/2006/main">
          <a:off x="2781285" y="517791"/>
          <a:ext cx="1133490"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ZINC</a:t>
          </a:r>
        </a:p>
      </cdr:txBody>
    </cdr:sp>
  </cdr:relSizeAnchor>
</c:userShapes>
</file>

<file path=xl/drawings/drawing26.xml><?xml version="1.0" encoding="utf-8"?>
<c:userShapes xmlns:c="http://schemas.openxmlformats.org/drawingml/2006/chart">
  <cdr:relSizeAnchor xmlns:cdr="http://schemas.openxmlformats.org/drawingml/2006/chartDrawing">
    <cdr:from>
      <cdr:x>0.54375</cdr:x>
      <cdr:y>0.17882</cdr:y>
    </cdr:from>
    <cdr:to>
      <cdr:x>0.81458</cdr:x>
      <cdr:y>0.2691</cdr:y>
    </cdr:to>
    <cdr:sp macro="" textlink="">
      <cdr:nvSpPr>
        <cdr:cNvPr id="2" name="TextBox 1"/>
        <cdr:cNvSpPr txBox="1"/>
      </cdr:nvSpPr>
      <cdr:spPr>
        <a:xfrm xmlns:a="http://schemas.openxmlformats.org/drawingml/2006/main">
          <a:off x="2486025" y="517791"/>
          <a:ext cx="123823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NICKEL</a:t>
          </a:r>
        </a:p>
      </cdr:txBody>
    </cdr:sp>
  </cdr:relSizeAnchor>
</c:userShapes>
</file>

<file path=xl/drawings/drawing27.xml><?xml version="1.0" encoding="utf-8"?>
<c:userShapes xmlns:c="http://schemas.openxmlformats.org/drawingml/2006/chart">
  <cdr:relSizeAnchor xmlns:cdr="http://schemas.openxmlformats.org/drawingml/2006/chartDrawing">
    <cdr:from>
      <cdr:x>0.55</cdr:x>
      <cdr:y>0.17882</cdr:y>
    </cdr:from>
    <cdr:to>
      <cdr:x>0.92292</cdr:x>
      <cdr:y>0.2691</cdr:y>
    </cdr:to>
    <cdr:sp macro="" textlink="">
      <cdr:nvSpPr>
        <cdr:cNvPr id="2" name="TextBox 1"/>
        <cdr:cNvSpPr txBox="1"/>
      </cdr:nvSpPr>
      <cdr:spPr>
        <a:xfrm xmlns:a="http://schemas.openxmlformats.org/drawingml/2006/main">
          <a:off x="2514600" y="490539"/>
          <a:ext cx="1704975"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POTASSIUM</a:t>
          </a:r>
        </a:p>
      </cdr:txBody>
    </cdr:sp>
  </cdr:relSizeAnchor>
</c:userShapes>
</file>

<file path=xl/drawings/drawing28.xml><?xml version="1.0" encoding="utf-8"?>
<c:userShapes xmlns:c="http://schemas.openxmlformats.org/drawingml/2006/chart">
  <cdr:relSizeAnchor xmlns:cdr="http://schemas.openxmlformats.org/drawingml/2006/chartDrawing">
    <cdr:from>
      <cdr:x>0.54375</cdr:x>
      <cdr:y>0.17882</cdr:y>
    </cdr:from>
    <cdr:to>
      <cdr:x>0.86667</cdr:x>
      <cdr:y>0.2691</cdr:y>
    </cdr:to>
    <cdr:sp macro="" textlink="">
      <cdr:nvSpPr>
        <cdr:cNvPr id="2" name="TextBox 1"/>
        <cdr:cNvSpPr txBox="1"/>
      </cdr:nvSpPr>
      <cdr:spPr>
        <a:xfrm xmlns:a="http://schemas.openxmlformats.org/drawingml/2006/main">
          <a:off x="2486025" y="490539"/>
          <a:ext cx="147639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a:t>
          </a:r>
          <a:r>
            <a:rPr lang="en-US" sz="1300" b="1" baseline="0"/>
            <a:t> </a:t>
          </a:r>
          <a:r>
            <a:rPr lang="en-US" sz="1300" b="1"/>
            <a:t>SODIUM</a:t>
          </a:r>
        </a:p>
      </cdr:txBody>
    </cdr:sp>
  </cdr:relSizeAnchor>
</c:userShapes>
</file>

<file path=xl/drawings/drawing29.xml><?xml version="1.0" encoding="utf-8"?>
<c:userShapes xmlns:c="http://schemas.openxmlformats.org/drawingml/2006/chart">
  <cdr:relSizeAnchor xmlns:cdr="http://schemas.openxmlformats.org/drawingml/2006/chartDrawing">
    <cdr:from>
      <cdr:x>0.54375</cdr:x>
      <cdr:y>0.17882</cdr:y>
    </cdr:from>
    <cdr:to>
      <cdr:x>0.84583</cdr:x>
      <cdr:y>0.2691</cdr:y>
    </cdr:to>
    <cdr:sp macro="" textlink="">
      <cdr:nvSpPr>
        <cdr:cNvPr id="2" name="TextBox 1"/>
        <cdr:cNvSpPr txBox="1"/>
      </cdr:nvSpPr>
      <cdr:spPr>
        <a:xfrm xmlns:a="http://schemas.openxmlformats.org/drawingml/2006/main">
          <a:off x="2486025" y="517791"/>
          <a:ext cx="138112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BARIUM</a:t>
          </a:r>
        </a:p>
      </cdr:txBody>
    </cdr:sp>
  </cdr:relSizeAnchor>
</c:userShapes>
</file>

<file path=xl/drawings/drawing3.xml><?xml version="1.0" encoding="utf-8"?>
<c:userShapes xmlns:c="http://schemas.openxmlformats.org/drawingml/2006/chart">
  <cdr:relSizeAnchor xmlns:cdr="http://schemas.openxmlformats.org/drawingml/2006/chartDrawing">
    <cdr:from>
      <cdr:x>0.82072</cdr:x>
      <cdr:y>0.35057</cdr:y>
    </cdr:from>
    <cdr:to>
      <cdr:x>0.97759</cdr:x>
      <cdr:y>0.46846</cdr:y>
    </cdr:to>
    <cdr:sp macro="" textlink="">
      <cdr:nvSpPr>
        <cdr:cNvPr id="2" name="TextBox 1"/>
        <cdr:cNvSpPr txBox="1"/>
      </cdr:nvSpPr>
      <cdr:spPr>
        <a:xfrm xmlns:a="http://schemas.openxmlformats.org/drawingml/2006/main">
          <a:off x="5581624" y="1614488"/>
          <a:ext cx="1066849" cy="5429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Observed </a:t>
          </a:r>
          <a:br>
            <a:rPr lang="en-US" sz="1100" b="1"/>
          </a:br>
          <a:r>
            <a:rPr lang="en-US" sz="1100" b="1"/>
            <a:t>Aug</a:t>
          </a:r>
          <a:r>
            <a:rPr lang="en-US" sz="1100" b="1" baseline="0"/>
            <a:t> 8 -Aug 14</a:t>
          </a:r>
          <a:endParaRPr lang="en-US" sz="1100" b="1"/>
        </a:p>
      </cdr:txBody>
    </cdr:sp>
  </cdr:relSizeAnchor>
</c:userShapes>
</file>

<file path=xl/drawings/drawing30.xml><?xml version="1.0" encoding="utf-8"?>
<c:userShapes xmlns:c="http://schemas.openxmlformats.org/drawingml/2006/chart">
  <cdr:relSizeAnchor xmlns:cdr="http://schemas.openxmlformats.org/drawingml/2006/chartDrawing">
    <cdr:from>
      <cdr:x>0.60833</cdr:x>
      <cdr:y>0.17882</cdr:y>
    </cdr:from>
    <cdr:to>
      <cdr:x>0.90833</cdr:x>
      <cdr:y>0.2691</cdr:y>
    </cdr:to>
    <cdr:sp macro="" textlink="">
      <cdr:nvSpPr>
        <cdr:cNvPr id="2" name="TextBox 1"/>
        <cdr:cNvSpPr txBox="1"/>
      </cdr:nvSpPr>
      <cdr:spPr>
        <a:xfrm xmlns:a="http://schemas.openxmlformats.org/drawingml/2006/main">
          <a:off x="2781284" y="517791"/>
          <a:ext cx="137161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TOTAL LEAD</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304800</xdr:colOff>
      <xdr:row>18</xdr:row>
      <xdr:rowOff>4762</xdr:rowOff>
    </xdr:from>
    <xdr:to>
      <xdr:col>5</xdr:col>
      <xdr:colOff>495300</xdr:colOff>
      <xdr:row>34</xdr:row>
      <xdr:rowOff>23812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619125</xdr:colOff>
      <xdr:row>36</xdr:row>
      <xdr:rowOff>28575</xdr:rowOff>
    </xdr:from>
    <xdr:to>
      <xdr:col>6</xdr:col>
      <xdr:colOff>114300</xdr:colOff>
      <xdr:row>53</xdr:row>
      <xdr:rowOff>19050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62</xdr:row>
      <xdr:rowOff>142875</xdr:rowOff>
    </xdr:from>
    <xdr:to>
      <xdr:col>5</xdr:col>
      <xdr:colOff>190500</xdr:colOff>
      <xdr:row>79</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19050</xdr:colOff>
      <xdr:row>62</xdr:row>
      <xdr:rowOff>28575</xdr:rowOff>
    </xdr:from>
    <xdr:to>
      <xdr:col>15</xdr:col>
      <xdr:colOff>257175</xdr:colOff>
      <xdr:row>79</xdr:row>
      <xdr:rowOff>19050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304800</xdr:colOff>
      <xdr:row>18</xdr:row>
      <xdr:rowOff>114300</xdr:rowOff>
    </xdr:from>
    <xdr:to>
      <xdr:col>14</xdr:col>
      <xdr:colOff>542925</xdr:colOff>
      <xdr:row>34</xdr:row>
      <xdr:rowOff>133350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552450</xdr:colOff>
      <xdr:row>36</xdr:row>
      <xdr:rowOff>85725</xdr:rowOff>
    </xdr:from>
    <xdr:to>
      <xdr:col>15</xdr:col>
      <xdr:colOff>171450</xdr:colOff>
      <xdr:row>54</xdr:row>
      <xdr:rowOff>66675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428625</xdr:colOff>
      <xdr:row>36</xdr:row>
      <xdr:rowOff>19050</xdr:rowOff>
    </xdr:from>
    <xdr:to>
      <xdr:col>23</xdr:col>
      <xdr:colOff>47625</xdr:colOff>
      <xdr:row>54</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24</xdr:col>
      <xdr:colOff>28575</xdr:colOff>
      <xdr:row>36</xdr:row>
      <xdr:rowOff>95250</xdr:rowOff>
    </xdr:from>
    <xdr:to>
      <xdr:col>31</xdr:col>
      <xdr:colOff>266700</xdr:colOff>
      <xdr:row>54</xdr:row>
      <xdr:rowOff>76200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23</xdr:col>
      <xdr:colOff>571500</xdr:colOff>
      <xdr:row>17</xdr:row>
      <xdr:rowOff>142875</xdr:rowOff>
    </xdr:from>
    <xdr:to>
      <xdr:col>31</xdr:col>
      <xdr:colOff>190500</xdr:colOff>
      <xdr:row>34</xdr:row>
      <xdr:rowOff>152400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9525</xdr:colOff>
      <xdr:row>61</xdr:row>
      <xdr:rowOff>104775</xdr:rowOff>
    </xdr:from>
    <xdr:to>
      <xdr:col>23</xdr:col>
      <xdr:colOff>247650</xdr:colOff>
      <xdr:row>78</xdr:row>
      <xdr:rowOff>95250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24</xdr:col>
      <xdr:colOff>180975</xdr:colOff>
      <xdr:row>62</xdr:row>
      <xdr:rowOff>57150</xdr:rowOff>
    </xdr:from>
    <xdr:to>
      <xdr:col>31</xdr:col>
      <xdr:colOff>419100</xdr:colOff>
      <xdr:row>79</xdr:row>
      <xdr:rowOff>47625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609600</xdr:colOff>
      <xdr:row>17</xdr:row>
      <xdr:rowOff>114300</xdr:rowOff>
    </xdr:from>
    <xdr:to>
      <xdr:col>39</xdr:col>
      <xdr:colOff>276225</xdr:colOff>
      <xdr:row>34</xdr:row>
      <xdr:rowOff>123825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15</xdr:col>
      <xdr:colOff>476250</xdr:colOff>
      <xdr:row>18</xdr:row>
      <xdr:rowOff>66675</xdr:rowOff>
    </xdr:from>
    <xdr:to>
      <xdr:col>23</xdr:col>
      <xdr:colOff>95250</xdr:colOff>
      <xdr:row>35</xdr:row>
      <xdr:rowOff>76200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0.45833</cdr:x>
      <cdr:y>0.17882</cdr:y>
    </cdr:from>
    <cdr:to>
      <cdr:x>0.88542</cdr:x>
      <cdr:y>0.2691</cdr:y>
    </cdr:to>
    <cdr:sp macro="" textlink="">
      <cdr:nvSpPr>
        <cdr:cNvPr id="2" name="TextBox 1"/>
        <cdr:cNvSpPr txBox="1"/>
      </cdr:nvSpPr>
      <cdr:spPr>
        <a:xfrm xmlns:a="http://schemas.openxmlformats.org/drawingml/2006/main">
          <a:off x="2095501" y="490539"/>
          <a:ext cx="1952624"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ALUMINUM</a:t>
          </a:r>
        </a:p>
      </cdr:txBody>
    </cdr:sp>
  </cdr:relSizeAnchor>
</c:userShapes>
</file>

<file path=xl/drawings/drawing33.xml><?xml version="1.0" encoding="utf-8"?>
<c:userShapes xmlns:c="http://schemas.openxmlformats.org/drawingml/2006/chart">
  <cdr:relSizeAnchor xmlns:cdr="http://schemas.openxmlformats.org/drawingml/2006/chartDrawing">
    <cdr:from>
      <cdr:x>0.54792</cdr:x>
      <cdr:y>0.17882</cdr:y>
    </cdr:from>
    <cdr:to>
      <cdr:x>0.90417</cdr:x>
      <cdr:y>0.2691</cdr:y>
    </cdr:to>
    <cdr:sp macro="" textlink="">
      <cdr:nvSpPr>
        <cdr:cNvPr id="2" name="TextBox 1"/>
        <cdr:cNvSpPr txBox="1"/>
      </cdr:nvSpPr>
      <cdr:spPr>
        <a:xfrm xmlns:a="http://schemas.openxmlformats.org/drawingml/2006/main">
          <a:off x="2505075" y="490539"/>
          <a:ext cx="1628775"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ARSENIC</a:t>
          </a:r>
        </a:p>
      </cdr:txBody>
    </cdr:sp>
  </cdr:relSizeAnchor>
</c:userShapes>
</file>

<file path=xl/drawings/drawing34.xml><?xml version="1.0" encoding="utf-8"?>
<c:userShapes xmlns:c="http://schemas.openxmlformats.org/drawingml/2006/chart">
  <cdr:relSizeAnchor xmlns:cdr="http://schemas.openxmlformats.org/drawingml/2006/chartDrawing">
    <cdr:from>
      <cdr:x>0.5125</cdr:x>
      <cdr:y>0.17882</cdr:y>
    </cdr:from>
    <cdr:to>
      <cdr:x>0.87917</cdr:x>
      <cdr:y>0.2691</cdr:y>
    </cdr:to>
    <cdr:sp macro="" textlink="">
      <cdr:nvSpPr>
        <cdr:cNvPr id="2" name="TextBox 1"/>
        <cdr:cNvSpPr txBox="1"/>
      </cdr:nvSpPr>
      <cdr:spPr>
        <a:xfrm xmlns:a="http://schemas.openxmlformats.org/drawingml/2006/main">
          <a:off x="2343150" y="490539"/>
          <a:ext cx="1676399"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a:t>
          </a:r>
          <a:r>
            <a:rPr lang="en-US" sz="1300" b="1" baseline="0"/>
            <a:t> </a:t>
          </a:r>
          <a:r>
            <a:rPr lang="en-US" sz="1300" b="1"/>
            <a:t>CALCIUM</a:t>
          </a:r>
        </a:p>
      </cdr:txBody>
    </cdr:sp>
  </cdr:relSizeAnchor>
</c:userShapes>
</file>

<file path=xl/drawings/drawing35.xml><?xml version="1.0" encoding="utf-8"?>
<c:userShapes xmlns:c="http://schemas.openxmlformats.org/drawingml/2006/chart">
  <cdr:relSizeAnchor xmlns:cdr="http://schemas.openxmlformats.org/drawingml/2006/chartDrawing">
    <cdr:from>
      <cdr:x>0.47708</cdr:x>
      <cdr:y>0.17882</cdr:y>
    </cdr:from>
    <cdr:to>
      <cdr:x>0.86667</cdr:x>
      <cdr:y>0.2691</cdr:y>
    </cdr:to>
    <cdr:sp macro="" textlink="">
      <cdr:nvSpPr>
        <cdr:cNvPr id="2" name="TextBox 1"/>
        <cdr:cNvSpPr txBox="1"/>
      </cdr:nvSpPr>
      <cdr:spPr>
        <a:xfrm xmlns:a="http://schemas.openxmlformats.org/drawingml/2006/main">
          <a:off x="2181225" y="490539"/>
          <a:ext cx="178119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MAGNESIUM</a:t>
          </a:r>
        </a:p>
      </cdr:txBody>
    </cdr:sp>
  </cdr:relSizeAnchor>
</c:userShapes>
</file>

<file path=xl/drawings/drawing36.xml><?xml version="1.0" encoding="utf-8"?>
<c:userShapes xmlns:c="http://schemas.openxmlformats.org/drawingml/2006/chart">
  <cdr:relSizeAnchor xmlns:cdr="http://schemas.openxmlformats.org/drawingml/2006/chartDrawing">
    <cdr:from>
      <cdr:x>0.57917</cdr:x>
      <cdr:y>0.17535</cdr:y>
    </cdr:from>
    <cdr:to>
      <cdr:x>0.87708</cdr:x>
      <cdr:y>0.26563</cdr:y>
    </cdr:to>
    <cdr:sp macro="" textlink="">
      <cdr:nvSpPr>
        <cdr:cNvPr id="2" name="TextBox 1"/>
        <cdr:cNvSpPr txBox="1"/>
      </cdr:nvSpPr>
      <cdr:spPr>
        <a:xfrm xmlns:a="http://schemas.openxmlformats.org/drawingml/2006/main">
          <a:off x="2647951" y="481020"/>
          <a:ext cx="136206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a:t>
          </a:r>
          <a:r>
            <a:rPr lang="en-US" sz="1300" b="1" baseline="0"/>
            <a:t> </a:t>
          </a:r>
          <a:r>
            <a:rPr lang="en-US" sz="1300" b="1"/>
            <a:t>IRON</a:t>
          </a:r>
        </a:p>
      </cdr:txBody>
    </cdr:sp>
  </cdr:relSizeAnchor>
</c:userShapes>
</file>

<file path=xl/drawings/drawing37.xml><?xml version="1.0" encoding="utf-8"?>
<c:userShapes xmlns:c="http://schemas.openxmlformats.org/drawingml/2006/chart">
  <cdr:relSizeAnchor xmlns:cdr="http://schemas.openxmlformats.org/drawingml/2006/chartDrawing">
    <cdr:from>
      <cdr:x>0.53394</cdr:x>
      <cdr:y>0.17882</cdr:y>
    </cdr:from>
    <cdr:to>
      <cdr:x>0.89583</cdr:x>
      <cdr:y>0.2691</cdr:y>
    </cdr:to>
    <cdr:sp macro="" textlink="">
      <cdr:nvSpPr>
        <cdr:cNvPr id="2" name="TextBox 1"/>
        <cdr:cNvSpPr txBox="1"/>
      </cdr:nvSpPr>
      <cdr:spPr>
        <a:xfrm xmlns:a="http://schemas.openxmlformats.org/drawingml/2006/main">
          <a:off x="2771775" y="517791"/>
          <a:ext cx="1878591"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CADMIUM</a:t>
          </a:r>
        </a:p>
      </cdr:txBody>
    </cdr:sp>
  </cdr:relSizeAnchor>
</c:userShapes>
</file>

<file path=xl/drawings/drawing38.xml><?xml version="1.0" encoding="utf-8"?>
<c:userShapes xmlns:c="http://schemas.openxmlformats.org/drawingml/2006/chart">
  <cdr:relSizeAnchor xmlns:cdr="http://schemas.openxmlformats.org/drawingml/2006/chartDrawing">
    <cdr:from>
      <cdr:x>0.51497</cdr:x>
      <cdr:y>0.17882</cdr:y>
    </cdr:from>
    <cdr:to>
      <cdr:x>0.90833</cdr:x>
      <cdr:y>0.2691</cdr:y>
    </cdr:to>
    <cdr:sp macro="" textlink="">
      <cdr:nvSpPr>
        <cdr:cNvPr id="2" name="TextBox 1"/>
        <cdr:cNvSpPr txBox="1"/>
      </cdr:nvSpPr>
      <cdr:spPr>
        <a:xfrm xmlns:a="http://schemas.openxmlformats.org/drawingml/2006/main">
          <a:off x="2457450" y="517791"/>
          <a:ext cx="1877123"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COPPER</a:t>
          </a:r>
        </a:p>
      </cdr:txBody>
    </cdr:sp>
  </cdr:relSizeAnchor>
</c:userShapes>
</file>

<file path=xl/drawings/drawing39.xml><?xml version="1.0" encoding="utf-8"?>
<c:userShapes xmlns:c="http://schemas.openxmlformats.org/drawingml/2006/chart">
  <cdr:relSizeAnchor xmlns:cdr="http://schemas.openxmlformats.org/drawingml/2006/chartDrawing">
    <cdr:from>
      <cdr:x>0.55833</cdr:x>
      <cdr:y>0.17882</cdr:y>
    </cdr:from>
    <cdr:to>
      <cdr:x>0.85625</cdr:x>
      <cdr:y>0.2691</cdr:y>
    </cdr:to>
    <cdr:sp macro="" textlink="">
      <cdr:nvSpPr>
        <cdr:cNvPr id="2" name="TextBox 1"/>
        <cdr:cNvSpPr txBox="1"/>
      </cdr:nvSpPr>
      <cdr:spPr>
        <a:xfrm xmlns:a="http://schemas.openxmlformats.org/drawingml/2006/main">
          <a:off x="2552700" y="517791"/>
          <a:ext cx="136207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ZINC</a:t>
          </a:r>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590550</xdr:colOff>
      <xdr:row>7</xdr:row>
      <xdr:rowOff>61912</xdr:rowOff>
    </xdr:from>
    <xdr:to>
      <xdr:col>21</xdr:col>
      <xdr:colOff>76200</xdr:colOff>
      <xdr:row>33</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257175</xdr:colOff>
      <xdr:row>34</xdr:row>
      <xdr:rowOff>38099</xdr:rowOff>
    </xdr:from>
    <xdr:to>
      <xdr:col>19</xdr:col>
      <xdr:colOff>495300</xdr:colOff>
      <xdr:row>38</xdr:row>
      <xdr:rowOff>47624</xdr:rowOff>
    </xdr:to>
    <xdr:sp macro="" textlink="">
      <xdr:nvSpPr>
        <xdr:cNvPr id="4" name="TextBox 3"/>
        <xdr:cNvSpPr txBox="1"/>
      </xdr:nvSpPr>
      <xdr:spPr>
        <a:xfrm>
          <a:off x="6448425" y="5981699"/>
          <a:ext cx="5724525" cy="6572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5-12. Observed and empirically-modeled summed A) total metals and B) dissolved metals, minus major cations, in the Animas River as the Gold King Mine plume passed from August 5–10, 2015.</a:t>
          </a:r>
        </a:p>
        <a:p>
          <a:endParaRPr lang="en-US" sz="1100"/>
        </a:p>
      </xdr:txBody>
    </xdr:sp>
    <xdr:clientData/>
  </xdr:twoCellAnchor>
</xdr:wsDr>
</file>

<file path=xl/drawings/drawing40.xml><?xml version="1.0" encoding="utf-8"?>
<c:userShapes xmlns:c="http://schemas.openxmlformats.org/drawingml/2006/chart">
  <cdr:relSizeAnchor xmlns:cdr="http://schemas.openxmlformats.org/drawingml/2006/chartDrawing">
    <cdr:from>
      <cdr:x>0.46875</cdr:x>
      <cdr:y>0.17882</cdr:y>
    </cdr:from>
    <cdr:to>
      <cdr:x>0.81458</cdr:x>
      <cdr:y>0.2691</cdr:y>
    </cdr:to>
    <cdr:sp macro="" textlink="">
      <cdr:nvSpPr>
        <cdr:cNvPr id="2" name="TextBox 1"/>
        <cdr:cNvSpPr txBox="1"/>
      </cdr:nvSpPr>
      <cdr:spPr>
        <a:xfrm xmlns:a="http://schemas.openxmlformats.org/drawingml/2006/main">
          <a:off x="2143125" y="517791"/>
          <a:ext cx="158113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NICKEL</a:t>
          </a:r>
        </a:p>
      </cdr:txBody>
    </cdr:sp>
  </cdr:relSizeAnchor>
</c:userShapes>
</file>

<file path=xl/drawings/drawing41.xml><?xml version="1.0" encoding="utf-8"?>
<c:userShapes xmlns:c="http://schemas.openxmlformats.org/drawingml/2006/chart">
  <cdr:relSizeAnchor xmlns:cdr="http://schemas.openxmlformats.org/drawingml/2006/chartDrawing">
    <cdr:from>
      <cdr:x>0.50299</cdr:x>
      <cdr:y>0.17882</cdr:y>
    </cdr:from>
    <cdr:to>
      <cdr:x>0.92292</cdr:x>
      <cdr:y>0.2691</cdr:y>
    </cdr:to>
    <cdr:sp macro="" textlink="">
      <cdr:nvSpPr>
        <cdr:cNvPr id="2" name="TextBox 1"/>
        <cdr:cNvSpPr txBox="1"/>
      </cdr:nvSpPr>
      <cdr:spPr>
        <a:xfrm xmlns:a="http://schemas.openxmlformats.org/drawingml/2006/main">
          <a:off x="2400300" y="490539"/>
          <a:ext cx="2003897"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POTASSIUM</a:t>
          </a:r>
        </a:p>
      </cdr:txBody>
    </cdr:sp>
  </cdr:relSizeAnchor>
</c:userShapes>
</file>

<file path=xl/drawings/drawing42.xml><?xml version="1.0" encoding="utf-8"?>
<c:userShapes xmlns:c="http://schemas.openxmlformats.org/drawingml/2006/chart">
  <cdr:relSizeAnchor xmlns:cdr="http://schemas.openxmlformats.org/drawingml/2006/chartDrawing">
    <cdr:from>
      <cdr:x>0.50208</cdr:x>
      <cdr:y>0.17882</cdr:y>
    </cdr:from>
    <cdr:to>
      <cdr:x>0.86667</cdr:x>
      <cdr:y>0.2691</cdr:y>
    </cdr:to>
    <cdr:sp macro="" textlink="">
      <cdr:nvSpPr>
        <cdr:cNvPr id="2" name="TextBox 1"/>
        <cdr:cNvSpPr txBox="1"/>
      </cdr:nvSpPr>
      <cdr:spPr>
        <a:xfrm xmlns:a="http://schemas.openxmlformats.org/drawingml/2006/main">
          <a:off x="2295525" y="490539"/>
          <a:ext cx="1666890" cy="2476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a:t>
          </a:r>
          <a:r>
            <a:rPr lang="en-US" sz="1300" b="1" baseline="0"/>
            <a:t> </a:t>
          </a:r>
          <a:r>
            <a:rPr lang="en-US" sz="1300" b="1"/>
            <a:t>SODIUM</a:t>
          </a:r>
        </a:p>
      </cdr:txBody>
    </cdr:sp>
  </cdr:relSizeAnchor>
</c:userShapes>
</file>

<file path=xl/drawings/drawing43.xml><?xml version="1.0" encoding="utf-8"?>
<c:userShapes xmlns:c="http://schemas.openxmlformats.org/drawingml/2006/chart">
  <cdr:relSizeAnchor xmlns:cdr="http://schemas.openxmlformats.org/drawingml/2006/chartDrawing">
    <cdr:from>
      <cdr:x>0.54375</cdr:x>
      <cdr:y>0.17882</cdr:y>
    </cdr:from>
    <cdr:to>
      <cdr:x>0.90208</cdr:x>
      <cdr:y>0.2691</cdr:y>
    </cdr:to>
    <cdr:sp macro="" textlink="">
      <cdr:nvSpPr>
        <cdr:cNvPr id="2" name="TextBox 1"/>
        <cdr:cNvSpPr txBox="1"/>
      </cdr:nvSpPr>
      <cdr:spPr>
        <a:xfrm xmlns:a="http://schemas.openxmlformats.org/drawingml/2006/main">
          <a:off x="2486025" y="517791"/>
          <a:ext cx="1638300"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BARIUM</a:t>
          </a:r>
        </a:p>
      </cdr:txBody>
    </cdr:sp>
  </cdr:relSizeAnchor>
</c:userShapes>
</file>

<file path=xl/drawings/drawing44.xml><?xml version="1.0" encoding="utf-8"?>
<c:userShapes xmlns:c="http://schemas.openxmlformats.org/drawingml/2006/chart">
  <cdr:relSizeAnchor xmlns:cdr="http://schemas.openxmlformats.org/drawingml/2006/chartDrawing">
    <cdr:from>
      <cdr:x>0.60833</cdr:x>
      <cdr:y>0.17882</cdr:y>
    </cdr:from>
    <cdr:to>
      <cdr:x>0.90833</cdr:x>
      <cdr:y>0.2691</cdr:y>
    </cdr:to>
    <cdr:sp macro="" textlink="">
      <cdr:nvSpPr>
        <cdr:cNvPr id="2" name="TextBox 1"/>
        <cdr:cNvSpPr txBox="1"/>
      </cdr:nvSpPr>
      <cdr:spPr>
        <a:xfrm xmlns:a="http://schemas.openxmlformats.org/drawingml/2006/main">
          <a:off x="2781284" y="517791"/>
          <a:ext cx="1371615" cy="26141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300" b="1"/>
            <a:t>DISSOLVED LEAD</a:t>
          </a:r>
        </a:p>
      </cdr:txBody>
    </cdr:sp>
  </cdr:relSizeAnchor>
</c:userShapes>
</file>

<file path=xl/drawings/drawing5.xml><?xml version="1.0" encoding="utf-8"?>
<c:userShapes xmlns:c="http://schemas.openxmlformats.org/drawingml/2006/chart">
  <cdr:relSizeAnchor xmlns:cdr="http://schemas.openxmlformats.org/drawingml/2006/chartDrawing">
    <cdr:from>
      <cdr:x>0.77731</cdr:x>
      <cdr:y>0.34643</cdr:y>
    </cdr:from>
    <cdr:to>
      <cdr:x>0.96499</cdr:x>
      <cdr:y>0.46432</cdr:y>
    </cdr:to>
    <cdr:sp macro="" textlink="">
      <cdr:nvSpPr>
        <cdr:cNvPr id="2" name="TextBox 1"/>
        <cdr:cNvSpPr txBox="1"/>
      </cdr:nvSpPr>
      <cdr:spPr>
        <a:xfrm xmlns:a="http://schemas.openxmlformats.org/drawingml/2006/main">
          <a:off x="5286375" y="1443639"/>
          <a:ext cx="1276377" cy="4912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Observed </a:t>
          </a:r>
          <a:br>
            <a:rPr lang="en-US" sz="1100" b="1"/>
          </a:br>
          <a:r>
            <a:rPr lang="en-US" sz="1100" b="1"/>
            <a:t>Aug</a:t>
          </a:r>
          <a:r>
            <a:rPr lang="en-US" sz="1100" b="1" baseline="0"/>
            <a:t> 5-Aug 10,2015</a:t>
          </a:r>
          <a:endParaRPr lang="en-US" sz="1100" b="1"/>
        </a:p>
      </cdr:txBody>
    </cdr:sp>
  </cdr:relSizeAnchor>
</c:userShapes>
</file>

<file path=xl/drawings/drawing6.xml><?xml version="1.0" encoding="utf-8"?>
<xdr:wsDr xmlns:xdr="http://schemas.openxmlformats.org/drawingml/2006/spreadsheetDrawing" xmlns:a="http://schemas.openxmlformats.org/drawingml/2006/main">
  <xdr:twoCellAnchor>
    <xdr:from>
      <xdr:col>8</xdr:col>
      <xdr:colOff>508906</xdr:colOff>
      <xdr:row>3</xdr:row>
      <xdr:rowOff>300167</xdr:rowOff>
    </xdr:from>
    <xdr:to>
      <xdr:col>14</xdr:col>
      <xdr:colOff>311602</xdr:colOff>
      <xdr:row>18</xdr:row>
      <xdr:rowOff>20055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215965</xdr:colOff>
      <xdr:row>3</xdr:row>
      <xdr:rowOff>256980</xdr:rowOff>
    </xdr:from>
    <xdr:to>
      <xdr:col>22</xdr:col>
      <xdr:colOff>149290</xdr:colOff>
      <xdr:row>17</xdr:row>
      <xdr:rowOff>161730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622235</xdr:colOff>
      <xdr:row>29</xdr:row>
      <xdr:rowOff>10109</xdr:rowOff>
    </xdr:from>
    <xdr:to>
      <xdr:col>5</xdr:col>
      <xdr:colOff>323073</xdr:colOff>
      <xdr:row>43</xdr:row>
      <xdr:rowOff>86308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724482</xdr:colOff>
      <xdr:row>20</xdr:row>
      <xdr:rowOff>28770</xdr:rowOff>
    </xdr:from>
    <xdr:to>
      <xdr:col>15</xdr:col>
      <xdr:colOff>359811</xdr:colOff>
      <xdr:row>36</xdr:row>
      <xdr:rowOff>19245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453506</xdr:colOff>
      <xdr:row>19</xdr:row>
      <xdr:rowOff>142684</xdr:rowOff>
    </xdr:from>
    <xdr:to>
      <xdr:col>25</xdr:col>
      <xdr:colOff>57149</xdr:colOff>
      <xdr:row>35</xdr:row>
      <xdr:rowOff>123633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561975</xdr:colOff>
      <xdr:row>36</xdr:row>
      <xdr:rowOff>66675</xdr:rowOff>
    </xdr:from>
    <xdr:to>
      <xdr:col>22</xdr:col>
      <xdr:colOff>390525</xdr:colOff>
      <xdr:row>40</xdr:row>
      <xdr:rowOff>19050</xdr:rowOff>
    </xdr:to>
    <xdr:sp macro="" textlink="">
      <xdr:nvSpPr>
        <xdr:cNvPr id="10" name="TextBox 9"/>
        <xdr:cNvSpPr txBox="1"/>
      </xdr:nvSpPr>
      <xdr:spPr>
        <a:xfrm>
          <a:off x="7239000" y="6162675"/>
          <a:ext cx="8782050" cy="600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Figure 5-13. Total concentrations of metals at the peak of the Gold King Mine (GKM) plume in the Animas River at RK 190.2 before entering the San Juan River. Concentrations estimated by the empirical model and compared to pre-event concentrations, computed as the average of historical samples. </a:t>
          </a:r>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333375</xdr:colOff>
      <xdr:row>19</xdr:row>
      <xdr:rowOff>123825</xdr:rowOff>
    </xdr:from>
    <xdr:to>
      <xdr:col>5</xdr:col>
      <xdr:colOff>409575</xdr:colOff>
      <xdr:row>41</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276225</xdr:colOff>
      <xdr:row>42</xdr:row>
      <xdr:rowOff>19049</xdr:rowOff>
    </xdr:from>
    <xdr:to>
      <xdr:col>5</xdr:col>
      <xdr:colOff>466725</xdr:colOff>
      <xdr:row>63</xdr:row>
      <xdr:rowOff>76199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323850</xdr:colOff>
      <xdr:row>19</xdr:row>
      <xdr:rowOff>47625</xdr:rowOff>
    </xdr:from>
    <xdr:to>
      <xdr:col>13</xdr:col>
      <xdr:colOff>561975</xdr:colOff>
      <xdr:row>41</xdr:row>
      <xdr:rowOff>47625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200025</xdr:colOff>
      <xdr:row>41</xdr:row>
      <xdr:rowOff>152400</xdr:rowOff>
    </xdr:from>
    <xdr:to>
      <xdr:col>14</xdr:col>
      <xdr:colOff>438150</xdr:colOff>
      <xdr:row>64</xdr:row>
      <xdr:rowOff>9525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19050</xdr:colOff>
      <xdr:row>41</xdr:row>
      <xdr:rowOff>85725</xdr:rowOff>
    </xdr:from>
    <xdr:to>
      <xdr:col>22</xdr:col>
      <xdr:colOff>257175</xdr:colOff>
      <xdr:row>64</xdr:row>
      <xdr:rowOff>76200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23</xdr:col>
      <xdr:colOff>476250</xdr:colOff>
      <xdr:row>40</xdr:row>
      <xdr:rowOff>95250</xdr:rowOff>
    </xdr:from>
    <xdr:to>
      <xdr:col>31</xdr:col>
      <xdr:colOff>95250</xdr:colOff>
      <xdr:row>64</xdr:row>
      <xdr:rowOff>19050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400050</xdr:colOff>
      <xdr:row>19</xdr:row>
      <xdr:rowOff>9525</xdr:rowOff>
    </xdr:from>
    <xdr:to>
      <xdr:col>22</xdr:col>
      <xdr:colOff>19050</xdr:colOff>
      <xdr:row>40</xdr:row>
      <xdr:rowOff>114300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371475</xdr:colOff>
      <xdr:row>18</xdr:row>
      <xdr:rowOff>152400</xdr:rowOff>
    </xdr:from>
    <xdr:to>
      <xdr:col>39</xdr:col>
      <xdr:colOff>238125</xdr:colOff>
      <xdr:row>41</xdr:row>
      <xdr:rowOff>142875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23</xdr:col>
      <xdr:colOff>457200</xdr:colOff>
      <xdr:row>19</xdr:row>
      <xdr:rowOff>85725</xdr:rowOff>
    </xdr:from>
    <xdr:to>
      <xdr:col>31</xdr:col>
      <xdr:colOff>323850</xdr:colOff>
      <xdr:row>39</xdr:row>
      <xdr:rowOff>19050</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2"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ALUMINUM, Al</a:t>
          </a:r>
        </a:p>
      </cdr:txBody>
    </cdr:sp>
  </cdr:relSizeAnchor>
</c:userShapes>
</file>

<file path=xl/drawings/drawing9.xml><?xml version="1.0" encoding="utf-8"?>
<c:userShapes xmlns:c="http://schemas.openxmlformats.org/drawingml/2006/chart">
  <cdr:relSizeAnchor xmlns:cdr="http://schemas.openxmlformats.org/drawingml/2006/chartDrawing">
    <cdr:from>
      <cdr:x>0.42721</cdr:x>
      <cdr:y>0.08039</cdr:y>
    </cdr:from>
    <cdr:to>
      <cdr:x>0.68701</cdr:x>
      <cdr:y>0.17067</cdr:y>
    </cdr:to>
    <cdr:sp macro="" textlink="">
      <cdr:nvSpPr>
        <cdr:cNvPr id="3" name="TextBox 1"/>
        <cdr:cNvSpPr txBox="1"/>
      </cdr:nvSpPr>
      <cdr:spPr>
        <a:xfrm xmlns:a="http://schemas.openxmlformats.org/drawingml/2006/main">
          <a:off x="2067162" y="281783"/>
          <a:ext cx="1257063" cy="316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ARSENIC, As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Ch%205%20Fig%205-13%20Compare%20Dissolved%20Con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Fig 5-13 Summary Peak Conc"/>
    </sheetNames>
    <sheetDataSet>
      <sheetData sheetId="0" refreshError="1"/>
      <sheetData sheetId="1">
        <row r="4">
          <cell r="C4" t="str">
            <v>Historic Background</v>
          </cell>
        </row>
        <row r="5">
          <cell r="A5" t="str">
            <v>Aluminum</v>
          </cell>
        </row>
        <row r="6">
          <cell r="A6" t="str">
            <v>Iron</v>
          </cell>
        </row>
        <row r="7">
          <cell r="A7" t="str">
            <v>Arsenic</v>
          </cell>
        </row>
        <row r="8">
          <cell r="A8" t="str">
            <v>Copper</v>
          </cell>
        </row>
        <row r="9">
          <cell r="A9" t="str">
            <v>Lead</v>
          </cell>
        </row>
        <row r="10">
          <cell r="A10" t="str">
            <v>Zinc</v>
          </cell>
        </row>
        <row r="11">
          <cell r="A11" t="str">
            <v>Cadmium</v>
          </cell>
        </row>
        <row r="12">
          <cell r="A12" t="str">
            <v>Calcium</v>
          </cell>
        </row>
        <row r="13">
          <cell r="A13" t="str">
            <v>Magnesium</v>
          </cell>
        </row>
        <row r="14">
          <cell r="A14" t="str">
            <v>Potassium</v>
          </cell>
        </row>
        <row r="15">
          <cell r="A15" t="str">
            <v>Sodium</v>
          </cell>
        </row>
        <row r="16">
          <cell r="A16" t="str">
            <v>Barium</v>
          </cell>
        </row>
        <row r="17">
          <cell r="A17" t="str">
            <v>Manganese</v>
          </cell>
        </row>
        <row r="18">
          <cell r="A18" t="str">
            <v>Molybdenum</v>
          </cell>
        </row>
        <row r="19">
          <cell r="A19" t="str">
            <v>Nickel</v>
          </cell>
        </row>
        <row r="20">
          <cell r="A20" t="str">
            <v>Beryllium</v>
          </cell>
        </row>
        <row r="21">
          <cell r="A21" t="str">
            <v>Chromium</v>
          </cell>
        </row>
        <row r="22">
          <cell r="A22" t="str">
            <v>Cobalt</v>
          </cell>
        </row>
        <row r="23">
          <cell r="A23" t="str">
            <v>Selenium</v>
          </cell>
        </row>
        <row r="24">
          <cell r="A24" t="str">
            <v>Silver</v>
          </cell>
        </row>
        <row r="25">
          <cell r="A25" t="str">
            <v>Thallium</v>
          </cell>
        </row>
        <row r="26">
          <cell r="A26" t="str">
            <v>Vanadium</v>
          </cell>
        </row>
        <row r="27">
          <cell r="A27" t="str">
            <v>Antimony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tabSelected="1" workbookViewId="0">
      <selection activeCell="B24" sqref="B24"/>
    </sheetView>
  </sheetViews>
  <sheetFormatPr defaultRowHeight="12.75" x14ac:dyDescent="0.2"/>
  <cols>
    <col min="1" max="1" width="85.140625" style="85" customWidth="1"/>
    <col min="2" max="2" width="23.7109375" customWidth="1"/>
    <col min="3" max="3" width="32.140625" customWidth="1"/>
  </cols>
  <sheetData>
    <row r="1" spans="1:3" ht="18.75" x14ac:dyDescent="0.3">
      <c r="A1" s="241" t="s">
        <v>138</v>
      </c>
    </row>
    <row r="2" spans="1:3" ht="45" x14ac:dyDescent="0.25">
      <c r="A2" s="240" t="s">
        <v>172</v>
      </c>
    </row>
    <row r="5" spans="1:3" ht="31.5" x14ac:dyDescent="0.25">
      <c r="A5" s="190" t="s">
        <v>130</v>
      </c>
    </row>
    <row r="6" spans="1:3" ht="15.75" x14ac:dyDescent="0.25">
      <c r="A6" s="190" t="s">
        <v>131</v>
      </c>
    </row>
    <row r="7" spans="1:3" ht="15.75" x14ac:dyDescent="0.25">
      <c r="A7" s="190" t="s">
        <v>132</v>
      </c>
    </row>
    <row r="8" spans="1:3" ht="15.75" x14ac:dyDescent="0.25">
      <c r="A8" s="189"/>
    </row>
    <row r="10" spans="1:3" ht="38.25" x14ac:dyDescent="0.2">
      <c r="A10" s="85" t="s">
        <v>139</v>
      </c>
    </row>
    <row r="11" spans="1:3" ht="25.5" x14ac:dyDescent="0.2">
      <c r="A11" s="85" t="s">
        <v>133</v>
      </c>
    </row>
    <row r="13" spans="1:3" ht="15" x14ac:dyDescent="0.25">
      <c r="A13" s="191" t="s">
        <v>134</v>
      </c>
      <c r="B13" s="231" t="s">
        <v>135</v>
      </c>
      <c r="C13" s="231"/>
    </row>
    <row r="14" spans="1:3" ht="15.75" x14ac:dyDescent="0.25">
      <c r="A14" t="s">
        <v>164</v>
      </c>
      <c r="B14" s="225" t="s">
        <v>136</v>
      </c>
      <c r="C14" s="225" t="s">
        <v>137</v>
      </c>
    </row>
    <row r="15" spans="1:3" ht="15.75" x14ac:dyDescent="0.25">
      <c r="B15" s="226" t="s">
        <v>143</v>
      </c>
      <c r="C15" s="92" t="s">
        <v>147</v>
      </c>
    </row>
    <row r="16" spans="1:3" ht="15.75" x14ac:dyDescent="0.25">
      <c r="A16"/>
      <c r="B16" s="226" t="s">
        <v>146</v>
      </c>
      <c r="C16" s="92" t="s">
        <v>148</v>
      </c>
    </row>
    <row r="17" spans="1:3" ht="15.75" x14ac:dyDescent="0.25">
      <c r="B17" s="226" t="s">
        <v>162</v>
      </c>
      <c r="C17" s="92" t="s">
        <v>163</v>
      </c>
    </row>
    <row r="18" spans="1:3" x14ac:dyDescent="0.2">
      <c r="A18"/>
    </row>
    <row r="19" spans="1:3" x14ac:dyDescent="0.2">
      <c r="A19"/>
    </row>
    <row r="20" spans="1:3" x14ac:dyDescent="0.2">
      <c r="A20"/>
    </row>
    <row r="21" spans="1:3" x14ac:dyDescent="0.2">
      <c r="A21"/>
    </row>
    <row r="22" spans="1:3" x14ac:dyDescent="0.2">
      <c r="A22"/>
    </row>
    <row r="23" spans="1:3" x14ac:dyDescent="0.2">
      <c r="A23"/>
    </row>
    <row r="24" spans="1:3" x14ac:dyDescent="0.2">
      <c r="A24"/>
    </row>
  </sheetData>
  <sheetProtection algorithmName="SHA-512" hashValue="5u+wsB6fuZx+c1K/H8miEdlHwTU7fLpS8zhM0zw9hWFTuuXDp29zeLjmZP//7qkhpFAlBwpKoxrkTDLIGGD1BQ==" saltValue="1Lbj9gBHY7oyfSPlX6SPEQ==" spinCount="100000" sheet="1" objects="1" scenarios="1"/>
  <mergeCells count="1">
    <mergeCell ref="B13:C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B1392"/>
  <sheetViews>
    <sheetView workbookViewId="0">
      <selection activeCell="F5" sqref="F5"/>
    </sheetView>
  </sheetViews>
  <sheetFormatPr defaultRowHeight="12.75" x14ac:dyDescent="0.2"/>
  <cols>
    <col min="1" max="1" width="15.28515625" style="126" customWidth="1"/>
    <col min="2" max="13" width="9.140625" style="6"/>
    <col min="14" max="20" width="9.140625" style="8"/>
    <col min="22" max="22" width="17" style="131" customWidth="1"/>
    <col min="23" max="23" width="13" style="131" customWidth="1"/>
    <col min="24" max="24" width="16.28515625" style="6" customWidth="1"/>
    <col min="25" max="25" width="9.140625" style="8"/>
    <col min="26" max="26" width="10" style="8" customWidth="1"/>
    <col min="27" max="27" width="11.140625" style="8" customWidth="1"/>
    <col min="28" max="16384" width="9.140625" style="8"/>
  </cols>
  <sheetData>
    <row r="1" spans="1:25" ht="19.5" customHeight="1" x14ac:dyDescent="0.25">
      <c r="A1" s="193" t="s">
        <v>144</v>
      </c>
      <c r="X1" s="6" t="s">
        <v>166</v>
      </c>
    </row>
    <row r="2" spans="1:25" ht="34.5" x14ac:dyDescent="0.25">
      <c r="A2" s="197" t="s">
        <v>141</v>
      </c>
      <c r="B2" s="128" t="s">
        <v>89</v>
      </c>
      <c r="C2" s="128" t="s">
        <v>90</v>
      </c>
      <c r="D2" s="128" t="s">
        <v>30</v>
      </c>
      <c r="E2" s="128" t="s">
        <v>76</v>
      </c>
      <c r="F2" s="128" t="s">
        <v>78</v>
      </c>
      <c r="G2" s="128" t="s">
        <v>94</v>
      </c>
      <c r="H2" s="128" t="s">
        <v>91</v>
      </c>
      <c r="I2" s="229" t="s">
        <v>92</v>
      </c>
      <c r="J2" s="229" t="s">
        <v>33</v>
      </c>
      <c r="K2" s="229" t="s">
        <v>34</v>
      </c>
      <c r="L2" s="229" t="s">
        <v>35</v>
      </c>
      <c r="M2" s="229" t="s">
        <v>36</v>
      </c>
      <c r="N2" s="192"/>
      <c r="O2"/>
      <c r="Q2" s="18"/>
      <c r="R2" s="153"/>
      <c r="X2" s="6" t="s">
        <v>93</v>
      </c>
      <c r="Y2" s="220" t="s">
        <v>100</v>
      </c>
    </row>
    <row r="3" spans="1:25" ht="22.5" x14ac:dyDescent="0.2">
      <c r="A3" s="196" t="s">
        <v>142</v>
      </c>
      <c r="B3" s="227" t="s">
        <v>127</v>
      </c>
      <c r="C3" s="227" t="s">
        <v>97</v>
      </c>
      <c r="D3" s="228" t="s">
        <v>96</v>
      </c>
      <c r="E3" s="227" t="s">
        <v>95</v>
      </c>
      <c r="F3" s="227" t="s">
        <v>128</v>
      </c>
      <c r="G3" s="227" t="s">
        <v>129</v>
      </c>
      <c r="H3" s="227" t="s">
        <v>102</v>
      </c>
      <c r="I3" s="227" t="s">
        <v>103</v>
      </c>
      <c r="J3" s="227" t="s">
        <v>104</v>
      </c>
      <c r="K3" s="227" t="s">
        <v>105</v>
      </c>
      <c r="L3" s="227" t="s">
        <v>106</v>
      </c>
      <c r="M3" s="227" t="s">
        <v>107</v>
      </c>
      <c r="V3" s="132" t="s">
        <v>165</v>
      </c>
      <c r="W3" s="132" t="s">
        <v>140</v>
      </c>
      <c r="X3" s="219" t="s">
        <v>101</v>
      </c>
    </row>
    <row r="4" spans="1:25" x14ac:dyDescent="0.2">
      <c r="A4" s="124" t="s">
        <v>140</v>
      </c>
      <c r="B4" s="194"/>
      <c r="C4" s="194"/>
      <c r="D4" s="195"/>
      <c r="E4" s="194"/>
      <c r="F4" s="194"/>
      <c r="G4" s="194"/>
      <c r="H4" s="194"/>
      <c r="I4" s="194"/>
      <c r="J4" s="194"/>
      <c r="K4" s="194"/>
      <c r="L4" s="194"/>
      <c r="M4" s="194"/>
      <c r="V4" s="132"/>
      <c r="W4" s="132"/>
    </row>
    <row r="5" spans="1:25" x14ac:dyDescent="0.2">
      <c r="A5" s="124">
        <v>42221.25</v>
      </c>
      <c r="B5" s="120"/>
      <c r="C5" s="120"/>
      <c r="D5" s="120"/>
      <c r="E5" s="120"/>
      <c r="F5" s="120"/>
      <c r="G5" s="120"/>
      <c r="H5" s="120"/>
      <c r="I5" s="120"/>
      <c r="J5" s="120"/>
      <c r="K5" s="120"/>
      <c r="L5" s="120"/>
      <c r="M5" s="120"/>
      <c r="V5" s="131">
        <v>16.350935040000003</v>
      </c>
      <c r="W5" s="185">
        <v>42221.572916666664</v>
      </c>
      <c r="X5" s="188">
        <v>75.001360000000005</v>
      </c>
    </row>
    <row r="6" spans="1:25" ht="18.75" x14ac:dyDescent="0.3">
      <c r="A6" s="124">
        <v>42221.260416666664</v>
      </c>
      <c r="B6" s="120"/>
      <c r="C6" s="120"/>
      <c r="D6" s="120"/>
      <c r="E6" s="120"/>
      <c r="F6" s="120"/>
      <c r="G6" s="120"/>
      <c r="H6" s="120"/>
      <c r="I6" s="120"/>
      <c r="J6" s="120"/>
      <c r="K6" s="198" t="s">
        <v>143</v>
      </c>
      <c r="L6" s="120"/>
      <c r="M6" s="120"/>
      <c r="V6" s="131">
        <v>13.45411584</v>
      </c>
      <c r="W6" s="185">
        <v>42221.666666666664</v>
      </c>
      <c r="X6" s="188">
        <v>11241.256949999999</v>
      </c>
    </row>
    <row r="7" spans="1:25" x14ac:dyDescent="0.2">
      <c r="A7" s="124">
        <v>42221.270833333336</v>
      </c>
      <c r="B7" s="120"/>
      <c r="C7" s="120"/>
      <c r="D7" s="120"/>
      <c r="E7" s="120"/>
      <c r="F7" s="120"/>
      <c r="G7" s="120"/>
      <c r="H7" s="120"/>
      <c r="I7" s="120"/>
      <c r="J7" s="120"/>
      <c r="K7" s="120"/>
      <c r="L7" s="120"/>
      <c r="M7" s="120"/>
      <c r="V7" s="131">
        <v>16.350935040000003</v>
      </c>
      <c r="W7" s="185">
        <v>42221.677083333336</v>
      </c>
      <c r="X7" s="188">
        <v>1429.2468180000003</v>
      </c>
    </row>
    <row r="8" spans="1:25" x14ac:dyDescent="0.2">
      <c r="A8" s="124">
        <v>42221.28125</v>
      </c>
      <c r="B8" s="120"/>
      <c r="C8" s="120"/>
      <c r="D8" s="120"/>
      <c r="E8" s="120"/>
      <c r="F8" s="120"/>
      <c r="G8" s="120"/>
      <c r="H8" s="120"/>
      <c r="I8" s="120"/>
      <c r="J8" s="120"/>
      <c r="K8" s="120"/>
      <c r="L8" s="120"/>
      <c r="M8" s="120"/>
      <c r="V8" s="131">
        <v>12.536789760000001</v>
      </c>
      <c r="W8" s="185">
        <v>42221.809027777781</v>
      </c>
      <c r="X8" s="188">
        <v>998.19462799999997</v>
      </c>
    </row>
    <row r="9" spans="1:25" x14ac:dyDescent="0.2">
      <c r="A9" s="124">
        <v>42221.291666666664</v>
      </c>
      <c r="B9" s="120"/>
      <c r="C9" s="120"/>
      <c r="D9" s="120"/>
      <c r="E9" s="120"/>
      <c r="F9" s="120"/>
      <c r="G9" s="120"/>
      <c r="H9" s="120"/>
      <c r="I9" s="120"/>
      <c r="J9" s="120"/>
      <c r="K9" s="120"/>
      <c r="L9" s="120"/>
      <c r="M9" s="120"/>
      <c r="V9" s="131">
        <v>64.019704320000002</v>
      </c>
      <c r="W9" s="185">
        <v>42221.836805555555</v>
      </c>
      <c r="X9" s="188">
        <v>1.2934049999999999</v>
      </c>
    </row>
    <row r="10" spans="1:25" x14ac:dyDescent="0.2">
      <c r="A10" s="124">
        <v>42221.302083333336</v>
      </c>
      <c r="B10" s="120"/>
      <c r="C10" s="120"/>
      <c r="D10" s="120"/>
      <c r="E10" s="120"/>
      <c r="F10" s="120"/>
      <c r="G10" s="120"/>
      <c r="H10" s="120"/>
      <c r="I10" s="120"/>
      <c r="J10" s="120"/>
      <c r="K10" s="120"/>
      <c r="L10" s="120"/>
      <c r="M10" s="120"/>
      <c r="V10" s="131">
        <v>16.350935040000003</v>
      </c>
      <c r="W10" s="185">
        <v>42221.840277777781</v>
      </c>
      <c r="X10" s="188">
        <v>182.39238500000002</v>
      </c>
    </row>
    <row r="11" spans="1:25" x14ac:dyDescent="0.2">
      <c r="A11" s="124">
        <v>42221.3125</v>
      </c>
      <c r="B11" s="120"/>
      <c r="C11" s="120"/>
      <c r="D11" s="120"/>
      <c r="E11" s="120"/>
      <c r="F11" s="120"/>
      <c r="G11" s="120"/>
      <c r="H11" s="120"/>
      <c r="I11" s="120"/>
      <c r="J11" s="120"/>
      <c r="K11" s="120"/>
      <c r="L11" s="120"/>
      <c r="M11" s="120"/>
      <c r="V11" s="131">
        <v>91.764794880000011</v>
      </c>
      <c r="W11" s="185">
        <v>42221.868055555555</v>
      </c>
      <c r="X11" s="188">
        <v>0.80210999999999988</v>
      </c>
    </row>
    <row r="12" spans="1:25" x14ac:dyDescent="0.2">
      <c r="A12" s="124">
        <v>42221.322916666664</v>
      </c>
      <c r="B12" s="120"/>
      <c r="C12" s="120"/>
      <c r="D12" s="120"/>
      <c r="E12" s="120"/>
      <c r="F12" s="120"/>
      <c r="G12" s="120"/>
      <c r="H12" s="120"/>
      <c r="I12" s="120"/>
      <c r="J12" s="120"/>
      <c r="K12" s="120"/>
      <c r="L12" s="120"/>
      <c r="M12" s="120"/>
      <c r="V12" s="131">
        <v>12.536789760000001</v>
      </c>
      <c r="W12" s="185">
        <v>42221.958333333336</v>
      </c>
      <c r="X12" s="188">
        <v>322.53517699999998</v>
      </c>
    </row>
    <row r="13" spans="1:25" x14ac:dyDescent="0.2">
      <c r="A13" s="124">
        <v>42221.333333333336</v>
      </c>
      <c r="B13" s="120"/>
      <c r="C13" s="120"/>
      <c r="D13" s="120"/>
      <c r="E13" s="120"/>
      <c r="F13" s="120"/>
      <c r="G13" s="120"/>
      <c r="H13" s="120"/>
      <c r="I13" s="120"/>
      <c r="J13" s="120"/>
      <c r="K13" s="120"/>
      <c r="L13" s="120"/>
      <c r="M13" s="120"/>
      <c r="V13" s="131">
        <v>16.350935040000003</v>
      </c>
      <c r="W13" s="185">
        <v>42221.993055555555</v>
      </c>
      <c r="X13" s="188">
        <v>42.938900000000004</v>
      </c>
    </row>
    <row r="14" spans="1:25" x14ac:dyDescent="0.2">
      <c r="A14" s="124">
        <v>42221.34375</v>
      </c>
      <c r="B14" s="120"/>
      <c r="C14" s="120"/>
      <c r="D14" s="120"/>
      <c r="E14" s="120"/>
      <c r="F14" s="120"/>
      <c r="G14" s="120"/>
      <c r="H14" s="120"/>
      <c r="I14" s="120"/>
      <c r="J14" s="120"/>
      <c r="K14" s="120"/>
      <c r="L14" s="120"/>
      <c r="M14" s="120"/>
      <c r="V14" s="131">
        <v>64.019704320000002</v>
      </c>
      <c r="W14" s="185">
        <v>42222</v>
      </c>
      <c r="X14" s="188">
        <v>1.2965199999999999</v>
      </c>
    </row>
    <row r="15" spans="1:25" x14ac:dyDescent="0.2">
      <c r="A15" s="124">
        <v>42221.354166666664</v>
      </c>
      <c r="B15" s="120"/>
      <c r="C15" s="120"/>
      <c r="D15" s="120"/>
      <c r="E15" s="120"/>
      <c r="F15" s="120"/>
      <c r="G15" s="120"/>
      <c r="H15" s="120"/>
      <c r="I15" s="120"/>
      <c r="J15" s="120"/>
      <c r="K15" s="120"/>
      <c r="L15" s="120"/>
      <c r="M15" s="120"/>
      <c r="V15" s="131">
        <v>91.764794880000011</v>
      </c>
      <c r="W15" s="185">
        <v>42222.027777777781</v>
      </c>
      <c r="X15" s="188">
        <v>0.75105</v>
      </c>
    </row>
    <row r="16" spans="1:25" x14ac:dyDescent="0.2">
      <c r="A16" s="124">
        <v>42221.364583333336</v>
      </c>
      <c r="B16" s="120"/>
      <c r="C16" s="120"/>
      <c r="D16" s="120"/>
      <c r="E16" s="120"/>
      <c r="F16" s="120"/>
      <c r="G16" s="120"/>
      <c r="H16" s="120"/>
      <c r="I16" s="120"/>
      <c r="J16" s="120"/>
      <c r="K16" s="120"/>
      <c r="L16" s="120"/>
      <c r="M16" s="120"/>
      <c r="V16" s="131">
        <v>12.536789760000001</v>
      </c>
      <c r="W16" s="185">
        <v>42222.25</v>
      </c>
      <c r="X16" s="188">
        <v>158.86354199999997</v>
      </c>
    </row>
    <row r="17" spans="1:24" x14ac:dyDescent="0.2">
      <c r="A17" s="124">
        <v>42221.375</v>
      </c>
      <c r="B17" s="120"/>
      <c r="C17" s="120"/>
      <c r="D17" s="120"/>
      <c r="E17" s="120"/>
      <c r="F17" s="120"/>
      <c r="G17" s="120"/>
      <c r="H17" s="120"/>
      <c r="I17" s="120"/>
      <c r="J17" s="120"/>
      <c r="K17" s="120"/>
      <c r="L17" s="120"/>
      <c r="M17" s="120"/>
      <c r="V17" s="131">
        <v>16.350935040000003</v>
      </c>
      <c r="W17" s="185">
        <v>42222.270833333336</v>
      </c>
      <c r="X17" s="188">
        <v>23.318270000000002</v>
      </c>
    </row>
    <row r="18" spans="1:24" x14ac:dyDescent="0.2">
      <c r="A18" s="124">
        <v>42221.385416666664</v>
      </c>
      <c r="B18" s="120"/>
      <c r="C18" s="120"/>
      <c r="D18" s="120"/>
      <c r="E18" s="120"/>
      <c r="F18" s="120"/>
      <c r="G18" s="120"/>
      <c r="H18" s="120"/>
      <c r="I18" s="120"/>
      <c r="J18" s="120"/>
      <c r="K18" s="120"/>
      <c r="L18" s="120"/>
      <c r="M18" s="120"/>
      <c r="V18" s="131">
        <v>64.019704320000002</v>
      </c>
      <c r="W18" s="185">
        <v>42222.375</v>
      </c>
      <c r="X18" s="188">
        <v>370.12792450000001</v>
      </c>
    </row>
    <row r="19" spans="1:24" x14ac:dyDescent="0.2">
      <c r="A19" s="124">
        <v>42221.395833333336</v>
      </c>
      <c r="B19" s="120"/>
      <c r="C19" s="120"/>
      <c r="D19" s="120"/>
      <c r="E19" s="120"/>
      <c r="F19" s="120"/>
      <c r="G19" s="120"/>
      <c r="H19" s="120"/>
      <c r="I19" s="120"/>
      <c r="J19" s="120"/>
      <c r="K19" s="120"/>
      <c r="L19" s="120"/>
      <c r="M19" s="120"/>
      <c r="V19" s="131">
        <v>91.764794880000011</v>
      </c>
      <c r="W19" s="185">
        <v>42222.40625</v>
      </c>
      <c r="X19" s="188">
        <v>0.88491999999999993</v>
      </c>
    </row>
    <row r="20" spans="1:24" x14ac:dyDescent="0.2">
      <c r="A20" s="124">
        <v>42221.40625</v>
      </c>
      <c r="B20" s="120"/>
      <c r="C20" s="120"/>
      <c r="D20" s="120"/>
      <c r="E20" s="120"/>
      <c r="F20" s="120"/>
      <c r="G20" s="120"/>
      <c r="H20" s="120"/>
      <c r="I20" s="120"/>
      <c r="J20" s="120"/>
      <c r="K20" s="120"/>
      <c r="L20" s="120"/>
      <c r="M20" s="120"/>
      <c r="V20" s="131">
        <v>12.536789760000001</v>
      </c>
      <c r="W20" s="185">
        <v>42222.576388888891</v>
      </c>
      <c r="X20" s="188">
        <v>373.94610000000011</v>
      </c>
    </row>
    <row r="21" spans="1:24" x14ac:dyDescent="0.2">
      <c r="A21" s="124">
        <v>42221.416666666664</v>
      </c>
      <c r="B21" s="120"/>
      <c r="C21" s="120"/>
      <c r="D21" s="120"/>
      <c r="E21" s="120"/>
      <c r="F21" s="120"/>
      <c r="G21" s="120"/>
      <c r="H21" s="120"/>
      <c r="I21" s="120"/>
      <c r="J21" s="120"/>
      <c r="K21" s="120"/>
      <c r="L21" s="120"/>
      <c r="M21" s="120"/>
      <c r="V21" s="131">
        <v>16.350935040000003</v>
      </c>
      <c r="W21" s="185">
        <v>42222.59375</v>
      </c>
      <c r="X21" s="188">
        <v>43.626959999999997</v>
      </c>
    </row>
    <row r="22" spans="1:24" x14ac:dyDescent="0.2">
      <c r="A22" s="124">
        <v>42221.427083333336</v>
      </c>
      <c r="B22" s="120"/>
      <c r="C22" s="120"/>
      <c r="D22" s="120"/>
      <c r="E22" s="120"/>
      <c r="F22" s="120"/>
      <c r="G22" s="120"/>
      <c r="H22" s="120"/>
      <c r="I22" s="120"/>
      <c r="J22" s="120"/>
      <c r="K22" s="120"/>
      <c r="L22" s="120"/>
      <c r="M22" s="120"/>
      <c r="V22" s="131">
        <v>91.764794880000011</v>
      </c>
      <c r="W22" s="185">
        <v>42222.659722222219</v>
      </c>
      <c r="X22" s="188">
        <v>0.58229999999999993</v>
      </c>
    </row>
    <row r="23" spans="1:24" x14ac:dyDescent="0.2">
      <c r="A23" s="124">
        <v>42221.4375</v>
      </c>
      <c r="B23" s="120"/>
      <c r="C23" s="120"/>
      <c r="D23" s="120"/>
      <c r="E23" s="120"/>
      <c r="F23" s="120"/>
      <c r="G23" s="120"/>
      <c r="H23" s="120"/>
      <c r="I23" s="120"/>
      <c r="J23" s="120"/>
      <c r="K23" s="120"/>
      <c r="L23" s="120"/>
      <c r="M23" s="120"/>
      <c r="V23" s="131">
        <v>91.780888320000003</v>
      </c>
      <c r="W23" s="185">
        <v>42222.6875</v>
      </c>
      <c r="X23" s="188">
        <v>0.56222000000000005</v>
      </c>
    </row>
    <row r="24" spans="1:24" x14ac:dyDescent="0.2">
      <c r="A24" s="124">
        <v>42221.447916666664</v>
      </c>
      <c r="B24" s="120"/>
      <c r="C24" s="120"/>
      <c r="D24" s="120"/>
      <c r="E24" s="120"/>
      <c r="F24" s="120"/>
      <c r="G24" s="120"/>
      <c r="H24" s="120"/>
      <c r="I24" s="120"/>
      <c r="J24" s="120"/>
      <c r="K24" s="120"/>
      <c r="L24" s="120"/>
      <c r="M24" s="120"/>
      <c r="V24" s="131">
        <v>93.824755199999998</v>
      </c>
      <c r="W24" s="185">
        <v>42222.6875</v>
      </c>
      <c r="X24" s="188">
        <v>0.6088300000000002</v>
      </c>
    </row>
    <row r="25" spans="1:24" x14ac:dyDescent="0.2">
      <c r="A25" s="124">
        <v>42221.458333333336</v>
      </c>
      <c r="B25" s="120"/>
      <c r="C25" s="120"/>
      <c r="D25" s="120"/>
      <c r="E25" s="120"/>
      <c r="F25" s="120"/>
      <c r="G25" s="120"/>
      <c r="H25" s="120"/>
      <c r="I25" s="120"/>
      <c r="J25" s="120"/>
      <c r="K25" s="120"/>
      <c r="L25" s="120"/>
      <c r="M25" s="120"/>
      <c r="V25" s="131">
        <v>101.08289664000002</v>
      </c>
      <c r="W25" s="185">
        <v>42222.708333333336</v>
      </c>
      <c r="X25" s="188">
        <v>0.41003000000000001</v>
      </c>
    </row>
    <row r="26" spans="1:24" x14ac:dyDescent="0.2">
      <c r="A26" s="124">
        <v>42221.46875</v>
      </c>
      <c r="B26" s="120"/>
      <c r="C26" s="120"/>
      <c r="D26" s="120"/>
      <c r="E26" s="120"/>
      <c r="F26" s="120"/>
      <c r="G26" s="120"/>
      <c r="H26" s="120"/>
      <c r="I26" s="120"/>
      <c r="J26" s="120"/>
      <c r="K26" s="120"/>
      <c r="L26" s="120"/>
      <c r="M26" s="120"/>
      <c r="V26" s="131">
        <v>94.24318464000001</v>
      </c>
      <c r="W26" s="185">
        <v>42222.836805555555</v>
      </c>
      <c r="X26" s="188">
        <v>0.51007000000000002</v>
      </c>
    </row>
    <row r="27" spans="1:24" x14ac:dyDescent="0.2">
      <c r="A27" s="124">
        <v>42221.479166666664</v>
      </c>
      <c r="B27" s="120"/>
      <c r="C27" s="120"/>
      <c r="D27" s="120"/>
      <c r="E27" s="120"/>
      <c r="F27" s="120"/>
      <c r="G27" s="120"/>
      <c r="H27" s="120"/>
      <c r="I27" s="120"/>
      <c r="J27" s="120"/>
      <c r="K27" s="120"/>
      <c r="L27" s="120"/>
      <c r="M27" s="120"/>
      <c r="V27" s="131">
        <v>93.824755199999998</v>
      </c>
      <c r="W27" s="185">
        <v>42222.847222222219</v>
      </c>
      <c r="X27" s="188">
        <v>0.49485000000000001</v>
      </c>
    </row>
    <row r="28" spans="1:24" x14ac:dyDescent="0.2">
      <c r="A28" s="124">
        <v>42221.489583333336</v>
      </c>
      <c r="B28" s="120"/>
      <c r="C28" s="120"/>
      <c r="D28" s="120"/>
      <c r="E28" s="120"/>
      <c r="F28" s="120"/>
      <c r="G28" s="120"/>
      <c r="H28" s="120"/>
      <c r="I28" s="120"/>
      <c r="J28" s="120"/>
      <c r="K28" s="120"/>
      <c r="L28" s="120"/>
      <c r="M28" s="120"/>
      <c r="V28" s="131">
        <v>94.24318464000001</v>
      </c>
      <c r="W28" s="185">
        <v>42222.880555555559</v>
      </c>
      <c r="X28" s="188">
        <v>0.52522999999999997</v>
      </c>
    </row>
    <row r="29" spans="1:24" x14ac:dyDescent="0.2">
      <c r="A29" s="124">
        <v>42221.5</v>
      </c>
      <c r="B29" s="120"/>
      <c r="C29" s="120"/>
      <c r="D29" s="120"/>
      <c r="E29" s="120"/>
      <c r="F29" s="120"/>
      <c r="G29" s="120"/>
      <c r="H29" s="120"/>
      <c r="I29" s="120"/>
      <c r="J29" s="120"/>
      <c r="K29" s="120"/>
      <c r="L29" s="120"/>
      <c r="M29" s="120"/>
      <c r="V29" s="131">
        <v>94.24318464000001</v>
      </c>
      <c r="W29" s="185">
        <v>42222.916666666664</v>
      </c>
      <c r="X29" s="188">
        <v>1.1720999999999999</v>
      </c>
    </row>
    <row r="30" spans="1:24" x14ac:dyDescent="0.2">
      <c r="A30" s="124">
        <v>42221.510416666664</v>
      </c>
      <c r="B30" s="120"/>
      <c r="C30" s="120"/>
      <c r="D30" s="120"/>
      <c r="E30" s="120"/>
      <c r="F30" s="120"/>
      <c r="G30" s="120"/>
      <c r="H30" s="120"/>
      <c r="I30" s="120"/>
      <c r="J30" s="120"/>
      <c r="K30" s="120"/>
      <c r="L30" s="120"/>
      <c r="M30" s="120"/>
      <c r="V30" s="131">
        <v>93.824755199999998</v>
      </c>
      <c r="W30" s="185">
        <v>42222.927083333336</v>
      </c>
      <c r="X30" s="188">
        <v>15.50067</v>
      </c>
    </row>
    <row r="31" spans="1:24" x14ac:dyDescent="0.2">
      <c r="A31" s="124">
        <v>42221.520833333336</v>
      </c>
      <c r="B31" s="120">
        <v>30.240866666666761</v>
      </c>
      <c r="C31" s="120"/>
      <c r="D31" s="120"/>
      <c r="E31" s="120"/>
      <c r="F31" s="120"/>
      <c r="G31" s="120"/>
      <c r="H31" s="120"/>
      <c r="I31" s="120"/>
      <c r="J31" s="120"/>
      <c r="K31" s="120"/>
      <c r="L31" s="120"/>
      <c r="M31" s="120"/>
      <c r="V31" s="131">
        <v>94.24318464000001</v>
      </c>
      <c r="W31" s="185">
        <v>42222.958333333336</v>
      </c>
      <c r="X31" s="188">
        <v>30.006310999999997</v>
      </c>
    </row>
    <row r="32" spans="1:24" x14ac:dyDescent="0.2">
      <c r="A32" s="124">
        <v>42221.53125</v>
      </c>
      <c r="B32" s="120">
        <v>39682.958136000008</v>
      </c>
      <c r="C32" s="120">
        <v>5.9735499999999995</v>
      </c>
      <c r="D32" s="120"/>
      <c r="E32" s="120"/>
      <c r="F32" s="120"/>
      <c r="G32" s="120"/>
      <c r="H32" s="120"/>
      <c r="I32" s="120"/>
      <c r="J32" s="120"/>
      <c r="K32" s="120"/>
      <c r="L32" s="120"/>
      <c r="M32" s="120"/>
      <c r="V32" s="131">
        <v>13.775984640000003</v>
      </c>
      <c r="W32" s="185">
        <v>42223</v>
      </c>
      <c r="X32" s="188">
        <v>104.70247999999999</v>
      </c>
    </row>
    <row r="33" spans="1:28" x14ac:dyDescent="0.2">
      <c r="A33" s="124">
        <v>42221.541666666664</v>
      </c>
      <c r="B33" s="120">
        <v>28107.999499255813</v>
      </c>
      <c r="C33" s="120">
        <v>1092.2993541713033</v>
      </c>
      <c r="D33" s="120"/>
      <c r="E33" s="120"/>
      <c r="F33" s="120"/>
      <c r="G33" s="120"/>
      <c r="H33" s="120"/>
      <c r="I33" s="120"/>
      <c r="J33" s="120"/>
      <c r="K33" s="120"/>
      <c r="L33" s="120"/>
      <c r="M33" s="120"/>
      <c r="V33" s="131">
        <v>15.658917120000002</v>
      </c>
      <c r="W33" s="185">
        <v>42223</v>
      </c>
      <c r="X33" s="188">
        <v>12.434831999999998</v>
      </c>
    </row>
    <row r="34" spans="1:28" x14ac:dyDescent="0.2">
      <c r="A34" s="124">
        <v>42221.552083333336</v>
      </c>
      <c r="B34" s="120">
        <v>22155.163628930233</v>
      </c>
      <c r="C34" s="120">
        <v>7293.7419633478521</v>
      </c>
      <c r="D34" s="120"/>
      <c r="E34" s="120"/>
      <c r="F34" s="120"/>
      <c r="G34" s="120"/>
      <c r="H34" s="120"/>
      <c r="I34" s="120"/>
      <c r="J34" s="120"/>
      <c r="K34" s="120"/>
      <c r="L34" s="120"/>
      <c r="M34" s="120"/>
      <c r="V34" s="131">
        <v>94.24318464000001</v>
      </c>
      <c r="W34" s="185">
        <v>42223</v>
      </c>
      <c r="X34" s="188">
        <v>107.14906900000001</v>
      </c>
    </row>
    <row r="35" spans="1:28" x14ac:dyDescent="0.2">
      <c r="A35" s="124">
        <v>42221.5625</v>
      </c>
      <c r="B35" s="120">
        <v>22155.163628930233</v>
      </c>
      <c r="C35" s="120">
        <v>11582.880545033418</v>
      </c>
      <c r="D35" s="120"/>
      <c r="E35" s="120"/>
      <c r="F35" s="120"/>
      <c r="G35" s="120"/>
      <c r="H35" s="120"/>
      <c r="I35" s="120"/>
      <c r="J35" s="120"/>
      <c r="K35" s="120"/>
      <c r="L35" s="120"/>
      <c r="M35" s="120"/>
      <c r="V35" s="131">
        <v>94.24318464000001</v>
      </c>
      <c r="W35" s="185">
        <v>42223.020833333336</v>
      </c>
      <c r="X35" s="188">
        <v>139.06244499999997</v>
      </c>
    </row>
    <row r="36" spans="1:28" x14ac:dyDescent="0.2">
      <c r="A36" s="124">
        <v>42221.572916666664</v>
      </c>
      <c r="B36" s="120">
        <v>20501.598109395345</v>
      </c>
      <c r="C36" s="120">
        <v>6724.4551519398537</v>
      </c>
      <c r="D36" s="120"/>
      <c r="E36" s="120"/>
      <c r="F36" s="120"/>
      <c r="G36" s="120"/>
      <c r="H36" s="120"/>
      <c r="I36" s="120"/>
      <c r="J36" s="120"/>
      <c r="K36" s="120"/>
      <c r="L36" s="120"/>
      <c r="M36" s="120"/>
      <c r="V36" s="131">
        <v>93.824755199999998</v>
      </c>
      <c r="W36" s="185">
        <v>42223.041666666664</v>
      </c>
      <c r="X36" s="188">
        <v>213.97310000000002</v>
      </c>
    </row>
    <row r="37" spans="1:28" x14ac:dyDescent="0.2">
      <c r="A37" s="124">
        <v>42221.583333333336</v>
      </c>
      <c r="B37" s="120">
        <v>20170.885005488366</v>
      </c>
      <c r="C37" s="120">
        <v>6000.4264705412807</v>
      </c>
      <c r="D37" s="120"/>
      <c r="E37" s="120"/>
      <c r="F37" s="120"/>
      <c r="G37" s="120"/>
      <c r="H37" s="120"/>
      <c r="I37" s="120"/>
      <c r="J37" s="120"/>
      <c r="K37" s="120"/>
      <c r="L37" s="120"/>
      <c r="M37" s="120"/>
      <c r="V37" s="131">
        <v>93.824755199999998</v>
      </c>
      <c r="W37" s="185">
        <v>42223.208333333336</v>
      </c>
      <c r="X37" s="188">
        <v>59.016800000000003</v>
      </c>
    </row>
    <row r="38" spans="1:28" x14ac:dyDescent="0.2">
      <c r="A38" s="124">
        <v>42221.59375</v>
      </c>
      <c r="B38" s="120">
        <v>14218.04913516279</v>
      </c>
      <c r="C38" s="120">
        <v>5317.5518981242794</v>
      </c>
      <c r="D38" s="120"/>
      <c r="E38" s="120"/>
      <c r="F38" s="120"/>
      <c r="G38" s="120"/>
      <c r="H38" s="120"/>
      <c r="I38" s="120"/>
      <c r="J38" s="120"/>
      <c r="K38" s="120"/>
      <c r="L38" s="120"/>
      <c r="M38" s="120"/>
      <c r="V38" s="131">
        <v>94.613333760000003</v>
      </c>
      <c r="W38" s="185">
        <v>42223.347222222219</v>
      </c>
      <c r="X38" s="188">
        <v>23.233469999999997</v>
      </c>
    </row>
    <row r="39" spans="1:28" x14ac:dyDescent="0.2">
      <c r="A39" s="124">
        <v>42221.604166666664</v>
      </c>
      <c r="B39" s="120">
        <v>12564.483615627909</v>
      </c>
      <c r="C39" s="120">
        <v>4675.8314346888537</v>
      </c>
      <c r="D39" s="120"/>
      <c r="E39" s="120"/>
      <c r="F39" s="120"/>
      <c r="G39" s="120"/>
      <c r="H39" s="120"/>
      <c r="I39" s="120"/>
      <c r="J39" s="120"/>
      <c r="K39" s="120"/>
      <c r="L39" s="120"/>
      <c r="M39" s="120"/>
      <c r="V39" s="131">
        <v>101.08289664000002</v>
      </c>
      <c r="W39" s="185">
        <v>42223.385416666664</v>
      </c>
      <c r="X39" s="188">
        <v>48.735800000000005</v>
      </c>
    </row>
    <row r="40" spans="1:28" x14ac:dyDescent="0.2">
      <c r="A40" s="124">
        <v>42221.614583333336</v>
      </c>
      <c r="B40" s="120">
        <v>12895.196719534883</v>
      </c>
      <c r="C40" s="120">
        <v>4075.2650802349985</v>
      </c>
      <c r="D40" s="120"/>
      <c r="E40" s="120"/>
      <c r="F40" s="120"/>
      <c r="G40" s="120"/>
      <c r="H40" s="120"/>
      <c r="I40" s="120"/>
      <c r="J40" s="120"/>
      <c r="K40" s="120"/>
      <c r="L40" s="120"/>
      <c r="M40" s="120"/>
      <c r="V40" s="131">
        <v>13.083966720000003</v>
      </c>
      <c r="W40" s="185">
        <v>42223.395833333336</v>
      </c>
      <c r="X40" s="188">
        <v>52.329189999999997</v>
      </c>
    </row>
    <row r="41" spans="1:28" x14ac:dyDescent="0.2">
      <c r="A41" s="124">
        <v>42221.625</v>
      </c>
      <c r="B41" s="120">
        <v>12564.483615627909</v>
      </c>
      <c r="C41" s="120">
        <v>3515.8528347627171</v>
      </c>
      <c r="D41" s="120"/>
      <c r="E41" s="120"/>
      <c r="F41" s="120"/>
      <c r="G41" s="120"/>
      <c r="H41" s="120"/>
      <c r="I41" s="120"/>
      <c r="J41" s="120"/>
      <c r="K41" s="120"/>
      <c r="L41" s="120"/>
      <c r="M41" s="120"/>
      <c r="V41" s="131">
        <v>114.4243584</v>
      </c>
      <c r="W41" s="185">
        <v>42223.409722222219</v>
      </c>
      <c r="X41" s="188">
        <v>160.61020000000002</v>
      </c>
    </row>
    <row r="42" spans="1:28" x14ac:dyDescent="0.2">
      <c r="A42" s="124">
        <v>42221.635416666664</v>
      </c>
      <c r="B42" s="120">
        <v>12564.483615627909</v>
      </c>
      <c r="C42" s="120">
        <v>2997.5946982720093</v>
      </c>
      <c r="D42" s="120"/>
      <c r="E42" s="120"/>
      <c r="F42" s="120"/>
      <c r="G42" s="120"/>
      <c r="H42" s="120"/>
      <c r="I42" s="120"/>
      <c r="J42" s="120"/>
      <c r="K42" s="120"/>
      <c r="L42" s="120"/>
      <c r="M42" s="120"/>
      <c r="V42" s="131">
        <v>94.24318464000001</v>
      </c>
      <c r="W42" s="185">
        <v>42223.416666666664</v>
      </c>
      <c r="X42" s="188">
        <v>18.132338000000001</v>
      </c>
      <c r="Z42" s="8" t="s">
        <v>126</v>
      </c>
    </row>
    <row r="43" spans="1:28" x14ac:dyDescent="0.2">
      <c r="A43" s="124">
        <v>42221.645833333336</v>
      </c>
      <c r="B43" s="120">
        <v>11903.057407813954</v>
      </c>
      <c r="C43" s="120">
        <v>2520.4906707628729</v>
      </c>
      <c r="D43" s="120"/>
      <c r="E43" s="120"/>
      <c r="F43" s="120"/>
      <c r="G43" s="120"/>
      <c r="H43" s="120"/>
      <c r="I43" s="120"/>
      <c r="J43" s="120"/>
      <c r="K43" s="120"/>
      <c r="L43" s="120"/>
      <c r="M43" s="120"/>
      <c r="V43" s="131">
        <v>15.884225279999999</v>
      </c>
      <c r="W43" s="185">
        <v>42223.461805555555</v>
      </c>
      <c r="X43" s="188">
        <v>5.6650400000000012</v>
      </c>
      <c r="Z43" s="8" t="s">
        <v>125</v>
      </c>
    </row>
    <row r="44" spans="1:28" x14ac:dyDescent="0.2">
      <c r="A44" s="124">
        <v>42221.65625</v>
      </c>
      <c r="B44" s="120">
        <v>11241.6312</v>
      </c>
      <c r="C44" s="120">
        <v>2084.5407522353116</v>
      </c>
      <c r="D44" s="120"/>
      <c r="E44" s="120"/>
      <c r="F44" s="120"/>
      <c r="G44" s="120"/>
      <c r="H44" s="120"/>
      <c r="I44" s="120"/>
      <c r="J44" s="120"/>
      <c r="K44" s="120"/>
      <c r="L44" s="120"/>
      <c r="M44" s="120"/>
      <c r="V44" s="131">
        <v>16.399215359999999</v>
      </c>
      <c r="W44" s="185">
        <v>42223.479166666664</v>
      </c>
      <c r="X44" s="188">
        <v>5.9718999999999998</v>
      </c>
      <c r="Z44" s="132" t="s">
        <v>98</v>
      </c>
      <c r="AA44" s="132" t="s">
        <v>0</v>
      </c>
      <c r="AB44" s="6" t="s">
        <v>101</v>
      </c>
    </row>
    <row r="45" spans="1:28" x14ac:dyDescent="0.2">
      <c r="A45" s="124">
        <v>42221.666666666664</v>
      </c>
      <c r="B45" s="120">
        <v>11241.6312</v>
      </c>
      <c r="C45" s="120">
        <v>1689.7449426893215</v>
      </c>
      <c r="D45" s="120"/>
      <c r="E45" s="120"/>
      <c r="F45" s="120"/>
      <c r="G45" s="120"/>
      <c r="H45" s="120"/>
      <c r="I45" s="120"/>
      <c r="J45" s="120"/>
      <c r="K45" s="120"/>
      <c r="L45" s="120"/>
      <c r="M45" s="120"/>
      <c r="V45" s="131">
        <v>147.54465792000002</v>
      </c>
      <c r="W45" s="185">
        <v>42223.480555555558</v>
      </c>
      <c r="X45" s="188">
        <v>1.1138799999999995</v>
      </c>
      <c r="Z45" s="131">
        <v>227.65780224000002</v>
      </c>
      <c r="AA45" s="185">
        <v>42223.479166666664</v>
      </c>
      <c r="AB45" s="187">
        <v>37.870649999999983</v>
      </c>
    </row>
    <row r="46" spans="1:28" x14ac:dyDescent="0.2">
      <c r="A46" s="124">
        <v>42221.677083333336</v>
      </c>
      <c r="B46" s="120">
        <v>10509.958927</v>
      </c>
      <c r="C46" s="120">
        <v>1429.3202179999998</v>
      </c>
      <c r="D46" s="120"/>
      <c r="E46" s="120"/>
      <c r="F46" s="120"/>
      <c r="G46" s="120"/>
      <c r="H46" s="120"/>
      <c r="I46" s="120"/>
      <c r="J46" s="120"/>
      <c r="K46" s="120"/>
      <c r="L46" s="120"/>
      <c r="M46" s="120"/>
      <c r="V46" s="131">
        <v>91.780888320000003</v>
      </c>
      <c r="W46" s="185">
        <v>42223.489583333336</v>
      </c>
      <c r="X46" s="188">
        <v>12.575760000000002</v>
      </c>
      <c r="Z46" s="131">
        <v>204.43496832000002</v>
      </c>
      <c r="AA46" s="185">
        <v>42223.8125</v>
      </c>
      <c r="AB46" s="187">
        <v>1.4109828000000135</v>
      </c>
    </row>
    <row r="47" spans="1:28" x14ac:dyDescent="0.2">
      <c r="A47" s="124">
        <v>42221.6875</v>
      </c>
      <c r="B47" s="120">
        <v>9778.2866539999995</v>
      </c>
      <c r="C47" s="120">
        <v>1351.3869940624998</v>
      </c>
      <c r="D47" s="120"/>
      <c r="E47" s="120"/>
      <c r="F47" s="120"/>
      <c r="G47" s="120"/>
      <c r="H47" s="120"/>
      <c r="I47" s="120"/>
      <c r="J47" s="120"/>
      <c r="K47" s="120"/>
      <c r="L47" s="120"/>
      <c r="M47" s="120"/>
      <c r="V47" s="131">
        <v>157.55477760000002</v>
      </c>
      <c r="W47" s="185">
        <v>42223.501388888886</v>
      </c>
      <c r="X47" s="188">
        <v>1.2423889999999997</v>
      </c>
      <c r="Z47" s="131">
        <v>204.43496832000002</v>
      </c>
      <c r="AA47" s="185">
        <v>42224.34375</v>
      </c>
      <c r="AB47" s="187">
        <v>3.6839377999999954</v>
      </c>
    </row>
    <row r="48" spans="1:28" x14ac:dyDescent="0.2">
      <c r="A48" s="124">
        <v>42221.697916666664</v>
      </c>
      <c r="B48" s="120">
        <v>9046.6143810000049</v>
      </c>
      <c r="C48" s="120">
        <v>1273.4537701249999</v>
      </c>
      <c r="D48" s="120"/>
      <c r="E48" s="120"/>
      <c r="F48" s="120"/>
      <c r="G48" s="120"/>
      <c r="H48" s="120"/>
      <c r="I48" s="120"/>
      <c r="J48" s="120"/>
      <c r="K48" s="120"/>
      <c r="L48" s="120"/>
      <c r="M48" s="120"/>
      <c r="V48" s="131">
        <v>157.55477760000002</v>
      </c>
      <c r="W48" s="185">
        <v>42223.501388888886</v>
      </c>
      <c r="X48" s="188">
        <v>1.3603499999999999</v>
      </c>
      <c r="Z48" s="131">
        <v>298.74252672</v>
      </c>
      <c r="AA48" s="133">
        <v>42224.557638888888</v>
      </c>
      <c r="AB48" s="187">
        <v>76.221363700000097</v>
      </c>
    </row>
    <row r="49" spans="1:28" x14ac:dyDescent="0.2">
      <c r="A49" s="124">
        <v>42221.708333333336</v>
      </c>
      <c r="B49" s="120">
        <v>8314.9421080000066</v>
      </c>
      <c r="C49" s="120">
        <v>1195.5205461874998</v>
      </c>
      <c r="D49" s="120"/>
      <c r="E49" s="120"/>
      <c r="F49" s="120"/>
      <c r="G49" s="120"/>
      <c r="H49" s="120"/>
      <c r="I49" s="120"/>
      <c r="J49" s="120"/>
      <c r="K49" s="120"/>
      <c r="L49" s="120"/>
      <c r="M49" s="120"/>
      <c r="V49" s="131">
        <v>73.836702720000005</v>
      </c>
      <c r="W49" s="185">
        <v>42223.510416666664</v>
      </c>
      <c r="X49" s="188">
        <v>6.6415000000000006</v>
      </c>
      <c r="Z49" s="131">
        <v>204.43496832000002</v>
      </c>
      <c r="AA49" s="185">
        <v>42224.572916666664</v>
      </c>
      <c r="AB49" s="187">
        <v>2.5509208000000427</v>
      </c>
    </row>
    <row r="50" spans="1:28" x14ac:dyDescent="0.2">
      <c r="A50" s="124">
        <v>42221.71875</v>
      </c>
      <c r="B50" s="120">
        <v>7583.2698350000028</v>
      </c>
      <c r="C50" s="120">
        <v>1117.5873222500002</v>
      </c>
      <c r="D50" s="120"/>
      <c r="E50" s="120"/>
      <c r="F50" s="120"/>
      <c r="G50" s="120"/>
      <c r="H50" s="120"/>
      <c r="I50" s="120"/>
      <c r="J50" s="120"/>
      <c r="K50" s="120"/>
      <c r="L50" s="120"/>
      <c r="M50" s="120"/>
      <c r="V50" s="131">
        <v>63.536901119999996</v>
      </c>
      <c r="W50" s="185">
        <v>42223.541666666664</v>
      </c>
      <c r="X50" s="188">
        <v>6.3093600000000007</v>
      </c>
      <c r="Z50" s="184">
        <v>196.19512704000002</v>
      </c>
      <c r="AA50" s="186">
        <v>42224.597222222219</v>
      </c>
      <c r="AB50" s="187">
        <v>66.600500000000011</v>
      </c>
    </row>
    <row r="51" spans="1:28" x14ac:dyDescent="0.2">
      <c r="A51" s="124">
        <v>42221.729166666664</v>
      </c>
      <c r="B51" s="120">
        <v>6851.5975620000036</v>
      </c>
      <c r="C51" s="120">
        <v>1039.6540983125001</v>
      </c>
      <c r="D51" s="120"/>
      <c r="E51" s="120"/>
      <c r="F51" s="120"/>
      <c r="G51" s="120"/>
      <c r="H51" s="120"/>
      <c r="I51" s="120"/>
      <c r="J51" s="120"/>
      <c r="K51" s="120"/>
      <c r="L51" s="120"/>
      <c r="M51" s="120"/>
      <c r="V51" s="131">
        <v>176.56113024000001</v>
      </c>
      <c r="W51" s="185">
        <v>42223.574999999997</v>
      </c>
      <c r="X51" s="188">
        <v>2.6047319999999994</v>
      </c>
      <c r="Z51" s="131">
        <v>345.71927808000004</v>
      </c>
      <c r="AA51" s="185">
        <v>42224.620833333334</v>
      </c>
      <c r="AB51" s="187">
        <v>123.03313200000002</v>
      </c>
    </row>
    <row r="52" spans="1:28" x14ac:dyDescent="0.2">
      <c r="A52" s="124">
        <v>42221.739583333336</v>
      </c>
      <c r="B52" s="120">
        <v>6119.9252890000016</v>
      </c>
      <c r="C52" s="120">
        <v>961.72087437499999</v>
      </c>
      <c r="D52" s="120"/>
      <c r="E52" s="120"/>
      <c r="F52" s="120"/>
      <c r="G52" s="120"/>
      <c r="H52" s="120"/>
      <c r="I52" s="120"/>
      <c r="J52" s="120"/>
      <c r="K52" s="120"/>
      <c r="L52" s="120"/>
      <c r="M52" s="120"/>
      <c r="V52" s="131">
        <v>93.824755199999998</v>
      </c>
      <c r="W52" s="185">
        <v>42223.607638888891</v>
      </c>
      <c r="X52" s="188">
        <v>11.387600000000001</v>
      </c>
      <c r="Z52" s="131">
        <v>377.05320576000003</v>
      </c>
      <c r="AA52" s="133">
        <v>42224.679861111108</v>
      </c>
      <c r="AB52" s="187">
        <v>106.91420700000003</v>
      </c>
    </row>
    <row r="53" spans="1:28" x14ac:dyDescent="0.2">
      <c r="A53" s="124">
        <v>42221.75</v>
      </c>
      <c r="B53" s="120">
        <v>5388.2530160000042</v>
      </c>
      <c r="C53" s="120">
        <v>883.78765043750002</v>
      </c>
      <c r="D53" s="120"/>
      <c r="E53" s="120"/>
      <c r="F53" s="120"/>
      <c r="G53" s="120"/>
      <c r="H53" s="120"/>
      <c r="I53" s="120"/>
      <c r="J53" s="120"/>
      <c r="K53" s="120"/>
      <c r="L53" s="120"/>
      <c r="M53" s="120"/>
      <c r="V53" s="131">
        <v>103.15895039999999</v>
      </c>
      <c r="W53" s="185">
        <v>42223.621527777781</v>
      </c>
      <c r="X53" s="188">
        <v>12.5586</v>
      </c>
      <c r="Z53" s="93">
        <v>421.48719360000001</v>
      </c>
      <c r="AA53" s="185">
        <v>42224.736111111109</v>
      </c>
      <c r="AB53" s="187">
        <v>120.3105480000001</v>
      </c>
    </row>
    <row r="54" spans="1:28" x14ac:dyDescent="0.2">
      <c r="A54" s="124">
        <v>42221.760416666664</v>
      </c>
      <c r="B54" s="120">
        <v>4656.580743000005</v>
      </c>
      <c r="C54" s="120">
        <v>805.85442649999993</v>
      </c>
      <c r="D54" s="120"/>
      <c r="E54" s="120"/>
      <c r="F54" s="120"/>
      <c r="G54" s="120"/>
      <c r="H54" s="120"/>
      <c r="I54" s="120"/>
      <c r="J54" s="120"/>
      <c r="K54" s="120"/>
      <c r="L54" s="120"/>
      <c r="M54" s="120"/>
      <c r="V54" s="131">
        <v>13.775984640000003</v>
      </c>
      <c r="W54" s="185">
        <v>42223.645833333336</v>
      </c>
      <c r="X54" s="188">
        <v>27.730540000000001</v>
      </c>
      <c r="Z54" s="131">
        <v>246.11697792000004</v>
      </c>
      <c r="AA54" s="185">
        <v>42224.777777777781</v>
      </c>
      <c r="AB54" s="187">
        <v>103.33577000000001</v>
      </c>
    </row>
    <row r="55" spans="1:28" x14ac:dyDescent="0.2">
      <c r="A55" s="124">
        <v>42221.770833333336</v>
      </c>
      <c r="B55" s="120">
        <v>3924.9084700000053</v>
      </c>
      <c r="C55" s="120">
        <v>727.92120256250007</v>
      </c>
      <c r="D55" s="120"/>
      <c r="E55" s="120"/>
      <c r="F55" s="120"/>
      <c r="G55" s="120"/>
      <c r="H55" s="120"/>
      <c r="I55" s="120"/>
      <c r="J55" s="120"/>
      <c r="K55" s="120"/>
      <c r="L55" s="120"/>
      <c r="M55" s="120"/>
      <c r="V55" s="131">
        <v>15.658917120000002</v>
      </c>
      <c r="W55" s="185">
        <v>42223.652777777781</v>
      </c>
      <c r="X55" s="188">
        <v>4.1385319999999997</v>
      </c>
      <c r="Z55" s="131">
        <v>204.43496832000002</v>
      </c>
      <c r="AA55" s="185">
        <v>42224.805555555555</v>
      </c>
      <c r="AB55" s="187">
        <v>1.8549378000000019</v>
      </c>
    </row>
    <row r="56" spans="1:28" x14ac:dyDescent="0.2">
      <c r="A56" s="124">
        <v>42221.78125</v>
      </c>
      <c r="B56" s="120">
        <v>3193.2361970000043</v>
      </c>
      <c r="C56" s="120">
        <v>649.9879786250001</v>
      </c>
      <c r="D56" s="120"/>
      <c r="E56" s="120"/>
      <c r="F56" s="120"/>
      <c r="G56" s="120"/>
      <c r="H56" s="120"/>
      <c r="I56" s="120"/>
      <c r="J56" s="120"/>
      <c r="K56" s="120"/>
      <c r="L56" s="120"/>
      <c r="M56" s="120"/>
      <c r="V56" s="131">
        <v>63.826583039999996</v>
      </c>
      <c r="W56" s="185">
        <v>42223.670138888891</v>
      </c>
      <c r="X56" s="188">
        <v>5.1697500000000005</v>
      </c>
      <c r="Z56" s="131">
        <v>298.53331200000002</v>
      </c>
      <c r="AA56" s="133">
        <v>42224.916666666664</v>
      </c>
      <c r="AB56" s="187">
        <v>82.202270000000013</v>
      </c>
    </row>
    <row r="57" spans="1:28" x14ac:dyDescent="0.2">
      <c r="A57" s="124">
        <v>42221.791666666664</v>
      </c>
      <c r="B57" s="120">
        <v>2461.563924000005</v>
      </c>
      <c r="C57" s="120">
        <v>572.05475468750001</v>
      </c>
      <c r="D57" s="120"/>
      <c r="E57" s="120"/>
      <c r="F57" s="120"/>
      <c r="G57" s="120"/>
      <c r="H57" s="120"/>
      <c r="I57" s="120"/>
      <c r="J57" s="120"/>
      <c r="K57" s="120"/>
      <c r="L57" s="120"/>
      <c r="M57" s="120"/>
      <c r="V57" s="131">
        <v>164.08871424</v>
      </c>
      <c r="W57" s="185">
        <v>42223.694444444445</v>
      </c>
      <c r="X57" s="188">
        <v>0.94032680000000024</v>
      </c>
      <c r="Z57" s="131">
        <v>204.43496832000002</v>
      </c>
      <c r="AA57" s="185">
        <v>42224.993055555555</v>
      </c>
      <c r="AB57" s="187">
        <v>2.1369377999999983</v>
      </c>
    </row>
    <row r="58" spans="1:28" x14ac:dyDescent="0.2">
      <c r="A58" s="124">
        <v>42221.802083333336</v>
      </c>
      <c r="B58" s="120">
        <v>1729.8916510000054</v>
      </c>
      <c r="C58" s="120">
        <v>494.12153074999992</v>
      </c>
      <c r="D58" s="120"/>
      <c r="E58" s="120"/>
      <c r="F58" s="120"/>
      <c r="G58" s="120"/>
      <c r="H58" s="120"/>
      <c r="I58" s="120"/>
      <c r="J58" s="120"/>
      <c r="K58" s="120"/>
      <c r="L58" s="120"/>
      <c r="M58" s="120"/>
      <c r="V58" s="131">
        <v>16.350935040000003</v>
      </c>
      <c r="W58" s="185">
        <v>42223.75</v>
      </c>
      <c r="X58" s="188">
        <v>12.641470000000002</v>
      </c>
      <c r="Z58" s="131">
        <v>196.05028608000001</v>
      </c>
      <c r="AA58" s="185">
        <v>42225</v>
      </c>
      <c r="AB58" s="187">
        <v>6.2000000000000028</v>
      </c>
    </row>
    <row r="59" spans="1:28" x14ac:dyDescent="0.2">
      <c r="A59" s="124">
        <v>42221.8125</v>
      </c>
      <c r="B59" s="120">
        <v>998.21937800000012</v>
      </c>
      <c r="C59" s="120">
        <v>416.18830681249995</v>
      </c>
      <c r="D59" s="120"/>
      <c r="E59" s="120"/>
      <c r="F59" s="120"/>
      <c r="G59" s="120"/>
      <c r="H59" s="120"/>
      <c r="I59" s="120"/>
      <c r="J59" s="120"/>
      <c r="K59" s="120"/>
      <c r="L59" s="120"/>
      <c r="M59" s="120"/>
      <c r="V59" s="131">
        <v>91.780888320000003</v>
      </c>
      <c r="W59" s="185">
        <v>42223.783333333333</v>
      </c>
      <c r="X59" s="188">
        <v>6.9284300000000005</v>
      </c>
      <c r="Z59" s="131">
        <v>204.48324864000003</v>
      </c>
      <c r="AA59" s="185">
        <v>42225</v>
      </c>
      <c r="AB59" s="187">
        <v>8.1754100000000136</v>
      </c>
    </row>
    <row r="60" spans="1:28" x14ac:dyDescent="0.2">
      <c r="A60" s="124">
        <v>42221.822916666664</v>
      </c>
      <c r="B60" s="120">
        <v>949.95622078571432</v>
      </c>
      <c r="C60" s="120">
        <v>338.25508287499997</v>
      </c>
      <c r="D60" s="120"/>
      <c r="E60" s="120"/>
      <c r="F60" s="120"/>
      <c r="G60" s="120"/>
      <c r="H60" s="120"/>
      <c r="I60" s="120"/>
      <c r="J60" s="120"/>
      <c r="K60" s="120"/>
      <c r="L60" s="120"/>
      <c r="M60" s="120"/>
      <c r="V60" s="131">
        <v>93.824755199999998</v>
      </c>
      <c r="W60" s="185">
        <v>42223.804166666669</v>
      </c>
      <c r="X60" s="188">
        <v>6.1358999999999986</v>
      </c>
      <c r="Z60" s="131">
        <v>204.43496832000002</v>
      </c>
      <c r="AA60" s="185">
        <v>42225.305555555555</v>
      </c>
      <c r="AB60" s="187">
        <v>3.0619378000000097</v>
      </c>
    </row>
    <row r="61" spans="1:28" x14ac:dyDescent="0.2">
      <c r="A61" s="124">
        <v>42221.833333333336</v>
      </c>
      <c r="B61" s="120">
        <v>901.69306357142864</v>
      </c>
      <c r="C61" s="120">
        <v>260.32185893749988</v>
      </c>
      <c r="D61" s="120"/>
      <c r="E61" s="120"/>
      <c r="F61" s="120"/>
      <c r="G61" s="120"/>
      <c r="H61" s="120"/>
      <c r="I61" s="120"/>
      <c r="J61" s="120"/>
      <c r="K61" s="120"/>
      <c r="L61" s="120"/>
      <c r="M61" s="120"/>
      <c r="V61" s="131">
        <v>101.08289664000002</v>
      </c>
      <c r="W61" s="185">
        <v>42223.817361111112</v>
      </c>
      <c r="X61" s="188">
        <v>8.8492300000000004</v>
      </c>
      <c r="Z61" s="131">
        <v>196.87105152000001</v>
      </c>
      <c r="AA61" s="185">
        <v>42225.412499999999</v>
      </c>
      <c r="AB61" s="187">
        <v>50.632150000000024</v>
      </c>
    </row>
    <row r="62" spans="1:28" x14ac:dyDescent="0.2">
      <c r="A62" s="124">
        <v>42221.84375</v>
      </c>
      <c r="B62" s="120">
        <v>853.42990635714261</v>
      </c>
      <c r="C62" s="120">
        <v>182.38863500000002</v>
      </c>
      <c r="D62" s="120"/>
      <c r="E62" s="120"/>
      <c r="F62" s="120"/>
      <c r="G62" s="120"/>
      <c r="H62" s="120"/>
      <c r="I62" s="120"/>
      <c r="J62" s="120"/>
      <c r="K62" s="120"/>
      <c r="L62" s="120"/>
      <c r="M62" s="120"/>
      <c r="V62" s="131">
        <v>189.38760192000004</v>
      </c>
      <c r="W62" s="185">
        <v>42223.84375</v>
      </c>
      <c r="X62" s="188">
        <v>0.65509280000000025</v>
      </c>
      <c r="Z62" s="131">
        <v>214.42899456000004</v>
      </c>
      <c r="AA62" s="185">
        <v>42225.427083333336</v>
      </c>
      <c r="AB62" s="187">
        <v>48.095790000000036</v>
      </c>
    </row>
    <row r="63" spans="1:28" x14ac:dyDescent="0.2">
      <c r="A63" s="124">
        <v>42221.854166666664</v>
      </c>
      <c r="B63" s="120">
        <v>805.16674914285693</v>
      </c>
      <c r="C63" s="120">
        <v>172.42733071428566</v>
      </c>
      <c r="D63" s="120"/>
      <c r="E63" s="120"/>
      <c r="F63" s="120"/>
      <c r="G63" s="120"/>
      <c r="H63" s="120"/>
      <c r="I63" s="120"/>
      <c r="J63" s="120"/>
      <c r="K63" s="120"/>
      <c r="L63" s="120"/>
      <c r="M63" s="120"/>
      <c r="V63" s="131">
        <v>64.019704320000002</v>
      </c>
      <c r="W63" s="185">
        <v>42224</v>
      </c>
      <c r="X63" s="188">
        <v>8.056534000000001</v>
      </c>
      <c r="Z63" s="131">
        <v>227.65780224000002</v>
      </c>
      <c r="AA63" s="185">
        <v>42225.479861111111</v>
      </c>
      <c r="AB63" s="187">
        <v>67.853440000000035</v>
      </c>
    </row>
    <row r="64" spans="1:28" x14ac:dyDescent="0.2">
      <c r="A64" s="124">
        <v>42221.864583333336</v>
      </c>
      <c r="B64" s="120">
        <v>756.90359192857113</v>
      </c>
      <c r="C64" s="120">
        <v>162.46602642857141</v>
      </c>
      <c r="D64" s="120"/>
      <c r="E64" s="120"/>
      <c r="F64" s="120"/>
      <c r="G64" s="120"/>
      <c r="H64" s="120"/>
      <c r="I64" s="120"/>
      <c r="J64" s="120"/>
      <c r="K64" s="120"/>
      <c r="L64" s="120"/>
      <c r="M64" s="120"/>
      <c r="V64" s="131">
        <v>79.356752640000011</v>
      </c>
      <c r="W64" s="185">
        <v>42224</v>
      </c>
      <c r="X64" s="188">
        <v>262.76974000000001</v>
      </c>
      <c r="Z64" s="131">
        <v>298.74252672</v>
      </c>
      <c r="AA64" s="133">
        <v>42225.501388888886</v>
      </c>
      <c r="AB64" s="187">
        <v>65.600302999999997</v>
      </c>
    </row>
    <row r="65" spans="1:28" x14ac:dyDescent="0.2">
      <c r="A65" s="124">
        <v>42221.875</v>
      </c>
      <c r="B65" s="120">
        <v>708.64043471428545</v>
      </c>
      <c r="C65" s="120">
        <v>152.50472214285716</v>
      </c>
      <c r="D65" s="120"/>
      <c r="E65" s="120"/>
      <c r="F65" s="120"/>
      <c r="G65" s="120"/>
      <c r="H65" s="120"/>
      <c r="I65" s="120"/>
      <c r="J65" s="120"/>
      <c r="K65" s="120"/>
      <c r="L65" s="120"/>
      <c r="M65" s="120"/>
      <c r="V65" s="131">
        <v>164.08871424</v>
      </c>
      <c r="W65" s="185">
        <v>42224.243055555555</v>
      </c>
      <c r="X65" s="188">
        <v>1.3896158000000001</v>
      </c>
      <c r="Z65" s="131">
        <v>246.34228608000001</v>
      </c>
      <c r="AA65" s="185">
        <v>42225.524305555555</v>
      </c>
      <c r="AB65" s="187">
        <v>84.894599999999969</v>
      </c>
    </row>
    <row r="66" spans="1:28" x14ac:dyDescent="0.2">
      <c r="A66" s="124">
        <v>42221.885416666664</v>
      </c>
      <c r="B66" s="120">
        <v>660.37727749999965</v>
      </c>
      <c r="C66" s="120">
        <v>142.54341785714283</v>
      </c>
      <c r="D66" s="120"/>
      <c r="E66" s="120"/>
      <c r="F66" s="120"/>
      <c r="G66" s="120"/>
      <c r="H66" s="120"/>
      <c r="I66" s="120"/>
      <c r="J66" s="120"/>
      <c r="K66" s="120"/>
      <c r="L66" s="120"/>
      <c r="M66" s="120"/>
      <c r="V66" s="131">
        <v>189.59681664000001</v>
      </c>
      <c r="W66" s="185">
        <v>42224.25</v>
      </c>
      <c r="X66" s="188">
        <v>3.5742200000000008</v>
      </c>
      <c r="Z66" s="131">
        <v>272.47803264000004</v>
      </c>
      <c r="AA66" s="185">
        <v>42225.552083333336</v>
      </c>
      <c r="AB66" s="187">
        <v>63.566540000000003</v>
      </c>
    </row>
    <row r="67" spans="1:28" x14ac:dyDescent="0.2">
      <c r="A67" s="124">
        <v>42221.895833333336</v>
      </c>
      <c r="B67" s="120">
        <v>612.11412028571408</v>
      </c>
      <c r="C67" s="120">
        <v>132.58211357142861</v>
      </c>
      <c r="D67" s="120"/>
      <c r="E67" s="120"/>
      <c r="F67" s="120"/>
      <c r="G67" s="120"/>
      <c r="H67" s="120"/>
      <c r="I67" s="120"/>
      <c r="J67" s="120"/>
      <c r="K67" s="120"/>
      <c r="L67" s="120"/>
      <c r="M67" s="120"/>
      <c r="V67" s="131">
        <v>91.780888320000003</v>
      </c>
      <c r="W67" s="185">
        <v>42224.286805555559</v>
      </c>
      <c r="X67" s="188">
        <v>5.1988300000000001</v>
      </c>
      <c r="Z67" s="131">
        <v>298.74252672</v>
      </c>
      <c r="AA67" s="133">
        <v>42225.628472222219</v>
      </c>
      <c r="AB67" s="187">
        <v>57.376643299999955</v>
      </c>
    </row>
    <row r="68" spans="1:28" x14ac:dyDescent="0.2">
      <c r="A68" s="124">
        <v>42221.90625</v>
      </c>
      <c r="B68" s="120">
        <v>563.85096307142828</v>
      </c>
      <c r="C68" s="120">
        <v>122.6208092857143</v>
      </c>
      <c r="D68" s="120"/>
      <c r="E68" s="120"/>
      <c r="F68" s="120"/>
      <c r="G68" s="120"/>
      <c r="H68" s="120"/>
      <c r="I68" s="120"/>
      <c r="J68" s="120"/>
      <c r="K68" s="120"/>
      <c r="L68" s="120"/>
      <c r="M68" s="120"/>
      <c r="V68" s="131">
        <v>189.38760192000004</v>
      </c>
      <c r="W68" s="185">
        <v>42224.291666666664</v>
      </c>
      <c r="X68" s="188">
        <v>0.44109279999999995</v>
      </c>
      <c r="Z68" s="184">
        <v>295.82961408</v>
      </c>
      <c r="AA68" s="186">
        <v>42225.638888888891</v>
      </c>
      <c r="AB68" s="187">
        <v>69.804990000000032</v>
      </c>
    </row>
    <row r="69" spans="1:28" x14ac:dyDescent="0.2">
      <c r="A69" s="124">
        <v>42221.916666666664</v>
      </c>
      <c r="B69" s="120">
        <v>515.58780585714248</v>
      </c>
      <c r="C69" s="120">
        <v>112.65950500000002</v>
      </c>
      <c r="D69" s="120"/>
      <c r="E69" s="120"/>
      <c r="F69" s="120"/>
      <c r="G69" s="120"/>
      <c r="H69" s="120"/>
      <c r="I69" s="120"/>
      <c r="J69" s="120"/>
      <c r="K69" s="120"/>
      <c r="L69" s="120"/>
      <c r="M69" s="120"/>
      <c r="V69" s="131">
        <v>93.824755199999998</v>
      </c>
      <c r="W69" s="185">
        <v>42224.317361111112</v>
      </c>
      <c r="X69" s="188">
        <v>4.4153700000000002</v>
      </c>
      <c r="Z69" s="131">
        <v>246.11697792000004</v>
      </c>
      <c r="AA69" s="185">
        <v>42225.673611111109</v>
      </c>
      <c r="AB69" s="187">
        <v>66.540339999999986</v>
      </c>
    </row>
    <row r="70" spans="1:28" x14ac:dyDescent="0.2">
      <c r="A70" s="124">
        <v>42221.927083333336</v>
      </c>
      <c r="B70" s="120">
        <v>467.32464864285703</v>
      </c>
      <c r="C70" s="120">
        <v>102.69820071428575</v>
      </c>
      <c r="D70" s="120"/>
      <c r="E70" s="120"/>
      <c r="F70" s="120"/>
      <c r="G70" s="120"/>
      <c r="H70" s="120"/>
      <c r="I70" s="120"/>
      <c r="J70" s="120"/>
      <c r="K70" s="120"/>
      <c r="L70" s="120"/>
      <c r="M70" s="120"/>
      <c r="V70" s="131">
        <v>101.08289664000002</v>
      </c>
      <c r="W70" s="185">
        <v>42224.333333333336</v>
      </c>
      <c r="X70" s="188">
        <v>4.3296700000000001</v>
      </c>
      <c r="Z70" s="131">
        <v>298.53331200000002</v>
      </c>
      <c r="AA70" s="133">
        <v>42225.6875</v>
      </c>
      <c r="AB70" s="187">
        <v>81.749479999999991</v>
      </c>
    </row>
    <row r="71" spans="1:28" x14ac:dyDescent="0.2">
      <c r="A71" s="124">
        <v>42221.9375</v>
      </c>
      <c r="B71" s="120">
        <v>419.06149142857089</v>
      </c>
      <c r="C71" s="120">
        <v>92.736896428571427</v>
      </c>
      <c r="D71" s="120"/>
      <c r="E71" s="120"/>
      <c r="F71" s="120"/>
      <c r="G71" s="120"/>
      <c r="H71" s="120"/>
      <c r="I71" s="120"/>
      <c r="J71" s="120"/>
      <c r="K71" s="120"/>
      <c r="L71" s="120"/>
      <c r="M71" s="120"/>
      <c r="V71" s="131">
        <v>162.86561280000001</v>
      </c>
      <c r="W71" s="185">
        <v>42224.347222222219</v>
      </c>
      <c r="X71" s="188">
        <v>20.050819999999998</v>
      </c>
      <c r="Z71" s="131">
        <v>333.21467520000004</v>
      </c>
      <c r="AA71" s="133">
        <v>42225.690972222219</v>
      </c>
      <c r="AB71" s="187">
        <v>106.61335999999994</v>
      </c>
    </row>
    <row r="72" spans="1:28" x14ac:dyDescent="0.2">
      <c r="A72" s="124">
        <v>42221.947916666664</v>
      </c>
      <c r="B72" s="120">
        <v>370.79833421428543</v>
      </c>
      <c r="C72" s="120">
        <v>82.775592142857164</v>
      </c>
      <c r="D72" s="120"/>
      <c r="E72" s="120"/>
      <c r="F72" s="120"/>
      <c r="G72" s="120"/>
      <c r="H72" s="120"/>
      <c r="I72" s="120"/>
      <c r="J72" s="120"/>
      <c r="K72" s="120"/>
      <c r="L72" s="120"/>
      <c r="M72" s="120"/>
      <c r="V72" s="131">
        <v>79.356752640000011</v>
      </c>
      <c r="W72" s="185">
        <v>42224.375</v>
      </c>
      <c r="X72" s="188">
        <v>147.12528</v>
      </c>
      <c r="Z72" s="131">
        <v>333.21467520000004</v>
      </c>
      <c r="AA72" s="185">
        <v>42225.690972222219</v>
      </c>
      <c r="AB72" s="187">
        <v>108.49569000000008</v>
      </c>
    </row>
    <row r="73" spans="1:28" x14ac:dyDescent="0.2">
      <c r="A73" s="124">
        <v>42221.958333333336</v>
      </c>
      <c r="B73" s="120">
        <v>322.53517699999998</v>
      </c>
      <c r="C73" s="120">
        <v>72.814287857142887</v>
      </c>
      <c r="D73" s="120"/>
      <c r="E73" s="120"/>
      <c r="F73" s="120"/>
      <c r="G73" s="120"/>
      <c r="H73" s="120"/>
      <c r="I73" s="120"/>
      <c r="J73" s="120"/>
      <c r="K73" s="120"/>
      <c r="L73" s="120"/>
      <c r="M73" s="120"/>
      <c r="V73" s="131">
        <v>157.55477760000002</v>
      </c>
      <c r="W73" s="185">
        <v>42224.413194444445</v>
      </c>
      <c r="X73" s="188">
        <v>13.432809999999998</v>
      </c>
      <c r="Z73" s="131">
        <v>345.79974528000002</v>
      </c>
      <c r="AA73" s="133">
        <v>42225.743055555555</v>
      </c>
      <c r="AB73" s="187">
        <v>85.891920000000027</v>
      </c>
    </row>
    <row r="74" spans="1:28" x14ac:dyDescent="0.2">
      <c r="A74" s="124">
        <v>42221.96875</v>
      </c>
      <c r="B74" s="120">
        <v>316.68962753571418</v>
      </c>
      <c r="C74" s="120">
        <v>62.852983571428595</v>
      </c>
      <c r="D74" s="120"/>
      <c r="E74" s="120"/>
      <c r="F74" s="120"/>
      <c r="G74" s="120"/>
      <c r="H74" s="120"/>
      <c r="I74" s="120"/>
      <c r="J74" s="120"/>
      <c r="K74" s="120"/>
      <c r="L74" s="120"/>
      <c r="M74" s="120"/>
      <c r="V74" s="131">
        <v>103.15895039999999</v>
      </c>
      <c r="W74" s="185">
        <v>42224.420138888891</v>
      </c>
      <c r="X74" s="188">
        <v>4.1198500000000005</v>
      </c>
      <c r="Z74" s="131">
        <v>298.74252672</v>
      </c>
      <c r="AA74" s="133">
        <v>42225.75</v>
      </c>
      <c r="AB74" s="187">
        <v>50.495425000000012</v>
      </c>
    </row>
    <row r="75" spans="1:28" x14ac:dyDescent="0.2">
      <c r="A75" s="124">
        <v>42221.979166666664</v>
      </c>
      <c r="B75" s="120">
        <v>310.8440780714285</v>
      </c>
      <c r="C75" s="120">
        <v>52.891679285714318</v>
      </c>
      <c r="D75" s="120"/>
      <c r="E75" s="120"/>
      <c r="F75" s="120"/>
      <c r="G75" s="120"/>
      <c r="H75" s="120"/>
      <c r="I75" s="120"/>
      <c r="J75" s="120"/>
      <c r="K75" s="120"/>
      <c r="L75" s="120"/>
      <c r="M75" s="120"/>
      <c r="V75" s="131">
        <v>92.376345600000008</v>
      </c>
      <c r="W75" s="185">
        <v>42224.465277777781</v>
      </c>
      <c r="X75" s="188">
        <v>4.171157</v>
      </c>
      <c r="Z75" s="131">
        <v>377.61647615999999</v>
      </c>
      <c r="AA75" s="133">
        <v>42225.767361111109</v>
      </c>
      <c r="AB75" s="187">
        <v>98.325669999999946</v>
      </c>
    </row>
    <row r="76" spans="1:28" x14ac:dyDescent="0.2">
      <c r="A76" s="124">
        <v>42221.989583333336</v>
      </c>
      <c r="B76" s="120">
        <v>304.99852860714293</v>
      </c>
      <c r="C76" s="120">
        <v>42.930374999999998</v>
      </c>
      <c r="D76" s="120"/>
      <c r="E76" s="120"/>
      <c r="F76" s="120"/>
      <c r="G76" s="120"/>
      <c r="H76" s="120"/>
      <c r="I76" s="120"/>
      <c r="J76" s="120"/>
      <c r="K76" s="120"/>
      <c r="L76" s="120"/>
      <c r="M76" s="120"/>
      <c r="V76" s="131">
        <v>164.08871424</v>
      </c>
      <c r="W76" s="185">
        <v>42224.46875</v>
      </c>
      <c r="X76" s="188">
        <v>0.61269979999999991</v>
      </c>
      <c r="Z76" s="131">
        <v>421.32625920000004</v>
      </c>
      <c r="AA76" s="133">
        <v>42225.795138888891</v>
      </c>
      <c r="AB76" s="187">
        <v>271.59519</v>
      </c>
    </row>
    <row r="77" spans="1:28" x14ac:dyDescent="0.2">
      <c r="A77" s="124">
        <v>42222</v>
      </c>
      <c r="B77" s="120">
        <v>299.15297914285713</v>
      </c>
      <c r="C77" s="120">
        <v>42.203546111111116</v>
      </c>
      <c r="D77" s="120">
        <v>1.2764949999999995</v>
      </c>
      <c r="E77" s="120"/>
      <c r="F77" s="120"/>
      <c r="G77" s="120"/>
      <c r="H77" s="120"/>
      <c r="I77" s="120"/>
      <c r="J77" s="120"/>
      <c r="K77" s="120"/>
      <c r="L77" s="120"/>
      <c r="M77" s="120"/>
      <c r="V77" s="131">
        <v>151.58411136000001</v>
      </c>
      <c r="W77" s="185">
        <v>42224.475694444445</v>
      </c>
      <c r="X77" s="188">
        <v>11.039640000000002</v>
      </c>
      <c r="Z77" s="131">
        <v>298.74252672</v>
      </c>
      <c r="AA77" s="133">
        <v>42225.876388888886</v>
      </c>
      <c r="AB77" s="187">
        <v>59.316836300000034</v>
      </c>
    </row>
    <row r="78" spans="1:28" x14ac:dyDescent="0.2">
      <c r="A78" s="124">
        <v>42222.010416666664</v>
      </c>
      <c r="B78" s="120">
        <v>293.3074296785714</v>
      </c>
      <c r="C78" s="120">
        <v>41.476717222222234</v>
      </c>
      <c r="D78" s="120">
        <v>3.1128384897857959</v>
      </c>
      <c r="E78" s="120"/>
      <c r="F78" s="120"/>
      <c r="G78" s="120"/>
      <c r="H78" s="120"/>
      <c r="I78" s="120"/>
      <c r="J78" s="120"/>
      <c r="K78" s="120"/>
      <c r="L78" s="120"/>
      <c r="M78" s="120"/>
      <c r="V78" s="131">
        <v>176.56113024000001</v>
      </c>
      <c r="W78" s="185">
        <v>42224.493055555555</v>
      </c>
      <c r="X78" s="188">
        <v>22.093409999999995</v>
      </c>
      <c r="Z78" s="131">
        <v>196.05028608000001</v>
      </c>
      <c r="AA78" s="185">
        <v>42226</v>
      </c>
      <c r="AB78" s="187">
        <v>6.2087270000000103</v>
      </c>
    </row>
    <row r="79" spans="1:28" x14ac:dyDescent="0.2">
      <c r="A79" s="124">
        <v>42222.020833333336</v>
      </c>
      <c r="B79" s="120">
        <v>287.46188021428577</v>
      </c>
      <c r="C79" s="120">
        <v>40.749888333333338</v>
      </c>
      <c r="D79" s="120">
        <v>4.9491819795715921</v>
      </c>
      <c r="E79" s="120"/>
      <c r="F79" s="120"/>
      <c r="G79" s="120"/>
      <c r="H79" s="120"/>
      <c r="I79" s="120"/>
      <c r="J79" s="120"/>
      <c r="K79" s="120"/>
      <c r="L79" s="120"/>
      <c r="M79" s="120"/>
      <c r="V79" s="131">
        <v>63.826583039999996</v>
      </c>
      <c r="W79" s="185">
        <v>42224.520833333336</v>
      </c>
      <c r="X79" s="188">
        <v>7.8770169999999995</v>
      </c>
      <c r="Z79" s="131">
        <v>204.48324864000003</v>
      </c>
      <c r="AA79" s="185">
        <v>42226</v>
      </c>
      <c r="AB79" s="187">
        <v>8.1900890000000004</v>
      </c>
    </row>
    <row r="80" spans="1:28" x14ac:dyDescent="0.2">
      <c r="A80" s="124">
        <v>42222.03125</v>
      </c>
      <c r="B80" s="120">
        <v>281.61633074999986</v>
      </c>
      <c r="C80" s="120">
        <v>40.023059444444449</v>
      </c>
      <c r="D80" s="120">
        <v>6.7855254693573883</v>
      </c>
      <c r="E80" s="120"/>
      <c r="F80" s="120"/>
      <c r="G80" s="120"/>
      <c r="H80" s="120"/>
      <c r="I80" s="120"/>
      <c r="J80" s="120"/>
      <c r="K80" s="120"/>
      <c r="L80" s="120"/>
      <c r="M80" s="120"/>
      <c r="V80" s="131">
        <v>189.38760192000004</v>
      </c>
      <c r="W80" s="185">
        <v>42224.520833333336</v>
      </c>
      <c r="X80" s="188">
        <v>1.5926158000000001</v>
      </c>
      <c r="Z80" s="131">
        <v>298.74252672</v>
      </c>
      <c r="AA80" s="133">
        <v>42226.382638888892</v>
      </c>
      <c r="AB80" s="187">
        <v>79.433542999999958</v>
      </c>
    </row>
    <row r="81" spans="1:28" x14ac:dyDescent="0.2">
      <c r="A81" s="124">
        <v>42222.041666666664</v>
      </c>
      <c r="B81" s="120">
        <v>275.77078128571418</v>
      </c>
      <c r="C81" s="120">
        <v>39.29623055555556</v>
      </c>
      <c r="D81" s="120">
        <v>8.6218689591431819</v>
      </c>
      <c r="E81" s="120"/>
      <c r="F81" s="120"/>
      <c r="G81" s="120"/>
      <c r="H81" s="120"/>
      <c r="I81" s="120"/>
      <c r="J81" s="120"/>
      <c r="K81" s="120"/>
      <c r="L81" s="120"/>
      <c r="M81" s="120"/>
      <c r="V81" s="131">
        <v>147.54465792000002</v>
      </c>
      <c r="W81" s="185">
        <v>42224.569444444445</v>
      </c>
      <c r="X81" s="188">
        <v>8.3552699999999991</v>
      </c>
      <c r="Z81" s="131">
        <v>196.87105152000001</v>
      </c>
      <c r="AA81" s="185">
        <v>42226.402777777781</v>
      </c>
      <c r="AB81" s="187">
        <v>23.663290000000018</v>
      </c>
    </row>
    <row r="82" spans="1:28" x14ac:dyDescent="0.2">
      <c r="A82" s="124">
        <v>42222.052083333336</v>
      </c>
      <c r="B82" s="120">
        <v>269.9252318214285</v>
      </c>
      <c r="C82" s="120">
        <v>38.569401666666685</v>
      </c>
      <c r="D82" s="120">
        <v>10.458212448928981</v>
      </c>
      <c r="E82" s="120"/>
      <c r="F82" s="120"/>
      <c r="G82" s="120"/>
      <c r="H82" s="120"/>
      <c r="I82" s="120"/>
      <c r="J82" s="120"/>
      <c r="K82" s="120"/>
      <c r="L82" s="120"/>
      <c r="M82" s="120"/>
      <c r="V82" s="131">
        <v>12.536789760000001</v>
      </c>
      <c r="W82" s="185">
        <v>42224.576388888891</v>
      </c>
      <c r="X82" s="188">
        <v>42.744759999999999</v>
      </c>
      <c r="Z82" s="131">
        <v>345.71927808000004</v>
      </c>
      <c r="AA82" s="185">
        <v>42226.425694444442</v>
      </c>
      <c r="AB82" s="187">
        <v>66.167351699999955</v>
      </c>
    </row>
    <row r="83" spans="1:28" x14ac:dyDescent="0.2">
      <c r="A83" s="124">
        <v>42222.0625</v>
      </c>
      <c r="B83" s="120">
        <v>264.07968235714281</v>
      </c>
      <c r="C83" s="120">
        <v>37.842572777777789</v>
      </c>
      <c r="D83" s="120">
        <v>12.294555938714772</v>
      </c>
      <c r="E83" s="120"/>
      <c r="F83" s="120"/>
      <c r="G83" s="120"/>
      <c r="H83" s="120"/>
      <c r="I83" s="120"/>
      <c r="J83" s="120"/>
      <c r="K83" s="120"/>
      <c r="L83" s="120"/>
      <c r="M83" s="120"/>
      <c r="V83" s="131">
        <v>16.350935040000003</v>
      </c>
      <c r="W83" s="185">
        <v>42224.607638888891</v>
      </c>
      <c r="X83" s="188">
        <v>6.8448400000000005</v>
      </c>
      <c r="Z83" s="131">
        <v>214.42899456000004</v>
      </c>
      <c r="AA83" s="185">
        <v>42226.440972222219</v>
      </c>
      <c r="AB83" s="187">
        <v>19.192450000000008</v>
      </c>
    </row>
    <row r="84" spans="1:28" x14ac:dyDescent="0.2">
      <c r="A84" s="124">
        <v>42222.072916666664</v>
      </c>
      <c r="B84" s="120">
        <v>258.23413289285725</v>
      </c>
      <c r="C84" s="120">
        <v>37.1157438888889</v>
      </c>
      <c r="D84" s="120">
        <v>14.13089942850057</v>
      </c>
      <c r="E84" s="120"/>
      <c r="F84" s="120"/>
      <c r="G84" s="120"/>
      <c r="H84" s="120"/>
      <c r="I84" s="120"/>
      <c r="J84" s="120"/>
      <c r="K84" s="120"/>
      <c r="L84" s="120"/>
      <c r="M84" s="120"/>
      <c r="V84" s="131">
        <v>164.08871424</v>
      </c>
      <c r="W84" s="185">
        <v>42224.708333333336</v>
      </c>
      <c r="X84" s="188">
        <v>0.46408679999999991</v>
      </c>
      <c r="Z84" s="131">
        <v>377.05320576000003</v>
      </c>
      <c r="AA84" s="133">
        <v>42226.46875</v>
      </c>
      <c r="AB84" s="187">
        <v>59.102377999999959</v>
      </c>
    </row>
    <row r="85" spans="1:28" x14ac:dyDescent="0.2">
      <c r="A85" s="124">
        <v>42222.083333333336</v>
      </c>
      <c r="B85" s="120">
        <v>252.38858342857128</v>
      </c>
      <c r="C85" s="120">
        <v>36.388915000000011</v>
      </c>
      <c r="D85" s="120">
        <v>15.967242918286365</v>
      </c>
      <c r="E85" s="120"/>
      <c r="F85" s="120"/>
      <c r="G85" s="120"/>
      <c r="H85" s="120"/>
      <c r="I85" s="120"/>
      <c r="J85" s="120"/>
      <c r="K85" s="120"/>
      <c r="L85" s="120"/>
      <c r="M85" s="120"/>
      <c r="V85" s="131">
        <v>189.38760192000004</v>
      </c>
      <c r="W85" s="185">
        <v>42224.770833333336</v>
      </c>
      <c r="X85" s="188">
        <v>0.72061580000000014</v>
      </c>
      <c r="Z85" s="131">
        <v>227.65780224000002</v>
      </c>
      <c r="AA85" s="185">
        <v>42226.475694444445</v>
      </c>
      <c r="AB85" s="187">
        <v>24.807636000000031</v>
      </c>
    </row>
    <row r="86" spans="1:28" x14ac:dyDescent="0.2">
      <c r="A86" s="124">
        <v>42222.09375</v>
      </c>
      <c r="B86" s="120">
        <v>246.54303396428568</v>
      </c>
      <c r="C86" s="120">
        <v>35.662086111111122</v>
      </c>
      <c r="D86" s="120">
        <v>17.80358640807216</v>
      </c>
      <c r="E86" s="120"/>
      <c r="F86" s="120"/>
      <c r="G86" s="120"/>
      <c r="H86" s="120"/>
      <c r="I86" s="120"/>
      <c r="J86" s="120"/>
      <c r="K86" s="120"/>
      <c r="L86" s="120"/>
      <c r="M86" s="120"/>
      <c r="V86" s="131">
        <v>101.08289664000002</v>
      </c>
      <c r="W86" s="185">
        <v>42224.809027777781</v>
      </c>
      <c r="X86" s="188">
        <v>3.1533800000000003</v>
      </c>
      <c r="Z86" s="131">
        <v>227.65780224000002</v>
      </c>
      <c r="AA86" s="185">
        <v>42226.475694444445</v>
      </c>
      <c r="AB86" s="187">
        <v>24.671234000000013</v>
      </c>
    </row>
    <row r="87" spans="1:28" x14ac:dyDescent="0.2">
      <c r="A87" s="124">
        <v>42222.104166666664</v>
      </c>
      <c r="B87" s="120">
        <v>240.69748449999994</v>
      </c>
      <c r="C87" s="120">
        <v>34.935257222222241</v>
      </c>
      <c r="D87" s="120">
        <v>19.639929897857957</v>
      </c>
      <c r="E87" s="120"/>
      <c r="F87" s="120"/>
      <c r="G87" s="120"/>
      <c r="H87" s="120"/>
      <c r="I87" s="120"/>
      <c r="J87" s="120"/>
      <c r="K87" s="120"/>
      <c r="L87" s="120"/>
      <c r="M87" s="120"/>
      <c r="V87" s="131">
        <v>189.59681664000001</v>
      </c>
      <c r="W87" s="185">
        <v>42224.8125</v>
      </c>
      <c r="X87" s="188">
        <v>42.7209</v>
      </c>
      <c r="Y87" s="10">
        <v>31.043200000000041</v>
      </c>
      <c r="Z87" s="131">
        <v>421.32625920000004</v>
      </c>
      <c r="AA87" s="185">
        <v>42226.482638888891</v>
      </c>
      <c r="AB87" s="187">
        <v>326.69550000000015</v>
      </c>
    </row>
    <row r="88" spans="1:28" x14ac:dyDescent="0.2">
      <c r="A88" s="124">
        <v>42222.114583333336</v>
      </c>
      <c r="B88" s="120">
        <v>234.85193503571409</v>
      </c>
      <c r="C88" s="120">
        <v>34.208428333333359</v>
      </c>
      <c r="D88" s="120">
        <v>21.476273387643754</v>
      </c>
      <c r="E88" s="120"/>
      <c r="F88" s="120"/>
      <c r="G88" s="120"/>
      <c r="H88" s="120"/>
      <c r="I88" s="120"/>
      <c r="J88" s="120"/>
      <c r="K88" s="120"/>
      <c r="L88" s="120"/>
      <c r="M88" s="120"/>
      <c r="V88" s="131">
        <v>93.824755199999998</v>
      </c>
      <c r="W88" s="185">
        <v>42224.822916666664</v>
      </c>
      <c r="X88" s="188">
        <v>4.282379999999999</v>
      </c>
      <c r="Y88" s="8" t="s">
        <v>108</v>
      </c>
      <c r="Z88" s="93">
        <v>421.48719360000001</v>
      </c>
      <c r="AA88" s="185">
        <v>42226.495138888888</v>
      </c>
      <c r="AB88" s="187">
        <v>140.99519000000004</v>
      </c>
    </row>
    <row r="89" spans="1:28" x14ac:dyDescent="0.2">
      <c r="A89" s="124">
        <v>42222.125</v>
      </c>
      <c r="B89" s="120">
        <v>229.00638557142852</v>
      </c>
      <c r="C89" s="120">
        <v>33.48159944444447</v>
      </c>
      <c r="D89" s="120">
        <v>23.312616877429551</v>
      </c>
      <c r="E89" s="120"/>
      <c r="F89" s="120"/>
      <c r="G89" s="120"/>
      <c r="H89" s="120"/>
      <c r="I89" s="120"/>
      <c r="J89" s="120"/>
      <c r="K89" s="120"/>
      <c r="L89" s="120"/>
      <c r="M89" s="120"/>
      <c r="V89" s="131">
        <v>91.780888320000003</v>
      </c>
      <c r="W89" s="185">
        <v>42224.844444444447</v>
      </c>
      <c r="X89" s="188">
        <v>4.3073200000000007</v>
      </c>
      <c r="Z89" s="131">
        <v>246.34228608000001</v>
      </c>
      <c r="AA89" s="185">
        <v>42226.506944444445</v>
      </c>
      <c r="AB89" s="187">
        <v>148.67412000000002</v>
      </c>
    </row>
    <row r="90" spans="1:28" x14ac:dyDescent="0.2">
      <c r="A90" s="124">
        <v>42222.135416666664</v>
      </c>
      <c r="B90" s="120">
        <v>223.1608361071427</v>
      </c>
      <c r="C90" s="120">
        <v>32.754770555555581</v>
      </c>
      <c r="D90" s="120">
        <v>25.148960367215352</v>
      </c>
      <c r="E90" s="120"/>
      <c r="F90" s="120"/>
      <c r="G90" s="120"/>
      <c r="H90" s="120"/>
      <c r="I90" s="120"/>
      <c r="J90" s="120"/>
      <c r="K90" s="120"/>
      <c r="L90" s="120"/>
      <c r="M90" s="120"/>
      <c r="V90" s="131">
        <v>164.08871424</v>
      </c>
      <c r="W90" s="185">
        <v>42224.944444444445</v>
      </c>
      <c r="X90" s="188">
        <v>0.4540867999999999</v>
      </c>
      <c r="Z90" s="131">
        <v>377.61647615999999</v>
      </c>
      <c r="AA90" s="133">
        <v>42226.527777777781</v>
      </c>
      <c r="AB90" s="187">
        <v>83.051609999999982</v>
      </c>
    </row>
    <row r="91" spans="1:28" x14ac:dyDescent="0.2">
      <c r="A91" s="124">
        <v>42222.145833333336</v>
      </c>
      <c r="B91" s="120">
        <v>217.31528664285705</v>
      </c>
      <c r="C91" s="120">
        <v>32.027941666666699</v>
      </c>
      <c r="D91" s="120">
        <v>26.985303857001149</v>
      </c>
      <c r="E91" s="120"/>
      <c r="F91" s="120"/>
      <c r="G91" s="120"/>
      <c r="H91" s="120"/>
      <c r="I91" s="120"/>
      <c r="J91" s="120"/>
      <c r="K91" s="120"/>
      <c r="L91" s="120"/>
      <c r="M91" s="120"/>
      <c r="V91" s="131">
        <v>189.38760192000004</v>
      </c>
      <c r="W91" s="185">
        <v>42224.972222222219</v>
      </c>
      <c r="X91" s="188">
        <v>0.68998280000000023</v>
      </c>
      <c r="Z91" s="131">
        <v>272.47803264000004</v>
      </c>
      <c r="AA91" s="185">
        <v>42226.559027777781</v>
      </c>
      <c r="AB91" s="187">
        <v>148.69299000000007</v>
      </c>
    </row>
    <row r="92" spans="1:28" x14ac:dyDescent="0.2">
      <c r="A92" s="124">
        <v>42222.15625</v>
      </c>
      <c r="B92" s="120">
        <v>211.46973717857139</v>
      </c>
      <c r="C92" s="120">
        <v>31.301112777777806</v>
      </c>
      <c r="D92" s="120">
        <v>28.821647346786946</v>
      </c>
      <c r="E92" s="120"/>
      <c r="F92" s="120"/>
      <c r="G92" s="120"/>
      <c r="H92" s="120"/>
      <c r="I92" s="120"/>
      <c r="J92" s="120"/>
      <c r="K92" s="120"/>
      <c r="L92" s="120"/>
      <c r="M92" s="120"/>
      <c r="V92" s="131">
        <v>147.54465792000002</v>
      </c>
      <c r="W92" s="185">
        <v>42225</v>
      </c>
      <c r="X92" s="188">
        <v>3.46218</v>
      </c>
      <c r="Z92" s="131">
        <v>345.79974528000002</v>
      </c>
      <c r="AA92" s="133">
        <v>42226.565972222219</v>
      </c>
      <c r="AB92" s="187">
        <v>129.47503</v>
      </c>
    </row>
    <row r="93" spans="1:28" x14ac:dyDescent="0.2">
      <c r="A93" s="124">
        <v>42222.166666666664</v>
      </c>
      <c r="B93" s="120">
        <v>205.62418771428565</v>
      </c>
      <c r="C93" s="120">
        <v>30.574283888888917</v>
      </c>
      <c r="D93" s="120">
        <v>30.65799083657274</v>
      </c>
      <c r="E93" s="120"/>
      <c r="F93" s="120"/>
      <c r="G93" s="120"/>
      <c r="H93" s="120"/>
      <c r="I93" s="120"/>
      <c r="J93" s="120"/>
      <c r="K93" s="120"/>
      <c r="L93" s="120"/>
      <c r="M93" s="120"/>
      <c r="V93" s="131">
        <v>151.58411136000001</v>
      </c>
      <c r="W93" s="185">
        <v>42225</v>
      </c>
      <c r="X93" s="188">
        <v>3.8660600000000001</v>
      </c>
      <c r="Z93" s="131">
        <v>345.79974528000002</v>
      </c>
      <c r="AA93" s="133">
        <v>42226.569444444445</v>
      </c>
      <c r="AB93" s="187">
        <v>112.41439999999989</v>
      </c>
    </row>
    <row r="94" spans="1:28" x14ac:dyDescent="0.2">
      <c r="A94" s="124">
        <v>42222.177083333336</v>
      </c>
      <c r="B94" s="120">
        <v>199.77863824999986</v>
      </c>
      <c r="C94" s="120">
        <v>29.847455000000036</v>
      </c>
      <c r="D94" s="120">
        <v>32.494334326358548</v>
      </c>
      <c r="E94" s="120"/>
      <c r="F94" s="120"/>
      <c r="G94" s="120"/>
      <c r="H94" s="120"/>
      <c r="I94" s="120"/>
      <c r="J94" s="120"/>
      <c r="K94" s="120"/>
      <c r="L94" s="120"/>
      <c r="M94" s="120"/>
      <c r="V94" s="131">
        <v>157.55477760000002</v>
      </c>
      <c r="W94" s="185">
        <v>42225</v>
      </c>
      <c r="X94" s="188">
        <v>2.2722899999999999</v>
      </c>
      <c r="Z94" s="131">
        <v>298.74252672</v>
      </c>
      <c r="AA94" s="133">
        <v>42226.587500000001</v>
      </c>
      <c r="AB94" s="187">
        <v>86.268249999999938</v>
      </c>
    </row>
    <row r="95" spans="1:28" x14ac:dyDescent="0.2">
      <c r="A95" s="124">
        <v>42222.1875</v>
      </c>
      <c r="B95" s="120">
        <v>193.93308878571401</v>
      </c>
      <c r="C95" s="120">
        <v>29.120626111111154</v>
      </c>
      <c r="D95" s="120">
        <v>34.330677816144352</v>
      </c>
      <c r="E95" s="120"/>
      <c r="F95" s="120"/>
      <c r="G95" s="120"/>
      <c r="H95" s="120"/>
      <c r="I95" s="120"/>
      <c r="J95" s="120"/>
      <c r="K95" s="120"/>
      <c r="L95" s="120"/>
      <c r="M95" s="120"/>
      <c r="V95" s="131">
        <v>162.86561280000001</v>
      </c>
      <c r="W95" s="185">
        <v>42225</v>
      </c>
      <c r="X95" s="188">
        <v>2.5261199999999997</v>
      </c>
      <c r="Z95" s="131">
        <v>333.21467520000004</v>
      </c>
      <c r="AA95" s="185">
        <v>42226.611111111109</v>
      </c>
      <c r="AB95" s="187">
        <v>146.84472600000004</v>
      </c>
    </row>
    <row r="96" spans="1:28" x14ac:dyDescent="0.2">
      <c r="A96" s="124">
        <v>42222.197916666664</v>
      </c>
      <c r="B96" s="120">
        <v>188.08753932142838</v>
      </c>
      <c r="C96" s="120">
        <v>28.393797222222261</v>
      </c>
      <c r="D96" s="120">
        <v>36.167021305930135</v>
      </c>
      <c r="E96" s="120"/>
      <c r="F96" s="120"/>
      <c r="G96" s="120"/>
      <c r="H96" s="120"/>
      <c r="I96" s="120"/>
      <c r="J96" s="120"/>
      <c r="K96" s="120"/>
      <c r="L96" s="120"/>
      <c r="M96" s="120"/>
      <c r="V96" s="131">
        <v>176.56113024000001</v>
      </c>
      <c r="W96" s="185">
        <v>42225</v>
      </c>
      <c r="X96" s="188">
        <v>4.8293000000000008</v>
      </c>
      <c r="Z96" s="131">
        <v>345.71927808000004</v>
      </c>
      <c r="AA96" s="185">
        <v>42226.623611111114</v>
      </c>
      <c r="AB96" s="187">
        <v>78.944912299999942</v>
      </c>
    </row>
    <row r="97" spans="1:28" x14ac:dyDescent="0.2">
      <c r="A97" s="124">
        <v>42222.208333333336</v>
      </c>
      <c r="B97" s="120">
        <v>182.24198985714253</v>
      </c>
      <c r="C97" s="120">
        <v>27.666968333333372</v>
      </c>
      <c r="D97" s="120">
        <v>38.003364795715932</v>
      </c>
      <c r="E97" s="120"/>
      <c r="F97" s="120"/>
      <c r="G97" s="120"/>
      <c r="H97" s="120"/>
      <c r="I97" s="120"/>
      <c r="J97" s="120"/>
      <c r="K97" s="120"/>
      <c r="L97" s="120"/>
      <c r="M97" s="120"/>
      <c r="V97" s="131">
        <v>190.16008704000001</v>
      </c>
      <c r="W97" s="185">
        <v>42225</v>
      </c>
      <c r="X97" s="188">
        <v>2.7558499999999997</v>
      </c>
      <c r="Z97" s="131">
        <v>295.82961408</v>
      </c>
      <c r="AA97" s="185">
        <v>42226.628472222219</v>
      </c>
      <c r="AB97" s="187">
        <v>154.82832000000019</v>
      </c>
    </row>
    <row r="98" spans="1:28" x14ac:dyDescent="0.2">
      <c r="A98" s="124">
        <v>42222.21875</v>
      </c>
      <c r="B98" s="120">
        <v>176.39644039285687</v>
      </c>
      <c r="C98" s="120">
        <v>26.940139444444483</v>
      </c>
      <c r="D98" s="120">
        <v>39.839708285501729</v>
      </c>
      <c r="E98" s="120"/>
      <c r="F98" s="120"/>
      <c r="G98" s="120"/>
      <c r="H98" s="120"/>
      <c r="I98" s="120"/>
      <c r="J98" s="120"/>
      <c r="K98" s="120"/>
      <c r="L98" s="120"/>
      <c r="M98" s="120"/>
      <c r="V98" s="131">
        <v>94.24318464000001</v>
      </c>
      <c r="W98" s="185">
        <v>42225.166666666664</v>
      </c>
      <c r="X98" s="188">
        <v>0.48638000000000009</v>
      </c>
      <c r="Z98" s="131">
        <v>377.05320576000003</v>
      </c>
      <c r="AA98" s="133">
        <v>42226.665277777778</v>
      </c>
      <c r="AB98" s="187">
        <v>59.508931299999972</v>
      </c>
    </row>
    <row r="99" spans="1:28" x14ac:dyDescent="0.2">
      <c r="A99" s="124">
        <v>42222.229166666664</v>
      </c>
      <c r="B99" s="120">
        <v>170.55089092857122</v>
      </c>
      <c r="C99" s="120">
        <v>26.213310555555594</v>
      </c>
      <c r="D99" s="120">
        <v>41.676051775287519</v>
      </c>
      <c r="E99" s="120"/>
      <c r="F99" s="120"/>
      <c r="G99" s="120"/>
      <c r="H99" s="120"/>
      <c r="I99" s="120"/>
      <c r="J99" s="120"/>
      <c r="K99" s="120"/>
      <c r="L99" s="120"/>
      <c r="M99" s="120"/>
      <c r="V99" s="131">
        <v>164.08871424</v>
      </c>
      <c r="W99" s="185">
        <v>42225.239583333336</v>
      </c>
      <c r="X99" s="188">
        <v>0.42608679999999993</v>
      </c>
      <c r="Z99" s="93">
        <v>421.48719360000001</v>
      </c>
      <c r="AA99" s="185">
        <v>42226.697222222225</v>
      </c>
      <c r="AB99" s="187">
        <v>124.34113500000007</v>
      </c>
    </row>
    <row r="100" spans="1:28" x14ac:dyDescent="0.2">
      <c r="A100" s="124">
        <v>42222.239583333336</v>
      </c>
      <c r="B100" s="120">
        <v>164.70534146428557</v>
      </c>
      <c r="C100" s="120">
        <v>25.486481666666712</v>
      </c>
      <c r="D100" s="120">
        <v>41.676051775287512</v>
      </c>
      <c r="E100" s="120"/>
      <c r="F100" s="120"/>
      <c r="G100" s="120"/>
      <c r="H100" s="120"/>
      <c r="I100" s="120"/>
      <c r="J100" s="120"/>
      <c r="K100" s="120"/>
      <c r="L100" s="120"/>
      <c r="M100" s="120"/>
      <c r="V100" s="131">
        <v>189.38760192000004</v>
      </c>
      <c r="W100" s="185">
        <v>42225.270833333336</v>
      </c>
      <c r="X100" s="188">
        <v>0.5210537999999999</v>
      </c>
      <c r="Z100" s="131">
        <v>204.43496832000002</v>
      </c>
      <c r="AA100" s="185">
        <v>42226.700694444444</v>
      </c>
      <c r="AB100" s="187">
        <v>1.4369827999999956</v>
      </c>
    </row>
    <row r="101" spans="1:28" x14ac:dyDescent="0.2">
      <c r="A101" s="124">
        <v>42222.25</v>
      </c>
      <c r="B101" s="120">
        <v>158.85979200000003</v>
      </c>
      <c r="C101" s="120">
        <v>24.75965277777782</v>
      </c>
      <c r="D101" s="120">
        <v>78.142597078664039</v>
      </c>
      <c r="E101" s="120"/>
      <c r="F101" s="120"/>
      <c r="G101" s="120"/>
      <c r="H101" s="120"/>
      <c r="I101" s="120"/>
      <c r="J101" s="120"/>
      <c r="K101" s="120"/>
      <c r="L101" s="120"/>
      <c r="M101" s="120"/>
      <c r="V101" s="131">
        <v>91.780888320000003</v>
      </c>
      <c r="W101" s="185">
        <v>42225.311805555553</v>
      </c>
      <c r="X101" s="188">
        <v>3.42475</v>
      </c>
      <c r="Z101" s="131">
        <v>204.43496832000002</v>
      </c>
      <c r="AA101" s="185">
        <v>42226.833333333336</v>
      </c>
      <c r="AB101" s="187">
        <v>1.144293800000014</v>
      </c>
    </row>
    <row r="102" spans="1:28" x14ac:dyDescent="0.2">
      <c r="A102" s="124">
        <v>42222.260416666664</v>
      </c>
      <c r="B102" s="120">
        <v>165.58118600000003</v>
      </c>
      <c r="C102" s="120">
        <v>24.032823888888942</v>
      </c>
      <c r="D102" s="120">
        <v>156.28519415732808</v>
      </c>
      <c r="E102" s="120"/>
      <c r="F102" s="120"/>
      <c r="G102" s="120"/>
      <c r="H102" s="120"/>
      <c r="I102" s="120"/>
      <c r="J102" s="120"/>
      <c r="K102" s="120"/>
      <c r="L102" s="120"/>
      <c r="M102" s="120"/>
      <c r="V102" s="131">
        <v>93.824755199999998</v>
      </c>
      <c r="W102" s="185">
        <v>42225.334027777775</v>
      </c>
      <c r="X102" s="188">
        <v>3.5068999999999999</v>
      </c>
      <c r="Z102" s="131">
        <v>204.43496832000002</v>
      </c>
      <c r="AA102" s="185">
        <v>42227.052083333336</v>
      </c>
      <c r="AB102" s="187">
        <v>0.91309280000000825</v>
      </c>
    </row>
    <row r="103" spans="1:28" x14ac:dyDescent="0.2">
      <c r="A103" s="124">
        <v>42222.270833333336</v>
      </c>
      <c r="B103" s="120">
        <v>172.30258000000001</v>
      </c>
      <c r="C103" s="120">
        <v>23.305994999999999</v>
      </c>
      <c r="D103" s="120">
        <v>338.61792067421101</v>
      </c>
      <c r="E103" s="120"/>
      <c r="F103" s="120"/>
      <c r="G103" s="120"/>
      <c r="H103" s="120"/>
      <c r="I103" s="120"/>
      <c r="J103" s="120"/>
      <c r="K103" s="120"/>
      <c r="L103" s="120"/>
      <c r="M103" s="120"/>
      <c r="V103" s="131">
        <v>101.08289664000002</v>
      </c>
      <c r="W103" s="185">
        <v>42225.354861111111</v>
      </c>
      <c r="X103" s="188">
        <v>2.7935400000000001</v>
      </c>
      <c r="Z103" s="131">
        <v>204.43496832000002</v>
      </c>
      <c r="AA103" s="185">
        <v>42227.329861111109</v>
      </c>
      <c r="AB103" s="187">
        <v>0.72309280000001053</v>
      </c>
    </row>
    <row r="104" spans="1:28" x14ac:dyDescent="0.2">
      <c r="A104" s="124">
        <v>42222.28125</v>
      </c>
      <c r="B104" s="120">
        <v>179.02397400000009</v>
      </c>
      <c r="C104" s="120">
        <v>23.96150999999999</v>
      </c>
      <c r="D104" s="120">
        <v>442.80805011242978</v>
      </c>
      <c r="E104" s="120"/>
      <c r="F104" s="120"/>
      <c r="G104" s="120"/>
      <c r="H104" s="120"/>
      <c r="I104" s="120"/>
      <c r="J104" s="120"/>
      <c r="K104" s="120"/>
      <c r="L104" s="120"/>
      <c r="M104" s="120"/>
      <c r="V104" s="131">
        <v>104.17283712000001</v>
      </c>
      <c r="W104" s="185">
        <v>42225.4375</v>
      </c>
      <c r="X104" s="188">
        <v>1.9481999999999997</v>
      </c>
      <c r="Z104" s="131">
        <v>298.74252672</v>
      </c>
      <c r="AA104" s="133">
        <v>42227.368055555555</v>
      </c>
      <c r="AB104" s="187">
        <v>135.57600599999989</v>
      </c>
    </row>
    <row r="105" spans="1:28" x14ac:dyDescent="0.2">
      <c r="A105" s="124">
        <v>42222.291666666664</v>
      </c>
      <c r="B105" s="120">
        <v>185.74536800000001</v>
      </c>
      <c r="C105" s="120">
        <v>24.617024999999995</v>
      </c>
      <c r="D105" s="120">
        <v>506.88497971693431</v>
      </c>
      <c r="E105" s="120"/>
      <c r="F105" s="120"/>
      <c r="G105" s="120"/>
      <c r="H105" s="120"/>
      <c r="I105" s="120"/>
      <c r="J105" s="120"/>
      <c r="K105" s="120"/>
      <c r="L105" s="120"/>
      <c r="M105" s="120"/>
      <c r="V105" s="131">
        <v>108.95258880000002</v>
      </c>
      <c r="W105" s="185">
        <v>42225.46875</v>
      </c>
      <c r="X105" s="188">
        <v>3.6537599999999992</v>
      </c>
      <c r="Z105" s="131">
        <v>345.71927808000004</v>
      </c>
      <c r="AA105" s="185">
        <v>42227.405555555553</v>
      </c>
      <c r="AB105" s="187">
        <v>95.779013000000077</v>
      </c>
    </row>
    <row r="106" spans="1:28" x14ac:dyDescent="0.2">
      <c r="A106" s="124">
        <v>42222.302083333336</v>
      </c>
      <c r="B106" s="120">
        <v>192.46676199999993</v>
      </c>
      <c r="C106" s="120">
        <v>25.272539999999992</v>
      </c>
      <c r="D106" s="120">
        <v>520.95064719109382</v>
      </c>
      <c r="E106" s="120"/>
      <c r="F106" s="120"/>
      <c r="G106" s="120"/>
      <c r="H106" s="120"/>
      <c r="I106" s="120"/>
      <c r="J106" s="120"/>
      <c r="K106" s="120"/>
      <c r="L106" s="120"/>
      <c r="M106" s="120"/>
      <c r="V106" s="131">
        <v>108.95258880000002</v>
      </c>
      <c r="W106" s="185">
        <v>42225.472222222219</v>
      </c>
      <c r="X106" s="188">
        <v>3.1779299999999999</v>
      </c>
      <c r="Z106" s="131">
        <v>295.82961408</v>
      </c>
      <c r="AA106" s="185">
        <v>42227.411111111112</v>
      </c>
      <c r="AB106" s="187">
        <v>199.86239000000006</v>
      </c>
    </row>
    <row r="107" spans="1:28" x14ac:dyDescent="0.2">
      <c r="A107" s="124">
        <v>42222.3125</v>
      </c>
      <c r="B107" s="120">
        <v>199.18815600000002</v>
      </c>
      <c r="C107" s="120">
        <v>25.92805499999999</v>
      </c>
      <c r="D107" s="120">
        <v>520.95064719109382</v>
      </c>
      <c r="E107" s="120"/>
      <c r="F107" s="120"/>
      <c r="G107" s="120"/>
      <c r="H107" s="120"/>
      <c r="I107" s="120"/>
      <c r="J107" s="120"/>
      <c r="K107" s="120"/>
      <c r="L107" s="120"/>
      <c r="M107" s="120"/>
      <c r="V107" s="131">
        <v>63.826583039999996</v>
      </c>
      <c r="W107" s="185">
        <v>42225.484027777777</v>
      </c>
      <c r="X107" s="188">
        <v>3.2051380000000003</v>
      </c>
      <c r="Z107" s="131">
        <v>295.82961408</v>
      </c>
      <c r="AA107" s="185">
        <v>42227.411111111112</v>
      </c>
      <c r="AB107" s="187">
        <v>215.0068</v>
      </c>
    </row>
    <row r="108" spans="1:28" x14ac:dyDescent="0.2">
      <c r="A108" s="124">
        <v>42222.322916666664</v>
      </c>
      <c r="B108" s="120">
        <v>205.90954999999994</v>
      </c>
      <c r="C108" s="120">
        <v>26.583569999999987</v>
      </c>
      <c r="D108" s="120">
        <v>494.60257897831281</v>
      </c>
      <c r="E108" s="120"/>
      <c r="F108" s="120"/>
      <c r="G108" s="120"/>
      <c r="H108" s="120"/>
      <c r="I108" s="120"/>
      <c r="J108" s="120"/>
      <c r="K108" s="120"/>
      <c r="L108" s="120"/>
      <c r="M108" s="120"/>
      <c r="V108" s="131">
        <v>94.24318464000001</v>
      </c>
      <c r="W108" s="185">
        <v>42225.5</v>
      </c>
      <c r="X108" s="188">
        <v>1.2786499999999996</v>
      </c>
      <c r="Z108" s="131">
        <v>421.32625920000004</v>
      </c>
      <c r="AA108" s="185">
        <v>42227.440972222219</v>
      </c>
      <c r="AB108" s="187">
        <v>199.54079999999993</v>
      </c>
    </row>
    <row r="109" spans="1:28" x14ac:dyDescent="0.2">
      <c r="A109" s="124">
        <v>42222.333333333336</v>
      </c>
      <c r="B109" s="120">
        <v>212.63094399999989</v>
      </c>
      <c r="C109" s="120">
        <v>27.239084999999989</v>
      </c>
      <c r="D109" s="120">
        <v>469.4612897797972</v>
      </c>
      <c r="E109" s="120"/>
      <c r="F109" s="120"/>
      <c r="G109" s="120"/>
      <c r="H109" s="120"/>
      <c r="I109" s="120"/>
      <c r="J109" s="120"/>
      <c r="K109" s="120"/>
      <c r="L109" s="120"/>
      <c r="M109" s="120"/>
      <c r="V109" s="131">
        <v>103.15895039999999</v>
      </c>
      <c r="W109" s="185">
        <v>42225.5</v>
      </c>
      <c r="X109" s="188">
        <v>2.2170600000000009</v>
      </c>
      <c r="Z109" s="131">
        <v>377.05320576000003</v>
      </c>
      <c r="AA109" s="133">
        <v>42227.453472222223</v>
      </c>
      <c r="AB109" s="187">
        <v>87.459123999999974</v>
      </c>
    </row>
    <row r="110" spans="1:28" x14ac:dyDescent="0.2">
      <c r="A110" s="124">
        <v>42222.34375</v>
      </c>
      <c r="B110" s="120">
        <v>219.35233799999997</v>
      </c>
      <c r="C110" s="120">
        <v>27.89459999999999</v>
      </c>
      <c r="D110" s="120">
        <v>444.32000058128153</v>
      </c>
      <c r="E110" s="120"/>
      <c r="F110" s="120"/>
      <c r="G110" s="120"/>
      <c r="H110" s="120"/>
      <c r="I110" s="120"/>
      <c r="J110" s="120"/>
      <c r="K110" s="120"/>
      <c r="L110" s="120"/>
      <c r="M110" s="120"/>
      <c r="V110" s="131">
        <v>123.08262912000002</v>
      </c>
      <c r="W110" s="185">
        <v>42225.5</v>
      </c>
      <c r="X110" s="188">
        <v>2.4311399999999996</v>
      </c>
      <c r="Z110" s="131">
        <v>196.05028608000001</v>
      </c>
      <c r="AA110" s="185">
        <v>42227.458333333336</v>
      </c>
      <c r="AB110" s="187">
        <v>1.7190330000000102</v>
      </c>
    </row>
    <row r="111" spans="1:28" x14ac:dyDescent="0.2">
      <c r="A111" s="124">
        <v>42222.354166666664</v>
      </c>
      <c r="B111" s="120">
        <v>226.07373199999995</v>
      </c>
      <c r="C111" s="120">
        <v>28.550114999999987</v>
      </c>
      <c r="D111" s="120">
        <v>419.17871138276587</v>
      </c>
      <c r="E111" s="120"/>
      <c r="F111" s="120"/>
      <c r="G111" s="120"/>
      <c r="H111" s="120"/>
      <c r="I111" s="120"/>
      <c r="J111" s="120"/>
      <c r="K111" s="120"/>
      <c r="L111" s="120"/>
      <c r="M111" s="120"/>
      <c r="V111" s="131">
        <v>96.480172800000005</v>
      </c>
      <c r="W111" s="185">
        <v>42225.517361111109</v>
      </c>
      <c r="X111" s="188">
        <v>2.3970899999999999</v>
      </c>
      <c r="Z111" s="131">
        <v>377.61647615999999</v>
      </c>
      <c r="AA111" s="133">
        <v>42227.479166666664</v>
      </c>
      <c r="AB111" s="187">
        <v>198.52705999999995</v>
      </c>
    </row>
    <row r="112" spans="1:28" x14ac:dyDescent="0.2">
      <c r="A112" s="124">
        <v>42222.364583333336</v>
      </c>
      <c r="B112" s="120">
        <v>232.79512599999993</v>
      </c>
      <c r="C112" s="120">
        <v>29.205629999999989</v>
      </c>
      <c r="D112" s="120">
        <v>394.03742218425015</v>
      </c>
      <c r="E112" s="120"/>
      <c r="F112" s="120"/>
      <c r="G112" s="120"/>
      <c r="H112" s="120"/>
      <c r="I112" s="120"/>
      <c r="J112" s="120"/>
      <c r="K112" s="120"/>
      <c r="L112" s="120"/>
      <c r="M112" s="120"/>
      <c r="V112" s="131">
        <v>92.376345600000008</v>
      </c>
      <c r="W112" s="185">
        <v>42225.53125</v>
      </c>
      <c r="X112" s="188">
        <v>2.8056780000000008</v>
      </c>
      <c r="Z112" s="93">
        <v>421.48719360000001</v>
      </c>
      <c r="AA112" s="185">
        <v>42227.479861111111</v>
      </c>
      <c r="AB112" s="187">
        <v>164.09564199999977</v>
      </c>
    </row>
    <row r="113" spans="1:28" x14ac:dyDescent="0.2">
      <c r="A113" s="124">
        <v>42222.375</v>
      </c>
      <c r="B113" s="120">
        <v>239.51652000000013</v>
      </c>
      <c r="C113" s="120">
        <v>29.861144999999986</v>
      </c>
      <c r="D113" s="120">
        <v>370.10291200000012</v>
      </c>
      <c r="E113" s="120"/>
      <c r="F113" s="120"/>
      <c r="G113" s="120"/>
      <c r="H113" s="120"/>
      <c r="I113" s="120"/>
      <c r="J113" s="120"/>
      <c r="K113" s="120"/>
      <c r="L113" s="120"/>
      <c r="M113" s="120"/>
      <c r="V113" s="131">
        <v>131.48340480000002</v>
      </c>
      <c r="W113" s="185">
        <v>42225.541666666664</v>
      </c>
      <c r="X113" s="188">
        <v>3.4745799999999996</v>
      </c>
      <c r="Z113" s="131">
        <v>272.47803264000004</v>
      </c>
      <c r="AA113" s="185">
        <v>42227.486111111109</v>
      </c>
      <c r="AB113" s="187">
        <v>119.08644000000004</v>
      </c>
    </row>
    <row r="114" spans="1:28" x14ac:dyDescent="0.2">
      <c r="A114" s="124">
        <v>42222.385416666664</v>
      </c>
      <c r="B114" s="120">
        <v>246.23791400000005</v>
      </c>
      <c r="C114" s="120">
        <v>30.51665999999998</v>
      </c>
      <c r="D114" s="120">
        <v>240.20405948031095</v>
      </c>
      <c r="E114" s="120"/>
      <c r="F114" s="120"/>
      <c r="G114" s="120"/>
      <c r="H114" s="120"/>
      <c r="I114" s="120"/>
      <c r="J114" s="120"/>
      <c r="K114" s="120"/>
      <c r="L114" s="120"/>
      <c r="M114" s="120"/>
      <c r="V114" s="131">
        <v>16.350935040000003</v>
      </c>
      <c r="W114" s="185">
        <v>42225.560416666667</v>
      </c>
      <c r="X114" s="188">
        <v>6.7504100000000005</v>
      </c>
      <c r="Z114" s="131">
        <v>204.48324864000003</v>
      </c>
      <c r="AA114" s="185">
        <v>42227.489583333336</v>
      </c>
      <c r="AB114" s="187">
        <v>2.2170429999999897</v>
      </c>
    </row>
    <row r="115" spans="1:28" x14ac:dyDescent="0.2">
      <c r="A115" s="124">
        <v>42222.395833333336</v>
      </c>
      <c r="B115" s="120">
        <v>252.95930799999994</v>
      </c>
      <c r="C115" s="120">
        <v>31.172174999999978</v>
      </c>
      <c r="D115" s="120">
        <v>221.63590312957194</v>
      </c>
      <c r="E115" s="120"/>
      <c r="F115" s="120"/>
      <c r="G115" s="120"/>
      <c r="H115" s="120"/>
      <c r="I115" s="120"/>
      <c r="J115" s="120"/>
      <c r="K115" s="120"/>
      <c r="L115" s="120"/>
      <c r="M115" s="120"/>
      <c r="V115" s="131">
        <v>92.376345600000008</v>
      </c>
      <c r="W115" s="185">
        <v>42225.583333333336</v>
      </c>
      <c r="X115" s="188">
        <v>2.2489700000000004</v>
      </c>
      <c r="Z115" s="131">
        <v>345.79974528000002</v>
      </c>
      <c r="AA115" s="133">
        <v>42227.513888888891</v>
      </c>
      <c r="AB115" s="187">
        <v>19.007270000000062</v>
      </c>
    </row>
    <row r="116" spans="1:28" x14ac:dyDescent="0.2">
      <c r="A116" s="124">
        <v>42222.40625</v>
      </c>
      <c r="B116" s="120">
        <v>259.680702</v>
      </c>
      <c r="C116" s="120">
        <v>31.827689999999986</v>
      </c>
      <c r="D116" s="120">
        <v>203.06774677883288</v>
      </c>
      <c r="E116" s="120"/>
      <c r="F116" s="120"/>
      <c r="G116" s="120"/>
      <c r="H116" s="120"/>
      <c r="I116" s="120"/>
      <c r="J116" s="120"/>
      <c r="K116" s="120"/>
      <c r="L116" s="120"/>
      <c r="M116" s="120"/>
      <c r="V116" s="131">
        <v>94.24318464000001</v>
      </c>
      <c r="W116" s="185">
        <v>42225.666666666664</v>
      </c>
      <c r="X116" s="188">
        <v>0.47183299999999995</v>
      </c>
      <c r="Z116" s="131">
        <v>246.34228608000001</v>
      </c>
      <c r="AA116" s="185">
        <v>42227.524305555555</v>
      </c>
      <c r="AB116" s="187">
        <v>5.4127900000000153</v>
      </c>
    </row>
    <row r="117" spans="1:28" x14ac:dyDescent="0.2">
      <c r="A117" s="124">
        <v>42222.416666666664</v>
      </c>
      <c r="B117" s="120">
        <v>266.40209600000014</v>
      </c>
      <c r="C117" s="120">
        <v>32.483204999999977</v>
      </c>
      <c r="D117" s="120">
        <v>184.49959042809391</v>
      </c>
      <c r="E117" s="120"/>
      <c r="F117" s="120"/>
      <c r="G117" s="120"/>
      <c r="H117" s="120"/>
      <c r="I117" s="120"/>
      <c r="J117" s="120"/>
      <c r="K117" s="120"/>
      <c r="L117" s="120"/>
      <c r="M117" s="120"/>
      <c r="V117" s="131">
        <v>94.24318464000001</v>
      </c>
      <c r="W117" s="185">
        <v>42225.673611111109</v>
      </c>
      <c r="X117" s="188">
        <v>0.50909000000000004</v>
      </c>
      <c r="Z117" s="131">
        <v>227.65780224000002</v>
      </c>
      <c r="AA117" s="185">
        <v>42227.545138888891</v>
      </c>
      <c r="AB117" s="187">
        <v>417.22207999999989</v>
      </c>
    </row>
    <row r="118" spans="1:28" x14ac:dyDescent="0.2">
      <c r="A118" s="124">
        <v>42222.427083333336</v>
      </c>
      <c r="B118" s="120">
        <v>273.12348999999995</v>
      </c>
      <c r="C118" s="120">
        <v>33.138719999999978</v>
      </c>
      <c r="D118" s="120">
        <v>165.93143407735488</v>
      </c>
      <c r="E118" s="120"/>
      <c r="F118" s="120"/>
      <c r="G118" s="120"/>
      <c r="H118" s="120"/>
      <c r="I118" s="120"/>
      <c r="J118" s="120"/>
      <c r="K118" s="120"/>
      <c r="L118" s="120"/>
      <c r="M118" s="120"/>
      <c r="V118" s="131">
        <v>94.24318464000001</v>
      </c>
      <c r="W118" s="185">
        <v>42225.680555555555</v>
      </c>
      <c r="X118" s="188">
        <v>5.0252999999999992E-2</v>
      </c>
      <c r="Z118" s="131">
        <v>298.74252672</v>
      </c>
      <c r="AA118" s="133">
        <v>42227.553472222222</v>
      </c>
      <c r="AB118" s="187">
        <v>100.06298799999996</v>
      </c>
    </row>
    <row r="119" spans="1:28" x14ac:dyDescent="0.2">
      <c r="A119" s="124">
        <v>42222.4375</v>
      </c>
      <c r="B119" s="120">
        <v>279.84488399999998</v>
      </c>
      <c r="C119" s="120">
        <v>33.794234999999972</v>
      </c>
      <c r="D119" s="120">
        <v>147.36327772661588</v>
      </c>
      <c r="E119" s="120"/>
      <c r="F119" s="120"/>
      <c r="G119" s="120"/>
      <c r="H119" s="120"/>
      <c r="I119" s="120"/>
      <c r="J119" s="120"/>
      <c r="K119" s="120"/>
      <c r="L119" s="120"/>
      <c r="M119" s="120"/>
      <c r="V119" s="131">
        <v>91.780888320000003</v>
      </c>
      <c r="W119" s="185">
        <v>42225.779861111114</v>
      </c>
      <c r="X119" s="188">
        <v>1.89052</v>
      </c>
      <c r="Y119" s="10">
        <v>3.4735100000000001</v>
      </c>
      <c r="Z119" s="131">
        <v>333.21467520000004</v>
      </c>
      <c r="AA119" s="185">
        <v>42227.5625</v>
      </c>
      <c r="AB119" s="187">
        <v>10.766210000000001</v>
      </c>
    </row>
    <row r="120" spans="1:28" x14ac:dyDescent="0.2">
      <c r="A120" s="124">
        <v>42222.447916666664</v>
      </c>
      <c r="B120" s="120">
        <v>286.56627800000007</v>
      </c>
      <c r="C120" s="120">
        <v>34.449749999999973</v>
      </c>
      <c r="D120" s="120">
        <v>128.79512137587687</v>
      </c>
      <c r="E120" s="120"/>
      <c r="F120" s="120"/>
      <c r="G120" s="120"/>
      <c r="H120" s="120"/>
      <c r="I120" s="120"/>
      <c r="J120" s="120"/>
      <c r="K120" s="120"/>
      <c r="L120" s="120"/>
      <c r="M120" s="120"/>
      <c r="V120" s="131">
        <v>93.824755199999998</v>
      </c>
      <c r="W120" s="185">
        <v>42225.801388888889</v>
      </c>
      <c r="X120" s="188">
        <v>1.6924599999999999</v>
      </c>
      <c r="Z120" s="131">
        <v>333.21467520000004</v>
      </c>
      <c r="AA120" s="185">
        <v>42227.565972222219</v>
      </c>
      <c r="AB120" s="187">
        <v>0.13660999999999035</v>
      </c>
    </row>
    <row r="121" spans="1:28" x14ac:dyDescent="0.2">
      <c r="A121" s="124">
        <v>42222.458333333336</v>
      </c>
      <c r="B121" s="120">
        <v>293.28767199999999</v>
      </c>
      <c r="C121" s="120">
        <v>35.105264999999967</v>
      </c>
      <c r="D121" s="120">
        <v>110.22696502513783</v>
      </c>
      <c r="E121" s="120"/>
      <c r="F121" s="120"/>
      <c r="G121" s="120"/>
      <c r="H121" s="120"/>
      <c r="I121" s="120"/>
      <c r="J121" s="120"/>
      <c r="K121" s="120"/>
      <c r="L121" s="120"/>
      <c r="M121" s="120"/>
      <c r="V121" s="131">
        <v>101.08289664000002</v>
      </c>
      <c r="W121" s="185">
        <v>42225.815972222219</v>
      </c>
      <c r="X121" s="188">
        <v>1.6991299999999998</v>
      </c>
      <c r="Z121" s="131">
        <v>204.43496832000002</v>
      </c>
      <c r="AA121" s="185">
        <v>42227.569444444445</v>
      </c>
      <c r="AB121" s="187">
        <v>0.79309280000001081</v>
      </c>
    </row>
    <row r="122" spans="1:28" x14ac:dyDescent="0.2">
      <c r="A122" s="124">
        <v>42222.46875</v>
      </c>
      <c r="B122" s="120">
        <v>300.00906600000002</v>
      </c>
      <c r="C122" s="120">
        <v>35.760779999999968</v>
      </c>
      <c r="D122" s="120">
        <v>91.658808674398713</v>
      </c>
      <c r="E122" s="120"/>
      <c r="F122" s="120"/>
      <c r="G122" s="120"/>
      <c r="H122" s="120"/>
      <c r="I122" s="120"/>
      <c r="J122" s="120"/>
      <c r="K122" s="120"/>
      <c r="L122" s="120"/>
      <c r="M122" s="120"/>
      <c r="V122" s="131">
        <v>94.24318464000001</v>
      </c>
      <c r="W122" s="185">
        <v>42225.833333333336</v>
      </c>
      <c r="X122" s="188">
        <v>0.46776800000000007</v>
      </c>
      <c r="Z122" s="131">
        <v>214.42899456000004</v>
      </c>
      <c r="AA122" s="185">
        <v>42227.572916666664</v>
      </c>
      <c r="AB122" s="187">
        <v>18.147280000000023</v>
      </c>
    </row>
    <row r="123" spans="1:28" x14ac:dyDescent="0.2">
      <c r="A123" s="124">
        <v>42222.479166666664</v>
      </c>
      <c r="B123" s="120">
        <v>306.73045999999994</v>
      </c>
      <c r="C123" s="120">
        <v>36.416294999999977</v>
      </c>
      <c r="D123" s="120">
        <v>86.914575893682709</v>
      </c>
      <c r="E123" s="120"/>
      <c r="F123" s="120"/>
      <c r="G123" s="120"/>
      <c r="H123" s="120"/>
      <c r="I123" s="120"/>
      <c r="J123" s="120"/>
      <c r="K123" s="120"/>
      <c r="L123" s="120"/>
      <c r="M123" s="120"/>
      <c r="V123" s="131">
        <v>147.54465792000002</v>
      </c>
      <c r="W123" s="185">
        <v>42226</v>
      </c>
      <c r="X123" s="188">
        <v>1.1139499999999998</v>
      </c>
      <c r="Z123" s="131">
        <v>345.71927808000004</v>
      </c>
      <c r="AA123" s="185">
        <v>42227.597222222219</v>
      </c>
      <c r="AB123" s="187">
        <v>102.53223400000002</v>
      </c>
    </row>
    <row r="124" spans="1:28" x14ac:dyDescent="0.2">
      <c r="A124" s="124">
        <v>42222.489583333336</v>
      </c>
      <c r="B124" s="120">
        <v>313.45185399999997</v>
      </c>
      <c r="C124" s="120">
        <v>37.071809999999971</v>
      </c>
      <c r="D124" s="120">
        <v>82.170343112966648</v>
      </c>
      <c r="E124" s="120"/>
      <c r="F124" s="120"/>
      <c r="G124" s="120"/>
      <c r="H124" s="120"/>
      <c r="I124" s="120"/>
      <c r="J124" s="120"/>
      <c r="K124" s="120"/>
      <c r="L124" s="120"/>
      <c r="M124" s="120"/>
      <c r="V124" s="131">
        <v>151.58411136000001</v>
      </c>
      <c r="W124" s="185">
        <v>42226</v>
      </c>
      <c r="X124" s="188">
        <v>1.1028129999999996</v>
      </c>
      <c r="Z124" s="131">
        <v>196.87105152000001</v>
      </c>
      <c r="AA124" s="185">
        <v>42227.600694444445</v>
      </c>
      <c r="AB124" s="187">
        <v>175.15842000000009</v>
      </c>
    </row>
    <row r="125" spans="1:28" x14ac:dyDescent="0.2">
      <c r="A125" s="124">
        <v>42222.5</v>
      </c>
      <c r="B125" s="120">
        <v>320.17324799999989</v>
      </c>
      <c r="C125" s="120">
        <v>37.727324999999972</v>
      </c>
      <c r="D125" s="120">
        <v>77.426110332250644</v>
      </c>
      <c r="E125" s="120"/>
      <c r="F125" s="120"/>
      <c r="G125" s="120"/>
      <c r="H125" s="120"/>
      <c r="I125" s="120"/>
      <c r="J125" s="120"/>
      <c r="K125" s="120"/>
      <c r="L125" s="120"/>
      <c r="M125" s="120"/>
      <c r="V125" s="131">
        <v>157.55477760000002</v>
      </c>
      <c r="W125" s="185">
        <v>42226</v>
      </c>
      <c r="X125" s="188">
        <v>1.2253779999999996</v>
      </c>
      <c r="Z125" s="131">
        <v>377.05320576000003</v>
      </c>
      <c r="AA125" s="133">
        <v>42227.625694444447</v>
      </c>
      <c r="AB125" s="187">
        <v>88.235363000000007</v>
      </c>
    </row>
    <row r="126" spans="1:28" x14ac:dyDescent="0.2">
      <c r="A126" s="124">
        <v>42222.510416666664</v>
      </c>
      <c r="B126" s="120">
        <v>326.89464199999998</v>
      </c>
      <c r="C126" s="120">
        <v>38.382839999999973</v>
      </c>
      <c r="D126" s="120">
        <v>72.681877551534598</v>
      </c>
      <c r="E126" s="120"/>
      <c r="F126" s="120"/>
      <c r="G126" s="120"/>
      <c r="H126" s="120"/>
      <c r="I126" s="120"/>
      <c r="J126" s="120"/>
      <c r="K126" s="120"/>
      <c r="L126" s="120"/>
      <c r="M126" s="120"/>
      <c r="V126" s="131">
        <v>157.55477760000002</v>
      </c>
      <c r="W126" s="185">
        <v>42226</v>
      </c>
      <c r="X126" s="188">
        <v>1.0697199999999996</v>
      </c>
      <c r="Z126" s="93">
        <v>421.48719360000001</v>
      </c>
      <c r="AA126" s="185">
        <v>42227.654861111114</v>
      </c>
      <c r="AB126" s="187">
        <v>95.777019000000053</v>
      </c>
    </row>
    <row r="127" spans="1:28" x14ac:dyDescent="0.2">
      <c r="A127" s="124">
        <v>42222.520833333336</v>
      </c>
      <c r="B127" s="120">
        <v>333.61603600000012</v>
      </c>
      <c r="C127" s="120">
        <v>39.038354999999967</v>
      </c>
      <c r="D127" s="120">
        <v>67.937644770818565</v>
      </c>
      <c r="E127" s="120"/>
      <c r="F127" s="120"/>
      <c r="G127" s="120"/>
      <c r="H127" s="120"/>
      <c r="I127" s="120"/>
      <c r="J127" s="120"/>
      <c r="K127" s="120"/>
      <c r="L127" s="120"/>
      <c r="M127" s="120"/>
      <c r="V127" s="131">
        <v>162.86561280000001</v>
      </c>
      <c r="W127" s="185">
        <v>42226</v>
      </c>
      <c r="X127" s="188">
        <v>1.3060529999999997</v>
      </c>
      <c r="Z127" s="131">
        <v>204.43496832000002</v>
      </c>
      <c r="AA127" s="185">
        <v>42227.784722222219</v>
      </c>
      <c r="AB127" s="187">
        <v>0.61909280000000422</v>
      </c>
    </row>
    <row r="128" spans="1:28" x14ac:dyDescent="0.2">
      <c r="A128" s="124">
        <v>42222.53125</v>
      </c>
      <c r="B128" s="120">
        <v>340.33743000000004</v>
      </c>
      <c r="C128" s="120">
        <v>39.693869999999961</v>
      </c>
      <c r="D128" s="120">
        <v>63.193411990102561</v>
      </c>
      <c r="E128" s="120"/>
      <c r="F128" s="120"/>
      <c r="G128" s="120"/>
      <c r="H128" s="120"/>
      <c r="I128" s="120"/>
      <c r="J128" s="120"/>
      <c r="K128" s="120"/>
      <c r="L128" s="120"/>
      <c r="M128" s="120"/>
      <c r="V128" s="131">
        <v>176.56113024000001</v>
      </c>
      <c r="W128" s="185">
        <v>42226</v>
      </c>
      <c r="X128" s="188">
        <v>1.4038479999999995</v>
      </c>
      <c r="Z128" s="131">
        <v>420.92392320000005</v>
      </c>
      <c r="AA128" s="133">
        <v>42227.802083333336</v>
      </c>
      <c r="AB128" s="187">
        <v>89.410269999999983</v>
      </c>
    </row>
    <row r="129" spans="1:28" x14ac:dyDescent="0.2">
      <c r="A129" s="124">
        <v>42222.541666666664</v>
      </c>
      <c r="B129" s="120">
        <v>347.05882399999985</v>
      </c>
      <c r="C129" s="120">
        <v>40.349384999999977</v>
      </c>
      <c r="D129" s="120">
        <v>58.449179209386514</v>
      </c>
      <c r="E129" s="120"/>
      <c r="F129" s="120"/>
      <c r="G129" s="120"/>
      <c r="H129" s="120"/>
      <c r="I129" s="120"/>
      <c r="J129" s="120"/>
      <c r="K129" s="120"/>
      <c r="L129" s="120"/>
      <c r="M129" s="120"/>
      <c r="V129" s="131">
        <v>190.16008704000001</v>
      </c>
      <c r="W129" s="185">
        <v>42226</v>
      </c>
      <c r="X129" s="188">
        <v>1.5951059999999997</v>
      </c>
      <c r="Z129" s="131">
        <v>196.87105152000001</v>
      </c>
      <c r="AA129" s="185">
        <v>42228.377083333333</v>
      </c>
      <c r="AB129" s="187">
        <v>49.823053000000002</v>
      </c>
    </row>
    <row r="130" spans="1:28" x14ac:dyDescent="0.2">
      <c r="A130" s="124">
        <v>42222.552083333336</v>
      </c>
      <c r="B130" s="120">
        <v>353.78021799999988</v>
      </c>
      <c r="C130" s="120">
        <v>41.004899999999957</v>
      </c>
      <c r="D130" s="120">
        <v>53.704946428670489</v>
      </c>
      <c r="E130" s="120"/>
      <c r="F130" s="120"/>
      <c r="G130" s="120"/>
      <c r="H130" s="120"/>
      <c r="I130" s="120"/>
      <c r="J130" s="120"/>
      <c r="K130" s="120"/>
      <c r="L130" s="120"/>
      <c r="M130" s="120"/>
      <c r="V130" s="131">
        <v>91.780888320000003</v>
      </c>
      <c r="W130" s="185">
        <v>42226.333333333336</v>
      </c>
      <c r="X130" s="188">
        <v>1.5311400000000002</v>
      </c>
      <c r="Z130" s="131">
        <v>214.42899456000004</v>
      </c>
      <c r="AA130" s="185">
        <v>42228.40625</v>
      </c>
      <c r="AB130" s="187">
        <v>2.752703000000011</v>
      </c>
    </row>
    <row r="131" spans="1:28" x14ac:dyDescent="0.2">
      <c r="A131" s="124">
        <v>42222.5625</v>
      </c>
      <c r="B131" s="120">
        <v>360.50161200000014</v>
      </c>
      <c r="C131" s="120">
        <v>41.660414999999965</v>
      </c>
      <c r="D131" s="120">
        <v>48.960713647954478</v>
      </c>
      <c r="E131" s="120"/>
      <c r="F131" s="120"/>
      <c r="G131" s="120"/>
      <c r="H131" s="120"/>
      <c r="I131" s="120"/>
      <c r="J131" s="120"/>
      <c r="K131" s="120"/>
      <c r="L131" s="120"/>
      <c r="M131" s="120"/>
      <c r="V131" s="131">
        <v>93.824755199999998</v>
      </c>
      <c r="W131" s="185">
        <v>42226.356249999997</v>
      </c>
      <c r="X131" s="188">
        <v>1.3605799999999999</v>
      </c>
      <c r="Z131" s="131">
        <v>214.42899456000004</v>
      </c>
      <c r="AA131" s="185">
        <v>42228.40625</v>
      </c>
      <c r="AB131" s="187">
        <v>10.098113000000012</v>
      </c>
    </row>
    <row r="132" spans="1:28" x14ac:dyDescent="0.2">
      <c r="A132" s="124">
        <v>42222.572916666664</v>
      </c>
      <c r="B132" s="120">
        <v>367.22300600000005</v>
      </c>
      <c r="C132" s="120">
        <v>42.315929999999952</v>
      </c>
      <c r="D132" s="120">
        <v>44.216480867238459</v>
      </c>
      <c r="E132" s="120"/>
      <c r="F132" s="120"/>
      <c r="G132" s="120"/>
      <c r="H132" s="120"/>
      <c r="I132" s="120"/>
      <c r="J132" s="120"/>
      <c r="K132" s="120"/>
      <c r="L132" s="120"/>
      <c r="M132" s="120"/>
      <c r="V132" s="131">
        <v>101.08289664000002</v>
      </c>
      <c r="W132" s="185">
        <v>42226.375</v>
      </c>
      <c r="X132" s="188">
        <v>1.35168</v>
      </c>
      <c r="Z132" s="93">
        <v>421.39063296</v>
      </c>
      <c r="AA132" s="185">
        <v>42228.40625</v>
      </c>
      <c r="AB132" s="187">
        <v>171.31761000000003</v>
      </c>
    </row>
    <row r="133" spans="1:28" x14ac:dyDescent="0.2">
      <c r="A133" s="124">
        <v>42222.583333333336</v>
      </c>
      <c r="B133" s="120">
        <v>373.94439999999992</v>
      </c>
      <c r="C133" s="120">
        <v>42.97144499999996</v>
      </c>
      <c r="D133" s="120">
        <v>39.472248086522448</v>
      </c>
      <c r="E133" s="120"/>
      <c r="F133" s="120"/>
      <c r="G133" s="120"/>
      <c r="H133" s="120"/>
      <c r="I133" s="120"/>
      <c r="J133" s="120"/>
      <c r="K133" s="120"/>
      <c r="L133" s="120"/>
      <c r="M133" s="120"/>
      <c r="V133" s="131">
        <v>108.95258880000002</v>
      </c>
      <c r="W133" s="185">
        <v>42226.458333333336</v>
      </c>
      <c r="X133" s="188">
        <v>1.3713000000000002</v>
      </c>
      <c r="Z133" s="131">
        <v>298.74252672</v>
      </c>
      <c r="AA133" s="133">
        <v>42228.409722222219</v>
      </c>
      <c r="AB133" s="187">
        <v>56.063482299999919</v>
      </c>
    </row>
    <row r="134" spans="1:28" x14ac:dyDescent="0.2">
      <c r="A134" s="124">
        <v>42222.59375</v>
      </c>
      <c r="B134" s="120">
        <v>0</v>
      </c>
      <c r="C134" s="120">
        <v>43.626960000000011</v>
      </c>
      <c r="D134" s="120">
        <v>34.728015305806451</v>
      </c>
      <c r="E134" s="120"/>
      <c r="F134" s="120"/>
      <c r="G134" s="120"/>
      <c r="H134" s="120"/>
      <c r="I134" s="120"/>
      <c r="J134" s="120"/>
      <c r="K134" s="120"/>
      <c r="L134" s="120"/>
      <c r="M134" s="120"/>
      <c r="V134" s="131">
        <v>108.95258880000002</v>
      </c>
      <c r="W134" s="185">
        <v>42226.465277777781</v>
      </c>
      <c r="X134" s="188">
        <v>1.4742</v>
      </c>
      <c r="Z134" s="131">
        <v>246.34228608000001</v>
      </c>
      <c r="AA134" s="185">
        <v>42228.440972222219</v>
      </c>
      <c r="AB134" s="187">
        <v>70.176980000000015</v>
      </c>
    </row>
    <row r="135" spans="1:28" x14ac:dyDescent="0.2">
      <c r="A135" s="124">
        <v>42222.604166666664</v>
      </c>
      <c r="B135" s="120">
        <v>0</v>
      </c>
      <c r="C135" s="120">
        <v>0</v>
      </c>
      <c r="D135" s="120">
        <v>35.863088660007413</v>
      </c>
      <c r="E135" s="120"/>
      <c r="F135" s="120"/>
      <c r="G135" s="120"/>
      <c r="H135" s="120"/>
      <c r="I135" s="120"/>
      <c r="J135" s="120"/>
      <c r="K135" s="120"/>
      <c r="L135" s="120"/>
      <c r="M135" s="120"/>
      <c r="V135" s="131">
        <v>104.17283712000001</v>
      </c>
      <c r="W135" s="185">
        <v>42226.527777777781</v>
      </c>
      <c r="X135" s="188">
        <v>0.93020000000000003</v>
      </c>
      <c r="Z135" s="131">
        <v>421.32625920000004</v>
      </c>
      <c r="AA135" s="185">
        <v>42228.440972222219</v>
      </c>
      <c r="AB135" s="187">
        <v>244.36835999999994</v>
      </c>
    </row>
    <row r="136" spans="1:28" x14ac:dyDescent="0.2">
      <c r="A136" s="124">
        <v>42222.614583333336</v>
      </c>
      <c r="B136" s="120"/>
      <c r="C136" s="120"/>
      <c r="D136" s="120">
        <v>36.998162014208383</v>
      </c>
      <c r="E136" s="120"/>
      <c r="F136" s="120"/>
      <c r="G136" s="120"/>
      <c r="H136" s="120"/>
      <c r="I136" s="120"/>
      <c r="J136" s="120"/>
      <c r="K136" s="120"/>
      <c r="L136" s="120"/>
      <c r="M136" s="120"/>
      <c r="V136" s="131">
        <v>127.83019392000001</v>
      </c>
      <c r="W136" s="185">
        <v>42226.545138888891</v>
      </c>
      <c r="X136" s="188">
        <v>0.179535</v>
      </c>
      <c r="Z136" s="131">
        <v>345.71927808000004</v>
      </c>
      <c r="AA136" s="185">
        <v>42228.442361111112</v>
      </c>
      <c r="AB136" s="187">
        <v>58.154749300000049</v>
      </c>
    </row>
    <row r="137" spans="1:28" x14ac:dyDescent="0.2">
      <c r="A137" s="124">
        <v>42222.625</v>
      </c>
      <c r="B137" s="120"/>
      <c r="C137" s="120"/>
      <c r="D137" s="120">
        <v>39.281349045190957</v>
      </c>
      <c r="E137" s="120"/>
      <c r="F137" s="120"/>
      <c r="G137" s="120"/>
      <c r="H137" s="120"/>
      <c r="I137" s="120"/>
      <c r="J137" s="120"/>
      <c r="K137" s="120"/>
      <c r="L137" s="120"/>
      <c r="M137" s="120"/>
      <c r="V137" s="131">
        <v>164.08871424</v>
      </c>
      <c r="W137" s="185">
        <v>42226.5625</v>
      </c>
      <c r="X137" s="188">
        <v>0.53437879999999993</v>
      </c>
      <c r="Z137" s="131">
        <v>377.58428928000001</v>
      </c>
      <c r="AA137" s="133">
        <v>42228.447916666664</v>
      </c>
      <c r="AB137" s="187">
        <v>140.97783000000001</v>
      </c>
    </row>
    <row r="138" spans="1:28" x14ac:dyDescent="0.2">
      <c r="A138" s="124">
        <v>42222.635416666664</v>
      </c>
      <c r="B138" s="120"/>
      <c r="C138" s="120"/>
      <c r="D138" s="120">
        <v>40.416422399391905</v>
      </c>
      <c r="E138" s="120"/>
      <c r="F138" s="120"/>
      <c r="G138" s="120"/>
      <c r="H138" s="120"/>
      <c r="I138" s="120"/>
      <c r="J138" s="120"/>
      <c r="K138" s="120"/>
      <c r="L138" s="120"/>
      <c r="M138" s="120"/>
      <c r="V138" s="131">
        <v>95.772061440000002</v>
      </c>
      <c r="W138" s="185">
        <v>42226.590277777781</v>
      </c>
      <c r="X138" s="188">
        <v>0.45044000000000001</v>
      </c>
      <c r="Z138" s="131">
        <v>377.05320576000003</v>
      </c>
      <c r="AA138" s="133">
        <v>42228.466666666667</v>
      </c>
      <c r="AB138" s="187">
        <v>83.114421999999934</v>
      </c>
    </row>
    <row r="139" spans="1:28" x14ac:dyDescent="0.2">
      <c r="A139" s="124">
        <v>42222.645833333336</v>
      </c>
      <c r="B139" s="120"/>
      <c r="C139" s="120"/>
      <c r="D139" s="120">
        <v>41.551495753592867</v>
      </c>
      <c r="E139" s="120"/>
      <c r="F139" s="120"/>
      <c r="G139" s="120"/>
      <c r="H139" s="120"/>
      <c r="I139" s="120"/>
      <c r="J139" s="120"/>
      <c r="K139" s="120"/>
      <c r="L139" s="120"/>
      <c r="M139" s="120"/>
      <c r="V139" s="131">
        <v>95.900808960000006</v>
      </c>
      <c r="W139" s="185">
        <v>42226.597222222219</v>
      </c>
      <c r="X139" s="188">
        <v>0.44926000000000005</v>
      </c>
      <c r="Z139" s="131">
        <v>377.61647615999999</v>
      </c>
      <c r="AA139" s="133">
        <v>42228.489583333336</v>
      </c>
      <c r="AB139" s="187">
        <v>198.27260000000001</v>
      </c>
    </row>
    <row r="140" spans="1:28" x14ac:dyDescent="0.2">
      <c r="A140" s="124">
        <v>42222.65625</v>
      </c>
      <c r="B140" s="120"/>
      <c r="C140" s="120"/>
      <c r="D140" s="120">
        <v>42.686569107793844</v>
      </c>
      <c r="E140" s="120"/>
      <c r="F140" s="120"/>
      <c r="G140" s="120"/>
      <c r="H140" s="120"/>
      <c r="I140" s="120"/>
      <c r="J140" s="120"/>
      <c r="K140" s="120"/>
      <c r="L140" s="120"/>
      <c r="M140" s="120"/>
      <c r="V140" s="131">
        <v>123.08262912000002</v>
      </c>
      <c r="W140" s="185">
        <v>42226.600694444445</v>
      </c>
      <c r="X140" s="188">
        <v>0.96869999999999989</v>
      </c>
      <c r="Z140" s="131">
        <v>272.47803264000004</v>
      </c>
      <c r="AA140" s="185">
        <v>42228.493055555555</v>
      </c>
      <c r="AB140" s="187">
        <v>91.589500000000015</v>
      </c>
    </row>
    <row r="141" spans="1:28" x14ac:dyDescent="0.2">
      <c r="A141" s="124">
        <v>42222.666666666664</v>
      </c>
      <c r="B141" s="120"/>
      <c r="C141" s="120"/>
      <c r="D141" s="120">
        <v>43.821642461994806</v>
      </c>
      <c r="E141" s="120"/>
      <c r="F141" s="120"/>
      <c r="G141" s="120"/>
      <c r="H141" s="120"/>
      <c r="I141" s="120"/>
      <c r="J141" s="120"/>
      <c r="K141" s="120"/>
      <c r="L141" s="120"/>
      <c r="M141" s="120"/>
      <c r="V141" s="131">
        <v>131.48340480000002</v>
      </c>
      <c r="W141" s="185">
        <v>42226.625</v>
      </c>
      <c r="X141" s="188">
        <v>1.5348999999999999</v>
      </c>
      <c r="Z141" s="131">
        <v>298.74252672</v>
      </c>
      <c r="AA141" s="133">
        <v>42228.506249999999</v>
      </c>
      <c r="AB141" s="187">
        <v>48.684804300000053</v>
      </c>
    </row>
    <row r="142" spans="1:28" x14ac:dyDescent="0.2">
      <c r="A142" s="124">
        <v>42222.677083333336</v>
      </c>
      <c r="B142" s="120"/>
      <c r="C142" s="120"/>
      <c r="D142" s="120">
        <v>43.251299648073157</v>
      </c>
      <c r="E142" s="120"/>
      <c r="F142" s="120"/>
      <c r="G142" s="120"/>
      <c r="H142" s="120"/>
      <c r="I142" s="120"/>
      <c r="J142" s="120"/>
      <c r="K142" s="120"/>
      <c r="L142" s="120"/>
      <c r="M142" s="120"/>
      <c r="V142" s="131">
        <v>96.496266240000011</v>
      </c>
      <c r="W142" s="185">
        <v>42226.635416666664</v>
      </c>
      <c r="X142" s="188">
        <v>0.30607000000000006</v>
      </c>
      <c r="Z142" s="131">
        <v>196.05028608000001</v>
      </c>
      <c r="AA142" s="185">
        <v>42228.513888888891</v>
      </c>
      <c r="AB142" s="187">
        <v>18.531689999999983</v>
      </c>
    </row>
    <row r="143" spans="1:28" x14ac:dyDescent="0.2">
      <c r="A143" s="124">
        <v>42222.6875</v>
      </c>
      <c r="B143" s="120"/>
      <c r="C143" s="120"/>
      <c r="D143" s="120">
        <v>42.68095683415153</v>
      </c>
      <c r="E143" s="120"/>
      <c r="F143" s="120"/>
      <c r="G143" s="120"/>
      <c r="H143" s="120"/>
      <c r="I143" s="120"/>
      <c r="J143" s="120"/>
      <c r="K143" s="120"/>
      <c r="L143" s="120"/>
      <c r="M143" s="120"/>
      <c r="V143" s="131">
        <v>189.38760192000004</v>
      </c>
      <c r="W143" s="185">
        <v>42226.65347222222</v>
      </c>
      <c r="X143" s="188">
        <v>0.67437880000000028</v>
      </c>
      <c r="Z143" s="131">
        <v>345.79974528000002</v>
      </c>
      <c r="AA143" s="133">
        <v>42228.513888888891</v>
      </c>
      <c r="AB143" s="187">
        <v>0.69423000000000001</v>
      </c>
    </row>
    <row r="144" spans="1:28" x14ac:dyDescent="0.2">
      <c r="A144" s="124">
        <v>42222.697916666664</v>
      </c>
      <c r="B144" s="120"/>
      <c r="C144" s="120"/>
      <c r="D144" s="120">
        <v>42.110614020229896</v>
      </c>
      <c r="E144" s="120"/>
      <c r="F144" s="120"/>
      <c r="G144" s="120"/>
      <c r="H144" s="120"/>
      <c r="I144" s="120"/>
      <c r="J144" s="120"/>
      <c r="K144" s="120"/>
      <c r="L144" s="120"/>
      <c r="M144" s="120"/>
      <c r="V144" s="131">
        <v>91.780888320000003</v>
      </c>
      <c r="W144" s="185">
        <v>42226.765277777777</v>
      </c>
      <c r="X144" s="188">
        <v>1.6237999999999999</v>
      </c>
      <c r="Z144" s="131">
        <v>204.48324864000003</v>
      </c>
      <c r="AA144" s="185">
        <v>42228.520833333336</v>
      </c>
      <c r="AB144" s="187">
        <v>20.436350000000019</v>
      </c>
    </row>
    <row r="145" spans="1:28" x14ac:dyDescent="0.2">
      <c r="A145" s="124">
        <v>42222.708333333336</v>
      </c>
      <c r="B145" s="120"/>
      <c r="C145" s="120"/>
      <c r="D145" s="120">
        <v>41.540271206308233</v>
      </c>
      <c r="E145" s="120"/>
      <c r="F145" s="120"/>
      <c r="G145" s="120"/>
      <c r="H145" s="120"/>
      <c r="I145" s="120"/>
      <c r="J145" s="120"/>
      <c r="K145" s="120"/>
      <c r="L145" s="120"/>
      <c r="M145" s="120"/>
      <c r="V145" s="131">
        <v>164.08871424</v>
      </c>
      <c r="W145" s="185">
        <v>42226.767361111109</v>
      </c>
      <c r="X145" s="188">
        <v>0.41737879999999999</v>
      </c>
      <c r="Z145" s="131">
        <v>345.79974528000002</v>
      </c>
      <c r="AA145" s="133">
        <v>42228.520833333336</v>
      </c>
      <c r="AB145" s="187">
        <v>142.27665000000007</v>
      </c>
    </row>
    <row r="146" spans="1:28" x14ac:dyDescent="0.2">
      <c r="A146" s="124">
        <v>42222.71875</v>
      </c>
      <c r="B146" s="120"/>
      <c r="C146" s="120"/>
      <c r="D146" s="120">
        <v>40.96992839238662</v>
      </c>
      <c r="E146" s="120"/>
      <c r="F146" s="120"/>
      <c r="G146" s="120"/>
      <c r="H146" s="120"/>
      <c r="I146" s="120"/>
      <c r="J146" s="120"/>
      <c r="K146" s="120"/>
      <c r="L146" s="120"/>
      <c r="M146" s="120"/>
      <c r="V146" s="131">
        <v>93.824755199999998</v>
      </c>
      <c r="W146" s="185">
        <v>42226.789583333331</v>
      </c>
      <c r="X146" s="188">
        <v>1.2556700000000001</v>
      </c>
      <c r="Z146" s="131">
        <v>345.79974528000002</v>
      </c>
      <c r="AA146" s="133">
        <v>42228.524305555555</v>
      </c>
      <c r="AB146" s="187">
        <v>138.27424000000008</v>
      </c>
    </row>
    <row r="147" spans="1:28" x14ac:dyDescent="0.2">
      <c r="A147" s="124">
        <v>42222.729166666664</v>
      </c>
      <c r="B147" s="120"/>
      <c r="C147" s="120"/>
      <c r="D147" s="120">
        <v>40.399585578464972</v>
      </c>
      <c r="E147" s="120"/>
      <c r="F147" s="120"/>
      <c r="G147" s="120"/>
      <c r="H147" s="120"/>
      <c r="I147" s="120"/>
      <c r="J147" s="120"/>
      <c r="K147" s="120"/>
      <c r="L147" s="120"/>
      <c r="M147" s="120"/>
      <c r="V147" s="131">
        <v>189.38760192000004</v>
      </c>
      <c r="W147" s="185">
        <v>42226.805555555555</v>
      </c>
      <c r="X147" s="188">
        <v>0.76237880000000025</v>
      </c>
      <c r="Z147" s="131">
        <v>333.21467520000004</v>
      </c>
      <c r="AA147" s="185">
        <v>42228.555555555555</v>
      </c>
      <c r="AB147" s="187">
        <v>135.27384999999998</v>
      </c>
    </row>
    <row r="148" spans="1:28" x14ac:dyDescent="0.2">
      <c r="A148" s="124">
        <v>42222.739583333336</v>
      </c>
      <c r="B148" s="120"/>
      <c r="C148" s="120"/>
      <c r="D148" s="120">
        <v>39.829242764543331</v>
      </c>
      <c r="E148" s="120"/>
      <c r="F148" s="120"/>
      <c r="G148" s="120"/>
      <c r="H148" s="120"/>
      <c r="I148" s="120"/>
      <c r="J148" s="120"/>
      <c r="K148" s="120"/>
      <c r="L148" s="120"/>
      <c r="M148" s="120"/>
      <c r="V148" s="131">
        <v>101.08289664000002</v>
      </c>
      <c r="W148" s="185">
        <v>42226.806250000001</v>
      </c>
      <c r="X148" s="188">
        <v>0.88139000000000012</v>
      </c>
      <c r="Z148" s="131">
        <v>204.43496832000002</v>
      </c>
      <c r="AA148" s="185">
        <v>42228.59375</v>
      </c>
      <c r="AB148" s="187">
        <v>0.92993780000001891</v>
      </c>
    </row>
    <row r="149" spans="1:28" x14ac:dyDescent="0.2">
      <c r="A149" s="124">
        <v>42222.75</v>
      </c>
      <c r="B149" s="120"/>
      <c r="C149" s="120"/>
      <c r="D149" s="120">
        <v>39.258899950621682</v>
      </c>
      <c r="E149" s="120"/>
      <c r="F149" s="120"/>
      <c r="G149" s="120"/>
      <c r="H149" s="120"/>
      <c r="I149" s="120"/>
      <c r="J149" s="120"/>
      <c r="K149" s="120"/>
      <c r="L149" s="120"/>
      <c r="M149" s="120"/>
      <c r="V149" s="131">
        <v>164.08871424</v>
      </c>
      <c r="W149" s="185">
        <v>42227.002083333333</v>
      </c>
      <c r="X149" s="188">
        <v>0.4843788</v>
      </c>
      <c r="Z149" s="131">
        <v>295.82961408</v>
      </c>
      <c r="AA149" s="185">
        <v>42228.59375</v>
      </c>
      <c r="AB149" s="187">
        <v>51.76005</v>
      </c>
    </row>
    <row r="150" spans="1:28" x14ac:dyDescent="0.2">
      <c r="A150" s="124">
        <v>42222.760416666664</v>
      </c>
      <c r="B150" s="120"/>
      <c r="C150" s="120"/>
      <c r="D150" s="120">
        <v>38.688557136700048</v>
      </c>
      <c r="E150" s="120"/>
      <c r="F150" s="120"/>
      <c r="G150" s="120"/>
      <c r="H150" s="120"/>
      <c r="I150" s="120"/>
      <c r="J150" s="120"/>
      <c r="K150" s="120"/>
      <c r="L150" s="120"/>
      <c r="M150" s="120"/>
      <c r="V150" s="131">
        <v>189.38760192000004</v>
      </c>
      <c r="W150" s="185">
        <v>42227.029861111114</v>
      </c>
      <c r="X150" s="188">
        <v>0.81532680000000024</v>
      </c>
      <c r="Z150" s="131">
        <v>295.82961408</v>
      </c>
      <c r="AA150" s="185">
        <v>42228.607638888891</v>
      </c>
      <c r="AB150" s="187">
        <v>40.778420000000011</v>
      </c>
    </row>
    <row r="151" spans="1:28" x14ac:dyDescent="0.2">
      <c r="A151" s="124">
        <v>42222.770833333336</v>
      </c>
      <c r="B151" s="120"/>
      <c r="C151" s="120"/>
      <c r="D151" s="120">
        <v>38.118214322778407</v>
      </c>
      <c r="E151" s="120"/>
      <c r="F151" s="120"/>
      <c r="G151" s="120"/>
      <c r="H151" s="120"/>
      <c r="I151" s="120"/>
      <c r="J151" s="120"/>
      <c r="K151" s="120"/>
      <c r="L151" s="120"/>
      <c r="M151" s="120"/>
      <c r="V151" s="131">
        <v>164.08871424</v>
      </c>
      <c r="W151" s="185">
        <v>42227.276388888888</v>
      </c>
      <c r="X151" s="188">
        <v>0.47437879999999999</v>
      </c>
      <c r="Z151" s="131">
        <v>227.65780224000002</v>
      </c>
      <c r="AA151" s="185">
        <v>42228.645833333336</v>
      </c>
      <c r="AB151" s="187">
        <v>49.969325999999995</v>
      </c>
    </row>
    <row r="152" spans="1:28" x14ac:dyDescent="0.2">
      <c r="A152" s="124">
        <v>42222.78125</v>
      </c>
      <c r="B152" s="120"/>
      <c r="C152" s="120"/>
      <c r="D152" s="120">
        <v>37.547871508856772</v>
      </c>
      <c r="E152" s="120"/>
      <c r="F152" s="120"/>
      <c r="G152" s="120"/>
      <c r="H152" s="120"/>
      <c r="I152" s="120"/>
      <c r="J152" s="120"/>
      <c r="K152" s="120"/>
      <c r="L152" s="120"/>
      <c r="M152" s="120"/>
      <c r="V152" s="131">
        <v>189.38760192000004</v>
      </c>
      <c r="W152" s="185">
        <v>42227.3125</v>
      </c>
      <c r="X152" s="188">
        <v>1.3243267999999999</v>
      </c>
      <c r="Z152" s="93">
        <v>421.48719360000001</v>
      </c>
      <c r="AA152" s="185">
        <v>42228.712500000001</v>
      </c>
      <c r="AB152" s="187">
        <v>96.261682000000008</v>
      </c>
    </row>
    <row r="153" spans="1:28" x14ac:dyDescent="0.2">
      <c r="A153" s="124">
        <v>42222.791666666664</v>
      </c>
      <c r="B153" s="120"/>
      <c r="C153" s="120"/>
      <c r="D153" s="120">
        <v>36.977528694935117</v>
      </c>
      <c r="E153" s="120">
        <v>0.51002000000000003</v>
      </c>
      <c r="F153" s="120"/>
      <c r="G153" s="120"/>
      <c r="H153" s="120"/>
      <c r="I153" s="120"/>
      <c r="J153" s="120"/>
      <c r="K153" s="120"/>
      <c r="L153" s="120"/>
      <c r="M153" s="120"/>
      <c r="V153" s="131">
        <v>162.86561280000001</v>
      </c>
      <c r="W153" s="185">
        <v>42227.375</v>
      </c>
      <c r="X153" s="188">
        <v>0.78292700000000004</v>
      </c>
      <c r="Z153" s="93">
        <v>421.48719360000001</v>
      </c>
      <c r="AA153" s="185">
        <v>42228.743055555555</v>
      </c>
      <c r="AB153" s="187">
        <v>115.708529</v>
      </c>
    </row>
    <row r="154" spans="1:28" x14ac:dyDescent="0.2">
      <c r="A154" s="124">
        <v>42222.802083333336</v>
      </c>
      <c r="B154" s="120"/>
      <c r="C154" s="120"/>
      <c r="D154" s="120">
        <v>36.407185881013497</v>
      </c>
      <c r="E154" s="120">
        <v>0.51002000000000003</v>
      </c>
      <c r="F154" s="120"/>
      <c r="G154" s="120"/>
      <c r="H154" s="120"/>
      <c r="I154" s="120"/>
      <c r="J154" s="120"/>
      <c r="K154" s="120"/>
      <c r="L154" s="120"/>
      <c r="M154" s="120"/>
      <c r="V154" s="131">
        <v>176.56113024000001</v>
      </c>
      <c r="W154" s="185">
        <v>42227.388888888891</v>
      </c>
      <c r="X154" s="188">
        <v>0.7695860000000001</v>
      </c>
      <c r="Z154" s="131">
        <v>204.43496832000002</v>
      </c>
      <c r="AA154" s="185">
        <v>42228.777777777781</v>
      </c>
      <c r="AB154" s="187">
        <v>0.72009280000001752</v>
      </c>
    </row>
    <row r="155" spans="1:28" x14ac:dyDescent="0.2">
      <c r="A155" s="124">
        <v>42222.8125</v>
      </c>
      <c r="B155" s="120"/>
      <c r="C155" s="120"/>
      <c r="D155" s="120">
        <v>35.836843067091856</v>
      </c>
      <c r="E155" s="120">
        <v>0.51002000000000003</v>
      </c>
      <c r="F155" s="120"/>
      <c r="G155" s="120"/>
      <c r="H155" s="120"/>
      <c r="I155" s="120"/>
      <c r="J155" s="120"/>
      <c r="K155" s="120"/>
      <c r="L155" s="120"/>
      <c r="M155" s="120"/>
      <c r="V155" s="131">
        <v>157.55477760000002</v>
      </c>
      <c r="W155" s="185">
        <v>42227.427083333336</v>
      </c>
      <c r="X155" s="188">
        <v>0.74423900000000021</v>
      </c>
      <c r="Z155" s="131">
        <v>204.43496832000002</v>
      </c>
      <c r="AA155" s="185">
        <v>42229.020833333336</v>
      </c>
      <c r="AB155" s="187">
        <v>0.69309280000000228</v>
      </c>
    </row>
    <row r="156" spans="1:28" x14ac:dyDescent="0.2">
      <c r="A156" s="124">
        <v>42222.822916666664</v>
      </c>
      <c r="B156" s="120"/>
      <c r="C156" s="120"/>
      <c r="D156" s="120">
        <v>35.266500253170207</v>
      </c>
      <c r="E156" s="120">
        <v>0.51002000000000003</v>
      </c>
      <c r="F156" s="120"/>
      <c r="G156" s="120"/>
      <c r="H156" s="120"/>
      <c r="I156" s="120"/>
      <c r="J156" s="120"/>
      <c r="K156" s="120"/>
      <c r="L156" s="120"/>
      <c r="M156" s="120"/>
      <c r="V156" s="131">
        <v>14.628936960000001</v>
      </c>
      <c r="W156" s="185">
        <v>42227.430555555555</v>
      </c>
      <c r="X156" s="188">
        <v>2.7694399999999995</v>
      </c>
      <c r="Z156" s="131">
        <v>204.43496832000002</v>
      </c>
      <c r="AA156" s="185">
        <v>42229.313888888886</v>
      </c>
      <c r="AB156" s="187">
        <v>0.80809279999999717</v>
      </c>
    </row>
    <row r="157" spans="1:28" x14ac:dyDescent="0.2">
      <c r="A157" s="124">
        <v>42222.833333333336</v>
      </c>
      <c r="B157" s="120"/>
      <c r="C157" s="120"/>
      <c r="D157" s="120">
        <v>34.69615743924858</v>
      </c>
      <c r="E157" s="120">
        <v>0.51002000000000003</v>
      </c>
      <c r="F157" s="120"/>
      <c r="G157" s="120"/>
      <c r="H157" s="120"/>
      <c r="I157" s="120"/>
      <c r="J157" s="120"/>
      <c r="K157" s="120"/>
      <c r="L157" s="120"/>
      <c r="M157" s="120"/>
      <c r="V157" s="131">
        <v>15.56235648</v>
      </c>
      <c r="W157" s="185">
        <v>42227.465277777781</v>
      </c>
      <c r="X157" s="188">
        <v>2.1864400000000002</v>
      </c>
      <c r="Z157" s="131">
        <v>298.74252672</v>
      </c>
      <c r="AA157" s="133">
        <v>42229.417361111111</v>
      </c>
      <c r="AB157" s="187">
        <v>73.048071999999962</v>
      </c>
    </row>
    <row r="158" spans="1:28" x14ac:dyDescent="0.2">
      <c r="A158" s="124">
        <v>42222.84375</v>
      </c>
      <c r="B158" s="120"/>
      <c r="C158" s="120"/>
      <c r="D158" s="120">
        <v>34.125814625326932</v>
      </c>
      <c r="E158" s="120">
        <v>0.51002000000000003</v>
      </c>
      <c r="F158" s="120"/>
      <c r="G158" s="120"/>
      <c r="H158" s="120"/>
      <c r="I158" s="120"/>
      <c r="J158" s="120"/>
      <c r="K158" s="120"/>
      <c r="L158" s="120"/>
      <c r="M158" s="120"/>
      <c r="V158" s="131">
        <v>151.58411136000001</v>
      </c>
      <c r="W158" s="185">
        <v>42227.489583333336</v>
      </c>
      <c r="X158" s="188">
        <v>0.70851300000000017</v>
      </c>
      <c r="Z158" s="131">
        <v>345.71927808000004</v>
      </c>
      <c r="AA158" s="185">
        <v>42229.448611111111</v>
      </c>
      <c r="AB158" s="187">
        <v>43.790232000000003</v>
      </c>
    </row>
    <row r="159" spans="1:28" x14ac:dyDescent="0.2">
      <c r="A159" s="124">
        <v>42222.854166666664</v>
      </c>
      <c r="B159" s="120"/>
      <c r="C159" s="120"/>
      <c r="D159" s="120">
        <v>33.555471811405283</v>
      </c>
      <c r="E159" s="120">
        <v>0.51002000000000003</v>
      </c>
      <c r="F159" s="120"/>
      <c r="G159" s="120"/>
      <c r="H159" s="120"/>
      <c r="I159" s="120"/>
      <c r="J159" s="120"/>
      <c r="K159" s="120"/>
      <c r="L159" s="120"/>
      <c r="M159" s="120"/>
      <c r="V159" s="131">
        <v>164.08871424</v>
      </c>
      <c r="W159" s="185">
        <v>42227.506944444445</v>
      </c>
      <c r="X159" s="188">
        <v>0.61132680000000028</v>
      </c>
      <c r="Z159" s="131">
        <v>377.05320576000003</v>
      </c>
      <c r="AA159" s="133">
        <v>42229.477777777778</v>
      </c>
      <c r="AB159" s="187">
        <v>34.302015999999981</v>
      </c>
    </row>
    <row r="160" spans="1:28" x14ac:dyDescent="0.2">
      <c r="A160" s="124">
        <v>42222.864583333336</v>
      </c>
      <c r="B160" s="120"/>
      <c r="C160" s="120"/>
      <c r="D160" s="120">
        <v>32.985128997483656</v>
      </c>
      <c r="E160" s="120">
        <v>0.51002000000000003</v>
      </c>
      <c r="F160" s="120"/>
      <c r="G160" s="120"/>
      <c r="H160" s="120"/>
      <c r="I160" s="120"/>
      <c r="J160" s="120"/>
      <c r="K160" s="120"/>
      <c r="L160" s="120"/>
      <c r="M160" s="120"/>
      <c r="V160" s="131">
        <v>147.54465792000002</v>
      </c>
      <c r="W160" s="185">
        <v>42227.524305555555</v>
      </c>
      <c r="X160" s="188">
        <v>1.7416999999999996</v>
      </c>
      <c r="Z160" s="93">
        <v>421.48719360000001</v>
      </c>
      <c r="AA160" s="185">
        <v>42229.503472222219</v>
      </c>
      <c r="AB160" s="187">
        <v>70.024039000000016</v>
      </c>
    </row>
    <row r="161" spans="1:28" x14ac:dyDescent="0.2">
      <c r="A161" s="124">
        <v>42222.875</v>
      </c>
      <c r="B161" s="120"/>
      <c r="C161" s="120"/>
      <c r="D161" s="120">
        <v>32.414786183561972</v>
      </c>
      <c r="E161" s="120">
        <v>0.52518000000000009</v>
      </c>
      <c r="F161" s="120"/>
      <c r="G161" s="120"/>
      <c r="H161" s="120"/>
      <c r="I161" s="120"/>
      <c r="J161" s="120"/>
      <c r="K161" s="120"/>
      <c r="L161" s="120"/>
      <c r="M161" s="120"/>
      <c r="V161" s="131">
        <v>189.38760192000004</v>
      </c>
      <c r="W161" s="185">
        <v>42227.541666666664</v>
      </c>
      <c r="X161" s="188">
        <v>0.81132680000000024</v>
      </c>
      <c r="Z161" s="131">
        <v>196.05028608000001</v>
      </c>
      <c r="AA161" s="185">
        <v>42229.513888888891</v>
      </c>
      <c r="AB161" s="187">
        <v>1.529272999999975</v>
      </c>
    </row>
    <row r="162" spans="1:28" x14ac:dyDescent="0.2">
      <c r="A162" s="124">
        <v>42222.885416666664</v>
      </c>
      <c r="B162" s="120"/>
      <c r="C162" s="120"/>
      <c r="D162" s="120">
        <v>32.15666862850226</v>
      </c>
      <c r="E162" s="120">
        <v>0.68184125000000007</v>
      </c>
      <c r="F162" s="120"/>
      <c r="G162" s="120"/>
      <c r="H162" s="120"/>
      <c r="I162" s="120"/>
      <c r="J162" s="120"/>
      <c r="K162" s="120"/>
      <c r="L162" s="120"/>
      <c r="M162" s="120"/>
      <c r="V162" s="131">
        <v>190.16008704000001</v>
      </c>
      <c r="W162" s="185">
        <v>42227.545138888891</v>
      </c>
      <c r="X162" s="188">
        <v>0.85394999999999999</v>
      </c>
      <c r="Z162" s="131">
        <v>204.48324864000003</v>
      </c>
      <c r="AA162" s="185">
        <v>42229.541666666664</v>
      </c>
      <c r="AB162" s="187">
        <v>1.5884089999999986</v>
      </c>
    </row>
    <row r="163" spans="1:28" x14ac:dyDescent="0.2">
      <c r="A163" s="124">
        <v>42222.895833333336</v>
      </c>
      <c r="B163" s="120"/>
      <c r="C163" s="120"/>
      <c r="D163" s="120">
        <v>31.89855107344254</v>
      </c>
      <c r="E163" s="120">
        <v>0.83850249999999993</v>
      </c>
      <c r="F163" s="120"/>
      <c r="G163" s="120"/>
      <c r="H163" s="120"/>
      <c r="I163" s="120"/>
      <c r="J163" s="120"/>
      <c r="K163" s="120"/>
      <c r="L163" s="120"/>
      <c r="M163" s="120"/>
      <c r="V163" s="131">
        <v>16.415308799999998</v>
      </c>
      <c r="W163" s="185">
        <v>42227.548611111109</v>
      </c>
      <c r="X163" s="188">
        <v>2.4800200000000001</v>
      </c>
      <c r="Z163" s="131">
        <v>204.43496832000002</v>
      </c>
      <c r="AA163" s="185">
        <v>42229.555555555555</v>
      </c>
      <c r="AB163" s="187">
        <v>1.5180928000000122</v>
      </c>
    </row>
    <row r="164" spans="1:28" x14ac:dyDescent="0.2">
      <c r="A164" s="124">
        <v>42222.90625</v>
      </c>
      <c r="B164" s="120"/>
      <c r="C164" s="120"/>
      <c r="D164" s="120">
        <v>31.640433518382828</v>
      </c>
      <c r="E164" s="120">
        <v>0.99516375000000001</v>
      </c>
      <c r="F164" s="120"/>
      <c r="G164" s="120"/>
      <c r="H164" s="120"/>
      <c r="I164" s="120"/>
      <c r="J164" s="120"/>
      <c r="K164" s="120"/>
      <c r="L164" s="120"/>
      <c r="M164" s="120"/>
      <c r="V164" s="131">
        <v>164.08871424</v>
      </c>
      <c r="W164" s="185">
        <v>42227.715277777781</v>
      </c>
      <c r="X164" s="188">
        <v>0.4803268</v>
      </c>
      <c r="Z164" s="131">
        <v>345.71927808000004</v>
      </c>
      <c r="AA164" s="185">
        <v>42229.586111111108</v>
      </c>
      <c r="AB164" s="187">
        <v>63.717853000000019</v>
      </c>
    </row>
    <row r="165" spans="1:28" x14ac:dyDescent="0.2">
      <c r="A165" s="124">
        <v>42222.916666666664</v>
      </c>
      <c r="B165" s="120"/>
      <c r="C165" s="120"/>
      <c r="D165" s="120">
        <v>31.382315963323112</v>
      </c>
      <c r="E165" s="120">
        <v>1.1518249999999997</v>
      </c>
      <c r="F165" s="120"/>
      <c r="G165" s="120"/>
      <c r="H165" s="120"/>
      <c r="I165" s="120"/>
      <c r="J165" s="120"/>
      <c r="K165" s="120"/>
      <c r="L165" s="120"/>
      <c r="M165" s="120"/>
      <c r="V165" s="131">
        <v>189.38760192000004</v>
      </c>
      <c r="W165" s="185">
        <v>42227.763888888891</v>
      </c>
      <c r="X165" s="188">
        <v>0.82832680000000025</v>
      </c>
      <c r="Z165" s="93">
        <v>510.74141184000007</v>
      </c>
      <c r="AA165" s="185">
        <v>42229.612500000003</v>
      </c>
      <c r="AB165" s="187">
        <v>71.112537000000032</v>
      </c>
    </row>
    <row r="166" spans="1:28" x14ac:dyDescent="0.2">
      <c r="A166" s="124">
        <v>42222.927083333336</v>
      </c>
      <c r="B166" s="120"/>
      <c r="C166" s="120"/>
      <c r="D166" s="120">
        <v>31.1241984082634</v>
      </c>
      <c r="E166" s="120">
        <v>8.3633215000000014</v>
      </c>
      <c r="F166" s="120"/>
      <c r="G166" s="120"/>
      <c r="H166" s="120"/>
      <c r="I166" s="120"/>
      <c r="J166" s="120"/>
      <c r="K166" s="120"/>
      <c r="L166" s="120"/>
      <c r="M166" s="120"/>
      <c r="V166" s="93"/>
      <c r="W166" s="133"/>
      <c r="X166" s="10"/>
      <c r="Z166" s="131">
        <v>377.05320576000003</v>
      </c>
      <c r="AA166" s="133">
        <v>42229.622916666667</v>
      </c>
      <c r="AB166" s="187">
        <v>56.546296000000041</v>
      </c>
    </row>
    <row r="167" spans="1:28" x14ac:dyDescent="0.2">
      <c r="A167" s="124">
        <v>42222.9375</v>
      </c>
      <c r="B167" s="120"/>
      <c r="C167" s="120"/>
      <c r="D167" s="120">
        <v>30.866080853203677</v>
      </c>
      <c r="E167" s="120">
        <v>15.574817999999999</v>
      </c>
      <c r="F167" s="120"/>
      <c r="G167" s="120"/>
      <c r="H167" s="120"/>
      <c r="I167" s="120"/>
      <c r="J167" s="120"/>
      <c r="K167" s="120"/>
      <c r="L167" s="120"/>
      <c r="M167" s="120"/>
      <c r="V167" s="137">
        <v>162.86561280000001</v>
      </c>
      <c r="W167" s="138">
        <v>42228.340277777781</v>
      </c>
      <c r="X167" s="139">
        <v>0.14174331000000001</v>
      </c>
      <c r="Z167" s="131">
        <v>204.43496832000002</v>
      </c>
      <c r="AA167" s="185">
        <v>42229.795138888891</v>
      </c>
      <c r="AB167" s="187">
        <v>0.68909280000001161</v>
      </c>
    </row>
    <row r="168" spans="1:28" x14ac:dyDescent="0.2">
      <c r="A168" s="124">
        <v>42222.947916666664</v>
      </c>
      <c r="B168" s="120"/>
      <c r="C168" s="120"/>
      <c r="D168" s="120">
        <v>30.607963298143972</v>
      </c>
      <c r="E168" s="120">
        <v>22.7863145</v>
      </c>
      <c r="F168" s="120"/>
      <c r="G168" s="120"/>
      <c r="H168" s="120"/>
      <c r="I168" s="120"/>
      <c r="J168" s="120"/>
      <c r="K168" s="120"/>
      <c r="L168" s="120"/>
      <c r="M168" s="120"/>
      <c r="V168" s="137">
        <v>176.56113024000001</v>
      </c>
      <c r="W168" s="138">
        <v>42228.354166666664</v>
      </c>
      <c r="X168" s="139">
        <v>0.48723230000000001</v>
      </c>
      <c r="Z168" s="131">
        <v>204.43496832000002</v>
      </c>
      <c r="AA168" s="185">
        <v>42230.354166666664</v>
      </c>
      <c r="AB168" s="187">
        <v>0.57609280000001206</v>
      </c>
    </row>
    <row r="169" spans="1:28" x14ac:dyDescent="0.2">
      <c r="A169" s="124">
        <v>42222.958333333336</v>
      </c>
      <c r="B169" s="120"/>
      <c r="C169" s="120"/>
      <c r="D169" s="120">
        <v>30.349845743084249</v>
      </c>
      <c r="E169" s="120">
        <v>29.997811000000006</v>
      </c>
      <c r="F169" s="120"/>
      <c r="G169" s="120"/>
      <c r="H169" s="120"/>
      <c r="I169" s="120"/>
      <c r="J169" s="120"/>
      <c r="K169" s="120"/>
      <c r="L169" s="120"/>
      <c r="M169" s="120"/>
      <c r="V169" s="137">
        <v>157.55477760000002</v>
      </c>
      <c r="W169" s="138">
        <v>42228.399305555555</v>
      </c>
      <c r="X169" s="139">
        <v>0.137188</v>
      </c>
      <c r="Z169" s="131">
        <v>298.74252672</v>
      </c>
      <c r="AA169" s="133">
        <v>42230.368055555555</v>
      </c>
      <c r="AB169" s="187">
        <v>86.177212999999995</v>
      </c>
    </row>
    <row r="170" spans="1:28" x14ac:dyDescent="0.2">
      <c r="A170" s="124">
        <v>42222.96875</v>
      </c>
      <c r="B170" s="120"/>
      <c r="C170" s="120"/>
      <c r="D170" s="120">
        <v>30.091728188024533</v>
      </c>
      <c r="E170" s="120">
        <v>49.285063000000001</v>
      </c>
      <c r="F170" s="120"/>
      <c r="G170" s="120"/>
      <c r="H170" s="120"/>
      <c r="I170" s="120"/>
      <c r="J170" s="120"/>
      <c r="K170" s="120"/>
      <c r="L170" s="120"/>
      <c r="M170" s="120"/>
      <c r="V170" s="137">
        <v>151.58411136000001</v>
      </c>
      <c r="W170" s="138">
        <v>42228.4375</v>
      </c>
      <c r="X170" s="139">
        <v>0.21313460000000001</v>
      </c>
      <c r="Z170" s="131">
        <v>246.34228608000001</v>
      </c>
      <c r="AA170" s="185">
        <v>42230.381944444445</v>
      </c>
      <c r="AB170" s="187">
        <v>53.922849999999954</v>
      </c>
    </row>
    <row r="171" spans="1:28" x14ac:dyDescent="0.2">
      <c r="A171" s="124">
        <v>42222.979166666664</v>
      </c>
      <c r="B171" s="120"/>
      <c r="C171" s="120"/>
      <c r="D171" s="120">
        <v>29.833610632964817</v>
      </c>
      <c r="E171" s="120">
        <v>68.572314999999989</v>
      </c>
      <c r="F171" s="120"/>
      <c r="G171" s="120"/>
      <c r="H171" s="120"/>
      <c r="I171" s="120"/>
      <c r="J171" s="120"/>
      <c r="K171" s="120"/>
      <c r="L171" s="120"/>
      <c r="M171" s="120"/>
      <c r="V171" s="137">
        <v>151.58411136000001</v>
      </c>
      <c r="W171" s="138">
        <v>42228.4375</v>
      </c>
      <c r="X171" s="139">
        <v>0.22399331</v>
      </c>
      <c r="Z171" s="131">
        <v>246.34228608000001</v>
      </c>
      <c r="AA171" s="185">
        <v>42230.381944444445</v>
      </c>
      <c r="AB171" s="187">
        <v>53.941749999999956</v>
      </c>
    </row>
    <row r="172" spans="1:28" x14ac:dyDescent="0.2">
      <c r="A172" s="124">
        <v>42222.989583333336</v>
      </c>
      <c r="B172" s="120"/>
      <c r="C172" s="120"/>
      <c r="D172" s="120">
        <v>29.575493077905101</v>
      </c>
      <c r="E172" s="120">
        <v>87.859566999999998</v>
      </c>
      <c r="F172" s="120"/>
      <c r="G172" s="120"/>
      <c r="H172" s="120"/>
      <c r="I172" s="120"/>
      <c r="J172" s="120"/>
      <c r="K172" s="120"/>
      <c r="L172" s="120"/>
      <c r="M172" s="120"/>
      <c r="V172" s="137">
        <v>131.48340480000002</v>
      </c>
      <c r="W172" s="138">
        <v>42228.458333333336</v>
      </c>
      <c r="X172" s="139">
        <v>0.11712</v>
      </c>
      <c r="Z172" s="131">
        <v>345.71927808000004</v>
      </c>
      <c r="AA172" s="185">
        <v>42230.413194444445</v>
      </c>
      <c r="AB172" s="187">
        <v>120.44517699999989</v>
      </c>
    </row>
    <row r="173" spans="1:28" x14ac:dyDescent="0.2">
      <c r="A173" s="124">
        <v>42223</v>
      </c>
      <c r="B173" s="120"/>
      <c r="C173" s="120"/>
      <c r="D173" s="120">
        <v>29.317375522845385</v>
      </c>
      <c r="E173" s="120">
        <v>107.14681900000001</v>
      </c>
      <c r="F173" s="120"/>
      <c r="G173" s="120"/>
      <c r="H173" s="120"/>
      <c r="I173" s="120"/>
      <c r="J173" s="120"/>
      <c r="K173" s="120"/>
      <c r="L173" s="120"/>
      <c r="M173" s="120"/>
      <c r="V173" s="137">
        <v>190.16008704000001</v>
      </c>
      <c r="W173" s="138">
        <v>42228.458333333336</v>
      </c>
      <c r="X173" s="139">
        <v>0.13423099999999999</v>
      </c>
      <c r="Z173" s="131">
        <v>421.32625920000004</v>
      </c>
      <c r="AA173" s="185">
        <v>42230.427083333336</v>
      </c>
      <c r="AB173" s="187">
        <v>276.81347000000051</v>
      </c>
    </row>
    <row r="174" spans="1:28" x14ac:dyDescent="0.2">
      <c r="A174" s="124">
        <v>42223.010416666664</v>
      </c>
      <c r="B174" s="120"/>
      <c r="C174" s="120"/>
      <c r="D174" s="120">
        <v>29.059257967785673</v>
      </c>
      <c r="E174" s="120">
        <v>123.10288199999998</v>
      </c>
      <c r="F174" s="120"/>
      <c r="G174" s="120"/>
      <c r="H174" s="120"/>
      <c r="I174" s="120"/>
      <c r="J174" s="120"/>
      <c r="K174" s="120"/>
      <c r="L174" s="120"/>
      <c r="M174" s="120"/>
      <c r="V174" s="137">
        <v>147.54465792000002</v>
      </c>
      <c r="W174" s="138">
        <v>42228.472222222219</v>
      </c>
      <c r="X174" s="139">
        <v>0.25483129999999998</v>
      </c>
      <c r="Z174" s="131">
        <v>272.47803264000004</v>
      </c>
      <c r="AA174" s="185">
        <v>42230.447916666664</v>
      </c>
      <c r="AB174" s="187">
        <v>86.573089999999922</v>
      </c>
    </row>
    <row r="175" spans="1:28" x14ac:dyDescent="0.2">
      <c r="A175" s="124">
        <v>42223.020833333336</v>
      </c>
      <c r="B175" s="120"/>
      <c r="C175" s="120"/>
      <c r="D175" s="120">
        <v>28.801140412725946</v>
      </c>
      <c r="E175" s="120">
        <v>139.05894500000002</v>
      </c>
      <c r="F175" s="120"/>
      <c r="G175" s="120"/>
      <c r="H175" s="120"/>
      <c r="I175" s="120"/>
      <c r="J175" s="120"/>
      <c r="K175" s="120"/>
      <c r="L175" s="120"/>
      <c r="M175" s="120"/>
      <c r="V175" s="137">
        <v>123.08262912000002</v>
      </c>
      <c r="W175" s="138">
        <v>42228.489583333336</v>
      </c>
      <c r="X175" s="139">
        <v>0.16719999999999699</v>
      </c>
      <c r="Z175" s="131">
        <v>377.05320576000003</v>
      </c>
      <c r="AA175" s="133">
        <v>42230.459722222222</v>
      </c>
      <c r="AB175" s="187">
        <v>128.84855000000005</v>
      </c>
    </row>
    <row r="176" spans="1:28" x14ac:dyDescent="0.2">
      <c r="A176" s="124">
        <v>42223.03125</v>
      </c>
      <c r="B176" s="120"/>
      <c r="C176" s="120"/>
      <c r="D176" s="120">
        <v>28.543022857666241</v>
      </c>
      <c r="E176" s="120">
        <v>165.30750857721057</v>
      </c>
      <c r="F176" s="120"/>
      <c r="G176" s="120"/>
      <c r="H176" s="120"/>
      <c r="I176" s="120"/>
      <c r="J176" s="120"/>
      <c r="K176" s="120"/>
      <c r="L176" s="120"/>
      <c r="M176" s="120"/>
      <c r="V176" s="137">
        <v>65.194525440000007</v>
      </c>
      <c r="W176" s="138">
        <v>42228.499305555553</v>
      </c>
      <c r="X176" s="139">
        <v>0.65727000000000002</v>
      </c>
      <c r="Z176" s="93">
        <v>421.48719360000001</v>
      </c>
      <c r="AA176" s="185">
        <v>42230.488194444442</v>
      </c>
      <c r="AB176" s="187">
        <v>181.76997899999992</v>
      </c>
    </row>
    <row r="177" spans="1:28" x14ac:dyDescent="0.2">
      <c r="A177" s="124">
        <v>42223.041666666664</v>
      </c>
      <c r="B177" s="120"/>
      <c r="C177" s="120"/>
      <c r="D177" s="120">
        <v>28.284905302606521</v>
      </c>
      <c r="E177" s="120">
        <v>191.55607215442114</v>
      </c>
      <c r="F177" s="120"/>
      <c r="G177" s="120"/>
      <c r="H177" s="120"/>
      <c r="I177" s="120"/>
      <c r="J177" s="120"/>
      <c r="K177" s="120"/>
      <c r="L177" s="120"/>
      <c r="M177" s="120"/>
      <c r="V177" s="137">
        <v>123.08262912000002</v>
      </c>
      <c r="W177" s="138">
        <v>42228.5</v>
      </c>
      <c r="X177" s="139">
        <v>0.99829000000000001</v>
      </c>
      <c r="Z177" s="131">
        <v>377.61647615999999</v>
      </c>
      <c r="AA177" s="133">
        <v>42230.493055555555</v>
      </c>
      <c r="AB177" s="187">
        <v>245.05185999999992</v>
      </c>
    </row>
    <row r="178" spans="1:28" x14ac:dyDescent="0.2">
      <c r="A178" s="124">
        <v>42223.052083333336</v>
      </c>
      <c r="B178" s="120"/>
      <c r="C178" s="120"/>
      <c r="D178" s="120">
        <v>28.026787747546813</v>
      </c>
      <c r="E178" s="120">
        <v>217.80463573163169</v>
      </c>
      <c r="F178" s="120"/>
      <c r="G178" s="120"/>
      <c r="H178" s="120"/>
      <c r="I178" s="120"/>
      <c r="J178" s="120"/>
      <c r="K178" s="120"/>
      <c r="L178" s="120"/>
      <c r="M178" s="120"/>
      <c r="V178" s="137">
        <v>108.95258880000002</v>
      </c>
      <c r="W178" s="138">
        <v>42228.508333333331</v>
      </c>
      <c r="X178" s="139">
        <v>0.18149000000000001</v>
      </c>
      <c r="Z178" s="131">
        <v>345.79974528000002</v>
      </c>
      <c r="AA178" s="133">
        <v>42230.520833333336</v>
      </c>
      <c r="AB178" s="187">
        <v>190.52977999999996</v>
      </c>
    </row>
    <row r="179" spans="1:28" x14ac:dyDescent="0.2">
      <c r="A179" s="124">
        <v>42223.0625</v>
      </c>
      <c r="B179" s="120"/>
      <c r="C179" s="120"/>
      <c r="D179" s="120">
        <v>27.76867019248709</v>
      </c>
      <c r="E179" s="120">
        <v>214.23442775921882</v>
      </c>
      <c r="F179" s="120"/>
      <c r="G179" s="120"/>
      <c r="H179" s="120"/>
      <c r="I179" s="120"/>
      <c r="J179" s="120"/>
      <c r="K179" s="120"/>
      <c r="L179" s="120"/>
      <c r="M179" s="120"/>
      <c r="V179" s="137">
        <v>164.08871424</v>
      </c>
      <c r="W179" s="138">
        <v>42228.534722222219</v>
      </c>
      <c r="X179" s="139">
        <v>0.39747999999923</v>
      </c>
      <c r="Z179" s="131">
        <v>196.05028608000001</v>
      </c>
      <c r="AA179" s="185">
        <v>42230.524305555555</v>
      </c>
      <c r="AB179" s="187">
        <v>1.8347100000000012</v>
      </c>
    </row>
    <row r="180" spans="1:28" x14ac:dyDescent="0.2">
      <c r="A180" s="124">
        <v>42223.072916666664</v>
      </c>
      <c r="B180" s="120"/>
      <c r="C180" s="120"/>
      <c r="D180" s="120">
        <v>27.510552637427374</v>
      </c>
      <c r="E180" s="120">
        <v>203.6498653771101</v>
      </c>
      <c r="F180" s="120"/>
      <c r="G180" s="120"/>
      <c r="H180" s="120"/>
      <c r="I180" s="120"/>
      <c r="J180" s="120"/>
      <c r="K180" s="120"/>
      <c r="L180" s="120"/>
      <c r="M180" s="120"/>
      <c r="V180" s="137">
        <v>104.17283712000001</v>
      </c>
      <c r="W180" s="138">
        <v>42228.5625</v>
      </c>
      <c r="X180" s="139">
        <v>0.21482999999999999</v>
      </c>
      <c r="Z180" s="131">
        <v>295.82961408</v>
      </c>
      <c r="AA180" s="185">
        <v>42230.527777777781</v>
      </c>
      <c r="AB180" s="187">
        <v>47.912849999999992</v>
      </c>
    </row>
    <row r="181" spans="1:28" x14ac:dyDescent="0.2">
      <c r="A181" s="124">
        <v>42223.083333333336</v>
      </c>
      <c r="B181" s="120"/>
      <c r="C181" s="120"/>
      <c r="D181" s="120">
        <v>27.252435082367654</v>
      </c>
      <c r="E181" s="120">
        <v>193.06530299500128</v>
      </c>
      <c r="F181" s="120"/>
      <c r="G181" s="120"/>
      <c r="H181" s="120"/>
      <c r="I181" s="120"/>
      <c r="J181" s="120"/>
      <c r="K181" s="120"/>
      <c r="L181" s="120"/>
      <c r="M181" s="120"/>
      <c r="V181" s="137">
        <v>189.38760192000004</v>
      </c>
      <c r="W181" s="138">
        <v>42228.572916666664</v>
      </c>
      <c r="X181" s="139">
        <v>0.47481410000000002</v>
      </c>
      <c r="Z181" s="131">
        <v>333.21467520000004</v>
      </c>
      <c r="AA181" s="185">
        <v>42230.555555555555</v>
      </c>
      <c r="AB181" s="187">
        <v>183.61651999999998</v>
      </c>
    </row>
    <row r="182" spans="1:28" x14ac:dyDescent="0.2">
      <c r="A182" s="124">
        <v>42223.09375</v>
      </c>
      <c r="B182" s="120"/>
      <c r="C182" s="120"/>
      <c r="D182" s="120">
        <v>26.994317527307942</v>
      </c>
      <c r="E182" s="120">
        <v>182.48074061289253</v>
      </c>
      <c r="F182" s="120"/>
      <c r="G182" s="120"/>
      <c r="H182" s="120"/>
      <c r="I182" s="120"/>
      <c r="J182" s="120"/>
      <c r="K182" s="120"/>
      <c r="L182" s="120"/>
      <c r="M182" s="120"/>
      <c r="V182" s="137">
        <v>63.504714240000006</v>
      </c>
      <c r="W182" s="138">
        <v>42228.611111111109</v>
      </c>
      <c r="X182" s="139">
        <v>0.57620000000000005</v>
      </c>
      <c r="Z182" s="131">
        <v>204.48324864000003</v>
      </c>
      <c r="AA182" s="185">
        <v>42230.569444444445</v>
      </c>
      <c r="AB182" s="187">
        <v>1.8018799999999828</v>
      </c>
    </row>
    <row r="183" spans="1:28" x14ac:dyDescent="0.2">
      <c r="A183" s="124">
        <v>42223.104166666664</v>
      </c>
      <c r="B183" s="120"/>
      <c r="C183" s="120"/>
      <c r="D183" s="120">
        <v>26.736199972248222</v>
      </c>
      <c r="E183" s="120">
        <v>171.8961782307837</v>
      </c>
      <c r="F183" s="120"/>
      <c r="G183" s="120"/>
      <c r="H183" s="120"/>
      <c r="I183" s="120"/>
      <c r="J183" s="120"/>
      <c r="K183" s="120"/>
      <c r="L183" s="120"/>
      <c r="M183" s="120"/>
      <c r="V183" s="137">
        <v>189.59681664000001</v>
      </c>
      <c r="W183" s="138">
        <v>42228.666666666664</v>
      </c>
      <c r="X183" s="139">
        <v>0.119194999999992</v>
      </c>
      <c r="Z183" s="93">
        <v>510.74141184000007</v>
      </c>
      <c r="AA183" s="185">
        <v>42230.606249999997</v>
      </c>
      <c r="AB183" s="187">
        <v>114.13905900000009</v>
      </c>
    </row>
    <row r="184" spans="1:28" x14ac:dyDescent="0.2">
      <c r="A184" s="124">
        <v>42223.114583333336</v>
      </c>
      <c r="B184" s="120"/>
      <c r="C184" s="120"/>
      <c r="D184" s="120">
        <v>26.47808241718851</v>
      </c>
      <c r="E184" s="120">
        <v>161.31161584867502</v>
      </c>
      <c r="F184" s="120"/>
      <c r="G184" s="120"/>
      <c r="H184" s="120"/>
      <c r="I184" s="120"/>
      <c r="J184" s="120"/>
      <c r="K184" s="120"/>
      <c r="L184" s="120"/>
      <c r="M184" s="120"/>
      <c r="V184" s="137">
        <v>164.08871424</v>
      </c>
      <c r="W184" s="138">
        <v>42228.729166666664</v>
      </c>
      <c r="X184" s="139">
        <v>0.49748141000000001</v>
      </c>
      <c r="Z184" s="131">
        <v>196.87105152000001</v>
      </c>
      <c r="AA184" s="185">
        <v>42230.614583333336</v>
      </c>
      <c r="AB184" s="187">
        <v>10.162410000000023</v>
      </c>
    </row>
    <row r="185" spans="1:28" x14ac:dyDescent="0.2">
      <c r="A185" s="124">
        <v>42223.125</v>
      </c>
      <c r="B185" s="120"/>
      <c r="C185" s="120"/>
      <c r="D185" s="120">
        <v>26.219964862128798</v>
      </c>
      <c r="E185" s="120">
        <v>150.72705346656625</v>
      </c>
      <c r="F185" s="120"/>
      <c r="G185" s="120"/>
      <c r="H185" s="120"/>
      <c r="I185" s="120"/>
      <c r="J185" s="120"/>
      <c r="K185" s="120"/>
      <c r="L185" s="120"/>
      <c r="M185" s="120"/>
      <c r="V185" s="137">
        <v>189.38760192000004</v>
      </c>
      <c r="W185" s="138">
        <v>42228.753472222219</v>
      </c>
      <c r="X185" s="139">
        <v>0.39748140999999998</v>
      </c>
      <c r="Z185" s="131">
        <v>214.42899456000004</v>
      </c>
      <c r="AA185" s="185">
        <v>42230.654861111114</v>
      </c>
      <c r="AB185" s="187">
        <v>5.7172000000000054</v>
      </c>
    </row>
    <row r="186" spans="1:28" x14ac:dyDescent="0.2">
      <c r="A186" s="124">
        <v>42223.135416666664</v>
      </c>
      <c r="B186" s="120"/>
      <c r="C186" s="120"/>
      <c r="D186" s="120">
        <v>25.961847307069071</v>
      </c>
      <c r="E186" s="120">
        <v>140.14249108445739</v>
      </c>
      <c r="F186" s="120"/>
      <c r="G186" s="120"/>
      <c r="H186" s="120"/>
      <c r="I186" s="120"/>
      <c r="J186" s="120"/>
      <c r="K186" s="120"/>
      <c r="L186" s="120"/>
      <c r="M186" s="120"/>
      <c r="V186" s="137">
        <v>192.96034560000001</v>
      </c>
      <c r="W186" s="138">
        <v>42228.916666666664</v>
      </c>
      <c r="X186" s="139">
        <v>0.123935</v>
      </c>
      <c r="Z186" s="131">
        <v>227.65780224000002</v>
      </c>
      <c r="AA186" s="185">
        <v>42230.700694444444</v>
      </c>
      <c r="AB186" s="187">
        <v>10.204639999999998</v>
      </c>
    </row>
    <row r="187" spans="1:28" x14ac:dyDescent="0.2">
      <c r="A187" s="124">
        <v>42223.145833333336</v>
      </c>
      <c r="B187" s="120"/>
      <c r="C187" s="120"/>
      <c r="D187" s="120">
        <v>25.703729752009362</v>
      </c>
      <c r="E187" s="120">
        <v>129.55792870234862</v>
      </c>
      <c r="F187" s="120"/>
      <c r="G187" s="120"/>
      <c r="H187" s="120"/>
      <c r="I187" s="120"/>
      <c r="J187" s="120"/>
      <c r="K187" s="120"/>
      <c r="L187" s="120"/>
      <c r="M187" s="120"/>
      <c r="V187" s="137">
        <v>164.08871424</v>
      </c>
      <c r="W187" s="138">
        <v>42228.972222222219</v>
      </c>
      <c r="X187" s="139">
        <v>0.38748141000000003</v>
      </c>
      <c r="Z187" s="131">
        <v>246.34228608000001</v>
      </c>
      <c r="AA187" s="185">
        <v>42231.378472222219</v>
      </c>
      <c r="AB187" s="187">
        <v>46.784290000000027</v>
      </c>
    </row>
    <row r="188" spans="1:28" x14ac:dyDescent="0.2">
      <c r="A188" s="124">
        <v>42223.15625</v>
      </c>
      <c r="B188" s="120"/>
      <c r="C188" s="120"/>
      <c r="D188" s="120">
        <v>25.44561219694965</v>
      </c>
      <c r="E188" s="120">
        <v>118.97336632023988</v>
      </c>
      <c r="F188" s="120"/>
      <c r="G188" s="120"/>
      <c r="H188" s="120"/>
      <c r="I188" s="120"/>
      <c r="J188" s="120"/>
      <c r="K188" s="120"/>
      <c r="L188" s="120"/>
      <c r="M188" s="120"/>
      <c r="V188" s="137">
        <v>189.38760192000004</v>
      </c>
      <c r="W188" s="138">
        <v>42229.041666666664</v>
      </c>
      <c r="X188" s="139">
        <v>0.38748141000000003</v>
      </c>
      <c r="Z188" s="131">
        <v>196.87105152000001</v>
      </c>
      <c r="AA188" s="185">
        <v>42231.385416666664</v>
      </c>
      <c r="AB188" s="187">
        <v>10.278600000000012</v>
      </c>
    </row>
    <row r="189" spans="1:28" x14ac:dyDescent="0.2">
      <c r="A189" s="124">
        <v>42223.166666666664</v>
      </c>
      <c r="B189" s="120"/>
      <c r="C189" s="120"/>
      <c r="D189" s="120">
        <v>25.187494641889934</v>
      </c>
      <c r="E189" s="120">
        <v>108.38880393813109</v>
      </c>
      <c r="F189" s="120"/>
      <c r="G189" s="120"/>
      <c r="H189" s="120"/>
      <c r="I189" s="120"/>
      <c r="J189" s="120"/>
      <c r="K189" s="120"/>
      <c r="L189" s="120"/>
      <c r="M189" s="120"/>
      <c r="V189" s="137">
        <v>164.08871424</v>
      </c>
      <c r="W189" s="138">
        <v>42229.263888888891</v>
      </c>
      <c r="X189" s="139">
        <v>0.39748140999999998</v>
      </c>
      <c r="Z189" s="131">
        <v>298.74252672</v>
      </c>
      <c r="AA189" s="133">
        <v>42231.404861111114</v>
      </c>
      <c r="AB189" s="187">
        <v>27.282455999999968</v>
      </c>
    </row>
    <row r="190" spans="1:28" x14ac:dyDescent="0.2">
      <c r="A190" s="124">
        <v>42223.177083333336</v>
      </c>
      <c r="B190" s="120"/>
      <c r="C190" s="120"/>
      <c r="D190" s="120">
        <v>24.929377086830211</v>
      </c>
      <c r="E190" s="120">
        <v>97.804241556022291</v>
      </c>
      <c r="F190" s="120"/>
      <c r="G190" s="120"/>
      <c r="H190" s="120"/>
      <c r="I190" s="120"/>
      <c r="J190" s="120"/>
      <c r="K190" s="120"/>
      <c r="L190" s="120"/>
      <c r="M190" s="120"/>
      <c r="V190" s="137">
        <v>189.38760192000004</v>
      </c>
      <c r="W190" s="138">
        <v>42229.291666666664</v>
      </c>
      <c r="X190" s="139">
        <v>0.29748287000000001</v>
      </c>
      <c r="Z190" s="131">
        <v>272.47803264000004</v>
      </c>
      <c r="AA190" s="185">
        <v>42231.430555555555</v>
      </c>
      <c r="AB190" s="187">
        <v>75.415689999999984</v>
      </c>
    </row>
    <row r="191" spans="1:28" x14ac:dyDescent="0.2">
      <c r="A191" s="124">
        <v>42223.1875</v>
      </c>
      <c r="B191" s="120"/>
      <c r="C191" s="120"/>
      <c r="D191" s="120">
        <v>24.671259531770495</v>
      </c>
      <c r="E191" s="120">
        <v>87.219679173913505</v>
      </c>
      <c r="F191" s="120"/>
      <c r="G191" s="120"/>
      <c r="H191" s="120"/>
      <c r="I191" s="120"/>
      <c r="J191" s="120"/>
      <c r="K191" s="120"/>
      <c r="L191" s="120"/>
      <c r="M191" s="120"/>
      <c r="V191" s="137">
        <v>95.772061440000002</v>
      </c>
      <c r="W191" s="138">
        <v>42229.368055555555</v>
      </c>
      <c r="X191" s="139">
        <v>0.29380000000000001</v>
      </c>
      <c r="Z191" s="131">
        <v>214.42899456000004</v>
      </c>
      <c r="AA191" s="185">
        <v>42231.4375</v>
      </c>
      <c r="AB191" s="187">
        <v>5.4892799999999937</v>
      </c>
    </row>
    <row r="192" spans="1:28" x14ac:dyDescent="0.2">
      <c r="A192" s="124">
        <v>42223.197916666664</v>
      </c>
      <c r="B192" s="120"/>
      <c r="C192" s="120"/>
      <c r="D192" s="120">
        <v>24.41314197671079</v>
      </c>
      <c r="E192" s="120">
        <v>76.635116791804734</v>
      </c>
      <c r="F192" s="120"/>
      <c r="G192" s="120"/>
      <c r="H192" s="120"/>
      <c r="I192" s="120"/>
      <c r="J192" s="120"/>
      <c r="K192" s="120"/>
      <c r="L192" s="120"/>
      <c r="M192" s="120"/>
      <c r="V192" s="137">
        <v>95.949089279999995</v>
      </c>
      <c r="W192" s="138">
        <v>42229.368055555555</v>
      </c>
      <c r="X192" s="139">
        <v>0.29380000000000001</v>
      </c>
      <c r="Z192" s="131">
        <v>345.71927808000004</v>
      </c>
      <c r="AA192" s="185">
        <v>42231.4375</v>
      </c>
      <c r="AB192" s="187">
        <v>55.825289999999939</v>
      </c>
    </row>
    <row r="193" spans="1:28" x14ac:dyDescent="0.2">
      <c r="A193" s="124">
        <v>42223.208333333336</v>
      </c>
      <c r="B193" s="120"/>
      <c r="C193" s="120"/>
      <c r="D193" s="120">
        <v>24.155024421651071</v>
      </c>
      <c r="E193" s="120">
        <v>59.036199999999994</v>
      </c>
      <c r="F193" s="120">
        <v>3.4777471641790783</v>
      </c>
      <c r="G193" s="120"/>
      <c r="H193" s="120"/>
      <c r="I193" s="120"/>
      <c r="J193" s="120"/>
      <c r="K193" s="120"/>
      <c r="L193" s="120"/>
      <c r="M193" s="120"/>
      <c r="V193" s="137">
        <v>176.56113024000001</v>
      </c>
      <c r="W193" s="138">
        <v>42229.375</v>
      </c>
      <c r="X193" s="139">
        <v>0.14943200000000001</v>
      </c>
      <c r="Z193" s="131">
        <v>421.32625920000004</v>
      </c>
      <c r="AA193" s="185">
        <v>42231.447916666664</v>
      </c>
      <c r="AB193" s="187">
        <v>215.06226000000004</v>
      </c>
    </row>
    <row r="194" spans="1:28" x14ac:dyDescent="0.2">
      <c r="A194" s="124">
        <v>42223.21875</v>
      </c>
      <c r="B194" s="120"/>
      <c r="C194" s="120"/>
      <c r="D194" s="120">
        <v>23.896906866591351</v>
      </c>
      <c r="E194" s="120">
        <v>56.063236801243463</v>
      </c>
      <c r="F194" s="120">
        <v>3.5980678708462079</v>
      </c>
      <c r="G194" s="120"/>
      <c r="H194" s="120"/>
      <c r="I194" s="120"/>
      <c r="J194" s="120"/>
      <c r="K194" s="120"/>
      <c r="L194" s="120"/>
      <c r="M194" s="120"/>
      <c r="V194" s="137">
        <v>96.496266240000011</v>
      </c>
      <c r="W194" s="138">
        <v>42229.399305555555</v>
      </c>
      <c r="X194" s="139">
        <v>0.24154999999999999</v>
      </c>
      <c r="Z194" s="131">
        <v>421.32625920000004</v>
      </c>
      <c r="AA194" s="185">
        <v>42231.447916666664</v>
      </c>
      <c r="AB194" s="187">
        <v>234.72981000000004</v>
      </c>
    </row>
    <row r="195" spans="1:28" x14ac:dyDescent="0.2">
      <c r="A195" s="124">
        <v>42223.229166666664</v>
      </c>
      <c r="B195" s="120"/>
      <c r="C195" s="120"/>
      <c r="D195" s="120">
        <v>23.638789311531639</v>
      </c>
      <c r="E195" s="120">
        <v>53.090273602486924</v>
      </c>
      <c r="F195" s="120">
        <v>3.718388577513295</v>
      </c>
      <c r="G195" s="120"/>
      <c r="H195" s="120"/>
      <c r="I195" s="120"/>
      <c r="J195" s="120"/>
      <c r="K195" s="120"/>
      <c r="L195" s="120"/>
      <c r="M195" s="120"/>
      <c r="V195" s="137">
        <v>162.86561280000001</v>
      </c>
      <c r="W195" s="138">
        <v>42229.40625</v>
      </c>
      <c r="X195" s="139">
        <v>0.1541614</v>
      </c>
      <c r="Z195" s="131">
        <v>196.05028608000001</v>
      </c>
      <c r="AA195" s="185">
        <v>42231.479166666664</v>
      </c>
      <c r="AB195" s="187">
        <v>8.2074000000000069</v>
      </c>
    </row>
    <row r="196" spans="1:28" x14ac:dyDescent="0.2">
      <c r="A196" s="124">
        <v>42223.239583333336</v>
      </c>
      <c r="B196" s="120"/>
      <c r="C196" s="120"/>
      <c r="D196" s="120">
        <v>23.380671756471919</v>
      </c>
      <c r="E196" s="120">
        <v>50.117310403730386</v>
      </c>
      <c r="F196" s="120">
        <v>3.8387092841803394</v>
      </c>
      <c r="G196" s="120"/>
      <c r="H196" s="120"/>
      <c r="I196" s="120"/>
      <c r="J196" s="120"/>
      <c r="K196" s="120"/>
      <c r="L196" s="120"/>
      <c r="M196" s="120"/>
      <c r="V196" s="137">
        <v>157.55477760000002</v>
      </c>
      <c r="W196" s="138">
        <v>42229.4375</v>
      </c>
      <c r="X196" s="139">
        <v>0.36193199999999998</v>
      </c>
      <c r="Z196" s="131">
        <v>377.05320576000003</v>
      </c>
      <c r="AA196" s="133">
        <v>42231.479861111111</v>
      </c>
      <c r="AB196" s="187">
        <v>72.372231000000056</v>
      </c>
    </row>
    <row r="197" spans="1:28" x14ac:dyDescent="0.2">
      <c r="A197" s="124">
        <v>42223.25</v>
      </c>
      <c r="B197" s="120"/>
      <c r="C197" s="120"/>
      <c r="D197" s="120">
        <v>23.122554201412211</v>
      </c>
      <c r="E197" s="120">
        <v>47.144347204973826</v>
      </c>
      <c r="F197" s="120">
        <v>3.9590299908474407</v>
      </c>
      <c r="G197" s="120"/>
      <c r="H197" s="120"/>
      <c r="I197" s="120"/>
      <c r="J197" s="120"/>
      <c r="K197" s="120"/>
      <c r="L197" s="120"/>
      <c r="M197" s="120"/>
      <c r="V197" s="137">
        <v>97.864208640000015</v>
      </c>
      <c r="W197" s="138">
        <v>42229.440972222219</v>
      </c>
      <c r="X197" s="139">
        <v>0.28577000000000002</v>
      </c>
      <c r="Z197" s="131">
        <v>227.65780224000002</v>
      </c>
      <c r="AA197" s="185">
        <v>42231.496527777781</v>
      </c>
      <c r="AB197" s="187">
        <v>10.594510000000014</v>
      </c>
    </row>
    <row r="198" spans="1:28" x14ac:dyDescent="0.2">
      <c r="A198" s="124">
        <v>42223.260416666664</v>
      </c>
      <c r="B198" s="120"/>
      <c r="C198" s="120"/>
      <c r="D198" s="120">
        <v>22.864436646352495</v>
      </c>
      <c r="E198" s="120">
        <v>44.171384006217295</v>
      </c>
      <c r="F198" s="120">
        <v>4.0793506975145277</v>
      </c>
      <c r="G198" s="120"/>
      <c r="H198" s="120"/>
      <c r="I198" s="120"/>
      <c r="J198" s="120"/>
      <c r="K198" s="120"/>
      <c r="L198" s="120"/>
      <c r="M198" s="120"/>
      <c r="V198" s="137">
        <v>190.16008704000001</v>
      </c>
      <c r="W198" s="138">
        <v>42229.444444444445</v>
      </c>
      <c r="X198" s="139">
        <v>0.1511429</v>
      </c>
      <c r="Z198" s="131">
        <v>295.82961408</v>
      </c>
      <c r="AA198" s="185">
        <v>42231.5</v>
      </c>
      <c r="AB198" s="187">
        <v>40.808869999999999</v>
      </c>
    </row>
    <row r="199" spans="1:28" x14ac:dyDescent="0.2">
      <c r="A199" s="124">
        <v>42223.270833333336</v>
      </c>
      <c r="B199" s="120"/>
      <c r="C199" s="120"/>
      <c r="D199" s="120">
        <v>22.606319091292768</v>
      </c>
      <c r="E199" s="120">
        <v>41.198420807460757</v>
      </c>
      <c r="F199" s="120">
        <v>4.1996714041815864</v>
      </c>
      <c r="G199" s="120"/>
      <c r="H199" s="120"/>
      <c r="I199" s="120"/>
      <c r="J199" s="120"/>
      <c r="K199" s="120"/>
      <c r="L199" s="120"/>
      <c r="M199" s="120"/>
      <c r="V199" s="137">
        <v>64.019704320000002</v>
      </c>
      <c r="W199" s="138">
        <v>42229.454861111109</v>
      </c>
      <c r="X199" s="139">
        <v>0.67111500000000002</v>
      </c>
      <c r="Z199" s="93">
        <v>421.48719360000001</v>
      </c>
      <c r="AA199" s="185">
        <v>42231.50277777778</v>
      </c>
      <c r="AB199" s="187">
        <v>113.35522800000012</v>
      </c>
    </row>
    <row r="200" spans="1:28" x14ac:dyDescent="0.2">
      <c r="A200" s="124">
        <v>42223.28125</v>
      </c>
      <c r="B200" s="120"/>
      <c r="C200" s="120"/>
      <c r="D200" s="120">
        <v>22.135048575311888</v>
      </c>
      <c r="E200" s="120">
        <v>38.225457608704225</v>
      </c>
      <c r="F200" s="120">
        <v>4.319992110848716</v>
      </c>
      <c r="G200" s="120"/>
      <c r="H200" s="120"/>
      <c r="I200" s="120"/>
      <c r="J200" s="120"/>
      <c r="K200" s="120"/>
      <c r="L200" s="120"/>
      <c r="M200" s="120"/>
      <c r="V200" s="137">
        <v>151.58411136000001</v>
      </c>
      <c r="W200" s="138">
        <v>42229.486111111109</v>
      </c>
      <c r="X200" s="139">
        <v>0.21872327</v>
      </c>
      <c r="Z200" s="131">
        <v>204.48324864000003</v>
      </c>
      <c r="AA200" s="185">
        <v>42231.510416666664</v>
      </c>
      <c r="AB200" s="187">
        <v>10.596700000000027</v>
      </c>
    </row>
    <row r="201" spans="1:28" x14ac:dyDescent="0.2">
      <c r="A201" s="124">
        <v>42223.291666666664</v>
      </c>
      <c r="B201" s="120"/>
      <c r="C201" s="120"/>
      <c r="D201" s="120">
        <v>21.663778059331005</v>
      </c>
      <c r="E201" s="120">
        <v>35.25249440994768</v>
      </c>
      <c r="F201" s="120">
        <v>4.4403128175157747</v>
      </c>
      <c r="G201" s="120"/>
      <c r="H201" s="120"/>
      <c r="I201" s="120"/>
      <c r="J201" s="120"/>
      <c r="K201" s="120"/>
      <c r="L201" s="120"/>
      <c r="M201" s="120"/>
      <c r="V201" s="137">
        <v>91.764794880000011</v>
      </c>
      <c r="W201" s="138">
        <v>42229.489583333336</v>
      </c>
      <c r="X201" s="139">
        <v>0.22231000000000001</v>
      </c>
      <c r="Z201" s="131">
        <v>543.84561792</v>
      </c>
      <c r="AA201" s="185">
        <v>42231.510416666664</v>
      </c>
      <c r="AB201" s="187">
        <v>3.2802310000000148</v>
      </c>
    </row>
    <row r="202" spans="1:28" x14ac:dyDescent="0.2">
      <c r="A202" s="124">
        <v>42223.302083333336</v>
      </c>
      <c r="B202" s="120"/>
      <c r="C202" s="120"/>
      <c r="D202" s="120">
        <v>21.192507543350118</v>
      </c>
      <c r="E202" s="120">
        <v>32.279531211191149</v>
      </c>
      <c r="F202" s="120">
        <v>4.5606335241828475</v>
      </c>
      <c r="G202" s="120"/>
      <c r="H202" s="120"/>
      <c r="I202" s="120"/>
      <c r="J202" s="120"/>
      <c r="K202" s="120"/>
      <c r="L202" s="120"/>
      <c r="M202" s="120"/>
      <c r="V202" s="137">
        <v>96.480172800000005</v>
      </c>
      <c r="W202" s="138">
        <v>42229.489583333336</v>
      </c>
      <c r="X202" s="139">
        <v>0.241532</v>
      </c>
      <c r="Z202" s="131">
        <v>545.11699968000005</v>
      </c>
      <c r="AA202" s="185">
        <v>42231.520833333336</v>
      </c>
      <c r="AB202" s="187">
        <v>1.8270160000000146</v>
      </c>
    </row>
    <row r="203" spans="1:28" x14ac:dyDescent="0.2">
      <c r="A203" s="124">
        <v>42223.3125</v>
      </c>
      <c r="B203" s="120"/>
      <c r="C203" s="120"/>
      <c r="D203" s="120">
        <v>20.721237027369234</v>
      </c>
      <c r="E203" s="120">
        <v>29.306568012434607</v>
      </c>
      <c r="F203" s="120">
        <v>4.6809542308499346</v>
      </c>
      <c r="G203" s="120"/>
      <c r="H203" s="120"/>
      <c r="I203" s="120"/>
      <c r="J203" s="120"/>
      <c r="K203" s="120"/>
      <c r="L203" s="120"/>
      <c r="M203" s="120"/>
      <c r="V203" s="137">
        <v>92.231504640000011</v>
      </c>
      <c r="W203" s="138">
        <v>42229.493055555555</v>
      </c>
      <c r="X203" s="139">
        <v>0.98756999999999995</v>
      </c>
      <c r="Z203" s="131">
        <v>545.11699968000005</v>
      </c>
      <c r="AA203" s="185">
        <v>42231.524305555555</v>
      </c>
      <c r="AB203" s="187">
        <v>13.080776000000043</v>
      </c>
    </row>
    <row r="204" spans="1:28" x14ac:dyDescent="0.2">
      <c r="A204" s="124">
        <v>42223.322916666664</v>
      </c>
      <c r="B204" s="120"/>
      <c r="C204" s="120"/>
      <c r="D204" s="120">
        <v>20.249966511388358</v>
      </c>
      <c r="E204" s="120">
        <v>26.333604813678065</v>
      </c>
      <c r="F204" s="120">
        <v>4.8012749375170216</v>
      </c>
      <c r="G204" s="120"/>
      <c r="H204" s="120"/>
      <c r="I204" s="120"/>
      <c r="J204" s="120"/>
      <c r="K204" s="120"/>
      <c r="L204" s="120"/>
      <c r="M204" s="120"/>
      <c r="V204" s="137">
        <v>164.08871424</v>
      </c>
      <c r="W204" s="138">
        <v>42229.493055555555</v>
      </c>
      <c r="X204" s="139">
        <v>0.39747999999923</v>
      </c>
      <c r="Z204" s="131">
        <v>377.61647615999999</v>
      </c>
      <c r="AA204" s="133">
        <v>42231.534722222219</v>
      </c>
      <c r="AB204" s="187">
        <v>123.5540499999999</v>
      </c>
    </row>
    <row r="205" spans="1:28" x14ac:dyDescent="0.2">
      <c r="A205" s="124">
        <v>42223.333333333336</v>
      </c>
      <c r="B205" s="120"/>
      <c r="C205" s="120"/>
      <c r="D205" s="120">
        <v>19.778695995407467</v>
      </c>
      <c r="E205" s="120">
        <v>23.360641614921523</v>
      </c>
      <c r="F205" s="120">
        <v>4.9215956441841087</v>
      </c>
      <c r="G205" s="120"/>
      <c r="H205" s="120"/>
      <c r="I205" s="120"/>
      <c r="J205" s="120"/>
      <c r="K205" s="120"/>
      <c r="L205" s="120"/>
      <c r="M205" s="120"/>
      <c r="V205" s="137">
        <v>103.15895039999999</v>
      </c>
      <c r="W205" s="138">
        <v>42229.510416666664</v>
      </c>
      <c r="X205" s="139">
        <v>0.24794240000000001</v>
      </c>
      <c r="Z205" s="93">
        <v>510.74141184000007</v>
      </c>
      <c r="AA205" s="185">
        <v>42231.604166666664</v>
      </c>
      <c r="AB205" s="187">
        <v>218.87833799999999</v>
      </c>
    </row>
    <row r="206" spans="1:28" x14ac:dyDescent="0.2">
      <c r="A206" s="124">
        <v>42223.34375</v>
      </c>
      <c r="B206" s="120"/>
      <c r="C206" s="120"/>
      <c r="D206" s="120">
        <v>19.30742547942658</v>
      </c>
      <c r="E206" s="120">
        <v>22.7036032413613</v>
      </c>
      <c r="F206" s="120">
        <v>5.0419163508512099</v>
      </c>
      <c r="G206" s="120"/>
      <c r="H206" s="120"/>
      <c r="I206" s="120"/>
      <c r="J206" s="120"/>
      <c r="K206" s="120"/>
      <c r="L206" s="120"/>
      <c r="M206" s="120"/>
      <c r="V206" s="137">
        <v>189.38760192000004</v>
      </c>
      <c r="W206" s="138">
        <v>42229.524305555555</v>
      </c>
      <c r="X206" s="139">
        <v>0.29748141</v>
      </c>
      <c r="Z206" s="131">
        <v>543.74905727999999</v>
      </c>
      <c r="AA206" s="185">
        <v>42231.631944444445</v>
      </c>
      <c r="AB206" s="187">
        <v>0.19820599999999899</v>
      </c>
    </row>
    <row r="207" spans="1:28" x14ac:dyDescent="0.2">
      <c r="A207" s="124">
        <v>42223.354166666664</v>
      </c>
      <c r="B207" s="120"/>
      <c r="C207" s="120"/>
      <c r="D207" s="120">
        <v>18.836154963445694</v>
      </c>
      <c r="E207" s="120">
        <v>22.046564867801084</v>
      </c>
      <c r="F207" s="120">
        <v>5.162237057518297</v>
      </c>
      <c r="G207" s="120"/>
      <c r="H207" s="120"/>
      <c r="I207" s="120"/>
      <c r="J207" s="120"/>
      <c r="K207" s="120"/>
      <c r="L207" s="120"/>
      <c r="M207" s="120"/>
      <c r="V207" s="137">
        <v>92.376345600000008</v>
      </c>
      <c r="W207" s="138">
        <v>42229.53125</v>
      </c>
      <c r="X207" s="139">
        <v>0.29433160000000003</v>
      </c>
      <c r="Z207" s="131">
        <v>333.21467520000004</v>
      </c>
      <c r="AA207" s="185">
        <v>42231.704861111109</v>
      </c>
      <c r="AB207" s="187">
        <v>65.080399999999997</v>
      </c>
    </row>
    <row r="208" spans="1:28" x14ac:dyDescent="0.2">
      <c r="A208" s="124">
        <v>42223.364583333336</v>
      </c>
      <c r="B208" s="120"/>
      <c r="C208" s="120"/>
      <c r="D208" s="120">
        <v>18.364884447464817</v>
      </c>
      <c r="E208" s="120">
        <v>21.389526494240872</v>
      </c>
      <c r="F208" s="120">
        <v>5.282557764185384</v>
      </c>
      <c r="G208" s="120"/>
      <c r="H208" s="120"/>
      <c r="I208" s="120"/>
      <c r="J208" s="120"/>
      <c r="K208" s="120"/>
      <c r="L208" s="120"/>
      <c r="M208" s="120"/>
      <c r="V208" s="137">
        <v>147.54465792000002</v>
      </c>
      <c r="W208" s="138">
        <v>42229.53125</v>
      </c>
      <c r="X208" s="139">
        <v>0.34413149999999998</v>
      </c>
      <c r="Z208" s="131">
        <v>345.79974528000002</v>
      </c>
      <c r="AA208" s="133">
        <v>42231.708333333336</v>
      </c>
      <c r="AB208" s="187">
        <v>71.387799999999999</v>
      </c>
    </row>
    <row r="209" spans="1:24" x14ac:dyDescent="0.2">
      <c r="A209" s="124">
        <v>42223.375</v>
      </c>
      <c r="B209" s="120"/>
      <c r="C209" s="120"/>
      <c r="D209" s="120">
        <v>17.893613931483927</v>
      </c>
      <c r="E209" s="120">
        <v>20.73248812068066</v>
      </c>
      <c r="F209" s="120">
        <v>5.4028784708524711</v>
      </c>
      <c r="G209" s="120"/>
      <c r="H209" s="120"/>
      <c r="I209" s="120"/>
      <c r="J209" s="120"/>
      <c r="K209" s="120"/>
      <c r="L209" s="120"/>
      <c r="M209" s="120"/>
      <c r="V209" s="137">
        <v>131.48340480000002</v>
      </c>
      <c r="W209" s="138">
        <v>42229.638888888891</v>
      </c>
      <c r="X209" s="139">
        <v>0.19883000000000001</v>
      </c>
    </row>
    <row r="210" spans="1:24" x14ac:dyDescent="0.2">
      <c r="A210" s="124">
        <v>42223.385416666664</v>
      </c>
      <c r="B210" s="120"/>
      <c r="C210" s="120"/>
      <c r="D210" s="120">
        <v>17.42234341550304</v>
      </c>
      <c r="E210" s="120">
        <v>20.075449747120441</v>
      </c>
      <c r="F210" s="120">
        <v>5.5231991775195155</v>
      </c>
      <c r="G210" s="120"/>
      <c r="H210" s="120"/>
      <c r="I210" s="120"/>
      <c r="J210" s="120"/>
      <c r="K210" s="120"/>
      <c r="L210" s="120"/>
      <c r="M210" s="120"/>
      <c r="V210" s="137">
        <v>131.48340480000002</v>
      </c>
      <c r="W210" s="138">
        <v>42229.642361111109</v>
      </c>
      <c r="X210" s="139">
        <v>0.22988500000000001</v>
      </c>
    </row>
    <row r="211" spans="1:24" x14ac:dyDescent="0.2">
      <c r="A211" s="124">
        <v>42223.395833333336</v>
      </c>
      <c r="B211" s="120"/>
      <c r="C211" s="120"/>
      <c r="D211" s="120">
        <v>16.951072899522149</v>
      </c>
      <c r="E211" s="120">
        <v>19.418411373560225</v>
      </c>
      <c r="F211" s="120">
        <v>5.643519884186631</v>
      </c>
      <c r="G211" s="120"/>
      <c r="H211" s="120"/>
      <c r="I211" s="120"/>
      <c r="J211" s="120"/>
      <c r="K211" s="120"/>
      <c r="L211" s="120"/>
      <c r="M211" s="120"/>
      <c r="V211" s="137">
        <v>123.08262912000002</v>
      </c>
      <c r="W211" s="138">
        <v>42229.65625</v>
      </c>
      <c r="X211" s="139">
        <v>0.283885</v>
      </c>
    </row>
    <row r="212" spans="1:24" x14ac:dyDescent="0.2">
      <c r="A212" s="124">
        <v>42223.40625</v>
      </c>
      <c r="B212" s="120"/>
      <c r="C212" s="120"/>
      <c r="D212" s="120">
        <v>16.479802383541269</v>
      </c>
      <c r="E212" s="120">
        <v>18.761373000000006</v>
      </c>
      <c r="F212" s="120">
        <v>5.7638405908537038</v>
      </c>
      <c r="G212" s="120"/>
      <c r="H212" s="120"/>
      <c r="I212" s="120"/>
      <c r="J212" s="120"/>
      <c r="K212" s="120"/>
      <c r="L212" s="120"/>
      <c r="M212" s="120"/>
      <c r="V212" s="137">
        <v>108.95258880000002</v>
      </c>
      <c r="W212" s="138">
        <v>42229.677083333336</v>
      </c>
      <c r="X212" s="139">
        <v>0.198569999999992</v>
      </c>
    </row>
    <row r="213" spans="1:24" x14ac:dyDescent="0.2">
      <c r="A213" s="124">
        <v>42223.416666666664</v>
      </c>
      <c r="B213" s="120"/>
      <c r="C213" s="120"/>
      <c r="D213" s="120">
        <v>16.008531867560379</v>
      </c>
      <c r="E213" s="120">
        <v>18.113813</v>
      </c>
      <c r="F213" s="120">
        <v>5.8841612975208051</v>
      </c>
      <c r="G213" s="120"/>
      <c r="H213" s="120"/>
      <c r="I213" s="120"/>
      <c r="J213" s="120"/>
      <c r="K213" s="120"/>
      <c r="L213" s="120"/>
      <c r="M213" s="120"/>
      <c r="V213" s="137">
        <v>104.17283712000001</v>
      </c>
      <c r="W213" s="138">
        <v>42229.697916666664</v>
      </c>
      <c r="X213" s="139">
        <v>0.26741999999999799</v>
      </c>
    </row>
    <row r="214" spans="1:24" x14ac:dyDescent="0.2">
      <c r="A214" s="124">
        <v>42223.427083333336</v>
      </c>
      <c r="B214" s="120"/>
      <c r="C214" s="120"/>
      <c r="D214" s="120">
        <v>15.537261351579494</v>
      </c>
      <c r="E214" s="120">
        <v>17.836042850000002</v>
      </c>
      <c r="F214" s="120">
        <v>6.0044820041878921</v>
      </c>
      <c r="G214" s="120"/>
      <c r="H214" s="120"/>
      <c r="I214" s="120"/>
      <c r="J214" s="120"/>
      <c r="K214" s="120"/>
      <c r="L214" s="120"/>
      <c r="M214" s="120"/>
      <c r="V214" s="137">
        <v>164.08871424</v>
      </c>
      <c r="W214" s="138">
        <v>42229.743055555555</v>
      </c>
      <c r="X214" s="139">
        <v>0.39748140999999998</v>
      </c>
    </row>
    <row r="215" spans="1:24" x14ac:dyDescent="0.2">
      <c r="A215" s="124">
        <v>42223.4375</v>
      </c>
      <c r="B215" s="120"/>
      <c r="C215" s="120"/>
      <c r="D215" s="120">
        <v>15.065990835598605</v>
      </c>
      <c r="E215" s="120">
        <v>17.558272700000003</v>
      </c>
      <c r="F215" s="120">
        <v>6.1248027108549365</v>
      </c>
      <c r="G215" s="120"/>
      <c r="H215" s="120"/>
      <c r="I215" s="120"/>
      <c r="J215" s="120"/>
      <c r="K215" s="120"/>
      <c r="L215" s="120"/>
      <c r="M215" s="120"/>
      <c r="V215" s="137">
        <v>189.38760192000004</v>
      </c>
      <c r="W215" s="138">
        <v>42229.774305555555</v>
      </c>
      <c r="X215" s="139">
        <v>0.51748141000000003</v>
      </c>
    </row>
    <row r="216" spans="1:24" x14ac:dyDescent="0.2">
      <c r="A216" s="124">
        <v>42223.447916666664</v>
      </c>
      <c r="B216" s="120"/>
      <c r="C216" s="120"/>
      <c r="D216" s="120">
        <v>14.59472031961772</v>
      </c>
      <c r="E216" s="120">
        <v>17.280502550000001</v>
      </c>
      <c r="F216" s="120">
        <v>6.2451234175220662</v>
      </c>
      <c r="G216" s="120"/>
      <c r="H216" s="120"/>
      <c r="I216" s="120"/>
      <c r="J216" s="120"/>
      <c r="K216" s="120"/>
      <c r="L216" s="120"/>
      <c r="M216" s="120"/>
      <c r="V216" s="137">
        <v>164.08871424</v>
      </c>
      <c r="W216" s="138">
        <v>42230.291666666664</v>
      </c>
      <c r="X216" s="139">
        <v>0.39748140999999998</v>
      </c>
    </row>
    <row r="217" spans="1:24" x14ac:dyDescent="0.2">
      <c r="A217" s="124">
        <v>42223.458333333336</v>
      </c>
      <c r="B217" s="120"/>
      <c r="C217" s="120"/>
      <c r="D217" s="120">
        <v>14.123449803636834</v>
      </c>
      <c r="E217" s="120">
        <v>17.002732400000003</v>
      </c>
      <c r="F217" s="120">
        <v>6.3654441241891107</v>
      </c>
      <c r="G217" s="120"/>
      <c r="H217" s="120"/>
      <c r="I217" s="120"/>
      <c r="J217" s="120"/>
      <c r="K217" s="120"/>
      <c r="L217" s="120"/>
      <c r="M217" s="120"/>
      <c r="V217" s="137">
        <v>189.38760192000004</v>
      </c>
      <c r="W217" s="138">
        <v>42230.322916666664</v>
      </c>
      <c r="X217" s="139">
        <v>0.29748141</v>
      </c>
    </row>
    <row r="218" spans="1:24" x14ac:dyDescent="0.2">
      <c r="A218" s="124">
        <v>42223.46875</v>
      </c>
      <c r="B218" s="120"/>
      <c r="C218" s="120"/>
      <c r="D218" s="120">
        <v>13.652179287655947</v>
      </c>
      <c r="E218" s="120">
        <v>16.724962250000001</v>
      </c>
      <c r="F218" s="120">
        <v>10.821255011121536</v>
      </c>
      <c r="G218" s="120"/>
      <c r="H218" s="120"/>
      <c r="I218" s="120"/>
      <c r="J218" s="120"/>
      <c r="K218" s="120"/>
      <c r="L218" s="120"/>
      <c r="M218" s="120"/>
      <c r="V218" s="137">
        <v>162.86561280000001</v>
      </c>
      <c r="W218" s="138">
        <v>42230.364583333336</v>
      </c>
      <c r="X218" s="139">
        <v>0.32591179999999997</v>
      </c>
    </row>
    <row r="219" spans="1:24" x14ac:dyDescent="0.2">
      <c r="A219" s="124">
        <v>42223.479166666664</v>
      </c>
      <c r="B219" s="120"/>
      <c r="C219" s="120"/>
      <c r="D219" s="120">
        <v>13.180908771675064</v>
      </c>
      <c r="E219" s="120">
        <v>16.447192100000002</v>
      </c>
      <c r="F219" s="120">
        <v>15.277065898053877</v>
      </c>
      <c r="G219" s="120"/>
      <c r="H219" s="120"/>
      <c r="I219" s="120"/>
      <c r="J219" s="120"/>
      <c r="K219" s="120"/>
      <c r="L219" s="120"/>
      <c r="M219" s="120"/>
      <c r="V219" s="137">
        <v>162.86561280000001</v>
      </c>
      <c r="W219" s="138">
        <v>42230.364583333336</v>
      </c>
      <c r="X219" s="139">
        <v>0.3462133</v>
      </c>
    </row>
    <row r="220" spans="1:24" x14ac:dyDescent="0.2">
      <c r="A220" s="124">
        <v>42223.489583333336</v>
      </c>
      <c r="B220" s="120"/>
      <c r="C220" s="120"/>
      <c r="D220" s="120">
        <v>12.709638255694175</v>
      </c>
      <c r="E220" s="120">
        <v>16.169421950000004</v>
      </c>
      <c r="F220" s="120">
        <v>21.64251002224303</v>
      </c>
      <c r="G220" s="120"/>
      <c r="H220" s="120"/>
      <c r="I220" s="120"/>
      <c r="J220" s="120"/>
      <c r="K220" s="120"/>
      <c r="L220" s="120"/>
      <c r="M220" s="120"/>
      <c r="V220" s="137">
        <v>176.56113024000001</v>
      </c>
      <c r="W220" s="138">
        <v>42230.375</v>
      </c>
      <c r="X220" s="139">
        <v>0.15976113</v>
      </c>
    </row>
    <row r="221" spans="1:24" x14ac:dyDescent="0.2">
      <c r="A221" s="124">
        <v>42223.5</v>
      </c>
      <c r="B221" s="120"/>
      <c r="C221" s="120"/>
      <c r="D221" s="120">
        <v>12.23836773971329</v>
      </c>
      <c r="E221" s="120">
        <v>15.891651800000005</v>
      </c>
      <c r="F221" s="120">
        <v>28.007954146432084</v>
      </c>
      <c r="G221" s="120"/>
      <c r="H221" s="120"/>
      <c r="I221" s="120"/>
      <c r="J221" s="120"/>
      <c r="K221" s="120"/>
      <c r="L221" s="120"/>
      <c r="M221" s="120"/>
      <c r="V221" s="137">
        <v>131.48340480000002</v>
      </c>
      <c r="W221" s="138">
        <v>42230.4375</v>
      </c>
      <c r="X221" s="139">
        <v>0.33573399999999998</v>
      </c>
    </row>
    <row r="222" spans="1:24" x14ac:dyDescent="0.2">
      <c r="A222" s="124">
        <v>42223.510416666664</v>
      </c>
      <c r="B222" s="120"/>
      <c r="C222" s="120"/>
      <c r="D222" s="120">
        <v>11.767097223732399</v>
      </c>
      <c r="E222" s="120">
        <v>15.613881650000003</v>
      </c>
      <c r="F222" s="120">
        <v>36.91957592029685</v>
      </c>
      <c r="G222" s="120"/>
      <c r="H222" s="120"/>
      <c r="I222" s="120"/>
      <c r="J222" s="120"/>
      <c r="K222" s="120"/>
      <c r="L222" s="120"/>
      <c r="M222" s="120"/>
      <c r="V222" s="137">
        <v>190.16008704000001</v>
      </c>
      <c r="W222" s="138">
        <v>42230.447916666664</v>
      </c>
      <c r="X222" s="139">
        <v>0.14421210000000001</v>
      </c>
    </row>
    <row r="223" spans="1:24" x14ac:dyDescent="0.2">
      <c r="A223" s="124">
        <v>42223.520833333336</v>
      </c>
      <c r="B223" s="120"/>
      <c r="C223" s="120"/>
      <c r="D223" s="120">
        <v>11.295826707751518</v>
      </c>
      <c r="E223" s="120">
        <v>15.336111500000003</v>
      </c>
      <c r="F223" s="120">
        <v>45.831197694161631</v>
      </c>
      <c r="G223" s="120"/>
      <c r="H223" s="120"/>
      <c r="I223" s="120"/>
      <c r="J223" s="120"/>
      <c r="K223" s="120"/>
      <c r="L223" s="120"/>
      <c r="M223" s="120"/>
      <c r="V223" s="137">
        <v>116.64525312000002</v>
      </c>
      <c r="W223" s="138">
        <v>42230.46875</v>
      </c>
      <c r="X223" s="139">
        <v>0.94669999999999999</v>
      </c>
    </row>
    <row r="224" spans="1:24" x14ac:dyDescent="0.2">
      <c r="A224" s="124">
        <v>42223.53125</v>
      </c>
      <c r="B224" s="120"/>
      <c r="C224" s="120"/>
      <c r="D224" s="120">
        <v>10.824556191770625</v>
      </c>
      <c r="E224" s="120">
        <v>15.058341350000006</v>
      </c>
      <c r="F224" s="120">
        <v>55.379363880445325</v>
      </c>
      <c r="G224" s="120"/>
      <c r="H224" s="120"/>
      <c r="I224" s="120"/>
      <c r="J224" s="120"/>
      <c r="K224" s="120"/>
      <c r="L224" s="120"/>
      <c r="M224" s="120"/>
      <c r="V224" s="137">
        <v>157.55477760000002</v>
      </c>
      <c r="W224" s="138">
        <v>42230.472222222219</v>
      </c>
      <c r="X224" s="139">
        <v>0.15881899999999999</v>
      </c>
    </row>
    <row r="225" spans="1:24" x14ac:dyDescent="0.2">
      <c r="A225" s="124">
        <v>42223.541666666664</v>
      </c>
      <c r="B225" s="120"/>
      <c r="C225" s="120"/>
      <c r="D225" s="120">
        <v>10.353285675789747</v>
      </c>
      <c r="E225" s="120">
        <v>14.780571200000002</v>
      </c>
      <c r="F225" s="120">
        <v>64.927530066728963</v>
      </c>
      <c r="G225" s="120"/>
      <c r="H225" s="120"/>
      <c r="I225" s="120"/>
      <c r="J225" s="120"/>
      <c r="K225" s="120"/>
      <c r="L225" s="120"/>
      <c r="M225" s="120"/>
      <c r="V225" s="137">
        <v>123.08262912000002</v>
      </c>
      <c r="W225" s="138">
        <v>42230.479166666664</v>
      </c>
      <c r="X225" s="139">
        <v>0.171871</v>
      </c>
    </row>
    <row r="226" spans="1:24" x14ac:dyDescent="0.2">
      <c r="A226" s="124">
        <v>42223.552083333336</v>
      </c>
      <c r="B226" s="120"/>
      <c r="C226" s="120"/>
      <c r="D226" s="120">
        <v>9.8820151598088586</v>
      </c>
      <c r="E226" s="120">
        <v>14.502801050000004</v>
      </c>
      <c r="F226" s="120">
        <v>73.839151840593757</v>
      </c>
      <c r="G226" s="120"/>
      <c r="H226" s="120"/>
      <c r="I226" s="120"/>
      <c r="J226" s="120"/>
      <c r="K226" s="120"/>
      <c r="L226" s="120"/>
      <c r="M226" s="120"/>
      <c r="V226" s="137">
        <v>123.08262912000002</v>
      </c>
      <c r="W226" s="138">
        <v>42230.479166666664</v>
      </c>
      <c r="X226" s="139">
        <v>0.17172200000000001</v>
      </c>
    </row>
    <row r="227" spans="1:24" x14ac:dyDescent="0.2">
      <c r="A227" s="124">
        <v>42223.5625</v>
      </c>
      <c r="B227" s="120"/>
      <c r="C227" s="120"/>
      <c r="D227" s="120">
        <v>9.4107446438279698</v>
      </c>
      <c r="E227" s="120">
        <v>14.225030900000005</v>
      </c>
      <c r="F227" s="120">
        <v>82.750773614458581</v>
      </c>
      <c r="G227" s="120"/>
      <c r="H227" s="120"/>
      <c r="I227" s="120"/>
      <c r="J227" s="120"/>
      <c r="K227" s="120"/>
      <c r="L227" s="120"/>
      <c r="M227" s="120"/>
      <c r="V227" s="137">
        <v>151.58411136000001</v>
      </c>
      <c r="W227" s="138">
        <v>42230.510416666664</v>
      </c>
      <c r="X227" s="139">
        <v>0.14851700000000001</v>
      </c>
    </row>
    <row r="228" spans="1:24" x14ac:dyDescent="0.2">
      <c r="A228" s="124">
        <v>42223.572916666664</v>
      </c>
      <c r="B228" s="120"/>
      <c r="C228" s="120"/>
      <c r="D228" s="120">
        <v>8.9394741278470864</v>
      </c>
      <c r="E228" s="120">
        <v>13.947260750000007</v>
      </c>
      <c r="F228" s="120">
        <v>89.752762151066534</v>
      </c>
      <c r="G228" s="120"/>
      <c r="H228" s="120"/>
      <c r="I228" s="120"/>
      <c r="J228" s="120"/>
      <c r="K228" s="120"/>
      <c r="L228" s="120"/>
      <c r="M228" s="120"/>
      <c r="V228" s="137">
        <v>127.83019392000001</v>
      </c>
      <c r="W228" s="138">
        <v>42230.520833333336</v>
      </c>
      <c r="X228" s="139">
        <v>0.22747000000000001</v>
      </c>
    </row>
    <row r="229" spans="1:24" x14ac:dyDescent="0.2">
      <c r="A229" s="124">
        <v>42223.583333333336</v>
      </c>
      <c r="B229" s="120"/>
      <c r="C229" s="120"/>
      <c r="D229" s="120">
        <v>8.4682036118661994</v>
      </c>
      <c r="E229" s="120">
        <v>13.669490600000005</v>
      </c>
      <c r="F229" s="120">
        <v>96.754750687674616</v>
      </c>
      <c r="G229" s="120"/>
      <c r="H229" s="120"/>
      <c r="I229" s="120"/>
      <c r="J229" s="120"/>
      <c r="K229" s="120"/>
      <c r="L229" s="120"/>
      <c r="M229" s="120"/>
      <c r="V229" s="137">
        <v>104.17283712000001</v>
      </c>
      <c r="W229" s="138">
        <v>42230.53125</v>
      </c>
      <c r="X229" s="139">
        <v>0.22872999999999599</v>
      </c>
    </row>
    <row r="230" spans="1:24" x14ac:dyDescent="0.2">
      <c r="A230" s="124">
        <v>42223.59375</v>
      </c>
      <c r="B230" s="120"/>
      <c r="C230" s="120"/>
      <c r="D230" s="120">
        <v>7.9969330958853106</v>
      </c>
      <c r="E230" s="120">
        <v>13.391720450000005</v>
      </c>
      <c r="F230" s="120">
        <v>99.937472749769142</v>
      </c>
      <c r="G230" s="120"/>
      <c r="H230" s="120"/>
      <c r="I230" s="120"/>
      <c r="J230" s="120"/>
      <c r="K230" s="120"/>
      <c r="L230" s="120"/>
      <c r="M230" s="120"/>
      <c r="V230" s="137">
        <v>147.54465792000002</v>
      </c>
      <c r="W230" s="138">
        <v>42230.545138888891</v>
      </c>
      <c r="X230" s="139">
        <v>0.25366611999999999</v>
      </c>
    </row>
    <row r="231" spans="1:24" x14ac:dyDescent="0.2">
      <c r="A231" s="124">
        <v>42223.604166666664</v>
      </c>
      <c r="B231" s="120"/>
      <c r="C231" s="120"/>
      <c r="D231" s="120">
        <v>7.5256625799044254</v>
      </c>
      <c r="E231" s="120">
        <v>13.113950300000004</v>
      </c>
      <c r="F231" s="120">
        <v>103.12019481186366</v>
      </c>
      <c r="G231" s="120"/>
      <c r="H231" s="120"/>
      <c r="I231" s="120"/>
      <c r="J231" s="120"/>
      <c r="K231" s="120"/>
      <c r="L231" s="120"/>
      <c r="M231" s="120"/>
      <c r="V231" s="137">
        <v>108.95258880000002</v>
      </c>
      <c r="W231" s="138">
        <v>42230.614583333336</v>
      </c>
      <c r="X231" s="139">
        <v>0.59236100000000003</v>
      </c>
    </row>
    <row r="232" spans="1:24" x14ac:dyDescent="0.2">
      <c r="A232" s="124">
        <v>42223.614583333336</v>
      </c>
      <c r="B232" s="120"/>
      <c r="C232" s="120"/>
      <c r="D232" s="120">
        <v>7.0543920639235385</v>
      </c>
      <c r="E232" s="120">
        <v>12.836180150000008</v>
      </c>
      <c r="F232" s="120">
        <v>103.12019481186363</v>
      </c>
      <c r="G232" s="120"/>
      <c r="H232" s="120"/>
      <c r="I232" s="120"/>
      <c r="J232" s="120"/>
      <c r="K232" s="120"/>
      <c r="L232" s="120"/>
      <c r="M232" s="120"/>
      <c r="V232" s="137">
        <v>176.56113024000001</v>
      </c>
      <c r="W232" s="138">
        <v>42231.357638888891</v>
      </c>
      <c r="X232" s="139">
        <v>0.161885</v>
      </c>
    </row>
    <row r="233" spans="1:24" x14ac:dyDescent="0.2">
      <c r="A233" s="124">
        <v>42223.625</v>
      </c>
      <c r="B233" s="120"/>
      <c r="C233" s="120"/>
      <c r="D233" s="120">
        <v>6.5831215479426524</v>
      </c>
      <c r="E233" s="120">
        <v>12.55841</v>
      </c>
      <c r="F233" s="120">
        <v>103.12019481186366</v>
      </c>
      <c r="G233" s="120"/>
      <c r="H233" s="120"/>
      <c r="I233" s="120"/>
      <c r="J233" s="120"/>
      <c r="K233" s="120"/>
      <c r="L233" s="120"/>
      <c r="M233" s="120"/>
      <c r="V233" s="137">
        <v>162.86561280000001</v>
      </c>
      <c r="W233" s="138">
        <v>42231.361111111109</v>
      </c>
      <c r="X233" s="139">
        <v>0.16134109999999999</v>
      </c>
    </row>
    <row r="234" spans="1:24" x14ac:dyDescent="0.2">
      <c r="A234" s="124">
        <v>42223.635416666664</v>
      </c>
      <c r="B234" s="120"/>
      <c r="C234" s="120"/>
      <c r="D234" s="120">
        <v>6.1118510319617672</v>
      </c>
      <c r="E234" s="120">
        <v>12.454616444444442</v>
      </c>
      <c r="F234" s="120">
        <v>100.81153373398618</v>
      </c>
      <c r="G234" s="120"/>
      <c r="H234" s="120"/>
      <c r="I234" s="120"/>
      <c r="J234" s="120"/>
      <c r="K234" s="120"/>
      <c r="L234" s="120"/>
      <c r="M234" s="120"/>
      <c r="V234" s="137">
        <v>157.55477760000002</v>
      </c>
      <c r="W234" s="138">
        <v>42231.393750000003</v>
      </c>
      <c r="X234" s="139">
        <v>0.319712</v>
      </c>
    </row>
    <row r="235" spans="1:24" x14ac:dyDescent="0.2">
      <c r="A235" s="124">
        <v>42223.645833333336</v>
      </c>
      <c r="B235" s="120"/>
      <c r="C235" s="120"/>
      <c r="D235" s="120">
        <v>5.6405805159808793</v>
      </c>
      <c r="E235" s="120">
        <v>12.350822888888894</v>
      </c>
      <c r="F235" s="120">
        <v>98.502872656108565</v>
      </c>
      <c r="G235" s="120"/>
      <c r="H235" s="120"/>
      <c r="I235" s="120"/>
      <c r="J235" s="120"/>
      <c r="K235" s="120"/>
      <c r="L235" s="120"/>
      <c r="M235" s="120"/>
      <c r="V235" s="137">
        <v>0.96560639999999998</v>
      </c>
      <c r="W235" s="138">
        <v>42231.411805555559</v>
      </c>
      <c r="X235" s="139">
        <v>38.348520000000001</v>
      </c>
    </row>
    <row r="236" spans="1:24" x14ac:dyDescent="0.2">
      <c r="A236" s="124">
        <v>42223.65625</v>
      </c>
      <c r="B236" s="120"/>
      <c r="C236" s="120"/>
      <c r="D236" s="120">
        <v>5.1693099999999941</v>
      </c>
      <c r="E236" s="120">
        <v>12.247029333333337</v>
      </c>
      <c r="F236" s="120">
        <v>94.655104192979337</v>
      </c>
      <c r="G236" s="120"/>
      <c r="H236" s="120"/>
      <c r="I236" s="120"/>
      <c r="J236" s="120"/>
      <c r="K236" s="120"/>
      <c r="L236" s="120"/>
      <c r="M236" s="120"/>
      <c r="V236" s="137">
        <v>108.95258880000002</v>
      </c>
      <c r="W236" s="138">
        <v>42231.423611111109</v>
      </c>
      <c r="X236" s="139">
        <v>0.17896210000000001</v>
      </c>
    </row>
    <row r="237" spans="1:24" x14ac:dyDescent="0.2">
      <c r="A237" s="124">
        <v>42223.666666666664</v>
      </c>
      <c r="B237" s="120"/>
      <c r="C237" s="120"/>
      <c r="D237" s="120">
        <v>5.1693099999999994</v>
      </c>
      <c r="E237" s="120">
        <v>12.143235777777781</v>
      </c>
      <c r="F237" s="120">
        <v>90.807335729850109</v>
      </c>
      <c r="G237" s="120"/>
      <c r="H237" s="120"/>
      <c r="I237" s="120"/>
      <c r="J237" s="120"/>
      <c r="K237" s="120"/>
      <c r="L237" s="120"/>
      <c r="M237" s="120"/>
      <c r="V237" s="137">
        <v>151.58411136000001</v>
      </c>
      <c r="W237" s="138">
        <v>42231.430555555555</v>
      </c>
      <c r="X237" s="139">
        <v>0.15755999999999801</v>
      </c>
    </row>
    <row r="238" spans="1:24" x14ac:dyDescent="0.2">
      <c r="A238" s="124">
        <v>42223.677083333336</v>
      </c>
      <c r="B238" s="120"/>
      <c r="C238" s="120"/>
      <c r="D238" s="120">
        <v>5.2589177812499992</v>
      </c>
      <c r="E238" s="120">
        <v>12.039442222222226</v>
      </c>
      <c r="F238" s="120">
        <v>86.190013574094962</v>
      </c>
      <c r="G238" s="120"/>
      <c r="H238" s="120"/>
      <c r="I238" s="120"/>
      <c r="J238" s="120"/>
      <c r="K238" s="120"/>
      <c r="L238" s="120"/>
      <c r="M238" s="120"/>
      <c r="V238" s="137">
        <v>190.16008704000001</v>
      </c>
      <c r="W238" s="138">
        <v>42231.430555555555</v>
      </c>
      <c r="X238" s="139">
        <v>0.16483</v>
      </c>
    </row>
    <row r="239" spans="1:24" x14ac:dyDescent="0.2">
      <c r="A239" s="124">
        <v>42223.6875</v>
      </c>
      <c r="B239" s="120"/>
      <c r="C239" s="120"/>
      <c r="D239" s="120">
        <v>5.3485255624999999</v>
      </c>
      <c r="E239" s="120">
        <v>11.935648666666667</v>
      </c>
      <c r="F239" s="120">
        <v>81.572691418339843</v>
      </c>
      <c r="G239" s="120"/>
      <c r="H239" s="120"/>
      <c r="I239" s="120"/>
      <c r="J239" s="120"/>
      <c r="K239" s="120"/>
      <c r="L239" s="120"/>
      <c r="M239" s="120"/>
      <c r="V239" s="137">
        <v>104.17283712000001</v>
      </c>
      <c r="W239" s="138">
        <v>42231.440972222219</v>
      </c>
      <c r="X239" s="139">
        <v>0.17758199999999999</v>
      </c>
    </row>
    <row r="240" spans="1:24" x14ac:dyDescent="0.2">
      <c r="A240" s="124">
        <v>42223.697916666664</v>
      </c>
      <c r="B240" s="120"/>
      <c r="C240" s="120"/>
      <c r="D240" s="120">
        <v>5.4381333437500015</v>
      </c>
      <c r="E240" s="120">
        <v>11.831855111111119</v>
      </c>
      <c r="F240" s="120">
        <v>76.955369262584782</v>
      </c>
      <c r="G240" s="120"/>
      <c r="H240" s="120"/>
      <c r="I240" s="120"/>
      <c r="J240" s="120"/>
      <c r="K240" s="120"/>
      <c r="L240" s="120"/>
      <c r="M240" s="120"/>
      <c r="V240" s="137">
        <v>0.86904576000000011</v>
      </c>
      <c r="W240" s="138">
        <v>42231.447916666664</v>
      </c>
      <c r="X240" s="139">
        <v>177.22991000000005</v>
      </c>
    </row>
    <row r="241" spans="1:24" x14ac:dyDescent="0.2">
      <c r="A241" s="124">
        <v>42223.708333333336</v>
      </c>
      <c r="B241" s="120"/>
      <c r="C241" s="120"/>
      <c r="D241" s="120">
        <v>5.5277411250000013</v>
      </c>
      <c r="E241" s="120">
        <v>11.728061555555561</v>
      </c>
      <c r="F241" s="120">
        <v>72.33804710682972</v>
      </c>
      <c r="G241" s="120"/>
      <c r="H241" s="120"/>
      <c r="I241" s="120"/>
      <c r="J241" s="120"/>
      <c r="K241" s="120"/>
      <c r="L241" s="120"/>
      <c r="M241" s="120"/>
      <c r="V241" s="137">
        <v>147.54465792000002</v>
      </c>
      <c r="W241" s="138">
        <v>42231.465277777781</v>
      </c>
      <c r="X241" s="139">
        <v>0.14397099999999999</v>
      </c>
    </row>
    <row r="242" spans="1:24" x14ac:dyDescent="0.2">
      <c r="A242" s="124">
        <v>42223.71875</v>
      </c>
      <c r="B242" s="120"/>
      <c r="C242" s="120"/>
      <c r="D242" s="120">
        <v>5.6173489062500002</v>
      </c>
      <c r="E242" s="120">
        <v>11.624268000000004</v>
      </c>
      <c r="F242" s="120">
        <v>67.720724951074658</v>
      </c>
      <c r="G242" s="120"/>
      <c r="H242" s="120"/>
      <c r="I242" s="120"/>
      <c r="J242" s="120"/>
      <c r="K242" s="120"/>
      <c r="L242" s="120"/>
      <c r="M242" s="120"/>
      <c r="V242" s="137">
        <v>123.08262912000002</v>
      </c>
      <c r="W242" s="138">
        <v>42231.472222222219</v>
      </c>
      <c r="X242" s="139">
        <v>0.128332</v>
      </c>
    </row>
    <row r="243" spans="1:24" x14ac:dyDescent="0.2">
      <c r="A243" s="124">
        <v>42223.729166666664</v>
      </c>
      <c r="B243" s="120"/>
      <c r="C243" s="120"/>
      <c r="D243" s="120">
        <v>5.7069566875000008</v>
      </c>
      <c r="E243" s="120">
        <v>11.520474444444453</v>
      </c>
      <c r="F243" s="120">
        <v>63.103402795319624</v>
      </c>
      <c r="G243" s="120"/>
      <c r="H243" s="120"/>
      <c r="I243" s="120"/>
      <c r="J243" s="120"/>
      <c r="K243" s="120"/>
      <c r="L243" s="120"/>
      <c r="M243" s="120"/>
      <c r="V243" s="137">
        <v>131.48340480000002</v>
      </c>
      <c r="W243" s="138">
        <v>42231.489583333336</v>
      </c>
      <c r="X243" s="139">
        <v>0.13213999999999901</v>
      </c>
    </row>
    <row r="244" spans="1:24" x14ac:dyDescent="0.2">
      <c r="A244" s="124">
        <v>42223.739583333336</v>
      </c>
      <c r="B244" s="120"/>
      <c r="C244" s="120"/>
      <c r="D244" s="120">
        <v>5.7965644687500015</v>
      </c>
      <c r="E244" s="120">
        <v>11.416680888888896</v>
      </c>
      <c r="F244" s="120">
        <v>60.025188024816202</v>
      </c>
      <c r="G244" s="120"/>
      <c r="H244" s="120"/>
      <c r="I244" s="120"/>
      <c r="J244" s="120"/>
      <c r="K244" s="120"/>
      <c r="L244" s="120"/>
      <c r="M244" s="120"/>
      <c r="V244" s="137">
        <v>13.775984640000003</v>
      </c>
      <c r="W244" s="138">
        <v>42231.490277777775</v>
      </c>
      <c r="X244" s="139">
        <v>14.668280000000001</v>
      </c>
    </row>
    <row r="245" spans="1:24" x14ac:dyDescent="0.2">
      <c r="A245" s="124">
        <v>42223.75</v>
      </c>
      <c r="B245" s="120"/>
      <c r="C245" s="120"/>
      <c r="D245" s="120">
        <v>5.8861722500000013</v>
      </c>
      <c r="E245" s="120">
        <v>11.312887333333343</v>
      </c>
      <c r="F245" s="120">
        <v>56.94697325431278</v>
      </c>
      <c r="G245" s="120"/>
      <c r="H245" s="120"/>
      <c r="I245" s="120"/>
      <c r="J245" s="120"/>
      <c r="K245" s="120"/>
      <c r="L245" s="120"/>
      <c r="M245" s="120"/>
      <c r="V245" s="137">
        <v>14.628936960000001</v>
      </c>
      <c r="W245" s="138">
        <v>42231.513888888891</v>
      </c>
      <c r="X245" s="139">
        <v>2.6369769999999999</v>
      </c>
    </row>
    <row r="246" spans="1:24" x14ac:dyDescent="0.2">
      <c r="A246" s="124">
        <v>42223.760416666664</v>
      </c>
      <c r="B246" s="120"/>
      <c r="C246" s="120"/>
      <c r="D246" s="120">
        <v>5.975780031250002</v>
      </c>
      <c r="E246" s="120">
        <v>11.209093777777786</v>
      </c>
      <c r="F246" s="120">
        <v>53.099204791183666</v>
      </c>
      <c r="G246" s="120"/>
      <c r="H246" s="120"/>
      <c r="I246" s="120"/>
      <c r="J246" s="120"/>
      <c r="K246" s="120"/>
      <c r="L246" s="120"/>
      <c r="M246" s="120"/>
      <c r="V246" s="137">
        <v>16.415308799999998</v>
      </c>
      <c r="W246" s="138">
        <v>42231.547222222223</v>
      </c>
      <c r="X246" s="139">
        <v>1.8652950000000001</v>
      </c>
    </row>
    <row r="247" spans="1:24" x14ac:dyDescent="0.2">
      <c r="A247" s="124">
        <v>42223.770833333336</v>
      </c>
      <c r="B247" s="120"/>
      <c r="C247" s="120"/>
      <c r="D247" s="120">
        <v>6.0653878125000018</v>
      </c>
      <c r="E247" s="120">
        <v>11.105300222222231</v>
      </c>
      <c r="F247" s="120">
        <v>49.251436328054353</v>
      </c>
      <c r="G247" s="120"/>
      <c r="H247" s="120"/>
      <c r="I247" s="120"/>
      <c r="J247" s="120"/>
      <c r="K247" s="120"/>
      <c r="L247" s="120"/>
      <c r="M247" s="120"/>
      <c r="V247" s="137">
        <v>127.83019392000001</v>
      </c>
      <c r="W247" s="138">
        <v>42231.711805555555</v>
      </c>
      <c r="X247" s="139">
        <v>0.75944999999999996</v>
      </c>
    </row>
    <row r="248" spans="1:24" x14ac:dyDescent="0.2">
      <c r="A248" s="124">
        <v>42223.78125</v>
      </c>
      <c r="B248" s="120"/>
      <c r="C248" s="120"/>
      <c r="D248" s="120">
        <v>6.1549955937500025</v>
      </c>
      <c r="E248" s="120">
        <v>11.001506666666675</v>
      </c>
      <c r="F248" s="120">
        <v>46.173221557550988</v>
      </c>
      <c r="G248" s="120"/>
      <c r="H248" s="120"/>
      <c r="I248" s="120"/>
      <c r="J248" s="120"/>
      <c r="K248" s="120"/>
      <c r="L248" s="120"/>
      <c r="M248" s="120"/>
      <c r="V248" s="137">
        <v>97.864208640000015</v>
      </c>
      <c r="W248" s="138">
        <v>42231.763194444444</v>
      </c>
      <c r="X248" s="139">
        <v>0.174927</v>
      </c>
    </row>
    <row r="249" spans="1:24" x14ac:dyDescent="0.2">
      <c r="A249" s="124">
        <v>42223.791666666664</v>
      </c>
      <c r="B249" s="120"/>
      <c r="C249" s="120"/>
      <c r="D249" s="120">
        <v>6.2446033750000014</v>
      </c>
      <c r="E249" s="120">
        <v>10.897713111111122</v>
      </c>
      <c r="F249" s="120">
        <v>43.09500678704751</v>
      </c>
      <c r="G249" s="120"/>
      <c r="H249" s="120"/>
      <c r="I249" s="120"/>
      <c r="J249" s="120"/>
      <c r="K249" s="120"/>
      <c r="L249" s="120"/>
      <c r="M249" s="120"/>
      <c r="V249" s="137">
        <v>95.772061440000002</v>
      </c>
      <c r="W249" s="138">
        <v>42231.791666666664</v>
      </c>
      <c r="X249" s="139">
        <v>0.27100000000000002</v>
      </c>
    </row>
    <row r="250" spans="1:24" x14ac:dyDescent="0.2">
      <c r="A250" s="124">
        <v>42223.802083333336</v>
      </c>
      <c r="B250" s="120"/>
      <c r="C250" s="120"/>
      <c r="D250" s="120">
        <v>6.334211156250003</v>
      </c>
      <c r="E250" s="120">
        <v>10.793919555555567</v>
      </c>
      <c r="F250" s="120">
        <v>40.786345709169979</v>
      </c>
      <c r="G250" s="120"/>
      <c r="H250" s="120"/>
      <c r="I250" s="120"/>
      <c r="J250" s="120"/>
      <c r="K250" s="120"/>
      <c r="L250" s="120"/>
      <c r="M250" s="120"/>
      <c r="V250" s="137">
        <v>73.917169920000006</v>
      </c>
      <c r="W250" s="138">
        <v>42231.833333333336</v>
      </c>
      <c r="X250" s="139">
        <v>0.43394100000000002</v>
      </c>
    </row>
    <row r="251" spans="1:24" x14ac:dyDescent="0.2">
      <c r="A251" s="124">
        <v>42223.8125</v>
      </c>
      <c r="B251" s="120"/>
      <c r="C251" s="120"/>
      <c r="D251" s="120">
        <v>6.4238189375000019</v>
      </c>
      <c r="E251" s="120">
        <v>10.690126000000014</v>
      </c>
      <c r="F251" s="120">
        <v>38.477684631292419</v>
      </c>
      <c r="G251" s="120"/>
      <c r="H251" s="120"/>
      <c r="I251" s="120"/>
      <c r="J251" s="120"/>
      <c r="K251" s="120"/>
      <c r="L251" s="120"/>
      <c r="M251" s="120"/>
      <c r="V251" s="137">
        <v>63.504714240000006</v>
      </c>
      <c r="W251" s="138">
        <v>42231.863194444442</v>
      </c>
      <c r="X251" s="139">
        <v>0.56937000000000004</v>
      </c>
    </row>
    <row r="252" spans="1:24" x14ac:dyDescent="0.2">
      <c r="A252" s="124">
        <v>42223.822916666664</v>
      </c>
      <c r="B252" s="120"/>
      <c r="C252" s="120"/>
      <c r="D252" s="120">
        <v>6.5134267187500035</v>
      </c>
      <c r="E252" s="120">
        <v>10.586332444444457</v>
      </c>
      <c r="F252" s="120">
        <v>36.169023553414888</v>
      </c>
      <c r="G252" s="120"/>
      <c r="H252" s="120"/>
      <c r="I252" s="120"/>
      <c r="J252" s="120"/>
      <c r="K252" s="120"/>
      <c r="L252" s="120"/>
      <c r="M252" s="120"/>
      <c r="V252" s="137">
        <v>190.16008704000001</v>
      </c>
      <c r="W252" s="138">
        <v>42232.368055555555</v>
      </c>
      <c r="X252" s="139">
        <v>0.25255300000000003</v>
      </c>
    </row>
    <row r="253" spans="1:24" x14ac:dyDescent="0.2">
      <c r="A253" s="124">
        <v>42223.833333333336</v>
      </c>
      <c r="B253" s="120"/>
      <c r="C253" s="120"/>
      <c r="D253" s="120">
        <v>6.6030345000000041</v>
      </c>
      <c r="E253" s="120">
        <v>10.482538888888904</v>
      </c>
      <c r="F253" s="120">
        <v>33.8603624755373</v>
      </c>
      <c r="G253" s="120"/>
      <c r="H253" s="120"/>
      <c r="I253" s="120"/>
      <c r="J253" s="120"/>
      <c r="K253" s="120"/>
      <c r="L253" s="120"/>
      <c r="M253" s="120"/>
      <c r="V253" s="137">
        <v>157.55477760000002</v>
      </c>
      <c r="W253" s="138">
        <v>42232.378472222219</v>
      </c>
      <c r="X253" s="139">
        <v>0.19592309999999999</v>
      </c>
    </row>
    <row r="254" spans="1:24" x14ac:dyDescent="0.2">
      <c r="A254" s="124">
        <v>42223.84375</v>
      </c>
      <c r="B254" s="120"/>
      <c r="C254" s="120"/>
      <c r="D254" s="120">
        <v>6.692642281250003</v>
      </c>
      <c r="E254" s="120">
        <v>10.378745333333349</v>
      </c>
      <c r="F254" s="120">
        <v>33.090808782911523</v>
      </c>
      <c r="G254" s="120"/>
      <c r="H254" s="120"/>
      <c r="I254" s="120"/>
      <c r="J254" s="120"/>
      <c r="K254" s="120"/>
      <c r="L254" s="120"/>
      <c r="M254" s="120"/>
      <c r="V254" s="137">
        <v>103.15895039999999</v>
      </c>
      <c r="W254" s="138">
        <v>42232.399305555555</v>
      </c>
      <c r="X254" s="139">
        <v>0.28549200000000002</v>
      </c>
    </row>
    <row r="255" spans="1:24" x14ac:dyDescent="0.2">
      <c r="A255" s="124">
        <v>42223.854166666664</v>
      </c>
      <c r="B255" s="120"/>
      <c r="C255" s="120"/>
      <c r="D255" s="120">
        <v>6.7822500625000037</v>
      </c>
      <c r="E255" s="120">
        <v>10.27495177777779</v>
      </c>
      <c r="F255" s="120">
        <v>32.321255090285661</v>
      </c>
      <c r="G255" s="120"/>
      <c r="H255" s="120"/>
      <c r="I255" s="120"/>
      <c r="J255" s="120"/>
      <c r="K255" s="120"/>
      <c r="L255" s="120"/>
      <c r="M255" s="120"/>
      <c r="V255" s="137">
        <v>162.86561280000001</v>
      </c>
      <c r="W255" s="138">
        <v>42232.411805555559</v>
      </c>
      <c r="X255" s="139">
        <v>0.1569837</v>
      </c>
    </row>
    <row r="256" spans="1:24" x14ac:dyDescent="0.2">
      <c r="A256" s="124">
        <v>42223.864583333336</v>
      </c>
      <c r="B256" s="120"/>
      <c r="C256" s="120"/>
      <c r="D256" s="120">
        <v>6.8718578437500053</v>
      </c>
      <c r="E256" s="120">
        <v>10.171158222222235</v>
      </c>
      <c r="F256" s="120">
        <v>31.551701397659826</v>
      </c>
      <c r="G256" s="120"/>
      <c r="H256" s="120"/>
      <c r="I256" s="120"/>
      <c r="J256" s="120"/>
      <c r="K256" s="120"/>
      <c r="L256" s="120"/>
      <c r="M256" s="120"/>
      <c r="V256" s="137">
        <v>96.480172800000005</v>
      </c>
      <c r="W256" s="138">
        <v>42232.416666666664</v>
      </c>
      <c r="X256" s="139">
        <v>0.23951700000000001</v>
      </c>
    </row>
    <row r="257" spans="1:24" x14ac:dyDescent="0.2">
      <c r="A257" s="124">
        <v>42223.875</v>
      </c>
      <c r="B257" s="120"/>
      <c r="C257" s="120"/>
      <c r="D257" s="120">
        <v>6.9614656250000042</v>
      </c>
      <c r="E257" s="120">
        <v>10.067364666666681</v>
      </c>
      <c r="F257" s="120">
        <v>30.782147705033964</v>
      </c>
      <c r="G257" s="120">
        <v>1.3060530000000004</v>
      </c>
      <c r="H257" s="120"/>
      <c r="I257" s="120"/>
      <c r="J257" s="120"/>
      <c r="K257" s="120"/>
      <c r="L257" s="120"/>
      <c r="M257" s="120"/>
      <c r="V257" s="137">
        <v>92.376345600000008</v>
      </c>
      <c r="W257" s="138">
        <v>42232.434027777781</v>
      </c>
      <c r="X257" s="139">
        <v>0.265759999999995</v>
      </c>
    </row>
    <row r="258" spans="1:24" x14ac:dyDescent="0.2">
      <c r="A258" s="124">
        <v>42223.885416666664</v>
      </c>
      <c r="B258" s="120"/>
      <c r="C258" s="120"/>
      <c r="D258" s="120">
        <v>7.051073406250004</v>
      </c>
      <c r="E258" s="120">
        <v>9.9635711111111274</v>
      </c>
      <c r="F258" s="120">
        <v>30.01259401240813</v>
      </c>
      <c r="G258" s="120">
        <v>2.4888724287252564</v>
      </c>
      <c r="H258" s="120"/>
      <c r="I258" s="120"/>
      <c r="J258" s="120"/>
      <c r="K258" s="120"/>
      <c r="L258" s="120"/>
      <c r="M258" s="120"/>
      <c r="V258" s="137">
        <v>151.58411136000001</v>
      </c>
      <c r="W258" s="138">
        <v>42232.440972222219</v>
      </c>
      <c r="X258" s="139">
        <v>0.1545136</v>
      </c>
    </row>
    <row r="259" spans="1:24" x14ac:dyDescent="0.2">
      <c r="A259" s="124">
        <v>42223.895833333336</v>
      </c>
      <c r="B259" s="120"/>
      <c r="C259" s="120"/>
      <c r="D259" s="120">
        <v>7.1406811875000038</v>
      </c>
      <c r="E259" s="120">
        <v>9.8597775555555707</v>
      </c>
      <c r="F259" s="120">
        <v>29.243040319782267</v>
      </c>
      <c r="G259" s="120">
        <v>3.5977656431552316</v>
      </c>
      <c r="H259" s="120"/>
      <c r="I259" s="120"/>
      <c r="J259" s="120"/>
      <c r="K259" s="120"/>
      <c r="L259" s="120"/>
      <c r="M259" s="120"/>
      <c r="V259" s="137">
        <v>151.58411136000001</v>
      </c>
      <c r="W259" s="138">
        <v>42232.440972222219</v>
      </c>
      <c r="X259" s="139">
        <v>0.15179112</v>
      </c>
    </row>
    <row r="260" spans="1:24" x14ac:dyDescent="0.2">
      <c r="A260" s="124">
        <v>42223.90625</v>
      </c>
      <c r="B260" s="120"/>
      <c r="C260" s="120"/>
      <c r="D260" s="120">
        <v>7.2302889687500045</v>
      </c>
      <c r="E260" s="120">
        <v>9.7559840000000122</v>
      </c>
      <c r="F260" s="120">
        <v>29.243040319782267</v>
      </c>
      <c r="G260" s="120">
        <v>5.00236371476658</v>
      </c>
      <c r="H260" s="120"/>
      <c r="I260" s="120"/>
      <c r="J260" s="120"/>
      <c r="K260" s="120"/>
      <c r="L260" s="120"/>
      <c r="M260" s="120"/>
      <c r="V260" s="137">
        <v>64.019704320000002</v>
      </c>
      <c r="W260" s="138">
        <v>42232.465277777781</v>
      </c>
      <c r="X260" s="139">
        <v>0.68271599999999999</v>
      </c>
    </row>
    <row r="261" spans="1:24" x14ac:dyDescent="0.2">
      <c r="A261" s="124">
        <v>42223.916666666664</v>
      </c>
      <c r="B261" s="120"/>
      <c r="C261" s="120"/>
      <c r="D261" s="120">
        <v>7.3198967500000052</v>
      </c>
      <c r="E261" s="120">
        <v>9.6521904444444573</v>
      </c>
      <c r="F261" s="120">
        <v>29.243040319782267</v>
      </c>
      <c r="G261" s="120">
        <v>8.4768957866471517</v>
      </c>
      <c r="H261" s="120"/>
      <c r="I261" s="120"/>
      <c r="J261" s="120"/>
      <c r="K261" s="120"/>
      <c r="L261" s="120"/>
      <c r="M261" s="120"/>
      <c r="V261" s="137">
        <v>176.56113024000001</v>
      </c>
      <c r="W261" s="138">
        <v>42232.466666666667</v>
      </c>
      <c r="X261" s="139">
        <v>0.193136</v>
      </c>
    </row>
    <row r="262" spans="1:24" x14ac:dyDescent="0.2">
      <c r="A262" s="124">
        <v>42223.927083333336</v>
      </c>
      <c r="B262" s="120"/>
      <c r="C262" s="120"/>
      <c r="D262" s="120">
        <v>7.4095045312500041</v>
      </c>
      <c r="E262" s="120">
        <v>9.5483968888889006</v>
      </c>
      <c r="F262" s="120">
        <v>28.47348662715639</v>
      </c>
      <c r="G262" s="120">
        <v>12.173206501413738</v>
      </c>
      <c r="H262" s="120"/>
      <c r="I262" s="120"/>
      <c r="J262" s="120"/>
      <c r="K262" s="120"/>
      <c r="L262" s="120"/>
      <c r="M262" s="120"/>
      <c r="V262" s="137">
        <v>147.54465792000002</v>
      </c>
      <c r="W262" s="138">
        <v>42232.496527777781</v>
      </c>
      <c r="X262" s="139">
        <v>0.22118334000000001</v>
      </c>
    </row>
    <row r="263" spans="1:24" x14ac:dyDescent="0.2">
      <c r="A263" s="124">
        <v>42223.9375</v>
      </c>
      <c r="B263" s="120"/>
      <c r="C263" s="120"/>
      <c r="D263" s="120">
        <v>7.4991123125000065</v>
      </c>
      <c r="E263" s="120">
        <v>9.4446033333333439</v>
      </c>
      <c r="F263" s="120">
        <v>27.703932934530584</v>
      </c>
      <c r="G263" s="120">
        <v>15.204181287522282</v>
      </c>
      <c r="H263" s="120"/>
      <c r="I263" s="120"/>
      <c r="J263" s="120"/>
      <c r="K263" s="120"/>
      <c r="L263" s="120"/>
      <c r="M263" s="120"/>
      <c r="V263" s="137">
        <v>16.350935040000003</v>
      </c>
      <c r="W263" s="138">
        <v>42232.513888888891</v>
      </c>
      <c r="X263" s="139">
        <v>2.6245409999999998</v>
      </c>
    </row>
    <row r="264" spans="1:24" x14ac:dyDescent="0.2">
      <c r="A264" s="124">
        <v>42223.947916666664</v>
      </c>
      <c r="B264" s="120"/>
      <c r="C264" s="120"/>
      <c r="D264" s="120">
        <v>7.5887200937500037</v>
      </c>
      <c r="E264" s="120">
        <v>9.340809777777789</v>
      </c>
      <c r="F264" s="120">
        <v>27.703932934530556</v>
      </c>
      <c r="G264" s="120">
        <v>18.309082287926273</v>
      </c>
      <c r="H264" s="120"/>
      <c r="I264" s="120"/>
      <c r="J264" s="120"/>
      <c r="K264" s="120"/>
      <c r="L264" s="120"/>
      <c r="M264" s="120"/>
      <c r="V264" s="137">
        <v>12.536789760000001</v>
      </c>
      <c r="W264" s="138">
        <v>42232.53125</v>
      </c>
      <c r="X264" s="139">
        <v>25.557070000000007</v>
      </c>
    </row>
    <row r="265" spans="1:24" x14ac:dyDescent="0.2">
      <c r="A265" s="124">
        <v>42223.958333333336</v>
      </c>
      <c r="B265" s="120"/>
      <c r="C265" s="120"/>
      <c r="D265" s="120">
        <v>7.6783278750000061</v>
      </c>
      <c r="E265" s="120">
        <v>9.2370162222222323</v>
      </c>
      <c r="F265" s="120">
        <v>27.337708726531616</v>
      </c>
      <c r="G265" s="120">
        <v>21.48790950262547</v>
      </c>
      <c r="H265" s="120"/>
      <c r="I265" s="120"/>
      <c r="J265" s="120"/>
      <c r="K265" s="120"/>
      <c r="L265" s="120"/>
      <c r="M265" s="120"/>
      <c r="V265" s="137">
        <v>104.17283712000001</v>
      </c>
      <c r="W265" s="138">
        <v>42232.548611111109</v>
      </c>
      <c r="X265" s="139">
        <v>0.18820000000000001</v>
      </c>
    </row>
    <row r="266" spans="1:24" x14ac:dyDescent="0.2">
      <c r="A266" s="124">
        <v>42223.96875</v>
      </c>
      <c r="B266" s="120"/>
      <c r="C266" s="120"/>
      <c r="D266" s="120">
        <v>7.767935656250005</v>
      </c>
      <c r="E266" s="120">
        <v>9.1332226666666809</v>
      </c>
      <c r="F266" s="120">
        <v>26.971484518532677</v>
      </c>
      <c r="G266" s="120">
        <v>24.666736717324746</v>
      </c>
      <c r="H266" s="120"/>
      <c r="I266" s="120"/>
      <c r="J266" s="120"/>
      <c r="K266" s="120"/>
      <c r="L266" s="120"/>
      <c r="M266" s="120"/>
      <c r="V266" s="137">
        <v>108.95258880000002</v>
      </c>
      <c r="W266" s="138">
        <v>42232.577777777777</v>
      </c>
      <c r="X266" s="139">
        <v>0.1357515</v>
      </c>
    </row>
    <row r="267" spans="1:24" x14ac:dyDescent="0.2">
      <c r="A267" s="124">
        <v>42223.979166666664</v>
      </c>
      <c r="B267" s="120"/>
      <c r="C267" s="120"/>
      <c r="D267" s="120">
        <v>7.8575434375000057</v>
      </c>
      <c r="E267" s="120">
        <v>9.0294291111111225</v>
      </c>
      <c r="F267" s="120">
        <v>26.605260310533694</v>
      </c>
      <c r="G267" s="120">
        <v>27.32808043195671</v>
      </c>
      <c r="H267" s="120"/>
      <c r="I267" s="120"/>
      <c r="J267" s="120"/>
      <c r="K267" s="120"/>
      <c r="L267" s="120"/>
      <c r="M267" s="120"/>
      <c r="V267" s="137">
        <v>123.08262912000002</v>
      </c>
      <c r="W267" s="138">
        <v>42232.604166666664</v>
      </c>
      <c r="X267" s="139">
        <v>0.89612199999999997</v>
      </c>
    </row>
    <row r="268" spans="1:24" x14ac:dyDescent="0.2">
      <c r="A268" s="124">
        <v>42223.989583333336</v>
      </c>
      <c r="B268" s="120"/>
      <c r="C268" s="120"/>
      <c r="D268" s="120">
        <v>7.9471512187500073</v>
      </c>
      <c r="E268" s="120">
        <v>8.9256355555555658</v>
      </c>
      <c r="F268" s="120">
        <v>26.239036102534769</v>
      </c>
      <c r="G268" s="120">
        <v>30.211202789474616</v>
      </c>
      <c r="H268" s="120"/>
      <c r="I268" s="120"/>
      <c r="J268" s="120"/>
      <c r="K268" s="120"/>
      <c r="L268" s="120"/>
      <c r="M268" s="120"/>
      <c r="V268" s="137">
        <v>131.48340480000002</v>
      </c>
      <c r="W268" s="138">
        <v>42232.618055555555</v>
      </c>
      <c r="X268" s="139">
        <v>0.99577000000000004</v>
      </c>
    </row>
    <row r="269" spans="1:24" x14ac:dyDescent="0.2">
      <c r="A269" s="124">
        <v>42224</v>
      </c>
      <c r="B269" s="120"/>
      <c r="C269" s="120"/>
      <c r="D269" s="120">
        <v>8.036759</v>
      </c>
      <c r="E269" s="120">
        <v>8.8218420000000126</v>
      </c>
      <c r="F269" s="120">
        <v>25.872811894535857</v>
      </c>
      <c r="G269" s="120">
        <v>34.129292147127209</v>
      </c>
      <c r="H269" s="120"/>
      <c r="I269" s="120"/>
      <c r="J269" s="120"/>
      <c r="K269" s="120"/>
      <c r="L269" s="120"/>
      <c r="M269" s="120"/>
      <c r="V269" s="137">
        <v>190.16008704000001</v>
      </c>
      <c r="W269" s="138">
        <v>42233.34375</v>
      </c>
      <c r="X269" s="139">
        <v>0.245112999999998</v>
      </c>
    </row>
    <row r="270" spans="1:24" x14ac:dyDescent="0.2">
      <c r="A270" s="124">
        <v>42224.010416666664</v>
      </c>
      <c r="B270" s="120"/>
      <c r="C270" s="120"/>
      <c r="D270" s="120">
        <v>0</v>
      </c>
      <c r="E270" s="120">
        <v>8.7180484444444577</v>
      </c>
      <c r="F270" s="120">
        <v>25.506587686536875</v>
      </c>
      <c r="G270" s="120">
        <v>37.825602861893785</v>
      </c>
      <c r="H270" s="120"/>
      <c r="I270" s="120"/>
      <c r="J270" s="120"/>
      <c r="K270" s="120"/>
      <c r="L270" s="120"/>
      <c r="M270" s="120"/>
      <c r="V270" s="137">
        <v>103.15895039999999</v>
      </c>
      <c r="W270" s="138">
        <v>42233.371527777781</v>
      </c>
      <c r="X270" s="139">
        <v>0.27191700000000002</v>
      </c>
    </row>
    <row r="271" spans="1:24" x14ac:dyDescent="0.2">
      <c r="A271" s="124">
        <v>42224.020833333336</v>
      </c>
      <c r="B271" s="120"/>
      <c r="C271" s="120"/>
      <c r="D271" s="120"/>
      <c r="E271" s="120">
        <v>8.6142548888889028</v>
      </c>
      <c r="F271" s="120">
        <v>25.140363478537893</v>
      </c>
      <c r="G271" s="120">
        <v>44.922519434245636</v>
      </c>
      <c r="H271" s="120"/>
      <c r="I271" s="120"/>
      <c r="J271" s="120"/>
      <c r="K271" s="120"/>
      <c r="L271" s="120"/>
      <c r="M271" s="120"/>
      <c r="V271" s="137">
        <v>157.55477760000002</v>
      </c>
      <c r="W271" s="138">
        <v>42233.375</v>
      </c>
      <c r="X271" s="139">
        <v>0.16245299999999399</v>
      </c>
    </row>
    <row r="272" spans="1:24" x14ac:dyDescent="0.2">
      <c r="A272" s="124">
        <v>42224.03125</v>
      </c>
      <c r="B272" s="120"/>
      <c r="C272" s="120"/>
      <c r="D272" s="120"/>
      <c r="E272" s="120">
        <v>8.5104613333333443</v>
      </c>
      <c r="F272" s="120">
        <v>24.774139270538996</v>
      </c>
      <c r="G272" s="120">
        <v>55.124337007001373</v>
      </c>
      <c r="H272" s="120"/>
      <c r="I272" s="120"/>
      <c r="J272" s="120"/>
      <c r="K272" s="120"/>
      <c r="L272" s="120"/>
      <c r="M272" s="120"/>
      <c r="V272" s="137">
        <v>162.86561280000001</v>
      </c>
      <c r="W272" s="138">
        <v>42233.377083333333</v>
      </c>
      <c r="X272" s="139">
        <v>0.41167299999999502</v>
      </c>
    </row>
    <row r="273" spans="1:24" x14ac:dyDescent="0.2">
      <c r="A273" s="124">
        <v>42224.041666666664</v>
      </c>
      <c r="B273" s="120"/>
      <c r="C273" s="120"/>
      <c r="D273" s="120"/>
      <c r="E273" s="120">
        <v>8.4066677777777876</v>
      </c>
      <c r="F273" s="120">
        <v>24.407915062540042</v>
      </c>
      <c r="G273" s="120">
        <v>61.925548722171861</v>
      </c>
      <c r="H273" s="120"/>
      <c r="I273" s="120"/>
      <c r="J273" s="120"/>
      <c r="K273" s="120"/>
      <c r="L273" s="120"/>
      <c r="M273" s="120"/>
      <c r="V273" s="137">
        <v>64.019704320000002</v>
      </c>
      <c r="W273" s="138">
        <v>42233.413194444445</v>
      </c>
      <c r="X273" s="139">
        <v>0.71916000000000002</v>
      </c>
    </row>
    <row r="274" spans="1:24" x14ac:dyDescent="0.2">
      <c r="A274" s="124">
        <v>42224.052083333336</v>
      </c>
      <c r="B274" s="120"/>
      <c r="C274" s="120"/>
      <c r="D274" s="120"/>
      <c r="E274" s="120">
        <v>8.3028742222222345</v>
      </c>
      <c r="F274" s="120">
        <v>24.041690854541088</v>
      </c>
      <c r="G274" s="120">
        <v>63.551925436669137</v>
      </c>
      <c r="H274" s="120"/>
      <c r="I274" s="120"/>
      <c r="J274" s="120"/>
      <c r="K274" s="120"/>
      <c r="L274" s="120"/>
      <c r="M274" s="120"/>
      <c r="V274" s="137">
        <v>151.58411136000001</v>
      </c>
      <c r="W274" s="138">
        <v>42233.423611111109</v>
      </c>
      <c r="X274" s="139">
        <v>0.32147299999999801</v>
      </c>
    </row>
    <row r="275" spans="1:24" x14ac:dyDescent="0.2">
      <c r="A275" s="124">
        <v>42224.0625</v>
      </c>
      <c r="B275" s="120"/>
      <c r="C275" s="120"/>
      <c r="D275" s="120"/>
      <c r="E275" s="120">
        <v>8.1990806666666778</v>
      </c>
      <c r="F275" s="120">
        <v>23.675466646542134</v>
      </c>
      <c r="G275" s="120">
        <v>62.999796402191592</v>
      </c>
      <c r="H275" s="120"/>
      <c r="I275" s="120"/>
      <c r="J275" s="120"/>
      <c r="K275" s="120"/>
      <c r="L275" s="120"/>
      <c r="M275" s="120"/>
      <c r="V275" s="137">
        <v>176.56113024000001</v>
      </c>
      <c r="W275" s="138">
        <v>42233.431944444441</v>
      </c>
      <c r="X275" s="139">
        <v>0.2133438</v>
      </c>
    </row>
    <row r="276" spans="1:24" x14ac:dyDescent="0.2">
      <c r="A276" s="124">
        <v>42224.072916666664</v>
      </c>
      <c r="B276" s="120"/>
      <c r="C276" s="120"/>
      <c r="D276" s="120"/>
      <c r="E276" s="120">
        <v>8.0952871111111229</v>
      </c>
      <c r="F276" s="120">
        <v>23.309242438543194</v>
      </c>
      <c r="G276" s="120">
        <v>62.116389947027535</v>
      </c>
      <c r="H276" s="120"/>
      <c r="I276" s="120"/>
      <c r="J276" s="120"/>
      <c r="K276" s="120"/>
      <c r="L276" s="120"/>
      <c r="M276" s="120"/>
      <c r="V276" s="137">
        <v>147.54465792000002</v>
      </c>
      <c r="W276" s="138">
        <v>42233.458333333336</v>
      </c>
      <c r="X276" s="139">
        <v>0.47770000000000001</v>
      </c>
    </row>
    <row r="277" spans="1:24" x14ac:dyDescent="0.2">
      <c r="A277" s="124">
        <v>42224.083333333336</v>
      </c>
      <c r="B277" s="120"/>
      <c r="C277" s="120"/>
      <c r="D277" s="120"/>
      <c r="E277" s="120">
        <v>7.9914935555555653</v>
      </c>
      <c r="F277" s="120">
        <v>22.943018230544254</v>
      </c>
      <c r="G277" s="120">
        <v>60.956918974624742</v>
      </c>
      <c r="H277" s="120"/>
      <c r="I277" s="120"/>
      <c r="J277" s="120"/>
      <c r="K277" s="120"/>
      <c r="L277" s="120"/>
      <c r="M277" s="120"/>
      <c r="V277" s="137">
        <v>12.536789760000001</v>
      </c>
      <c r="W277" s="138">
        <v>42233.5</v>
      </c>
      <c r="X277" s="139">
        <v>25.35697</v>
      </c>
    </row>
    <row r="278" spans="1:24" x14ac:dyDescent="0.2">
      <c r="A278" s="124">
        <v>42224.09375</v>
      </c>
      <c r="B278" s="120"/>
      <c r="C278" s="120"/>
      <c r="D278" s="120"/>
      <c r="E278" s="120">
        <v>7.8877000000000113</v>
      </c>
      <c r="F278" s="120">
        <v>22.576794022545286</v>
      </c>
      <c r="G278" s="120">
        <v>59.631809291878596</v>
      </c>
      <c r="H278" s="120"/>
      <c r="I278" s="118">
        <v>36.13462545835516</v>
      </c>
      <c r="J278" s="120"/>
      <c r="K278" s="120"/>
      <c r="L278" s="120"/>
      <c r="M278" s="120"/>
      <c r="V278" s="137">
        <v>12.536789760000001</v>
      </c>
      <c r="W278" s="138">
        <v>42233.5</v>
      </c>
      <c r="X278" s="139">
        <v>25.456929999999993</v>
      </c>
    </row>
    <row r="279" spans="1:24" x14ac:dyDescent="0.2">
      <c r="A279" s="124">
        <v>42224.104166666664</v>
      </c>
      <c r="B279" s="120"/>
      <c r="C279" s="120"/>
      <c r="D279" s="120"/>
      <c r="E279" s="120">
        <v>7.7839064444444546</v>
      </c>
      <c r="F279" s="120">
        <v>22.210569814546332</v>
      </c>
      <c r="G279" s="120">
        <v>57.920209284998265</v>
      </c>
      <c r="H279" s="120"/>
      <c r="I279" s="118">
        <v>36.108433734939759</v>
      </c>
      <c r="J279" s="120"/>
      <c r="K279" s="120"/>
      <c r="L279" s="120"/>
      <c r="M279" s="120"/>
      <c r="V279" s="137">
        <v>16.350935040000003</v>
      </c>
      <c r="W279" s="138">
        <v>42233.520833333336</v>
      </c>
      <c r="X279" s="139">
        <v>2.75352</v>
      </c>
    </row>
    <row r="280" spans="1:24" x14ac:dyDescent="0.2">
      <c r="A280" s="124">
        <v>42224.114583333336</v>
      </c>
      <c r="B280" s="120"/>
      <c r="C280" s="120"/>
      <c r="D280" s="120"/>
      <c r="E280" s="120">
        <v>7.6801128888889005</v>
      </c>
      <c r="F280" s="120">
        <v>21.844345606547407</v>
      </c>
      <c r="G280" s="120">
        <v>56.208609278117876</v>
      </c>
      <c r="H280" s="120"/>
      <c r="I280" s="118">
        <v>36.082242011524357</v>
      </c>
      <c r="J280" s="120"/>
      <c r="K280" s="120"/>
      <c r="L280" s="120"/>
      <c r="M280" s="120"/>
      <c r="V280" s="137">
        <v>16.350935040000003</v>
      </c>
      <c r="W280" s="138">
        <v>42233.520833333336</v>
      </c>
      <c r="X280" s="139">
        <v>2.6994611000000002</v>
      </c>
    </row>
    <row r="281" spans="1:24" x14ac:dyDescent="0.2">
      <c r="A281" s="124">
        <v>42224.125</v>
      </c>
      <c r="B281" s="120"/>
      <c r="C281" s="120"/>
      <c r="D281" s="120"/>
      <c r="E281" s="120">
        <v>7.576319333333343</v>
      </c>
      <c r="F281" s="120">
        <v>21.478121398548424</v>
      </c>
      <c r="G281" s="120">
        <v>54.165731850550991</v>
      </c>
      <c r="H281" s="120"/>
      <c r="I281" s="118">
        <v>36.056050288108963</v>
      </c>
      <c r="J281" s="120"/>
      <c r="K281" s="120"/>
      <c r="L281" s="120"/>
      <c r="M281" s="120"/>
      <c r="V281" s="137">
        <v>24.526402560000001</v>
      </c>
      <c r="W281" s="138">
        <v>42234</v>
      </c>
      <c r="X281" s="139">
        <v>1.667</v>
      </c>
    </row>
    <row r="282" spans="1:24" x14ac:dyDescent="0.2">
      <c r="A282" s="124">
        <v>42224.135416666664</v>
      </c>
      <c r="B282" s="120"/>
      <c r="C282" s="120"/>
      <c r="D282" s="120"/>
      <c r="E282" s="120">
        <v>7.472525777777788</v>
      </c>
      <c r="F282" s="120">
        <v>21.111897190549527</v>
      </c>
      <c r="G282" s="120">
        <v>51.902002809193029</v>
      </c>
      <c r="H282" s="120"/>
      <c r="I282" s="118">
        <v>36.042954426401259</v>
      </c>
      <c r="J282" s="120"/>
      <c r="K282" s="120"/>
      <c r="L282" s="120"/>
      <c r="M282" s="120"/>
      <c r="V282" s="137">
        <v>63.504714240000006</v>
      </c>
      <c r="W282" s="138">
        <v>42234</v>
      </c>
      <c r="X282" s="139">
        <v>0.57888700000000004</v>
      </c>
    </row>
    <row r="283" spans="1:24" x14ac:dyDescent="0.2">
      <c r="A283" s="124">
        <v>42224.145833333336</v>
      </c>
      <c r="B283" s="120"/>
      <c r="C283" s="120"/>
      <c r="D283" s="120"/>
      <c r="E283" s="120">
        <v>7.3687322222222331</v>
      </c>
      <c r="F283" s="120">
        <v>20.745672982550573</v>
      </c>
      <c r="G283" s="120">
        <v>49.527847960939631</v>
      </c>
      <c r="H283" s="120"/>
      <c r="I283" s="118">
        <v>36.029858564693555</v>
      </c>
      <c r="J283" s="120"/>
      <c r="K283" s="120"/>
      <c r="L283" s="120"/>
      <c r="M283" s="120"/>
      <c r="V283" s="137">
        <v>162.86561280000001</v>
      </c>
      <c r="W283" s="138">
        <v>42234.368055555555</v>
      </c>
      <c r="X283" s="139">
        <v>0.33729999999999</v>
      </c>
    </row>
    <row r="284" spans="1:24" x14ac:dyDescent="0.2">
      <c r="A284" s="124">
        <v>42224.15625</v>
      </c>
      <c r="B284" s="120"/>
      <c r="C284" s="120"/>
      <c r="D284" s="120"/>
      <c r="E284" s="120">
        <v>7.2649386666666764</v>
      </c>
      <c r="F284" s="120">
        <v>20.379448774551562</v>
      </c>
      <c r="G284" s="120">
        <v>46.988054402342954</v>
      </c>
      <c r="H284" s="120"/>
      <c r="I284" s="118">
        <v>36.029858564693555</v>
      </c>
      <c r="J284" s="120"/>
      <c r="K284" s="120"/>
      <c r="L284" s="120"/>
      <c r="M284" s="120"/>
      <c r="V284" s="137">
        <v>162.86561280000001</v>
      </c>
      <c r="W284" s="138">
        <v>42234.368055555555</v>
      </c>
      <c r="X284" s="139">
        <v>0.38684109999999999</v>
      </c>
    </row>
    <row r="285" spans="1:24" x14ac:dyDescent="0.2">
      <c r="A285" s="124">
        <v>42224.166666666664</v>
      </c>
      <c r="B285" s="120"/>
      <c r="C285" s="120"/>
      <c r="D285" s="120"/>
      <c r="E285" s="120">
        <v>7.1611451111111188</v>
      </c>
      <c r="F285" s="120">
        <v>20.013224566552651</v>
      </c>
      <c r="G285" s="120">
        <v>44.558686650641775</v>
      </c>
      <c r="H285" s="120">
        <v>1.5951059999999999</v>
      </c>
      <c r="I285" s="118">
        <v>36.029858564693555</v>
      </c>
      <c r="J285" s="120"/>
      <c r="K285" s="120"/>
      <c r="L285" s="120"/>
      <c r="M285" s="120"/>
      <c r="V285" s="137">
        <v>176.56113024000001</v>
      </c>
      <c r="W285" s="138">
        <v>42234.381944444445</v>
      </c>
      <c r="X285" s="139">
        <v>0.78127999999999898</v>
      </c>
    </row>
    <row r="286" spans="1:24" x14ac:dyDescent="0.2">
      <c r="A286" s="124">
        <v>42224.177083333336</v>
      </c>
      <c r="B286" s="120"/>
      <c r="C286" s="120"/>
      <c r="D286" s="120"/>
      <c r="E286" s="120">
        <v>7.0573515555555648</v>
      </c>
      <c r="F286" s="120">
        <v>19.647000358553697</v>
      </c>
      <c r="G286" s="120">
        <v>42.184531802388364</v>
      </c>
      <c r="H286" s="120">
        <v>1.8425026609589044</v>
      </c>
      <c r="I286" s="118">
        <v>36.016762702985858</v>
      </c>
      <c r="J286" s="120"/>
      <c r="K286" s="120"/>
      <c r="L286" s="120"/>
      <c r="M286" s="120"/>
      <c r="V286" s="137">
        <v>24.526402560000001</v>
      </c>
      <c r="W286" s="138">
        <v>42234.427083333336</v>
      </c>
      <c r="X286" s="139">
        <v>1.667</v>
      </c>
    </row>
    <row r="287" spans="1:24" x14ac:dyDescent="0.2">
      <c r="A287" s="124">
        <v>42224.1875</v>
      </c>
      <c r="B287" s="120"/>
      <c r="C287" s="120"/>
      <c r="D287" s="120"/>
      <c r="E287" s="120">
        <v>6.9535580000000099</v>
      </c>
      <c r="F287" s="120">
        <v>19.280776150554743</v>
      </c>
      <c r="G287" s="120">
        <v>39.976015664478211</v>
      </c>
      <c r="H287" s="120">
        <v>2.0898993219178079</v>
      </c>
      <c r="I287" s="118">
        <v>36.003666841278154</v>
      </c>
      <c r="J287" s="120"/>
      <c r="K287" s="120"/>
      <c r="L287" s="120"/>
      <c r="M287" s="120"/>
      <c r="V287" s="137">
        <v>157.55477760000002</v>
      </c>
      <c r="W287" s="138">
        <v>42234.430555555555</v>
      </c>
      <c r="X287" s="139">
        <v>0.16921600000000001</v>
      </c>
    </row>
    <row r="288" spans="1:24" x14ac:dyDescent="0.2">
      <c r="A288" s="124">
        <v>42224.197916666664</v>
      </c>
      <c r="B288" s="120"/>
      <c r="C288" s="120"/>
      <c r="D288" s="120"/>
      <c r="E288" s="120">
        <v>6.849764444444455</v>
      </c>
      <c r="F288" s="120">
        <v>18.914551942555832</v>
      </c>
      <c r="G288" s="120">
        <v>37.933138236911283</v>
      </c>
      <c r="H288" s="120">
        <v>2.3372959828767121</v>
      </c>
      <c r="I288" s="118">
        <v>35.990570979570457</v>
      </c>
      <c r="J288" s="120"/>
      <c r="K288" s="120"/>
      <c r="L288" s="120"/>
      <c r="M288" s="120"/>
      <c r="V288" s="137">
        <v>0.96560639999999998</v>
      </c>
      <c r="W288" s="138">
        <v>42234.447916666664</v>
      </c>
      <c r="X288" s="139">
        <v>46.58822</v>
      </c>
    </row>
    <row r="289" spans="1:24" x14ac:dyDescent="0.2">
      <c r="A289" s="124">
        <v>42224.208333333336</v>
      </c>
      <c r="B289" s="120"/>
      <c r="C289" s="120"/>
      <c r="D289" s="120"/>
      <c r="E289" s="120">
        <v>6.7459708888888965</v>
      </c>
      <c r="F289" s="120">
        <v>18.548327734556892</v>
      </c>
      <c r="G289" s="120">
        <v>36.000686616239889</v>
      </c>
      <c r="H289" s="120">
        <v>2.5846926438356164</v>
      </c>
      <c r="I289" s="118">
        <v>37.968046097433216</v>
      </c>
      <c r="J289" s="120"/>
      <c r="K289" s="120"/>
      <c r="L289" s="120"/>
      <c r="M289" s="120"/>
      <c r="V289" s="137">
        <v>0.98169983999999999</v>
      </c>
      <c r="W289" s="138">
        <v>42234.447916666664</v>
      </c>
      <c r="X289" s="139">
        <v>46.58822</v>
      </c>
    </row>
    <row r="290" spans="1:24" x14ac:dyDescent="0.2">
      <c r="A290" s="124">
        <v>42224.21875</v>
      </c>
      <c r="B290" s="120"/>
      <c r="C290" s="120"/>
      <c r="D290" s="120"/>
      <c r="E290" s="120">
        <v>6.6421773333333407</v>
      </c>
      <c r="F290" s="120">
        <v>18.182103526557938</v>
      </c>
      <c r="G290" s="120">
        <v>34.289086609359558</v>
      </c>
      <c r="H290" s="120">
        <v>2.8320893047945201</v>
      </c>
      <c r="I290" s="118">
        <v>39.919329491880568</v>
      </c>
      <c r="J290" s="120"/>
      <c r="K290" s="120"/>
      <c r="L290" s="120"/>
      <c r="M290" s="120"/>
      <c r="V290" s="137">
        <v>190.16008704000001</v>
      </c>
      <c r="W290" s="138">
        <v>42234.472222222219</v>
      </c>
      <c r="X290" s="139">
        <v>0.16183</v>
      </c>
    </row>
    <row r="291" spans="1:24" x14ac:dyDescent="0.2">
      <c r="A291" s="124">
        <v>42224.229166666664</v>
      </c>
      <c r="B291" s="120"/>
      <c r="C291" s="120"/>
      <c r="D291" s="120"/>
      <c r="E291" s="120">
        <v>6.5383837777777867</v>
      </c>
      <c r="F291" s="120">
        <v>17.81587931855897</v>
      </c>
      <c r="G291" s="120">
        <v>32.798338216270174</v>
      </c>
      <c r="H291" s="120">
        <v>3.0794859657534253</v>
      </c>
      <c r="I291" s="118">
        <v>41.844421162912525</v>
      </c>
      <c r="J291" s="120"/>
      <c r="K291" s="120"/>
      <c r="L291" s="120"/>
      <c r="M291" s="120"/>
      <c r="V291" s="137">
        <v>151.58411136000001</v>
      </c>
      <c r="W291" s="138">
        <v>42234.486111111109</v>
      </c>
      <c r="X291" s="139">
        <v>0.27183999999999697</v>
      </c>
    </row>
    <row r="292" spans="1:24" x14ac:dyDescent="0.2">
      <c r="A292" s="124">
        <v>42224.239583333336</v>
      </c>
      <c r="B292" s="120"/>
      <c r="C292" s="120"/>
      <c r="D292" s="120"/>
      <c r="E292" s="120">
        <v>6.43459022222223</v>
      </c>
      <c r="F292" s="120">
        <v>17.449655110559988</v>
      </c>
      <c r="G292" s="120">
        <v>31.307589823180809</v>
      </c>
      <c r="H292" s="120">
        <v>3.3268826267123277</v>
      </c>
      <c r="I292" s="118">
        <v>43.730225248821377</v>
      </c>
      <c r="J292" s="120"/>
      <c r="K292" s="120"/>
      <c r="L292" s="120"/>
      <c r="M292" s="120"/>
      <c r="V292" s="137">
        <v>151.58411136000001</v>
      </c>
      <c r="W292" s="138">
        <v>42234.486111111109</v>
      </c>
      <c r="X292" s="139">
        <v>0.287298</v>
      </c>
    </row>
    <row r="293" spans="1:24" x14ac:dyDescent="0.2">
      <c r="A293" s="124">
        <v>42224.25</v>
      </c>
      <c r="B293" s="120"/>
      <c r="C293" s="120"/>
      <c r="D293" s="120"/>
      <c r="E293" s="120">
        <v>6.3307966666666742</v>
      </c>
      <c r="F293" s="120">
        <v>17.083430902561062</v>
      </c>
      <c r="G293" s="120">
        <v>28.718166007487639</v>
      </c>
      <c r="H293" s="120">
        <v>3.5742792876712333</v>
      </c>
      <c r="I293" s="118">
        <v>45.57674174960713</v>
      </c>
      <c r="J293" s="120"/>
      <c r="K293" s="120"/>
      <c r="L293" s="120"/>
      <c r="M293" s="120"/>
      <c r="V293" s="137">
        <v>3.0577535999999998</v>
      </c>
      <c r="W293" s="138">
        <v>42234.513888888891</v>
      </c>
      <c r="X293" s="139">
        <v>22.608319999999999</v>
      </c>
    </row>
    <row r="294" spans="1:24" x14ac:dyDescent="0.2">
      <c r="A294" s="124">
        <v>42224.260416666664</v>
      </c>
      <c r="B294" s="120"/>
      <c r="C294" s="120"/>
      <c r="D294" s="120"/>
      <c r="E294" s="120">
        <v>6.2270031111111193</v>
      </c>
      <c r="F294" s="120">
        <v>16.717206694562151</v>
      </c>
      <c r="G294" s="120">
        <v>27.094087790025426</v>
      </c>
      <c r="H294" s="120">
        <v>15.452182577338151</v>
      </c>
      <c r="I294" s="118">
        <v>47.357778941854384</v>
      </c>
      <c r="J294" s="120"/>
      <c r="K294" s="120"/>
      <c r="L294" s="120"/>
      <c r="M294" s="120"/>
      <c r="V294" s="137">
        <v>147.54465792000002</v>
      </c>
      <c r="W294" s="138">
        <v>42234.576388888891</v>
      </c>
      <c r="X294" s="139">
        <v>0.1535</v>
      </c>
    </row>
    <row r="295" spans="1:24" x14ac:dyDescent="0.2">
      <c r="A295" s="124">
        <v>42224.270833333336</v>
      </c>
      <c r="B295" s="120"/>
      <c r="C295" s="120"/>
      <c r="D295" s="120"/>
      <c r="E295" s="120">
        <v>6.1232095555555652</v>
      </c>
      <c r="F295" s="120">
        <v>16.35098248656314</v>
      </c>
      <c r="G295" s="120">
        <v>26.033247688987743</v>
      </c>
      <c r="H295" s="120">
        <v>17.714640346798518</v>
      </c>
      <c r="I295" s="118">
        <v>49.073336825563132</v>
      </c>
      <c r="J295" s="120"/>
      <c r="K295" s="120"/>
      <c r="L295" s="120"/>
      <c r="M295" s="120"/>
      <c r="V295" s="137">
        <v>63.504714240000006</v>
      </c>
      <c r="W295" s="138">
        <v>42234.597222222219</v>
      </c>
      <c r="X295" s="139">
        <v>0.58119699999999996</v>
      </c>
    </row>
    <row r="296" spans="1:24" x14ac:dyDescent="0.2">
      <c r="A296" s="124">
        <v>42224.28125</v>
      </c>
      <c r="B296" s="120"/>
      <c r="C296" s="120"/>
      <c r="D296" s="120"/>
      <c r="E296" s="120">
        <v>6.0194160000000085</v>
      </c>
      <c r="F296" s="120">
        <v>15.984758278564229</v>
      </c>
      <c r="G296" s="120">
        <v>25.165287606320526</v>
      </c>
      <c r="H296" s="120">
        <v>19.411483673893802</v>
      </c>
      <c r="I296" s="118">
        <v>50.710319539025676</v>
      </c>
      <c r="J296" s="120"/>
      <c r="K296" s="120"/>
      <c r="L296" s="120"/>
      <c r="M296" s="120"/>
      <c r="V296" s="137">
        <v>176.56113024000001</v>
      </c>
      <c r="W296" s="138">
        <v>42235.361111111109</v>
      </c>
      <c r="X296" s="139">
        <v>0.23913999999999999</v>
      </c>
    </row>
    <row r="297" spans="1:24" x14ac:dyDescent="0.2">
      <c r="A297" s="124">
        <v>42224.291666666664</v>
      </c>
      <c r="B297" s="120"/>
      <c r="C297" s="120"/>
      <c r="D297" s="120"/>
      <c r="E297" s="120">
        <v>5.915622444444451</v>
      </c>
      <c r="F297" s="120">
        <v>15.618534070565275</v>
      </c>
      <c r="G297" s="120">
        <v>24.345547528245959</v>
      </c>
      <c r="H297" s="120">
        <v>21.673941443354177</v>
      </c>
      <c r="I297" s="118">
        <v>52.268727082242023</v>
      </c>
      <c r="J297" s="120"/>
      <c r="K297" s="120"/>
      <c r="L297" s="120"/>
      <c r="M297" s="120"/>
      <c r="V297" s="137">
        <v>176.56113024000001</v>
      </c>
      <c r="W297" s="138">
        <v>42235.361111111109</v>
      </c>
      <c r="X297" s="139">
        <v>0.2495</v>
      </c>
    </row>
    <row r="298" spans="1:24" x14ac:dyDescent="0.2">
      <c r="A298" s="124">
        <v>42224.302083333336</v>
      </c>
      <c r="B298" s="120"/>
      <c r="C298" s="120"/>
      <c r="D298" s="120"/>
      <c r="E298" s="120">
        <v>5.811828888888896</v>
      </c>
      <c r="F298" s="120">
        <v>15.252309862566307</v>
      </c>
      <c r="G298" s="120">
        <v>23.622247459356618</v>
      </c>
      <c r="H298" s="120">
        <v>24.502013655179638</v>
      </c>
      <c r="I298" s="118">
        <v>53.722367731796766</v>
      </c>
      <c r="J298" s="120"/>
      <c r="K298" s="120"/>
      <c r="L298" s="120"/>
      <c r="M298" s="120"/>
      <c r="V298" s="137">
        <v>162.86561280000001</v>
      </c>
      <c r="W298" s="138">
        <v>42235.364583333336</v>
      </c>
      <c r="X298" s="139">
        <v>0.18481700000000001</v>
      </c>
    </row>
    <row r="299" spans="1:24" x14ac:dyDescent="0.2">
      <c r="A299" s="124">
        <v>42224.3125</v>
      </c>
      <c r="B299" s="120"/>
      <c r="C299" s="120"/>
      <c r="D299" s="120"/>
      <c r="E299" s="120">
        <v>5.7080353333333402</v>
      </c>
      <c r="F299" s="120">
        <v>14.886085654567395</v>
      </c>
      <c r="G299" s="120">
        <v>22.947167395059918</v>
      </c>
      <c r="H299" s="120">
        <v>27.895700309370199</v>
      </c>
      <c r="I299" s="118">
        <v>55.071241487689903</v>
      </c>
      <c r="J299" s="120"/>
      <c r="K299" s="120"/>
      <c r="L299" s="120"/>
      <c r="M299" s="120"/>
      <c r="V299" s="137">
        <v>162.86561280000001</v>
      </c>
      <c r="W299" s="138">
        <v>42235.364583333336</v>
      </c>
      <c r="X299" s="139">
        <v>0.18299000000000001</v>
      </c>
    </row>
    <row r="300" spans="1:24" x14ac:dyDescent="0.2">
      <c r="A300" s="124">
        <v>42224.322916666664</v>
      </c>
      <c r="B300" s="120"/>
      <c r="C300" s="120"/>
      <c r="D300" s="120"/>
      <c r="E300" s="120">
        <v>5.6042417777777844</v>
      </c>
      <c r="F300" s="120">
        <v>14.519861446568441</v>
      </c>
      <c r="G300" s="120">
        <v>22.368527339948439</v>
      </c>
      <c r="H300" s="120">
        <v>31.289386963560748</v>
      </c>
      <c r="I300" s="118">
        <v>56.32844421162914</v>
      </c>
      <c r="J300" s="120"/>
      <c r="K300" s="120"/>
      <c r="L300" s="120"/>
      <c r="M300" s="120"/>
      <c r="V300" s="137">
        <v>157.55477760000002</v>
      </c>
      <c r="W300" s="138">
        <v>42235.427083333336</v>
      </c>
      <c r="X300" s="139">
        <v>0.1545</v>
      </c>
    </row>
    <row r="301" spans="1:24" x14ac:dyDescent="0.2">
      <c r="A301" s="124">
        <v>42224.333333333336</v>
      </c>
      <c r="B301" s="120"/>
      <c r="C301" s="120"/>
      <c r="D301" s="120"/>
      <c r="E301" s="120">
        <v>5.5004482222222286</v>
      </c>
      <c r="F301" s="120">
        <v>14.153637238569488</v>
      </c>
      <c r="G301" s="120">
        <v>21.83810728942959</v>
      </c>
      <c r="H301" s="120">
        <v>35.814302502481496</v>
      </c>
      <c r="I301" s="118">
        <v>57.493975903614469</v>
      </c>
      <c r="J301" s="120"/>
      <c r="K301" s="120"/>
      <c r="L301" s="120"/>
      <c r="M301" s="120"/>
      <c r="V301" s="137">
        <v>190.16008704000001</v>
      </c>
      <c r="W301" s="138">
        <v>42235.458333333336</v>
      </c>
      <c r="X301" s="139">
        <v>0.15966</v>
      </c>
    </row>
    <row r="302" spans="1:24" x14ac:dyDescent="0.2">
      <c r="A302" s="124">
        <v>42224.34375</v>
      </c>
      <c r="B302" s="120"/>
      <c r="C302" s="120"/>
      <c r="D302" s="120"/>
      <c r="E302" s="120">
        <v>5.3966546666666746</v>
      </c>
      <c r="F302" s="120">
        <v>13.787413030570534</v>
      </c>
      <c r="G302" s="120">
        <v>20.05396711950257</v>
      </c>
      <c r="H302" s="120">
        <v>39.773603599037138</v>
      </c>
      <c r="I302" s="118">
        <v>58.541644840230504</v>
      </c>
      <c r="J302" s="120"/>
      <c r="K302" s="120"/>
      <c r="L302" s="120"/>
      <c r="M302" s="120"/>
      <c r="V302" s="137">
        <v>151.58411136000001</v>
      </c>
      <c r="W302" s="138">
        <v>42235.482638888891</v>
      </c>
      <c r="X302" s="139">
        <v>0.32421299999999997</v>
      </c>
    </row>
    <row r="303" spans="1:24" x14ac:dyDescent="0.2">
      <c r="A303" s="124">
        <v>42224.354166666664</v>
      </c>
      <c r="B303" s="120"/>
      <c r="C303" s="120"/>
      <c r="D303" s="120"/>
      <c r="E303" s="120">
        <v>5.292861111111117</v>
      </c>
      <c r="F303" s="120">
        <v>13.421188822571594</v>
      </c>
      <c r="G303" s="120">
        <v>19.745778664656733</v>
      </c>
      <c r="H303" s="120">
        <v>42.601675810862609</v>
      </c>
      <c r="I303" s="118">
        <v>59.471451021477229</v>
      </c>
      <c r="J303" s="120"/>
      <c r="K303" s="120"/>
      <c r="L303" s="120"/>
      <c r="M303" s="120"/>
      <c r="V303" s="137">
        <v>151.58411136000001</v>
      </c>
      <c r="W303" s="138">
        <v>42235.482638888891</v>
      </c>
      <c r="X303" s="139">
        <v>0.31439999999999402</v>
      </c>
    </row>
    <row r="304" spans="1:24" x14ac:dyDescent="0.2">
      <c r="A304" s="124">
        <v>42224.364583333336</v>
      </c>
      <c r="B304" s="120"/>
      <c r="C304" s="120"/>
      <c r="D304" s="120"/>
      <c r="E304" s="120">
        <v>5.189067555555563</v>
      </c>
      <c r="F304" s="120">
        <v>13.05496461457264</v>
      </c>
      <c r="G304" s="120">
        <v>19.437590209810896</v>
      </c>
      <c r="H304" s="120">
        <v>44.298519137957882</v>
      </c>
      <c r="I304" s="118">
        <v>60.244106862231547</v>
      </c>
      <c r="J304" s="120"/>
      <c r="K304" s="120"/>
      <c r="L304" s="120"/>
      <c r="M304" s="120"/>
      <c r="V304" s="137">
        <v>147.54465792000002</v>
      </c>
      <c r="W304" s="138">
        <v>42235.541666666664</v>
      </c>
      <c r="X304" s="139">
        <v>0.312971</v>
      </c>
    </row>
    <row r="305" spans="1:24" x14ac:dyDescent="0.2">
      <c r="A305" s="124">
        <v>42224.375</v>
      </c>
      <c r="B305" s="120"/>
      <c r="C305" s="120"/>
      <c r="D305" s="120"/>
      <c r="E305" s="120">
        <v>5.0852740000000063</v>
      </c>
      <c r="F305" s="120">
        <v>12.688740406573686</v>
      </c>
      <c r="G305" s="120">
        <v>19.12940175496507</v>
      </c>
      <c r="H305" s="120">
        <v>44.575104600274429</v>
      </c>
      <c r="I305" s="118">
        <v>60.859612362493465</v>
      </c>
      <c r="J305" s="120"/>
      <c r="K305" s="120"/>
      <c r="L305" s="120"/>
      <c r="M305" s="120"/>
      <c r="V305" s="137">
        <v>176.56113024000001</v>
      </c>
      <c r="W305" s="138">
        <v>42236.354166666664</v>
      </c>
      <c r="X305" s="139">
        <v>0.2419</v>
      </c>
    </row>
    <row r="306" spans="1:24" x14ac:dyDescent="0.2">
      <c r="A306" s="124">
        <v>42224.385416666664</v>
      </c>
      <c r="B306" s="120"/>
      <c r="C306" s="120"/>
      <c r="D306" s="120"/>
      <c r="E306" s="120">
        <v>4.9814804444444523</v>
      </c>
      <c r="F306" s="120">
        <v>12.32251619857476</v>
      </c>
      <c r="G306" s="120">
        <v>18.821213300119236</v>
      </c>
      <c r="H306" s="120">
        <v>44.864133580322978</v>
      </c>
      <c r="I306" s="118">
        <v>61.278679937139884</v>
      </c>
      <c r="J306" s="120"/>
      <c r="K306" s="120"/>
      <c r="L306" s="120"/>
      <c r="M306" s="120"/>
      <c r="V306" s="137">
        <v>162.86561280000001</v>
      </c>
      <c r="W306" s="138">
        <v>42236.357638888891</v>
      </c>
      <c r="X306" s="139">
        <v>0.19225</v>
      </c>
    </row>
    <row r="307" spans="1:24" x14ac:dyDescent="0.2">
      <c r="A307" s="124">
        <v>42224.395833333336</v>
      </c>
      <c r="B307" s="120"/>
      <c r="C307" s="120"/>
      <c r="D307" s="120"/>
      <c r="E307" s="120">
        <v>4.8776868888888947</v>
      </c>
      <c r="F307" s="120">
        <v>11.956291990575778</v>
      </c>
      <c r="G307" s="120">
        <v>18.513024845273403</v>
      </c>
      <c r="H307" s="120">
        <v>44.465945337076114</v>
      </c>
      <c r="I307" s="118">
        <v>61.501309586170791</v>
      </c>
      <c r="J307" s="120"/>
      <c r="K307" s="120"/>
      <c r="L307" s="120"/>
      <c r="M307" s="120"/>
      <c r="V307" s="137">
        <v>157.55477760000002</v>
      </c>
      <c r="W307" s="138">
        <v>42236.40625</v>
      </c>
      <c r="X307" s="139">
        <v>0.19989999999996999</v>
      </c>
    </row>
    <row r="308" spans="1:24" x14ac:dyDescent="0.2">
      <c r="A308" s="124">
        <v>42224.40625</v>
      </c>
      <c r="B308" s="120"/>
      <c r="C308" s="120"/>
      <c r="D308" s="120"/>
      <c r="E308" s="120">
        <v>4.7738933333333398</v>
      </c>
      <c r="F308" s="120">
        <v>11.590067782576796</v>
      </c>
      <c r="G308" s="120">
        <v>18.204836390427559</v>
      </c>
      <c r="H308" s="120">
        <v>43.271380607335459</v>
      </c>
      <c r="I308" s="118">
        <v>61.619172341540093</v>
      </c>
      <c r="J308" s="120"/>
      <c r="K308" s="120"/>
      <c r="L308" s="120"/>
      <c r="M308" s="120"/>
      <c r="V308" s="137">
        <v>103.15895039999999</v>
      </c>
      <c r="W308" s="138">
        <v>42236.427083333336</v>
      </c>
      <c r="X308" s="139">
        <v>0.19816300000000001</v>
      </c>
    </row>
    <row r="309" spans="1:24" x14ac:dyDescent="0.2">
      <c r="A309" s="125">
        <v>42224.416666666664</v>
      </c>
      <c r="B309" s="120"/>
      <c r="C309" s="120"/>
      <c r="D309" s="120"/>
      <c r="E309" s="120">
        <v>4.670099777777784</v>
      </c>
      <c r="F309" s="120">
        <v>11.223843574577884</v>
      </c>
      <c r="G309" s="120">
        <v>17.896647935581736</v>
      </c>
      <c r="H309" s="120">
        <v>42.47500412084171</v>
      </c>
      <c r="I309" s="118">
        <v>61.63226820324779</v>
      </c>
      <c r="J309" s="120"/>
      <c r="K309" s="120"/>
      <c r="L309" s="120"/>
      <c r="M309" s="120"/>
      <c r="V309" s="137">
        <v>190.16008704000001</v>
      </c>
      <c r="W309" s="138">
        <v>42236.434027777781</v>
      </c>
      <c r="X309" s="139">
        <v>0.58391400000000004</v>
      </c>
    </row>
    <row r="310" spans="1:24" x14ac:dyDescent="0.2">
      <c r="A310" s="125">
        <v>42224.427083333336</v>
      </c>
      <c r="B310" s="120"/>
      <c r="C310" s="120"/>
      <c r="D310" s="120"/>
      <c r="E310" s="120">
        <v>4.5663062222222282</v>
      </c>
      <c r="F310" s="120">
        <v>10.857619366578916</v>
      </c>
      <c r="G310" s="120">
        <v>17.588459480735899</v>
      </c>
      <c r="H310" s="120">
        <v>41.280439391101055</v>
      </c>
      <c r="I310" s="118">
        <v>61.63226820324779</v>
      </c>
      <c r="J310" s="120"/>
      <c r="K310" s="120"/>
      <c r="L310" s="120"/>
      <c r="M310" s="120"/>
      <c r="V310" s="137">
        <v>96.480172800000005</v>
      </c>
      <c r="W310" s="138">
        <v>42236.444444444445</v>
      </c>
      <c r="X310" s="139">
        <v>0.224466</v>
      </c>
    </row>
    <row r="311" spans="1:24" x14ac:dyDescent="0.2">
      <c r="A311" s="125">
        <v>42224.4375</v>
      </c>
      <c r="B311" s="120"/>
      <c r="C311" s="120"/>
      <c r="D311" s="120"/>
      <c r="E311" s="120">
        <v>4.4625126666666732</v>
      </c>
      <c r="F311" s="120">
        <v>10.491395158580033</v>
      </c>
      <c r="G311" s="120">
        <v>17.28027102589007</v>
      </c>
      <c r="H311" s="120">
        <v>40.085874661360428</v>
      </c>
      <c r="I311" s="118">
        <v>61.645364064955494</v>
      </c>
      <c r="J311" s="120"/>
      <c r="K311" s="120"/>
      <c r="L311" s="120"/>
      <c r="M311" s="120"/>
      <c r="V311" s="137">
        <v>151.58411136000001</v>
      </c>
      <c r="W311" s="138">
        <v>42236.454861111109</v>
      </c>
      <c r="X311" s="139">
        <v>0.19899999999988999</v>
      </c>
    </row>
    <row r="312" spans="1:24" x14ac:dyDescent="0.2">
      <c r="A312" s="125">
        <v>42224.447916666664</v>
      </c>
      <c r="B312" s="120"/>
      <c r="C312" s="120"/>
      <c r="D312" s="120"/>
      <c r="E312" s="120">
        <v>4.3587191111111174</v>
      </c>
      <c r="F312" s="120">
        <v>10.125170950581051</v>
      </c>
      <c r="G312" s="120">
        <v>16.972082571044236</v>
      </c>
      <c r="H312" s="120">
        <v>38.493121688372909</v>
      </c>
      <c r="I312" s="118">
        <v>61.606076479832396</v>
      </c>
      <c r="J312" s="120"/>
      <c r="K312" s="120"/>
      <c r="L312" s="120"/>
      <c r="M312" s="120"/>
      <c r="V312" s="137">
        <v>151.58411136000001</v>
      </c>
      <c r="W312" s="138">
        <v>42236.454861111109</v>
      </c>
      <c r="X312" s="139">
        <v>0.2233</v>
      </c>
    </row>
    <row r="313" spans="1:24" x14ac:dyDescent="0.2">
      <c r="A313" s="125">
        <v>42224.458333333336</v>
      </c>
      <c r="B313" s="120"/>
      <c r="C313" s="120"/>
      <c r="D313" s="120"/>
      <c r="E313" s="120">
        <v>4.2549255555555625</v>
      </c>
      <c r="F313" s="120">
        <v>9.7589467425820686</v>
      </c>
      <c r="G313" s="120">
        <v>16.663894116198399</v>
      </c>
      <c r="H313" s="120">
        <v>36.900368715385383</v>
      </c>
      <c r="I313" s="118">
        <v>61.514405447878495</v>
      </c>
      <c r="J313" s="120"/>
      <c r="K313" s="120"/>
      <c r="L313" s="120"/>
      <c r="M313" s="120"/>
      <c r="V313" s="137">
        <v>92.376345600000008</v>
      </c>
      <c r="W313" s="138">
        <v>42236.461805555555</v>
      </c>
      <c r="X313" s="139">
        <v>0.26816000000000001</v>
      </c>
    </row>
    <row r="314" spans="1:24" x14ac:dyDescent="0.2">
      <c r="A314" s="125">
        <v>42224.46875</v>
      </c>
      <c r="B314" s="120"/>
      <c r="C314" s="120"/>
      <c r="D314" s="120"/>
      <c r="E314" s="120">
        <v>4.1511319999999996</v>
      </c>
      <c r="F314" s="120">
        <v>9.3927225345831431</v>
      </c>
      <c r="G314" s="120">
        <v>16.312674073726726</v>
      </c>
      <c r="H314" s="120">
        <v>35.307615742397857</v>
      </c>
      <c r="I314" s="118">
        <v>61.357255107386095</v>
      </c>
      <c r="J314" s="120"/>
      <c r="K314" s="120"/>
      <c r="L314" s="120"/>
      <c r="M314" s="120"/>
      <c r="V314" s="137">
        <v>147.54465792000002</v>
      </c>
      <c r="W314" s="138">
        <v>42236.496527777781</v>
      </c>
      <c r="X314" s="139">
        <v>0.21793799999999999</v>
      </c>
    </row>
    <row r="315" spans="1:24" x14ac:dyDescent="0.2">
      <c r="A315" s="125">
        <v>42224.479166666664</v>
      </c>
      <c r="B315" s="120"/>
      <c r="C315" s="120"/>
      <c r="D315" s="120"/>
      <c r="E315" s="120">
        <v>0</v>
      </c>
      <c r="F315" s="120">
        <v>9.0264983265842034</v>
      </c>
      <c r="G315" s="120">
        <v>16.147555704554804</v>
      </c>
      <c r="H315" s="120">
        <v>34.113051012657223</v>
      </c>
      <c r="I315" s="118">
        <v>61.134625458355188</v>
      </c>
      <c r="J315" s="120"/>
      <c r="K315" s="120"/>
      <c r="L315" s="120"/>
      <c r="M315" s="120"/>
      <c r="V315" s="137">
        <v>64.019704320000002</v>
      </c>
      <c r="W315" s="138">
        <v>42236.576388888891</v>
      </c>
      <c r="X315" s="139">
        <v>0.73339999999996996</v>
      </c>
    </row>
    <row r="316" spans="1:24" x14ac:dyDescent="0.2">
      <c r="A316" s="125">
        <v>42224.489583333336</v>
      </c>
      <c r="B316" s="120"/>
      <c r="C316" s="120"/>
      <c r="D316" s="120"/>
      <c r="E316" s="120"/>
      <c r="F316" s="120">
        <v>8.6602741185852352</v>
      </c>
      <c r="G316" s="120">
        <v>15.982437335382876</v>
      </c>
      <c r="H316" s="120">
        <v>32.520298039669711</v>
      </c>
      <c r="I316" s="118">
        <v>60.820324777370374</v>
      </c>
      <c r="J316" s="120"/>
      <c r="K316" s="120"/>
      <c r="L316" s="120"/>
      <c r="M316" s="120"/>
      <c r="V316" s="137">
        <v>114.4243584</v>
      </c>
      <c r="W316" s="138">
        <v>42236.635416666664</v>
      </c>
      <c r="X316" s="139">
        <v>0.166999999999971</v>
      </c>
    </row>
    <row r="317" spans="1:24" x14ac:dyDescent="0.2">
      <c r="A317" s="125">
        <v>42224.5</v>
      </c>
      <c r="B317" s="120"/>
      <c r="C317" s="120"/>
      <c r="D317" s="120"/>
      <c r="E317" s="120"/>
      <c r="F317" s="120">
        <v>8.2940499105862813</v>
      </c>
      <c r="G317" s="120">
        <v>15.81731896621095</v>
      </c>
      <c r="H317" s="120">
        <v>30.927545066682189</v>
      </c>
      <c r="I317" s="118">
        <v>60.414353064431666</v>
      </c>
      <c r="J317" s="120"/>
      <c r="K317" s="120"/>
      <c r="L317" s="120"/>
      <c r="M317" s="120"/>
      <c r="V317" s="137">
        <v>114.4243584</v>
      </c>
      <c r="W317" s="138">
        <v>42236.636111111111</v>
      </c>
      <c r="X317" s="139">
        <v>0.62999999999883605</v>
      </c>
    </row>
    <row r="318" spans="1:24" x14ac:dyDescent="0.2">
      <c r="A318" s="125">
        <v>42224.510416666664</v>
      </c>
      <c r="B318" s="120"/>
      <c r="C318" s="120"/>
      <c r="D318" s="120"/>
      <c r="E318" s="120"/>
      <c r="F318" s="120">
        <v>7.9278257025873415</v>
      </c>
      <c r="G318" s="120">
        <v>15.652200597039025</v>
      </c>
      <c r="H318" s="120">
        <v>29.732980336941555</v>
      </c>
      <c r="I318" s="118">
        <v>59.903614457831345</v>
      </c>
      <c r="J318" s="120"/>
      <c r="K318" s="120"/>
      <c r="L318" s="120"/>
      <c r="M318" s="120"/>
      <c r="V318" s="137">
        <v>16.350935040000003</v>
      </c>
      <c r="W318" s="138">
        <v>42236.65625</v>
      </c>
      <c r="X318" s="139">
        <v>2.5351672000000001</v>
      </c>
    </row>
    <row r="319" spans="1:24" x14ac:dyDescent="0.2">
      <c r="A319" s="125">
        <v>42224.520833333336</v>
      </c>
      <c r="B319" s="120"/>
      <c r="C319" s="120"/>
      <c r="D319" s="120"/>
      <c r="E319" s="120"/>
      <c r="F319" s="120">
        <v>7.5616014945883876</v>
      </c>
      <c r="G319" s="120">
        <v>15.487082227867099</v>
      </c>
      <c r="H319" s="120">
        <v>28.538415607200918</v>
      </c>
      <c r="I319" s="118">
        <v>59.288108957569428</v>
      </c>
      <c r="J319" s="120"/>
      <c r="K319" s="120"/>
      <c r="L319" s="120"/>
      <c r="M319" s="120"/>
      <c r="V319" s="137">
        <v>12.536789760000001</v>
      </c>
      <c r="W319" s="138">
        <v>42236.6875</v>
      </c>
      <c r="X319" s="139">
        <v>22.8215</v>
      </c>
    </row>
    <row r="320" spans="1:24" x14ac:dyDescent="0.2">
      <c r="A320" s="125">
        <v>42224.53125</v>
      </c>
      <c r="B320" s="120"/>
      <c r="C320" s="120"/>
      <c r="D320" s="120"/>
      <c r="E320" s="120"/>
      <c r="F320" s="120">
        <v>7.1953772865894337</v>
      </c>
      <c r="G320" s="120">
        <v>15.321963858695172</v>
      </c>
      <c r="H320" s="120">
        <v>27.34385087746028</v>
      </c>
      <c r="I320" s="118">
        <v>58.580932425353609</v>
      </c>
      <c r="J320" s="120"/>
      <c r="K320" s="120"/>
      <c r="L320" s="120"/>
      <c r="M320" s="120"/>
      <c r="V320" s="137">
        <v>12.536789760000001</v>
      </c>
      <c r="W320" s="138">
        <v>42236.6875</v>
      </c>
      <c r="X320" s="139">
        <v>22.520300000000017</v>
      </c>
    </row>
    <row r="321" spans="1:24" x14ac:dyDescent="0.2">
      <c r="A321" s="125">
        <v>42224.541666666664</v>
      </c>
      <c r="B321" s="120"/>
      <c r="C321" s="120"/>
      <c r="D321" s="120"/>
      <c r="E321" s="120"/>
      <c r="F321" s="120">
        <v>6.8291530785904939</v>
      </c>
      <c r="G321" s="120">
        <v>15.156845489523244</v>
      </c>
      <c r="H321" s="120">
        <v>26.547474390966514</v>
      </c>
      <c r="I321" s="118">
        <v>57.78208486118389</v>
      </c>
      <c r="J321" s="120"/>
      <c r="K321" s="120"/>
      <c r="L321" s="120"/>
      <c r="M321" s="120"/>
      <c r="V321" s="137">
        <v>176.56113024000001</v>
      </c>
      <c r="W321" s="138">
        <v>42237.354166666664</v>
      </c>
      <c r="X321" s="139">
        <v>0.21160000000000001</v>
      </c>
    </row>
    <row r="322" spans="1:24" x14ac:dyDescent="0.2">
      <c r="A322" s="125">
        <v>42224.552083333336</v>
      </c>
      <c r="B322" s="120"/>
      <c r="C322" s="120"/>
      <c r="D322" s="120"/>
      <c r="E322" s="120"/>
      <c r="F322" s="120">
        <v>6.46292887059154</v>
      </c>
      <c r="G322" s="120">
        <v>14.991727120351317</v>
      </c>
      <c r="H322" s="120">
        <v>25.352909661225876</v>
      </c>
      <c r="I322" s="118">
        <v>56.891566265060263</v>
      </c>
      <c r="J322" s="120"/>
      <c r="K322" s="120"/>
      <c r="L322" s="120"/>
      <c r="M322" s="120"/>
      <c r="V322" s="137">
        <v>162.86561280000001</v>
      </c>
      <c r="W322" s="138">
        <v>42237.375</v>
      </c>
      <c r="X322" s="139">
        <v>0.2287515</v>
      </c>
    </row>
    <row r="323" spans="1:24" x14ac:dyDescent="0.2">
      <c r="A323" s="125">
        <v>42224.5625</v>
      </c>
      <c r="B323" s="120"/>
      <c r="C323" s="120"/>
      <c r="D323" s="120"/>
      <c r="E323" s="120"/>
      <c r="F323" s="120">
        <v>6.0967046625926002</v>
      </c>
      <c r="G323" s="120">
        <v>14.826608751179393</v>
      </c>
      <c r="H323" s="120">
        <v>24.55653317473212</v>
      </c>
      <c r="I323" s="118">
        <v>55.909376636982728</v>
      </c>
      <c r="J323" s="120"/>
      <c r="K323" s="120"/>
      <c r="L323" s="120"/>
      <c r="M323" s="120"/>
      <c r="V323" s="137">
        <v>103.15895039999999</v>
      </c>
      <c r="W323" s="138">
        <v>42237.402777777781</v>
      </c>
      <c r="X323" s="139">
        <v>0.21212</v>
      </c>
    </row>
    <row r="324" spans="1:24" x14ac:dyDescent="0.2">
      <c r="A324" s="125">
        <v>42224.572916666664</v>
      </c>
      <c r="B324" s="120"/>
      <c r="C324" s="120"/>
      <c r="D324" s="120"/>
      <c r="E324" s="120"/>
      <c r="F324" s="120">
        <v>5.7304804545936321</v>
      </c>
      <c r="G324" s="120">
        <v>14.661490382007463</v>
      </c>
      <c r="H324" s="120">
        <v>23.760156688238354</v>
      </c>
      <c r="I324" s="118">
        <v>54.848611838658996</v>
      </c>
      <c r="J324" s="120"/>
      <c r="K324" s="120"/>
      <c r="L324" s="120"/>
      <c r="M324" s="120"/>
      <c r="V324" s="137">
        <v>157.55477760000002</v>
      </c>
      <c r="W324" s="138">
        <v>42237.423611111109</v>
      </c>
      <c r="X324" s="139">
        <v>0.16881699999999999</v>
      </c>
    </row>
    <row r="325" spans="1:24" x14ac:dyDescent="0.2">
      <c r="A325" s="125">
        <v>42224.583333333336</v>
      </c>
      <c r="B325" s="120"/>
      <c r="C325" s="120"/>
      <c r="D325" s="120"/>
      <c r="E325" s="120"/>
      <c r="F325" s="120">
        <v>5.8789015611054083</v>
      </c>
      <c r="G325" s="120">
        <v>14.496372012835543</v>
      </c>
      <c r="H325" s="120">
        <v>23.361968444991483</v>
      </c>
      <c r="I325" s="118">
        <v>53.709271870089054</v>
      </c>
      <c r="J325" s="120"/>
      <c r="K325" s="120"/>
      <c r="L325" s="120"/>
      <c r="M325" s="120"/>
      <c r="V325" s="137">
        <v>96.480172800000005</v>
      </c>
      <c r="W325" s="138">
        <v>42237.430555555555</v>
      </c>
      <c r="X325" s="139">
        <v>0.22758200000000001</v>
      </c>
    </row>
    <row r="326" spans="1:24" x14ac:dyDescent="0.2">
      <c r="A326" s="124">
        <v>42224.59375</v>
      </c>
      <c r="B326" s="120"/>
      <c r="C326" s="120"/>
      <c r="D326" s="120"/>
      <c r="E326" s="120"/>
      <c r="F326" s="120">
        <v>5.8536262516641244</v>
      </c>
      <c r="G326" s="120">
        <v>14.331253643663615</v>
      </c>
      <c r="H326" s="120">
        <v>22.56559195849772</v>
      </c>
      <c r="I326" s="118">
        <v>52.50445259298062</v>
      </c>
      <c r="J326" s="120"/>
      <c r="K326" s="120"/>
      <c r="L326" s="120"/>
      <c r="M326" s="120"/>
      <c r="V326" s="137">
        <v>96.480172800000005</v>
      </c>
      <c r="W326" s="138">
        <v>42237.430555555555</v>
      </c>
      <c r="X326" s="139">
        <v>0.221971</v>
      </c>
    </row>
    <row r="327" spans="1:24" x14ac:dyDescent="0.2">
      <c r="A327" s="124">
        <v>42224.604166666664</v>
      </c>
      <c r="B327" s="120"/>
      <c r="C327" s="120"/>
      <c r="D327" s="120"/>
      <c r="E327" s="120"/>
      <c r="F327" s="120">
        <v>5.8283509422227979</v>
      </c>
      <c r="G327" s="120">
        <v>14.166135274491687</v>
      </c>
      <c r="H327" s="120">
        <v>22.167403715250842</v>
      </c>
      <c r="I327" s="118">
        <v>51.234154007333686</v>
      </c>
      <c r="J327" s="120"/>
      <c r="K327" s="120"/>
      <c r="L327" s="120"/>
      <c r="M327" s="120"/>
      <c r="V327" s="137">
        <v>190.16008704000001</v>
      </c>
      <c r="W327" s="138">
        <v>42237.444444444445</v>
      </c>
      <c r="X327" s="139">
        <v>0.17100000000000001</v>
      </c>
    </row>
    <row r="328" spans="1:24" x14ac:dyDescent="0.2">
      <c r="A328" s="124">
        <v>42224.614583333336</v>
      </c>
      <c r="B328" s="120"/>
      <c r="C328" s="120"/>
      <c r="D328" s="120"/>
      <c r="E328" s="120"/>
      <c r="F328" s="120">
        <v>5.8030756327814572</v>
      </c>
      <c r="G328" s="120">
        <v>14.001016905319762</v>
      </c>
      <c r="H328" s="120">
        <v>21.769215472003957</v>
      </c>
      <c r="I328" s="118">
        <v>49.911471974855942</v>
      </c>
      <c r="J328" s="120"/>
      <c r="K328" s="120"/>
      <c r="L328" s="120"/>
      <c r="M328" s="120"/>
      <c r="V328" s="137">
        <v>92.376345600000008</v>
      </c>
      <c r="W328" s="138">
        <v>42237.459027777775</v>
      </c>
      <c r="X328" s="139">
        <v>0.27953129999999998</v>
      </c>
    </row>
    <row r="329" spans="1:24" x14ac:dyDescent="0.2">
      <c r="A329" s="124">
        <v>42224.625</v>
      </c>
      <c r="B329" s="120"/>
      <c r="C329" s="120"/>
      <c r="D329" s="120"/>
      <c r="E329" s="120"/>
      <c r="F329" s="120">
        <v>5.7778003233401307</v>
      </c>
      <c r="G329" s="120">
        <v>13.835898536147837</v>
      </c>
      <c r="H329" s="120">
        <v>21.371027228757082</v>
      </c>
      <c r="I329" s="118">
        <v>48.536406495547403</v>
      </c>
      <c r="J329" s="120"/>
      <c r="K329" s="120"/>
      <c r="L329" s="120"/>
      <c r="M329" s="120"/>
      <c r="V329" s="137">
        <v>151.58411136000001</v>
      </c>
      <c r="W329" s="138">
        <v>42237.46875</v>
      </c>
      <c r="X329" s="139">
        <v>0.167712</v>
      </c>
    </row>
    <row r="330" spans="1:24" x14ac:dyDescent="0.2">
      <c r="A330" s="124">
        <v>42224.635416666664</v>
      </c>
      <c r="B330" s="120"/>
      <c r="C330" s="120"/>
      <c r="D330" s="120"/>
      <c r="E330" s="120"/>
      <c r="F330" s="120">
        <v>5.75252501389879</v>
      </c>
      <c r="G330" s="120">
        <v>13.670780166975907</v>
      </c>
      <c r="H330" s="120">
        <v>21.371027228757082</v>
      </c>
      <c r="I330" s="118">
        <v>47.122053431115759</v>
      </c>
      <c r="J330" s="120"/>
      <c r="K330" s="120"/>
      <c r="L330" s="120"/>
      <c r="M330" s="120"/>
      <c r="V330" s="137">
        <v>151.58411136000001</v>
      </c>
      <c r="W330" s="138">
        <v>42237.46875</v>
      </c>
      <c r="X330" s="139">
        <v>0.161679999999993</v>
      </c>
    </row>
    <row r="331" spans="1:24" x14ac:dyDescent="0.2">
      <c r="A331" s="124">
        <v>42224.645833333336</v>
      </c>
      <c r="B331" s="120"/>
      <c r="C331" s="120"/>
      <c r="D331" s="120"/>
      <c r="E331" s="120"/>
      <c r="F331" s="120">
        <v>5.7272497044574635</v>
      </c>
      <c r="G331" s="120">
        <v>13.505661797803981</v>
      </c>
      <c r="H331" s="120">
        <v>20.972838985510201</v>
      </c>
      <c r="I331" s="118">
        <v>45.668412781561017</v>
      </c>
      <c r="J331" s="120"/>
      <c r="K331" s="120"/>
      <c r="L331" s="120"/>
      <c r="M331" s="120"/>
      <c r="V331" s="137">
        <v>147.54465792000002</v>
      </c>
      <c r="W331" s="138">
        <v>42237.517361111109</v>
      </c>
      <c r="X331" s="139">
        <v>0.18122099999999999</v>
      </c>
    </row>
    <row r="332" spans="1:24" x14ac:dyDescent="0.2">
      <c r="A332" s="124">
        <v>42224.65625</v>
      </c>
      <c r="B332" s="120"/>
      <c r="C332" s="120"/>
      <c r="D332" s="120"/>
      <c r="E332" s="120"/>
      <c r="F332" s="120">
        <v>5.701974395016137</v>
      </c>
      <c r="G332" s="120">
        <v>13.340543428632056</v>
      </c>
      <c r="H332" s="120">
        <v>20.574650742263319</v>
      </c>
      <c r="I332" s="118">
        <v>44.188580408590873</v>
      </c>
      <c r="J332" s="120"/>
      <c r="K332" s="120"/>
      <c r="L332" s="120"/>
      <c r="M332" s="120"/>
      <c r="V332" s="137">
        <v>162.86561280000001</v>
      </c>
      <c r="W332" s="138">
        <v>42238.354166666664</v>
      </c>
      <c r="X332" s="139">
        <v>0.23348099999999999</v>
      </c>
    </row>
    <row r="333" spans="1:24" x14ac:dyDescent="0.2">
      <c r="A333" s="124">
        <v>42224.666666666664</v>
      </c>
      <c r="B333" s="120"/>
      <c r="C333" s="120"/>
      <c r="D333" s="120"/>
      <c r="E333" s="120"/>
      <c r="F333" s="120">
        <v>5.6766990855748105</v>
      </c>
      <c r="G333" s="120">
        <v>13.175425059460128</v>
      </c>
      <c r="H333" s="120">
        <v>20.574650742263319</v>
      </c>
      <c r="I333" s="118">
        <v>42.682556312205335</v>
      </c>
      <c r="J333" s="120"/>
      <c r="K333" s="120"/>
      <c r="L333" s="120"/>
      <c r="M333" s="120"/>
      <c r="V333" s="137">
        <v>176.56113024000001</v>
      </c>
      <c r="W333" s="138">
        <v>42238.354166666664</v>
      </c>
      <c r="X333" s="139">
        <v>0.37229999999981001</v>
      </c>
    </row>
    <row r="334" spans="1:24" x14ac:dyDescent="0.2">
      <c r="A334" s="124">
        <v>42224.677083333336</v>
      </c>
      <c r="B334" s="120"/>
      <c r="C334" s="120"/>
      <c r="D334" s="120"/>
      <c r="E334" s="120"/>
      <c r="F334" s="120">
        <v>5.6514237761334698</v>
      </c>
      <c r="G334" s="120">
        <v>13.010306690288205</v>
      </c>
      <c r="H334" s="120">
        <v>19.778274255769556</v>
      </c>
      <c r="I334" s="118">
        <v>41.163436354112093</v>
      </c>
      <c r="J334" s="120"/>
      <c r="K334" s="120"/>
      <c r="L334" s="120"/>
      <c r="M334" s="120"/>
      <c r="V334" s="137">
        <v>157.55477760000002</v>
      </c>
      <c r="W334" s="138">
        <v>42238.402777777781</v>
      </c>
      <c r="X334" s="139">
        <v>0.194827</v>
      </c>
    </row>
    <row r="335" spans="1:24" x14ac:dyDescent="0.2">
      <c r="A335" s="124">
        <v>42224.6875</v>
      </c>
      <c r="B335" s="120"/>
      <c r="C335" s="120"/>
      <c r="D335" s="120"/>
      <c r="E335" s="120"/>
      <c r="F335" s="120">
        <v>5.6261484666921433</v>
      </c>
      <c r="G335" s="120">
        <v>12.845188321116279</v>
      </c>
      <c r="H335" s="120">
        <v>19.548241495556457</v>
      </c>
      <c r="I335" s="118">
        <v>39.631220534311147</v>
      </c>
      <c r="J335" s="16">
        <v>64.030366492146598</v>
      </c>
      <c r="K335" s="120"/>
      <c r="L335" s="120"/>
      <c r="M335" s="120"/>
      <c r="V335" s="137">
        <v>190.16008704000001</v>
      </c>
      <c r="W335" s="138">
        <v>42238.430555555555</v>
      </c>
      <c r="X335" s="139">
        <v>0.16725000000000001</v>
      </c>
    </row>
    <row r="336" spans="1:24" x14ac:dyDescent="0.2">
      <c r="A336" s="124">
        <v>42224.697916666664</v>
      </c>
      <c r="B336" s="120"/>
      <c r="C336" s="120"/>
      <c r="D336" s="120"/>
      <c r="E336" s="120"/>
      <c r="F336" s="120">
        <v>5.600873157250831</v>
      </c>
      <c r="G336" s="120">
        <v>12.68006995194435</v>
      </c>
      <c r="H336" s="120">
        <v>19.318208735343351</v>
      </c>
      <c r="I336" s="118">
        <v>38.0728129910948</v>
      </c>
      <c r="J336" s="16">
        <v>64.017801047120415</v>
      </c>
      <c r="K336" s="120"/>
      <c r="L336" s="120"/>
      <c r="M336" s="120"/>
      <c r="V336" s="137">
        <v>151.58411136000001</v>
      </c>
      <c r="W336" s="138">
        <v>42238.465277777781</v>
      </c>
      <c r="X336" s="139">
        <v>0.168688</v>
      </c>
    </row>
    <row r="337" spans="1:24" x14ac:dyDescent="0.2">
      <c r="A337" s="124">
        <v>42224.708333333336</v>
      </c>
      <c r="B337" s="120"/>
      <c r="C337" s="120"/>
      <c r="D337" s="120"/>
      <c r="E337" s="120"/>
      <c r="F337" s="120">
        <v>5.5755978478094761</v>
      </c>
      <c r="G337" s="120">
        <v>12.514951582772424</v>
      </c>
      <c r="H337" s="120">
        <v>19.088175975130255</v>
      </c>
      <c r="I337" s="118">
        <v>36.488213724463051</v>
      </c>
      <c r="J337" s="16">
        <v>64.005235602094245</v>
      </c>
      <c r="K337" s="120"/>
      <c r="L337" s="120"/>
      <c r="M337" s="120"/>
      <c r="V337" s="137">
        <v>151.58411136000001</v>
      </c>
      <c r="W337" s="138">
        <v>42238.465277777781</v>
      </c>
      <c r="X337" s="139">
        <v>0.167798</v>
      </c>
    </row>
    <row r="338" spans="1:24" x14ac:dyDescent="0.2">
      <c r="A338" s="124">
        <v>42224.71875</v>
      </c>
      <c r="B338" s="120"/>
      <c r="C338" s="120"/>
      <c r="D338" s="120"/>
      <c r="E338" s="120"/>
      <c r="F338" s="120">
        <v>5.5503225383681638</v>
      </c>
      <c r="G338" s="120">
        <v>12.332369841944269</v>
      </c>
      <c r="H338" s="120">
        <v>18.858143214917149</v>
      </c>
      <c r="I338" s="118">
        <v>36.261213724463055</v>
      </c>
      <c r="J338" s="16">
        <v>63.992670157068062</v>
      </c>
      <c r="K338" s="120"/>
      <c r="L338" s="120"/>
      <c r="M338" s="120"/>
      <c r="V338" s="137">
        <v>147.54465792000002</v>
      </c>
      <c r="W338" s="138">
        <v>42238.506944444445</v>
      </c>
      <c r="X338" s="139">
        <v>0.25282700000000002</v>
      </c>
    </row>
    <row r="339" spans="1:24" x14ac:dyDescent="0.2">
      <c r="A339" s="124">
        <v>42224.729166666664</v>
      </c>
      <c r="B339" s="120"/>
      <c r="C339" s="120"/>
      <c r="D339" s="120"/>
      <c r="E339" s="120"/>
      <c r="F339" s="120">
        <v>5.5250472289268231</v>
      </c>
      <c r="G339" s="120">
        <v>12.149788101116121</v>
      </c>
      <c r="H339" s="120">
        <v>18.628110454704057</v>
      </c>
      <c r="I339" s="118">
        <v>36.034213724463051</v>
      </c>
      <c r="J339" s="16">
        <v>63.98638743455497</v>
      </c>
      <c r="K339" s="120"/>
      <c r="L339" s="120"/>
      <c r="M339" s="120"/>
      <c r="V339" s="137">
        <v>176.56113024000001</v>
      </c>
      <c r="W339" s="138">
        <v>42239.333333333336</v>
      </c>
      <c r="X339" s="139">
        <v>0.38659999999998002</v>
      </c>
    </row>
    <row r="340" spans="1:24" x14ac:dyDescent="0.2">
      <c r="A340" s="124">
        <v>42224.739583333336</v>
      </c>
      <c r="B340" s="120"/>
      <c r="C340" s="120"/>
      <c r="D340" s="120"/>
      <c r="E340" s="120"/>
      <c r="F340" s="120">
        <v>5.4997719194854824</v>
      </c>
      <c r="G340" s="120">
        <v>11.967206360287973</v>
      </c>
      <c r="H340" s="120">
        <v>18.398077694490951</v>
      </c>
      <c r="I340" s="118">
        <v>35.807213724463054</v>
      </c>
      <c r="J340" s="16">
        <v>63.980104712041886</v>
      </c>
      <c r="K340" s="120"/>
      <c r="L340" s="120"/>
      <c r="M340" s="120"/>
      <c r="V340" s="137">
        <v>162.86561280000001</v>
      </c>
      <c r="W340" s="138">
        <v>42239.350694444445</v>
      </c>
      <c r="X340" s="139">
        <v>0.33412239999999999</v>
      </c>
    </row>
    <row r="341" spans="1:24" x14ac:dyDescent="0.2">
      <c r="A341" s="124">
        <v>42224.75</v>
      </c>
      <c r="B341" s="120"/>
      <c r="C341" s="120"/>
      <c r="D341" s="120"/>
      <c r="E341" s="120"/>
      <c r="F341" s="120">
        <v>5.4744966100441701</v>
      </c>
      <c r="G341" s="120">
        <v>11.784624619459819</v>
      </c>
      <c r="H341" s="120">
        <v>18.168044934277852</v>
      </c>
      <c r="I341" s="118">
        <v>35.58021372446305</v>
      </c>
      <c r="J341" s="16">
        <v>63.980104712041886</v>
      </c>
      <c r="K341" s="120"/>
      <c r="L341" s="120"/>
      <c r="M341" s="120"/>
      <c r="V341" s="137">
        <v>162.86561280000001</v>
      </c>
      <c r="W341" s="138">
        <v>42239.350694444445</v>
      </c>
      <c r="X341" s="139">
        <v>0.1686414</v>
      </c>
    </row>
    <row r="342" spans="1:24" x14ac:dyDescent="0.2">
      <c r="A342" s="124">
        <v>42224.760416666664</v>
      </c>
      <c r="B342" s="120"/>
      <c r="C342" s="120"/>
      <c r="D342" s="120"/>
      <c r="E342" s="120"/>
      <c r="F342" s="120">
        <v>5.4492213006028436</v>
      </c>
      <c r="G342" s="120">
        <v>11.602042878631666</v>
      </c>
      <c r="H342" s="120">
        <v>17.938012174064749</v>
      </c>
      <c r="I342" s="118">
        <v>35.353213724463053</v>
      </c>
      <c r="J342" s="16">
        <v>63.980104712041886</v>
      </c>
      <c r="K342" s="120"/>
      <c r="L342" s="120"/>
      <c r="M342" s="120"/>
      <c r="V342" s="137">
        <v>157.55477760000002</v>
      </c>
      <c r="W342" s="138">
        <v>42239.413194444445</v>
      </c>
      <c r="X342" s="139">
        <v>0.232212</v>
      </c>
    </row>
    <row r="343" spans="1:24" x14ac:dyDescent="0.2">
      <c r="A343" s="124">
        <v>42224.770833333336</v>
      </c>
      <c r="B343" s="120"/>
      <c r="C343" s="120"/>
      <c r="D343" s="120"/>
      <c r="E343" s="120"/>
      <c r="F343" s="120">
        <v>5.4239459911615029</v>
      </c>
      <c r="G343" s="120">
        <v>11.419461137803514</v>
      </c>
      <c r="H343" s="120">
        <v>17.707979413851646</v>
      </c>
      <c r="I343" s="118">
        <v>35.126213724463057</v>
      </c>
      <c r="J343" s="16">
        <v>63.973821989528794</v>
      </c>
      <c r="K343" s="120"/>
      <c r="L343" s="120"/>
      <c r="M343" s="120"/>
      <c r="V343" s="137">
        <v>190.16008704000001</v>
      </c>
      <c r="W343" s="138">
        <v>42239.423611111109</v>
      </c>
      <c r="X343" s="139">
        <v>0.29813499999999998</v>
      </c>
    </row>
    <row r="344" spans="1:24" x14ac:dyDescent="0.2">
      <c r="A344" s="124">
        <v>42224.78125</v>
      </c>
      <c r="B344" s="120"/>
      <c r="C344" s="120"/>
      <c r="D344" s="120"/>
      <c r="E344" s="120"/>
      <c r="F344" s="120">
        <v>5.3986706817201764</v>
      </c>
      <c r="G344" s="120">
        <v>11.236879396975363</v>
      </c>
      <c r="H344" s="120">
        <v>17.47794665363854</v>
      </c>
      <c r="I344" s="118">
        <v>34.899213724463053</v>
      </c>
      <c r="J344" s="16">
        <v>63.967539267015709</v>
      </c>
      <c r="K344" s="120"/>
      <c r="L344" s="120"/>
      <c r="M344" s="120"/>
      <c r="V344" s="137">
        <v>151.58411136000001</v>
      </c>
      <c r="W344" s="138">
        <v>42239.486111111109</v>
      </c>
      <c r="X344" s="139">
        <v>0.18947159999999999</v>
      </c>
    </row>
    <row r="345" spans="1:24" x14ac:dyDescent="0.2">
      <c r="A345" s="124">
        <v>42224.791666666664</v>
      </c>
      <c r="B345" s="120"/>
      <c r="C345" s="120"/>
      <c r="D345" s="120"/>
      <c r="E345" s="120"/>
      <c r="F345" s="120">
        <v>5.3733953722788641</v>
      </c>
      <c r="G345" s="120">
        <v>11.054297656147215</v>
      </c>
      <c r="H345" s="120">
        <v>17.247913893425444</v>
      </c>
      <c r="I345" s="118">
        <v>34.672213724463056</v>
      </c>
      <c r="J345" s="16">
        <v>63.961256544502618</v>
      </c>
      <c r="K345" s="120"/>
      <c r="L345" s="120"/>
      <c r="M345" s="120"/>
      <c r="V345" s="137">
        <v>147.54465792000002</v>
      </c>
      <c r="W345" s="138">
        <v>42239.527777777781</v>
      </c>
      <c r="X345" s="139">
        <v>0.17552999999999999</v>
      </c>
    </row>
    <row r="346" spans="1:24" x14ac:dyDescent="0.2">
      <c r="A346" s="124">
        <v>42224.802083333336</v>
      </c>
      <c r="B346" s="120"/>
      <c r="C346" s="120"/>
      <c r="D346" s="120"/>
      <c r="E346" s="120"/>
      <c r="F346" s="120">
        <v>5.3481200628375234</v>
      </c>
      <c r="G346" s="120">
        <v>10.871715915319065</v>
      </c>
      <c r="H346" s="120">
        <v>17.017881133212338</v>
      </c>
      <c r="I346" s="118">
        <v>34.445213724463052</v>
      </c>
      <c r="J346" s="16">
        <v>64.916230366492144</v>
      </c>
      <c r="K346" s="120"/>
      <c r="L346" s="120"/>
      <c r="M346" s="120"/>
      <c r="V346" s="137">
        <v>12.536789760000001</v>
      </c>
      <c r="W346" s="138">
        <v>42239.579861111109</v>
      </c>
      <c r="X346" s="139">
        <v>25.736170000000012</v>
      </c>
    </row>
    <row r="347" spans="1:24" x14ac:dyDescent="0.2">
      <c r="A347" s="124">
        <v>42224.8125</v>
      </c>
      <c r="B347" s="120"/>
      <c r="C347" s="120"/>
      <c r="D347" s="120"/>
      <c r="E347" s="120"/>
      <c r="F347" s="120">
        <v>5.3228447533962111</v>
      </c>
      <c r="G347" s="120">
        <v>10.68913417449091</v>
      </c>
      <c r="H347" s="120">
        <v>16.787848372999242</v>
      </c>
      <c r="I347" s="118">
        <v>34.218213724463055</v>
      </c>
      <c r="J347" s="16">
        <v>65.858638743455501</v>
      </c>
      <c r="K347" s="120"/>
      <c r="L347" s="120"/>
      <c r="M347" s="120"/>
      <c r="V347" s="137">
        <v>16.350935040000003</v>
      </c>
      <c r="W347" s="138">
        <v>42239.614583333336</v>
      </c>
      <c r="X347" s="139">
        <v>3.2462810000000002</v>
      </c>
    </row>
    <row r="348" spans="1:24" x14ac:dyDescent="0.2">
      <c r="A348" s="124">
        <v>42224.822916666664</v>
      </c>
      <c r="B348" s="120"/>
      <c r="C348" s="120"/>
      <c r="D348" s="120"/>
      <c r="E348" s="120"/>
      <c r="F348" s="120">
        <v>5.2975694439548846</v>
      </c>
      <c r="G348" s="120">
        <v>10.50655243366276</v>
      </c>
      <c r="H348" s="120">
        <v>16.55781561278614</v>
      </c>
      <c r="I348" s="118">
        <v>33.991213724463051</v>
      </c>
      <c r="J348" s="16">
        <v>66.788481675392674</v>
      </c>
      <c r="K348" s="120"/>
      <c r="L348" s="120"/>
      <c r="M348" s="120"/>
      <c r="V348" s="137">
        <v>64.019704320000002</v>
      </c>
      <c r="W348" s="138">
        <v>42239.673611111109</v>
      </c>
      <c r="X348" s="139">
        <v>0.79291299999999998</v>
      </c>
    </row>
    <row r="349" spans="1:24" x14ac:dyDescent="0.2">
      <c r="A349" s="124">
        <v>42224.833333333336</v>
      </c>
      <c r="B349" s="120"/>
      <c r="C349" s="120"/>
      <c r="D349" s="120"/>
      <c r="E349" s="120"/>
      <c r="F349" s="120">
        <v>5.2722941345135439</v>
      </c>
      <c r="G349" s="120">
        <v>10.323970692834607</v>
      </c>
      <c r="H349" s="120">
        <v>16.327782852573034</v>
      </c>
      <c r="I349" s="118">
        <v>34.03</v>
      </c>
      <c r="J349" s="16">
        <v>67.699476439790573</v>
      </c>
      <c r="K349" s="120"/>
      <c r="L349" s="120"/>
      <c r="M349" s="120"/>
      <c r="V349" s="137">
        <v>176.56113024000001</v>
      </c>
      <c r="W349" s="138">
        <v>42240.34375</v>
      </c>
      <c r="X349" s="139">
        <v>0.31996210000000003</v>
      </c>
    </row>
    <row r="350" spans="1:24" x14ac:dyDescent="0.2">
      <c r="A350" s="124">
        <v>42224.84375</v>
      </c>
      <c r="B350" s="120"/>
      <c r="C350" s="120"/>
      <c r="D350" s="120"/>
      <c r="E350" s="120"/>
      <c r="F350" s="120">
        <v>5.247018825072189</v>
      </c>
      <c r="G350" s="120">
        <v>10.141388952006455</v>
      </c>
      <c r="H350" s="120">
        <v>16.097750092359931</v>
      </c>
      <c r="I350" s="118"/>
      <c r="J350" s="16">
        <v>68.591623036649224</v>
      </c>
      <c r="K350" s="120"/>
      <c r="L350" s="120"/>
      <c r="M350" s="120"/>
      <c r="V350" s="137">
        <v>157.55477760000002</v>
      </c>
      <c r="W350" s="138">
        <v>42240.354166666664</v>
      </c>
      <c r="X350" s="139">
        <v>0.257274</v>
      </c>
    </row>
    <row r="351" spans="1:24" x14ac:dyDescent="0.2">
      <c r="A351" s="124">
        <v>42224.854166666664</v>
      </c>
      <c r="B351" s="120"/>
      <c r="C351" s="120"/>
      <c r="D351" s="120"/>
      <c r="E351" s="120"/>
      <c r="F351" s="120">
        <v>5.2217435156308767</v>
      </c>
      <c r="G351" s="120">
        <v>9.9588072111783035</v>
      </c>
      <c r="H351" s="120">
        <v>15.86771733214683</v>
      </c>
      <c r="I351" s="118"/>
      <c r="J351" s="16">
        <v>69.452356020942418</v>
      </c>
      <c r="K351" s="120"/>
      <c r="L351" s="120"/>
      <c r="M351" s="120"/>
      <c r="V351" s="137">
        <v>96.480172800000005</v>
      </c>
      <c r="W351" s="138">
        <v>42240.402777777781</v>
      </c>
      <c r="X351" s="139">
        <v>0.28221210000000002</v>
      </c>
    </row>
    <row r="352" spans="1:24" x14ac:dyDescent="0.2">
      <c r="A352" s="124">
        <v>42224.864583333336</v>
      </c>
      <c r="B352" s="120"/>
      <c r="C352" s="120"/>
      <c r="D352" s="120"/>
      <c r="E352" s="120"/>
      <c r="F352" s="120">
        <v>5.1964682061895502</v>
      </c>
      <c r="G352" s="120">
        <v>9.7762254703501519</v>
      </c>
      <c r="H352" s="120">
        <v>15.637684571933729</v>
      </c>
      <c r="I352" s="118"/>
      <c r="J352" s="16">
        <v>70.281675392670167</v>
      </c>
      <c r="K352" s="120"/>
      <c r="L352" s="120"/>
      <c r="M352" s="120"/>
      <c r="V352" s="137">
        <v>103.15895039999999</v>
      </c>
      <c r="W352" s="138">
        <v>42240.402777777781</v>
      </c>
      <c r="X352" s="139">
        <v>0.26771600000000001</v>
      </c>
    </row>
    <row r="353" spans="1:24" x14ac:dyDescent="0.2">
      <c r="A353" s="124">
        <v>42224.875</v>
      </c>
      <c r="B353" s="120"/>
      <c r="C353" s="120"/>
      <c r="D353" s="120"/>
      <c r="E353" s="120"/>
      <c r="F353" s="120">
        <v>5.1711928967482095</v>
      </c>
      <c r="G353" s="120">
        <v>9.5936437295220021</v>
      </c>
      <c r="H353" s="120">
        <v>15.407651811720623</v>
      </c>
      <c r="I353" s="118"/>
      <c r="J353" s="16">
        <v>71.073298429319379</v>
      </c>
      <c r="K353" s="120"/>
      <c r="L353" s="120"/>
      <c r="M353" s="120"/>
      <c r="V353" s="137">
        <v>162.86561280000001</v>
      </c>
      <c r="W353" s="138">
        <v>42240.40625</v>
      </c>
      <c r="X353" s="139">
        <v>0.22331999999999999</v>
      </c>
    </row>
    <row r="354" spans="1:24" x14ac:dyDescent="0.2">
      <c r="A354" s="124">
        <v>42224.885416666664</v>
      </c>
      <c r="B354" s="120"/>
      <c r="C354" s="120"/>
      <c r="D354" s="120"/>
      <c r="E354" s="120"/>
      <c r="F354" s="120">
        <v>5.1459175873068688</v>
      </c>
      <c r="G354" s="120">
        <v>9.4110619886938505</v>
      </c>
      <c r="H354" s="120">
        <v>15.177619051507524</v>
      </c>
      <c r="I354" s="118"/>
      <c r="J354" s="16">
        <v>71.827225130890056</v>
      </c>
      <c r="K354" s="120"/>
      <c r="L354" s="120"/>
      <c r="M354" s="120"/>
      <c r="V354" s="137">
        <v>162.86561280000001</v>
      </c>
      <c r="W354" s="138">
        <v>42240.40625</v>
      </c>
      <c r="X354" s="139">
        <v>0.225489999999991</v>
      </c>
    </row>
    <row r="355" spans="1:24" x14ac:dyDescent="0.2">
      <c r="A355" s="124">
        <v>42224.895833333336</v>
      </c>
      <c r="B355" s="120"/>
      <c r="C355" s="120"/>
      <c r="D355" s="120"/>
      <c r="E355" s="120"/>
      <c r="F355" s="120">
        <v>5.1206422778655707</v>
      </c>
      <c r="G355" s="120">
        <v>9.2284802478656989</v>
      </c>
      <c r="H355" s="120">
        <v>14.947586291294423</v>
      </c>
      <c r="I355" s="118"/>
      <c r="J355" s="16">
        <v>72.530890052356028</v>
      </c>
      <c r="K355" s="120"/>
      <c r="L355" s="120"/>
      <c r="M355" s="120"/>
      <c r="V355" s="137">
        <v>96.480172800000005</v>
      </c>
      <c r="W355" s="138">
        <v>42240.423611111109</v>
      </c>
      <c r="X355" s="139">
        <v>0.27411799999999997</v>
      </c>
    </row>
    <row r="356" spans="1:24" x14ac:dyDescent="0.2">
      <c r="A356" s="124">
        <v>42224.90625</v>
      </c>
      <c r="B356" s="120"/>
      <c r="C356" s="120"/>
      <c r="D356" s="120"/>
      <c r="E356" s="120"/>
      <c r="F356" s="120">
        <v>5.09536696842423</v>
      </c>
      <c r="G356" s="120">
        <v>9.0458985070375526</v>
      </c>
      <c r="H356" s="120">
        <v>14.717553531081322</v>
      </c>
      <c r="I356" s="118"/>
      <c r="J356" s="16">
        <v>73.184293193717281</v>
      </c>
      <c r="K356" s="120"/>
      <c r="L356" s="120"/>
      <c r="M356" s="120"/>
      <c r="V356" s="137">
        <v>190.16008704000001</v>
      </c>
      <c r="W356" s="138">
        <v>42240.427083333336</v>
      </c>
      <c r="X356" s="139">
        <v>0.196399999999994</v>
      </c>
    </row>
    <row r="357" spans="1:24" x14ac:dyDescent="0.2">
      <c r="A357" s="124">
        <v>42224.916666666664</v>
      </c>
      <c r="B357" s="120"/>
      <c r="C357" s="120"/>
      <c r="D357" s="120"/>
      <c r="E357" s="120"/>
      <c r="F357" s="120">
        <v>5.0700916589828893</v>
      </c>
      <c r="G357" s="120">
        <v>8.8633167662093957</v>
      </c>
      <c r="H357" s="120">
        <v>14.487520770868214</v>
      </c>
      <c r="I357" s="118"/>
      <c r="J357" s="16">
        <v>73.79371727748692</v>
      </c>
      <c r="K357" s="120"/>
      <c r="L357" s="120"/>
      <c r="M357" s="120"/>
      <c r="V357" s="137">
        <v>92.376345600000008</v>
      </c>
      <c r="W357" s="138">
        <v>42240.4375</v>
      </c>
      <c r="X357" s="139">
        <v>0.27161150000000001</v>
      </c>
    </row>
    <row r="358" spans="1:24" x14ac:dyDescent="0.2">
      <c r="A358" s="124">
        <v>42224.927083333336</v>
      </c>
      <c r="B358" s="120"/>
      <c r="C358" s="120"/>
      <c r="D358" s="120"/>
      <c r="E358" s="120"/>
      <c r="F358" s="120">
        <v>5.0448163495415486</v>
      </c>
      <c r="G358" s="120">
        <v>8.6807350253812423</v>
      </c>
      <c r="H358" s="120">
        <v>14.257488010655116</v>
      </c>
      <c r="I358" s="118"/>
      <c r="J358" s="16">
        <v>74.359162303664931</v>
      </c>
      <c r="K358" s="120"/>
      <c r="L358" s="120"/>
      <c r="M358" s="120"/>
      <c r="V358" s="137">
        <v>151.58411136000001</v>
      </c>
      <c r="W358" s="138">
        <v>42240.461805555555</v>
      </c>
      <c r="X358" s="139">
        <v>0.16466</v>
      </c>
    </row>
    <row r="359" spans="1:24" x14ac:dyDescent="0.2">
      <c r="A359" s="124">
        <v>42224.9375</v>
      </c>
      <c r="B359" s="120"/>
      <c r="C359" s="120"/>
      <c r="D359" s="120"/>
      <c r="E359" s="120"/>
      <c r="F359" s="120">
        <v>5.0195410401002363</v>
      </c>
      <c r="G359" s="120">
        <v>8.4981532845530907</v>
      </c>
      <c r="H359" s="120">
        <v>14.027455250442014</v>
      </c>
      <c r="I359" s="118"/>
      <c r="J359" s="16">
        <v>74.868062827225145</v>
      </c>
      <c r="K359" s="120"/>
      <c r="L359" s="120"/>
      <c r="M359" s="120"/>
      <c r="V359" s="137">
        <v>147.54465792000002</v>
      </c>
      <c r="W359" s="138">
        <v>42240.496527777781</v>
      </c>
      <c r="X359" s="139">
        <v>0.16466</v>
      </c>
    </row>
    <row r="360" spans="1:24" x14ac:dyDescent="0.2">
      <c r="A360" s="124">
        <v>42224.947916666664</v>
      </c>
      <c r="B360" s="120"/>
      <c r="C360" s="120"/>
      <c r="D360" s="120"/>
      <c r="E360" s="120"/>
      <c r="F360" s="120">
        <v>4.9942657306589382</v>
      </c>
      <c r="G360" s="120">
        <v>9.1840684662761145</v>
      </c>
      <c r="H360" s="120">
        <v>13.797422490228914</v>
      </c>
      <c r="I360" s="116">
        <v>0</v>
      </c>
      <c r="J360" s="16">
        <v>75.320418848167549</v>
      </c>
      <c r="K360" s="120"/>
      <c r="L360" s="120"/>
      <c r="M360" s="120"/>
      <c r="V360" s="137">
        <v>176.56113024000001</v>
      </c>
      <c r="W360" s="138">
        <v>42241.333333333336</v>
      </c>
      <c r="X360" s="139">
        <v>0.51333999999999602</v>
      </c>
    </row>
    <row r="361" spans="1:24" x14ac:dyDescent="0.2">
      <c r="A361" s="124">
        <v>42224.958333333336</v>
      </c>
      <c r="B361" s="120"/>
      <c r="C361" s="120"/>
      <c r="D361" s="120"/>
      <c r="E361" s="120"/>
      <c r="F361" s="120">
        <v>4.9689904212175833</v>
      </c>
      <c r="G361" s="120">
        <v>9.0087752134830303</v>
      </c>
      <c r="H361" s="120">
        <v>13.567389730015812</v>
      </c>
      <c r="I361" s="116">
        <v>0</v>
      </c>
      <c r="J361" s="16">
        <v>75.697382198952894</v>
      </c>
      <c r="K361" s="120"/>
      <c r="L361" s="120"/>
      <c r="M361" s="120"/>
      <c r="V361" s="137">
        <v>162.86561280000001</v>
      </c>
      <c r="W361" s="138">
        <v>42241.347222222219</v>
      </c>
      <c r="X361" s="139">
        <v>0.244339999999997</v>
      </c>
    </row>
    <row r="362" spans="1:24" x14ac:dyDescent="0.2">
      <c r="A362" s="124">
        <v>42224.96875</v>
      </c>
      <c r="B362" s="120"/>
      <c r="C362" s="120"/>
      <c r="D362" s="120"/>
      <c r="E362" s="120"/>
      <c r="F362" s="120">
        <v>4.9437151117762568</v>
      </c>
      <c r="G362" s="120">
        <v>8.8334819606899426</v>
      </c>
      <c r="H362" s="120">
        <v>13.337356969802709</v>
      </c>
      <c r="I362" s="116">
        <v>0</v>
      </c>
      <c r="J362" s="16">
        <v>75.998952879581168</v>
      </c>
      <c r="K362" s="120"/>
      <c r="L362" s="120"/>
      <c r="M362" s="120"/>
      <c r="V362" s="137">
        <v>162.86561280000001</v>
      </c>
      <c r="W362" s="138">
        <v>42241.347222222219</v>
      </c>
      <c r="X362" s="139">
        <v>0.24861150000000001</v>
      </c>
    </row>
    <row r="363" spans="1:24" x14ac:dyDescent="0.2">
      <c r="A363" s="124">
        <v>42224.979166666664</v>
      </c>
      <c r="B363" s="120"/>
      <c r="C363" s="120"/>
      <c r="D363" s="120"/>
      <c r="E363" s="120"/>
      <c r="F363" s="120">
        <v>4.9184398023348876</v>
      </c>
      <c r="G363" s="120">
        <v>8.6581887078968585</v>
      </c>
      <c r="H363" s="120">
        <v>13.107324209589605</v>
      </c>
      <c r="I363" s="116">
        <v>0</v>
      </c>
      <c r="J363" s="16">
        <v>76.206282722513109</v>
      </c>
      <c r="K363" s="120"/>
      <c r="L363" s="120"/>
      <c r="M363" s="120"/>
      <c r="V363" s="137">
        <v>190.16008704000001</v>
      </c>
      <c r="W363" s="138">
        <v>42241.402777777781</v>
      </c>
      <c r="X363" s="139">
        <v>0.17660000000000001</v>
      </c>
    </row>
    <row r="364" spans="1:24" x14ac:dyDescent="0.2">
      <c r="A364" s="124">
        <v>42224.989583333336</v>
      </c>
      <c r="B364" s="120"/>
      <c r="C364" s="120"/>
      <c r="D364" s="120"/>
      <c r="E364" s="120"/>
      <c r="F364" s="120">
        <v>4.8931644928935896</v>
      </c>
      <c r="G364" s="120">
        <v>8.4828954551037707</v>
      </c>
      <c r="H364" s="120">
        <v>12.877291449376507</v>
      </c>
      <c r="I364" s="116">
        <v>0</v>
      </c>
      <c r="J364" s="16">
        <v>76.319371727748702</v>
      </c>
      <c r="K364" s="120"/>
      <c r="L364" s="120"/>
      <c r="M364" s="120"/>
      <c r="V364" s="137">
        <v>157.55477760000002</v>
      </c>
      <c r="W364" s="138">
        <v>42241.420138888891</v>
      </c>
      <c r="X364" s="139">
        <v>0.24519199999999999</v>
      </c>
    </row>
    <row r="365" spans="1:24" x14ac:dyDescent="0.2">
      <c r="A365" s="124">
        <v>42225</v>
      </c>
      <c r="B365" s="120"/>
      <c r="C365" s="120"/>
      <c r="D365" s="120"/>
      <c r="E365" s="120"/>
      <c r="F365" s="120">
        <v>4.8678891834522489</v>
      </c>
      <c r="G365" s="120">
        <v>8.3076022023106866</v>
      </c>
      <c r="H365" s="120">
        <v>12.647258689163404</v>
      </c>
      <c r="I365" s="116">
        <v>0</v>
      </c>
      <c r="J365" s="16">
        <v>76.382198952879605</v>
      </c>
      <c r="K365" s="120"/>
      <c r="L365" s="120"/>
      <c r="M365" s="120"/>
      <c r="V365" s="137">
        <v>151.58411136000001</v>
      </c>
      <c r="W365" s="138">
        <v>42241.475694444445</v>
      </c>
      <c r="X365" s="139">
        <v>0.1653316</v>
      </c>
    </row>
    <row r="366" spans="1:24" x14ac:dyDescent="0.2">
      <c r="A366" s="124">
        <v>42225.010416666664</v>
      </c>
      <c r="B366" s="120"/>
      <c r="C366" s="120"/>
      <c r="D366" s="120"/>
      <c r="E366" s="120"/>
      <c r="F366" s="120">
        <v>4.8426138740109224</v>
      </c>
      <c r="G366" s="120">
        <v>8.1323089495176006</v>
      </c>
      <c r="H366" s="120">
        <v>12.417225928950304</v>
      </c>
      <c r="I366" s="116">
        <v>0</v>
      </c>
      <c r="J366" s="16">
        <v>76.394764397905774</v>
      </c>
      <c r="K366" s="120"/>
      <c r="L366" s="120"/>
      <c r="M366" s="120"/>
      <c r="V366" s="137">
        <v>147.54465792000002</v>
      </c>
      <c r="W366" s="138">
        <v>42241.510416666664</v>
      </c>
      <c r="X366" s="139">
        <v>0.184471</v>
      </c>
    </row>
    <row r="367" spans="1:24" x14ac:dyDescent="0.2">
      <c r="A367" s="124">
        <v>42225.020833333336</v>
      </c>
      <c r="B367" s="120"/>
      <c r="C367" s="120"/>
      <c r="D367" s="120"/>
      <c r="E367" s="120"/>
      <c r="F367" s="120">
        <v>4.8173385645695816</v>
      </c>
      <c r="G367" s="120">
        <v>7.9570156967245191</v>
      </c>
      <c r="H367" s="120">
        <v>12.187193168737201</v>
      </c>
      <c r="I367" s="116">
        <v>0</v>
      </c>
      <c r="J367" s="16">
        <v>76.401047120418866</v>
      </c>
      <c r="K367" s="120"/>
      <c r="L367" s="120"/>
      <c r="M367" s="120"/>
      <c r="V367" s="137">
        <v>176.56113024000001</v>
      </c>
      <c r="W367" s="138">
        <v>42242.333333333336</v>
      </c>
      <c r="X367" s="139">
        <v>1.1382000000000001</v>
      </c>
    </row>
    <row r="368" spans="1:24" x14ac:dyDescent="0.2">
      <c r="A368" s="124">
        <v>42225.03125</v>
      </c>
      <c r="B368" s="120"/>
      <c r="C368" s="120"/>
      <c r="D368" s="120"/>
      <c r="E368" s="120"/>
      <c r="F368" s="120">
        <v>4.7920632551282836</v>
      </c>
      <c r="G368" s="120">
        <v>7.7817224439314314</v>
      </c>
      <c r="H368" s="120">
        <v>11.957160408524102</v>
      </c>
      <c r="I368" s="116">
        <v>0</v>
      </c>
      <c r="J368" s="16">
        <v>76.401047120418866</v>
      </c>
      <c r="K368" s="120"/>
      <c r="L368" s="120"/>
      <c r="M368" s="120"/>
      <c r="V368" s="137">
        <v>162.86561280000001</v>
      </c>
      <c r="W368" s="138">
        <v>42242.371527777781</v>
      </c>
      <c r="X368" s="139">
        <v>0.24899999999969999</v>
      </c>
    </row>
    <row r="369" spans="1:24" x14ac:dyDescent="0.2">
      <c r="A369" s="124">
        <v>42225.041666666664</v>
      </c>
      <c r="B369" s="120"/>
      <c r="C369" s="120"/>
      <c r="D369" s="120"/>
      <c r="E369" s="120"/>
      <c r="F369" s="120">
        <v>4.7667879456869571</v>
      </c>
      <c r="G369" s="120">
        <v>7.6064291911383481</v>
      </c>
      <c r="H369" s="120">
        <v>11.727127648310999</v>
      </c>
      <c r="I369" s="116">
        <v>0</v>
      </c>
      <c r="J369" s="16">
        <v>76.375916230366514</v>
      </c>
      <c r="K369" s="120"/>
      <c r="L369" s="120"/>
      <c r="M369" s="120"/>
      <c r="V369" s="137">
        <v>162.86561280000001</v>
      </c>
      <c r="W369" s="138">
        <v>42242.371527777781</v>
      </c>
      <c r="X369" s="139">
        <v>0.241231</v>
      </c>
    </row>
    <row r="370" spans="1:24" x14ac:dyDescent="0.2">
      <c r="A370" s="124">
        <v>42225.052083333336</v>
      </c>
      <c r="B370" s="120"/>
      <c r="C370" s="120"/>
      <c r="D370" s="120"/>
      <c r="E370" s="120"/>
      <c r="F370" s="120">
        <v>4.7415126362455737</v>
      </c>
      <c r="G370" s="120">
        <v>7.4311359383452604</v>
      </c>
      <c r="H370" s="120">
        <v>11.497094888097896</v>
      </c>
      <c r="I370" s="116">
        <v>0</v>
      </c>
      <c r="J370" s="16">
        <v>76.325654450261794</v>
      </c>
      <c r="K370" s="120"/>
      <c r="L370" s="120"/>
      <c r="M370" s="120"/>
      <c r="V370" s="137">
        <v>190.16008704000001</v>
      </c>
      <c r="W370" s="138">
        <v>42242.40625</v>
      </c>
      <c r="X370" s="139">
        <v>0.2149999999994</v>
      </c>
    </row>
    <row r="371" spans="1:24" x14ac:dyDescent="0.2">
      <c r="A371" s="124">
        <v>42225.0625</v>
      </c>
      <c r="B371" s="120"/>
      <c r="C371" s="120"/>
      <c r="D371" s="120"/>
      <c r="E371" s="120"/>
      <c r="F371" s="120">
        <v>4.7162373268042757</v>
      </c>
      <c r="G371" s="120">
        <v>7.255842685552178</v>
      </c>
      <c r="H371" s="120">
        <v>11.267062127884794</v>
      </c>
      <c r="I371" s="116">
        <v>0</v>
      </c>
      <c r="J371" s="16">
        <v>76.243979057591645</v>
      </c>
      <c r="K371" s="120"/>
      <c r="L371" s="120"/>
      <c r="M371" s="120"/>
      <c r="V371" s="137">
        <v>157.55477760000002</v>
      </c>
      <c r="W371" s="138">
        <v>42242.440972222219</v>
      </c>
      <c r="X371" s="139">
        <v>0.93766999999999801</v>
      </c>
    </row>
    <row r="372" spans="1:24" x14ac:dyDescent="0.2">
      <c r="A372" s="124">
        <v>42225.072916666664</v>
      </c>
      <c r="B372" s="120"/>
      <c r="C372" s="120"/>
      <c r="D372" s="120"/>
      <c r="E372" s="120"/>
      <c r="F372" s="120">
        <v>4.6909620173629349</v>
      </c>
      <c r="G372" s="120">
        <v>7.0805494327590939</v>
      </c>
      <c r="H372" s="120">
        <v>11.037029367671694</v>
      </c>
      <c r="I372" s="116">
        <v>0</v>
      </c>
      <c r="J372" s="16">
        <v>76.130890052356037</v>
      </c>
      <c r="K372" s="120"/>
      <c r="L372" s="120"/>
      <c r="M372" s="120"/>
      <c r="V372" s="137">
        <v>151.58411136000001</v>
      </c>
      <c r="W372" s="138">
        <v>42242.493055555555</v>
      </c>
      <c r="X372" s="139">
        <v>0.35647099999999998</v>
      </c>
    </row>
    <row r="373" spans="1:24" x14ac:dyDescent="0.2">
      <c r="A373" s="124">
        <v>42225.083333333336</v>
      </c>
      <c r="B373" s="120"/>
      <c r="C373" s="120"/>
      <c r="D373" s="120"/>
      <c r="E373" s="120"/>
      <c r="F373" s="120">
        <v>4.6656867079216227</v>
      </c>
      <c r="G373" s="120">
        <v>6.905256179966007</v>
      </c>
      <c r="H373" s="120">
        <v>10.806996607458592</v>
      </c>
      <c r="I373" s="120">
        <v>0</v>
      </c>
      <c r="J373" s="16">
        <v>75.973821989528815</v>
      </c>
      <c r="K373" s="120"/>
      <c r="L373" s="120"/>
      <c r="M373" s="120"/>
      <c r="V373" s="137">
        <v>147.54465792000002</v>
      </c>
      <c r="W373" s="138">
        <v>42242.538194444445</v>
      </c>
      <c r="X373" s="139">
        <v>0.38497160000000002</v>
      </c>
    </row>
    <row r="374" spans="1:24" x14ac:dyDescent="0.2">
      <c r="A374" s="124">
        <v>42225.09375</v>
      </c>
      <c r="B374" s="120"/>
      <c r="C374" s="120"/>
      <c r="D374" s="120"/>
      <c r="E374" s="120"/>
      <c r="F374" s="120">
        <v>4.6404113984802819</v>
      </c>
      <c r="G374" s="120">
        <v>6.7299629271729229</v>
      </c>
      <c r="H374" s="120">
        <v>10.576963847245491</v>
      </c>
      <c r="I374" s="120">
        <v>0</v>
      </c>
      <c r="J374" s="16">
        <v>75.772774869109966</v>
      </c>
      <c r="K374" s="120"/>
      <c r="L374" s="120"/>
      <c r="M374" s="120"/>
      <c r="V374" s="137">
        <v>162.86561280000001</v>
      </c>
      <c r="W374" s="138">
        <v>42243.347222222219</v>
      </c>
      <c r="X374" s="139">
        <v>0.21774499999999999</v>
      </c>
    </row>
    <row r="375" spans="1:24" x14ac:dyDescent="0.2">
      <c r="A375" s="124">
        <v>42225.104166666664</v>
      </c>
      <c r="B375" s="120"/>
      <c r="C375" s="120"/>
      <c r="D375" s="120"/>
      <c r="E375" s="120"/>
      <c r="F375" s="120">
        <v>4.6151360890389554</v>
      </c>
      <c r="G375" s="120">
        <v>6.5546696743798343</v>
      </c>
      <c r="H375" s="120">
        <v>10.346931087032386</v>
      </c>
      <c r="I375" s="120">
        <v>0</v>
      </c>
      <c r="J375" s="16">
        <v>75.521465968586398</v>
      </c>
      <c r="K375" s="120"/>
      <c r="L375" s="120"/>
      <c r="M375" s="120"/>
      <c r="V375" s="137">
        <v>162.86561280000001</v>
      </c>
      <c r="W375" s="138">
        <v>42243.347222222219</v>
      </c>
      <c r="X375" s="139">
        <v>0.221274</v>
      </c>
    </row>
    <row r="376" spans="1:24" x14ac:dyDescent="0.2">
      <c r="A376" s="124">
        <v>42225.114583333336</v>
      </c>
      <c r="B376" s="120"/>
      <c r="C376" s="120"/>
      <c r="D376" s="120"/>
      <c r="E376" s="120"/>
      <c r="F376" s="120">
        <v>4.5898607795976147</v>
      </c>
      <c r="G376" s="120">
        <v>6.3793764215867519</v>
      </c>
      <c r="H376" s="120">
        <v>10.116898326819287</v>
      </c>
      <c r="I376" s="120">
        <v>0</v>
      </c>
      <c r="J376" s="16">
        <v>75.219895287958124</v>
      </c>
      <c r="K376" s="120"/>
      <c r="L376" s="120"/>
      <c r="M376" s="120"/>
      <c r="V376" s="137">
        <v>176.56113024000001</v>
      </c>
      <c r="W376" s="138">
        <v>42243.354166666664</v>
      </c>
      <c r="X376" s="139">
        <v>9.8469999999969993</v>
      </c>
    </row>
    <row r="377" spans="1:24" x14ac:dyDescent="0.2">
      <c r="A377" s="124">
        <v>42225.125</v>
      </c>
      <c r="B377" s="120"/>
      <c r="C377" s="120"/>
      <c r="D377" s="120"/>
      <c r="E377" s="120"/>
      <c r="F377" s="120">
        <v>4.5645854701563024</v>
      </c>
      <c r="G377" s="120">
        <v>6.2040831687936659</v>
      </c>
      <c r="H377" s="120">
        <v>9.8868655666061827</v>
      </c>
      <c r="I377" s="120">
        <v>0</v>
      </c>
      <c r="J377" s="16">
        <v>74.874345549738237</v>
      </c>
      <c r="K377" s="120"/>
      <c r="L377" s="120"/>
      <c r="M377" s="120"/>
      <c r="V377" s="137">
        <v>157.55477760000002</v>
      </c>
      <c r="W377" s="138">
        <v>42243.420138888891</v>
      </c>
      <c r="X377" s="139">
        <v>0.36441699999999999</v>
      </c>
    </row>
    <row r="378" spans="1:24" x14ac:dyDescent="0.2">
      <c r="A378" s="124">
        <v>42225.135416666664</v>
      </c>
      <c r="B378" s="120"/>
      <c r="C378" s="120"/>
      <c r="D378" s="120"/>
      <c r="E378" s="120"/>
      <c r="F378" s="120">
        <v>4.539310160714976</v>
      </c>
      <c r="G378" s="120">
        <v>6.0287899160005818</v>
      </c>
      <c r="H378" s="120">
        <v>9.6568328063930835</v>
      </c>
      <c r="I378" s="120">
        <v>0</v>
      </c>
      <c r="J378" s="16">
        <v>74.484816753926708</v>
      </c>
      <c r="K378" s="120"/>
      <c r="L378" s="120"/>
      <c r="M378" s="120"/>
      <c r="V378" s="137">
        <v>190.16008704000001</v>
      </c>
      <c r="W378" s="138">
        <v>42243.430555555555</v>
      </c>
      <c r="X378" s="139">
        <v>17.934000000000001</v>
      </c>
    </row>
    <row r="379" spans="1:24" x14ac:dyDescent="0.2">
      <c r="A379" s="124">
        <v>42225.145833333336</v>
      </c>
      <c r="B379" s="120"/>
      <c r="C379" s="120"/>
      <c r="D379" s="120"/>
      <c r="E379" s="120"/>
      <c r="F379" s="120">
        <v>4.5140348512736495</v>
      </c>
      <c r="G379" s="120">
        <v>5.8534966632074976</v>
      </c>
      <c r="H379" s="120">
        <v>9.426800046179979</v>
      </c>
      <c r="I379" s="120">
        <v>0</v>
      </c>
      <c r="J379" s="16">
        <v>74.051308900523566</v>
      </c>
      <c r="K379" s="120"/>
      <c r="L379" s="120"/>
      <c r="M379" s="120"/>
      <c r="V379" s="137">
        <v>151.58411136000001</v>
      </c>
      <c r="W379" s="138">
        <v>42243.548611111109</v>
      </c>
      <c r="X379" s="139">
        <v>0.19711999999999999</v>
      </c>
    </row>
    <row r="380" spans="1:24" x14ac:dyDescent="0.2">
      <c r="A380" s="124">
        <v>42225.15625</v>
      </c>
      <c r="B380" s="120"/>
      <c r="C380" s="120"/>
      <c r="D380" s="120"/>
      <c r="E380" s="120"/>
      <c r="F380" s="120">
        <v>4.4887595418323087</v>
      </c>
      <c r="G380" s="120">
        <v>5.6782034104144117</v>
      </c>
      <c r="H380" s="120">
        <v>9.1967672859668799</v>
      </c>
      <c r="I380" s="120">
        <v>0</v>
      </c>
      <c r="J380" s="16">
        <v>73.57382198952881</v>
      </c>
      <c r="K380" s="120"/>
      <c r="L380" s="120"/>
      <c r="M380" s="120"/>
      <c r="V380" s="137">
        <v>147.54465792000002</v>
      </c>
      <c r="W380" s="138">
        <v>42243.590277777781</v>
      </c>
      <c r="X380" s="139">
        <v>0.16763999999999901</v>
      </c>
    </row>
    <row r="381" spans="1:24" x14ac:dyDescent="0.2">
      <c r="A381" s="124">
        <v>42225.166666666664</v>
      </c>
      <c r="B381" s="120"/>
      <c r="C381" s="120"/>
      <c r="D381" s="120"/>
      <c r="E381" s="120"/>
      <c r="F381" s="120">
        <v>4.4634842323909965</v>
      </c>
      <c r="G381" s="120">
        <v>5.5029101576213257</v>
      </c>
      <c r="H381" s="120">
        <v>8.9667345257537754</v>
      </c>
      <c r="I381" s="120">
        <v>0</v>
      </c>
      <c r="J381" s="16">
        <v>73.058638743455504</v>
      </c>
      <c r="K381" s="120"/>
      <c r="L381" s="120"/>
      <c r="M381" s="120"/>
      <c r="V381" s="137">
        <v>176.56113024000001</v>
      </c>
      <c r="W381" s="138">
        <v>42244.340277777781</v>
      </c>
      <c r="X381" s="139">
        <v>0.48212100000000002</v>
      </c>
    </row>
    <row r="382" spans="1:24" x14ac:dyDescent="0.2">
      <c r="A382" s="124">
        <v>42225.177083333336</v>
      </c>
      <c r="B382" s="120"/>
      <c r="C382" s="120"/>
      <c r="D382" s="120"/>
      <c r="E382" s="120"/>
      <c r="F382" s="120">
        <v>4.4382089229496273</v>
      </c>
      <c r="G382" s="120">
        <v>5.3276169048282389</v>
      </c>
      <c r="H382" s="120">
        <v>8.7367017655406727</v>
      </c>
      <c r="I382" s="120">
        <v>0</v>
      </c>
      <c r="J382" s="16">
        <v>72.505759162303676</v>
      </c>
      <c r="K382" s="120"/>
      <c r="L382" s="120"/>
      <c r="M382" s="120"/>
      <c r="V382" s="137">
        <v>162.86561280000001</v>
      </c>
      <c r="W382" s="138">
        <v>42244.34375</v>
      </c>
      <c r="X382" s="139">
        <v>0.27636999999999501</v>
      </c>
    </row>
    <row r="383" spans="1:24" x14ac:dyDescent="0.2">
      <c r="A383" s="124">
        <v>42225.1875</v>
      </c>
      <c r="B383" s="120"/>
      <c r="C383" s="120"/>
      <c r="D383" s="120"/>
      <c r="E383" s="120"/>
      <c r="F383" s="120">
        <v>4.412933613508315</v>
      </c>
      <c r="G383" s="120">
        <v>5.1523236520351574</v>
      </c>
      <c r="H383" s="120">
        <v>8.5066690053275735</v>
      </c>
      <c r="I383" s="120">
        <v>0</v>
      </c>
      <c r="J383" s="16">
        <v>71.921465968586404</v>
      </c>
      <c r="K383" s="120"/>
      <c r="L383" s="120"/>
      <c r="M383" s="120"/>
      <c r="V383" s="137">
        <v>162.86561280000001</v>
      </c>
      <c r="W383" s="138">
        <v>42244.34375</v>
      </c>
      <c r="X383" s="139">
        <v>0.28769</v>
      </c>
    </row>
    <row r="384" spans="1:24" x14ac:dyDescent="0.2">
      <c r="A384" s="124">
        <v>42225.197916666664</v>
      </c>
      <c r="B384" s="120"/>
      <c r="C384" s="120"/>
      <c r="D384" s="120"/>
      <c r="E384" s="120"/>
      <c r="F384" s="120">
        <v>4.3876583040670027</v>
      </c>
      <c r="G384" s="120">
        <v>4.9770303992420715</v>
      </c>
      <c r="H384" s="120">
        <v>8.2766362451144708</v>
      </c>
      <c r="I384" s="120">
        <v>0</v>
      </c>
      <c r="J384" s="16">
        <v>71.305759162303673</v>
      </c>
      <c r="K384" s="16">
        <v>57.449738219895288</v>
      </c>
      <c r="L384" s="120"/>
      <c r="M384" s="120"/>
      <c r="V384" s="137">
        <v>157.55477760000002</v>
      </c>
      <c r="W384" s="138">
        <v>42244.402777777781</v>
      </c>
      <c r="X384" s="139">
        <v>0.37421900000000002</v>
      </c>
    </row>
    <row r="385" spans="1:24" x14ac:dyDescent="0.2">
      <c r="A385" s="124">
        <v>42225.208333333336</v>
      </c>
      <c r="B385" s="120"/>
      <c r="C385" s="120"/>
      <c r="D385" s="120"/>
      <c r="E385" s="120"/>
      <c r="F385" s="120">
        <v>4.3623829946256762</v>
      </c>
      <c r="G385" s="120">
        <v>4.8017371464489864</v>
      </c>
      <c r="H385" s="120">
        <v>8.0466034849013681</v>
      </c>
      <c r="I385" s="120">
        <v>0</v>
      </c>
      <c r="J385" s="16">
        <v>70.664921465968604</v>
      </c>
      <c r="K385" s="16">
        <v>57.456544502617803</v>
      </c>
      <c r="L385" s="120"/>
      <c r="M385" s="120"/>
      <c r="V385" s="137">
        <v>190.16008704000001</v>
      </c>
      <c r="W385" s="138">
        <v>42244.416666666664</v>
      </c>
      <c r="X385" s="139">
        <v>0.28415230000000002</v>
      </c>
    </row>
    <row r="386" spans="1:24" x14ac:dyDescent="0.2">
      <c r="A386" s="124">
        <v>42225.21875</v>
      </c>
      <c r="B386" s="120"/>
      <c r="C386" s="120"/>
      <c r="D386" s="120"/>
      <c r="E386" s="120"/>
      <c r="F386" s="120">
        <v>4.3371076851843355</v>
      </c>
      <c r="G386" s="120">
        <v>4.6264438936558996</v>
      </c>
      <c r="H386" s="120">
        <v>7.8165707246882672</v>
      </c>
      <c r="I386" s="120">
        <v>0</v>
      </c>
      <c r="J386" s="16">
        <v>69.998952879581168</v>
      </c>
      <c r="K386" s="16">
        <v>57.415706806282721</v>
      </c>
      <c r="L386" s="120"/>
      <c r="M386" s="120"/>
      <c r="V386" s="137">
        <v>151.58411136000001</v>
      </c>
      <c r="W386" s="138">
        <v>42244.465277777781</v>
      </c>
      <c r="X386" s="139">
        <v>0.18182000000000001</v>
      </c>
    </row>
    <row r="387" spans="1:24" x14ac:dyDescent="0.2">
      <c r="A387" s="124">
        <v>42225.229166666664</v>
      </c>
      <c r="B387" s="120"/>
      <c r="C387" s="120"/>
      <c r="D387" s="120"/>
      <c r="E387" s="120"/>
      <c r="F387" s="120">
        <v>4.3118323757429948</v>
      </c>
      <c r="G387" s="120">
        <v>4.4511506408628163</v>
      </c>
      <c r="H387" s="120">
        <v>7.5865379644751654</v>
      </c>
      <c r="I387" s="120">
        <v>0</v>
      </c>
      <c r="J387" s="16">
        <v>69.314136125654457</v>
      </c>
      <c r="K387" s="16">
        <v>57.374869109947646</v>
      </c>
      <c r="L387" s="120"/>
      <c r="M387" s="120"/>
      <c r="V387" s="137">
        <v>147.54465792000002</v>
      </c>
      <c r="W387" s="138">
        <v>42244.5</v>
      </c>
      <c r="X387" s="139">
        <v>0.17349500000000001</v>
      </c>
    </row>
    <row r="388" spans="1:24" x14ac:dyDescent="0.2">
      <c r="A388" s="124">
        <v>42225.239583333336</v>
      </c>
      <c r="B388" s="120"/>
      <c r="C388" s="120"/>
      <c r="D388" s="120"/>
      <c r="E388" s="120"/>
      <c r="F388" s="120">
        <v>4.2865570663016399</v>
      </c>
      <c r="G388" s="120">
        <v>4.2758573880697304</v>
      </c>
      <c r="H388" s="120">
        <v>7.3565052042620627</v>
      </c>
      <c r="I388" s="120">
        <v>0</v>
      </c>
      <c r="J388" s="16">
        <v>68.610471204188485</v>
      </c>
      <c r="K388" s="16">
        <v>57.334031413612564</v>
      </c>
      <c r="L388" s="120"/>
      <c r="M388" s="120"/>
      <c r="V388" s="137">
        <v>176.56113024000001</v>
      </c>
      <c r="W388" s="138">
        <v>42246.350694444445</v>
      </c>
      <c r="X388" s="139">
        <v>0.54616399999999998</v>
      </c>
    </row>
    <row r="389" spans="1:24" x14ac:dyDescent="0.2">
      <c r="A389" s="124">
        <v>42225.25</v>
      </c>
      <c r="B389" s="120"/>
      <c r="C389" s="120"/>
      <c r="D389" s="120"/>
      <c r="E389" s="120"/>
      <c r="F389" s="120">
        <v>4.2612817568603418</v>
      </c>
      <c r="G389" s="120">
        <v>4.1005641352766471</v>
      </c>
      <c r="H389" s="120">
        <v>7.1264724440489609</v>
      </c>
      <c r="I389" s="120">
        <v>0</v>
      </c>
      <c r="J389" s="16">
        <v>67.894240837696344</v>
      </c>
      <c r="K389" s="16">
        <v>57.293193717277482</v>
      </c>
      <c r="L389" s="120"/>
      <c r="M389" s="120"/>
      <c r="V389" s="137">
        <v>157.55477760000002</v>
      </c>
      <c r="W389" s="138">
        <v>42246.361111111109</v>
      </c>
      <c r="X389" s="139">
        <v>0.33686100000000002</v>
      </c>
    </row>
    <row r="390" spans="1:24" x14ac:dyDescent="0.2">
      <c r="A390" s="124">
        <v>42225.260416666664</v>
      </c>
      <c r="B390" s="120"/>
      <c r="C390" s="120"/>
      <c r="D390" s="120"/>
      <c r="E390" s="120"/>
      <c r="F390" s="120">
        <v>4.2360064474190011</v>
      </c>
      <c r="G390" s="120">
        <v>3.9252708824835607</v>
      </c>
      <c r="H390" s="120">
        <v>6.8964396838358599</v>
      </c>
      <c r="I390" s="120">
        <v>0</v>
      </c>
      <c r="J390" s="16">
        <v>67.16544502617802</v>
      </c>
      <c r="K390" s="16">
        <v>57.252356020942408</v>
      </c>
      <c r="L390" s="120"/>
      <c r="M390" s="120"/>
      <c r="V390" s="137">
        <v>162.86561280000001</v>
      </c>
      <c r="W390" s="138">
        <v>42246.420138888891</v>
      </c>
      <c r="X390" s="139">
        <v>0.22961999999999499</v>
      </c>
    </row>
    <row r="391" spans="1:24" x14ac:dyDescent="0.2">
      <c r="A391" s="124">
        <v>42225.270833333336</v>
      </c>
      <c r="B391" s="120"/>
      <c r="C391" s="120"/>
      <c r="D391" s="120"/>
      <c r="E391" s="120"/>
      <c r="F391" s="120">
        <v>4.2107311379776604</v>
      </c>
      <c r="G391" s="120">
        <v>3.7499776296904752</v>
      </c>
      <c r="H391" s="120">
        <v>6.6664069236227572</v>
      </c>
      <c r="I391" s="120">
        <v>0</v>
      </c>
      <c r="J391" s="16">
        <v>66.430366492146604</v>
      </c>
      <c r="K391" s="16">
        <v>57.211518324607333</v>
      </c>
      <c r="L391" s="120"/>
      <c r="M391" s="120"/>
      <c r="V391" s="137">
        <v>162.86561280000001</v>
      </c>
      <c r="W391" s="138">
        <v>42246.420138888891</v>
      </c>
      <c r="X391" s="139">
        <v>0.233649999999994</v>
      </c>
    </row>
    <row r="392" spans="1:24" x14ac:dyDescent="0.2">
      <c r="A392" s="124">
        <v>42225.28125</v>
      </c>
      <c r="B392" s="120"/>
      <c r="C392" s="120"/>
      <c r="D392" s="120"/>
      <c r="E392" s="120"/>
      <c r="F392" s="120">
        <v>4.1854558285363339</v>
      </c>
      <c r="G392" s="120">
        <v>3.574684376897391</v>
      </c>
      <c r="H392" s="120">
        <v>6.4363741634096536</v>
      </c>
      <c r="I392" s="120">
        <v>0</v>
      </c>
      <c r="J392" s="16">
        <v>65.689005235602096</v>
      </c>
      <c r="K392" s="16">
        <v>57.197905759162303</v>
      </c>
      <c r="L392" s="120"/>
      <c r="M392" s="120"/>
      <c r="V392" s="137">
        <v>190.16008704000001</v>
      </c>
      <c r="W392" s="138">
        <v>42246.434027777781</v>
      </c>
      <c r="X392" s="139">
        <v>0.47992299999999999</v>
      </c>
    </row>
    <row r="393" spans="1:24" x14ac:dyDescent="0.2">
      <c r="A393" s="124">
        <v>42225.291666666664</v>
      </c>
      <c r="B393" s="120"/>
      <c r="C393" s="120"/>
      <c r="D393" s="120"/>
      <c r="E393" s="120"/>
      <c r="F393" s="120">
        <v>4.1601805190950216</v>
      </c>
      <c r="G393" s="120">
        <v>3.3993911241043056</v>
      </c>
      <c r="H393" s="120">
        <v>6.2063414031965536</v>
      </c>
      <c r="I393" s="120">
        <v>0</v>
      </c>
      <c r="J393" s="16">
        <v>64.935078534031419</v>
      </c>
      <c r="K393" s="16">
        <v>57.184293193717281</v>
      </c>
      <c r="L393" s="120"/>
      <c r="M393" s="120"/>
      <c r="V393" s="137">
        <v>151.58411136000001</v>
      </c>
      <c r="W393" s="138">
        <v>42246.46875</v>
      </c>
      <c r="X393" s="139">
        <v>0.17449999999999999</v>
      </c>
    </row>
    <row r="394" spans="1:24" x14ac:dyDescent="0.2">
      <c r="A394" s="124">
        <v>42225.302083333336</v>
      </c>
      <c r="B394" s="120"/>
      <c r="C394" s="120"/>
      <c r="D394" s="120"/>
      <c r="E394" s="120"/>
      <c r="F394" s="120">
        <v>4.1349052096536809</v>
      </c>
      <c r="G394" s="120">
        <v>3.2240978713112196</v>
      </c>
      <c r="H394" s="120">
        <v>5.9763086429834518</v>
      </c>
      <c r="I394" s="120">
        <v>0</v>
      </c>
      <c r="J394" s="16">
        <v>64.168586387434559</v>
      </c>
      <c r="K394" s="16">
        <v>57.170680628272251</v>
      </c>
      <c r="L394" s="120"/>
      <c r="M394" s="120"/>
      <c r="V394" s="137">
        <v>147.54465792000002</v>
      </c>
      <c r="W394" s="138">
        <v>42246.5</v>
      </c>
      <c r="X394" s="139">
        <v>0.18115899999999999</v>
      </c>
    </row>
    <row r="395" spans="1:24" x14ac:dyDescent="0.2">
      <c r="A395" s="124">
        <v>42225.3125</v>
      </c>
      <c r="B395" s="120"/>
      <c r="C395" s="120"/>
      <c r="D395" s="120"/>
      <c r="E395" s="120"/>
      <c r="F395" s="120">
        <v>4.1096299002123544</v>
      </c>
      <c r="G395" s="120">
        <v>3.0488046185181341</v>
      </c>
      <c r="H395" s="120">
        <v>5.7462758827703526</v>
      </c>
      <c r="I395" s="120">
        <v>0</v>
      </c>
      <c r="J395" s="16">
        <v>64.06858638743455</v>
      </c>
      <c r="K395" s="16">
        <v>57.157068062827221</v>
      </c>
      <c r="L395" s="120"/>
      <c r="M395" s="120"/>
      <c r="V395" s="137">
        <v>176.56113024000001</v>
      </c>
      <c r="W395" s="138">
        <v>42247.333333333336</v>
      </c>
      <c r="X395" s="139">
        <v>0.5936633</v>
      </c>
    </row>
    <row r="396" spans="1:24" x14ac:dyDescent="0.2">
      <c r="A396" s="124">
        <v>42225.322916666664</v>
      </c>
      <c r="B396" s="120"/>
      <c r="C396" s="120"/>
      <c r="D396" s="120"/>
      <c r="E396" s="120"/>
      <c r="F396" s="120">
        <v>4.0843545907710137</v>
      </c>
      <c r="G396" s="120">
        <v>2.8735113657250499</v>
      </c>
      <c r="H396" s="120">
        <v>5.516243122557249</v>
      </c>
      <c r="I396" s="120">
        <v>0</v>
      </c>
      <c r="J396" s="16">
        <v>63.968586387434556</v>
      </c>
      <c r="K396" s="16">
        <v>57.143455497382199</v>
      </c>
      <c r="L396" s="120"/>
      <c r="M396" s="120"/>
      <c r="V396" s="137">
        <v>162.86561280000001</v>
      </c>
      <c r="W396" s="138">
        <v>42247.357638888891</v>
      </c>
      <c r="X396" s="139">
        <v>0.21687812000000001</v>
      </c>
    </row>
    <row r="397" spans="1:24" x14ac:dyDescent="0.2">
      <c r="A397" s="124">
        <v>42225.333333333336</v>
      </c>
      <c r="B397" s="120"/>
      <c r="C397" s="120"/>
      <c r="D397" s="120"/>
      <c r="E397" s="120"/>
      <c r="F397" s="120">
        <v>4.0590792813297298</v>
      </c>
      <c r="G397" s="120">
        <v>2.6982181129319649</v>
      </c>
      <c r="H397" s="120">
        <v>5.2862103623441463</v>
      </c>
      <c r="I397" s="120">
        <v>0</v>
      </c>
      <c r="J397" s="16">
        <v>63.868586387434554</v>
      </c>
      <c r="K397" s="16">
        <v>57.129842931937176</v>
      </c>
      <c r="L397" s="120"/>
      <c r="M397" s="120"/>
      <c r="V397" s="137">
        <v>162.86561280000001</v>
      </c>
      <c r="W397" s="138">
        <v>42247.357638888891</v>
      </c>
      <c r="X397" s="139">
        <v>0.21691099999999999</v>
      </c>
    </row>
    <row r="398" spans="1:24" x14ac:dyDescent="0.2">
      <c r="A398" s="124">
        <v>42225.34375</v>
      </c>
      <c r="B398" s="120"/>
      <c r="C398" s="120"/>
      <c r="D398" s="120"/>
      <c r="E398" s="120"/>
      <c r="F398" s="120">
        <v>4.0338039718883891</v>
      </c>
      <c r="G398" s="120">
        <v>2.5261199999999997</v>
      </c>
      <c r="H398" s="120">
        <v>5.0561776021310445</v>
      </c>
      <c r="I398" s="120">
        <v>0</v>
      </c>
      <c r="J398" s="16">
        <v>63.768586387434553</v>
      </c>
      <c r="K398" s="16">
        <v>57.116230366492147</v>
      </c>
      <c r="L398" s="120"/>
      <c r="M398" s="120"/>
      <c r="V398" s="137">
        <v>190.16008704000001</v>
      </c>
      <c r="W398" s="138">
        <v>42247.395833333336</v>
      </c>
      <c r="X398" s="139">
        <v>0.18839999999999399</v>
      </c>
    </row>
    <row r="399" spans="1:24" x14ac:dyDescent="0.2">
      <c r="A399" s="124">
        <v>42225.354166666664</v>
      </c>
      <c r="B399" s="120"/>
      <c r="C399" s="120"/>
      <c r="D399" s="120"/>
      <c r="E399" s="120"/>
      <c r="F399" s="120">
        <v>4.0085286624470484</v>
      </c>
      <c r="G399" s="120">
        <v>2.5137960909090915</v>
      </c>
      <c r="H399" s="120">
        <v>4.82614484191794</v>
      </c>
      <c r="I399" s="120">
        <v>0</v>
      </c>
      <c r="J399" s="16">
        <v>63.668586387434559</v>
      </c>
      <c r="K399" s="16">
        <v>57.102617801047117</v>
      </c>
      <c r="L399" s="120"/>
      <c r="M399" s="120"/>
      <c r="V399" s="137">
        <v>157.55477760000002</v>
      </c>
      <c r="W399" s="138">
        <v>42247.409722222219</v>
      </c>
      <c r="X399" s="139">
        <v>0.1822261</v>
      </c>
    </row>
    <row r="400" spans="1:24" x14ac:dyDescent="0.2">
      <c r="A400" s="124">
        <v>42225.364583333336</v>
      </c>
      <c r="B400" s="120"/>
      <c r="C400" s="120"/>
      <c r="D400" s="120"/>
      <c r="E400" s="120"/>
      <c r="F400" s="120">
        <v>3.9832533530057077</v>
      </c>
      <c r="G400" s="120">
        <v>2.501472181818182</v>
      </c>
      <c r="H400" s="120">
        <v>4.5961120817048391</v>
      </c>
      <c r="I400" s="120">
        <v>0</v>
      </c>
      <c r="J400" s="16">
        <v>63.568586387434557</v>
      </c>
      <c r="K400" s="16">
        <v>57.089005235602095</v>
      </c>
      <c r="L400" s="120"/>
      <c r="M400" s="120"/>
      <c r="V400" s="137">
        <v>151.58411136000001</v>
      </c>
      <c r="W400" s="138">
        <v>42247.461805555555</v>
      </c>
      <c r="X400" s="139">
        <v>0.38934259999999998</v>
      </c>
    </row>
    <row r="401" spans="1:24" x14ac:dyDescent="0.2">
      <c r="A401" s="124">
        <v>42225.375</v>
      </c>
      <c r="B401" s="120"/>
      <c r="C401" s="120"/>
      <c r="D401" s="120"/>
      <c r="E401" s="120"/>
      <c r="F401" s="120">
        <v>3.9579780435643954</v>
      </c>
      <c r="G401" s="120">
        <v>2.4891482727272725</v>
      </c>
      <c r="H401" s="120">
        <v>4.3660793214917373</v>
      </c>
      <c r="I401" s="120">
        <v>0</v>
      </c>
      <c r="J401" s="16">
        <v>63.468586387434556</v>
      </c>
      <c r="K401" s="16">
        <v>57.075392670157072</v>
      </c>
      <c r="L401" s="120"/>
      <c r="M401" s="120"/>
      <c r="V401" s="137">
        <v>147.54465792000002</v>
      </c>
      <c r="W401" s="138">
        <v>42247.496527777781</v>
      </c>
      <c r="X401" s="139">
        <v>0.24595999999999199</v>
      </c>
    </row>
    <row r="402" spans="1:24" x14ac:dyDescent="0.2">
      <c r="A402" s="124">
        <v>42225.385416666664</v>
      </c>
      <c r="B402" s="120"/>
      <c r="C402" s="120"/>
      <c r="D402" s="120"/>
      <c r="E402" s="120"/>
      <c r="F402" s="120">
        <v>3.9327027341230405</v>
      </c>
      <c r="G402" s="120">
        <v>2.4768243636363638</v>
      </c>
      <c r="H402" s="120">
        <v>4.1360465612786346</v>
      </c>
      <c r="I402" s="120">
        <v>0</v>
      </c>
      <c r="J402" s="16">
        <v>63.368586387434554</v>
      </c>
      <c r="K402" s="16">
        <v>57.068586387434557</v>
      </c>
      <c r="L402" s="120"/>
      <c r="M402" s="120"/>
      <c r="V402" s="137">
        <v>176.56113024000001</v>
      </c>
      <c r="W402" s="138">
        <v>42248.336805555555</v>
      </c>
      <c r="X402" s="139">
        <v>0.74726334999999999</v>
      </c>
    </row>
    <row r="403" spans="1:24" x14ac:dyDescent="0.2">
      <c r="A403" s="124">
        <v>42225.395833333336</v>
      </c>
      <c r="B403" s="120"/>
      <c r="C403" s="120"/>
      <c r="D403" s="120"/>
      <c r="E403" s="120"/>
      <c r="F403" s="120">
        <v>3.907427424681714</v>
      </c>
      <c r="G403" s="120">
        <v>2.4645004545454547</v>
      </c>
      <c r="H403" s="120">
        <v>3.9060138010655319</v>
      </c>
      <c r="I403" s="120">
        <v>0</v>
      </c>
      <c r="J403" s="16">
        <v>63.268586387434553</v>
      </c>
      <c r="K403" s="16">
        <v>57.061780104712042</v>
      </c>
      <c r="L403" s="120"/>
      <c r="M403" s="120"/>
      <c r="V403" s="137">
        <v>162.86561280000001</v>
      </c>
      <c r="W403" s="138">
        <v>42248.347222222219</v>
      </c>
      <c r="X403" s="139">
        <v>0.22143199999999999</v>
      </c>
    </row>
    <row r="404" spans="1:24" x14ac:dyDescent="0.2">
      <c r="A404" s="124">
        <v>42225.40625</v>
      </c>
      <c r="B404" s="120"/>
      <c r="C404" s="120"/>
      <c r="D404" s="120"/>
      <c r="E404" s="120"/>
      <c r="F404" s="120">
        <v>3.8821521152403733</v>
      </c>
      <c r="G404" s="120">
        <v>2.4521765454545452</v>
      </c>
      <c r="H404" s="120">
        <v>3.6759810408524292</v>
      </c>
      <c r="I404" s="120">
        <v>0</v>
      </c>
      <c r="J404" s="16">
        <v>63.168586387434559</v>
      </c>
      <c r="K404" s="16">
        <v>57.061780104712042</v>
      </c>
      <c r="L404" s="120"/>
      <c r="M404" s="120"/>
      <c r="V404" s="137">
        <v>162.86561280000001</v>
      </c>
      <c r="W404" s="138">
        <v>42248.347222222219</v>
      </c>
      <c r="X404" s="139">
        <v>0.21714325000000001</v>
      </c>
    </row>
    <row r="405" spans="1:24" x14ac:dyDescent="0.2">
      <c r="A405" s="124">
        <v>42225.416666666664</v>
      </c>
      <c r="B405" s="120"/>
      <c r="C405" s="120"/>
      <c r="D405" s="120"/>
      <c r="E405" s="120"/>
      <c r="F405" s="120">
        <v>3.8568768057990752</v>
      </c>
      <c r="G405" s="120">
        <v>2.4398526363636357</v>
      </c>
      <c r="H405" s="120">
        <v>3.4459482806393269</v>
      </c>
      <c r="I405" s="120">
        <v>0</v>
      </c>
      <c r="J405" s="16">
        <v>63.068586387434557</v>
      </c>
      <c r="K405" s="16">
        <v>57.061780104712042</v>
      </c>
      <c r="L405" s="120"/>
      <c r="M405" s="120"/>
      <c r="V405" s="137">
        <v>157.55477760000002</v>
      </c>
      <c r="W405" s="138">
        <v>42248.392361111109</v>
      </c>
      <c r="X405" s="139">
        <v>0.17651359999999999</v>
      </c>
    </row>
    <row r="406" spans="1:24" x14ac:dyDescent="0.2">
      <c r="A406" s="124">
        <v>42225.427083333336</v>
      </c>
      <c r="B406" s="120"/>
      <c r="C406" s="120"/>
      <c r="D406" s="120"/>
      <c r="E406" s="120"/>
      <c r="F406" s="120">
        <v>3.8316014963577203</v>
      </c>
      <c r="G406" s="120">
        <v>2.4275287272727271</v>
      </c>
      <c r="H406" s="120">
        <v>3.2159155204262246</v>
      </c>
      <c r="I406" s="120">
        <v>0</v>
      </c>
      <c r="J406" s="16">
        <v>62.968586387434556</v>
      </c>
      <c r="K406" s="16">
        <v>57.054973821989527</v>
      </c>
      <c r="L406" s="120"/>
      <c r="M406" s="120"/>
      <c r="V406" s="137">
        <v>190.16008704000001</v>
      </c>
      <c r="W406" s="138">
        <v>42248.40625</v>
      </c>
      <c r="X406" s="139">
        <v>0.23336312000000001</v>
      </c>
    </row>
    <row r="407" spans="1:24" x14ac:dyDescent="0.2">
      <c r="A407" s="124">
        <v>42225.4375</v>
      </c>
      <c r="B407" s="120"/>
      <c r="C407" s="120"/>
      <c r="D407" s="120"/>
      <c r="E407" s="120"/>
      <c r="F407" s="120">
        <v>3.8063261869163938</v>
      </c>
      <c r="G407" s="120">
        <v>2.415204818181818</v>
      </c>
      <c r="H407" s="120">
        <v>2.9858827602131228</v>
      </c>
      <c r="I407" s="120">
        <v>0</v>
      </c>
      <c r="J407" s="16"/>
      <c r="K407" s="16">
        <v>57.048167539267013</v>
      </c>
      <c r="L407" s="120"/>
      <c r="M407" s="120"/>
      <c r="V407" s="137">
        <v>151.58411136000001</v>
      </c>
      <c r="W407" s="138">
        <v>42248.451388888891</v>
      </c>
      <c r="X407" s="139">
        <v>0.17341300000000001</v>
      </c>
    </row>
    <row r="408" spans="1:24" x14ac:dyDescent="0.2">
      <c r="A408" s="124">
        <v>42225.447916666664</v>
      </c>
      <c r="B408" s="120"/>
      <c r="C408" s="120"/>
      <c r="D408" s="120"/>
      <c r="E408" s="120"/>
      <c r="F408" s="120">
        <v>3.7810508774750531</v>
      </c>
      <c r="G408" s="120">
        <v>2.4028809090909085</v>
      </c>
      <c r="H408" s="120">
        <v>2.7558499999999997</v>
      </c>
      <c r="I408" s="120">
        <v>0</v>
      </c>
      <c r="J408" s="16"/>
      <c r="K408" s="16">
        <v>57.041361256544505</v>
      </c>
      <c r="L408" s="120"/>
      <c r="M408" s="120"/>
      <c r="V408" s="137">
        <v>147.54465792000002</v>
      </c>
      <c r="W408" s="138">
        <v>42248.484722222223</v>
      </c>
      <c r="X408" s="139">
        <v>0.17299331000000001</v>
      </c>
    </row>
    <row r="409" spans="1:24" x14ac:dyDescent="0.2">
      <c r="A409" s="124">
        <v>42225.458333333336</v>
      </c>
      <c r="B409" s="120"/>
      <c r="C409" s="120"/>
      <c r="D409" s="120"/>
      <c r="E409" s="120"/>
      <c r="F409" s="120">
        <v>3.7557755680337692</v>
      </c>
      <c r="G409" s="120">
        <v>2.3905570000000003</v>
      </c>
      <c r="H409" s="120">
        <v>2.7444701568627448</v>
      </c>
      <c r="I409" s="120">
        <v>0</v>
      </c>
      <c r="J409" s="16"/>
      <c r="K409" s="16">
        <v>58.075916230366495</v>
      </c>
      <c r="L409" s="120"/>
      <c r="M409" s="120"/>
      <c r="V409" s="137">
        <v>176.56113024000001</v>
      </c>
      <c r="W409" s="138">
        <v>42249.34375</v>
      </c>
      <c r="X409" s="139">
        <v>0.85913499999999998</v>
      </c>
    </row>
    <row r="410" spans="1:24" x14ac:dyDescent="0.2">
      <c r="A410" s="124">
        <v>42225.46875</v>
      </c>
      <c r="B410" s="120"/>
      <c r="C410" s="120"/>
      <c r="D410" s="120"/>
      <c r="E410" s="120"/>
      <c r="F410" s="120">
        <v>3.7305002585924285</v>
      </c>
      <c r="G410" s="120">
        <v>2.3782330909090907</v>
      </c>
      <c r="H410" s="120">
        <v>2.7330903137254903</v>
      </c>
      <c r="I410" s="120">
        <v>0</v>
      </c>
      <c r="J410" s="16"/>
      <c r="K410" s="16">
        <v>59.096858638743463</v>
      </c>
      <c r="L410" s="120"/>
      <c r="M410" s="120"/>
      <c r="V410" s="137">
        <v>162.86561280000001</v>
      </c>
      <c r="W410" s="138">
        <v>42249.347222222219</v>
      </c>
      <c r="X410" s="139">
        <v>0.2199932</v>
      </c>
    </row>
    <row r="411" spans="1:24" x14ac:dyDescent="0.2">
      <c r="A411" s="124">
        <v>42225.479166666664</v>
      </c>
      <c r="B411" s="120"/>
      <c r="C411" s="120"/>
      <c r="D411" s="120"/>
      <c r="E411" s="120"/>
      <c r="F411" s="120">
        <v>3.7052249491510736</v>
      </c>
      <c r="G411" s="120">
        <v>2.3659091818181812</v>
      </c>
      <c r="H411" s="120">
        <v>2.7217104705882358</v>
      </c>
      <c r="I411" s="120">
        <v>0</v>
      </c>
      <c r="J411" s="16"/>
      <c r="K411" s="16">
        <v>60.104188481675394</v>
      </c>
      <c r="L411" s="120"/>
      <c r="M411" s="120"/>
      <c r="V411" s="137">
        <v>162.86561280000001</v>
      </c>
      <c r="W411" s="138">
        <v>42249.347222222219</v>
      </c>
      <c r="X411" s="139">
        <v>0.22446214</v>
      </c>
    </row>
    <row r="412" spans="1:24" x14ac:dyDescent="0.2">
      <c r="A412" s="124">
        <v>42225.489583333336</v>
      </c>
      <c r="B412" s="120"/>
      <c r="C412" s="120"/>
      <c r="D412" s="120"/>
      <c r="E412" s="120"/>
      <c r="F412" s="120">
        <v>3.6799496397097471</v>
      </c>
      <c r="G412" s="120">
        <v>2.3535852727272717</v>
      </c>
      <c r="H412" s="120">
        <v>2.7103306274509804</v>
      </c>
      <c r="I412" s="120">
        <v>0</v>
      </c>
      <c r="J412" s="16"/>
      <c r="K412" s="16">
        <v>61.091099476439794</v>
      </c>
      <c r="L412" s="120"/>
      <c r="M412" s="120"/>
      <c r="V412" s="137">
        <v>157.55477760000002</v>
      </c>
      <c r="W412" s="138">
        <v>42249.400694444441</v>
      </c>
      <c r="X412" s="139">
        <v>0.17719170000000001</v>
      </c>
    </row>
    <row r="413" spans="1:24" x14ac:dyDescent="0.2">
      <c r="A413" s="124">
        <v>42225.5</v>
      </c>
      <c r="B413" s="120"/>
      <c r="C413" s="120"/>
      <c r="D413" s="120"/>
      <c r="E413" s="120"/>
      <c r="F413" s="120">
        <v>3.654674330268449</v>
      </c>
      <c r="G413" s="120">
        <v>2.3412613636363626</v>
      </c>
      <c r="H413" s="120">
        <v>2.698950784313725</v>
      </c>
      <c r="I413" s="120">
        <v>0</v>
      </c>
      <c r="J413" s="16"/>
      <c r="K413" s="16">
        <v>62.057591623036657</v>
      </c>
      <c r="L413" s="120"/>
      <c r="M413" s="120"/>
      <c r="V413" s="137">
        <v>190.16008704000001</v>
      </c>
      <c r="W413" s="138">
        <v>42249.4375</v>
      </c>
      <c r="X413" s="139">
        <v>0.21651334999999999</v>
      </c>
    </row>
    <row r="414" spans="1:24" x14ac:dyDescent="0.2">
      <c r="A414" s="124">
        <v>42225.510416666664</v>
      </c>
      <c r="B414" s="120"/>
      <c r="C414" s="120"/>
      <c r="D414" s="120"/>
      <c r="E414" s="120"/>
      <c r="F414" s="120">
        <v>3.6293990208270941</v>
      </c>
      <c r="G414" s="120">
        <v>2.3289374545454535</v>
      </c>
      <c r="H414" s="120">
        <v>2.6875709411764701</v>
      </c>
      <c r="I414" s="120">
        <v>0</v>
      </c>
      <c r="J414" s="16"/>
      <c r="K414" s="16">
        <v>62.990052356020946</v>
      </c>
      <c r="L414" s="120"/>
      <c r="M414" s="120"/>
      <c r="V414" s="137">
        <v>151.58411136000001</v>
      </c>
      <c r="W414" s="138">
        <v>42249.441666666666</v>
      </c>
      <c r="X414" s="139">
        <v>0.47829914000000001</v>
      </c>
    </row>
    <row r="415" spans="1:24" x14ac:dyDescent="0.2">
      <c r="A415" s="124">
        <v>42225.520833333336</v>
      </c>
      <c r="B415" s="120"/>
      <c r="C415" s="120"/>
      <c r="D415" s="120"/>
      <c r="E415" s="120"/>
      <c r="F415" s="120">
        <v>3.6041237113857676</v>
      </c>
      <c r="G415" s="120">
        <v>2.3166135454545445</v>
      </c>
      <c r="H415" s="120">
        <v>2.6761910980392152</v>
      </c>
      <c r="I415" s="120">
        <v>0</v>
      </c>
      <c r="J415" s="16"/>
      <c r="K415" s="16">
        <v>63.888481675392676</v>
      </c>
      <c r="L415" s="120"/>
      <c r="M415" s="120"/>
      <c r="V415" s="137">
        <v>147.54465792000002</v>
      </c>
      <c r="W415" s="138">
        <v>42249.474305555559</v>
      </c>
      <c r="X415" s="139">
        <v>0.17989999999997999</v>
      </c>
    </row>
    <row r="416" spans="1:24" x14ac:dyDescent="0.2">
      <c r="A416" s="124">
        <v>42225.53125</v>
      </c>
      <c r="B416" s="120"/>
      <c r="C416" s="120"/>
      <c r="D416" s="120"/>
      <c r="E416" s="120"/>
      <c r="F416" s="120">
        <v>3.5788484019444269</v>
      </c>
      <c r="G416" s="120">
        <v>2.3042896363636354</v>
      </c>
      <c r="H416" s="120">
        <v>2.6648112549019607</v>
      </c>
      <c r="I416" s="120">
        <v>0</v>
      </c>
      <c r="J416" s="16"/>
      <c r="K416" s="16">
        <v>64.746073298429323</v>
      </c>
      <c r="L416" s="120"/>
      <c r="M416" s="120"/>
      <c r="V416" s="137">
        <v>103.15895039999999</v>
      </c>
      <c r="W416" s="138">
        <v>42251.375</v>
      </c>
      <c r="X416" s="139">
        <v>0.15799730000000001</v>
      </c>
    </row>
    <row r="417" spans="1:24" x14ac:dyDescent="0.2">
      <c r="A417" s="124">
        <v>42225.541666666664</v>
      </c>
      <c r="B417" s="120"/>
      <c r="C417" s="120"/>
      <c r="D417" s="120"/>
      <c r="E417" s="120"/>
      <c r="F417" s="120">
        <v>3.4777471641790783</v>
      </c>
      <c r="G417" s="120">
        <v>2.2919657272727259</v>
      </c>
      <c r="H417" s="120">
        <v>2.6534314117647062</v>
      </c>
      <c r="I417" s="120">
        <v>0</v>
      </c>
      <c r="J417" s="16"/>
      <c r="K417" s="16">
        <v>65.562827225130903</v>
      </c>
      <c r="L417" s="120"/>
      <c r="M417" s="120"/>
      <c r="V417" s="137">
        <v>94.613333760000003</v>
      </c>
      <c r="W417" s="138">
        <v>42251.378472222219</v>
      </c>
      <c r="X417" s="139">
        <v>0.12934999999999899</v>
      </c>
    </row>
    <row r="418" spans="1:24" x14ac:dyDescent="0.2">
      <c r="A418" s="124">
        <v>42225.552083333336</v>
      </c>
      <c r="B418" s="120"/>
      <c r="C418" s="120"/>
      <c r="D418" s="120"/>
      <c r="E418" s="120"/>
      <c r="F418" s="120">
        <v>0</v>
      </c>
      <c r="G418" s="120">
        <v>2.2796418181818163</v>
      </c>
      <c r="H418" s="120">
        <v>2.6420515686274508</v>
      </c>
      <c r="I418" s="120">
        <v>0</v>
      </c>
      <c r="J418" s="16"/>
      <c r="K418" s="16">
        <v>66.325130890052364</v>
      </c>
      <c r="L418" s="120"/>
      <c r="M418" s="120"/>
      <c r="V418" s="137">
        <v>96.480172800000005</v>
      </c>
      <c r="W418" s="138">
        <v>42251.416666666664</v>
      </c>
      <c r="X418" s="139">
        <v>0.17945929999999999</v>
      </c>
    </row>
    <row r="419" spans="1:24" x14ac:dyDescent="0.2">
      <c r="A419" s="124">
        <v>42225.5625</v>
      </c>
      <c r="B419" s="120"/>
      <c r="C419" s="120"/>
      <c r="D419" s="120"/>
      <c r="E419" s="120"/>
      <c r="F419" s="120">
        <v>0</v>
      </c>
      <c r="G419" s="120">
        <v>2.2673179090909077</v>
      </c>
      <c r="H419" s="120">
        <v>2.6306717254901963</v>
      </c>
      <c r="I419" s="120">
        <v>0</v>
      </c>
      <c r="J419" s="16"/>
      <c r="K419" s="16">
        <v>67.032984293193721</v>
      </c>
      <c r="L419" s="120"/>
      <c r="M419" s="120"/>
      <c r="V419" s="137">
        <v>101.08289664000002</v>
      </c>
      <c r="W419" s="138">
        <v>42251.416666666664</v>
      </c>
      <c r="X419" s="139">
        <v>0.981199999999953</v>
      </c>
    </row>
    <row r="420" spans="1:24" x14ac:dyDescent="0.2">
      <c r="A420" s="124">
        <v>42225.572916666664</v>
      </c>
      <c r="B420" s="120"/>
      <c r="C420" s="120"/>
      <c r="D420" s="120"/>
      <c r="E420" s="120"/>
      <c r="F420" s="120"/>
      <c r="G420" s="120">
        <v>2.2549939999999991</v>
      </c>
      <c r="H420" s="120">
        <v>2.619291882352941</v>
      </c>
      <c r="I420" s="120">
        <v>0</v>
      </c>
      <c r="J420" s="16"/>
      <c r="K420" s="16">
        <v>67.693193717277495</v>
      </c>
      <c r="L420" s="120"/>
      <c r="M420" s="120"/>
      <c r="V420" s="137">
        <v>92.376345600000008</v>
      </c>
      <c r="W420" s="138">
        <v>42251.4375</v>
      </c>
      <c r="X420" s="139">
        <v>0.24396209999999999</v>
      </c>
    </row>
    <row r="421" spans="1:24" x14ac:dyDescent="0.2">
      <c r="A421" s="124">
        <v>42225.583333333336</v>
      </c>
      <c r="B421" s="120"/>
      <c r="C421" s="120"/>
      <c r="D421" s="120"/>
      <c r="E421" s="120"/>
      <c r="F421" s="120"/>
      <c r="G421" s="120">
        <v>2.2426700909090895</v>
      </c>
      <c r="H421" s="120">
        <v>2.607912039215686</v>
      </c>
      <c r="I421" s="120">
        <v>0</v>
      </c>
      <c r="J421" s="16"/>
      <c r="K421" s="16">
        <v>68.305759162303673</v>
      </c>
      <c r="L421" s="120"/>
      <c r="M421" s="120"/>
      <c r="V421" s="137">
        <v>114.4243584</v>
      </c>
      <c r="W421" s="138">
        <v>42251.4375</v>
      </c>
      <c r="X421" s="139">
        <v>0.54157999999999995</v>
      </c>
    </row>
    <row r="422" spans="1:24" x14ac:dyDescent="0.2">
      <c r="A422" s="124">
        <v>42225.59375</v>
      </c>
      <c r="B422" s="120"/>
      <c r="C422" s="120"/>
      <c r="D422" s="120"/>
      <c r="E422" s="120"/>
      <c r="F422" s="120"/>
      <c r="G422" s="120">
        <v>2.2303461818181805</v>
      </c>
      <c r="H422" s="120">
        <v>2.5965321960784307</v>
      </c>
      <c r="I422" s="120">
        <v>0</v>
      </c>
      <c r="J422" s="16"/>
      <c r="K422" s="16">
        <v>68.857068062827238</v>
      </c>
      <c r="L422" s="120"/>
      <c r="M422" s="120"/>
      <c r="V422" s="137">
        <v>13.083966720000003</v>
      </c>
      <c r="W422" s="138">
        <v>42251.458333333336</v>
      </c>
      <c r="X422" s="139">
        <v>21.372439999999994</v>
      </c>
    </row>
    <row r="423" spans="1:24" x14ac:dyDescent="0.2">
      <c r="A423" s="124">
        <v>42225.604166666664</v>
      </c>
      <c r="B423" s="120"/>
      <c r="C423" s="120"/>
      <c r="D423" s="120"/>
      <c r="E423" s="120"/>
      <c r="F423" s="120"/>
      <c r="G423" s="120">
        <v>2.2180222727272714</v>
      </c>
      <c r="H423" s="120">
        <v>2.5851523529411766</v>
      </c>
      <c r="I423" s="120">
        <v>0</v>
      </c>
      <c r="J423" s="16"/>
      <c r="K423" s="16">
        <v>69.347120418848178</v>
      </c>
      <c r="L423" s="120"/>
      <c r="M423" s="120"/>
      <c r="V423" s="137">
        <v>91.780888320000003</v>
      </c>
      <c r="W423" s="138">
        <v>42251.46875</v>
      </c>
      <c r="X423" s="139">
        <v>0.32434999999999897</v>
      </c>
    </row>
    <row r="424" spans="1:24" x14ac:dyDescent="0.2">
      <c r="A424" s="124">
        <v>42225.614583333336</v>
      </c>
      <c r="B424" s="120"/>
      <c r="C424" s="120"/>
      <c r="D424" s="120"/>
      <c r="E424" s="120"/>
      <c r="F424" s="120"/>
      <c r="G424" s="120">
        <v>2.2056983636363618</v>
      </c>
      <c r="H424" s="120">
        <v>2.5737725098039217</v>
      </c>
      <c r="I424" s="120">
        <v>0</v>
      </c>
      <c r="J424" s="16"/>
      <c r="K424" s="16">
        <v>69.755497382198968</v>
      </c>
      <c r="L424" s="120"/>
      <c r="M424" s="120"/>
      <c r="V424" s="137">
        <v>15.884225279999999</v>
      </c>
      <c r="W424" s="138">
        <v>42251.479166666664</v>
      </c>
      <c r="X424" s="139">
        <v>2.9189700000000012</v>
      </c>
    </row>
    <row r="425" spans="1:24" x14ac:dyDescent="0.2">
      <c r="A425" s="124">
        <v>42225.625</v>
      </c>
      <c r="B425" s="120"/>
      <c r="C425" s="120"/>
      <c r="D425" s="120"/>
      <c r="E425" s="120"/>
      <c r="F425" s="120"/>
      <c r="G425" s="120">
        <v>2.1933744545454523</v>
      </c>
      <c r="H425" s="120">
        <v>2.5623926666666663</v>
      </c>
      <c r="I425" s="120">
        <v>0</v>
      </c>
      <c r="K425" s="16">
        <v>70.082198952879594</v>
      </c>
      <c r="L425" s="120"/>
      <c r="M425" s="120"/>
      <c r="V425" s="137">
        <v>16.399215359999999</v>
      </c>
      <c r="W425" s="138">
        <v>42251.489583333336</v>
      </c>
      <c r="X425" s="139">
        <v>3.1749999999999998</v>
      </c>
    </row>
    <row r="426" spans="1:24" x14ac:dyDescent="0.2">
      <c r="A426" s="124">
        <v>42225.635416666664</v>
      </c>
      <c r="B426" s="120"/>
      <c r="C426" s="120"/>
      <c r="D426" s="120"/>
      <c r="E426" s="120"/>
      <c r="F426" s="120"/>
      <c r="G426" s="120">
        <v>2.1810505454545437</v>
      </c>
      <c r="H426" s="120">
        <v>2.5510128235294114</v>
      </c>
      <c r="I426" s="120">
        <v>0</v>
      </c>
      <c r="K426" s="16">
        <v>70.306806282722533</v>
      </c>
      <c r="L426" s="120"/>
      <c r="M426" s="120"/>
      <c r="V426" s="137">
        <v>73.836702720000005</v>
      </c>
      <c r="W426" s="138">
        <v>42251.493055555555</v>
      </c>
      <c r="X426" s="139">
        <v>0.42758999999999697</v>
      </c>
    </row>
    <row r="427" spans="1:24" x14ac:dyDescent="0.2">
      <c r="A427" s="124">
        <v>42225.645833333336</v>
      </c>
      <c r="B427" s="120"/>
      <c r="C427" s="120"/>
      <c r="D427" s="120"/>
      <c r="E427" s="120"/>
      <c r="F427" s="120"/>
      <c r="G427" s="120">
        <v>2.1687266363636337</v>
      </c>
      <c r="H427" s="120">
        <v>2.5396329803921565</v>
      </c>
      <c r="I427" s="120">
        <v>0</v>
      </c>
      <c r="K427" s="16">
        <v>70.429319371727772</v>
      </c>
      <c r="L427" s="120"/>
      <c r="M427" s="120"/>
      <c r="V427" s="137">
        <v>63.536901119999996</v>
      </c>
      <c r="W427" s="138">
        <v>42251.517361111109</v>
      </c>
      <c r="X427" s="139">
        <v>0.78724000000000005</v>
      </c>
    </row>
    <row r="428" spans="1:24" x14ac:dyDescent="0.2">
      <c r="A428" s="124">
        <v>42225.65625</v>
      </c>
      <c r="B428" s="120"/>
      <c r="C428" s="120"/>
      <c r="D428" s="120"/>
      <c r="E428" s="120"/>
      <c r="F428" s="120"/>
      <c r="G428" s="120">
        <v>2.1564027272727251</v>
      </c>
      <c r="H428" s="120">
        <v>2.528253137254902</v>
      </c>
      <c r="I428" s="120">
        <v>0</v>
      </c>
      <c r="K428" s="16">
        <v>70.497382198952906</v>
      </c>
      <c r="L428" s="120"/>
      <c r="M428" s="120"/>
      <c r="V428" s="137">
        <v>93.824755199999998</v>
      </c>
      <c r="W428" s="138">
        <v>42251.618055555555</v>
      </c>
      <c r="X428" s="139">
        <v>0.128692</v>
      </c>
    </row>
    <row r="429" spans="1:24" x14ac:dyDescent="0.2">
      <c r="A429" s="124">
        <v>42225.666666666664</v>
      </c>
      <c r="B429" s="120"/>
      <c r="C429" s="120"/>
      <c r="D429" s="120"/>
      <c r="E429" s="120"/>
      <c r="F429" s="120"/>
      <c r="G429" s="120">
        <v>2.144078818181816</v>
      </c>
      <c r="H429" s="120">
        <v>2.516873294117647</v>
      </c>
      <c r="I429" s="120">
        <v>0</v>
      </c>
      <c r="K429" s="16">
        <v>70.510994764397935</v>
      </c>
      <c r="L429" s="120"/>
      <c r="M429" s="120"/>
      <c r="V429" s="137">
        <v>147.54465792000002</v>
      </c>
      <c r="W429" s="138">
        <v>42252.352083333331</v>
      </c>
      <c r="X429" s="139">
        <v>0.1941293</v>
      </c>
    </row>
    <row r="430" spans="1:24" x14ac:dyDescent="0.2">
      <c r="A430" s="124">
        <v>42225.677083333336</v>
      </c>
      <c r="B430" s="120"/>
      <c r="C430" s="120"/>
      <c r="D430" s="120"/>
      <c r="E430" s="120"/>
      <c r="F430" s="120"/>
      <c r="G430" s="120">
        <v>2.1317549090909074</v>
      </c>
      <c r="H430" s="120">
        <v>2.5054934509803917</v>
      </c>
      <c r="I430" s="120">
        <v>0</v>
      </c>
      <c r="K430" s="16">
        <v>70.517801047120443</v>
      </c>
      <c r="L430" s="120"/>
      <c r="M430" s="120"/>
      <c r="V430" s="137">
        <v>151.58411136000001</v>
      </c>
      <c r="W430" s="138">
        <v>42252.376388888886</v>
      </c>
      <c r="X430" s="139">
        <v>3.211382</v>
      </c>
    </row>
    <row r="431" spans="1:24" x14ac:dyDescent="0.2">
      <c r="A431" s="124">
        <v>42225.6875</v>
      </c>
      <c r="B431" s="120"/>
      <c r="C431" s="120"/>
      <c r="D431" s="120"/>
      <c r="E431" s="120"/>
      <c r="F431" s="120"/>
      <c r="G431" s="120">
        <v>2.1194309999999974</v>
      </c>
      <c r="H431" s="120">
        <v>2.4941136078431376</v>
      </c>
      <c r="I431" s="120">
        <v>0</v>
      </c>
      <c r="K431" s="16">
        <v>70.517801047120443</v>
      </c>
      <c r="L431" s="120"/>
      <c r="M431" s="120"/>
      <c r="V431" s="137">
        <v>157.55477760000002</v>
      </c>
      <c r="W431" s="138">
        <v>42252.400694444441</v>
      </c>
      <c r="X431" s="139">
        <v>0.18324199999999999</v>
      </c>
    </row>
    <row r="432" spans="1:24" x14ac:dyDescent="0.2">
      <c r="A432" s="124">
        <v>42225.697916666664</v>
      </c>
      <c r="B432" s="120"/>
      <c r="C432" s="120"/>
      <c r="D432" s="120"/>
      <c r="E432" s="120"/>
      <c r="F432" s="120"/>
      <c r="G432" s="120">
        <v>2.1071070909090883</v>
      </c>
      <c r="H432" s="120">
        <v>2.4827337647058818</v>
      </c>
      <c r="I432" s="120">
        <v>0</v>
      </c>
      <c r="K432" s="16">
        <v>70.490575916230384</v>
      </c>
      <c r="L432" s="120"/>
      <c r="M432" s="120"/>
      <c r="V432" s="137">
        <v>162.86561280000001</v>
      </c>
      <c r="W432" s="138">
        <v>42252.439583333333</v>
      </c>
      <c r="X432" s="139">
        <v>0.2946917</v>
      </c>
    </row>
    <row r="433" spans="1:24" x14ac:dyDescent="0.2">
      <c r="A433" s="124">
        <v>42225.708333333336</v>
      </c>
      <c r="B433" s="120"/>
      <c r="C433" s="120"/>
      <c r="D433" s="120"/>
      <c r="E433" s="120"/>
      <c r="F433" s="120"/>
      <c r="G433" s="120">
        <v>2.0947831818181797</v>
      </c>
      <c r="H433" s="120">
        <v>2.4713539215686269</v>
      </c>
      <c r="I433" s="120">
        <v>0</v>
      </c>
      <c r="K433" s="16">
        <v>70.436125654450279</v>
      </c>
      <c r="L433" s="120"/>
      <c r="M433" s="120"/>
      <c r="V433" s="137">
        <v>162.86561280000001</v>
      </c>
      <c r="W433" s="138">
        <v>42252.439583333333</v>
      </c>
      <c r="X433" s="139">
        <v>0.47881899999999999</v>
      </c>
    </row>
    <row r="434" spans="1:24" x14ac:dyDescent="0.2">
      <c r="A434" s="124">
        <v>42225.71875</v>
      </c>
      <c r="B434" s="120"/>
      <c r="C434" s="120"/>
      <c r="D434" s="120"/>
      <c r="E434" s="120"/>
      <c r="F434" s="120"/>
      <c r="G434" s="120">
        <v>2.0824592727272697</v>
      </c>
      <c r="H434" s="120">
        <v>2.4599740784313724</v>
      </c>
      <c r="I434" s="120">
        <v>0</v>
      </c>
      <c r="K434" s="16">
        <v>70.347643979057608</v>
      </c>
      <c r="L434" s="120"/>
      <c r="M434" s="120"/>
      <c r="V434" s="137">
        <v>190.16008704000001</v>
      </c>
      <c r="W434" s="138">
        <v>42252.447916666664</v>
      </c>
      <c r="X434" s="139">
        <v>1.4156600000000035</v>
      </c>
    </row>
    <row r="435" spans="1:24" x14ac:dyDescent="0.2">
      <c r="A435" s="124">
        <v>42225.729166666664</v>
      </c>
      <c r="B435" s="120"/>
      <c r="C435" s="120"/>
      <c r="D435" s="120"/>
      <c r="E435" s="120"/>
      <c r="F435" s="120"/>
      <c r="G435" s="120">
        <v>2.0701353636363615</v>
      </c>
      <c r="H435" s="120">
        <v>2.4485942352941175</v>
      </c>
      <c r="I435" s="120">
        <v>0</v>
      </c>
      <c r="K435" s="16">
        <v>70.22513089005237</v>
      </c>
      <c r="L435" s="120"/>
      <c r="M435" s="120"/>
      <c r="V435" s="137">
        <v>176.56113024000001</v>
      </c>
      <c r="W435" s="138">
        <v>42252.506944444445</v>
      </c>
      <c r="X435" s="139">
        <v>5.3217309999999998</v>
      </c>
    </row>
    <row r="436" spans="1:24" x14ac:dyDescent="0.2">
      <c r="A436" s="124">
        <v>42225.739583333336</v>
      </c>
      <c r="B436" s="120"/>
      <c r="C436" s="120"/>
      <c r="D436" s="120"/>
      <c r="E436" s="120"/>
      <c r="F436" s="120"/>
      <c r="G436" s="120">
        <v>2.0578114545454524</v>
      </c>
      <c r="H436" s="120">
        <v>2.4372143921568621</v>
      </c>
      <c r="I436" s="120">
        <v>0</v>
      </c>
      <c r="K436" s="16">
        <v>70.054973821989549</v>
      </c>
      <c r="L436" s="120"/>
      <c r="M436" s="120"/>
      <c r="V436" s="137">
        <v>147.54465792000002</v>
      </c>
      <c r="W436" s="138">
        <v>42253.359027777777</v>
      </c>
      <c r="X436" s="139">
        <v>0.29756299999999503</v>
      </c>
    </row>
    <row r="437" spans="1:24" x14ac:dyDescent="0.2">
      <c r="A437" s="124">
        <v>42225.75</v>
      </c>
      <c r="B437" s="120"/>
      <c r="C437" s="120"/>
      <c r="D437" s="120"/>
      <c r="E437" s="120"/>
      <c r="F437" s="120"/>
      <c r="G437" s="120">
        <v>2.045487545454542</v>
      </c>
      <c r="H437" s="120">
        <v>2.425834549019608</v>
      </c>
      <c r="I437" s="120">
        <v>0</v>
      </c>
      <c r="K437" s="16">
        <v>69.837172774869131</v>
      </c>
      <c r="L437" s="120"/>
      <c r="M437" s="120"/>
      <c r="V437" s="137">
        <v>151.58411136000001</v>
      </c>
      <c r="W437" s="138">
        <v>42253.384722222225</v>
      </c>
      <c r="X437" s="139">
        <v>6.5344930000000021</v>
      </c>
    </row>
    <row r="438" spans="1:24" x14ac:dyDescent="0.2">
      <c r="A438" s="124">
        <v>42225.760416666664</v>
      </c>
      <c r="B438" s="120"/>
      <c r="C438" s="120"/>
      <c r="D438" s="120"/>
      <c r="E438" s="120"/>
      <c r="F438" s="120"/>
      <c r="G438" s="120">
        <v>2.033163636363633</v>
      </c>
      <c r="H438" s="120">
        <v>2.4144547058823522</v>
      </c>
      <c r="I438" s="120">
        <v>0</v>
      </c>
      <c r="K438" s="16">
        <v>69.564921465968609</v>
      </c>
      <c r="L438" s="120"/>
      <c r="M438" s="120"/>
      <c r="V438" s="137">
        <v>157.55477760000002</v>
      </c>
      <c r="W438" s="138">
        <v>42253.40625</v>
      </c>
      <c r="X438" s="139">
        <v>5.5842732000000002</v>
      </c>
    </row>
    <row r="439" spans="1:24" x14ac:dyDescent="0.2">
      <c r="A439" s="124">
        <v>42225.770833333336</v>
      </c>
      <c r="B439" s="120"/>
      <c r="C439" s="120"/>
      <c r="D439" s="120"/>
      <c r="E439" s="120"/>
      <c r="F439" s="120"/>
      <c r="G439" s="120">
        <v>2.0208397272727243</v>
      </c>
      <c r="H439" s="120">
        <v>2.4030748627450977</v>
      </c>
      <c r="I439" s="120">
        <v>0</v>
      </c>
      <c r="K439" s="16">
        <v>69.238219895287969</v>
      </c>
      <c r="L439" s="120"/>
      <c r="M439" s="120"/>
      <c r="V439" s="137">
        <v>162.86561280000001</v>
      </c>
      <c r="W439" s="138">
        <v>42253.4375</v>
      </c>
      <c r="X439" s="139">
        <v>9.2743832000000008</v>
      </c>
    </row>
    <row r="440" spans="1:24" x14ac:dyDescent="0.2">
      <c r="A440" s="124">
        <v>42225.78125</v>
      </c>
      <c r="B440" s="120"/>
      <c r="C440" s="120"/>
      <c r="D440" s="120"/>
      <c r="E440" s="120"/>
      <c r="F440" s="120"/>
      <c r="G440" s="120">
        <v>2.0085158181818148</v>
      </c>
      <c r="H440" s="120">
        <v>2.3916950196078428</v>
      </c>
      <c r="I440" s="120">
        <v>0</v>
      </c>
      <c r="K440" s="16">
        <v>68.86387434554976</v>
      </c>
      <c r="L440" s="120"/>
      <c r="M440" s="120"/>
      <c r="V440" s="137">
        <v>162.86561280000001</v>
      </c>
      <c r="W440" s="138">
        <v>42253.4375</v>
      </c>
      <c r="X440" s="139">
        <v>24.722590000000011</v>
      </c>
    </row>
    <row r="441" spans="1:24" x14ac:dyDescent="0.2">
      <c r="A441" s="124">
        <v>42225.791666666664</v>
      </c>
      <c r="B441" s="120"/>
      <c r="C441" s="120"/>
      <c r="D441" s="120"/>
      <c r="E441" s="120"/>
      <c r="F441" s="120"/>
      <c r="G441" s="120">
        <v>1.9961919090909053</v>
      </c>
      <c r="H441" s="120">
        <v>2.3803151764705879</v>
      </c>
      <c r="I441" s="120">
        <v>0</v>
      </c>
      <c r="K441" s="16">
        <v>68.441884816753941</v>
      </c>
      <c r="L441" s="120"/>
      <c r="M441" s="120"/>
      <c r="V441" s="137">
        <v>190.16008704000001</v>
      </c>
      <c r="W441" s="138">
        <v>42253.444444444445</v>
      </c>
      <c r="X441" s="139">
        <v>0.15221422000000001</v>
      </c>
    </row>
    <row r="442" spans="1:24" x14ac:dyDescent="0.2">
      <c r="A442" s="124">
        <v>42225.802083333336</v>
      </c>
      <c r="B442" s="120"/>
      <c r="C442" s="120"/>
      <c r="D442" s="120"/>
      <c r="E442" s="120"/>
      <c r="F442" s="120"/>
      <c r="G442" s="120">
        <v>1.9838679999999966</v>
      </c>
      <c r="H442" s="120">
        <v>2.3689353333333325</v>
      </c>
      <c r="I442" s="120">
        <v>0</v>
      </c>
      <c r="K442" s="16">
        <v>67.972251308900539</v>
      </c>
      <c r="L442" s="120"/>
      <c r="M442" s="120"/>
      <c r="V442" s="137">
        <v>176.56113024000001</v>
      </c>
      <c r="W442" s="138">
        <v>42253.524305555555</v>
      </c>
      <c r="X442" s="139">
        <v>117.86109999999999</v>
      </c>
    </row>
    <row r="443" spans="1:24" x14ac:dyDescent="0.2">
      <c r="A443" s="124">
        <v>42225.8125</v>
      </c>
      <c r="B443" s="120"/>
      <c r="C443" s="120"/>
      <c r="D443" s="120"/>
      <c r="E443" s="120"/>
      <c r="F443" s="120"/>
      <c r="G443" s="120">
        <v>1.9715440909090871</v>
      </c>
      <c r="H443" s="120">
        <v>2.357555490196078</v>
      </c>
      <c r="I443" s="120">
        <v>0</v>
      </c>
      <c r="K443" s="16">
        <v>67.45497382198954</v>
      </c>
      <c r="L443" s="120"/>
      <c r="M443" s="120"/>
      <c r="V443" s="137">
        <v>176.56113024000001</v>
      </c>
      <c r="W443" s="138">
        <v>42254.336805555555</v>
      </c>
      <c r="X443" s="139">
        <v>3.7693999999999943</v>
      </c>
    </row>
    <row r="444" spans="1:24" x14ac:dyDescent="0.2">
      <c r="A444" s="124">
        <v>42225.822916666664</v>
      </c>
      <c r="B444" s="120"/>
      <c r="C444" s="120"/>
      <c r="D444" s="120"/>
      <c r="E444" s="120"/>
      <c r="F444" s="120"/>
      <c r="G444" s="120">
        <v>1.9592201818181785</v>
      </c>
      <c r="H444" s="120">
        <v>2.3461756470588231</v>
      </c>
      <c r="I444" s="120">
        <v>0</v>
      </c>
      <c r="K444" s="16">
        <v>66.896858638743467</v>
      </c>
      <c r="L444" s="120"/>
      <c r="M444" s="120"/>
      <c r="V444" s="137">
        <v>147.54465792000002</v>
      </c>
      <c r="W444" s="138">
        <v>42254.361111111109</v>
      </c>
      <c r="X444" s="139">
        <v>0.21144342999999999</v>
      </c>
    </row>
    <row r="445" spans="1:24" x14ac:dyDescent="0.2">
      <c r="A445" s="124">
        <v>42225.833333333336</v>
      </c>
      <c r="B445" s="120"/>
      <c r="C445" s="120"/>
      <c r="D445" s="120"/>
      <c r="E445" s="120"/>
      <c r="F445" s="120"/>
      <c r="G445" s="120">
        <v>1.946896272727269</v>
      </c>
      <c r="H445" s="120">
        <v>2.3347958039215682</v>
      </c>
      <c r="I445" s="120">
        <v>0</v>
      </c>
      <c r="K445" s="16">
        <v>66.297905759162319</v>
      </c>
      <c r="L445" s="120"/>
      <c r="M445" s="120"/>
      <c r="V445" s="137">
        <v>151.58411136000001</v>
      </c>
      <c r="W445" s="138">
        <v>42254.39166666667</v>
      </c>
      <c r="X445" s="139">
        <v>0.2145136</v>
      </c>
    </row>
    <row r="446" spans="1:24" x14ac:dyDescent="0.2">
      <c r="A446" s="124">
        <v>42225.84375</v>
      </c>
      <c r="B446" s="120"/>
      <c r="C446" s="120"/>
      <c r="D446" s="120"/>
      <c r="E446" s="120"/>
      <c r="F446" s="120"/>
      <c r="G446" s="120">
        <v>1.9345723636363592</v>
      </c>
      <c r="H446" s="120">
        <v>2.3234159607843123</v>
      </c>
      <c r="I446" s="120">
        <v>0</v>
      </c>
      <c r="K446" s="16">
        <v>65.66492146596859</v>
      </c>
      <c r="L446" s="120"/>
      <c r="M446" s="120"/>
      <c r="V446" s="137">
        <v>190.16008704000001</v>
      </c>
      <c r="W446" s="138">
        <v>42254.416666666664</v>
      </c>
      <c r="X446" s="139">
        <v>0.87618333999999998</v>
      </c>
    </row>
    <row r="447" spans="1:24" x14ac:dyDescent="0.2">
      <c r="A447" s="124">
        <v>42225.854166666664</v>
      </c>
      <c r="B447" s="120"/>
      <c r="C447" s="120"/>
      <c r="D447" s="120"/>
      <c r="E447" s="120"/>
      <c r="F447" s="120"/>
      <c r="G447" s="120">
        <v>1.9222484545454508</v>
      </c>
      <c r="H447" s="120">
        <v>2.3120361176470583</v>
      </c>
      <c r="I447" s="120">
        <v>0</v>
      </c>
      <c r="K447" s="16">
        <v>64.997905759162308</v>
      </c>
      <c r="L447" s="120"/>
      <c r="M447" s="120"/>
      <c r="V447" s="137">
        <v>157.55477760000002</v>
      </c>
      <c r="W447" s="138">
        <v>42254.42083333333</v>
      </c>
      <c r="X447" s="139">
        <v>0.22486327</v>
      </c>
    </row>
    <row r="448" spans="1:24" x14ac:dyDescent="0.2">
      <c r="A448" s="124">
        <v>42225.864583333336</v>
      </c>
      <c r="B448" s="120"/>
      <c r="C448" s="120"/>
      <c r="D448" s="120"/>
      <c r="E448" s="120"/>
      <c r="F448" s="120"/>
      <c r="G448" s="120">
        <v>1.9099245454545413</v>
      </c>
      <c r="H448" s="120">
        <v>2.3006562745098034</v>
      </c>
      <c r="I448" s="120">
        <v>0</v>
      </c>
      <c r="K448" s="16">
        <v>64.30366492146598</v>
      </c>
      <c r="L448" s="120"/>
      <c r="M448" s="120"/>
      <c r="V448" s="137">
        <v>162.86561280000001</v>
      </c>
      <c r="W448" s="138">
        <v>42254.459027777775</v>
      </c>
      <c r="X448" s="139">
        <v>0.2242932</v>
      </c>
    </row>
    <row r="449" spans="1:24" x14ac:dyDescent="0.2">
      <c r="A449" s="124">
        <v>42225.875</v>
      </c>
      <c r="B449" s="120"/>
      <c r="C449" s="120"/>
      <c r="D449" s="120"/>
      <c r="E449" s="120"/>
      <c r="F449" s="120"/>
      <c r="G449" s="120">
        <v>1.8976006363636322</v>
      </c>
      <c r="H449" s="120">
        <v>2.289276431372548</v>
      </c>
      <c r="I449" s="120">
        <v>0</v>
      </c>
      <c r="J449" s="120"/>
      <c r="K449" s="16">
        <v>63.582198952879587</v>
      </c>
      <c r="L449" s="120"/>
      <c r="M449" s="120"/>
      <c r="V449" s="137">
        <v>162.86561280000001</v>
      </c>
      <c r="W449" s="138">
        <v>42254.459027777775</v>
      </c>
      <c r="X449" s="139">
        <v>0.2287121</v>
      </c>
    </row>
    <row r="450" spans="1:24" x14ac:dyDescent="0.2">
      <c r="A450" s="124">
        <v>42225.885416666664</v>
      </c>
      <c r="B450" s="120"/>
      <c r="C450" s="120"/>
      <c r="D450" s="120"/>
      <c r="E450" s="120"/>
      <c r="F450" s="120"/>
      <c r="G450" s="120">
        <v>1.8852767272727231</v>
      </c>
      <c r="H450" s="120">
        <v>2.2778965882352926</v>
      </c>
      <c r="I450" s="120">
        <v>0</v>
      </c>
      <c r="J450" s="120"/>
      <c r="K450" s="16">
        <v>62.840314136125663</v>
      </c>
      <c r="L450" s="120"/>
      <c r="M450" s="120"/>
      <c r="V450" s="137">
        <v>176.56113024000001</v>
      </c>
      <c r="W450" s="138">
        <v>42255.379166666666</v>
      </c>
      <c r="X450" s="139">
        <v>0.42382299999997503</v>
      </c>
    </row>
    <row r="451" spans="1:24" x14ac:dyDescent="0.2">
      <c r="A451" s="124">
        <v>42225.895833333336</v>
      </c>
      <c r="B451" s="120"/>
      <c r="C451" s="120"/>
      <c r="D451" s="120"/>
      <c r="E451" s="120"/>
      <c r="F451" s="120"/>
      <c r="G451" s="120">
        <v>1.872952818181814</v>
      </c>
      <c r="H451" s="120">
        <v>2.266516745098039</v>
      </c>
      <c r="I451" s="120">
        <v>0</v>
      </c>
      <c r="J451" s="120"/>
      <c r="K451" s="16">
        <v>62.078010471204195</v>
      </c>
      <c r="L451" s="120"/>
      <c r="M451" s="120"/>
      <c r="V451" s="137">
        <v>147.54465792000002</v>
      </c>
      <c r="W451" s="138">
        <v>42255.402777777781</v>
      </c>
      <c r="X451" s="139">
        <v>0.17844314</v>
      </c>
    </row>
    <row r="452" spans="1:24" x14ac:dyDescent="0.2">
      <c r="A452" s="124">
        <v>42225.90625</v>
      </c>
      <c r="B452" s="120"/>
      <c r="C452" s="120"/>
      <c r="D452" s="120"/>
      <c r="E452" s="120"/>
      <c r="F452" s="120"/>
      <c r="G452" s="120">
        <v>1.8606289090909049</v>
      </c>
      <c r="H452" s="120">
        <v>2.2551369019607828</v>
      </c>
      <c r="I452" s="120">
        <v>0</v>
      </c>
      <c r="J452" s="120"/>
      <c r="K452" s="16">
        <v>61.302094240837704</v>
      </c>
      <c r="L452" s="120"/>
      <c r="M452" s="120"/>
      <c r="V452" s="137">
        <v>151.58411136000001</v>
      </c>
      <c r="W452" s="138">
        <v>42255.434027777781</v>
      </c>
      <c r="X452" s="139">
        <v>0.23545260000000001</v>
      </c>
    </row>
    <row r="453" spans="1:24" x14ac:dyDescent="0.2">
      <c r="A453" s="124">
        <v>42225.916666666664</v>
      </c>
      <c r="B453" s="120"/>
      <c r="C453" s="120"/>
      <c r="D453" s="120"/>
      <c r="E453" s="120"/>
      <c r="F453" s="120"/>
      <c r="G453" s="120">
        <v>1.8483049999999954</v>
      </c>
      <c r="H453" s="120">
        <v>2.2437570588235283</v>
      </c>
      <c r="I453" s="120">
        <v>0</v>
      </c>
      <c r="J453" s="120"/>
      <c r="K453" s="16">
        <v>60.512565445026183</v>
      </c>
      <c r="L453" s="120"/>
      <c r="M453" s="120"/>
      <c r="V453" s="137">
        <v>190.16008704000001</v>
      </c>
      <c r="W453" s="138">
        <v>42255.445833333331</v>
      </c>
      <c r="X453" s="139">
        <v>0.18461999999999501</v>
      </c>
    </row>
    <row r="454" spans="1:24" x14ac:dyDescent="0.2">
      <c r="A454" s="124">
        <v>42225.927083333336</v>
      </c>
      <c r="B454" s="120"/>
      <c r="C454" s="120"/>
      <c r="D454" s="120"/>
      <c r="E454" s="120"/>
      <c r="F454" s="120"/>
      <c r="G454" s="120">
        <v>1.8359810909090863</v>
      </c>
      <c r="H454" s="120">
        <v>2.2323772156862733</v>
      </c>
      <c r="I454" s="120">
        <v>0</v>
      </c>
      <c r="J454" s="120"/>
      <c r="K454" s="16">
        <v>59.716230366492148</v>
      </c>
      <c r="L454" s="120"/>
      <c r="M454" s="120"/>
      <c r="V454" s="137">
        <v>64.019704320000002</v>
      </c>
      <c r="W454" s="138">
        <v>42255.458333333336</v>
      </c>
      <c r="X454" s="139">
        <v>0.8</v>
      </c>
    </row>
    <row r="455" spans="1:24" x14ac:dyDescent="0.2">
      <c r="A455" s="124">
        <v>42225.9375</v>
      </c>
      <c r="B455" s="120"/>
      <c r="C455" s="120"/>
      <c r="D455" s="120"/>
      <c r="E455" s="120"/>
      <c r="F455" s="120"/>
      <c r="G455" s="120">
        <v>1.823657181818177</v>
      </c>
      <c r="H455" s="120">
        <v>2.2209973725490189</v>
      </c>
      <c r="I455" s="120">
        <v>0</v>
      </c>
      <c r="J455" s="120"/>
      <c r="K455" s="16">
        <v>58.913089005235605</v>
      </c>
      <c r="L455" s="120"/>
      <c r="M455" s="120"/>
      <c r="V455" s="137">
        <v>157.55477760000002</v>
      </c>
      <c r="W455" s="138">
        <v>42255.461805555555</v>
      </c>
      <c r="X455" s="139">
        <v>0.68149000000000004</v>
      </c>
    </row>
    <row r="456" spans="1:24" x14ac:dyDescent="0.2">
      <c r="A456" s="124">
        <v>42225.947916666664</v>
      </c>
      <c r="B456" s="120"/>
      <c r="C456" s="120"/>
      <c r="D456" s="120"/>
      <c r="E456" s="120"/>
      <c r="F456" s="120"/>
      <c r="G456" s="120">
        <v>1.8113332727272677</v>
      </c>
      <c r="H456" s="120">
        <v>2.2096175294117635</v>
      </c>
      <c r="I456" s="120">
        <v>0</v>
      </c>
      <c r="J456" s="120"/>
      <c r="K456" s="16">
        <v>58.096335078534032</v>
      </c>
      <c r="L456" s="120"/>
      <c r="M456" s="120"/>
      <c r="V456" s="137">
        <v>162.86561280000001</v>
      </c>
      <c r="W456" s="138">
        <v>42255.496527777781</v>
      </c>
      <c r="X456" s="139">
        <v>0.22865215999999999</v>
      </c>
    </row>
    <row r="457" spans="1:24" x14ac:dyDescent="0.2">
      <c r="A457" s="124">
        <v>42225.958333333336</v>
      </c>
      <c r="B457" s="120"/>
      <c r="C457" s="120"/>
      <c r="D457" s="120"/>
      <c r="E457" s="120"/>
      <c r="F457" s="120"/>
      <c r="G457" s="120">
        <v>1.7990093636363589</v>
      </c>
      <c r="H457" s="120">
        <v>2.1982376862745086</v>
      </c>
      <c r="I457" s="120">
        <v>0</v>
      </c>
      <c r="J457" s="120"/>
      <c r="K457" s="16">
        <v>57.265968586387437</v>
      </c>
      <c r="L457" s="120"/>
      <c r="M457" s="120"/>
      <c r="V457" s="137">
        <v>162.86561280000001</v>
      </c>
      <c r="W457" s="138">
        <v>42255.496527777781</v>
      </c>
      <c r="X457" s="139">
        <v>0.23248099999999999</v>
      </c>
    </row>
    <row r="458" spans="1:24" x14ac:dyDescent="0.2">
      <c r="A458" s="124">
        <v>42225.96875</v>
      </c>
      <c r="B458" s="120"/>
      <c r="C458" s="120"/>
      <c r="D458" s="120"/>
      <c r="E458" s="120"/>
      <c r="F458" s="120"/>
      <c r="G458" s="120">
        <v>1.7866854545454496</v>
      </c>
      <c r="H458" s="120">
        <v>2.1868578431372532</v>
      </c>
      <c r="I458" s="120">
        <v>0</v>
      </c>
      <c r="J458" s="120"/>
      <c r="K458" s="16">
        <v>57.115968586387439</v>
      </c>
      <c r="L458" s="120"/>
      <c r="M458" s="120"/>
      <c r="V458" s="137">
        <v>16.350935040000003</v>
      </c>
      <c r="W458" s="138">
        <v>42255.541666666664</v>
      </c>
      <c r="X458" s="139">
        <v>0.8</v>
      </c>
    </row>
    <row r="459" spans="1:24" x14ac:dyDescent="0.2">
      <c r="A459" s="124">
        <v>42225.979166666664</v>
      </c>
      <c r="B459" s="120"/>
      <c r="C459" s="120"/>
      <c r="D459" s="120"/>
      <c r="E459" s="120"/>
      <c r="F459" s="120"/>
      <c r="G459" s="120">
        <v>1.7743615454545405</v>
      </c>
      <c r="H459" s="120">
        <v>2.1754779999999987</v>
      </c>
      <c r="I459" s="120">
        <v>0</v>
      </c>
      <c r="J459" s="120"/>
      <c r="K459" s="16">
        <v>56.965968586387433</v>
      </c>
      <c r="L459" s="120"/>
      <c r="M459" s="120"/>
      <c r="V459" s="137">
        <v>12.536789760000001</v>
      </c>
      <c r="W459" s="138">
        <v>42255.576388888891</v>
      </c>
      <c r="X459" s="139">
        <v>8.0000000000000007E-5</v>
      </c>
    </row>
    <row r="460" spans="1:24" x14ac:dyDescent="0.2">
      <c r="A460" s="124">
        <v>42225.989583333336</v>
      </c>
      <c r="B460" s="120"/>
      <c r="C460" s="120"/>
      <c r="D460" s="120"/>
      <c r="E460" s="120"/>
      <c r="F460" s="120"/>
      <c r="G460" s="120">
        <v>1.7620376363636314</v>
      </c>
      <c r="H460" s="120">
        <v>2.1640981568627438</v>
      </c>
      <c r="I460" s="120">
        <v>0</v>
      </c>
      <c r="J460" s="120"/>
      <c r="K460" s="16">
        <v>56.815968586387434</v>
      </c>
      <c r="L460" s="120"/>
      <c r="M460" s="120"/>
      <c r="V460" s="137">
        <v>103.15895039999999</v>
      </c>
      <c r="W460" s="138">
        <v>42256.333333333336</v>
      </c>
      <c r="X460" s="139">
        <v>0.8</v>
      </c>
    </row>
    <row r="461" spans="1:24" x14ac:dyDescent="0.2">
      <c r="A461" s="124">
        <v>42226</v>
      </c>
      <c r="B461" s="120"/>
      <c r="C461" s="120"/>
      <c r="D461" s="120"/>
      <c r="E461" s="120"/>
      <c r="F461" s="120"/>
      <c r="G461" s="120">
        <v>1.7497137272727219</v>
      </c>
      <c r="H461" s="120">
        <v>2.1527183137254893</v>
      </c>
      <c r="I461" s="120">
        <v>0</v>
      </c>
      <c r="J461" s="120"/>
      <c r="K461" s="16">
        <v>56.665968586387436</v>
      </c>
      <c r="L461" s="120"/>
      <c r="M461" s="120"/>
      <c r="V461" s="137">
        <v>96.480172800000005</v>
      </c>
      <c r="W461" s="138">
        <v>42256.350694444445</v>
      </c>
      <c r="X461" s="139">
        <v>0.8</v>
      </c>
    </row>
    <row r="462" spans="1:24" x14ac:dyDescent="0.2">
      <c r="A462" s="124">
        <v>42226.010416666664</v>
      </c>
      <c r="B462" s="120"/>
      <c r="C462" s="120"/>
      <c r="D462" s="120"/>
      <c r="E462" s="120"/>
      <c r="F462" s="120"/>
      <c r="G462" s="120">
        <v>1.737389818181813</v>
      </c>
      <c r="H462" s="120">
        <v>2.1413384705882335</v>
      </c>
      <c r="I462" s="120">
        <v>0</v>
      </c>
      <c r="J462" s="120"/>
      <c r="K462" s="16">
        <v>56.515968586387437</v>
      </c>
      <c r="L462" s="120"/>
      <c r="M462" s="120"/>
      <c r="V462" s="137">
        <v>92.376345600000008</v>
      </c>
      <c r="W462" s="138">
        <v>42256.371527777781</v>
      </c>
      <c r="X462" s="139">
        <v>0.8</v>
      </c>
    </row>
    <row r="463" spans="1:24" x14ac:dyDescent="0.2">
      <c r="A463" s="124">
        <v>42226.020833333336</v>
      </c>
      <c r="B463" s="120"/>
      <c r="C463" s="120"/>
      <c r="D463" s="120"/>
      <c r="E463" s="120"/>
      <c r="F463" s="120"/>
      <c r="G463" s="120">
        <v>1.7250659090909037</v>
      </c>
      <c r="H463" s="120">
        <v>2.1299586274509781</v>
      </c>
      <c r="I463" s="120">
        <v>0</v>
      </c>
      <c r="J463" s="120"/>
      <c r="K463" s="16">
        <v>56.365968586387439</v>
      </c>
      <c r="L463" s="120"/>
      <c r="M463" s="120"/>
      <c r="V463" s="137">
        <v>176.56113024000001</v>
      </c>
      <c r="W463" s="138">
        <v>42256.378472222219</v>
      </c>
      <c r="X463" s="139">
        <v>6.5813529999999734</v>
      </c>
    </row>
    <row r="464" spans="1:24" x14ac:dyDescent="0.2">
      <c r="A464" s="124">
        <v>42226.03125</v>
      </c>
      <c r="B464" s="120"/>
      <c r="C464" s="120"/>
      <c r="D464" s="120"/>
      <c r="E464" s="120"/>
      <c r="F464" s="120"/>
      <c r="G464" s="120">
        <v>1.7127419999999947</v>
      </c>
      <c r="H464" s="120">
        <v>2.1185787843137236</v>
      </c>
      <c r="I464" s="120">
        <v>0</v>
      </c>
      <c r="J464" s="120"/>
      <c r="K464" s="16">
        <v>56.215968586387433</v>
      </c>
      <c r="L464" s="120"/>
      <c r="M464" s="120"/>
      <c r="V464" s="137">
        <v>147.54465792000002</v>
      </c>
      <c r="W464" s="138">
        <v>42256.396527777775</v>
      </c>
      <c r="X464" s="139">
        <v>0.34958328</v>
      </c>
    </row>
    <row r="465" spans="1:24" x14ac:dyDescent="0.2">
      <c r="A465" s="124">
        <v>42226.041666666664</v>
      </c>
      <c r="B465" s="120"/>
      <c r="C465" s="120"/>
      <c r="D465" s="120"/>
      <c r="E465" s="120"/>
      <c r="F465" s="120"/>
      <c r="G465" s="120">
        <v>1.7004180909090856</v>
      </c>
      <c r="H465" s="120">
        <v>2.1071989411764691</v>
      </c>
      <c r="I465" s="120">
        <v>0</v>
      </c>
      <c r="J465" s="120"/>
      <c r="K465" s="16">
        <v>56.065968586387434</v>
      </c>
      <c r="L465" s="120"/>
      <c r="M465" s="120"/>
      <c r="V465" s="137">
        <v>151.58411136000001</v>
      </c>
      <c r="W465" s="138">
        <v>42256.42291666667</v>
      </c>
      <c r="X465" s="139">
        <v>0.29363270000000002</v>
      </c>
    </row>
    <row r="466" spans="1:24" x14ac:dyDescent="0.2">
      <c r="A466" s="124">
        <v>42226.052083333336</v>
      </c>
      <c r="B466" s="120"/>
      <c r="C466" s="120"/>
      <c r="D466" s="120"/>
      <c r="E466" s="120"/>
      <c r="F466" s="120"/>
      <c r="G466" s="120">
        <v>1.6880941818181763</v>
      </c>
      <c r="H466" s="120">
        <v>2.0958190980392137</v>
      </c>
      <c r="I466" s="120">
        <v>0</v>
      </c>
      <c r="J466" s="120"/>
      <c r="K466" s="16">
        <v>55.915968586387436</v>
      </c>
      <c r="L466" s="120"/>
      <c r="M466" s="120"/>
      <c r="V466" s="137">
        <v>157.55477760000002</v>
      </c>
      <c r="W466" s="138">
        <v>42256.443749999999</v>
      </c>
      <c r="X466" s="139">
        <v>0.32693139999999998</v>
      </c>
    </row>
    <row r="467" spans="1:24" x14ac:dyDescent="0.2">
      <c r="A467" s="124">
        <v>42226.0625</v>
      </c>
      <c r="B467" s="120"/>
      <c r="C467" s="120"/>
      <c r="D467" s="120"/>
      <c r="E467" s="120"/>
      <c r="F467" s="120"/>
      <c r="G467" s="120">
        <v>1.6757702727272672</v>
      </c>
      <c r="H467" s="120">
        <v>2.0844392549019597</v>
      </c>
      <c r="I467" s="120">
        <v>0</v>
      </c>
      <c r="J467" s="120"/>
      <c r="K467" s="16">
        <v>55.765968586387437</v>
      </c>
      <c r="L467" s="120"/>
      <c r="M467" s="120"/>
      <c r="V467" s="137">
        <v>190.16008704000001</v>
      </c>
      <c r="W467" s="138">
        <v>42256.458333333336</v>
      </c>
      <c r="X467" s="139">
        <v>0.19195390000000001</v>
      </c>
    </row>
    <row r="468" spans="1:24" x14ac:dyDescent="0.2">
      <c r="A468" s="124">
        <v>42226.072916666664</v>
      </c>
      <c r="B468" s="120"/>
      <c r="C468" s="120"/>
      <c r="D468" s="120"/>
      <c r="E468" s="120"/>
      <c r="F468" s="120"/>
      <c r="G468" s="120">
        <v>1.6634463636363579</v>
      </c>
      <c r="H468" s="120">
        <v>2.0730594117647043</v>
      </c>
      <c r="I468" s="120">
        <v>0</v>
      </c>
      <c r="J468" s="120"/>
      <c r="K468" s="16">
        <v>55.615968586387439</v>
      </c>
      <c r="L468" s="120"/>
      <c r="M468" s="120"/>
      <c r="V468" s="137">
        <v>162.86561280000001</v>
      </c>
      <c r="W468" s="138">
        <v>42256.486805555556</v>
      </c>
      <c r="X468" s="139">
        <v>0.19637336</v>
      </c>
    </row>
    <row r="469" spans="1:24" x14ac:dyDescent="0.2">
      <c r="A469" s="124">
        <v>42226.083333333336</v>
      </c>
      <c r="B469" s="120"/>
      <c r="C469" s="120"/>
      <c r="D469" s="120"/>
      <c r="E469" s="120"/>
      <c r="F469" s="120"/>
      <c r="G469" s="120">
        <v>1.6511224545454486</v>
      </c>
      <c r="H469" s="120">
        <v>2.0616795686274485</v>
      </c>
      <c r="I469" s="120">
        <v>0</v>
      </c>
      <c r="J469" s="120"/>
      <c r="K469" s="16">
        <v>55.465968586387433</v>
      </c>
      <c r="L469" s="120"/>
      <c r="M469" s="120"/>
      <c r="V469" s="137">
        <v>162.86561280000001</v>
      </c>
      <c r="W469" s="138">
        <v>42256.486805555556</v>
      </c>
      <c r="X469" s="139">
        <v>0.21566799999999101</v>
      </c>
    </row>
    <row r="470" spans="1:24" x14ac:dyDescent="0.2">
      <c r="A470" s="124">
        <v>42226.09375</v>
      </c>
      <c r="B470" s="120"/>
      <c r="C470" s="120"/>
      <c r="D470" s="120"/>
      <c r="E470" s="120"/>
      <c r="F470" s="120"/>
      <c r="G470" s="120">
        <v>1.6387985454545397</v>
      </c>
      <c r="H470" s="120">
        <v>2.0502997254901936</v>
      </c>
      <c r="I470" s="120">
        <v>0</v>
      </c>
      <c r="J470" s="120"/>
      <c r="K470" s="16">
        <v>55.315968586387434</v>
      </c>
      <c r="L470" s="120"/>
      <c r="M470" s="120"/>
      <c r="V470" s="137">
        <v>176.56113024000001</v>
      </c>
      <c r="W470" s="138">
        <v>42257.378472222219</v>
      </c>
      <c r="X470" s="139">
        <v>0.263712</v>
      </c>
    </row>
    <row r="471" spans="1:24" x14ac:dyDescent="0.2">
      <c r="A471" s="124">
        <v>42226.104166666664</v>
      </c>
      <c r="B471" s="120"/>
      <c r="C471" s="120"/>
      <c r="D471" s="120"/>
      <c r="E471" s="120"/>
      <c r="F471" s="120"/>
      <c r="G471" s="120">
        <v>1.6264746363636304</v>
      </c>
      <c r="H471" s="120">
        <v>2.0389198823529386</v>
      </c>
      <c r="I471" s="120">
        <v>0</v>
      </c>
      <c r="J471" s="120"/>
      <c r="K471" s="16"/>
      <c r="L471" s="120"/>
      <c r="M471" s="120"/>
      <c r="V471" s="137">
        <v>147.54465792000002</v>
      </c>
      <c r="W471" s="138">
        <v>42257.397222222222</v>
      </c>
      <c r="X471" s="139">
        <v>1.3142510000000001</v>
      </c>
    </row>
    <row r="472" spans="1:24" x14ac:dyDescent="0.2">
      <c r="A472" s="124">
        <v>42226.114583333336</v>
      </c>
      <c r="B472" s="120"/>
      <c r="C472" s="120"/>
      <c r="D472" s="120"/>
      <c r="E472" s="120"/>
      <c r="F472" s="120"/>
      <c r="G472" s="120">
        <v>1.6141507272727214</v>
      </c>
      <c r="H472" s="120">
        <v>2.0275400392156842</v>
      </c>
      <c r="I472" s="120">
        <v>0</v>
      </c>
      <c r="J472" s="120"/>
      <c r="K472" s="16"/>
      <c r="L472" s="120"/>
      <c r="M472" s="120"/>
      <c r="V472" s="137">
        <v>151.58411136000001</v>
      </c>
      <c r="W472" s="138">
        <v>42257.426388888889</v>
      </c>
      <c r="X472" s="139">
        <v>0.176481</v>
      </c>
    </row>
    <row r="473" spans="1:24" x14ac:dyDescent="0.2">
      <c r="A473" s="124">
        <v>42226.125</v>
      </c>
      <c r="B473" s="120"/>
      <c r="C473" s="120"/>
      <c r="D473" s="120"/>
      <c r="E473" s="120"/>
      <c r="F473" s="120"/>
      <c r="G473" s="120">
        <v>1.6018268181818121</v>
      </c>
      <c r="H473" s="120">
        <v>2.0161601960784283</v>
      </c>
      <c r="I473" s="120">
        <v>0</v>
      </c>
      <c r="J473" s="120"/>
      <c r="K473" s="16"/>
      <c r="L473" s="120"/>
      <c r="M473" s="120"/>
      <c r="V473" s="137">
        <v>190.16008704000001</v>
      </c>
      <c r="W473" s="138">
        <v>42257.4375</v>
      </c>
      <c r="X473" s="139">
        <v>0.46613189999999999</v>
      </c>
    </row>
    <row r="474" spans="1:24" x14ac:dyDescent="0.2">
      <c r="A474" s="124">
        <v>42226.135416666664</v>
      </c>
      <c r="B474" s="120"/>
      <c r="C474" s="120"/>
      <c r="D474" s="120"/>
      <c r="E474" s="120"/>
      <c r="F474" s="120"/>
      <c r="G474" s="120">
        <v>1.5895029090909032</v>
      </c>
      <c r="H474" s="120">
        <v>2.0047803529411743</v>
      </c>
      <c r="I474" s="120">
        <v>0</v>
      </c>
      <c r="J474" s="120"/>
      <c r="K474" s="16"/>
      <c r="L474" s="120"/>
      <c r="M474" s="120"/>
      <c r="V474" s="137">
        <v>157.55477760000002</v>
      </c>
      <c r="W474" s="138">
        <v>42257.450694444444</v>
      </c>
      <c r="X474" s="139">
        <v>1.4192100000000001</v>
      </c>
    </row>
    <row r="475" spans="1:24" x14ac:dyDescent="0.2">
      <c r="A475" s="124">
        <v>42226.145833333336</v>
      </c>
      <c r="B475" s="120"/>
      <c r="C475" s="120"/>
      <c r="D475" s="120"/>
      <c r="E475" s="120"/>
      <c r="F475" s="120"/>
      <c r="G475" s="120">
        <v>1.5771789999999943</v>
      </c>
      <c r="H475" s="120">
        <v>1.9934005098039187</v>
      </c>
      <c r="I475" s="120">
        <v>0</v>
      </c>
      <c r="J475" s="120"/>
      <c r="K475" s="16"/>
      <c r="L475" s="120"/>
      <c r="M475" s="120"/>
      <c r="V475" s="137">
        <v>162.86561280000001</v>
      </c>
      <c r="W475" s="138">
        <v>42257.480555555558</v>
      </c>
      <c r="X475" s="139">
        <v>0.25363340000000001</v>
      </c>
    </row>
    <row r="476" spans="1:24" x14ac:dyDescent="0.2">
      <c r="A476" s="124">
        <v>42226.15625</v>
      </c>
      <c r="B476" s="120"/>
      <c r="C476" s="120"/>
      <c r="D476" s="120"/>
      <c r="E476" s="120"/>
      <c r="F476" s="120"/>
      <c r="G476" s="120">
        <v>1.564855090909085</v>
      </c>
      <c r="H476" s="120">
        <v>1.9820206666666642</v>
      </c>
      <c r="I476" s="120">
        <v>0</v>
      </c>
      <c r="J476" s="120"/>
      <c r="K476" s="16"/>
      <c r="L476" s="120"/>
      <c r="M476" s="120"/>
      <c r="V476" s="137">
        <v>162.86561280000001</v>
      </c>
      <c r="W476" s="138">
        <v>42257.480555555558</v>
      </c>
      <c r="X476" s="139">
        <v>0.26334259999999998</v>
      </c>
    </row>
    <row r="477" spans="1:24" x14ac:dyDescent="0.2">
      <c r="A477" s="124">
        <v>42226.166666666664</v>
      </c>
      <c r="B477" s="120"/>
      <c r="C477" s="120"/>
      <c r="D477" s="120"/>
      <c r="E477" s="120"/>
      <c r="F477" s="120"/>
      <c r="G477" s="120">
        <v>1.552531181818176</v>
      </c>
      <c r="H477" s="120">
        <v>1.9706408235294088</v>
      </c>
      <c r="I477" s="120">
        <v>0</v>
      </c>
      <c r="J477" s="120"/>
      <c r="K477" s="16"/>
      <c r="L477" s="120"/>
      <c r="M477" s="120"/>
      <c r="V477" s="137">
        <v>147.54465792000002</v>
      </c>
      <c r="W477" s="138">
        <v>42258.381944444445</v>
      </c>
      <c r="X477" s="139">
        <v>0.22992599999999999</v>
      </c>
    </row>
    <row r="478" spans="1:24" x14ac:dyDescent="0.2">
      <c r="A478" s="124">
        <v>42226.177083333336</v>
      </c>
      <c r="B478" s="120"/>
      <c r="C478" s="120"/>
      <c r="D478" s="120"/>
      <c r="E478" s="120"/>
      <c r="F478" s="120"/>
      <c r="G478" s="120">
        <v>1.5402072727272671</v>
      </c>
      <c r="H478" s="120">
        <v>1.9592609803921541</v>
      </c>
      <c r="I478" s="120">
        <v>0</v>
      </c>
      <c r="J478" s="120"/>
      <c r="K478" s="16"/>
      <c r="L478" s="120"/>
      <c r="M478" s="120"/>
      <c r="V478" s="137">
        <v>151.58411136000001</v>
      </c>
      <c r="W478" s="138">
        <v>42258.409722222219</v>
      </c>
      <c r="X478" s="139">
        <v>2.6159129999999999</v>
      </c>
    </row>
    <row r="479" spans="1:24" x14ac:dyDescent="0.2">
      <c r="A479" s="124">
        <v>42226.1875</v>
      </c>
      <c r="B479" s="120"/>
      <c r="C479" s="120"/>
      <c r="D479" s="120"/>
      <c r="E479" s="120"/>
      <c r="F479" s="120"/>
      <c r="G479" s="120">
        <v>1.527883363636358</v>
      </c>
      <c r="H479" s="120">
        <v>1.9478811372548996</v>
      </c>
      <c r="I479" s="120">
        <v>0</v>
      </c>
      <c r="J479" s="120"/>
      <c r="K479" s="16"/>
      <c r="L479" s="120"/>
      <c r="M479" s="120"/>
      <c r="V479" s="137">
        <v>190.16008704000001</v>
      </c>
      <c r="W479" s="138">
        <v>42258.419444444444</v>
      </c>
      <c r="X479" s="139">
        <v>7.5663</v>
      </c>
    </row>
    <row r="480" spans="1:24" x14ac:dyDescent="0.2">
      <c r="A480" s="124">
        <v>42226.197916666664</v>
      </c>
      <c r="B480" s="120"/>
      <c r="C480" s="120"/>
      <c r="D480" s="120"/>
      <c r="E480" s="120"/>
      <c r="F480" s="120"/>
      <c r="G480" s="120">
        <v>1.5155594545454489</v>
      </c>
      <c r="H480" s="120">
        <v>1.9365012941176438</v>
      </c>
      <c r="I480" s="120">
        <v>0</v>
      </c>
      <c r="J480" s="120"/>
      <c r="K480" s="16"/>
      <c r="L480" s="120"/>
      <c r="M480" s="120"/>
      <c r="V480" s="137">
        <v>64.019704320000002</v>
      </c>
      <c r="W480" s="138">
        <v>42258.420138888891</v>
      </c>
      <c r="X480" s="139">
        <v>0.8</v>
      </c>
    </row>
    <row r="481" spans="1:24" x14ac:dyDescent="0.2">
      <c r="A481" s="124">
        <v>42226.208333333336</v>
      </c>
      <c r="B481" s="120"/>
      <c r="C481" s="120"/>
      <c r="D481" s="120"/>
      <c r="E481" s="120"/>
      <c r="F481" s="120"/>
      <c r="G481" s="120">
        <v>1.5032355454545399</v>
      </c>
      <c r="H481" s="120">
        <v>1.9251214509803893</v>
      </c>
      <c r="I481" s="120">
        <v>0</v>
      </c>
      <c r="J481" s="120"/>
      <c r="K481" s="16"/>
      <c r="L481" s="120"/>
      <c r="M481" s="120"/>
      <c r="V481" s="137">
        <v>157.55477760000002</v>
      </c>
      <c r="W481" s="138">
        <v>42258.430555555555</v>
      </c>
      <c r="X481" s="139">
        <v>1.37812</v>
      </c>
    </row>
    <row r="482" spans="1:24" x14ac:dyDescent="0.2">
      <c r="A482" s="124">
        <v>42226.21875</v>
      </c>
      <c r="B482" s="120"/>
      <c r="C482" s="120"/>
      <c r="D482" s="120"/>
      <c r="E482" s="120"/>
      <c r="F482" s="120"/>
      <c r="G482" s="120">
        <v>1.4909116363636306</v>
      </c>
      <c r="H482" s="120">
        <v>1.9137416078431342</v>
      </c>
      <c r="I482" s="120">
        <v>0</v>
      </c>
      <c r="J482" s="120"/>
      <c r="K482" s="16"/>
      <c r="L482" s="120"/>
      <c r="M482" s="120"/>
      <c r="V482" s="137">
        <v>176.56113024000001</v>
      </c>
      <c r="W482" s="138">
        <v>42258.469444444447</v>
      </c>
      <c r="X482" s="139">
        <v>0.63549999999974005</v>
      </c>
    </row>
    <row r="483" spans="1:24" x14ac:dyDescent="0.2">
      <c r="A483" s="124">
        <v>42226.229166666664</v>
      </c>
      <c r="B483" s="120"/>
      <c r="C483" s="120"/>
      <c r="D483" s="120"/>
      <c r="E483" s="120"/>
      <c r="F483" s="120"/>
      <c r="G483" s="120">
        <v>1.4785877272727219</v>
      </c>
      <c r="H483" s="120">
        <v>1.9023617647058795</v>
      </c>
      <c r="I483" s="120">
        <v>0</v>
      </c>
      <c r="J483" s="120"/>
      <c r="K483" s="16"/>
      <c r="L483" s="120"/>
      <c r="M483" s="120"/>
      <c r="V483" s="137">
        <v>16.350935040000003</v>
      </c>
      <c r="W483" s="138">
        <v>42258.472222222219</v>
      </c>
      <c r="X483" s="139">
        <v>0.8</v>
      </c>
    </row>
    <row r="484" spans="1:24" x14ac:dyDescent="0.2">
      <c r="A484" s="124">
        <v>42226.239583333336</v>
      </c>
      <c r="B484" s="120"/>
      <c r="C484" s="120"/>
      <c r="D484" s="120"/>
      <c r="E484" s="120"/>
      <c r="F484" s="120"/>
      <c r="G484" s="120">
        <v>1.4662638181818124</v>
      </c>
      <c r="H484" s="120">
        <v>1.8909819215686241</v>
      </c>
      <c r="I484" s="120">
        <v>0</v>
      </c>
      <c r="J484" s="120"/>
      <c r="K484" s="16"/>
      <c r="L484" s="120"/>
      <c r="M484" s="120"/>
      <c r="V484" s="137">
        <v>162.86561280000001</v>
      </c>
      <c r="W484" s="138">
        <v>42258.472222222219</v>
      </c>
      <c r="X484" s="139">
        <v>0.82786099999999996</v>
      </c>
    </row>
    <row r="485" spans="1:24" x14ac:dyDescent="0.2">
      <c r="A485" s="124">
        <v>42226.25</v>
      </c>
      <c r="B485" s="120"/>
      <c r="C485" s="120"/>
      <c r="D485" s="120"/>
      <c r="E485" s="120"/>
      <c r="F485" s="120"/>
      <c r="G485" s="120">
        <v>1.453939909090904</v>
      </c>
      <c r="H485" s="120">
        <v>1.8796020784313694</v>
      </c>
      <c r="I485" s="120">
        <v>0</v>
      </c>
      <c r="J485" s="120"/>
      <c r="K485" s="16"/>
      <c r="L485" s="120"/>
      <c r="M485" s="120"/>
      <c r="V485" s="137">
        <v>162.86561280000001</v>
      </c>
      <c r="W485" s="138">
        <v>42258.472222222219</v>
      </c>
      <c r="X485" s="139">
        <v>0.83892299999999997</v>
      </c>
    </row>
    <row r="486" spans="1:24" x14ac:dyDescent="0.2">
      <c r="A486" s="124">
        <v>42226.260416666664</v>
      </c>
      <c r="B486" s="120"/>
      <c r="C486" s="120"/>
      <c r="D486" s="120"/>
      <c r="E486" s="120"/>
      <c r="F486" s="120"/>
      <c r="G486" s="120">
        <v>1.4416159999999942</v>
      </c>
      <c r="H486" s="120">
        <v>1.8682222352941145</v>
      </c>
      <c r="I486" s="120">
        <v>0</v>
      </c>
      <c r="J486" s="120"/>
      <c r="K486" s="16"/>
      <c r="L486" s="120"/>
      <c r="M486" s="120"/>
      <c r="V486" s="137">
        <v>12.536789760000001</v>
      </c>
      <c r="W486" s="138">
        <v>42258.548611111109</v>
      </c>
      <c r="X486" s="139">
        <v>8.0000000000000007E-5</v>
      </c>
    </row>
    <row r="487" spans="1:24" x14ac:dyDescent="0.2">
      <c r="A487" s="124">
        <v>42226.270833333336</v>
      </c>
      <c r="B487" s="120"/>
      <c r="C487" s="120"/>
      <c r="D487" s="120"/>
      <c r="E487" s="120"/>
      <c r="F487" s="120"/>
      <c r="G487" s="120">
        <v>1.4292920909090854</v>
      </c>
      <c r="H487" s="120">
        <v>1.8568423921568593</v>
      </c>
      <c r="I487" s="120">
        <v>0</v>
      </c>
      <c r="J487" s="120"/>
      <c r="K487" s="16"/>
      <c r="L487" s="120"/>
      <c r="M487" s="120"/>
      <c r="V487" s="137">
        <v>103.15895039999999</v>
      </c>
      <c r="W487" s="138">
        <v>42259.347222222219</v>
      </c>
      <c r="X487" s="139">
        <v>0.8</v>
      </c>
    </row>
    <row r="488" spans="1:24" x14ac:dyDescent="0.2">
      <c r="A488" s="124">
        <v>42226.28125</v>
      </c>
      <c r="B488" s="120"/>
      <c r="C488" s="120"/>
      <c r="D488" s="120"/>
      <c r="E488" s="120"/>
      <c r="F488" s="120"/>
      <c r="G488" s="120">
        <v>1.4169681818181765</v>
      </c>
      <c r="H488" s="120">
        <v>1.8454625490196046</v>
      </c>
      <c r="I488" s="120">
        <v>0</v>
      </c>
      <c r="J488" s="120"/>
      <c r="K488" s="16"/>
      <c r="L488" s="120"/>
      <c r="M488" s="120"/>
      <c r="V488" s="137">
        <v>96.480172800000005</v>
      </c>
      <c r="W488" s="138">
        <v>42259.368055555555</v>
      </c>
      <c r="X488" s="139">
        <v>0.8</v>
      </c>
    </row>
    <row r="489" spans="1:24" x14ac:dyDescent="0.2">
      <c r="A489" s="124">
        <v>42226.291666666664</v>
      </c>
      <c r="B489" s="120"/>
      <c r="C489" s="120"/>
      <c r="D489" s="120"/>
      <c r="E489" s="120"/>
      <c r="F489" s="120"/>
      <c r="G489" s="120">
        <v>1.404644272727267</v>
      </c>
      <c r="H489" s="120">
        <v>1.8340827058823497</v>
      </c>
      <c r="I489" s="120">
        <v>0</v>
      </c>
      <c r="J489" s="120"/>
      <c r="K489" s="16"/>
      <c r="L489" s="120"/>
      <c r="M489" s="120"/>
      <c r="V489" s="137">
        <v>92.376345600000008</v>
      </c>
      <c r="W489" s="138">
        <v>42259.392361111109</v>
      </c>
      <c r="X489" s="139">
        <v>0.8</v>
      </c>
    </row>
    <row r="490" spans="1:24" x14ac:dyDescent="0.2">
      <c r="A490" s="124">
        <v>42226.302083333336</v>
      </c>
      <c r="B490" s="120"/>
      <c r="C490" s="120"/>
      <c r="D490" s="120"/>
      <c r="E490" s="120"/>
      <c r="F490" s="120"/>
      <c r="G490" s="120">
        <v>1.3923203636363584</v>
      </c>
      <c r="H490" s="120">
        <v>1.8227028627450943</v>
      </c>
      <c r="I490" s="120">
        <v>0</v>
      </c>
      <c r="J490" s="120"/>
      <c r="K490" s="16"/>
      <c r="L490" s="120"/>
      <c r="M490" s="120"/>
      <c r="V490" s="137">
        <v>176.56113024000001</v>
      </c>
      <c r="W490" s="138">
        <v>42259.404861111114</v>
      </c>
      <c r="X490" s="139">
        <v>0.96455314000000003</v>
      </c>
    </row>
    <row r="491" spans="1:24" x14ac:dyDescent="0.2">
      <c r="A491" s="124">
        <v>42226.3125</v>
      </c>
      <c r="B491" s="120"/>
      <c r="C491" s="120"/>
      <c r="D491" s="120"/>
      <c r="E491" s="120"/>
      <c r="F491" s="120"/>
      <c r="G491" s="120">
        <v>1.3799964545454495</v>
      </c>
      <c r="H491" s="120">
        <v>1.8113230196078396</v>
      </c>
      <c r="I491" s="120">
        <v>0</v>
      </c>
      <c r="J491" s="120"/>
      <c r="K491" s="16"/>
      <c r="L491" s="120"/>
      <c r="M491" s="120"/>
      <c r="V491" s="137">
        <v>147.54465792000002</v>
      </c>
      <c r="W491" s="138">
        <v>42259.416666666664</v>
      </c>
      <c r="X491" s="139">
        <v>0.24519328000000001</v>
      </c>
    </row>
    <row r="492" spans="1:24" x14ac:dyDescent="0.2">
      <c r="A492" s="124">
        <v>42226.322916666664</v>
      </c>
      <c r="B492" s="120"/>
      <c r="C492" s="120"/>
      <c r="D492" s="120"/>
      <c r="E492" s="120"/>
      <c r="F492" s="120"/>
      <c r="G492" s="120">
        <v>1.3676725454545404</v>
      </c>
      <c r="H492" s="120">
        <v>1.7999431764705847</v>
      </c>
      <c r="I492" s="120">
        <v>0</v>
      </c>
      <c r="J492" s="120"/>
      <c r="K492" s="16"/>
      <c r="L492" s="120"/>
      <c r="M492" s="120"/>
      <c r="V492" s="137">
        <v>64.019704320000002</v>
      </c>
      <c r="W492" s="138">
        <v>42259.4375</v>
      </c>
      <c r="X492" s="139">
        <v>0.8</v>
      </c>
    </row>
    <row r="493" spans="1:24" x14ac:dyDescent="0.2">
      <c r="A493" s="124">
        <v>42226.333333333336</v>
      </c>
      <c r="B493" s="120"/>
      <c r="C493" s="120"/>
      <c r="D493" s="120"/>
      <c r="E493" s="120"/>
      <c r="F493" s="120"/>
      <c r="G493" s="120">
        <v>1.3553486363636311</v>
      </c>
      <c r="H493" s="120">
        <v>1.7885633333333297</v>
      </c>
      <c r="I493" s="120">
        <v>0</v>
      </c>
      <c r="J493" s="120"/>
      <c r="K493" s="16"/>
      <c r="L493" s="120"/>
      <c r="M493" s="120"/>
      <c r="V493" s="137">
        <v>151.58411136000001</v>
      </c>
      <c r="W493" s="138">
        <v>42259.444444444445</v>
      </c>
      <c r="X493" s="139">
        <v>0.1977333</v>
      </c>
    </row>
    <row r="494" spans="1:24" x14ac:dyDescent="0.2">
      <c r="A494" s="124">
        <v>42226.34375</v>
      </c>
      <c r="B494" s="120"/>
      <c r="C494" s="120"/>
      <c r="D494" s="120"/>
      <c r="E494" s="120"/>
      <c r="F494" s="120"/>
      <c r="G494" s="120">
        <v>1.343024727272722</v>
      </c>
      <c r="H494" s="120">
        <v>1.7771834901960746</v>
      </c>
      <c r="I494" s="120">
        <v>0</v>
      </c>
      <c r="J494" s="120"/>
      <c r="K494" s="16"/>
      <c r="L494" s="120"/>
      <c r="M494" s="120"/>
      <c r="V494" s="137">
        <v>190.16008704000001</v>
      </c>
      <c r="W494" s="138">
        <v>42259.459027777775</v>
      </c>
      <c r="X494" s="139">
        <v>0.19784323000000001</v>
      </c>
    </row>
    <row r="495" spans="1:24" x14ac:dyDescent="0.2">
      <c r="A495" s="124">
        <v>42226.354166666664</v>
      </c>
      <c r="B495" s="120"/>
      <c r="C495" s="120"/>
      <c r="D495" s="120"/>
      <c r="E495" s="120"/>
      <c r="F495" s="120"/>
      <c r="G495" s="120">
        <v>1.330700818181813</v>
      </c>
      <c r="H495" s="120">
        <v>1.7658036470588196</v>
      </c>
      <c r="I495" s="120">
        <v>0</v>
      </c>
      <c r="J495" s="120"/>
      <c r="K495" s="16"/>
      <c r="L495" s="120"/>
      <c r="M495" s="120"/>
      <c r="V495" s="137">
        <v>157.55477760000002</v>
      </c>
      <c r="W495" s="138">
        <v>42259.465277777781</v>
      </c>
      <c r="X495" s="139">
        <v>0.18323300000000001</v>
      </c>
    </row>
    <row r="496" spans="1:24" x14ac:dyDescent="0.2">
      <c r="A496" s="124">
        <v>42226.364583333336</v>
      </c>
      <c r="B496" s="120"/>
      <c r="C496" s="120"/>
      <c r="D496" s="120"/>
      <c r="E496" s="120"/>
      <c r="F496" s="120"/>
      <c r="G496" s="120">
        <v>1.3183769090909037</v>
      </c>
      <c r="H496" s="120">
        <v>1.7544238039215647</v>
      </c>
      <c r="I496" s="120">
        <v>0</v>
      </c>
      <c r="J496" s="120"/>
      <c r="K496" s="16"/>
      <c r="L496" s="120"/>
      <c r="M496" s="120"/>
      <c r="V496" s="137">
        <v>162.86561280000001</v>
      </c>
      <c r="W496" s="138">
        <v>42259.496527777781</v>
      </c>
      <c r="X496" s="139">
        <v>0.19424331</v>
      </c>
    </row>
    <row r="497" spans="1:24" x14ac:dyDescent="0.2">
      <c r="A497" s="124">
        <v>42226.375</v>
      </c>
      <c r="B497" s="120"/>
      <c r="C497" s="120"/>
      <c r="D497" s="120"/>
      <c r="E497" s="120"/>
      <c r="F497" s="120"/>
      <c r="G497" s="120">
        <v>1.3060530000000004</v>
      </c>
      <c r="H497" s="120">
        <v>1.74304396078431</v>
      </c>
      <c r="I497" s="120">
        <v>0</v>
      </c>
      <c r="J497" s="120"/>
      <c r="K497" s="16"/>
      <c r="L497" s="120"/>
      <c r="M497" s="120"/>
      <c r="V497" s="137">
        <v>162.86561280000001</v>
      </c>
      <c r="W497" s="138">
        <v>42259.496527777781</v>
      </c>
      <c r="X497" s="139">
        <v>0.19523099999999999</v>
      </c>
    </row>
    <row r="498" spans="1:24" x14ac:dyDescent="0.2">
      <c r="A498" s="124">
        <v>42226.385416666664</v>
      </c>
      <c r="B498" s="120"/>
      <c r="C498" s="120"/>
      <c r="D498" s="120"/>
      <c r="E498" s="120"/>
      <c r="F498" s="120"/>
      <c r="G498" s="120">
        <v>0</v>
      </c>
      <c r="H498" s="120">
        <v>1.7316641176470546</v>
      </c>
      <c r="I498" s="120">
        <v>0</v>
      </c>
      <c r="J498" s="120"/>
      <c r="K498" s="16"/>
      <c r="L498" s="120"/>
      <c r="M498" s="120"/>
      <c r="V498" s="137">
        <v>16.350935040000003</v>
      </c>
      <c r="W498" s="138">
        <v>42259.513888888891</v>
      </c>
      <c r="X498" s="139">
        <v>0.8</v>
      </c>
    </row>
    <row r="499" spans="1:24" x14ac:dyDescent="0.2">
      <c r="A499" s="124">
        <v>42226.395833333336</v>
      </c>
      <c r="B499" s="120"/>
      <c r="C499" s="120"/>
      <c r="D499" s="120"/>
      <c r="E499" s="120"/>
      <c r="F499" s="120"/>
      <c r="G499" s="120"/>
      <c r="H499" s="120">
        <v>1.7202842745098001</v>
      </c>
      <c r="I499" s="120">
        <v>0</v>
      </c>
      <c r="J499" s="120"/>
      <c r="K499" s="16"/>
      <c r="L499" s="120"/>
      <c r="M499" s="120"/>
      <c r="V499" s="137">
        <v>12.536789760000001</v>
      </c>
      <c r="W499" s="138">
        <v>42259.548611111109</v>
      </c>
      <c r="X499" s="139">
        <v>8.0000000000000007E-5</v>
      </c>
    </row>
    <row r="500" spans="1:24" x14ac:dyDescent="0.2">
      <c r="A500" s="124">
        <v>42226.40625</v>
      </c>
      <c r="B500" s="120"/>
      <c r="C500" s="120"/>
      <c r="D500" s="120"/>
      <c r="E500" s="120"/>
      <c r="F500" s="120"/>
      <c r="G500" s="120"/>
      <c r="H500" s="120">
        <v>1.708904431372545</v>
      </c>
      <c r="I500" s="120">
        <v>0</v>
      </c>
      <c r="J500" s="120"/>
      <c r="K500" s="16"/>
      <c r="L500" s="120"/>
      <c r="M500" s="120"/>
      <c r="V500" s="137">
        <v>12.536789760000001</v>
      </c>
      <c r="W500" s="138">
        <v>42259.548611111109</v>
      </c>
      <c r="X500" s="139">
        <v>8.0000000000000007E-5</v>
      </c>
    </row>
    <row r="501" spans="1:24" x14ac:dyDescent="0.2">
      <c r="A501" s="124">
        <v>42226.416666666664</v>
      </c>
      <c r="B501" s="120"/>
      <c r="C501" s="120"/>
      <c r="D501" s="120"/>
      <c r="E501" s="120"/>
      <c r="F501" s="120"/>
      <c r="G501" s="120"/>
      <c r="H501" s="120">
        <v>1.6975245882352898</v>
      </c>
      <c r="I501" s="120">
        <v>0</v>
      </c>
      <c r="J501" s="120"/>
      <c r="K501" s="16"/>
      <c r="L501" s="120"/>
      <c r="M501" s="120"/>
      <c r="V501" s="137">
        <v>147.54465792000002</v>
      </c>
      <c r="W501" s="138">
        <v>42260.375</v>
      </c>
      <c r="X501" s="139">
        <v>0.19794210000000001</v>
      </c>
    </row>
    <row r="502" spans="1:24" x14ac:dyDescent="0.2">
      <c r="A502" s="124">
        <v>42226.427083333336</v>
      </c>
      <c r="B502" s="120"/>
      <c r="C502" s="120"/>
      <c r="D502" s="120"/>
      <c r="E502" s="120"/>
      <c r="F502" s="120"/>
      <c r="G502" s="120"/>
      <c r="H502" s="120">
        <v>1.6861447450980349</v>
      </c>
      <c r="I502" s="120">
        <v>0</v>
      </c>
      <c r="J502" s="120"/>
      <c r="K502" s="16"/>
      <c r="L502" s="120"/>
      <c r="M502" s="120"/>
      <c r="V502" s="137">
        <v>151.58411136000001</v>
      </c>
      <c r="W502" s="138">
        <v>42260.384027777778</v>
      </c>
      <c r="X502" s="139">
        <v>1.2934810000000001</v>
      </c>
    </row>
    <row r="503" spans="1:24" x14ac:dyDescent="0.2">
      <c r="A503" s="124">
        <v>42226.4375</v>
      </c>
      <c r="B503" s="120"/>
      <c r="C503" s="120"/>
      <c r="D503" s="120"/>
      <c r="E503" s="120"/>
      <c r="F503" s="120"/>
      <c r="G503" s="120"/>
      <c r="H503" s="120">
        <v>1.6747649019607804</v>
      </c>
      <c r="I503" s="120">
        <v>0</v>
      </c>
      <c r="J503" s="120"/>
      <c r="K503" s="16"/>
      <c r="L503" s="120"/>
      <c r="M503" s="120"/>
      <c r="V503" s="137">
        <v>103.15895039999999</v>
      </c>
      <c r="W503" s="138">
        <v>42260.388888888891</v>
      </c>
      <c r="X503" s="139">
        <v>0.17530000000000001</v>
      </c>
    </row>
    <row r="504" spans="1:24" x14ac:dyDescent="0.2">
      <c r="A504" s="124">
        <v>42226.447916666664</v>
      </c>
      <c r="B504" s="120"/>
      <c r="C504" s="120"/>
      <c r="D504" s="120"/>
      <c r="E504" s="120"/>
      <c r="F504" s="120"/>
      <c r="G504" s="120"/>
      <c r="H504" s="120">
        <v>1.6633850588235251</v>
      </c>
      <c r="I504" s="120">
        <v>0</v>
      </c>
      <c r="J504" s="120"/>
      <c r="K504" s="16"/>
      <c r="L504" s="120"/>
      <c r="M504" s="120"/>
      <c r="V504" s="137">
        <v>103.15895039999999</v>
      </c>
      <c r="W504" s="138">
        <v>42260.388888888891</v>
      </c>
      <c r="X504" s="139">
        <v>0.8</v>
      </c>
    </row>
    <row r="505" spans="1:24" x14ac:dyDescent="0.2">
      <c r="A505" s="124">
        <v>42226.458333333336</v>
      </c>
      <c r="B505" s="120"/>
      <c r="C505" s="120"/>
      <c r="D505" s="120"/>
      <c r="E505" s="120"/>
      <c r="F505" s="120"/>
      <c r="G505" s="120"/>
      <c r="H505" s="120">
        <v>1.6520052156862699</v>
      </c>
      <c r="I505" s="120">
        <v>0</v>
      </c>
      <c r="J505" s="120"/>
      <c r="K505" s="16"/>
      <c r="L505" s="120"/>
      <c r="M505" s="120"/>
      <c r="V505" s="137">
        <v>157.55477760000002</v>
      </c>
      <c r="W505" s="138">
        <v>42260.395833333336</v>
      </c>
      <c r="X505" s="139">
        <v>0.21323329999999999</v>
      </c>
    </row>
    <row r="506" spans="1:24" x14ac:dyDescent="0.2">
      <c r="A506" s="124">
        <v>42226.46875</v>
      </c>
      <c r="B506" s="120"/>
      <c r="C506" s="120"/>
      <c r="D506" s="120"/>
      <c r="E506" s="120"/>
      <c r="F506" s="120"/>
      <c r="G506" s="120"/>
      <c r="H506" s="120">
        <v>1.6406253725490152</v>
      </c>
      <c r="I506" s="120">
        <v>0</v>
      </c>
      <c r="J506" s="120"/>
      <c r="K506" s="16"/>
      <c r="L506" s="120"/>
      <c r="M506" s="120"/>
      <c r="V506" s="137">
        <v>162.86561280000001</v>
      </c>
      <c r="W506" s="138">
        <v>42260.418055555558</v>
      </c>
      <c r="X506" s="139">
        <v>2.867353</v>
      </c>
    </row>
    <row r="507" spans="1:24" x14ac:dyDescent="0.2">
      <c r="A507" s="124">
        <v>42226.479166666664</v>
      </c>
      <c r="B507" s="120"/>
      <c r="C507" s="120"/>
      <c r="D507" s="120"/>
      <c r="E507" s="120"/>
      <c r="F507" s="120"/>
      <c r="G507" s="120"/>
      <c r="H507" s="120">
        <v>1.62924552941176</v>
      </c>
      <c r="I507" s="120">
        <v>0</v>
      </c>
      <c r="J507" s="120"/>
      <c r="K507" s="16"/>
      <c r="L507" s="120"/>
      <c r="M507" s="120"/>
      <c r="V507" s="137">
        <v>162.86561280000001</v>
      </c>
      <c r="W507" s="138">
        <v>42260.418055555558</v>
      </c>
      <c r="X507" s="139">
        <v>2.746649999999994</v>
      </c>
    </row>
    <row r="508" spans="1:24" x14ac:dyDescent="0.2">
      <c r="A508" s="124">
        <v>42226.489583333336</v>
      </c>
      <c r="B508" s="120"/>
      <c r="C508" s="120"/>
      <c r="D508" s="120"/>
      <c r="E508" s="120"/>
      <c r="F508" s="120"/>
      <c r="G508" s="120"/>
      <c r="H508" s="120">
        <v>1.6178656862745051</v>
      </c>
      <c r="I508" s="120">
        <v>0</v>
      </c>
      <c r="J508" s="120"/>
      <c r="K508" s="16"/>
      <c r="L508" s="120"/>
      <c r="M508" s="120"/>
      <c r="V508" s="137">
        <v>12.536789760000001</v>
      </c>
      <c r="W508" s="138">
        <v>42260.4375</v>
      </c>
      <c r="X508" s="139">
        <v>8.0000000000000007E-5</v>
      </c>
    </row>
    <row r="509" spans="1:24" x14ac:dyDescent="0.2">
      <c r="A509" s="124">
        <v>42226.5</v>
      </c>
      <c r="B509" s="120"/>
      <c r="C509" s="120"/>
      <c r="D509" s="120"/>
      <c r="E509" s="120"/>
      <c r="F509" s="120"/>
      <c r="G509" s="120"/>
      <c r="H509" s="120">
        <v>1.60648584313725</v>
      </c>
      <c r="I509" s="120">
        <v>0</v>
      </c>
      <c r="J509" s="120"/>
      <c r="K509" s="16"/>
      <c r="L509" s="120"/>
      <c r="M509" s="120"/>
      <c r="V509" s="137">
        <v>96.480172800000005</v>
      </c>
      <c r="W509" s="138">
        <v>42260.440972222219</v>
      </c>
      <c r="X509" s="139">
        <v>0.8</v>
      </c>
    </row>
    <row r="510" spans="1:24" x14ac:dyDescent="0.2">
      <c r="A510" s="124">
        <v>42226.510416666664</v>
      </c>
      <c r="B510" s="120"/>
      <c r="C510" s="120"/>
      <c r="D510" s="120"/>
      <c r="E510" s="120"/>
      <c r="F510" s="120"/>
      <c r="G510" s="120"/>
      <c r="H510" s="120">
        <v>1.5951059999999999</v>
      </c>
      <c r="I510" s="120">
        <v>0</v>
      </c>
      <c r="J510" s="120"/>
      <c r="K510" s="16"/>
      <c r="L510" s="120"/>
      <c r="M510" s="120"/>
      <c r="V510" s="137">
        <v>176.56113024000001</v>
      </c>
      <c r="W510" s="138">
        <v>42260.443055555559</v>
      </c>
      <c r="X510" s="139">
        <v>0.55239999999978995</v>
      </c>
    </row>
    <row r="511" spans="1:24" x14ac:dyDescent="0.2">
      <c r="A511" s="124">
        <v>42226.520833333336</v>
      </c>
      <c r="B511" s="120"/>
      <c r="C511" s="120"/>
      <c r="D511" s="120"/>
      <c r="E511" s="120"/>
      <c r="F511" s="120"/>
      <c r="G511" s="120"/>
      <c r="H511" s="120">
        <v>0</v>
      </c>
      <c r="I511" s="120">
        <v>0</v>
      </c>
      <c r="J511" s="120"/>
      <c r="K511" s="16"/>
      <c r="L511" s="120"/>
      <c r="M511" s="120"/>
      <c r="V511" s="137">
        <v>92.376345600000008</v>
      </c>
      <c r="W511" s="138">
        <v>42260.458333333336</v>
      </c>
      <c r="X511" s="139">
        <v>0.8</v>
      </c>
    </row>
    <row r="512" spans="1:24" x14ac:dyDescent="0.2">
      <c r="A512" s="124">
        <v>42226.53125</v>
      </c>
      <c r="B512" s="120"/>
      <c r="C512" s="120"/>
      <c r="D512" s="120"/>
      <c r="E512" s="120"/>
      <c r="F512" s="120"/>
      <c r="G512" s="120"/>
      <c r="H512" s="120"/>
      <c r="I512" s="120">
        <v>0</v>
      </c>
      <c r="J512" s="120"/>
      <c r="K512" s="16"/>
      <c r="L512" s="120"/>
      <c r="M512" s="120"/>
      <c r="V512" s="137">
        <v>16.350935040000003</v>
      </c>
      <c r="W512" s="138">
        <v>42260.475694444445</v>
      </c>
      <c r="X512" s="139">
        <v>0.8</v>
      </c>
    </row>
    <row r="513" spans="1:24" x14ac:dyDescent="0.2">
      <c r="A513" s="124">
        <v>42226.541666666664</v>
      </c>
      <c r="B513" s="120"/>
      <c r="C513" s="120"/>
      <c r="D513" s="120"/>
      <c r="E513" s="120"/>
      <c r="F513" s="120"/>
      <c r="G513" s="120"/>
      <c r="H513" s="120"/>
      <c r="I513" s="120">
        <v>0</v>
      </c>
      <c r="J513" s="120"/>
      <c r="K513" s="16"/>
      <c r="L513" s="120"/>
      <c r="M513" s="120"/>
      <c r="V513" s="137">
        <v>190.16008704000001</v>
      </c>
      <c r="W513" s="138">
        <v>42260.477777777778</v>
      </c>
      <c r="X513" s="139">
        <v>0.29649999999999999</v>
      </c>
    </row>
    <row r="514" spans="1:24" x14ac:dyDescent="0.2">
      <c r="A514" s="124">
        <v>42226.552083333336</v>
      </c>
      <c r="B514" s="120"/>
      <c r="C514" s="120"/>
      <c r="D514" s="120"/>
      <c r="E514" s="120"/>
      <c r="F514" s="120"/>
      <c r="G514" s="120"/>
      <c r="H514" s="120"/>
      <c r="I514" s="120">
        <v>0</v>
      </c>
      <c r="J514" s="120"/>
      <c r="K514" s="16"/>
      <c r="L514" s="154">
        <v>60.775916230366491</v>
      </c>
      <c r="M514" s="120"/>
      <c r="V514" s="137">
        <v>64.019704320000002</v>
      </c>
      <c r="W514" s="138">
        <v>42260.496527777781</v>
      </c>
      <c r="X514" s="139">
        <v>0.8</v>
      </c>
    </row>
    <row r="515" spans="1:24" x14ac:dyDescent="0.2">
      <c r="A515" s="124">
        <v>42226.5625</v>
      </c>
      <c r="B515" s="120"/>
      <c r="C515" s="120"/>
      <c r="D515" s="120"/>
      <c r="E515" s="120"/>
      <c r="F515" s="120"/>
      <c r="G515" s="120"/>
      <c r="H515" s="120"/>
      <c r="I515" s="120">
        <v>0</v>
      </c>
      <c r="J515" s="120"/>
      <c r="K515" s="16"/>
      <c r="L515" s="154">
        <v>60.775916230366491</v>
      </c>
      <c r="M515" s="120"/>
      <c r="V515" s="137">
        <v>103.15895039999999</v>
      </c>
      <c r="W515" s="138">
        <v>42261.34375</v>
      </c>
      <c r="X515" s="139">
        <v>0.311971</v>
      </c>
    </row>
    <row r="516" spans="1:24" x14ac:dyDescent="0.2">
      <c r="A516" s="124">
        <v>42226.572916666664</v>
      </c>
      <c r="B516" s="120"/>
      <c r="C516" s="120"/>
      <c r="D516" s="120"/>
      <c r="E516" s="120"/>
      <c r="F516" s="120"/>
      <c r="G516" s="120"/>
      <c r="H516" s="120"/>
      <c r="I516" s="120">
        <v>0</v>
      </c>
      <c r="J516" s="120"/>
      <c r="K516" s="16"/>
      <c r="L516" s="154">
        <v>60.775916230366491</v>
      </c>
      <c r="M516" s="120"/>
      <c r="V516" s="137">
        <v>96.480172800000005</v>
      </c>
      <c r="W516" s="138">
        <v>42261.361111111109</v>
      </c>
      <c r="X516" s="139">
        <v>0.19889129999999999</v>
      </c>
    </row>
    <row r="517" spans="1:24" x14ac:dyDescent="0.2">
      <c r="A517" s="124">
        <v>42226.583333333336</v>
      </c>
      <c r="B517" s="120"/>
      <c r="C517" s="120"/>
      <c r="D517" s="120"/>
      <c r="E517" s="120"/>
      <c r="F517" s="120"/>
      <c r="G517" s="120"/>
      <c r="H517" s="120"/>
      <c r="I517" s="120">
        <v>0</v>
      </c>
      <c r="J517" s="120"/>
      <c r="K517" s="16"/>
      <c r="L517" s="154">
        <v>60.77094240837696</v>
      </c>
      <c r="M517" s="120"/>
      <c r="V517" s="137">
        <v>96.480172800000005</v>
      </c>
      <c r="W517" s="138">
        <v>42261.361111111109</v>
      </c>
      <c r="X517" s="139">
        <v>0.19514139999999999</v>
      </c>
    </row>
    <row r="518" spans="1:24" x14ac:dyDescent="0.2">
      <c r="A518" s="124">
        <v>42226.59375</v>
      </c>
      <c r="B518" s="120"/>
      <c r="C518" s="120"/>
      <c r="D518" s="120"/>
      <c r="E518" s="120"/>
      <c r="F518" s="120"/>
      <c r="G518" s="120"/>
      <c r="H518" s="120"/>
      <c r="I518" s="120">
        <v>0</v>
      </c>
      <c r="J518" s="120"/>
      <c r="K518" s="16"/>
      <c r="L518" s="154">
        <v>60.765968586387437</v>
      </c>
      <c r="M518" s="120"/>
      <c r="V518" s="137">
        <v>147.54465792000002</v>
      </c>
      <c r="W518" s="138">
        <v>42261.379861111112</v>
      </c>
      <c r="X518" s="139">
        <v>0.4916334</v>
      </c>
    </row>
    <row r="519" spans="1:24" x14ac:dyDescent="0.2">
      <c r="A519" s="124">
        <v>42226.604166666664</v>
      </c>
      <c r="B519" s="120"/>
      <c r="C519" s="120"/>
      <c r="D519" s="120"/>
      <c r="E519" s="120"/>
      <c r="F519" s="120"/>
      <c r="G519" s="120"/>
      <c r="H519" s="120"/>
      <c r="I519" s="120">
        <v>0</v>
      </c>
      <c r="J519" s="120"/>
      <c r="K519" s="16"/>
      <c r="L519" s="154">
        <v>60.760994764397907</v>
      </c>
      <c r="M519" s="120"/>
      <c r="V519" s="137">
        <v>92.376345600000008</v>
      </c>
      <c r="W519" s="138">
        <v>42261.381944444445</v>
      </c>
      <c r="X519" s="139">
        <v>0.49881900000000001</v>
      </c>
    </row>
    <row r="520" spans="1:24" x14ac:dyDescent="0.2">
      <c r="A520" s="124">
        <v>42226.614583333336</v>
      </c>
      <c r="B520" s="120"/>
      <c r="C520" s="120"/>
      <c r="D520" s="120"/>
      <c r="E520" s="120"/>
      <c r="F520" s="120"/>
      <c r="G520" s="120"/>
      <c r="H520" s="120"/>
      <c r="I520" s="120">
        <v>0</v>
      </c>
      <c r="J520" s="120"/>
      <c r="K520" s="16"/>
      <c r="L520" s="154">
        <v>61.517015706806284</v>
      </c>
      <c r="M520" s="120"/>
      <c r="V520" s="137">
        <v>151.58411136000001</v>
      </c>
      <c r="W520" s="138">
        <v>42261.394444444442</v>
      </c>
      <c r="X520" s="139">
        <v>0.1912624</v>
      </c>
    </row>
    <row r="521" spans="1:24" x14ac:dyDescent="0.2">
      <c r="A521" s="124">
        <v>42226.625</v>
      </c>
      <c r="B521" s="120"/>
      <c r="C521" s="120"/>
      <c r="D521" s="120"/>
      <c r="E521" s="120"/>
      <c r="F521" s="120"/>
      <c r="G521" s="120"/>
      <c r="H521" s="120"/>
      <c r="I521" s="120">
        <v>0</v>
      </c>
      <c r="J521" s="120"/>
      <c r="K521" s="16"/>
      <c r="L521" s="154">
        <v>62.263089005235607</v>
      </c>
      <c r="M521" s="120"/>
      <c r="V521" s="137">
        <v>64.019704320000002</v>
      </c>
      <c r="W521" s="138">
        <v>42261.40625</v>
      </c>
      <c r="X521" s="139">
        <v>1.5530999999999999</v>
      </c>
    </row>
    <row r="522" spans="1:24" x14ac:dyDescent="0.2">
      <c r="A522" s="124">
        <v>42226.635416666664</v>
      </c>
      <c r="B522" s="120"/>
      <c r="C522" s="120"/>
      <c r="D522" s="120"/>
      <c r="E522" s="120"/>
      <c r="F522" s="120"/>
      <c r="G522" s="120"/>
      <c r="H522" s="120"/>
      <c r="I522" s="120">
        <v>0</v>
      </c>
      <c r="J522" s="120"/>
      <c r="K522" s="16"/>
      <c r="L522" s="154">
        <v>62.999214659685869</v>
      </c>
      <c r="M522" s="120"/>
      <c r="V522" s="137">
        <v>157.55477760000002</v>
      </c>
      <c r="W522" s="138">
        <v>42261.416666666664</v>
      </c>
      <c r="X522" s="139">
        <v>0.181132999999987</v>
      </c>
    </row>
    <row r="523" spans="1:24" x14ac:dyDescent="0.2">
      <c r="A523" s="124">
        <v>42226.645833333336</v>
      </c>
      <c r="B523" s="120"/>
      <c r="C523" s="120"/>
      <c r="D523" s="120"/>
      <c r="E523" s="120"/>
      <c r="F523" s="120"/>
      <c r="G523" s="120"/>
      <c r="H523" s="120"/>
      <c r="I523" s="120">
        <v>0</v>
      </c>
      <c r="J523" s="120"/>
      <c r="K523" s="16"/>
      <c r="L523" s="154">
        <v>63.72041884816754</v>
      </c>
      <c r="M523" s="120"/>
      <c r="V523" s="137">
        <v>162.86561280000001</v>
      </c>
      <c r="W523" s="138">
        <v>42261.438888888886</v>
      </c>
      <c r="X523" s="139">
        <v>2.1227200000000002</v>
      </c>
    </row>
    <row r="524" spans="1:24" x14ac:dyDescent="0.2">
      <c r="A524" s="124">
        <v>42226.65625</v>
      </c>
      <c r="B524" s="120"/>
      <c r="C524" s="120"/>
      <c r="D524" s="120"/>
      <c r="E524" s="120"/>
      <c r="F524" s="120"/>
      <c r="G524" s="120"/>
      <c r="H524" s="120"/>
      <c r="I524" s="120">
        <v>0</v>
      </c>
      <c r="J524" s="120"/>
      <c r="K524" s="16"/>
      <c r="L524" s="154">
        <v>64.426701570680635</v>
      </c>
      <c r="M524" s="120"/>
      <c r="V524" s="137">
        <v>162.86561280000001</v>
      </c>
      <c r="W524" s="138">
        <v>42261.438888888886</v>
      </c>
      <c r="X524" s="139">
        <v>2.8463820000000002</v>
      </c>
    </row>
    <row r="525" spans="1:24" x14ac:dyDescent="0.2">
      <c r="A525" s="124">
        <v>42226.666666666664</v>
      </c>
      <c r="B525" s="120"/>
      <c r="C525" s="120"/>
      <c r="D525" s="120"/>
      <c r="E525" s="120"/>
      <c r="F525" s="120"/>
      <c r="G525" s="120"/>
      <c r="H525" s="120"/>
      <c r="I525" s="120">
        <v>0</v>
      </c>
      <c r="J525" s="120"/>
      <c r="K525" s="16"/>
      <c r="L525" s="154">
        <v>65.108115183246071</v>
      </c>
      <c r="M525" s="120"/>
      <c r="V525" s="137">
        <v>176.56113024000001</v>
      </c>
      <c r="W525" s="138">
        <v>42261.461805555555</v>
      </c>
      <c r="X525" s="139">
        <v>1.9359999999999999</v>
      </c>
    </row>
    <row r="526" spans="1:24" x14ac:dyDescent="0.2">
      <c r="A526" s="124">
        <v>42226.677083333336</v>
      </c>
      <c r="B526" s="120"/>
      <c r="C526" s="120"/>
      <c r="D526" s="120"/>
      <c r="E526" s="120"/>
      <c r="F526" s="120"/>
      <c r="G526" s="120"/>
      <c r="H526" s="120"/>
      <c r="I526" s="120"/>
      <c r="J526" s="120"/>
      <c r="K526" s="16"/>
      <c r="L526" s="154">
        <v>65.764659685863876</v>
      </c>
      <c r="M526" s="120"/>
      <c r="V526" s="137">
        <v>190.16008704000001</v>
      </c>
      <c r="W526" s="138">
        <v>42261.5</v>
      </c>
      <c r="X526" s="139">
        <v>0.26648100000000002</v>
      </c>
    </row>
    <row r="527" spans="1:24" x14ac:dyDescent="0.2">
      <c r="A527" s="124">
        <v>42226.6875</v>
      </c>
      <c r="B527" s="120"/>
      <c r="C527" s="120"/>
      <c r="D527" s="120"/>
      <c r="E527" s="120"/>
      <c r="F527" s="120"/>
      <c r="G527" s="120"/>
      <c r="H527" s="120"/>
      <c r="I527" s="120"/>
      <c r="J527" s="120"/>
      <c r="K527" s="16"/>
      <c r="L527" s="154">
        <v>66.391361256544513</v>
      </c>
      <c r="M527" s="120"/>
      <c r="V527" s="137">
        <v>190.16008704000001</v>
      </c>
      <c r="W527" s="138">
        <v>42262.451388888891</v>
      </c>
      <c r="X527" s="139">
        <v>0.55111149999999998</v>
      </c>
    </row>
    <row r="528" spans="1:24" x14ac:dyDescent="0.2">
      <c r="A528" s="124">
        <v>42226.697916666664</v>
      </c>
      <c r="B528" s="120"/>
      <c r="C528" s="120"/>
      <c r="D528" s="120"/>
      <c r="E528" s="120"/>
      <c r="F528" s="120"/>
      <c r="G528" s="120"/>
      <c r="H528" s="120"/>
      <c r="I528" s="120"/>
      <c r="J528" s="120"/>
      <c r="K528" s="16"/>
      <c r="L528" s="154">
        <v>66.988219895287969</v>
      </c>
      <c r="M528" s="120"/>
      <c r="V528" s="137">
        <v>147.54465792000002</v>
      </c>
      <c r="W528" s="138">
        <v>42262.453472222223</v>
      </c>
      <c r="X528" s="139">
        <v>0.71699999999980002</v>
      </c>
    </row>
    <row r="529" spans="1:24" x14ac:dyDescent="0.2">
      <c r="A529" s="124">
        <v>42226.708333333336</v>
      </c>
      <c r="B529" s="120"/>
      <c r="C529" s="120"/>
      <c r="D529" s="120"/>
      <c r="E529" s="120"/>
      <c r="F529" s="120"/>
      <c r="G529" s="120"/>
      <c r="H529" s="120"/>
      <c r="I529" s="120"/>
      <c r="J529" s="120"/>
      <c r="K529" s="16"/>
      <c r="L529" s="154">
        <v>67.545287958115196</v>
      </c>
      <c r="M529" s="120"/>
      <c r="V529" s="137">
        <v>151.58411136000001</v>
      </c>
      <c r="W529" s="138">
        <v>42262.472916666666</v>
      </c>
      <c r="X529" s="139">
        <v>0.18456120000000001</v>
      </c>
    </row>
    <row r="530" spans="1:24" x14ac:dyDescent="0.2">
      <c r="A530" s="124">
        <v>42226.71875</v>
      </c>
      <c r="B530" s="120"/>
      <c r="C530" s="120"/>
      <c r="D530" s="120"/>
      <c r="E530" s="120"/>
      <c r="F530" s="120"/>
      <c r="G530" s="120"/>
      <c r="H530" s="120"/>
      <c r="I530" s="120"/>
      <c r="J530" s="120"/>
      <c r="K530" s="16"/>
      <c r="L530" s="154">
        <v>68.062565445026195</v>
      </c>
      <c r="M530" s="120"/>
      <c r="V530" s="137">
        <v>157.55477760000002</v>
      </c>
      <c r="W530" s="138">
        <v>42262.491666666669</v>
      </c>
      <c r="X530" s="139">
        <v>0.17847160000000001</v>
      </c>
    </row>
    <row r="531" spans="1:24" x14ac:dyDescent="0.2">
      <c r="A531" s="124">
        <v>42226.729166666664</v>
      </c>
      <c r="B531" s="120"/>
      <c r="C531" s="120"/>
      <c r="D531" s="120"/>
      <c r="E531" s="120"/>
      <c r="F531" s="120"/>
      <c r="G531" s="120"/>
      <c r="H531" s="120"/>
      <c r="I531" s="120"/>
      <c r="J531" s="120"/>
      <c r="K531" s="16"/>
      <c r="L531" s="154">
        <v>68.545026178010488</v>
      </c>
      <c r="M531" s="120"/>
      <c r="V531" s="137">
        <v>176.56113024000001</v>
      </c>
      <c r="W531" s="138">
        <v>42262.503472222219</v>
      </c>
      <c r="X531" s="139">
        <v>0.37383450000000001</v>
      </c>
    </row>
    <row r="532" spans="1:24" x14ac:dyDescent="0.2">
      <c r="A532" s="124">
        <v>42226.739583333336</v>
      </c>
      <c r="B532" s="120"/>
      <c r="C532" s="120"/>
      <c r="D532" s="120"/>
      <c r="E532" s="120"/>
      <c r="F532" s="120"/>
      <c r="G532" s="120"/>
      <c r="H532" s="120"/>
      <c r="I532" s="120"/>
      <c r="J532" s="120"/>
      <c r="K532" s="16"/>
      <c r="L532" s="154">
        <v>68.992670157068076</v>
      </c>
      <c r="M532" s="120"/>
      <c r="V532" s="137">
        <v>162.86561280000001</v>
      </c>
      <c r="W532" s="138">
        <v>42262.51458333333</v>
      </c>
      <c r="X532" s="139">
        <v>0.21429229999999999</v>
      </c>
    </row>
    <row r="533" spans="1:24" x14ac:dyDescent="0.2">
      <c r="A533" s="124">
        <v>42226.75</v>
      </c>
      <c r="B533" s="120"/>
      <c r="C533" s="120"/>
      <c r="D533" s="120"/>
      <c r="E533" s="120"/>
      <c r="F533" s="120"/>
      <c r="G533" s="120"/>
      <c r="H533" s="120"/>
      <c r="I533" s="120"/>
      <c r="J533" s="120"/>
      <c r="K533" s="16"/>
      <c r="L533" s="154">
        <v>69.395549738219913</v>
      </c>
      <c r="M533" s="120"/>
      <c r="V533" s="137">
        <v>162.86561280000001</v>
      </c>
      <c r="W533" s="138">
        <v>42262.51458333333</v>
      </c>
      <c r="X533" s="139">
        <v>0.21712500000000001</v>
      </c>
    </row>
    <row r="534" spans="1:24" x14ac:dyDescent="0.2">
      <c r="A534" s="124">
        <v>42226.760416666664</v>
      </c>
      <c r="B534" s="120"/>
      <c r="C534" s="120"/>
      <c r="D534" s="120"/>
      <c r="E534" s="120"/>
      <c r="F534" s="120"/>
      <c r="G534" s="120"/>
      <c r="H534" s="120"/>
      <c r="I534" s="120"/>
      <c r="J534" s="120"/>
      <c r="K534" s="16"/>
      <c r="L534" s="154">
        <v>69.753664921465983</v>
      </c>
      <c r="M534" s="120"/>
      <c r="V534" s="137">
        <v>176.56113024000001</v>
      </c>
      <c r="W534" s="138">
        <v>42263.381944444445</v>
      </c>
      <c r="X534" s="139">
        <v>0.44956269999999998</v>
      </c>
    </row>
    <row r="535" spans="1:24" x14ac:dyDescent="0.2">
      <c r="A535" s="124">
        <v>42226.770833333336</v>
      </c>
      <c r="B535" s="120"/>
      <c r="C535" s="120"/>
      <c r="D535" s="120"/>
      <c r="E535" s="120"/>
      <c r="F535" s="120"/>
      <c r="G535" s="120"/>
      <c r="H535" s="120"/>
      <c r="I535" s="120"/>
      <c r="J535" s="120"/>
      <c r="K535" s="16"/>
      <c r="L535" s="154">
        <v>70.052094240837718</v>
      </c>
      <c r="M535" s="120"/>
      <c r="V535" s="137">
        <v>147.54465792000002</v>
      </c>
      <c r="W535" s="138">
        <v>42263.408333333333</v>
      </c>
      <c r="X535" s="139">
        <v>0.1729513</v>
      </c>
    </row>
    <row r="536" spans="1:24" x14ac:dyDescent="0.2">
      <c r="A536" s="124">
        <v>42226.78125</v>
      </c>
      <c r="B536" s="120"/>
      <c r="C536" s="120"/>
      <c r="D536" s="120"/>
      <c r="E536" s="120"/>
      <c r="F536" s="120"/>
      <c r="G536" s="120"/>
      <c r="H536" s="120"/>
      <c r="I536" s="120"/>
      <c r="J536" s="120"/>
      <c r="K536" s="16"/>
      <c r="L536" s="154">
        <v>70.290837696335103</v>
      </c>
      <c r="M536" s="120"/>
      <c r="V536" s="137">
        <v>151.58411136000001</v>
      </c>
      <c r="W536" s="138">
        <v>42263.423611111109</v>
      </c>
      <c r="X536" s="139">
        <v>0.193992</v>
      </c>
    </row>
    <row r="537" spans="1:24" x14ac:dyDescent="0.2">
      <c r="A537" s="124">
        <v>42226.791666666664</v>
      </c>
      <c r="B537" s="120"/>
      <c r="C537" s="120"/>
      <c r="D537" s="120"/>
      <c r="E537" s="120"/>
      <c r="F537" s="120"/>
      <c r="G537" s="120"/>
      <c r="H537" s="120"/>
      <c r="I537" s="120"/>
      <c r="J537" s="120"/>
      <c r="K537" s="16"/>
      <c r="L537" s="154">
        <v>70.454973821989554</v>
      </c>
      <c r="M537" s="120"/>
      <c r="V537" s="137">
        <v>157.55477760000002</v>
      </c>
      <c r="W537" s="138">
        <v>42263.441666666666</v>
      </c>
      <c r="X537" s="139">
        <v>0.74824999999999997</v>
      </c>
    </row>
    <row r="538" spans="1:24" x14ac:dyDescent="0.2">
      <c r="A538" s="124">
        <v>42226.802083333336</v>
      </c>
      <c r="B538" s="120"/>
      <c r="C538" s="120"/>
      <c r="D538" s="120"/>
      <c r="E538" s="120"/>
      <c r="F538" s="120"/>
      <c r="G538" s="120"/>
      <c r="H538" s="120"/>
      <c r="I538" s="120"/>
      <c r="J538" s="120"/>
      <c r="K538" s="16"/>
      <c r="L538" s="154">
        <v>70.544502617801072</v>
      </c>
      <c r="M538" s="120"/>
      <c r="V538" s="137">
        <v>190.16008704000001</v>
      </c>
      <c r="W538" s="138">
        <v>42263.451388888891</v>
      </c>
      <c r="X538" s="139">
        <v>0.194798</v>
      </c>
    </row>
    <row r="539" spans="1:24" x14ac:dyDescent="0.2">
      <c r="A539" s="124">
        <v>42226.8125</v>
      </c>
      <c r="B539" s="120"/>
      <c r="C539" s="120"/>
      <c r="D539" s="120"/>
      <c r="E539" s="120"/>
      <c r="F539" s="120"/>
      <c r="G539" s="120"/>
      <c r="H539" s="120"/>
      <c r="I539" s="120"/>
      <c r="J539" s="120"/>
      <c r="K539" s="16"/>
      <c r="L539" s="154">
        <v>70.594240837696361</v>
      </c>
      <c r="M539" s="120"/>
      <c r="V539" s="137">
        <v>162.86561280000001</v>
      </c>
      <c r="W539" s="138">
        <v>42263.470138888886</v>
      </c>
      <c r="X539" s="139">
        <v>0.26963300000000001</v>
      </c>
    </row>
    <row r="540" spans="1:24" x14ac:dyDescent="0.2">
      <c r="A540" s="124">
        <v>42226.822916666664</v>
      </c>
      <c r="B540" s="120"/>
      <c r="C540" s="120"/>
      <c r="D540" s="120"/>
      <c r="E540" s="120"/>
      <c r="F540" s="120"/>
      <c r="G540" s="120"/>
      <c r="H540" s="120"/>
      <c r="I540" s="120"/>
      <c r="J540" s="120"/>
      <c r="K540" s="16"/>
      <c r="L540" s="154">
        <v>70.604188481675422</v>
      </c>
      <c r="M540" s="120"/>
      <c r="V540" s="137">
        <v>162.86561280000001</v>
      </c>
      <c r="W540" s="138">
        <v>42263.470138888886</v>
      </c>
      <c r="X540" s="139">
        <v>0.26513189999999998</v>
      </c>
    </row>
    <row r="541" spans="1:24" x14ac:dyDescent="0.2">
      <c r="A541" s="124">
        <v>42226.833333333336</v>
      </c>
      <c r="B541" s="120"/>
      <c r="C541" s="120"/>
      <c r="D541" s="120"/>
      <c r="E541" s="120"/>
      <c r="F541" s="120"/>
      <c r="G541" s="120"/>
      <c r="H541" s="120"/>
      <c r="I541" s="120"/>
      <c r="J541" s="120"/>
      <c r="K541" s="16"/>
      <c r="L541" s="154">
        <v>70.609162303664945</v>
      </c>
      <c r="M541" s="120"/>
      <c r="V541" s="137">
        <v>176.56113024000001</v>
      </c>
      <c r="W541" s="138">
        <v>42264.368055555555</v>
      </c>
      <c r="X541" s="139">
        <v>0.24977189999999999</v>
      </c>
    </row>
    <row r="542" spans="1:24" x14ac:dyDescent="0.2">
      <c r="A542" s="124">
        <v>42226.84375</v>
      </c>
      <c r="B542" s="120"/>
      <c r="C542" s="120"/>
      <c r="D542" s="120"/>
      <c r="E542" s="120"/>
      <c r="F542" s="120"/>
      <c r="G542" s="120"/>
      <c r="H542" s="120"/>
      <c r="I542" s="120"/>
      <c r="J542" s="120"/>
      <c r="K542" s="16"/>
      <c r="L542" s="154">
        <v>70.609162303664945</v>
      </c>
      <c r="M542" s="120"/>
      <c r="V542" s="137">
        <v>157.55477760000002</v>
      </c>
      <c r="W542" s="138">
        <v>42264.376388888886</v>
      </c>
      <c r="X542" s="139">
        <v>0.1946224</v>
      </c>
    </row>
    <row r="543" spans="1:24" x14ac:dyDescent="0.2">
      <c r="A543" s="124">
        <v>42226.854166666664</v>
      </c>
      <c r="B543" s="120"/>
      <c r="C543" s="120"/>
      <c r="D543" s="120"/>
      <c r="E543" s="120"/>
      <c r="F543" s="120"/>
      <c r="G543" s="120"/>
      <c r="H543" s="120"/>
      <c r="I543" s="120"/>
      <c r="J543" s="120"/>
      <c r="K543" s="16"/>
      <c r="L543" s="154">
        <v>70.589267015706838</v>
      </c>
      <c r="M543" s="120"/>
      <c r="V543" s="137">
        <v>147.54465792000002</v>
      </c>
      <c r="W543" s="138">
        <v>42264.42083333333</v>
      </c>
      <c r="X543" s="139">
        <v>0.22894200000000001</v>
      </c>
    </row>
    <row r="544" spans="1:24" x14ac:dyDescent="0.2">
      <c r="A544" s="124">
        <v>42226.864583333336</v>
      </c>
      <c r="B544" s="120"/>
      <c r="C544" s="120"/>
      <c r="D544" s="120"/>
      <c r="E544" s="120"/>
      <c r="F544" s="120"/>
      <c r="G544" s="120"/>
      <c r="H544" s="120"/>
      <c r="I544" s="120"/>
      <c r="J544" s="120"/>
      <c r="K544" s="16"/>
      <c r="L544" s="154">
        <v>70.549476439790595</v>
      </c>
      <c r="M544" s="120"/>
      <c r="V544" s="137">
        <v>190.16008704000001</v>
      </c>
      <c r="W544" s="138">
        <v>42264.430555555555</v>
      </c>
      <c r="X544" s="139">
        <v>0.24458160000000001</v>
      </c>
    </row>
    <row r="545" spans="1:24" x14ac:dyDescent="0.2">
      <c r="A545" s="124">
        <v>42226.875</v>
      </c>
      <c r="B545" s="120"/>
      <c r="C545" s="120"/>
      <c r="D545" s="120"/>
      <c r="E545" s="120"/>
      <c r="F545" s="120"/>
      <c r="G545" s="120"/>
      <c r="H545" s="120"/>
      <c r="I545" s="120"/>
      <c r="J545" s="120"/>
      <c r="K545" s="16"/>
      <c r="L545" s="154">
        <v>70.484816753926722</v>
      </c>
      <c r="M545" s="120"/>
      <c r="V545" s="137">
        <v>151.58411136000001</v>
      </c>
      <c r="W545" s="138">
        <v>42264.441666666666</v>
      </c>
      <c r="X545" s="139">
        <v>0.61183160000000003</v>
      </c>
    </row>
    <row r="546" spans="1:24" x14ac:dyDescent="0.2">
      <c r="A546" s="124">
        <v>42226.885416666664</v>
      </c>
      <c r="B546" s="120"/>
      <c r="C546" s="120"/>
      <c r="D546" s="120"/>
      <c r="E546" s="120"/>
      <c r="F546" s="120"/>
      <c r="G546" s="120"/>
      <c r="H546" s="120"/>
      <c r="I546" s="120"/>
      <c r="J546" s="120"/>
      <c r="K546" s="16"/>
      <c r="L546" s="154">
        <v>70.395287958115205</v>
      </c>
      <c r="M546" s="120"/>
      <c r="V546" s="137">
        <v>162.86561280000001</v>
      </c>
      <c r="W546" s="138">
        <v>42264.464583333334</v>
      </c>
      <c r="X546" s="139">
        <v>0.18165229999999999</v>
      </c>
    </row>
    <row r="547" spans="1:24" x14ac:dyDescent="0.2">
      <c r="A547" s="124">
        <v>42226.895833333336</v>
      </c>
      <c r="B547" s="120"/>
      <c r="C547" s="120"/>
      <c r="D547" s="120"/>
      <c r="E547" s="120"/>
      <c r="F547" s="120"/>
      <c r="G547" s="120"/>
      <c r="H547" s="120"/>
      <c r="I547" s="120"/>
      <c r="J547" s="120"/>
      <c r="K547" s="16"/>
      <c r="L547" s="154">
        <v>70.270942408376982</v>
      </c>
      <c r="M547" s="120"/>
      <c r="V547" s="137">
        <v>162.86561280000001</v>
      </c>
      <c r="W547" s="138">
        <v>42264.464583333334</v>
      </c>
      <c r="X547" s="139">
        <v>0.184831</v>
      </c>
    </row>
    <row r="548" spans="1:24" x14ac:dyDescent="0.2">
      <c r="A548" s="124">
        <v>42226.90625</v>
      </c>
      <c r="B548" s="120"/>
      <c r="C548" s="120"/>
      <c r="D548" s="120"/>
      <c r="E548" s="120"/>
      <c r="F548" s="120"/>
      <c r="G548" s="120"/>
      <c r="H548" s="120"/>
      <c r="I548" s="120"/>
      <c r="J548" s="120"/>
      <c r="K548" s="16"/>
      <c r="L548" s="154">
        <v>70.111780104712068</v>
      </c>
      <c r="M548" s="120"/>
      <c r="V548" s="137">
        <v>16.350935040000003</v>
      </c>
      <c r="W548" s="138">
        <v>42264.559027777781</v>
      </c>
      <c r="X548" s="139">
        <v>4.9197610000000003</v>
      </c>
    </row>
    <row r="549" spans="1:24" x14ac:dyDescent="0.2">
      <c r="A549" s="124">
        <v>42226.916666666664</v>
      </c>
      <c r="B549" s="120"/>
      <c r="C549" s="120"/>
      <c r="D549" s="120"/>
      <c r="E549" s="120"/>
      <c r="F549" s="120"/>
      <c r="G549" s="120"/>
      <c r="H549" s="120"/>
      <c r="I549" s="120"/>
      <c r="J549" s="120"/>
      <c r="K549" s="16"/>
      <c r="L549" s="154">
        <v>69.912827225130911</v>
      </c>
      <c r="M549" s="120"/>
      <c r="V549" s="137">
        <v>12.536789760000001</v>
      </c>
      <c r="W549" s="138">
        <v>42264.597222222219</v>
      </c>
      <c r="X549" s="139">
        <v>24.530899999999995</v>
      </c>
    </row>
    <row r="550" spans="1:24" x14ac:dyDescent="0.2">
      <c r="A550" s="124">
        <v>42226.927083333336</v>
      </c>
      <c r="B550" s="120"/>
      <c r="C550" s="120"/>
      <c r="D550" s="120"/>
      <c r="E550" s="120"/>
      <c r="F550" s="120"/>
      <c r="G550" s="120"/>
      <c r="H550" s="120"/>
      <c r="I550" s="120"/>
      <c r="J550" s="120"/>
      <c r="K550" s="16"/>
      <c r="L550" s="154">
        <v>69.674083769633526</v>
      </c>
      <c r="M550" s="120"/>
      <c r="V550" s="137">
        <v>147.54465792000002</v>
      </c>
      <c r="W550" s="138">
        <v>42265.340277777781</v>
      </c>
      <c r="X550" s="139">
        <v>0.16983100000000001</v>
      </c>
    </row>
    <row r="551" spans="1:24" x14ac:dyDescent="0.2">
      <c r="A551" s="124">
        <v>42226.9375</v>
      </c>
      <c r="B551" s="120"/>
      <c r="C551" s="120"/>
      <c r="D551" s="120"/>
      <c r="E551" s="120"/>
      <c r="F551" s="120"/>
      <c r="G551" s="120"/>
      <c r="H551" s="120"/>
      <c r="I551" s="120"/>
      <c r="J551" s="120"/>
      <c r="K551" s="16"/>
      <c r="L551" s="154">
        <v>69.40052356020945</v>
      </c>
      <c r="M551" s="120"/>
      <c r="V551" s="137">
        <v>103.15895039999999</v>
      </c>
      <c r="W551" s="138">
        <v>42265.350694444445</v>
      </c>
      <c r="X551" s="139">
        <v>0.16854350000000001</v>
      </c>
    </row>
    <row r="552" spans="1:24" x14ac:dyDescent="0.2">
      <c r="A552" s="124">
        <v>42226.947916666664</v>
      </c>
      <c r="B552" s="120"/>
      <c r="C552" s="120"/>
      <c r="D552" s="120"/>
      <c r="E552" s="120"/>
      <c r="F552" s="120"/>
      <c r="G552" s="120"/>
      <c r="H552" s="120"/>
      <c r="I552" s="120"/>
      <c r="J552" s="120"/>
      <c r="K552" s="16"/>
      <c r="L552" s="154">
        <v>69.092146596858655</v>
      </c>
      <c r="M552" s="120"/>
      <c r="V552" s="137">
        <v>96.480172800000005</v>
      </c>
      <c r="W552" s="138">
        <v>42265.368055555555</v>
      </c>
      <c r="X552" s="139">
        <v>0.2493126</v>
      </c>
    </row>
    <row r="553" spans="1:24" x14ac:dyDescent="0.2">
      <c r="A553" s="124">
        <v>42226.958333333336</v>
      </c>
      <c r="B553" s="120"/>
      <c r="C553" s="120"/>
      <c r="D553" s="120"/>
      <c r="E553" s="120"/>
      <c r="F553" s="120"/>
      <c r="G553" s="120"/>
      <c r="H553" s="120"/>
      <c r="I553" s="120"/>
      <c r="J553" s="120"/>
      <c r="K553" s="16"/>
      <c r="L553" s="154">
        <v>68.748952879581168</v>
      </c>
      <c r="M553" s="120"/>
      <c r="V553" s="137">
        <v>157.55477760000002</v>
      </c>
      <c r="W553" s="138">
        <v>42265.371527777781</v>
      </c>
      <c r="X553" s="139">
        <v>0.1748314</v>
      </c>
    </row>
    <row r="554" spans="1:24" x14ac:dyDescent="0.2">
      <c r="A554" s="124">
        <v>42226.96875</v>
      </c>
      <c r="B554" s="120"/>
      <c r="C554" s="120"/>
      <c r="D554" s="120"/>
      <c r="E554" s="120"/>
      <c r="F554" s="120"/>
      <c r="G554" s="120"/>
      <c r="H554" s="120"/>
      <c r="I554" s="120"/>
      <c r="J554" s="120"/>
      <c r="K554" s="16"/>
      <c r="L554" s="154">
        <v>68.370942408376976</v>
      </c>
      <c r="M554" s="120"/>
      <c r="V554" s="137">
        <v>92.376345600000008</v>
      </c>
      <c r="W554" s="138">
        <v>42265.385416666664</v>
      </c>
      <c r="X554" s="139">
        <v>0.44219000000000003</v>
      </c>
    </row>
    <row r="555" spans="1:24" x14ac:dyDescent="0.2">
      <c r="A555" s="124">
        <v>42226.979166666664</v>
      </c>
      <c r="B555" s="120"/>
      <c r="C555" s="120"/>
      <c r="D555" s="120"/>
      <c r="E555" s="120"/>
      <c r="F555" s="120"/>
      <c r="G555" s="120"/>
      <c r="H555" s="120"/>
      <c r="I555" s="120"/>
      <c r="J555" s="120"/>
      <c r="K555" s="16"/>
      <c r="L555" s="154">
        <v>67.963089005235616</v>
      </c>
      <c r="M555" s="120"/>
      <c r="V555" s="137">
        <v>92.376345600000008</v>
      </c>
      <c r="W555" s="138">
        <v>42265.385416666664</v>
      </c>
      <c r="X555" s="139">
        <v>0.42351699999999998</v>
      </c>
    </row>
    <row r="556" spans="1:24" x14ac:dyDescent="0.2">
      <c r="A556" s="124">
        <v>42226.989583333336</v>
      </c>
      <c r="B556" s="120"/>
      <c r="C556" s="120"/>
      <c r="D556" s="120"/>
      <c r="E556" s="120"/>
      <c r="F556" s="120"/>
      <c r="G556" s="120"/>
      <c r="H556" s="120"/>
      <c r="I556" s="120"/>
      <c r="J556" s="120"/>
      <c r="K556" s="16"/>
      <c r="L556" s="154">
        <v>67.525392670157075</v>
      </c>
      <c r="M556" s="120"/>
      <c r="V556" s="137">
        <v>64.019704320000002</v>
      </c>
      <c r="W556" s="138">
        <v>42265.409722222219</v>
      </c>
      <c r="X556" s="139">
        <v>0.84975615999999998</v>
      </c>
    </row>
    <row r="557" spans="1:24" x14ac:dyDescent="0.2">
      <c r="A557" s="124">
        <v>42227</v>
      </c>
      <c r="B557" s="120"/>
      <c r="C557" s="120"/>
      <c r="D557" s="120"/>
      <c r="E557" s="120"/>
      <c r="F557" s="120"/>
      <c r="G557" s="120"/>
      <c r="H557" s="120"/>
      <c r="I557" s="120"/>
      <c r="J557" s="120"/>
      <c r="K557" s="16"/>
      <c r="L557" s="154">
        <v>67.062827225130903</v>
      </c>
      <c r="M557" s="120"/>
      <c r="V557" s="137">
        <v>151.58411136000001</v>
      </c>
      <c r="W557" s="138">
        <v>42265.413194444445</v>
      </c>
      <c r="X557" s="139">
        <v>0.16961327000000001</v>
      </c>
    </row>
    <row r="558" spans="1:24" x14ac:dyDescent="0.2">
      <c r="A558" s="124">
        <v>42227.010416666664</v>
      </c>
      <c r="B558" s="120"/>
      <c r="C558" s="120"/>
      <c r="D558" s="120"/>
      <c r="E558" s="120"/>
      <c r="F558" s="120"/>
      <c r="G558" s="120"/>
      <c r="H558" s="120"/>
      <c r="I558" s="120"/>
      <c r="J558" s="120"/>
      <c r="K558" s="16"/>
      <c r="L558" s="154">
        <v>66.575392670157072</v>
      </c>
      <c r="M558" s="120"/>
      <c r="V558" s="137">
        <v>162.86561280000001</v>
      </c>
      <c r="W558" s="138">
        <v>42265.454861111109</v>
      </c>
      <c r="X558" s="139">
        <v>0.22954334000000001</v>
      </c>
    </row>
    <row r="559" spans="1:24" x14ac:dyDescent="0.2">
      <c r="A559" s="124">
        <v>42227.020833333336</v>
      </c>
      <c r="B559" s="120"/>
      <c r="C559" s="120"/>
      <c r="D559" s="120"/>
      <c r="E559" s="120"/>
      <c r="F559" s="120"/>
      <c r="G559" s="120"/>
      <c r="H559" s="120"/>
      <c r="I559" s="120"/>
      <c r="J559" s="120"/>
      <c r="K559" s="16"/>
      <c r="L559" s="154">
        <v>66.068062827225148</v>
      </c>
      <c r="M559" s="120"/>
      <c r="V559" s="137">
        <v>162.86561280000001</v>
      </c>
      <c r="W559" s="138">
        <v>42265.454861111109</v>
      </c>
      <c r="X559" s="139">
        <v>0.25665900000000003</v>
      </c>
    </row>
    <row r="560" spans="1:24" x14ac:dyDescent="0.2">
      <c r="A560" s="124">
        <v>42227.03125</v>
      </c>
      <c r="B560" s="120"/>
      <c r="C560" s="120"/>
      <c r="D560" s="120"/>
      <c r="E560" s="120"/>
      <c r="F560" s="120"/>
      <c r="G560" s="120"/>
      <c r="H560" s="120"/>
      <c r="I560" s="120"/>
      <c r="J560" s="120"/>
      <c r="K560" s="16"/>
      <c r="L560" s="154">
        <v>65.540837696335089</v>
      </c>
      <c r="M560" s="120"/>
      <c r="V560" s="137">
        <v>176.56113024000001</v>
      </c>
      <c r="W560" s="138">
        <v>42265.479166666664</v>
      </c>
      <c r="X560" s="139">
        <v>0.27272099999999999</v>
      </c>
    </row>
    <row r="561" spans="1:24" x14ac:dyDescent="0.2">
      <c r="A561" s="124">
        <v>42227.041666666664</v>
      </c>
      <c r="B561" s="120"/>
      <c r="C561" s="120"/>
      <c r="D561" s="120"/>
      <c r="E561" s="120"/>
      <c r="F561" s="120"/>
      <c r="G561" s="120"/>
      <c r="H561" s="120"/>
      <c r="I561" s="120"/>
      <c r="J561" s="120"/>
      <c r="K561" s="16"/>
      <c r="L561" s="154">
        <v>64.998691099476446</v>
      </c>
      <c r="M561" s="120"/>
      <c r="V561" s="137">
        <v>16.350935040000003</v>
      </c>
      <c r="W561" s="138">
        <v>42265.569444444445</v>
      </c>
      <c r="X561" s="139">
        <v>4.8444200000000004</v>
      </c>
    </row>
    <row r="562" spans="1:24" x14ac:dyDescent="0.2">
      <c r="A562" s="124">
        <v>42227.052083333336</v>
      </c>
      <c r="B562" s="120"/>
      <c r="C562" s="120"/>
      <c r="D562" s="120"/>
      <c r="E562" s="120"/>
      <c r="F562" s="120"/>
      <c r="G562" s="120"/>
      <c r="H562" s="120"/>
      <c r="I562" s="120"/>
      <c r="J562" s="120"/>
      <c r="K562" s="16"/>
      <c r="L562" s="154">
        <v>64.441623036649219</v>
      </c>
      <c r="M562"/>
      <c r="V562" s="137">
        <v>190.16008704000001</v>
      </c>
      <c r="W562" s="138">
        <v>42265.569444444445</v>
      </c>
      <c r="X562" s="139">
        <v>1.3924499999999826</v>
      </c>
    </row>
    <row r="563" spans="1:24" x14ac:dyDescent="0.2">
      <c r="A563" s="124">
        <v>42227.0625</v>
      </c>
      <c r="B563" s="120"/>
      <c r="C563" s="120"/>
      <c r="D563" s="120"/>
      <c r="E563" s="120"/>
      <c r="F563" s="120"/>
      <c r="G563" s="120"/>
      <c r="H563" s="120"/>
      <c r="I563" s="120"/>
      <c r="J563" s="120"/>
      <c r="K563" s="16"/>
      <c r="L563" s="154">
        <v>63.874607329842938</v>
      </c>
      <c r="M563"/>
      <c r="V563" s="137">
        <v>12.536789760000001</v>
      </c>
      <c r="W563" s="138">
        <v>42265.607638888891</v>
      </c>
      <c r="X563" s="139">
        <v>25.155319999999978</v>
      </c>
    </row>
    <row r="564" spans="1:24" x14ac:dyDescent="0.2">
      <c r="A564" s="124">
        <v>42227.072916666664</v>
      </c>
      <c r="B564" s="120"/>
      <c r="C564" s="120"/>
      <c r="D564" s="120"/>
      <c r="E564" s="120"/>
      <c r="F564" s="120"/>
      <c r="G564" s="120"/>
      <c r="H564" s="120"/>
      <c r="I564" s="120"/>
      <c r="J564" s="120"/>
      <c r="K564" s="16"/>
      <c r="L564" s="154">
        <v>63.297643979057597</v>
      </c>
      <c r="M564"/>
      <c r="V564" s="137">
        <v>147.54465792000002</v>
      </c>
      <c r="W564" s="138">
        <v>42266.322916666664</v>
      </c>
      <c r="X564" s="139">
        <v>0.17778621999999999</v>
      </c>
    </row>
    <row r="565" spans="1:24" x14ac:dyDescent="0.2">
      <c r="A565" s="124">
        <v>42227.083333333336</v>
      </c>
      <c r="B565" s="120"/>
      <c r="C565" s="120"/>
      <c r="D565" s="120"/>
      <c r="E565" s="120"/>
      <c r="F565" s="120"/>
      <c r="G565" s="120"/>
      <c r="H565" s="120"/>
      <c r="I565" s="120"/>
      <c r="J565" s="120"/>
      <c r="K565" s="16"/>
      <c r="L565" s="154">
        <v>62.715706806282725</v>
      </c>
      <c r="M565"/>
      <c r="V565" s="137">
        <v>151.58411136000001</v>
      </c>
      <c r="W565" s="138">
        <v>42266.336805555555</v>
      </c>
      <c r="X565" s="139">
        <v>0.17199999999999999</v>
      </c>
    </row>
    <row r="566" spans="1:24" x14ac:dyDescent="0.2">
      <c r="A566" s="124">
        <v>42227.09375</v>
      </c>
      <c r="B566" s="120"/>
      <c r="C566" s="120"/>
      <c r="D566" s="120"/>
      <c r="E566" s="120"/>
      <c r="F566" s="120"/>
      <c r="G566" s="120"/>
      <c r="H566" s="120"/>
      <c r="I566" s="120"/>
      <c r="J566" s="120"/>
      <c r="K566" s="16"/>
      <c r="L566" s="154">
        <v>62.12879581151833</v>
      </c>
      <c r="M566"/>
      <c r="V566" s="137">
        <v>103.15895039999999</v>
      </c>
      <c r="W566" s="138">
        <v>42266.34375</v>
      </c>
      <c r="X566" s="139">
        <v>0.15595120000000001</v>
      </c>
    </row>
    <row r="567" spans="1:24" x14ac:dyDescent="0.2">
      <c r="A567" s="124">
        <v>42227.104166666664</v>
      </c>
      <c r="B567" s="120"/>
      <c r="C567" s="120"/>
      <c r="D567" s="120"/>
      <c r="E567" s="120"/>
      <c r="F567" s="120"/>
      <c r="G567" s="120"/>
      <c r="H567" s="120"/>
      <c r="I567" s="120"/>
      <c r="J567" s="120"/>
      <c r="K567" s="16"/>
      <c r="L567" s="154">
        <v>61.531937172774875</v>
      </c>
      <c r="M567"/>
      <c r="V567" s="137">
        <v>157.55477760000002</v>
      </c>
      <c r="W567" s="138">
        <v>42266.350694444445</v>
      </c>
      <c r="X567" s="139">
        <v>0.18587143</v>
      </c>
    </row>
    <row r="568" spans="1:24" x14ac:dyDescent="0.2">
      <c r="A568" s="124">
        <v>42227.114583333336</v>
      </c>
      <c r="B568" s="120"/>
      <c r="C568" s="120"/>
      <c r="D568" s="120"/>
      <c r="E568" s="120"/>
      <c r="F568" s="120"/>
      <c r="G568" s="120"/>
      <c r="H568" s="120"/>
      <c r="I568" s="120"/>
      <c r="J568" s="120"/>
      <c r="K568" s="16"/>
      <c r="L568" s="154">
        <v>60.925130890052358</v>
      </c>
      <c r="M568" s="16">
        <v>94.775916230366491</v>
      </c>
      <c r="V568" s="137">
        <v>96.480172800000005</v>
      </c>
      <c r="W568" s="138">
        <v>42266.368055555555</v>
      </c>
      <c r="X568" s="139">
        <v>0.24244309999999999</v>
      </c>
    </row>
    <row r="569" spans="1:24" x14ac:dyDescent="0.2">
      <c r="A569" s="124">
        <v>42227.125</v>
      </c>
      <c r="B569" s="120"/>
      <c r="C569" s="120"/>
      <c r="D569" s="120"/>
      <c r="E569" s="120"/>
      <c r="F569" s="120"/>
      <c r="G569" s="120"/>
      <c r="H569" s="120"/>
      <c r="I569" s="120"/>
      <c r="J569" s="120"/>
      <c r="K569" s="16"/>
      <c r="L569" s="154">
        <v>60.835130890052355</v>
      </c>
      <c r="M569" s="16">
        <v>94.775916230366491</v>
      </c>
      <c r="V569" s="137">
        <v>162.86561280000001</v>
      </c>
      <c r="W569" s="138">
        <v>42266.371527777781</v>
      </c>
      <c r="X569" s="139">
        <v>0.19789999999994001</v>
      </c>
    </row>
    <row r="570" spans="1:24" x14ac:dyDescent="0.2">
      <c r="A570" s="124">
        <v>42227.135416666664</v>
      </c>
      <c r="B570" s="120"/>
      <c r="C570" s="120"/>
      <c r="D570" s="120"/>
      <c r="E570" s="120"/>
      <c r="F570" s="120"/>
      <c r="G570" s="120"/>
      <c r="H570" s="120"/>
      <c r="I570" s="120"/>
      <c r="J570" s="120"/>
      <c r="K570" s="16"/>
      <c r="L570" s="154">
        <v>60.745130890052359</v>
      </c>
      <c r="M570" s="16">
        <v>94.775916230366491</v>
      </c>
      <c r="V570" s="137">
        <v>162.86561280000001</v>
      </c>
      <c r="W570" s="138">
        <v>42266.371527777781</v>
      </c>
      <c r="X570" s="139">
        <v>0.22216</v>
      </c>
    </row>
    <row r="571" spans="1:24" x14ac:dyDescent="0.2">
      <c r="A571" s="124">
        <v>42227.145833333336</v>
      </c>
      <c r="B571" s="120"/>
      <c r="C571" s="120"/>
      <c r="D571" s="120"/>
      <c r="E571" s="120"/>
      <c r="F571" s="120"/>
      <c r="G571" s="120"/>
      <c r="H571" s="120"/>
      <c r="I571" s="120"/>
      <c r="J571" s="120"/>
      <c r="K571" s="16"/>
      <c r="L571" s="154">
        <v>60.655130890052355</v>
      </c>
      <c r="M571" s="16">
        <v>94.770942408376968</v>
      </c>
      <c r="V571" s="137">
        <v>92.376345600000008</v>
      </c>
      <c r="W571" s="138">
        <v>42266.381944444445</v>
      </c>
      <c r="X571" s="139">
        <v>0.29765999999999998</v>
      </c>
    </row>
    <row r="572" spans="1:24" x14ac:dyDescent="0.2">
      <c r="A572" s="124">
        <v>42227.15625</v>
      </c>
      <c r="B572" s="120"/>
      <c r="C572" s="120"/>
      <c r="D572" s="120"/>
      <c r="E572" s="120"/>
      <c r="F572" s="120"/>
      <c r="G572" s="120"/>
      <c r="H572" s="120"/>
      <c r="I572" s="120"/>
      <c r="J572" s="120"/>
      <c r="K572" s="16"/>
      <c r="L572" s="154">
        <v>60.565130890052359</v>
      </c>
      <c r="M572" s="16">
        <v>94.76596858638743</v>
      </c>
      <c r="V572" s="137">
        <v>176.56113024000001</v>
      </c>
      <c r="W572" s="138">
        <v>42266.395833333336</v>
      </c>
      <c r="X572" s="139">
        <v>0.26575999999998001</v>
      </c>
    </row>
    <row r="573" spans="1:24" x14ac:dyDescent="0.2">
      <c r="A573" s="124">
        <v>42227.166666666664</v>
      </c>
      <c r="B573" s="120"/>
      <c r="C573" s="120"/>
      <c r="D573" s="120"/>
      <c r="E573" s="120"/>
      <c r="F573" s="120"/>
      <c r="G573" s="120"/>
      <c r="H573" s="120"/>
      <c r="I573" s="120"/>
      <c r="J573" s="120"/>
      <c r="K573" s="16"/>
      <c r="L573" s="154">
        <v>60.475130890052355</v>
      </c>
      <c r="M573" s="16">
        <v>94.760994764397907</v>
      </c>
      <c r="V573" s="137">
        <v>64.019704320000002</v>
      </c>
      <c r="W573" s="138">
        <v>42266.402777777781</v>
      </c>
      <c r="X573" s="139">
        <v>1.5362309999999999</v>
      </c>
    </row>
    <row r="574" spans="1:24" x14ac:dyDescent="0.2">
      <c r="A574" s="124">
        <v>42227.177083333336</v>
      </c>
      <c r="B574" s="120"/>
      <c r="C574" s="120"/>
      <c r="D574" s="120"/>
      <c r="E574" s="120"/>
      <c r="F574" s="120"/>
      <c r="G574" s="120"/>
      <c r="H574" s="120"/>
      <c r="I574" s="120"/>
      <c r="J574" s="120"/>
      <c r="K574" s="16"/>
      <c r="L574" s="154">
        <v>60.385130890052359</v>
      </c>
      <c r="M574" s="16">
        <v>95.517015706806291</v>
      </c>
      <c r="V574" s="137">
        <v>190.16008704000001</v>
      </c>
      <c r="W574" s="138">
        <v>42266.440972222219</v>
      </c>
      <c r="X574" s="139">
        <v>0.19400000000000001</v>
      </c>
    </row>
    <row r="575" spans="1:24" x14ac:dyDescent="0.2">
      <c r="A575" s="124">
        <v>42227.1875</v>
      </c>
      <c r="B575" s="120"/>
      <c r="C575" s="120"/>
      <c r="D575" s="120"/>
      <c r="E575" s="120"/>
      <c r="F575" s="120"/>
      <c r="G575" s="120"/>
      <c r="H575" s="120"/>
      <c r="I575" s="120"/>
      <c r="J575" s="120"/>
      <c r="K575" s="16"/>
      <c r="L575" s="154">
        <v>60.295130890052356</v>
      </c>
      <c r="M575" s="16">
        <v>96.263089005235599</v>
      </c>
      <c r="V575" s="137">
        <v>12.536789760000001</v>
      </c>
      <c r="W575" s="138">
        <v>42266.59375</v>
      </c>
      <c r="X575" s="139">
        <v>28.279050000000016</v>
      </c>
    </row>
    <row r="576" spans="1:24" x14ac:dyDescent="0.2">
      <c r="A576" s="124">
        <v>42227.197916666664</v>
      </c>
      <c r="B576" s="120"/>
      <c r="C576" s="120"/>
      <c r="D576" s="120"/>
      <c r="E576" s="120"/>
      <c r="F576" s="120"/>
      <c r="G576" s="120"/>
      <c r="H576" s="120"/>
      <c r="I576" s="120"/>
      <c r="J576" s="120"/>
      <c r="K576" s="16"/>
      <c r="L576" s="154">
        <v>60.205130890052359</v>
      </c>
      <c r="M576" s="16">
        <v>96.999214659685862</v>
      </c>
      <c r="V576" s="137">
        <v>16.350935040000003</v>
      </c>
      <c r="W576" s="138">
        <v>42266.635416666664</v>
      </c>
      <c r="X576" s="139">
        <v>7.3677200000000003</v>
      </c>
    </row>
    <row r="577" spans="1:24" x14ac:dyDescent="0.2">
      <c r="A577" s="124">
        <v>42227.208333333336</v>
      </c>
      <c r="B577" s="120"/>
      <c r="C577" s="120"/>
      <c r="D577" s="120"/>
      <c r="E577" s="120"/>
      <c r="F577" s="120"/>
      <c r="G577" s="120"/>
      <c r="H577" s="120"/>
      <c r="I577" s="120"/>
      <c r="J577" s="120"/>
      <c r="K577" s="16"/>
      <c r="L577" s="154">
        <v>60.115130890052356</v>
      </c>
      <c r="M577" s="16">
        <v>97.72041884816754</v>
      </c>
      <c r="V577" s="137">
        <v>147.54465792000002</v>
      </c>
      <c r="W577" s="138">
        <v>42267.322916666664</v>
      </c>
      <c r="X577" s="139">
        <v>0.17349317</v>
      </c>
    </row>
    <row r="578" spans="1:24" x14ac:dyDescent="0.2">
      <c r="A578" s="124">
        <v>42227.21875</v>
      </c>
      <c r="B578" s="120"/>
      <c r="C578" s="120"/>
      <c r="D578" s="120"/>
      <c r="E578" s="120"/>
      <c r="F578" s="120"/>
      <c r="G578" s="120"/>
      <c r="H578" s="120"/>
      <c r="I578" s="120"/>
      <c r="J578" s="120"/>
      <c r="K578" s="16"/>
      <c r="L578" s="154">
        <v>60.02513089005236</v>
      </c>
      <c r="M578" s="16">
        <v>98.426701570680635</v>
      </c>
      <c r="V578" s="137">
        <v>151.58411136000001</v>
      </c>
      <c r="W578" s="138">
        <v>42267.340277777781</v>
      </c>
      <c r="X578" s="139">
        <v>0.18972900000000001</v>
      </c>
    </row>
    <row r="579" spans="1:24" x14ac:dyDescent="0.2">
      <c r="A579" s="124">
        <v>42227.229166666664</v>
      </c>
      <c r="B579" s="120"/>
      <c r="C579" s="120"/>
      <c r="D579" s="120"/>
      <c r="E579" s="120"/>
      <c r="F579" s="120"/>
      <c r="G579" s="120"/>
      <c r="H579" s="120"/>
      <c r="I579" s="120"/>
      <c r="J579" s="120"/>
      <c r="K579" s="16"/>
      <c r="L579" s="154">
        <v>59.935130890052356</v>
      </c>
      <c r="M579" s="16">
        <v>99.108115183246071</v>
      </c>
      <c r="V579" s="137">
        <v>157.55477760000002</v>
      </c>
      <c r="W579" s="138">
        <v>42267.347222222219</v>
      </c>
      <c r="X579" s="139">
        <v>0.18271899999999999</v>
      </c>
    </row>
    <row r="580" spans="1:24" x14ac:dyDescent="0.2">
      <c r="A580" s="124">
        <v>42227.239583333336</v>
      </c>
      <c r="B580" s="120"/>
      <c r="C580" s="120"/>
      <c r="D580" s="120"/>
      <c r="E580" s="120"/>
      <c r="F580" s="120"/>
      <c r="G580" s="120"/>
      <c r="H580" s="120"/>
      <c r="I580" s="120"/>
      <c r="J580" s="120"/>
      <c r="K580" s="16"/>
      <c r="L580" s="154">
        <v>59.84513089005236</v>
      </c>
      <c r="M580" s="16">
        <v>99.764659685863876</v>
      </c>
      <c r="V580" s="137">
        <v>162.86561280000001</v>
      </c>
      <c r="W580" s="138">
        <v>42267.361111111109</v>
      </c>
      <c r="X580" s="139">
        <v>0.23691999999999999</v>
      </c>
    </row>
    <row r="581" spans="1:24" x14ac:dyDescent="0.2">
      <c r="A581" s="124">
        <v>42227.25</v>
      </c>
      <c r="B581" s="120"/>
      <c r="C581" s="120"/>
      <c r="D581" s="120"/>
      <c r="E581" s="120"/>
      <c r="F581" s="120"/>
      <c r="G581" s="120"/>
      <c r="H581" s="120"/>
      <c r="I581" s="120"/>
      <c r="J581" s="120"/>
      <c r="K581" s="16"/>
      <c r="L581" s="154"/>
      <c r="M581" s="16">
        <v>100.39136125654451</v>
      </c>
      <c r="V581" s="137">
        <v>162.86561280000001</v>
      </c>
      <c r="W581" s="138">
        <v>42267.361111111109</v>
      </c>
      <c r="X581" s="139">
        <v>0.22441999999994999</v>
      </c>
    </row>
    <row r="582" spans="1:24" x14ac:dyDescent="0.2">
      <c r="A582" s="124">
        <v>42227.260416666664</v>
      </c>
      <c r="B582" s="120"/>
      <c r="C582" s="120"/>
      <c r="D582" s="120"/>
      <c r="E582" s="120"/>
      <c r="F582" s="120"/>
      <c r="G582" s="120"/>
      <c r="H582" s="120"/>
      <c r="I582" s="120"/>
      <c r="J582" s="120"/>
      <c r="K582" s="16"/>
      <c r="L582" s="154"/>
      <c r="M582" s="16">
        <v>100.98821989528797</v>
      </c>
      <c r="V582" s="137">
        <v>103.15895039999999</v>
      </c>
      <c r="W582" s="138">
        <v>42267.375</v>
      </c>
      <c r="X582" s="139">
        <v>0.16623811999999999</v>
      </c>
    </row>
    <row r="583" spans="1:24" x14ac:dyDescent="0.2">
      <c r="A583" s="124">
        <v>42227.270833333336</v>
      </c>
      <c r="B583" s="120"/>
      <c r="C583" s="120"/>
      <c r="D583" s="120"/>
      <c r="E583" s="120"/>
      <c r="F583" s="120"/>
      <c r="G583" s="120"/>
      <c r="H583" s="120"/>
      <c r="I583" s="120"/>
      <c r="J583" s="120"/>
      <c r="K583" s="16"/>
      <c r="L583" s="154"/>
      <c r="M583" s="16">
        <v>101.5452879581152</v>
      </c>
      <c r="V583" s="137">
        <v>176.56113024000001</v>
      </c>
      <c r="W583" s="138">
        <v>42267.388888888891</v>
      </c>
      <c r="X583" s="139">
        <v>0.26899599999998502</v>
      </c>
    </row>
    <row r="584" spans="1:24" x14ac:dyDescent="0.2">
      <c r="A584" s="124">
        <v>42227.28125</v>
      </c>
      <c r="B584" s="120"/>
      <c r="C584" s="120"/>
      <c r="D584" s="120"/>
      <c r="E584" s="120"/>
      <c r="F584" s="120"/>
      <c r="G584" s="120"/>
      <c r="H584" s="120"/>
      <c r="I584" s="120"/>
      <c r="J584" s="120"/>
      <c r="K584" s="16"/>
      <c r="L584" s="154"/>
      <c r="M584" s="16">
        <v>102.06256544502619</v>
      </c>
      <c r="V584" s="137">
        <v>96.480172800000005</v>
      </c>
      <c r="W584" s="138">
        <v>42267.395833333336</v>
      </c>
      <c r="X584" s="139">
        <v>0.19592999999991001</v>
      </c>
    </row>
    <row r="585" spans="1:24" x14ac:dyDescent="0.2">
      <c r="A585" s="124">
        <v>42227.291666666664</v>
      </c>
      <c r="B585" s="120"/>
      <c r="C585" s="120"/>
      <c r="D585" s="120"/>
      <c r="E585" s="120"/>
      <c r="F585" s="120"/>
      <c r="G585" s="120"/>
      <c r="H585" s="120"/>
      <c r="I585" s="120"/>
      <c r="J585" s="120"/>
      <c r="K585" s="16"/>
      <c r="L585" s="154"/>
      <c r="M585" s="16">
        <v>102.54502617801049</v>
      </c>
      <c r="V585" s="137">
        <v>92.376345600000008</v>
      </c>
      <c r="W585" s="138">
        <v>42267.416666666664</v>
      </c>
      <c r="X585" s="139">
        <v>0.4365</v>
      </c>
    </row>
    <row r="586" spans="1:24" x14ac:dyDescent="0.2">
      <c r="A586" s="124">
        <v>42227.302083333336</v>
      </c>
      <c r="B586" s="120"/>
      <c r="C586" s="120"/>
      <c r="D586" s="120"/>
      <c r="E586" s="120"/>
      <c r="F586" s="120"/>
      <c r="G586" s="120"/>
      <c r="H586" s="120"/>
      <c r="I586" s="120"/>
      <c r="J586" s="120"/>
      <c r="K586" s="16"/>
      <c r="L586" s="154"/>
      <c r="M586" s="16">
        <v>102.99267015706808</v>
      </c>
      <c r="V586" s="137">
        <v>92.376345600000008</v>
      </c>
      <c r="W586" s="138">
        <v>42267.416666666664</v>
      </c>
      <c r="X586" s="139">
        <v>0.45588499999999998</v>
      </c>
    </row>
    <row r="587" spans="1:24" x14ac:dyDescent="0.2">
      <c r="A587" s="124">
        <v>42227.3125</v>
      </c>
      <c r="B587" s="120"/>
      <c r="C587" s="120"/>
      <c r="D587" s="120"/>
      <c r="E587" s="120"/>
      <c r="F587" s="120"/>
      <c r="G587" s="120"/>
      <c r="H587" s="120"/>
      <c r="I587" s="120"/>
      <c r="J587" s="120"/>
      <c r="K587" s="16"/>
      <c r="L587" s="154"/>
      <c r="M587" s="16">
        <v>103.39554973821991</v>
      </c>
      <c r="V587" s="137">
        <v>190.16008704000001</v>
      </c>
      <c r="W587" s="138">
        <v>42267.430555555555</v>
      </c>
      <c r="X587" s="139">
        <v>0.191577</v>
      </c>
    </row>
    <row r="588" spans="1:24" x14ac:dyDescent="0.2">
      <c r="A588" s="124">
        <v>42227.322916666664</v>
      </c>
      <c r="B588" s="120"/>
      <c r="C588" s="120"/>
      <c r="D588" s="120"/>
      <c r="E588" s="120"/>
      <c r="F588" s="120"/>
      <c r="G588" s="120"/>
      <c r="H588" s="120"/>
      <c r="I588" s="120"/>
      <c r="J588" s="120"/>
      <c r="K588" s="16"/>
      <c r="L588" s="154"/>
      <c r="M588" s="16">
        <v>103.75366492146598</v>
      </c>
      <c r="V588" s="137">
        <v>64.019704320000002</v>
      </c>
      <c r="W588" s="138">
        <v>42267.454861111109</v>
      </c>
      <c r="X588" s="139">
        <v>1.615</v>
      </c>
    </row>
    <row r="589" spans="1:24" x14ac:dyDescent="0.2">
      <c r="A589" s="124">
        <v>42227.333333333336</v>
      </c>
      <c r="B589" s="120"/>
      <c r="C589" s="120"/>
      <c r="D589" s="120"/>
      <c r="E589" s="120"/>
      <c r="F589" s="120"/>
      <c r="G589" s="120"/>
      <c r="H589" s="120"/>
      <c r="I589" s="120"/>
      <c r="J589" s="120"/>
      <c r="K589" s="16"/>
      <c r="L589" s="154"/>
      <c r="M589" s="16">
        <v>104.05209424083772</v>
      </c>
      <c r="V589" s="137">
        <v>16.350935040000003</v>
      </c>
      <c r="W589" s="138">
        <v>42267.579861111109</v>
      </c>
      <c r="X589" s="139">
        <v>4.6192000000000002</v>
      </c>
    </row>
    <row r="590" spans="1:24" x14ac:dyDescent="0.2">
      <c r="A590" s="124">
        <v>42227.34375</v>
      </c>
      <c r="B590" s="120"/>
      <c r="C590" s="120"/>
      <c r="D590" s="120"/>
      <c r="E590" s="120"/>
      <c r="F590" s="120"/>
      <c r="G590" s="120"/>
      <c r="H590" s="120"/>
      <c r="I590" s="120"/>
      <c r="J590" s="120"/>
      <c r="K590" s="16"/>
      <c r="L590" s="154"/>
      <c r="M590" s="16">
        <v>104.2908376963351</v>
      </c>
      <c r="V590" s="137">
        <v>12.536789760000001</v>
      </c>
      <c r="W590" s="138">
        <v>42267.611111111109</v>
      </c>
      <c r="X590" s="139">
        <v>29.628570000000007</v>
      </c>
    </row>
    <row r="591" spans="1:24" x14ac:dyDescent="0.2">
      <c r="A591" s="124">
        <v>42227.354166666664</v>
      </c>
      <c r="B591" s="120"/>
      <c r="C591" s="120"/>
      <c r="D591" s="120"/>
      <c r="E591" s="120"/>
      <c r="F591" s="120"/>
      <c r="G591" s="120"/>
      <c r="H591" s="120"/>
      <c r="I591" s="120"/>
      <c r="J591" s="120"/>
      <c r="K591" s="16"/>
      <c r="L591" s="154"/>
      <c r="M591" s="16">
        <v>104.45497382198955</v>
      </c>
      <c r="V591" s="137">
        <v>103.15895039999999</v>
      </c>
      <c r="W591" s="138">
        <v>42268.340277777781</v>
      </c>
      <c r="X591" s="139">
        <v>0.15812699999999999</v>
      </c>
    </row>
    <row r="592" spans="1:24" x14ac:dyDescent="0.2">
      <c r="A592" s="124">
        <v>42227.364583333336</v>
      </c>
      <c r="B592" s="120"/>
      <c r="C592" s="120"/>
      <c r="D592" s="120"/>
      <c r="E592" s="120"/>
      <c r="F592" s="120"/>
      <c r="G592" s="120"/>
      <c r="H592" s="120"/>
      <c r="I592" s="120"/>
      <c r="J592" s="120"/>
      <c r="K592" s="16"/>
      <c r="L592" s="154"/>
      <c r="M592" s="16">
        <v>104.54450261780107</v>
      </c>
      <c r="V592" s="137">
        <v>96.480172800000005</v>
      </c>
      <c r="W592" s="138">
        <v>42268.357638888891</v>
      </c>
      <c r="X592" s="139">
        <v>0.17787899999998599</v>
      </c>
    </row>
    <row r="593" spans="1:24" x14ac:dyDescent="0.2">
      <c r="A593" s="124">
        <v>42227.375</v>
      </c>
      <c r="B593" s="120"/>
      <c r="C593" s="120"/>
      <c r="D593" s="120"/>
      <c r="E593" s="120"/>
      <c r="F593" s="120"/>
      <c r="G593" s="120"/>
      <c r="H593" s="120"/>
      <c r="I593" s="120"/>
      <c r="J593" s="120"/>
      <c r="K593" s="16"/>
      <c r="L593" s="154"/>
      <c r="M593" s="16">
        <v>104.59424083769636</v>
      </c>
      <c r="V593" s="137">
        <v>147.54465792000002</v>
      </c>
      <c r="W593" s="138">
        <v>42268.368055555555</v>
      </c>
      <c r="X593" s="139">
        <v>0.36356119999999997</v>
      </c>
    </row>
    <row r="594" spans="1:24" x14ac:dyDescent="0.2">
      <c r="A594" s="124">
        <v>42227.385416666664</v>
      </c>
      <c r="B594" s="120"/>
      <c r="C594" s="120"/>
      <c r="D594" s="120"/>
      <c r="E594" s="120"/>
      <c r="F594" s="120"/>
      <c r="G594" s="120"/>
      <c r="H594" s="120"/>
      <c r="I594" s="120"/>
      <c r="J594" s="120"/>
      <c r="K594" s="120"/>
      <c r="L594" s="154"/>
      <c r="M594" s="16">
        <v>104.60418848167542</v>
      </c>
      <c r="V594" s="137">
        <v>92.376345600000008</v>
      </c>
      <c r="W594" s="138">
        <v>42268.378472222219</v>
      </c>
      <c r="X594" s="139">
        <v>0.264649999999994</v>
      </c>
    </row>
    <row r="595" spans="1:24" x14ac:dyDescent="0.2">
      <c r="A595" s="124">
        <v>42227.395833333336</v>
      </c>
      <c r="B595" s="120"/>
      <c r="C595" s="120"/>
      <c r="D595" s="120"/>
      <c r="E595" s="120"/>
      <c r="F595" s="120"/>
      <c r="G595" s="120"/>
      <c r="H595" s="120"/>
      <c r="I595" s="120"/>
      <c r="J595" s="120"/>
      <c r="K595" s="120"/>
      <c r="L595" s="154"/>
      <c r="M595" s="16">
        <v>104.60916230366495</v>
      </c>
      <c r="V595" s="137">
        <v>151.58411136000001</v>
      </c>
      <c r="W595" s="138">
        <v>42268.378472222219</v>
      </c>
      <c r="X595" s="139">
        <v>0.16686280000000001</v>
      </c>
    </row>
    <row r="596" spans="1:24" x14ac:dyDescent="0.2">
      <c r="A596" s="124">
        <v>42227.40625</v>
      </c>
      <c r="B596" s="120"/>
      <c r="C596" s="120"/>
      <c r="D596" s="120"/>
      <c r="E596" s="120"/>
      <c r="F596" s="120"/>
      <c r="G596" s="120"/>
      <c r="H596" s="120"/>
      <c r="I596" s="120"/>
      <c r="J596" s="120"/>
      <c r="K596" s="120"/>
      <c r="L596" s="154"/>
      <c r="M596" s="16">
        <v>104.60916230366495</v>
      </c>
      <c r="V596" s="137">
        <v>157.55477760000002</v>
      </c>
      <c r="W596" s="138">
        <v>42268.392361111109</v>
      </c>
      <c r="X596" s="139">
        <v>0.39222449999999998</v>
      </c>
    </row>
    <row r="597" spans="1:24" x14ac:dyDescent="0.2">
      <c r="A597" s="124">
        <v>42227.416666666664</v>
      </c>
      <c r="B597" s="120"/>
      <c r="C597" s="120"/>
      <c r="D597" s="120"/>
      <c r="E597" s="120"/>
      <c r="F597" s="120"/>
      <c r="G597" s="120"/>
      <c r="H597" s="120"/>
      <c r="I597" s="120"/>
      <c r="J597" s="120"/>
      <c r="K597" s="120"/>
      <c r="L597" s="154"/>
      <c r="M597" s="16">
        <v>104.58926701570684</v>
      </c>
      <c r="V597" s="137">
        <v>64.019704320000002</v>
      </c>
      <c r="W597" s="138">
        <v>42268.402777777781</v>
      </c>
      <c r="X597" s="139">
        <v>2.3932910000000001</v>
      </c>
    </row>
    <row r="598" spans="1:24" x14ac:dyDescent="0.2">
      <c r="A598" s="124">
        <v>42227.427083333336</v>
      </c>
      <c r="B598" s="120"/>
      <c r="C598" s="120"/>
      <c r="D598" s="120"/>
      <c r="E598" s="120"/>
      <c r="F598" s="120"/>
      <c r="G598" s="120"/>
      <c r="H598" s="120"/>
      <c r="I598" s="120"/>
      <c r="J598" s="120"/>
      <c r="K598" s="120"/>
      <c r="L598" s="154"/>
      <c r="M598" s="16">
        <v>104.5494764397906</v>
      </c>
      <c r="V598" s="137">
        <v>162.86561280000001</v>
      </c>
      <c r="W598" s="138">
        <v>42268.409722222219</v>
      </c>
      <c r="X598" s="139">
        <v>0.71736999999999496</v>
      </c>
    </row>
    <row r="599" spans="1:24" x14ac:dyDescent="0.2">
      <c r="A599" s="124">
        <v>42227.4375</v>
      </c>
      <c r="B599" s="120"/>
      <c r="C599" s="120"/>
      <c r="D599" s="120"/>
      <c r="E599" s="120"/>
      <c r="F599" s="120"/>
      <c r="G599" s="120"/>
      <c r="H599" s="120"/>
      <c r="I599" s="120"/>
      <c r="J599" s="120"/>
      <c r="K599" s="120"/>
      <c r="L599" s="154"/>
      <c r="M599" s="16">
        <v>104.48481675392672</v>
      </c>
      <c r="V599" s="137">
        <v>162.86561280000001</v>
      </c>
      <c r="W599" s="138">
        <v>42268.409722222219</v>
      </c>
      <c r="X599" s="139">
        <v>0.73868219999999996</v>
      </c>
    </row>
    <row r="600" spans="1:24" x14ac:dyDescent="0.2">
      <c r="A600" s="124">
        <v>42227.447916666664</v>
      </c>
      <c r="B600" s="120"/>
      <c r="C600" s="120"/>
      <c r="D600" s="120"/>
      <c r="E600" s="120"/>
      <c r="F600" s="120"/>
      <c r="G600" s="120"/>
      <c r="H600" s="120"/>
      <c r="I600" s="120"/>
      <c r="J600" s="120"/>
      <c r="K600" s="120"/>
      <c r="L600" s="154"/>
      <c r="M600" s="16">
        <v>104.3952879581152</v>
      </c>
      <c r="V600" s="137">
        <v>176.56113024000001</v>
      </c>
      <c r="W600" s="138">
        <v>42268.430555555555</v>
      </c>
      <c r="X600" s="139">
        <v>0.23481699999998101</v>
      </c>
    </row>
    <row r="601" spans="1:24" x14ac:dyDescent="0.2">
      <c r="A601" s="124">
        <v>42227.458333333336</v>
      </c>
      <c r="B601" s="120"/>
      <c r="C601" s="120"/>
      <c r="D601" s="120"/>
      <c r="E601" s="120"/>
      <c r="F601" s="120"/>
      <c r="G601" s="120"/>
      <c r="H601" s="120"/>
      <c r="I601" s="120"/>
      <c r="J601" s="120"/>
      <c r="K601" s="120"/>
      <c r="L601" s="154"/>
      <c r="M601" s="16">
        <v>104.27094240837698</v>
      </c>
      <c r="V601" s="137">
        <v>190.16008704000001</v>
      </c>
      <c r="W601" s="138">
        <v>42268.493055555555</v>
      </c>
      <c r="X601" s="139">
        <v>0.17964499999999001</v>
      </c>
    </row>
    <row r="602" spans="1:24" x14ac:dyDescent="0.2">
      <c r="A602" s="124">
        <v>42227.46875</v>
      </c>
      <c r="B602" s="120"/>
      <c r="C602" s="120"/>
      <c r="D602" s="120"/>
      <c r="E602" s="120"/>
      <c r="F602" s="120"/>
      <c r="G602" s="120"/>
      <c r="H602" s="120"/>
      <c r="I602" s="120"/>
      <c r="J602" s="120"/>
      <c r="K602" s="120"/>
      <c r="M602" s="16">
        <v>104.11178010471207</v>
      </c>
      <c r="V602" s="137">
        <v>16.350935040000003</v>
      </c>
      <c r="W602" s="138">
        <v>42268.555555555555</v>
      </c>
      <c r="X602" s="139">
        <v>8.1851520000000004</v>
      </c>
    </row>
    <row r="603" spans="1:24" x14ac:dyDescent="0.2">
      <c r="A603" s="124">
        <v>42227.479166666664</v>
      </c>
      <c r="B603" s="120"/>
      <c r="C603" s="120"/>
      <c r="D603" s="120"/>
      <c r="E603" s="120"/>
      <c r="F603" s="120"/>
      <c r="G603" s="120"/>
      <c r="H603" s="120"/>
      <c r="I603" s="120"/>
      <c r="J603" s="120"/>
      <c r="K603" s="120"/>
      <c r="M603" s="16">
        <v>103.91282722513091</v>
      </c>
      <c r="V603" s="137">
        <v>12.536789760000001</v>
      </c>
      <c r="W603" s="138">
        <v>42268.586805555555</v>
      </c>
      <c r="X603" s="139">
        <v>28.476929999999992</v>
      </c>
    </row>
    <row r="604" spans="1:24" x14ac:dyDescent="0.2">
      <c r="A604" s="124">
        <v>42227.489583333336</v>
      </c>
      <c r="B604" s="120"/>
      <c r="C604" s="120"/>
      <c r="D604" s="120"/>
      <c r="E604" s="120"/>
      <c r="F604" s="120"/>
      <c r="G604" s="120"/>
      <c r="H604" s="120"/>
      <c r="I604" s="120"/>
      <c r="J604" s="120"/>
      <c r="K604" s="120"/>
      <c r="M604" s="16">
        <v>103.67408376963353</v>
      </c>
      <c r="V604" s="137">
        <v>12.536789760000001</v>
      </c>
      <c r="W604" s="138">
        <v>42268.600694444445</v>
      </c>
      <c r="X604" s="139">
        <v>27.866049999999987</v>
      </c>
    </row>
    <row r="605" spans="1:24" x14ac:dyDescent="0.2">
      <c r="A605" s="124">
        <v>42227.5</v>
      </c>
      <c r="B605" s="120"/>
      <c r="C605" s="120"/>
      <c r="D605" s="120"/>
      <c r="E605" s="120"/>
      <c r="F605" s="120"/>
      <c r="G605" s="120"/>
      <c r="H605" s="120"/>
      <c r="I605" s="120"/>
      <c r="J605" s="120"/>
      <c r="K605" s="120"/>
      <c r="M605" s="16">
        <v>103.40052356020945</v>
      </c>
      <c r="V605" s="137">
        <v>176.56113024000001</v>
      </c>
      <c r="W605" s="138">
        <v>42269.322916666664</v>
      </c>
      <c r="X605" s="139">
        <v>0.24933638999999999</v>
      </c>
    </row>
    <row r="606" spans="1:24" x14ac:dyDescent="0.2">
      <c r="A606" s="124">
        <v>42227.510416666664</v>
      </c>
      <c r="B606" s="120"/>
      <c r="C606" s="120"/>
      <c r="D606" s="120"/>
      <c r="E606" s="120"/>
      <c r="F606" s="120"/>
      <c r="G606" s="120"/>
      <c r="H606" s="120"/>
      <c r="I606" s="120"/>
      <c r="J606" s="120"/>
      <c r="K606" s="120"/>
      <c r="M606" s="16">
        <v>103.09214659685865</v>
      </c>
      <c r="V606" s="137">
        <v>190.16008704000001</v>
      </c>
      <c r="W606" s="138">
        <v>42269.371527777781</v>
      </c>
      <c r="X606" s="139">
        <v>0.17599499999999499</v>
      </c>
    </row>
    <row r="607" spans="1:24" x14ac:dyDescent="0.2">
      <c r="A607" s="124">
        <v>42227.520833333336</v>
      </c>
      <c r="B607" s="120"/>
      <c r="C607" s="120"/>
      <c r="D607" s="120"/>
      <c r="E607" s="120"/>
      <c r="F607" s="120"/>
      <c r="G607" s="120"/>
      <c r="H607" s="120"/>
      <c r="I607" s="120"/>
      <c r="J607" s="120"/>
      <c r="K607" s="120"/>
      <c r="M607" s="16">
        <v>102.74895287958117</v>
      </c>
      <c r="V607" s="137">
        <v>147.54465792000002</v>
      </c>
      <c r="W607" s="138">
        <v>42270.371527777781</v>
      </c>
      <c r="X607" s="139">
        <v>5.2679229999999952</v>
      </c>
    </row>
    <row r="608" spans="1:24" x14ac:dyDescent="0.2">
      <c r="A608" s="124">
        <v>42227.53125</v>
      </c>
      <c r="B608" s="120"/>
      <c r="C608" s="120"/>
      <c r="D608" s="120"/>
      <c r="E608" s="120"/>
      <c r="F608" s="120"/>
      <c r="G608" s="120"/>
      <c r="H608" s="120"/>
      <c r="I608" s="120"/>
      <c r="J608" s="120"/>
      <c r="K608" s="120"/>
      <c r="M608" s="16">
        <v>102.37094240837698</v>
      </c>
      <c r="V608" s="137">
        <v>151.58411136000001</v>
      </c>
      <c r="W608" s="138">
        <v>42270.392361111109</v>
      </c>
      <c r="X608" s="139">
        <v>54.868000000000002</v>
      </c>
    </row>
    <row r="609" spans="1:24" x14ac:dyDescent="0.2">
      <c r="A609" s="124">
        <v>42227.541666666664</v>
      </c>
      <c r="B609" s="120"/>
      <c r="C609" s="120"/>
      <c r="D609" s="120"/>
      <c r="E609" s="120"/>
      <c r="F609" s="120"/>
      <c r="G609" s="120"/>
      <c r="H609" s="120"/>
      <c r="I609" s="120"/>
      <c r="J609" s="120"/>
      <c r="K609" s="120"/>
      <c r="M609" s="16">
        <v>101.96308900523562</v>
      </c>
      <c r="V609" s="137">
        <v>157.55477760000002</v>
      </c>
      <c r="W609" s="138">
        <v>42270.413194444445</v>
      </c>
      <c r="X609" s="139">
        <v>35.12390000000002</v>
      </c>
    </row>
    <row r="610" spans="1:24" x14ac:dyDescent="0.2">
      <c r="A610" s="124">
        <v>42227.552083333336</v>
      </c>
      <c r="B610" s="120"/>
      <c r="C610" s="120"/>
      <c r="D610" s="120"/>
      <c r="E610" s="120"/>
      <c r="F610" s="120"/>
      <c r="G610" s="120"/>
      <c r="H610" s="120"/>
      <c r="I610" s="120"/>
      <c r="J610" s="120"/>
      <c r="K610" s="120"/>
      <c r="M610" s="16">
        <v>101.52539267015707</v>
      </c>
      <c r="V610" s="137">
        <v>162.86561280000001</v>
      </c>
      <c r="W610" s="138">
        <v>42270.4375</v>
      </c>
      <c r="X610" s="139">
        <v>31.114170000000012</v>
      </c>
    </row>
    <row r="611" spans="1:24" x14ac:dyDescent="0.2">
      <c r="A611" s="124">
        <v>42227.5625</v>
      </c>
      <c r="B611" s="120"/>
      <c r="C611" s="120"/>
      <c r="D611" s="120"/>
      <c r="E611" s="120"/>
      <c r="F611" s="120"/>
      <c r="G611" s="120"/>
      <c r="H611" s="120"/>
      <c r="I611" s="120"/>
      <c r="J611" s="120"/>
      <c r="K611" s="120"/>
      <c r="M611" s="16">
        <v>101.0628272251309</v>
      </c>
      <c r="V611" s="137">
        <v>162.86561280000001</v>
      </c>
      <c r="W611" s="138">
        <v>42270.4375</v>
      </c>
      <c r="X611" s="139">
        <v>55.869100000000003</v>
      </c>
    </row>
    <row r="612" spans="1:24" x14ac:dyDescent="0.2">
      <c r="A612" s="124">
        <v>42227.572916666664</v>
      </c>
      <c r="B612" s="120"/>
      <c r="C612" s="120"/>
      <c r="D612" s="120"/>
      <c r="E612" s="120"/>
      <c r="F612" s="120"/>
      <c r="G612" s="120"/>
      <c r="H612" s="120"/>
      <c r="I612" s="120"/>
      <c r="J612" s="120"/>
      <c r="K612" s="120"/>
      <c r="M612" s="16">
        <v>100.57539267015707</v>
      </c>
      <c r="V612" s="137">
        <v>176.56113024000001</v>
      </c>
      <c r="W612" s="138">
        <v>42271.357638888891</v>
      </c>
      <c r="X612" s="139">
        <v>8.7217999999999876</v>
      </c>
    </row>
    <row r="613" spans="1:24" x14ac:dyDescent="0.2">
      <c r="A613" s="124">
        <v>42227.583333333336</v>
      </c>
      <c r="B613" s="120"/>
      <c r="C613" s="120"/>
      <c r="D613" s="120"/>
      <c r="E613" s="120"/>
      <c r="F613" s="120"/>
      <c r="G613" s="120"/>
      <c r="H613" s="120"/>
      <c r="I613" s="120"/>
      <c r="J613" s="120"/>
      <c r="K613" s="120"/>
      <c r="M613" s="16">
        <v>100.06806282722515</v>
      </c>
      <c r="V613" s="137">
        <v>103.15895039999999</v>
      </c>
      <c r="W613" s="138">
        <v>42271.378472222219</v>
      </c>
      <c r="X613" s="139">
        <v>0.24755189999999999</v>
      </c>
    </row>
    <row r="614" spans="1:24" x14ac:dyDescent="0.2">
      <c r="A614" s="124">
        <v>42227.59375</v>
      </c>
      <c r="B614" s="120"/>
      <c r="C614" s="120"/>
      <c r="D614" s="120"/>
      <c r="E614" s="120"/>
      <c r="F614" s="120"/>
      <c r="G614" s="120"/>
      <c r="H614" s="120"/>
      <c r="I614" s="120"/>
      <c r="J614" s="120"/>
      <c r="K614" s="120"/>
      <c r="M614" s="16">
        <v>99.540837696335089</v>
      </c>
      <c r="V614" s="137">
        <v>96.480172800000005</v>
      </c>
      <c r="W614" s="138">
        <v>42271.402777777781</v>
      </c>
      <c r="X614" s="139">
        <v>0.16945109999999999</v>
      </c>
    </row>
    <row r="615" spans="1:24" x14ac:dyDescent="0.2">
      <c r="A615" s="124">
        <v>42227.604166666664</v>
      </c>
      <c r="B615" s="120"/>
      <c r="C615" s="120"/>
      <c r="D615" s="120"/>
      <c r="E615" s="120"/>
      <c r="F615" s="120"/>
      <c r="G615" s="120"/>
      <c r="H615" s="120"/>
      <c r="I615" s="120"/>
      <c r="J615" s="120"/>
      <c r="K615" s="120"/>
      <c r="M615" s="16">
        <v>98.998691099476446</v>
      </c>
      <c r="V615" s="137">
        <v>190.16008704000001</v>
      </c>
      <c r="W615" s="138">
        <v>42271.416666666664</v>
      </c>
      <c r="X615" s="139">
        <v>6.3397700000000041</v>
      </c>
    </row>
    <row r="616" spans="1:24" x14ac:dyDescent="0.2">
      <c r="A616" s="124">
        <v>42227.614583333336</v>
      </c>
      <c r="B616" s="120"/>
      <c r="C616" s="120"/>
      <c r="D616" s="120"/>
      <c r="E616" s="120"/>
      <c r="F616" s="120"/>
      <c r="G616" s="120"/>
      <c r="H616" s="120"/>
      <c r="I616" s="120"/>
      <c r="J616" s="120"/>
      <c r="K616" s="120"/>
      <c r="M616" s="16">
        <v>98.441623036649219</v>
      </c>
      <c r="V616" s="137">
        <v>92.376345600000008</v>
      </c>
      <c r="W616" s="138">
        <v>42271.430555555555</v>
      </c>
      <c r="X616" s="139">
        <v>0.2389213</v>
      </c>
    </row>
    <row r="617" spans="1:24" x14ac:dyDescent="0.2">
      <c r="A617" s="124">
        <v>42227.625</v>
      </c>
      <c r="B617" s="120"/>
      <c r="C617" s="120"/>
      <c r="D617" s="120"/>
      <c r="E617" s="120"/>
      <c r="F617" s="120"/>
      <c r="G617" s="120"/>
      <c r="H617" s="120"/>
      <c r="I617" s="120"/>
      <c r="J617" s="120"/>
      <c r="K617" s="120"/>
      <c r="M617" s="16">
        <v>97.874607329842931</v>
      </c>
      <c r="V617" s="137">
        <v>16.350935040000003</v>
      </c>
      <c r="W617" s="138">
        <v>42271.590277777781</v>
      </c>
      <c r="X617" s="139">
        <v>4.2154199999999999</v>
      </c>
    </row>
    <row r="618" spans="1:24" x14ac:dyDescent="0.2">
      <c r="A618" s="124">
        <v>42227.635416666664</v>
      </c>
      <c r="B618" s="120"/>
      <c r="C618" s="120"/>
      <c r="D618" s="120"/>
      <c r="E618" s="120"/>
      <c r="F618" s="120"/>
      <c r="G618" s="120"/>
      <c r="H618" s="120"/>
      <c r="I618" s="120"/>
      <c r="J618" s="120"/>
      <c r="K618" s="120"/>
      <c r="M618" s="16">
        <v>97.297643979057597</v>
      </c>
      <c r="V618" s="137">
        <v>12.536789760000001</v>
      </c>
      <c r="W618" s="138">
        <v>42271.628472222219</v>
      </c>
      <c r="X618" s="139">
        <v>26.850229999999982</v>
      </c>
    </row>
    <row r="619" spans="1:24" x14ac:dyDescent="0.2">
      <c r="A619" s="124">
        <v>42227.645833333336</v>
      </c>
      <c r="B619" s="120"/>
      <c r="C619" s="120"/>
      <c r="D619" s="120"/>
      <c r="E619" s="120"/>
      <c r="F619" s="120"/>
      <c r="G619" s="120"/>
      <c r="H619" s="120"/>
      <c r="I619" s="120"/>
      <c r="J619" s="120"/>
      <c r="K619" s="120"/>
      <c r="M619" s="16">
        <v>96.715706806282725</v>
      </c>
      <c r="V619" s="137">
        <v>147.54465792000002</v>
      </c>
      <c r="W619" s="138">
        <v>42272.371527777781</v>
      </c>
      <c r="X619" s="139">
        <v>0.2368314</v>
      </c>
    </row>
    <row r="620" spans="1:24" x14ac:dyDescent="0.2">
      <c r="A620" s="124">
        <v>42227.65625</v>
      </c>
      <c r="B620" s="120"/>
      <c r="C620" s="120"/>
      <c r="D620" s="120"/>
      <c r="E620" s="120"/>
      <c r="F620" s="120"/>
      <c r="G620" s="120"/>
      <c r="H620" s="120"/>
      <c r="I620" s="120"/>
      <c r="J620" s="120"/>
      <c r="K620" s="120"/>
      <c r="M620" s="16">
        <v>96.12879581151833</v>
      </c>
      <c r="V620" s="137">
        <v>151.58411136000001</v>
      </c>
      <c r="W620" s="138">
        <v>42272.388888888891</v>
      </c>
      <c r="X620" s="139">
        <v>0.22751360000000001</v>
      </c>
    </row>
    <row r="621" spans="1:24" x14ac:dyDescent="0.2">
      <c r="A621" s="124">
        <v>42227.666666666664</v>
      </c>
      <c r="B621" s="120"/>
      <c r="C621" s="120"/>
      <c r="D621" s="120"/>
      <c r="E621" s="120"/>
      <c r="F621" s="120"/>
      <c r="G621" s="120"/>
      <c r="H621" s="120"/>
      <c r="I621" s="120"/>
      <c r="J621" s="120"/>
      <c r="K621" s="120"/>
      <c r="M621" s="16">
        <v>95.531937172774875</v>
      </c>
      <c r="V621" s="137">
        <v>157.55477760000002</v>
      </c>
      <c r="W621" s="138">
        <v>42272.409722222219</v>
      </c>
      <c r="X621" s="139">
        <v>0.32566329999999999</v>
      </c>
    </row>
    <row r="622" spans="1:24" x14ac:dyDescent="0.2">
      <c r="A622" s="124">
        <v>42227.677083333336</v>
      </c>
      <c r="B622" s="120"/>
      <c r="C622" s="120"/>
      <c r="D622" s="120"/>
      <c r="E622" s="120"/>
      <c r="F622" s="120"/>
      <c r="G622" s="120"/>
      <c r="H622" s="120"/>
      <c r="I622" s="120"/>
      <c r="J622" s="120"/>
      <c r="K622" s="120"/>
      <c r="M622" s="16">
        <v>94.925130890052358</v>
      </c>
      <c r="V622" s="137">
        <v>162.86561280000001</v>
      </c>
      <c r="W622" s="138">
        <v>42272.4375</v>
      </c>
      <c r="X622" s="139">
        <v>0.23676321</v>
      </c>
    </row>
    <row r="623" spans="1:24" x14ac:dyDescent="0.2">
      <c r="A623" s="124">
        <v>42227.6875</v>
      </c>
      <c r="B623" s="120"/>
      <c r="C623" s="120"/>
      <c r="D623" s="120"/>
      <c r="E623" s="120"/>
      <c r="F623" s="120"/>
      <c r="G623" s="120"/>
      <c r="H623" s="120"/>
      <c r="I623" s="120"/>
      <c r="J623" s="120"/>
      <c r="K623" s="120"/>
      <c r="M623" s="16">
        <v>94.835130890052355</v>
      </c>
      <c r="V623" s="137">
        <v>162.86561280000001</v>
      </c>
      <c r="W623" s="138">
        <v>42272.4375</v>
      </c>
      <c r="X623" s="139">
        <v>0.23464310999999999</v>
      </c>
    </row>
    <row r="624" spans="1:24" x14ac:dyDescent="0.2">
      <c r="A624" s="124">
        <v>42227.697916666664</v>
      </c>
      <c r="B624" s="120"/>
      <c r="C624" s="120"/>
      <c r="D624" s="120"/>
      <c r="E624" s="120"/>
      <c r="F624" s="120"/>
      <c r="G624" s="120"/>
      <c r="H624" s="120"/>
      <c r="I624" s="120"/>
      <c r="J624" s="120"/>
      <c r="K624" s="120"/>
      <c r="M624" s="16">
        <v>94.745130890052351</v>
      </c>
      <c r="V624" s="137">
        <v>176.56113024000001</v>
      </c>
      <c r="W624" s="138">
        <v>42275.357638888891</v>
      </c>
      <c r="X624" s="139">
        <v>1.3413699999999953</v>
      </c>
    </row>
    <row r="625" spans="1:24" x14ac:dyDescent="0.2">
      <c r="A625" s="124">
        <v>42227.708333333336</v>
      </c>
      <c r="B625" s="120"/>
      <c r="C625" s="120"/>
      <c r="D625" s="120"/>
      <c r="E625" s="120"/>
      <c r="F625" s="120"/>
      <c r="G625" s="120"/>
      <c r="H625" s="120"/>
      <c r="I625" s="120"/>
      <c r="J625" s="120"/>
      <c r="K625" s="120"/>
      <c r="M625" s="16">
        <v>94.655130890052362</v>
      </c>
      <c r="V625" s="137">
        <v>103.15895039999999</v>
      </c>
      <c r="W625" s="138">
        <v>42275.361111111109</v>
      </c>
      <c r="X625" s="139">
        <v>0.15743170000000001</v>
      </c>
    </row>
    <row r="626" spans="1:24" x14ac:dyDescent="0.2">
      <c r="A626" s="124">
        <v>42227.71875</v>
      </c>
      <c r="B626" s="120"/>
      <c r="C626" s="120"/>
      <c r="D626" s="120"/>
      <c r="E626" s="120"/>
      <c r="F626" s="120"/>
      <c r="G626" s="120"/>
      <c r="H626" s="120"/>
      <c r="I626" s="120"/>
      <c r="J626" s="120"/>
      <c r="K626" s="120"/>
      <c r="M626" s="16">
        <v>94.565130890052359</v>
      </c>
      <c r="V626" s="137">
        <v>96.480172800000005</v>
      </c>
      <c r="W626" s="138">
        <v>42275.385416666664</v>
      </c>
      <c r="X626" s="139">
        <v>0.15873370000000001</v>
      </c>
    </row>
    <row r="627" spans="1:24" x14ac:dyDescent="0.2">
      <c r="A627" s="124">
        <v>42227.729166666664</v>
      </c>
      <c r="B627" s="120"/>
      <c r="C627" s="120"/>
      <c r="D627" s="120"/>
      <c r="E627" s="120"/>
      <c r="F627" s="120"/>
      <c r="G627" s="120"/>
      <c r="H627" s="120"/>
      <c r="I627" s="120"/>
      <c r="J627" s="120"/>
      <c r="K627" s="120"/>
      <c r="M627" s="16">
        <v>94.475130890052355</v>
      </c>
      <c r="V627" s="137">
        <v>190.16008704000001</v>
      </c>
      <c r="W627" s="138">
        <v>42275.40625</v>
      </c>
      <c r="X627" s="139">
        <v>1.4852320000000001</v>
      </c>
    </row>
    <row r="628" spans="1:24" x14ac:dyDescent="0.2">
      <c r="A628" s="124">
        <v>42227.739583333336</v>
      </c>
      <c r="B628" s="120"/>
      <c r="C628" s="120"/>
      <c r="D628" s="120"/>
      <c r="E628" s="120"/>
      <c r="F628" s="120"/>
      <c r="G628" s="120"/>
      <c r="H628" s="120"/>
      <c r="I628" s="120"/>
      <c r="J628" s="120"/>
      <c r="K628" s="120"/>
      <c r="M628" s="16">
        <v>94.385130890052352</v>
      </c>
      <c r="V628" s="137">
        <v>92.376345600000008</v>
      </c>
      <c r="W628" s="138">
        <v>42275.416666666664</v>
      </c>
      <c r="X628" s="139">
        <v>0.23546317999999999</v>
      </c>
    </row>
    <row r="629" spans="1:24" x14ac:dyDescent="0.2">
      <c r="A629" s="124">
        <v>42227.75</v>
      </c>
      <c r="B629" s="120"/>
      <c r="C629" s="120"/>
      <c r="D629" s="120"/>
      <c r="E629" s="120"/>
      <c r="F629" s="120"/>
      <c r="G629" s="120"/>
      <c r="H629" s="120"/>
      <c r="I629" s="120"/>
      <c r="J629" s="120"/>
      <c r="K629" s="120"/>
      <c r="M629" s="16">
        <v>94.295130890052363</v>
      </c>
      <c r="V629" s="137">
        <v>92.376345600000008</v>
      </c>
      <c r="W629" s="138">
        <v>42275.416666666664</v>
      </c>
      <c r="X629" s="139">
        <v>0.23152999999984999</v>
      </c>
    </row>
    <row r="630" spans="1:24" x14ac:dyDescent="0.2">
      <c r="A630" s="124">
        <v>42227.760416666664</v>
      </c>
      <c r="B630" s="120"/>
      <c r="C630" s="120"/>
      <c r="D630" s="120"/>
      <c r="E630" s="120"/>
      <c r="F630" s="120"/>
      <c r="G630" s="120"/>
      <c r="H630" s="120"/>
      <c r="I630" s="120"/>
      <c r="J630" s="120"/>
      <c r="K630" s="120"/>
      <c r="M630" s="16">
        <v>94.205130890052359</v>
      </c>
      <c r="V630" s="137">
        <v>64.019704320000002</v>
      </c>
      <c r="W630" s="138">
        <v>42275.465277777781</v>
      </c>
      <c r="X630" s="139">
        <v>1.85442</v>
      </c>
    </row>
    <row r="631" spans="1:24" x14ac:dyDescent="0.2">
      <c r="A631" s="124">
        <v>42227.770833333336</v>
      </c>
      <c r="B631" s="120"/>
      <c r="C631" s="120"/>
      <c r="D631" s="120"/>
      <c r="E631" s="120"/>
      <c r="F631" s="120"/>
      <c r="G631" s="120"/>
      <c r="H631" s="120"/>
      <c r="I631" s="120"/>
      <c r="J631" s="120"/>
      <c r="K631" s="120"/>
      <c r="M631" s="16">
        <v>94.115130890052356</v>
      </c>
      <c r="V631" s="137">
        <v>16.350935040000003</v>
      </c>
      <c r="W631" s="138">
        <v>42275.586805555555</v>
      </c>
      <c r="X631" s="139">
        <v>6.4134510000000002</v>
      </c>
    </row>
    <row r="632" spans="1:24" x14ac:dyDescent="0.2">
      <c r="A632" s="124">
        <v>42227.78125</v>
      </c>
      <c r="B632" s="120"/>
      <c r="C632" s="120"/>
      <c r="D632" s="120"/>
      <c r="E632" s="120"/>
      <c r="F632" s="120"/>
      <c r="G632" s="120"/>
      <c r="H632" s="120"/>
      <c r="I632" s="120"/>
      <c r="J632" s="120"/>
      <c r="K632" s="120"/>
      <c r="M632" s="16">
        <v>94.025130890052353</v>
      </c>
      <c r="V632" s="137">
        <v>12.536789760000001</v>
      </c>
      <c r="W632" s="138">
        <v>42275.625</v>
      </c>
      <c r="X632" s="139">
        <v>24.97079999999999</v>
      </c>
    </row>
    <row r="633" spans="1:24" x14ac:dyDescent="0.2">
      <c r="A633" s="124">
        <v>42227.791666666664</v>
      </c>
      <c r="B633" s="120"/>
      <c r="C633" s="120"/>
      <c r="D633" s="120"/>
      <c r="E633" s="120"/>
      <c r="F633" s="120"/>
      <c r="G633" s="120"/>
      <c r="H633" s="120"/>
      <c r="I633" s="120"/>
      <c r="J633" s="120"/>
      <c r="K633" s="120"/>
      <c r="M633" s="16">
        <v>93.935130890052363</v>
      </c>
      <c r="V633" s="137">
        <v>147.54465792000002</v>
      </c>
      <c r="W633" s="138">
        <v>42276.319444444445</v>
      </c>
      <c r="X633" s="139">
        <v>0.32253120000000002</v>
      </c>
    </row>
    <row r="634" spans="1:24" x14ac:dyDescent="0.2">
      <c r="A634" s="124">
        <v>42227.802083333336</v>
      </c>
      <c r="B634" s="120"/>
      <c r="C634" s="120"/>
      <c r="D634" s="120"/>
      <c r="E634" s="120"/>
      <c r="F634" s="120"/>
      <c r="G634" s="120"/>
      <c r="H634" s="120"/>
      <c r="I634" s="120"/>
      <c r="J634" s="120"/>
      <c r="K634" s="120"/>
      <c r="M634" s="16">
        <v>93.84513089005236</v>
      </c>
      <c r="V634" s="137">
        <v>151.58411136000001</v>
      </c>
      <c r="W634" s="138">
        <v>42276.336805555555</v>
      </c>
      <c r="X634" s="139">
        <v>0.38862999999999998</v>
      </c>
    </row>
    <row r="635" spans="1:24" x14ac:dyDescent="0.2">
      <c r="A635" s="124">
        <v>42227.8125</v>
      </c>
      <c r="B635" s="120"/>
      <c r="C635" s="120"/>
      <c r="D635" s="120"/>
      <c r="E635" s="120"/>
      <c r="F635" s="120"/>
      <c r="G635" s="120"/>
      <c r="H635" s="120"/>
      <c r="I635" s="120"/>
      <c r="J635" s="120"/>
      <c r="K635" s="120"/>
      <c r="M635" s="16"/>
      <c r="V635" s="137">
        <v>157.55477760000002</v>
      </c>
      <c r="W635" s="138">
        <v>42276.350694444445</v>
      </c>
      <c r="X635" s="139">
        <v>0.23230999999999999</v>
      </c>
    </row>
    <row r="636" spans="1:24" x14ac:dyDescent="0.2">
      <c r="A636" s="124">
        <v>42227.822916666664</v>
      </c>
      <c r="B636" s="120"/>
      <c r="C636" s="120"/>
      <c r="D636" s="120"/>
      <c r="E636" s="120"/>
      <c r="F636" s="120"/>
      <c r="G636" s="120"/>
      <c r="H636" s="120"/>
      <c r="I636" s="120"/>
      <c r="J636" s="120"/>
      <c r="K636" s="120"/>
      <c r="M636" s="16"/>
      <c r="V636" s="137">
        <v>162.86561280000001</v>
      </c>
      <c r="W636" s="138">
        <v>42276.381944444445</v>
      </c>
      <c r="X636" s="139">
        <v>0.27191209999999999</v>
      </c>
    </row>
    <row r="637" spans="1:24" x14ac:dyDescent="0.2">
      <c r="A637" s="124">
        <v>42227.833333333336</v>
      </c>
      <c r="B637" s="120"/>
      <c r="C637" s="120"/>
      <c r="D637" s="120"/>
      <c r="E637" s="120"/>
      <c r="F637" s="120"/>
      <c r="G637" s="120"/>
      <c r="H637" s="120"/>
      <c r="I637" s="120"/>
      <c r="J637" s="120"/>
      <c r="K637" s="120"/>
      <c r="V637" s="137">
        <v>162.86561280000001</v>
      </c>
      <c r="W637" s="138">
        <v>42276.381944444445</v>
      </c>
      <c r="X637" s="139">
        <v>0.2365999999998</v>
      </c>
    </row>
    <row r="638" spans="1:24" x14ac:dyDescent="0.2">
      <c r="A638" s="124">
        <v>42227.84375</v>
      </c>
      <c r="B638" s="120"/>
      <c r="C638" s="120"/>
      <c r="D638" s="120"/>
      <c r="E638" s="120"/>
      <c r="F638" s="120"/>
      <c r="G638" s="120"/>
      <c r="H638" s="120"/>
      <c r="I638" s="120"/>
      <c r="J638" s="120"/>
      <c r="K638" s="120"/>
      <c r="V638" s="137">
        <v>176.56113024000001</v>
      </c>
      <c r="W638" s="138">
        <v>42277.354166666664</v>
      </c>
      <c r="X638" s="139">
        <v>1.4287931</v>
      </c>
    </row>
    <row r="639" spans="1:24" x14ac:dyDescent="0.2">
      <c r="A639" s="124">
        <v>42227.854166666664</v>
      </c>
      <c r="B639" s="120"/>
      <c r="C639" s="120"/>
      <c r="D639" s="120"/>
      <c r="E639" s="120"/>
      <c r="F639" s="120"/>
      <c r="G639" s="120"/>
      <c r="H639" s="120"/>
      <c r="I639" s="120"/>
      <c r="J639" s="120"/>
      <c r="K639" s="120"/>
      <c r="V639" s="137">
        <v>190.16008704000001</v>
      </c>
      <c r="W639" s="138">
        <v>42277.399305555555</v>
      </c>
      <c r="X639" s="139">
        <v>0.26113409999999998</v>
      </c>
    </row>
    <row r="640" spans="1:24" x14ac:dyDescent="0.2">
      <c r="A640" s="124">
        <v>42227.864583333336</v>
      </c>
      <c r="B640" s="120"/>
      <c r="C640" s="120"/>
      <c r="D640" s="120"/>
      <c r="E640" s="120"/>
      <c r="F640" s="120"/>
      <c r="G640" s="120"/>
      <c r="H640" s="120"/>
      <c r="I640" s="120"/>
      <c r="J640" s="120"/>
      <c r="K640" s="120"/>
      <c r="V640" s="137">
        <v>103.15895039999999</v>
      </c>
      <c r="W640" s="138">
        <v>42278.395833333336</v>
      </c>
      <c r="X640" s="139">
        <v>0.17612240000000001</v>
      </c>
    </row>
    <row r="641" spans="1:24" x14ac:dyDescent="0.2">
      <c r="A641" s="124">
        <v>42227.875</v>
      </c>
      <c r="B641" s="120"/>
      <c r="C641" s="120"/>
      <c r="D641" s="120"/>
      <c r="E641" s="120"/>
      <c r="F641" s="120"/>
      <c r="G641" s="120"/>
      <c r="H641" s="120"/>
      <c r="I641" s="120"/>
      <c r="J641" s="120"/>
      <c r="K641" s="120"/>
      <c r="V641" s="137">
        <v>96.480172800000005</v>
      </c>
      <c r="W641" s="138">
        <v>42278.4375</v>
      </c>
      <c r="X641" s="139">
        <v>0.14824200000000001</v>
      </c>
    </row>
    <row r="642" spans="1:24" x14ac:dyDescent="0.2">
      <c r="A642" s="124">
        <v>42227.885416666664</v>
      </c>
      <c r="B642" s="120"/>
      <c r="C642" s="120"/>
      <c r="D642" s="120"/>
      <c r="E642" s="120"/>
      <c r="F642" s="120"/>
      <c r="G642" s="120"/>
      <c r="H642" s="120"/>
      <c r="I642" s="120"/>
      <c r="J642" s="120"/>
      <c r="K642" s="120"/>
      <c r="V642" s="137">
        <v>92.376345600000008</v>
      </c>
      <c r="W642" s="138">
        <v>42278.458333333336</v>
      </c>
      <c r="X642" s="139">
        <v>0.23599999999980001</v>
      </c>
    </row>
    <row r="643" spans="1:24" x14ac:dyDescent="0.2">
      <c r="A643" s="124">
        <v>42227.895833333336</v>
      </c>
      <c r="B643" s="120"/>
      <c r="C643" s="120"/>
      <c r="D643" s="120"/>
      <c r="E643" s="120"/>
      <c r="F643" s="120"/>
      <c r="G643" s="120"/>
      <c r="H643" s="120"/>
      <c r="I643" s="120"/>
      <c r="J643" s="120"/>
      <c r="K643" s="120"/>
      <c r="V643" s="137">
        <v>64.019704320000002</v>
      </c>
      <c r="W643" s="138">
        <v>42278.489583333336</v>
      </c>
      <c r="X643" s="139">
        <v>1.144582</v>
      </c>
    </row>
    <row r="644" spans="1:24" x14ac:dyDescent="0.2">
      <c r="A644" s="124">
        <v>42227.90625</v>
      </c>
      <c r="B644" s="120"/>
      <c r="C644" s="120"/>
      <c r="D644" s="120"/>
      <c r="E644" s="120"/>
      <c r="F644" s="120"/>
      <c r="G644" s="120"/>
      <c r="H644" s="120"/>
      <c r="I644" s="120"/>
      <c r="J644" s="120"/>
      <c r="K644" s="120"/>
      <c r="V644" s="137">
        <v>16.350935040000003</v>
      </c>
      <c r="W644" s="138">
        <v>42278.590277777781</v>
      </c>
      <c r="X644" s="139">
        <v>5.8483619999999998</v>
      </c>
    </row>
    <row r="645" spans="1:24" x14ac:dyDescent="0.2">
      <c r="A645" s="124">
        <v>42227.916666666664</v>
      </c>
      <c r="B645" s="120"/>
      <c r="C645" s="120"/>
      <c r="D645" s="120"/>
      <c r="E645" s="120"/>
      <c r="F645" s="120"/>
      <c r="G645" s="120"/>
      <c r="H645" s="120"/>
      <c r="I645" s="120"/>
      <c r="J645" s="120"/>
      <c r="K645" s="120"/>
      <c r="L645" s="16"/>
      <c r="V645" s="137">
        <v>16.350935040000003</v>
      </c>
      <c r="W645" s="138">
        <v>42278.590277777781</v>
      </c>
      <c r="X645" s="139">
        <v>5.8257830000000004</v>
      </c>
    </row>
    <row r="646" spans="1:24" x14ac:dyDescent="0.2">
      <c r="A646" s="124">
        <v>42227.927083333336</v>
      </c>
      <c r="B646" s="120"/>
      <c r="C646" s="120"/>
      <c r="D646" s="120"/>
      <c r="E646" s="120"/>
      <c r="F646" s="120"/>
      <c r="G646" s="120"/>
      <c r="H646" s="120"/>
      <c r="I646" s="120"/>
      <c r="J646" s="120"/>
      <c r="K646" s="120"/>
      <c r="L646" s="16"/>
      <c r="M646" s="16"/>
      <c r="V646" s="137">
        <v>12.536789760000001</v>
      </c>
      <c r="W646" s="138">
        <v>42278.635416666664</v>
      </c>
      <c r="X646" s="139">
        <v>23.848429999999993</v>
      </c>
    </row>
    <row r="647" spans="1:24" x14ac:dyDescent="0.2">
      <c r="A647" s="124">
        <v>42227.9375</v>
      </c>
      <c r="B647" s="120"/>
      <c r="C647" s="120"/>
      <c r="D647" s="120"/>
      <c r="E647" s="120"/>
      <c r="F647" s="120"/>
      <c r="G647" s="120"/>
      <c r="H647" s="120"/>
      <c r="I647" s="120"/>
      <c r="J647" s="120"/>
      <c r="K647" s="120"/>
      <c r="L647" s="16"/>
      <c r="M647" s="16"/>
      <c r="V647" s="137">
        <v>176.56113024000001</v>
      </c>
      <c r="W647" s="138">
        <v>42285.385416666664</v>
      </c>
      <c r="X647" s="139">
        <v>0.19698370000000001</v>
      </c>
    </row>
    <row r="648" spans="1:24" x14ac:dyDescent="0.2">
      <c r="A648" s="124">
        <v>42227.947916666664</v>
      </c>
      <c r="B648" s="120"/>
      <c r="C648" s="120"/>
      <c r="D648" s="120"/>
      <c r="E648" s="120"/>
      <c r="F648" s="120"/>
      <c r="G648" s="120"/>
      <c r="H648" s="120"/>
      <c r="I648" s="120"/>
      <c r="J648" s="120"/>
      <c r="K648" s="120"/>
      <c r="L648" s="16"/>
      <c r="M648" s="16"/>
      <c r="V648" s="137">
        <v>190.16008704000001</v>
      </c>
      <c r="W648" s="138">
        <v>42285.444444444445</v>
      </c>
      <c r="X648" s="139">
        <v>0.79783099999999996</v>
      </c>
    </row>
    <row r="649" spans="1:24" x14ac:dyDescent="0.2">
      <c r="A649" s="124">
        <v>42227.958333333336</v>
      </c>
      <c r="B649" s="120"/>
      <c r="C649" s="120"/>
      <c r="D649" s="120"/>
      <c r="E649" s="120"/>
      <c r="F649" s="120"/>
      <c r="G649" s="120"/>
      <c r="H649" s="120"/>
      <c r="I649" s="120"/>
      <c r="J649" s="120"/>
      <c r="K649" s="120"/>
      <c r="L649" s="16"/>
      <c r="M649" s="16"/>
      <c r="V649" s="137">
        <v>94.613333760000003</v>
      </c>
      <c r="W649" s="138">
        <v>42286.364583333336</v>
      </c>
      <c r="X649" s="139">
        <v>0.17476999999999701</v>
      </c>
    </row>
    <row r="650" spans="1:24" x14ac:dyDescent="0.2">
      <c r="A650" s="124">
        <v>42227.96875</v>
      </c>
      <c r="B650" s="120"/>
      <c r="C650" s="120"/>
      <c r="D650" s="120"/>
      <c r="E650" s="120"/>
      <c r="F650" s="120"/>
      <c r="G650" s="120"/>
      <c r="H650" s="120"/>
      <c r="I650" s="120"/>
      <c r="J650" s="120"/>
      <c r="K650" s="120"/>
      <c r="L650" s="16"/>
      <c r="M650" s="16"/>
      <c r="V650" s="137">
        <v>101.08289664000002</v>
      </c>
      <c r="W650" s="138">
        <v>42286.40625</v>
      </c>
      <c r="X650" s="139">
        <v>0.12883</v>
      </c>
    </row>
    <row r="651" spans="1:24" x14ac:dyDescent="0.2">
      <c r="A651" s="124">
        <v>42227.979166666664</v>
      </c>
      <c r="B651" s="120"/>
      <c r="C651" s="120"/>
      <c r="D651" s="120"/>
      <c r="E651" s="120"/>
      <c r="F651" s="120"/>
      <c r="G651" s="120"/>
      <c r="H651" s="120"/>
      <c r="I651" s="120"/>
      <c r="J651" s="120"/>
      <c r="K651" s="120"/>
      <c r="L651" s="16"/>
      <c r="M651" s="16"/>
      <c r="V651" s="137">
        <v>147.54465792000002</v>
      </c>
      <c r="W651" s="138">
        <v>42286.40625</v>
      </c>
      <c r="X651" s="139">
        <v>0.17522119999999999</v>
      </c>
    </row>
    <row r="652" spans="1:24" x14ac:dyDescent="0.2">
      <c r="A652" s="124">
        <v>42227.989583333336</v>
      </c>
      <c r="B652" s="120"/>
      <c r="C652" s="120"/>
      <c r="D652" s="120"/>
      <c r="E652" s="120"/>
      <c r="F652" s="120"/>
      <c r="G652" s="120"/>
      <c r="H652" s="120"/>
      <c r="I652" s="120"/>
      <c r="J652" s="120"/>
      <c r="K652" s="120"/>
      <c r="L652" s="16"/>
      <c r="M652" s="16"/>
      <c r="V652" s="137">
        <v>13.083966720000003</v>
      </c>
      <c r="W652" s="138">
        <v>42286.416666666664</v>
      </c>
      <c r="X652" s="139">
        <v>23.30132</v>
      </c>
    </row>
    <row r="653" spans="1:24" x14ac:dyDescent="0.2">
      <c r="A653" s="124">
        <v>42228</v>
      </c>
      <c r="B653" s="120"/>
      <c r="C653" s="120"/>
      <c r="D653" s="120"/>
      <c r="E653" s="120"/>
      <c r="F653" s="120"/>
      <c r="G653" s="120"/>
      <c r="H653" s="120"/>
      <c r="I653" s="120"/>
      <c r="J653" s="120"/>
      <c r="K653" s="120"/>
      <c r="L653" s="16"/>
      <c r="M653" s="16"/>
      <c r="V653" s="137">
        <v>151.58411136000001</v>
      </c>
      <c r="W653" s="138">
        <v>42286.420138888891</v>
      </c>
      <c r="X653" s="139">
        <v>0.19443733999999999</v>
      </c>
    </row>
    <row r="654" spans="1:24" x14ac:dyDescent="0.2">
      <c r="A654" s="124">
        <v>42228.010416666664</v>
      </c>
      <c r="B654" s="120"/>
      <c r="C654" s="120"/>
      <c r="D654" s="120"/>
      <c r="E654" s="120"/>
      <c r="F654" s="120"/>
      <c r="G654" s="120"/>
      <c r="H654" s="120"/>
      <c r="I654" s="120"/>
      <c r="J654" s="120"/>
      <c r="K654" s="120"/>
      <c r="L654" s="16"/>
      <c r="M654" s="16"/>
      <c r="V654" s="137">
        <v>114.4243584</v>
      </c>
      <c r="W654" s="138">
        <v>42286.430555555555</v>
      </c>
      <c r="X654" s="139">
        <v>0.75699999999997103</v>
      </c>
    </row>
    <row r="655" spans="1:24" x14ac:dyDescent="0.2">
      <c r="A655" s="124">
        <v>42228.020833333336</v>
      </c>
      <c r="B655" s="120"/>
      <c r="C655" s="120"/>
      <c r="D655" s="120"/>
      <c r="E655" s="120"/>
      <c r="F655" s="120"/>
      <c r="G655" s="120"/>
      <c r="H655" s="120"/>
      <c r="I655" s="120"/>
      <c r="J655" s="120"/>
      <c r="K655" s="120"/>
      <c r="L655" s="16"/>
      <c r="M655" s="16"/>
      <c r="V655" s="137">
        <v>15.884225279999999</v>
      </c>
      <c r="W655" s="138">
        <v>42286.447916666664</v>
      </c>
      <c r="X655" s="139">
        <v>4.3293699999999991</v>
      </c>
    </row>
    <row r="656" spans="1:24" x14ac:dyDescent="0.2">
      <c r="A656" s="124">
        <v>42228.03125</v>
      </c>
      <c r="B656" s="120"/>
      <c r="C656" s="120"/>
      <c r="D656" s="120"/>
      <c r="E656" s="120"/>
      <c r="F656" s="120"/>
      <c r="G656" s="120"/>
      <c r="H656" s="120"/>
      <c r="I656" s="120"/>
      <c r="J656" s="120"/>
      <c r="K656" s="120"/>
      <c r="L656" s="120">
        <v>0</v>
      </c>
      <c r="M656" s="16"/>
      <c r="V656" s="137">
        <v>157.55477760000002</v>
      </c>
      <c r="W656" s="138">
        <v>42286.454861111109</v>
      </c>
      <c r="X656" s="139">
        <v>0.19636327000000001</v>
      </c>
    </row>
    <row r="657" spans="1:24" x14ac:dyDescent="0.2">
      <c r="A657" s="124">
        <v>42228.041666666664</v>
      </c>
      <c r="B657" s="120"/>
      <c r="C657" s="120"/>
      <c r="D657" s="120"/>
      <c r="E657" s="120"/>
      <c r="F657" s="120"/>
      <c r="G657" s="120"/>
      <c r="H657" s="120"/>
      <c r="I657" s="120"/>
      <c r="J657" s="120"/>
      <c r="K657" s="120"/>
      <c r="L657" s="120">
        <v>0</v>
      </c>
      <c r="M657" s="16"/>
      <c r="V657" s="137">
        <v>16.399215359999999</v>
      </c>
      <c r="W657" s="138">
        <v>42286.458333333336</v>
      </c>
      <c r="X657" s="139">
        <v>3.8869000000000016</v>
      </c>
    </row>
    <row r="658" spans="1:24" x14ac:dyDescent="0.2">
      <c r="A658" s="124">
        <v>42228.052083333336</v>
      </c>
      <c r="B658" s="120"/>
      <c r="C658" s="120"/>
      <c r="D658" s="120"/>
      <c r="E658" s="120"/>
      <c r="F658" s="120"/>
      <c r="G658" s="120"/>
      <c r="H658" s="120"/>
      <c r="I658" s="120"/>
      <c r="J658" s="120"/>
      <c r="K658" s="120"/>
      <c r="L658" s="120">
        <v>0</v>
      </c>
      <c r="M658" s="16"/>
      <c r="V658" s="137">
        <v>91.780888320000003</v>
      </c>
      <c r="W658" s="138">
        <v>42286.465277777781</v>
      </c>
      <c r="X658" s="139">
        <v>0.243811</v>
      </c>
    </row>
    <row r="659" spans="1:24" x14ac:dyDescent="0.2">
      <c r="A659" s="124">
        <v>42228.0625</v>
      </c>
      <c r="B659" s="120"/>
      <c r="C659" s="120"/>
      <c r="D659" s="120"/>
      <c r="E659" s="120"/>
      <c r="F659" s="120"/>
      <c r="G659" s="120"/>
      <c r="H659" s="120"/>
      <c r="I659" s="120"/>
      <c r="J659" s="120"/>
      <c r="K659" s="120"/>
      <c r="L659" s="120">
        <v>0</v>
      </c>
      <c r="M659" s="16"/>
      <c r="V659" s="137">
        <v>162.86561280000001</v>
      </c>
      <c r="W659" s="138">
        <v>42286.482638888891</v>
      </c>
      <c r="X659" s="139">
        <v>0.1895415</v>
      </c>
    </row>
    <row r="660" spans="1:24" x14ac:dyDescent="0.2">
      <c r="A660" s="124">
        <v>42228.072916666664</v>
      </c>
      <c r="B660" s="120"/>
      <c r="C660" s="120"/>
      <c r="D660" s="120"/>
      <c r="E660" s="120"/>
      <c r="F660" s="120"/>
      <c r="G660" s="120"/>
      <c r="H660" s="120"/>
      <c r="I660" s="120"/>
      <c r="J660" s="120"/>
      <c r="K660" s="120"/>
      <c r="L660" s="120">
        <v>0</v>
      </c>
      <c r="M660" s="16"/>
      <c r="V660" s="137">
        <v>162.86561280000001</v>
      </c>
      <c r="W660" s="138">
        <v>42286.482638888891</v>
      </c>
      <c r="X660" s="139">
        <v>0.19288524000000001</v>
      </c>
    </row>
    <row r="661" spans="1:24" x14ac:dyDescent="0.2">
      <c r="A661" s="124">
        <v>42228.083333333336</v>
      </c>
      <c r="B661" s="120"/>
      <c r="C661" s="120"/>
      <c r="D661" s="120"/>
      <c r="E661" s="120"/>
      <c r="F661" s="120"/>
      <c r="G661" s="120"/>
      <c r="H661" s="120"/>
      <c r="I661" s="120"/>
      <c r="J661" s="120"/>
      <c r="K661" s="120"/>
      <c r="L661" s="120">
        <v>0</v>
      </c>
      <c r="M661" s="16"/>
      <c r="V661" s="137">
        <v>73.836702720000005</v>
      </c>
      <c r="W661" s="138">
        <v>42286.489583333336</v>
      </c>
      <c r="X661" s="139">
        <v>0.48929999999999002</v>
      </c>
    </row>
    <row r="662" spans="1:24" x14ac:dyDescent="0.2">
      <c r="A662" s="124">
        <v>42228.09375</v>
      </c>
      <c r="B662" s="120"/>
      <c r="C662" s="120"/>
      <c r="D662" s="120"/>
      <c r="E662" s="120"/>
      <c r="F662" s="120"/>
      <c r="G662" s="120"/>
      <c r="H662" s="120"/>
      <c r="I662" s="120"/>
      <c r="J662" s="120"/>
      <c r="K662" s="120"/>
      <c r="L662" s="120">
        <v>0</v>
      </c>
      <c r="M662" s="16"/>
      <c r="V662" s="137">
        <v>63.536901119999996</v>
      </c>
      <c r="W662" s="138">
        <v>42286.513888888891</v>
      </c>
      <c r="X662" s="139">
        <v>0.95923000000000003</v>
      </c>
    </row>
    <row r="663" spans="1:24" x14ac:dyDescent="0.2">
      <c r="A663" s="124">
        <v>42228.104166666664</v>
      </c>
      <c r="B663" s="120"/>
      <c r="C663" s="120"/>
      <c r="D663" s="120"/>
      <c r="E663" s="120"/>
      <c r="F663" s="120"/>
      <c r="G663" s="120"/>
      <c r="H663" s="120"/>
      <c r="I663" s="120"/>
      <c r="J663" s="120"/>
      <c r="K663" s="120"/>
      <c r="L663" s="120">
        <v>0</v>
      </c>
      <c r="M663" s="16"/>
      <c r="V663" s="137">
        <v>93.824755199999998</v>
      </c>
      <c r="W663" s="138">
        <v>42286.552083333336</v>
      </c>
      <c r="X663" s="139">
        <v>0.17963100000000001</v>
      </c>
    </row>
    <row r="664" spans="1:24" x14ac:dyDescent="0.2">
      <c r="A664" s="124">
        <v>42228.114583333336</v>
      </c>
      <c r="B664" s="120"/>
      <c r="C664" s="120"/>
      <c r="D664" s="120"/>
      <c r="E664" s="120"/>
      <c r="F664" s="120"/>
      <c r="G664" s="120"/>
      <c r="H664" s="120"/>
      <c r="I664" s="120"/>
      <c r="J664" s="120"/>
      <c r="K664" s="120"/>
      <c r="L664" s="120">
        <v>0</v>
      </c>
      <c r="M664" s="16"/>
      <c r="V664" s="137">
        <v>15.56235648</v>
      </c>
      <c r="W664" s="138">
        <v>42290.447916666664</v>
      </c>
      <c r="X664" s="139">
        <v>3.7486690999999999</v>
      </c>
    </row>
    <row r="665" spans="1:24" x14ac:dyDescent="0.2">
      <c r="A665" s="124">
        <v>42228.125</v>
      </c>
      <c r="B665" s="120"/>
      <c r="C665" s="120"/>
      <c r="D665" s="120"/>
      <c r="E665" s="120"/>
      <c r="F665" s="120"/>
      <c r="G665" s="120"/>
      <c r="H665" s="120"/>
      <c r="I665" s="120"/>
      <c r="J665" s="120"/>
      <c r="K665" s="120"/>
      <c r="L665" s="120">
        <v>0</v>
      </c>
      <c r="M665" s="16"/>
      <c r="V665" s="137">
        <v>13.775984640000003</v>
      </c>
      <c r="W665" s="138">
        <v>42290.541666666664</v>
      </c>
      <c r="X665" s="139">
        <v>23.058688999999983</v>
      </c>
    </row>
    <row r="666" spans="1:24" x14ac:dyDescent="0.2">
      <c r="A666" s="124">
        <v>42228.135416666664</v>
      </c>
      <c r="B666" s="120"/>
      <c r="C666" s="120"/>
      <c r="D666" s="120"/>
      <c r="E666" s="120"/>
      <c r="F666" s="120"/>
      <c r="G666" s="120"/>
      <c r="H666" s="120"/>
      <c r="I666" s="120"/>
      <c r="J666" s="120"/>
      <c r="K666" s="120"/>
      <c r="L666" s="120">
        <v>0</v>
      </c>
      <c r="M666" s="16"/>
      <c r="V666" s="137">
        <v>147.54465792000002</v>
      </c>
      <c r="W666" s="138">
        <v>42291.333333333336</v>
      </c>
      <c r="X666" s="139">
        <v>0.44822313000000003</v>
      </c>
    </row>
    <row r="667" spans="1:24" x14ac:dyDescent="0.2">
      <c r="A667" s="124">
        <v>42228.145833333336</v>
      </c>
      <c r="B667" s="120"/>
      <c r="C667" s="120"/>
      <c r="D667" s="120"/>
      <c r="E667" s="120"/>
      <c r="F667" s="120"/>
      <c r="G667" s="120"/>
      <c r="H667" s="120"/>
      <c r="I667" s="120"/>
      <c r="J667" s="120"/>
      <c r="K667" s="120"/>
      <c r="L667" s="120">
        <v>0</v>
      </c>
      <c r="M667" s="16"/>
      <c r="V667" s="137">
        <v>151.58411136000001</v>
      </c>
      <c r="W667" s="138">
        <v>42291.347222222219</v>
      </c>
      <c r="X667" s="139">
        <v>0.34357339999999997</v>
      </c>
    </row>
    <row r="668" spans="1:24" x14ac:dyDescent="0.2">
      <c r="A668" s="124">
        <v>42228.15625</v>
      </c>
      <c r="B668" s="120"/>
      <c r="C668" s="120"/>
      <c r="D668" s="120"/>
      <c r="E668" s="120"/>
      <c r="F668" s="120"/>
      <c r="G668" s="120"/>
      <c r="H668" s="120"/>
      <c r="I668" s="120"/>
      <c r="J668" s="120"/>
      <c r="K668" s="120"/>
      <c r="L668" s="120">
        <v>0</v>
      </c>
      <c r="M668" s="16"/>
      <c r="V668" s="137">
        <v>157.55477760000002</v>
      </c>
      <c r="W668" s="138">
        <v>42291.361111111109</v>
      </c>
      <c r="X668" s="139">
        <v>0.34323300000000001</v>
      </c>
    </row>
    <row r="669" spans="1:24" x14ac:dyDescent="0.2">
      <c r="A669" s="124">
        <v>42228.166666666664</v>
      </c>
      <c r="B669" s="120"/>
      <c r="C669" s="120"/>
      <c r="D669" s="120"/>
      <c r="E669" s="120"/>
      <c r="F669" s="120"/>
      <c r="G669" s="120"/>
      <c r="H669" s="120"/>
      <c r="I669" s="120"/>
      <c r="J669" s="120"/>
      <c r="K669" s="120"/>
      <c r="L669" s="120">
        <v>0</v>
      </c>
      <c r="M669" s="16"/>
      <c r="V669" s="137">
        <v>162.86561280000001</v>
      </c>
      <c r="W669" s="138">
        <v>42291.381944444445</v>
      </c>
      <c r="X669" s="139">
        <v>0.35423159999999998</v>
      </c>
    </row>
    <row r="670" spans="1:24" x14ac:dyDescent="0.2">
      <c r="A670" s="124">
        <v>42228.177083333336</v>
      </c>
      <c r="B670" s="120"/>
      <c r="C670" s="120"/>
      <c r="D670" s="120"/>
      <c r="E670" s="120"/>
      <c r="F670" s="120"/>
      <c r="G670" s="120"/>
      <c r="H670" s="120"/>
      <c r="I670" s="120"/>
      <c r="J670" s="120"/>
      <c r="K670" s="120"/>
      <c r="L670" s="120">
        <v>0</v>
      </c>
      <c r="M670" s="16"/>
      <c r="V670" s="137">
        <v>162.86561280000001</v>
      </c>
      <c r="W670" s="138">
        <v>42291.381944444445</v>
      </c>
      <c r="X670" s="139">
        <v>0.35411326999999998</v>
      </c>
    </row>
    <row r="671" spans="1:24" x14ac:dyDescent="0.2">
      <c r="A671" s="124">
        <v>42228.1875</v>
      </c>
      <c r="B671" s="120"/>
      <c r="C671" s="120"/>
      <c r="D671" s="120"/>
      <c r="E671" s="120"/>
      <c r="F671" s="120"/>
      <c r="G671" s="120"/>
      <c r="H671" s="120"/>
      <c r="I671" s="120"/>
      <c r="J671" s="120"/>
      <c r="K671" s="120"/>
      <c r="L671" s="120">
        <v>0</v>
      </c>
      <c r="M671" s="16"/>
      <c r="V671" s="137">
        <v>176.56113024000001</v>
      </c>
      <c r="W671" s="138">
        <v>42291.416666666664</v>
      </c>
      <c r="X671" s="139">
        <v>0.443413</v>
      </c>
    </row>
    <row r="672" spans="1:24" x14ac:dyDescent="0.2">
      <c r="A672" s="124">
        <v>42228.197916666664</v>
      </c>
      <c r="B672" s="120"/>
      <c r="C672" s="120"/>
      <c r="D672" s="120"/>
      <c r="E672" s="120"/>
      <c r="F672" s="120"/>
      <c r="G672" s="120"/>
      <c r="H672" s="120"/>
      <c r="I672" s="120"/>
      <c r="J672" s="120"/>
      <c r="K672" s="120"/>
      <c r="L672" s="120">
        <v>0</v>
      </c>
      <c r="M672" s="16"/>
      <c r="V672" s="137">
        <v>190.16008704000001</v>
      </c>
      <c r="W672" s="138">
        <v>42291.465277777781</v>
      </c>
      <c r="X672" s="139">
        <v>0.3563344</v>
      </c>
    </row>
    <row r="673" spans="1:24" x14ac:dyDescent="0.2">
      <c r="A673" s="124">
        <v>42228.208333333336</v>
      </c>
      <c r="B673" s="120"/>
      <c r="C673" s="120"/>
      <c r="D673" s="120"/>
      <c r="E673" s="120"/>
      <c r="F673" s="120"/>
      <c r="G673" s="120"/>
      <c r="H673" s="120"/>
      <c r="I673" s="120"/>
      <c r="J673" s="120"/>
      <c r="K673" s="120"/>
      <c r="L673" s="120">
        <v>0</v>
      </c>
      <c r="M673" s="16"/>
      <c r="V673" s="137">
        <v>12.536789760000001</v>
      </c>
      <c r="W673" s="138">
        <v>42303.409722222219</v>
      </c>
      <c r="X673" s="139">
        <v>20.770109999999956</v>
      </c>
    </row>
    <row r="674" spans="1:24" x14ac:dyDescent="0.2">
      <c r="A674" s="124">
        <v>42228.21875</v>
      </c>
      <c r="B674" s="120"/>
      <c r="C674" s="120"/>
      <c r="D674" s="120"/>
      <c r="E674" s="120"/>
      <c r="F674" s="120"/>
      <c r="G674" s="120"/>
      <c r="H674" s="120"/>
      <c r="I674" s="120"/>
      <c r="J674" s="120"/>
      <c r="K674" s="120"/>
      <c r="L674" s="120">
        <v>0</v>
      </c>
      <c r="M674" s="16"/>
      <c r="V674" s="137">
        <v>16.350935040000003</v>
      </c>
      <c r="W674" s="138">
        <v>42303.575694444444</v>
      </c>
      <c r="X674" s="139">
        <v>3.1877862000000001</v>
      </c>
    </row>
    <row r="675" spans="1:24" x14ac:dyDescent="0.2">
      <c r="A675" s="124">
        <v>42228.229166666664</v>
      </c>
      <c r="B675" s="120"/>
      <c r="C675" s="120"/>
      <c r="D675" s="120"/>
      <c r="E675" s="120"/>
      <c r="F675" s="120"/>
      <c r="G675" s="120"/>
      <c r="H675" s="120"/>
      <c r="I675" s="120"/>
      <c r="J675" s="120"/>
      <c r="K675" s="120"/>
      <c r="L675" s="120">
        <v>0</v>
      </c>
      <c r="M675" s="16"/>
      <c r="V675" s="137">
        <v>64.019704320000002</v>
      </c>
      <c r="W675" s="138">
        <v>42303.652083333334</v>
      </c>
      <c r="X675" s="139">
        <v>0.67267600000000005</v>
      </c>
    </row>
    <row r="676" spans="1:24" x14ac:dyDescent="0.2">
      <c r="A676" s="124">
        <v>42228.239583333336</v>
      </c>
      <c r="B676" s="120"/>
      <c r="C676" s="120"/>
      <c r="D676" s="120"/>
      <c r="E676" s="120"/>
      <c r="F676" s="120"/>
      <c r="G676" s="120"/>
      <c r="H676" s="120"/>
      <c r="I676" s="120"/>
      <c r="J676" s="120"/>
      <c r="K676" s="120"/>
      <c r="L676" s="120">
        <v>0</v>
      </c>
      <c r="M676" s="16"/>
      <c r="V676" s="137">
        <v>91.764794880000011</v>
      </c>
      <c r="W676" s="138">
        <v>42304.467361111114</v>
      </c>
      <c r="X676" s="139">
        <v>0.385517</v>
      </c>
    </row>
    <row r="677" spans="1:24" x14ac:dyDescent="0.2">
      <c r="A677" s="124">
        <v>42228.25</v>
      </c>
      <c r="B677" s="120"/>
      <c r="C677" s="120"/>
      <c r="D677" s="120"/>
      <c r="E677" s="120"/>
      <c r="F677" s="120"/>
      <c r="G677" s="120"/>
      <c r="H677" s="120"/>
      <c r="I677" s="120"/>
      <c r="J677" s="120"/>
      <c r="K677" s="120"/>
      <c r="L677" s="120">
        <v>0</v>
      </c>
      <c r="M677" s="16"/>
      <c r="V677" s="137">
        <v>94.24318464000001</v>
      </c>
      <c r="W677" s="138">
        <v>42304.491666666669</v>
      </c>
      <c r="X677" s="139">
        <v>0.28333160000000002</v>
      </c>
    </row>
    <row r="678" spans="1:24" x14ac:dyDescent="0.2">
      <c r="A678" s="124">
        <v>42228.260416666664</v>
      </c>
      <c r="B678" s="120"/>
      <c r="C678" s="120"/>
      <c r="D678" s="120"/>
      <c r="E678" s="120"/>
      <c r="F678" s="120"/>
      <c r="G678" s="120"/>
      <c r="H678" s="120"/>
      <c r="I678" s="120"/>
      <c r="J678" s="120"/>
      <c r="K678" s="120"/>
      <c r="L678" s="120">
        <v>0</v>
      </c>
      <c r="M678" s="16"/>
      <c r="V678" s="137">
        <v>96.480172800000005</v>
      </c>
      <c r="W678" s="138">
        <v>42304.574305555558</v>
      </c>
      <c r="X678" s="139">
        <v>0.26587290000000002</v>
      </c>
    </row>
    <row r="679" spans="1:24" x14ac:dyDescent="0.2">
      <c r="A679" s="124">
        <v>42228.270833333336</v>
      </c>
      <c r="B679" s="120"/>
      <c r="C679" s="120"/>
      <c r="D679" s="120"/>
      <c r="E679" s="120"/>
      <c r="F679" s="120"/>
      <c r="G679" s="120"/>
      <c r="H679" s="120"/>
      <c r="I679" s="120"/>
      <c r="J679" s="120"/>
      <c r="K679" s="120"/>
      <c r="L679" s="120">
        <v>0</v>
      </c>
      <c r="M679" s="16"/>
      <c r="V679" s="137">
        <v>123.08262912000002</v>
      </c>
      <c r="W679" s="138">
        <v>42305.453472222223</v>
      </c>
      <c r="X679" s="139">
        <v>0.14252400000000001</v>
      </c>
    </row>
    <row r="680" spans="1:24" x14ac:dyDescent="0.2">
      <c r="A680" s="124">
        <v>42228.28125</v>
      </c>
      <c r="B680" s="120"/>
      <c r="C680" s="120"/>
      <c r="D680" s="120"/>
      <c r="E680" s="120"/>
      <c r="F680" s="120"/>
      <c r="G680" s="120"/>
      <c r="H680" s="120"/>
      <c r="I680" s="120"/>
      <c r="J680" s="120"/>
      <c r="K680" s="120"/>
      <c r="L680" s="120">
        <v>0</v>
      </c>
      <c r="M680" s="16"/>
      <c r="V680" s="137">
        <v>130.11546240000001</v>
      </c>
      <c r="W680" s="138">
        <v>42305.536111111112</v>
      </c>
      <c r="X680" s="139">
        <v>0.16381599999999999</v>
      </c>
    </row>
    <row r="681" spans="1:24" x14ac:dyDescent="0.2">
      <c r="A681" s="124">
        <v>42228.291666666664</v>
      </c>
      <c r="B681" s="120"/>
      <c r="C681" s="120"/>
      <c r="D681" s="120"/>
      <c r="E681" s="120"/>
      <c r="F681" s="120"/>
      <c r="G681" s="120"/>
      <c r="H681" s="120"/>
      <c r="I681" s="120"/>
      <c r="J681" s="120"/>
      <c r="K681" s="120"/>
      <c r="L681" s="120">
        <v>0</v>
      </c>
      <c r="M681" s="120">
        <v>0</v>
      </c>
      <c r="V681" s="137">
        <v>147.54465792000002</v>
      </c>
      <c r="W681" s="138">
        <v>42305.5625</v>
      </c>
      <c r="X681" s="139">
        <v>0.14933160000000001</v>
      </c>
    </row>
    <row r="682" spans="1:24" x14ac:dyDescent="0.2">
      <c r="A682" s="124">
        <v>42228.302083333336</v>
      </c>
      <c r="B682" s="120"/>
      <c r="C682" s="120"/>
      <c r="D682" s="120"/>
      <c r="E682" s="120"/>
      <c r="F682" s="120"/>
      <c r="G682" s="120"/>
      <c r="H682" s="120"/>
      <c r="I682" s="120"/>
      <c r="J682" s="120"/>
      <c r="K682" s="120"/>
      <c r="L682" s="120">
        <v>0</v>
      </c>
      <c r="M682" s="120">
        <v>0</v>
      </c>
      <c r="V682" s="137">
        <v>157.55477760000002</v>
      </c>
      <c r="W682" s="138">
        <v>42305.604166666664</v>
      </c>
      <c r="X682" s="139">
        <v>0.14924200000000001</v>
      </c>
    </row>
    <row r="683" spans="1:24" x14ac:dyDescent="0.2">
      <c r="A683" s="124">
        <v>42228.3125</v>
      </c>
      <c r="B683" s="120"/>
      <c r="C683" s="120"/>
      <c r="D683" s="120"/>
      <c r="E683" s="120"/>
      <c r="F683" s="120"/>
      <c r="G683" s="120"/>
      <c r="H683" s="120"/>
      <c r="I683" s="120"/>
      <c r="J683" s="120"/>
      <c r="K683" s="120"/>
      <c r="L683" s="120">
        <v>0</v>
      </c>
      <c r="M683" s="120">
        <v>0</v>
      </c>
      <c r="V683" s="137">
        <v>104.17283712000001</v>
      </c>
      <c r="W683" s="138">
        <v>42305.620138888888</v>
      </c>
      <c r="X683" s="139">
        <v>0.199438</v>
      </c>
    </row>
    <row r="684" spans="1:24" x14ac:dyDescent="0.2">
      <c r="A684" s="124">
        <v>42228.322916666664</v>
      </c>
      <c r="B684" s="120"/>
      <c r="C684" s="120"/>
      <c r="D684" s="120"/>
      <c r="E684" s="120"/>
      <c r="F684" s="120"/>
      <c r="G684" s="120"/>
      <c r="H684" s="120"/>
      <c r="I684" s="120"/>
      <c r="J684" s="120"/>
      <c r="K684" s="120"/>
      <c r="L684" s="120">
        <v>0</v>
      </c>
      <c r="M684" s="120">
        <v>0</v>
      </c>
      <c r="V684" s="137">
        <v>176.56113024000001</v>
      </c>
      <c r="W684" s="138">
        <v>42305.65625</v>
      </c>
      <c r="X684" s="139">
        <v>0.24195999999999199</v>
      </c>
    </row>
    <row r="685" spans="1:24" x14ac:dyDescent="0.2">
      <c r="A685" s="124">
        <v>42228.333333333336</v>
      </c>
      <c r="B685" s="120"/>
      <c r="C685" s="120"/>
      <c r="D685" s="120"/>
      <c r="E685" s="120"/>
      <c r="F685" s="120"/>
      <c r="G685" s="120"/>
      <c r="H685" s="120"/>
      <c r="I685" s="120"/>
      <c r="J685" s="120"/>
      <c r="K685" s="120"/>
      <c r="L685" s="120">
        <v>0</v>
      </c>
      <c r="M685" s="120">
        <v>0</v>
      </c>
      <c r="V685" s="137">
        <v>73.917169920000006</v>
      </c>
      <c r="W685" s="138">
        <v>42306.35</v>
      </c>
      <c r="X685" s="139">
        <v>0.54329229999999995</v>
      </c>
    </row>
    <row r="686" spans="1:24" x14ac:dyDescent="0.2">
      <c r="A686" s="124">
        <v>42228.34375</v>
      </c>
      <c r="B686" s="120"/>
      <c r="C686" s="120"/>
      <c r="D686" s="120"/>
      <c r="E686" s="120"/>
      <c r="F686" s="120"/>
      <c r="G686" s="120"/>
      <c r="H686" s="120"/>
      <c r="I686" s="120"/>
      <c r="J686" s="120"/>
      <c r="K686" s="120"/>
      <c r="L686" s="120">
        <v>0</v>
      </c>
      <c r="M686" s="120">
        <v>0</v>
      </c>
      <c r="V686" s="137">
        <v>73.917169920000006</v>
      </c>
      <c r="W686" s="138">
        <v>42306.35</v>
      </c>
      <c r="X686" s="139">
        <v>0.53117130000000001</v>
      </c>
    </row>
    <row r="687" spans="1:24" x14ac:dyDescent="0.2">
      <c r="A687" s="124">
        <v>42228.354166666664</v>
      </c>
      <c r="B687" s="120"/>
      <c r="C687" s="120"/>
      <c r="D687" s="120"/>
      <c r="E687" s="120"/>
      <c r="F687" s="120"/>
      <c r="G687" s="120"/>
      <c r="H687" s="120"/>
      <c r="I687" s="120"/>
      <c r="J687" s="120"/>
      <c r="K687" s="120"/>
      <c r="L687" s="120">
        <v>0</v>
      </c>
      <c r="M687" s="120">
        <v>0</v>
      </c>
      <c r="V687" s="137">
        <v>147.54465792000002</v>
      </c>
      <c r="W687" s="138">
        <v>42325.336805555555</v>
      </c>
      <c r="X687" s="139">
        <v>0.23693139999999999</v>
      </c>
    </row>
    <row r="688" spans="1:24" x14ac:dyDescent="0.2">
      <c r="A688" s="124">
        <v>42228.364583333336</v>
      </c>
      <c r="B688" s="120"/>
      <c r="C688" s="120"/>
      <c r="D688" s="120"/>
      <c r="E688" s="120"/>
      <c r="F688" s="120"/>
      <c r="G688" s="120"/>
      <c r="H688" s="120"/>
      <c r="I688" s="120"/>
      <c r="J688" s="120"/>
      <c r="K688" s="120"/>
      <c r="L688" s="120">
        <v>0</v>
      </c>
      <c r="M688" s="120">
        <v>0</v>
      </c>
      <c r="V688" s="137">
        <v>157.55477760000002</v>
      </c>
      <c r="W688" s="138">
        <v>42325.395833333336</v>
      </c>
      <c r="X688" s="139">
        <v>0.24189519000000001</v>
      </c>
    </row>
    <row r="689" spans="1:24" x14ac:dyDescent="0.2">
      <c r="A689" s="124">
        <v>42228.375</v>
      </c>
      <c r="B689" s="120"/>
      <c r="C689" s="120"/>
      <c r="D689" s="120"/>
      <c r="E689" s="120"/>
      <c r="F689" s="120"/>
      <c r="G689" s="120"/>
      <c r="H689" s="120"/>
      <c r="I689" s="120"/>
      <c r="J689" s="120"/>
      <c r="K689" s="120"/>
      <c r="L689" s="120">
        <v>0</v>
      </c>
      <c r="M689" s="120">
        <v>0</v>
      </c>
      <c r="V689" s="137">
        <v>162.86561280000001</v>
      </c>
      <c r="W689" s="138">
        <v>42325.447916666664</v>
      </c>
      <c r="X689" s="139">
        <v>0.194633</v>
      </c>
    </row>
    <row r="690" spans="1:24" x14ac:dyDescent="0.2">
      <c r="A690" s="124">
        <v>42228.385416666664</v>
      </c>
      <c r="B690" s="120"/>
      <c r="C690" s="120"/>
      <c r="D690" s="120"/>
      <c r="E690" s="120"/>
      <c r="F690" s="120"/>
      <c r="G690" s="120"/>
      <c r="H690" s="120"/>
      <c r="I690" s="120"/>
      <c r="J690" s="120"/>
      <c r="K690" s="120"/>
      <c r="L690" s="120">
        <v>0</v>
      </c>
      <c r="M690" s="120">
        <v>0</v>
      </c>
      <c r="V690" s="137">
        <v>176.56113024000001</v>
      </c>
      <c r="W690" s="138">
        <v>42325.479166666664</v>
      </c>
      <c r="X690" s="139">
        <v>0.22283249999999999</v>
      </c>
    </row>
    <row r="691" spans="1:24" x14ac:dyDescent="0.2">
      <c r="A691" s="124">
        <v>42228.395833333336</v>
      </c>
      <c r="B691" s="120"/>
      <c r="C691" s="120"/>
      <c r="D691" s="120"/>
      <c r="E691" s="120"/>
      <c r="F691" s="120"/>
      <c r="G691" s="120"/>
      <c r="H691" s="120"/>
      <c r="I691" s="120"/>
      <c r="J691" s="120"/>
      <c r="K691" s="120"/>
      <c r="L691" s="120">
        <v>0</v>
      </c>
      <c r="M691" s="120">
        <v>0</v>
      </c>
      <c r="V691" s="137">
        <v>176.56113024000001</v>
      </c>
      <c r="W691" s="138">
        <v>42325.486111111109</v>
      </c>
      <c r="X691" s="139">
        <v>0.2169837</v>
      </c>
    </row>
    <row r="692" spans="1:24" x14ac:dyDescent="0.2">
      <c r="A692" s="124">
        <v>42228.40625</v>
      </c>
      <c r="B692" s="120"/>
      <c r="C692" s="120"/>
      <c r="D692" s="120"/>
      <c r="E692" s="120"/>
      <c r="F692" s="120"/>
      <c r="G692" s="120"/>
      <c r="H692" s="120"/>
      <c r="I692" s="120"/>
      <c r="J692" s="120"/>
      <c r="K692" s="120"/>
      <c r="L692" s="120">
        <v>0</v>
      </c>
      <c r="M692" s="120">
        <v>0</v>
      </c>
      <c r="V692" s="137">
        <v>190.16008704000001</v>
      </c>
      <c r="W692" s="138">
        <v>42326.333333333336</v>
      </c>
      <c r="X692" s="139">
        <v>0.16381709999999999</v>
      </c>
    </row>
    <row r="693" spans="1:24" x14ac:dyDescent="0.2">
      <c r="A693" s="124">
        <v>42228.416666666664</v>
      </c>
      <c r="B693" s="120"/>
      <c r="C693" s="120"/>
      <c r="D693" s="120"/>
      <c r="E693" s="120"/>
      <c r="F693" s="120"/>
      <c r="G693" s="120"/>
      <c r="H693" s="120"/>
      <c r="I693" s="120"/>
      <c r="J693" s="120"/>
      <c r="K693" s="120"/>
      <c r="L693" s="120">
        <v>0</v>
      </c>
      <c r="M693" s="120">
        <v>0</v>
      </c>
      <c r="V693" s="137">
        <v>15.56235648</v>
      </c>
      <c r="W693" s="138">
        <v>42339.447916666664</v>
      </c>
      <c r="X693" s="139">
        <v>7.1285920000000003</v>
      </c>
    </row>
    <row r="694" spans="1:24" x14ac:dyDescent="0.2">
      <c r="A694" s="124">
        <v>42228.427083333336</v>
      </c>
      <c r="B694" s="120"/>
      <c r="C694" s="120"/>
      <c r="D694" s="120"/>
      <c r="E694" s="120"/>
      <c r="F694" s="120"/>
      <c r="G694" s="120"/>
      <c r="H694" s="120"/>
      <c r="I694" s="120"/>
      <c r="J694" s="120"/>
      <c r="K694" s="120"/>
      <c r="L694" s="120">
        <v>0</v>
      </c>
      <c r="M694" s="120">
        <v>0</v>
      </c>
      <c r="V694" s="137">
        <v>13.775984640000003</v>
      </c>
      <c r="W694" s="138">
        <v>42339.520833333336</v>
      </c>
      <c r="X694" s="139">
        <v>25.183519</v>
      </c>
    </row>
    <row r="695" spans="1:24" x14ac:dyDescent="0.2">
      <c r="A695" s="124">
        <v>42228.4375</v>
      </c>
      <c r="B695" s="120"/>
      <c r="C695" s="120"/>
      <c r="D695" s="120"/>
      <c r="E695" s="120"/>
      <c r="F695" s="120"/>
      <c r="G695" s="120"/>
      <c r="H695" s="120"/>
      <c r="I695" s="120"/>
      <c r="J695" s="120"/>
      <c r="K695" s="120"/>
      <c r="L695" s="120">
        <v>0</v>
      </c>
      <c r="M695" s="120">
        <v>0</v>
      </c>
      <c r="V695" s="137">
        <v>15.56235648</v>
      </c>
      <c r="W695" s="138">
        <v>42423.40625</v>
      </c>
      <c r="X695" s="139">
        <v>5.6518999999997996</v>
      </c>
    </row>
    <row r="696" spans="1:24" x14ac:dyDescent="0.2">
      <c r="A696" s="124">
        <v>42228.447916666664</v>
      </c>
      <c r="B696" s="120"/>
      <c r="C696" s="120"/>
      <c r="D696" s="120"/>
      <c r="E696" s="120"/>
      <c r="F696" s="120"/>
      <c r="G696" s="120"/>
      <c r="H696" s="120"/>
      <c r="I696" s="120"/>
      <c r="J696" s="120"/>
      <c r="K696" s="120"/>
      <c r="L696" s="120"/>
      <c r="M696" s="120">
        <v>0</v>
      </c>
      <c r="V696" s="137">
        <v>13.775984640000003</v>
      </c>
      <c r="W696" s="138">
        <v>42423.989583333336</v>
      </c>
      <c r="X696" s="139">
        <v>21.673099999999977</v>
      </c>
    </row>
    <row r="697" spans="1:24" x14ac:dyDescent="0.2">
      <c r="A697" s="124">
        <v>42228.458333333336</v>
      </c>
      <c r="B697" s="120"/>
      <c r="C697" s="120"/>
      <c r="D697" s="120"/>
      <c r="E697" s="120"/>
      <c r="F697" s="120"/>
      <c r="G697" s="120"/>
      <c r="H697" s="120"/>
      <c r="I697" s="120"/>
      <c r="J697" s="120"/>
      <c r="K697" s="120"/>
      <c r="L697" s="120"/>
      <c r="M697" s="120">
        <v>0</v>
      </c>
      <c r="V697" s="137">
        <v>104.17283712000001</v>
      </c>
      <c r="W697" s="138">
        <v>42443.555555555555</v>
      </c>
      <c r="X697" s="139">
        <v>0.37658199999999997</v>
      </c>
    </row>
    <row r="698" spans="1:24" x14ac:dyDescent="0.2">
      <c r="A698" s="124">
        <v>42228.46875</v>
      </c>
      <c r="B698" s="120"/>
      <c r="C698" s="120"/>
      <c r="D698" s="120"/>
      <c r="E698" s="120"/>
      <c r="F698" s="120"/>
      <c r="G698" s="120"/>
      <c r="H698" s="120"/>
      <c r="I698" s="120"/>
      <c r="J698" s="120"/>
      <c r="K698" s="120"/>
      <c r="L698" s="120"/>
      <c r="M698" s="120">
        <v>0</v>
      </c>
      <c r="V698" s="137">
        <v>108.95258880000002</v>
      </c>
      <c r="W698" s="138">
        <v>42443.597222222219</v>
      </c>
      <c r="X698" s="139">
        <v>0.3287216</v>
      </c>
    </row>
    <row r="699" spans="1:24" x14ac:dyDescent="0.2">
      <c r="A699" s="124">
        <v>42228.479166666664</v>
      </c>
      <c r="B699" s="120"/>
      <c r="C699" s="120"/>
      <c r="D699" s="120"/>
      <c r="E699" s="120"/>
      <c r="F699" s="120"/>
      <c r="G699" s="120"/>
      <c r="H699" s="120"/>
      <c r="I699" s="120"/>
      <c r="J699" s="120"/>
      <c r="K699" s="120"/>
      <c r="L699" s="120"/>
      <c r="M699" s="120">
        <v>0</v>
      </c>
      <c r="V699" s="137">
        <v>108.95258880000002</v>
      </c>
      <c r="W699" s="138">
        <v>42443.597222222219</v>
      </c>
      <c r="X699" s="139">
        <v>0.356327</v>
      </c>
    </row>
    <row r="700" spans="1:24" x14ac:dyDescent="0.2">
      <c r="A700" s="124">
        <v>42228.489583333336</v>
      </c>
      <c r="B700" s="120"/>
      <c r="C700" s="120"/>
      <c r="D700" s="120"/>
      <c r="E700" s="120"/>
      <c r="F700" s="120"/>
      <c r="G700" s="120"/>
      <c r="H700" s="120"/>
      <c r="I700" s="120"/>
      <c r="J700" s="120"/>
      <c r="K700" s="120"/>
      <c r="L700" s="120"/>
      <c r="M700" s="120">
        <v>0</v>
      </c>
      <c r="V700" s="137">
        <v>130.11546240000001</v>
      </c>
      <c r="W700" s="138">
        <v>42443.631944444445</v>
      </c>
      <c r="X700" s="139">
        <v>0.21529999999999999</v>
      </c>
    </row>
    <row r="701" spans="1:24" x14ac:dyDescent="0.2">
      <c r="A701" s="124">
        <v>42228.5</v>
      </c>
      <c r="B701" s="120"/>
      <c r="C701" s="120"/>
      <c r="D701" s="120"/>
      <c r="E701" s="120"/>
      <c r="F701" s="120"/>
      <c r="G701" s="120"/>
      <c r="H701" s="120"/>
      <c r="I701" s="120"/>
      <c r="J701" s="120"/>
      <c r="K701" s="120"/>
      <c r="L701" s="120"/>
      <c r="M701" s="120">
        <v>0</v>
      </c>
      <c r="V701" s="137">
        <v>12.536789760000001</v>
      </c>
      <c r="W701" s="138">
        <v>42451.399305555555</v>
      </c>
      <c r="X701" s="139">
        <v>5.5</v>
      </c>
    </row>
    <row r="702" spans="1:24" x14ac:dyDescent="0.2">
      <c r="A702" s="124">
        <v>42228.510416666664</v>
      </c>
      <c r="B702" s="120"/>
      <c r="C702" s="120"/>
      <c r="D702" s="120"/>
      <c r="E702" s="120"/>
      <c r="F702" s="120"/>
      <c r="G702" s="120"/>
      <c r="H702" s="120"/>
      <c r="I702" s="120"/>
      <c r="J702" s="120"/>
      <c r="K702" s="120"/>
      <c r="L702" s="120"/>
      <c r="M702" s="120">
        <v>0</v>
      </c>
      <c r="V702" s="137">
        <v>12.536789760000001</v>
      </c>
      <c r="W702" s="138">
        <v>42451.399305555555</v>
      </c>
      <c r="X702" s="139">
        <v>14.029670000000014</v>
      </c>
    </row>
    <row r="703" spans="1:24" x14ac:dyDescent="0.2">
      <c r="A703" s="124">
        <v>42228.520833333336</v>
      </c>
      <c r="B703" s="120"/>
      <c r="C703" s="120"/>
      <c r="D703" s="120"/>
      <c r="E703" s="120"/>
      <c r="F703" s="120"/>
      <c r="G703" s="120"/>
      <c r="H703" s="120"/>
      <c r="I703" s="120"/>
      <c r="J703" s="120"/>
      <c r="K703" s="120"/>
      <c r="L703" s="120"/>
      <c r="M703" s="120">
        <v>0</v>
      </c>
      <c r="V703" s="137">
        <v>16.350935040000003</v>
      </c>
      <c r="W703" s="138">
        <v>42451.552083333336</v>
      </c>
      <c r="X703" s="139">
        <v>0.32</v>
      </c>
    </row>
    <row r="704" spans="1:24" x14ac:dyDescent="0.2">
      <c r="A704" s="124">
        <v>42228.53125</v>
      </c>
      <c r="B704" s="120"/>
      <c r="C704" s="120"/>
      <c r="D704" s="120"/>
      <c r="E704" s="120"/>
      <c r="F704" s="120"/>
      <c r="G704" s="120"/>
      <c r="H704" s="120"/>
      <c r="I704" s="120"/>
      <c r="J704" s="120"/>
      <c r="K704" s="120"/>
      <c r="L704" s="120"/>
      <c r="M704" s="120">
        <v>0</v>
      </c>
      <c r="V704" s="137">
        <v>16.350935040000003</v>
      </c>
      <c r="W704" s="138">
        <v>42451.552083333336</v>
      </c>
      <c r="X704" s="139">
        <v>4.6459999999989998</v>
      </c>
    </row>
    <row r="705" spans="1:24" x14ac:dyDescent="0.2">
      <c r="A705" s="124">
        <v>42228.541666666664</v>
      </c>
      <c r="B705" s="120"/>
      <c r="C705" s="120"/>
      <c r="D705" s="120"/>
      <c r="E705" s="120"/>
      <c r="F705" s="120"/>
      <c r="G705" s="120"/>
      <c r="H705" s="120"/>
      <c r="I705" s="120"/>
      <c r="J705" s="120"/>
      <c r="K705" s="120"/>
      <c r="L705" s="120"/>
      <c r="M705" s="120">
        <v>0</v>
      </c>
      <c r="V705" s="137">
        <v>64.019704320000002</v>
      </c>
      <c r="W705" s="138">
        <v>42451.638888888891</v>
      </c>
      <c r="X705" s="139">
        <v>0.31</v>
      </c>
    </row>
    <row r="706" spans="1:24" x14ac:dyDescent="0.2">
      <c r="A706" s="124">
        <v>42228.552083333336</v>
      </c>
      <c r="B706" s="120"/>
      <c r="C706" s="120"/>
      <c r="D706" s="120"/>
      <c r="E706" s="120"/>
      <c r="F706" s="120"/>
      <c r="G706" s="120"/>
      <c r="H706" s="120"/>
      <c r="I706" s="120"/>
      <c r="J706" s="120"/>
      <c r="K706" s="120"/>
      <c r="L706" s="120"/>
      <c r="M706" s="120">
        <v>0</v>
      </c>
      <c r="V706" s="137">
        <v>64.019704320000002</v>
      </c>
      <c r="W706" s="138">
        <v>42451.638888888891</v>
      </c>
      <c r="X706" s="139">
        <v>0.66525999999999497</v>
      </c>
    </row>
    <row r="707" spans="1:24" x14ac:dyDescent="0.2">
      <c r="A707" s="124">
        <v>42228.5625</v>
      </c>
      <c r="B707" s="120"/>
      <c r="C707" s="120"/>
      <c r="D707" s="120"/>
      <c r="E707" s="120"/>
      <c r="F707" s="120"/>
      <c r="G707" s="120"/>
      <c r="H707" s="120"/>
      <c r="I707" s="120"/>
      <c r="J707" s="120"/>
      <c r="K707" s="120"/>
      <c r="L707" s="120"/>
      <c r="M707" s="120">
        <v>0</v>
      </c>
      <c r="V707" s="137">
        <v>73.917169920000006</v>
      </c>
      <c r="W707" s="138">
        <v>42451.680555555555</v>
      </c>
      <c r="X707" s="139">
        <v>0.24</v>
      </c>
    </row>
    <row r="708" spans="1:24" x14ac:dyDescent="0.2">
      <c r="A708" s="124">
        <v>42228.572916666664</v>
      </c>
      <c r="B708" s="120"/>
      <c r="C708" s="120"/>
      <c r="D708" s="120"/>
      <c r="E708" s="120"/>
      <c r="F708" s="120"/>
      <c r="G708" s="120"/>
      <c r="H708" s="120"/>
      <c r="I708" s="120"/>
      <c r="J708" s="120"/>
      <c r="K708" s="120"/>
      <c r="L708" s="120"/>
      <c r="M708" s="120">
        <v>0</v>
      </c>
      <c r="V708" s="137">
        <v>73.917169920000006</v>
      </c>
      <c r="W708" s="138">
        <v>42451.680555555555</v>
      </c>
      <c r="X708" s="139">
        <v>0.24</v>
      </c>
    </row>
    <row r="709" spans="1:24" x14ac:dyDescent="0.2">
      <c r="A709" s="124">
        <v>42228.583333333336</v>
      </c>
      <c r="B709" s="120"/>
      <c r="C709" s="120"/>
      <c r="D709" s="120"/>
      <c r="E709" s="120"/>
      <c r="F709" s="120"/>
      <c r="G709" s="120"/>
      <c r="H709" s="120"/>
      <c r="I709" s="120"/>
      <c r="J709" s="120"/>
      <c r="K709" s="120"/>
      <c r="L709" s="120"/>
      <c r="M709" s="120">
        <v>0</v>
      </c>
      <c r="V709" s="137">
        <v>73.917169920000006</v>
      </c>
      <c r="W709" s="138">
        <v>42451.680555555555</v>
      </c>
      <c r="X709" s="139">
        <v>0.447212</v>
      </c>
    </row>
    <row r="710" spans="1:24" x14ac:dyDescent="0.2">
      <c r="A710" s="124">
        <v>42228.59375</v>
      </c>
      <c r="B710" s="120"/>
      <c r="C710" s="120"/>
      <c r="D710" s="120"/>
      <c r="E710" s="120"/>
      <c r="F710" s="120"/>
      <c r="G710" s="120"/>
      <c r="H710" s="120"/>
      <c r="I710" s="120"/>
      <c r="J710" s="120"/>
      <c r="K710" s="120"/>
      <c r="L710" s="120"/>
      <c r="M710" s="120">
        <v>0</v>
      </c>
      <c r="V710" s="137">
        <v>73.917169920000006</v>
      </c>
      <c r="W710" s="138">
        <v>42451.680555555555</v>
      </c>
      <c r="X710" s="139">
        <v>0.45583099999999999</v>
      </c>
    </row>
    <row r="711" spans="1:24" x14ac:dyDescent="0.2">
      <c r="A711" s="124">
        <v>42228.604166666664</v>
      </c>
      <c r="B711" s="120"/>
      <c r="C711" s="120"/>
      <c r="D711" s="120"/>
      <c r="E711" s="120"/>
      <c r="F711" s="120"/>
      <c r="G711" s="120"/>
      <c r="H711" s="120"/>
      <c r="I711" s="120"/>
      <c r="J711" s="120"/>
      <c r="K711" s="120"/>
      <c r="L711" s="120"/>
      <c r="M711" s="120">
        <v>0</v>
      </c>
      <c r="V711" s="137">
        <v>130.11546240000001</v>
      </c>
      <c r="W711" s="138">
        <v>42452.411805555559</v>
      </c>
      <c r="X711" s="139">
        <v>0.24</v>
      </c>
    </row>
    <row r="712" spans="1:24" x14ac:dyDescent="0.2">
      <c r="A712" s="124">
        <v>42228.614583333336</v>
      </c>
      <c r="B712" s="120"/>
      <c r="C712" s="120"/>
      <c r="D712" s="120"/>
      <c r="E712" s="120"/>
      <c r="F712" s="120"/>
      <c r="G712" s="120"/>
      <c r="H712" s="120"/>
      <c r="I712" s="120"/>
      <c r="J712" s="120"/>
      <c r="K712" s="120"/>
      <c r="L712" s="120"/>
      <c r="M712" s="120">
        <v>0</v>
      </c>
      <c r="V712" s="137">
        <v>130.11546240000001</v>
      </c>
      <c r="W712" s="138">
        <v>42452.411805555559</v>
      </c>
      <c r="X712" s="139">
        <v>0.16722313</v>
      </c>
    </row>
    <row r="713" spans="1:24" x14ac:dyDescent="0.2">
      <c r="A713" s="124">
        <v>42228.625</v>
      </c>
      <c r="B713" s="120"/>
      <c r="C713" s="120"/>
      <c r="D713" s="120"/>
      <c r="E713" s="120"/>
      <c r="F713" s="120"/>
      <c r="G713" s="120"/>
      <c r="H713" s="120"/>
      <c r="I713" s="120"/>
      <c r="J713" s="120"/>
      <c r="K713" s="120"/>
      <c r="L713" s="120"/>
      <c r="M713" s="120">
        <v>0</v>
      </c>
      <c r="V713" s="137">
        <v>123.08262912000002</v>
      </c>
      <c r="W713" s="138">
        <v>42452.453472222223</v>
      </c>
      <c r="X713" s="139">
        <v>0.24</v>
      </c>
    </row>
    <row r="714" spans="1:24" x14ac:dyDescent="0.2">
      <c r="A714" s="124">
        <v>42228.635416666664</v>
      </c>
      <c r="B714" s="120"/>
      <c r="C714" s="120"/>
      <c r="D714" s="120"/>
      <c r="E714" s="120"/>
      <c r="F714" s="120"/>
      <c r="G714" s="120"/>
      <c r="H714" s="120"/>
      <c r="I714" s="120"/>
      <c r="J714" s="120"/>
      <c r="K714" s="120"/>
      <c r="L714" s="120"/>
      <c r="M714" s="120">
        <v>0</v>
      </c>
      <c r="V714" s="137">
        <v>123.08262912000002</v>
      </c>
      <c r="W714" s="138">
        <v>42452.453472222223</v>
      </c>
      <c r="X714" s="139">
        <v>0.17461299999999799</v>
      </c>
    </row>
    <row r="715" spans="1:24" x14ac:dyDescent="0.2">
      <c r="A715" s="124">
        <v>42228.645833333336</v>
      </c>
      <c r="B715" s="120"/>
      <c r="C715" s="120"/>
      <c r="D715" s="120"/>
      <c r="E715" s="120"/>
      <c r="F715" s="120"/>
      <c r="G715" s="120"/>
      <c r="H715" s="120"/>
      <c r="I715" s="120"/>
      <c r="J715" s="120"/>
      <c r="K715" s="120"/>
      <c r="L715" s="120"/>
      <c r="M715" s="120">
        <v>0</v>
      </c>
      <c r="V715" s="137">
        <v>45.126005759999998</v>
      </c>
      <c r="W715" s="138">
        <v>42452.513888888891</v>
      </c>
      <c r="X715" s="139">
        <v>0.24</v>
      </c>
    </row>
    <row r="716" spans="1:24" x14ac:dyDescent="0.2">
      <c r="A716" s="124">
        <v>42228.65625</v>
      </c>
      <c r="B716" s="120"/>
      <c r="C716" s="120"/>
      <c r="D716" s="120"/>
      <c r="E716" s="120"/>
      <c r="F716" s="120"/>
      <c r="G716" s="120"/>
      <c r="H716" s="120"/>
      <c r="I716" s="120"/>
      <c r="J716" s="120"/>
      <c r="K716" s="120"/>
      <c r="L716" s="120"/>
      <c r="M716" s="120">
        <v>0</v>
      </c>
      <c r="V716" s="137">
        <v>45.126005759999998</v>
      </c>
      <c r="W716" s="138">
        <v>42452.513888888891</v>
      </c>
      <c r="X716" s="139">
        <v>1.281871</v>
      </c>
    </row>
    <row r="717" spans="1:24" x14ac:dyDescent="0.2">
      <c r="A717" s="124">
        <v>42228.666666666664</v>
      </c>
      <c r="B717" s="120"/>
      <c r="C717" s="120"/>
      <c r="D717" s="120"/>
      <c r="E717" s="120"/>
      <c r="F717" s="120"/>
      <c r="G717" s="120"/>
      <c r="H717" s="120"/>
      <c r="I717" s="120"/>
      <c r="J717" s="120"/>
      <c r="K717" s="120"/>
      <c r="L717" s="120"/>
      <c r="M717" s="120">
        <v>0</v>
      </c>
      <c r="V717" s="137">
        <v>104.17283712000001</v>
      </c>
      <c r="W717" s="138">
        <v>42452.576388888891</v>
      </c>
      <c r="X717" s="139">
        <v>0.24</v>
      </c>
    </row>
    <row r="718" spans="1:24" x14ac:dyDescent="0.2">
      <c r="A718" s="124">
        <v>42228.677083333336</v>
      </c>
      <c r="B718" s="120"/>
      <c r="C718" s="120"/>
      <c r="D718" s="120"/>
      <c r="E718" s="120"/>
      <c r="F718" s="120"/>
      <c r="G718" s="120"/>
      <c r="H718" s="120"/>
      <c r="I718" s="120"/>
      <c r="J718" s="120"/>
      <c r="K718" s="120"/>
      <c r="L718" s="120"/>
      <c r="M718" s="120">
        <v>0</v>
      </c>
      <c r="V718" s="137">
        <v>104.17283712000001</v>
      </c>
      <c r="W718" s="138">
        <v>42452.576388888891</v>
      </c>
      <c r="X718" s="139">
        <v>0.24693280000000001</v>
      </c>
    </row>
    <row r="719" spans="1:24" x14ac:dyDescent="0.2">
      <c r="A719" s="124">
        <v>42228.6875</v>
      </c>
      <c r="B719" s="120"/>
      <c r="C719" s="120"/>
      <c r="D719" s="120"/>
      <c r="E719" s="120"/>
      <c r="F719" s="120"/>
      <c r="G719" s="120"/>
      <c r="H719" s="120"/>
      <c r="I719" s="120"/>
      <c r="J719" s="120"/>
      <c r="K719" s="120"/>
      <c r="L719" s="120"/>
      <c r="M719" s="120">
        <v>0</v>
      </c>
      <c r="V719" s="137">
        <v>190.16008704000001</v>
      </c>
      <c r="W719" s="138">
        <v>42452.690972222219</v>
      </c>
      <c r="X719" s="139">
        <v>0.24</v>
      </c>
    </row>
    <row r="720" spans="1:24" x14ac:dyDescent="0.2">
      <c r="A720" s="124">
        <v>42228.697916666664</v>
      </c>
      <c r="B720" s="120"/>
      <c r="C720" s="120"/>
      <c r="D720" s="120"/>
      <c r="E720" s="120"/>
      <c r="F720" s="120"/>
      <c r="G720" s="120"/>
      <c r="H720" s="120"/>
      <c r="I720" s="120"/>
      <c r="J720" s="120"/>
      <c r="K720" s="120"/>
      <c r="L720" s="120"/>
      <c r="M720" s="120">
        <v>0</v>
      </c>
      <c r="V720" s="137">
        <v>190.16008704000001</v>
      </c>
      <c r="W720" s="138">
        <v>42452.690972222219</v>
      </c>
      <c r="X720" s="139">
        <v>0.1151794</v>
      </c>
    </row>
    <row r="721" spans="1:24" x14ac:dyDescent="0.2">
      <c r="A721" s="124">
        <v>42228.708333333336</v>
      </c>
      <c r="B721" s="120"/>
      <c r="C721" s="120"/>
      <c r="D721" s="120"/>
      <c r="E721" s="120"/>
      <c r="F721" s="120"/>
      <c r="G721" s="120"/>
      <c r="H721" s="120"/>
      <c r="I721" s="120"/>
      <c r="J721" s="120"/>
      <c r="K721" s="120"/>
      <c r="L721" s="120"/>
      <c r="M721" s="120">
        <v>0</v>
      </c>
      <c r="V721" s="137">
        <v>176.56113024000001</v>
      </c>
      <c r="W721" s="138">
        <v>42453.413194444445</v>
      </c>
      <c r="X721" s="139">
        <v>0.24</v>
      </c>
    </row>
    <row r="722" spans="1:24" x14ac:dyDescent="0.2">
      <c r="A722" s="124">
        <v>42228.71875</v>
      </c>
      <c r="B722" s="120"/>
      <c r="C722" s="120"/>
      <c r="D722" s="120"/>
      <c r="E722" s="120"/>
      <c r="F722" s="120"/>
      <c r="G722" s="120"/>
      <c r="H722" s="120"/>
      <c r="I722" s="120"/>
      <c r="J722" s="120"/>
      <c r="K722" s="120"/>
      <c r="L722" s="120"/>
      <c r="M722" s="120">
        <v>0</v>
      </c>
      <c r="V722" s="137">
        <v>176.56113024000001</v>
      </c>
      <c r="W722" s="138">
        <v>42453.413194444445</v>
      </c>
      <c r="X722" s="139">
        <v>0.24</v>
      </c>
    </row>
    <row r="723" spans="1:24" x14ac:dyDescent="0.2">
      <c r="A723" s="124">
        <v>42228.729166666664</v>
      </c>
      <c r="B723" s="120"/>
      <c r="C723" s="120"/>
      <c r="D723" s="120"/>
      <c r="E723" s="120"/>
      <c r="F723" s="120"/>
      <c r="G723" s="120"/>
      <c r="H723" s="120"/>
      <c r="I723" s="120"/>
      <c r="J723" s="120"/>
      <c r="K723" s="120"/>
      <c r="L723" s="120"/>
      <c r="M723" s="120">
        <v>0</v>
      </c>
      <c r="V723" s="137">
        <v>176.56113024000001</v>
      </c>
      <c r="W723" s="138">
        <v>42453.413194444445</v>
      </c>
      <c r="X723" s="139">
        <v>0.14321318</v>
      </c>
    </row>
    <row r="724" spans="1:24" x14ac:dyDescent="0.2">
      <c r="A724" s="124">
        <v>42228.739583333336</v>
      </c>
      <c r="B724" s="120"/>
      <c r="C724" s="120"/>
      <c r="D724" s="120"/>
      <c r="E724" s="120"/>
      <c r="F724" s="120"/>
      <c r="G724" s="120"/>
      <c r="H724" s="120"/>
      <c r="I724" s="120"/>
      <c r="J724" s="120"/>
      <c r="K724" s="120"/>
      <c r="L724" s="120"/>
      <c r="M724" s="120">
        <v>0</v>
      </c>
      <c r="V724" s="137">
        <v>176.56113024000001</v>
      </c>
      <c r="W724" s="138">
        <v>42453.413194444445</v>
      </c>
      <c r="X724" s="139">
        <v>0.14989326</v>
      </c>
    </row>
    <row r="725" spans="1:24" x14ac:dyDescent="0.2">
      <c r="A725" s="124">
        <v>42228.75</v>
      </c>
      <c r="B725" s="120"/>
      <c r="C725" s="120"/>
      <c r="D725" s="120"/>
      <c r="E725" s="120"/>
      <c r="F725" s="120"/>
      <c r="G725" s="120"/>
      <c r="H725" s="120"/>
      <c r="I725" s="120"/>
      <c r="J725" s="120"/>
      <c r="K725" s="120"/>
      <c r="L725" s="120"/>
      <c r="M725" s="120">
        <v>0</v>
      </c>
      <c r="V725" s="137">
        <v>96.480172800000005</v>
      </c>
      <c r="W725" s="138">
        <v>42453.430555555555</v>
      </c>
      <c r="X725" s="139">
        <v>0.24</v>
      </c>
    </row>
    <row r="726" spans="1:24" x14ac:dyDescent="0.2">
      <c r="A726" s="124">
        <v>42228.760416666664</v>
      </c>
      <c r="B726" s="120"/>
      <c r="C726" s="120"/>
      <c r="D726" s="120"/>
      <c r="E726" s="120"/>
      <c r="F726" s="120"/>
      <c r="G726" s="120"/>
      <c r="H726" s="120"/>
      <c r="I726" s="120"/>
      <c r="J726" s="120"/>
      <c r="K726" s="120"/>
      <c r="L726" s="120"/>
      <c r="M726" s="120">
        <v>0</v>
      </c>
      <c r="V726" s="137">
        <v>96.480172800000005</v>
      </c>
      <c r="W726" s="138">
        <v>42453.430555555555</v>
      </c>
      <c r="X726" s="139">
        <v>0.25116999999999801</v>
      </c>
    </row>
    <row r="727" spans="1:24" x14ac:dyDescent="0.2">
      <c r="A727" s="124">
        <v>42228.770833333336</v>
      </c>
      <c r="B727" s="120"/>
      <c r="C727" s="120"/>
      <c r="D727" s="120"/>
      <c r="E727" s="120"/>
      <c r="F727" s="120"/>
      <c r="G727" s="120"/>
      <c r="H727" s="120"/>
      <c r="I727" s="120"/>
      <c r="J727" s="120"/>
      <c r="K727" s="120"/>
      <c r="L727" s="120"/>
      <c r="M727" s="120">
        <v>0</v>
      </c>
      <c r="V727" s="137">
        <v>94.24318464000001</v>
      </c>
      <c r="W727" s="138">
        <v>42453.454861111109</v>
      </c>
      <c r="X727" s="139">
        <v>0.24</v>
      </c>
    </row>
    <row r="728" spans="1:24" x14ac:dyDescent="0.2">
      <c r="A728" s="124">
        <v>42228.78125</v>
      </c>
      <c r="B728" s="120"/>
      <c r="C728" s="120"/>
      <c r="D728" s="120"/>
      <c r="E728" s="120"/>
      <c r="F728" s="120"/>
      <c r="G728" s="120"/>
      <c r="H728" s="120"/>
      <c r="I728" s="120"/>
      <c r="J728" s="120"/>
      <c r="K728" s="120"/>
      <c r="L728" s="120"/>
      <c r="M728" s="120">
        <v>0</v>
      </c>
      <c r="V728" s="137">
        <v>94.24318464000001</v>
      </c>
      <c r="W728" s="138">
        <v>42453.454861111109</v>
      </c>
      <c r="X728" s="139">
        <v>0.27556120000000001</v>
      </c>
    </row>
    <row r="729" spans="1:24" x14ac:dyDescent="0.2">
      <c r="A729" s="124">
        <v>42228.791666666664</v>
      </c>
      <c r="B729" s="120"/>
      <c r="C729" s="120"/>
      <c r="D729" s="120"/>
      <c r="E729" s="120"/>
      <c r="F729" s="120"/>
      <c r="G729" s="120"/>
      <c r="H729" s="120"/>
      <c r="I729" s="120"/>
      <c r="J729" s="120"/>
      <c r="K729" s="120"/>
      <c r="L729" s="120"/>
      <c r="M729" s="120">
        <v>0</v>
      </c>
      <c r="V729" s="137">
        <v>91.764794880000011</v>
      </c>
      <c r="W729" s="138">
        <v>42453.475694444445</v>
      </c>
      <c r="X729" s="139">
        <v>0.24</v>
      </c>
    </row>
    <row r="730" spans="1:24" x14ac:dyDescent="0.2">
      <c r="A730" s="124">
        <v>42228.802083333336</v>
      </c>
      <c r="B730" s="120"/>
      <c r="C730" s="120"/>
      <c r="D730" s="120"/>
      <c r="E730" s="120"/>
      <c r="F730" s="120"/>
      <c r="G730" s="120"/>
      <c r="H730" s="120"/>
      <c r="I730" s="120"/>
      <c r="J730" s="120"/>
      <c r="K730" s="120"/>
      <c r="L730" s="120"/>
      <c r="M730" s="120">
        <v>0</v>
      </c>
      <c r="V730" s="137">
        <v>91.764794880000011</v>
      </c>
      <c r="W730" s="138">
        <v>42453.475694444445</v>
      </c>
      <c r="X730" s="139">
        <v>0.2931822</v>
      </c>
    </row>
    <row r="731" spans="1:24" x14ac:dyDescent="0.2">
      <c r="A731" s="124">
        <v>42228.8125</v>
      </c>
      <c r="B731" s="120"/>
      <c r="C731" s="120"/>
      <c r="D731" s="120"/>
      <c r="E731" s="120"/>
      <c r="F731" s="120"/>
      <c r="G731" s="120"/>
      <c r="H731" s="120"/>
      <c r="I731" s="120"/>
      <c r="J731" s="120"/>
      <c r="K731" s="120"/>
      <c r="L731" s="120"/>
      <c r="M731" s="120">
        <v>0</v>
      </c>
      <c r="V731" s="137">
        <v>162.86561280000001</v>
      </c>
      <c r="W731" s="138">
        <v>42453.479861111111</v>
      </c>
      <c r="X731" s="139">
        <v>0.24</v>
      </c>
    </row>
    <row r="732" spans="1:24" x14ac:dyDescent="0.2">
      <c r="A732" s="124">
        <v>42228.822916666664</v>
      </c>
      <c r="B732" s="120"/>
      <c r="C732" s="120"/>
      <c r="D732" s="120"/>
      <c r="E732" s="120"/>
      <c r="F732" s="120"/>
      <c r="G732" s="120"/>
      <c r="H732" s="120"/>
      <c r="I732" s="120"/>
      <c r="J732" s="120"/>
      <c r="K732" s="120"/>
      <c r="L732" s="120"/>
      <c r="M732" s="120">
        <v>0</v>
      </c>
      <c r="V732" s="137">
        <v>162.86561280000001</v>
      </c>
      <c r="W732" s="138">
        <v>42453.479861111111</v>
      </c>
      <c r="X732" s="139">
        <v>0.1393325</v>
      </c>
    </row>
    <row r="733" spans="1:24" x14ac:dyDescent="0.2">
      <c r="A733" s="124">
        <v>42228.833333333336</v>
      </c>
      <c r="B733" s="120"/>
      <c r="C733" s="120"/>
      <c r="D733" s="120"/>
      <c r="E733" s="120"/>
      <c r="F733" s="120"/>
      <c r="G733" s="120"/>
      <c r="H733" s="120"/>
      <c r="I733" s="120"/>
      <c r="J733" s="120"/>
      <c r="K733" s="120"/>
      <c r="L733" s="120"/>
      <c r="M733" s="120">
        <v>0</v>
      </c>
      <c r="V733" s="137">
        <v>89.930142720000006</v>
      </c>
      <c r="W733" s="138">
        <v>42453.513888888891</v>
      </c>
      <c r="X733" s="139">
        <v>0.24</v>
      </c>
    </row>
    <row r="734" spans="1:24" x14ac:dyDescent="0.2">
      <c r="A734" s="124">
        <v>42228.84375</v>
      </c>
      <c r="B734" s="120"/>
      <c r="C734" s="120"/>
      <c r="D734" s="120"/>
      <c r="E734" s="120"/>
      <c r="F734" s="120"/>
      <c r="G734" s="120"/>
      <c r="H734" s="120"/>
      <c r="I734" s="120"/>
      <c r="J734" s="120"/>
      <c r="K734" s="120"/>
      <c r="L734" s="120"/>
      <c r="M734" s="120">
        <v>0</v>
      </c>
      <c r="V734" s="137">
        <v>89.930142720000006</v>
      </c>
      <c r="W734" s="138">
        <v>42453.513888888891</v>
      </c>
      <c r="X734" s="139">
        <v>0.33797100000000002</v>
      </c>
    </row>
    <row r="735" spans="1:24" x14ac:dyDescent="0.2">
      <c r="A735" s="124">
        <v>42228.854166666664</v>
      </c>
      <c r="B735" s="120"/>
      <c r="C735" s="120"/>
      <c r="D735" s="120"/>
      <c r="E735" s="120"/>
      <c r="F735" s="120"/>
      <c r="G735" s="120"/>
      <c r="H735" s="120"/>
      <c r="I735" s="120"/>
      <c r="J735" s="120"/>
      <c r="K735" s="120"/>
      <c r="L735" s="120"/>
      <c r="M735" s="120">
        <v>0</v>
      </c>
      <c r="V735" s="137">
        <v>157.55477760000002</v>
      </c>
      <c r="W735" s="138">
        <v>42453.529861111114</v>
      </c>
      <c r="X735" s="139">
        <v>0.24</v>
      </c>
    </row>
    <row r="736" spans="1:24" x14ac:dyDescent="0.2">
      <c r="A736" s="124">
        <v>42228.864583333336</v>
      </c>
      <c r="B736" s="120"/>
      <c r="C736" s="120"/>
      <c r="D736" s="120"/>
      <c r="E736" s="120"/>
      <c r="F736" s="120"/>
      <c r="G736" s="120"/>
      <c r="H736" s="120"/>
      <c r="I736" s="120"/>
      <c r="J736" s="120"/>
      <c r="K736" s="120"/>
      <c r="L736" s="120"/>
      <c r="M736" s="120">
        <v>0</v>
      </c>
      <c r="V736" s="137">
        <v>157.55477760000002</v>
      </c>
      <c r="W736" s="138">
        <v>42453.529861111114</v>
      </c>
      <c r="X736" s="139">
        <v>0.12913150000000001</v>
      </c>
    </row>
    <row r="737" spans="1:24" x14ac:dyDescent="0.2">
      <c r="A737" s="124">
        <v>42228.875</v>
      </c>
      <c r="B737" s="120"/>
      <c r="C737" s="120"/>
      <c r="D737" s="120"/>
      <c r="E737" s="120"/>
      <c r="F737" s="120"/>
      <c r="G737" s="120"/>
      <c r="H737" s="120"/>
      <c r="I737" s="120"/>
      <c r="J737" s="120"/>
      <c r="K737" s="120"/>
      <c r="L737" s="120"/>
      <c r="M737" s="120">
        <v>0</v>
      </c>
      <c r="V737" s="137">
        <v>147.54465792000002</v>
      </c>
      <c r="W737" s="138">
        <v>42453.577777777777</v>
      </c>
      <c r="X737" s="139">
        <v>0.24</v>
      </c>
    </row>
    <row r="738" spans="1:24" x14ac:dyDescent="0.2">
      <c r="A738" s="124">
        <v>42228.885416666664</v>
      </c>
      <c r="B738" s="120"/>
      <c r="C738" s="120"/>
      <c r="D738" s="120"/>
      <c r="E738" s="120"/>
      <c r="F738" s="120"/>
      <c r="G738" s="120"/>
      <c r="H738" s="120"/>
      <c r="I738" s="120"/>
      <c r="J738" s="120"/>
      <c r="K738" s="120"/>
      <c r="L738" s="120"/>
      <c r="M738" s="120">
        <v>0</v>
      </c>
      <c r="V738" s="137">
        <v>147.54465792000002</v>
      </c>
      <c r="W738" s="138">
        <v>42453.577777777777</v>
      </c>
      <c r="X738" s="139">
        <v>0.24</v>
      </c>
    </row>
    <row r="739" spans="1:24" x14ac:dyDescent="0.2">
      <c r="A739" s="124">
        <v>42228.895833333336</v>
      </c>
      <c r="B739" s="120"/>
      <c r="C739" s="120"/>
      <c r="D739" s="120"/>
      <c r="E739" s="120"/>
      <c r="F739" s="120"/>
      <c r="G739" s="120"/>
      <c r="H739" s="120"/>
      <c r="I739" s="120"/>
      <c r="J739" s="120"/>
      <c r="K739" s="120"/>
      <c r="L739" s="120"/>
      <c r="M739" s="120">
        <v>0</v>
      </c>
      <c r="V739" s="137">
        <v>147.54465792000002</v>
      </c>
      <c r="W739" s="138">
        <v>42453.577777777777</v>
      </c>
      <c r="X739" s="139">
        <v>0.13921317999999999</v>
      </c>
    </row>
    <row r="740" spans="1:24" x14ac:dyDescent="0.2">
      <c r="A740" s="124">
        <v>42228.90625</v>
      </c>
      <c r="B740" s="120"/>
      <c r="C740" s="120"/>
      <c r="D740" s="120"/>
      <c r="E740" s="120"/>
      <c r="F740" s="120"/>
      <c r="G740" s="120"/>
      <c r="H740" s="120"/>
      <c r="I740" s="120"/>
      <c r="J740" s="120"/>
      <c r="K740" s="120"/>
      <c r="L740" s="120"/>
      <c r="M740" s="120">
        <v>0</v>
      </c>
      <c r="V740" s="137">
        <v>147.54465792000002</v>
      </c>
      <c r="W740" s="138">
        <v>42453.577777777777</v>
      </c>
      <c r="X740" s="139">
        <v>0.13697327000000001</v>
      </c>
    </row>
    <row r="741" spans="1:24" x14ac:dyDescent="0.2">
      <c r="A741" s="124">
        <v>42228.916666666664</v>
      </c>
      <c r="B741" s="120"/>
      <c r="C741" s="120"/>
      <c r="D741" s="120"/>
      <c r="E741" s="120"/>
      <c r="F741" s="120"/>
      <c r="G741" s="120"/>
      <c r="H741" s="120"/>
      <c r="I741" s="120"/>
      <c r="J741" s="120"/>
      <c r="K741" s="120"/>
      <c r="L741" s="120"/>
      <c r="M741" s="120">
        <v>0</v>
      </c>
      <c r="V741" s="137">
        <v>95.772061440000002</v>
      </c>
      <c r="W741" s="138">
        <v>42464.708333333336</v>
      </c>
      <c r="X741" s="139">
        <v>0.19561100000000001</v>
      </c>
    </row>
    <row r="742" spans="1:24" x14ac:dyDescent="0.2">
      <c r="A742" s="124">
        <v>42228.927083333336</v>
      </c>
      <c r="B742" s="120"/>
      <c r="C742" s="120"/>
      <c r="D742" s="120"/>
      <c r="E742" s="120"/>
      <c r="F742" s="120"/>
      <c r="G742" s="120"/>
      <c r="H742" s="120"/>
      <c r="I742" s="120"/>
      <c r="J742" s="120"/>
      <c r="K742" s="120"/>
      <c r="L742" s="120"/>
      <c r="M742" s="120">
        <v>0</v>
      </c>
      <c r="V742" s="137">
        <v>63.504714240000006</v>
      </c>
      <c r="W742" s="138">
        <v>42465.375</v>
      </c>
      <c r="X742" s="139">
        <v>0.63312000000000002</v>
      </c>
    </row>
    <row r="743" spans="1:24" x14ac:dyDescent="0.2">
      <c r="A743" s="124">
        <v>42228.9375</v>
      </c>
      <c r="B743" s="120"/>
      <c r="C743" s="120"/>
      <c r="D743" s="120"/>
      <c r="E743" s="120"/>
      <c r="F743" s="120"/>
      <c r="G743" s="120"/>
      <c r="H743" s="120"/>
      <c r="I743" s="120"/>
      <c r="J743" s="120"/>
      <c r="K743" s="120"/>
      <c r="L743" s="120"/>
      <c r="M743" s="120">
        <v>0</v>
      </c>
      <c r="V743" s="137">
        <v>15.56235648</v>
      </c>
      <c r="W743" s="138">
        <v>42465.479166666664</v>
      </c>
      <c r="X743" s="139">
        <v>4.6852790999999998</v>
      </c>
    </row>
    <row r="744" spans="1:24" x14ac:dyDescent="0.2">
      <c r="A744" s="124">
        <v>42228.947916666664</v>
      </c>
      <c r="B744" s="120"/>
      <c r="C744" s="120"/>
      <c r="D744" s="120"/>
      <c r="E744" s="120"/>
      <c r="F744" s="120"/>
      <c r="G744" s="120"/>
      <c r="H744" s="120"/>
      <c r="I744" s="120"/>
      <c r="J744" s="120"/>
      <c r="K744" s="120"/>
      <c r="L744" s="120"/>
      <c r="M744" s="120">
        <v>0</v>
      </c>
      <c r="V744" s="137">
        <v>13.775984640000003</v>
      </c>
      <c r="W744" s="138">
        <v>42465.520833333336</v>
      </c>
      <c r="X744" s="139">
        <v>17.877490000000019</v>
      </c>
    </row>
    <row r="745" spans="1:24" x14ac:dyDescent="0.2">
      <c r="A745" s="124">
        <v>42228.958333333336</v>
      </c>
      <c r="B745" s="120"/>
      <c r="C745" s="120"/>
      <c r="D745" s="120"/>
      <c r="E745" s="120"/>
      <c r="F745" s="120"/>
      <c r="G745" s="120"/>
      <c r="H745" s="120"/>
      <c r="I745" s="120"/>
      <c r="J745" s="120"/>
      <c r="K745" s="120"/>
      <c r="L745" s="120"/>
      <c r="M745" s="120">
        <v>0</v>
      </c>
      <c r="V745" s="137">
        <v>108.95258880000002</v>
      </c>
      <c r="W745" s="138">
        <v>42473.503472222219</v>
      </c>
      <c r="X745" s="139">
        <v>0.36268999999999502</v>
      </c>
    </row>
    <row r="746" spans="1:24" x14ac:dyDescent="0.2">
      <c r="A746" s="124">
        <v>42228.96875</v>
      </c>
      <c r="B746" s="120"/>
      <c r="C746" s="120"/>
      <c r="D746" s="120"/>
      <c r="E746" s="120"/>
      <c r="F746" s="120"/>
      <c r="G746" s="120"/>
      <c r="H746" s="120"/>
      <c r="I746" s="120"/>
      <c r="J746" s="120"/>
      <c r="K746" s="120"/>
      <c r="L746" s="120"/>
      <c r="M746" s="120">
        <v>0</v>
      </c>
      <c r="V746" s="137">
        <v>104.17283712000001</v>
      </c>
      <c r="W746" s="138">
        <v>42473.590277777781</v>
      </c>
      <c r="X746" s="139">
        <v>0.37524000000000002</v>
      </c>
    </row>
    <row r="747" spans="1:24" x14ac:dyDescent="0.2">
      <c r="A747" s="124">
        <v>42228.979166666664</v>
      </c>
      <c r="B747" s="120"/>
      <c r="C747" s="120"/>
      <c r="D747" s="120"/>
      <c r="E747" s="120"/>
      <c r="F747" s="120"/>
      <c r="G747" s="120"/>
      <c r="H747" s="120"/>
      <c r="I747" s="120"/>
      <c r="J747" s="120"/>
      <c r="K747" s="120"/>
      <c r="L747" s="120"/>
      <c r="M747" s="120">
        <v>0</v>
      </c>
      <c r="V747" s="137">
        <v>130.11546240000001</v>
      </c>
      <c r="W747" s="138">
        <v>42474.381944444445</v>
      </c>
      <c r="X747" s="139">
        <v>0.355679999999993</v>
      </c>
    </row>
    <row r="748" spans="1:24" x14ac:dyDescent="0.2">
      <c r="A748" s="124">
        <v>42228.989583333336</v>
      </c>
      <c r="B748" s="120"/>
      <c r="C748" s="120"/>
      <c r="D748" s="120"/>
      <c r="E748" s="120"/>
      <c r="F748" s="120"/>
      <c r="G748" s="120"/>
      <c r="H748" s="120"/>
      <c r="I748" s="120"/>
      <c r="J748" s="120"/>
      <c r="K748" s="120"/>
      <c r="L748" s="120"/>
      <c r="M748" s="120">
        <v>0</v>
      </c>
      <c r="V748" s="137">
        <v>95.772061440000002</v>
      </c>
      <c r="W748" s="138">
        <v>42478.677083333336</v>
      </c>
      <c r="X748" s="139">
        <v>0.18645999999999899</v>
      </c>
    </row>
    <row r="749" spans="1:24" x14ac:dyDescent="0.2">
      <c r="V749" s="137">
        <v>63.504714240000006</v>
      </c>
      <c r="W749" s="138">
        <v>42479.354166666664</v>
      </c>
      <c r="X749" s="139">
        <v>0.49564999999999998</v>
      </c>
    </row>
    <row r="750" spans="1:24" x14ac:dyDescent="0.2">
      <c r="V750" s="137">
        <v>15.56235648</v>
      </c>
      <c r="W750" s="138">
        <v>42479.427083333336</v>
      </c>
      <c r="X750" s="139">
        <v>4.4784341000000003</v>
      </c>
    </row>
    <row r="751" spans="1:24" x14ac:dyDescent="0.2">
      <c r="V751" s="137">
        <v>13.775984640000003</v>
      </c>
      <c r="W751" s="138">
        <v>42479.479166666664</v>
      </c>
      <c r="X751" s="139">
        <v>22.275440000000003</v>
      </c>
    </row>
    <row r="752" spans="1:24" x14ac:dyDescent="0.2">
      <c r="V752" s="137">
        <v>104.17283712000001</v>
      </c>
      <c r="W752" s="138">
        <v>42480.40625</v>
      </c>
      <c r="X752" s="139">
        <v>0.38111</v>
      </c>
    </row>
    <row r="753" spans="22:24" x14ac:dyDescent="0.2">
      <c r="V753" s="137">
        <v>108.95258880000002</v>
      </c>
      <c r="W753" s="138">
        <v>42480.430555555555</v>
      </c>
      <c r="X753" s="139">
        <v>0.33238499999999999</v>
      </c>
    </row>
    <row r="754" spans="22:24" x14ac:dyDescent="0.2">
      <c r="V754" s="137">
        <v>130.11546240000001</v>
      </c>
      <c r="W754" s="138">
        <v>42480.463194444441</v>
      </c>
      <c r="X754" s="139">
        <v>0.35448099999999999</v>
      </c>
    </row>
    <row r="755" spans="22:24" x14ac:dyDescent="0.2">
      <c r="V755" s="137">
        <v>104.17283712000001</v>
      </c>
      <c r="W755" s="138">
        <v>42487.409722222219</v>
      </c>
      <c r="X755" s="139">
        <v>0.3629999999995</v>
      </c>
    </row>
    <row r="756" spans="22:24" x14ac:dyDescent="0.2">
      <c r="V756" s="137">
        <v>108.95258880000002</v>
      </c>
      <c r="W756" s="138">
        <v>42487.458333333336</v>
      </c>
      <c r="X756" s="139">
        <v>0.343579999999994</v>
      </c>
    </row>
    <row r="757" spans="22:24" x14ac:dyDescent="0.2">
      <c r="V757" s="137">
        <v>130.11546240000001</v>
      </c>
      <c r="W757" s="138">
        <v>42487.538194444445</v>
      </c>
      <c r="X757" s="139">
        <v>0.31399999999939998</v>
      </c>
    </row>
    <row r="758" spans="22:24" x14ac:dyDescent="0.2">
      <c r="V758" s="137">
        <v>95.772061440000002</v>
      </c>
      <c r="W758" s="138">
        <v>42493.576388888891</v>
      </c>
      <c r="X758" s="139">
        <v>0.27446999999999999</v>
      </c>
    </row>
    <row r="759" spans="22:24" x14ac:dyDescent="0.2">
      <c r="V759" s="137">
        <v>63.504714240000006</v>
      </c>
      <c r="W759" s="138">
        <v>42493.618055555555</v>
      </c>
      <c r="X759" s="139">
        <v>0.56884000000000001</v>
      </c>
    </row>
    <row r="760" spans="22:24" x14ac:dyDescent="0.2">
      <c r="V760" s="137">
        <v>13.775984640000003</v>
      </c>
      <c r="W760" s="138">
        <v>42493.708333333336</v>
      </c>
      <c r="X760" s="139">
        <v>15.404630000000001</v>
      </c>
    </row>
    <row r="761" spans="22:24" x14ac:dyDescent="0.2">
      <c r="V761" s="137">
        <v>15.56235648</v>
      </c>
      <c r="W761" s="138">
        <v>42493.732638888891</v>
      </c>
      <c r="X761" s="139">
        <v>3.94</v>
      </c>
    </row>
    <row r="762" spans="22:24" x14ac:dyDescent="0.2">
      <c r="V762" s="137">
        <v>130.11546240000001</v>
      </c>
      <c r="W762" s="138">
        <v>42495.416666666664</v>
      </c>
      <c r="X762" s="139">
        <v>0.34449999999997</v>
      </c>
    </row>
    <row r="763" spans="22:24" x14ac:dyDescent="0.2">
      <c r="V763" s="137">
        <v>108.95258880000002</v>
      </c>
      <c r="W763" s="138">
        <v>42495.430555555555</v>
      </c>
      <c r="X763" s="139">
        <v>0.34469999999987</v>
      </c>
    </row>
    <row r="764" spans="22:24" x14ac:dyDescent="0.2">
      <c r="V764" s="137">
        <v>104.17283712000001</v>
      </c>
      <c r="W764" s="138">
        <v>42495.444444444445</v>
      </c>
      <c r="X764" s="139">
        <v>0.31945999999999902</v>
      </c>
    </row>
    <row r="765" spans="22:24" x14ac:dyDescent="0.2">
      <c r="V765" s="137">
        <v>95.772061440000002</v>
      </c>
      <c r="W765" s="138">
        <v>42501.416666666664</v>
      </c>
      <c r="X765" s="139">
        <v>0.51758999999999999</v>
      </c>
    </row>
    <row r="766" spans="22:24" x14ac:dyDescent="0.2">
      <c r="V766" s="137">
        <v>63.504714240000006</v>
      </c>
      <c r="W766" s="138">
        <v>42501.469444444447</v>
      </c>
      <c r="X766" s="139">
        <v>0.7671</v>
      </c>
    </row>
    <row r="767" spans="22:24" x14ac:dyDescent="0.2">
      <c r="V767" s="137">
        <v>15.56235648</v>
      </c>
      <c r="W767" s="138">
        <v>42501.527777777781</v>
      </c>
      <c r="X767" s="139">
        <v>2.6688300000000003</v>
      </c>
    </row>
    <row r="768" spans="22:24" x14ac:dyDescent="0.2">
      <c r="V768" s="137">
        <v>13.775984640000003</v>
      </c>
      <c r="W768" s="138">
        <v>42501.576388888891</v>
      </c>
      <c r="X768" s="139">
        <v>14.694090000000001</v>
      </c>
    </row>
    <row r="769" spans="22:24" x14ac:dyDescent="0.2">
      <c r="V769" s="137">
        <v>130.11546240000001</v>
      </c>
      <c r="W769" s="138">
        <v>42503.402777777781</v>
      </c>
      <c r="X769" s="139">
        <v>0.22217999999999299</v>
      </c>
    </row>
    <row r="770" spans="22:24" x14ac:dyDescent="0.2">
      <c r="V770" s="137">
        <v>108.95258880000002</v>
      </c>
      <c r="W770" s="138">
        <v>42503.472222222219</v>
      </c>
      <c r="X770" s="139">
        <v>0.26589999999989</v>
      </c>
    </row>
    <row r="771" spans="22:24" x14ac:dyDescent="0.2">
      <c r="V771" s="137">
        <v>104.17283712000001</v>
      </c>
      <c r="W771" s="138">
        <v>42503.5</v>
      </c>
      <c r="X771" s="139">
        <v>0.23388999999999199</v>
      </c>
    </row>
    <row r="772" spans="22:24" x14ac:dyDescent="0.2">
      <c r="V772" s="137">
        <v>130.11546240000001</v>
      </c>
      <c r="W772" s="138">
        <v>42509.395833333336</v>
      </c>
      <c r="X772" s="139">
        <v>0.23268999999998799</v>
      </c>
    </row>
    <row r="773" spans="22:24" x14ac:dyDescent="0.2">
      <c r="V773" s="137">
        <v>108.95258880000002</v>
      </c>
      <c r="W773" s="138">
        <v>42509.416666666664</v>
      </c>
      <c r="X773" s="139">
        <v>0.217659999999996</v>
      </c>
    </row>
    <row r="774" spans="22:24" x14ac:dyDescent="0.2">
      <c r="V774" s="137">
        <v>104.17283712000001</v>
      </c>
      <c r="W774" s="138">
        <v>42509.434027777781</v>
      </c>
      <c r="X774" s="139">
        <v>0.229959999999999</v>
      </c>
    </row>
    <row r="775" spans="22:24" x14ac:dyDescent="0.2">
      <c r="V775" s="137">
        <v>13.775984640000003</v>
      </c>
      <c r="W775" s="138">
        <v>42509.458333333336</v>
      </c>
      <c r="X775" s="139">
        <v>11.78945</v>
      </c>
    </row>
    <row r="776" spans="22:24" x14ac:dyDescent="0.2">
      <c r="V776" s="137">
        <v>15.56235648</v>
      </c>
      <c r="W776" s="138">
        <v>42509.475694444445</v>
      </c>
      <c r="X776" s="139">
        <v>2.7866600000000004</v>
      </c>
    </row>
    <row r="777" spans="22:24" x14ac:dyDescent="0.2">
      <c r="V777" s="137">
        <v>63.504714240000006</v>
      </c>
      <c r="W777" s="138">
        <v>42509.559027777781</v>
      </c>
      <c r="X777" s="139">
        <v>0.58331999999999995</v>
      </c>
    </row>
    <row r="778" spans="22:24" x14ac:dyDescent="0.2">
      <c r="V778" s="137">
        <v>95.772061440000002</v>
      </c>
      <c r="W778" s="138">
        <v>42509.628472222219</v>
      </c>
      <c r="X778" s="139">
        <v>0.43669000000000002</v>
      </c>
    </row>
    <row r="779" spans="22:24" x14ac:dyDescent="0.2">
      <c r="V779" s="137">
        <v>104.17283712000001</v>
      </c>
      <c r="W779" s="138">
        <v>42515.40625</v>
      </c>
      <c r="X779" s="139">
        <v>0.27549499999999999</v>
      </c>
    </row>
    <row r="780" spans="22:24" x14ac:dyDescent="0.2">
      <c r="V780" s="137">
        <v>108.95258880000002</v>
      </c>
      <c r="W780" s="138">
        <v>42515.472222222219</v>
      </c>
      <c r="X780" s="139">
        <v>0.25197999999999598</v>
      </c>
    </row>
    <row r="781" spans="22:24" x14ac:dyDescent="0.2">
      <c r="V781" s="137">
        <v>130.11546240000001</v>
      </c>
      <c r="W781" s="138">
        <v>42515.555555555555</v>
      </c>
      <c r="X781" s="139">
        <v>0.248971</v>
      </c>
    </row>
    <row r="782" spans="22:24" x14ac:dyDescent="0.2">
      <c r="V782" s="137">
        <v>13.775984640000003</v>
      </c>
      <c r="W782" s="138">
        <v>42516.40625</v>
      </c>
      <c r="X782" s="139">
        <v>7.0832799999999994</v>
      </c>
    </row>
    <row r="783" spans="22:24" x14ac:dyDescent="0.2">
      <c r="V783" s="137">
        <v>15.56235648</v>
      </c>
      <c r="W783" s="138">
        <v>42516.451388888891</v>
      </c>
      <c r="X783" s="139">
        <v>1.4877199999999999</v>
      </c>
    </row>
    <row r="784" spans="22:24" x14ac:dyDescent="0.2">
      <c r="V784" s="137">
        <v>63.504714240000006</v>
      </c>
      <c r="W784" s="138">
        <v>42516.538194444445</v>
      </c>
      <c r="X784" s="139">
        <v>0.65569999999999995</v>
      </c>
    </row>
    <row r="785" spans="22:24" x14ac:dyDescent="0.2">
      <c r="V785" s="137">
        <v>95.772061440000002</v>
      </c>
      <c r="W785" s="138">
        <v>42516.590277777781</v>
      </c>
      <c r="X785" s="139">
        <v>0.34587000000000001</v>
      </c>
    </row>
    <row r="786" spans="22:24" x14ac:dyDescent="0.2">
      <c r="V786" s="137">
        <v>13.775984640000003</v>
      </c>
      <c r="W786" s="138">
        <v>42522.409722222219</v>
      </c>
      <c r="X786" s="139">
        <v>5.8528199999999995</v>
      </c>
    </row>
    <row r="787" spans="22:24" x14ac:dyDescent="0.2">
      <c r="V787" s="137">
        <v>15.56235648</v>
      </c>
      <c r="W787" s="138">
        <v>42522.451388888891</v>
      </c>
      <c r="X787" s="139">
        <v>1.744</v>
      </c>
    </row>
    <row r="788" spans="22:24" x14ac:dyDescent="0.2">
      <c r="V788" s="137">
        <v>63.504714240000006</v>
      </c>
      <c r="W788" s="138">
        <v>42522.538194444445</v>
      </c>
      <c r="X788" s="139">
        <v>1.212</v>
      </c>
    </row>
    <row r="789" spans="22:24" x14ac:dyDescent="0.2">
      <c r="V789" s="137">
        <v>95.772061440000002</v>
      </c>
      <c r="W789" s="138">
        <v>42522.600694444445</v>
      </c>
      <c r="X789" s="139">
        <v>3.9735999999999998</v>
      </c>
    </row>
    <row r="790" spans="22:24" x14ac:dyDescent="0.2">
      <c r="V790" s="137">
        <v>130.11546240000001</v>
      </c>
      <c r="W790" s="138">
        <v>42523.381944444445</v>
      </c>
      <c r="X790" s="139">
        <v>0.31767999999998597</v>
      </c>
    </row>
    <row r="791" spans="22:24" x14ac:dyDescent="0.2">
      <c r="V791" s="137">
        <v>108.95258880000002</v>
      </c>
      <c r="W791" s="138">
        <v>42523.399305555555</v>
      </c>
      <c r="X791" s="139">
        <v>0.287739999999998</v>
      </c>
    </row>
    <row r="792" spans="22:24" x14ac:dyDescent="0.2">
      <c r="V792" s="137">
        <v>104.17283712000001</v>
      </c>
      <c r="W792" s="138">
        <v>42523.416666666664</v>
      </c>
      <c r="X792" s="139">
        <v>0.4479999999996</v>
      </c>
    </row>
    <row r="793" spans="22:24" x14ac:dyDescent="0.2">
      <c r="V793" s="137">
        <v>12.536789760000001</v>
      </c>
      <c r="W793" s="138">
        <v>42527.423611111109</v>
      </c>
      <c r="X793" s="139">
        <v>3.0660504799999981</v>
      </c>
    </row>
    <row r="794" spans="22:24" x14ac:dyDescent="0.2">
      <c r="V794" s="137">
        <v>16.350935040000003</v>
      </c>
      <c r="W794" s="138">
        <v>42527.527777777781</v>
      </c>
      <c r="X794" s="139">
        <v>0.67718199999969997</v>
      </c>
    </row>
    <row r="795" spans="22:24" x14ac:dyDescent="0.2">
      <c r="V795" s="137">
        <v>64.019704320000002</v>
      </c>
      <c r="W795" s="138">
        <v>42527.642361111109</v>
      </c>
      <c r="X795" s="139">
        <v>0.25672129999999699</v>
      </c>
    </row>
    <row r="796" spans="22:24" x14ac:dyDescent="0.2">
      <c r="V796" s="137">
        <v>73.917169920000006</v>
      </c>
      <c r="W796" s="138">
        <v>42527.680555555555</v>
      </c>
      <c r="X796" s="139">
        <v>0.24231199999995001</v>
      </c>
    </row>
    <row r="797" spans="22:24" x14ac:dyDescent="0.2">
      <c r="V797" s="137">
        <v>96.480172800000005</v>
      </c>
      <c r="W797" s="138">
        <v>42527.691666666666</v>
      </c>
      <c r="X797" s="139">
        <v>0.19747859999997999</v>
      </c>
    </row>
    <row r="798" spans="22:24" x14ac:dyDescent="0.2">
      <c r="V798" s="137">
        <v>95.772061440000002</v>
      </c>
      <c r="W798" s="138">
        <v>42527.71875</v>
      </c>
      <c r="X798" s="139">
        <v>0.28599999999999998</v>
      </c>
    </row>
    <row r="799" spans="22:24" x14ac:dyDescent="0.2">
      <c r="V799" s="137">
        <v>63.504714240000006</v>
      </c>
      <c r="W799" s="138">
        <v>42528.395833333336</v>
      </c>
      <c r="X799" s="139">
        <v>0.21725</v>
      </c>
    </row>
    <row r="800" spans="22:24" x14ac:dyDescent="0.2">
      <c r="V800" s="137">
        <v>91.764794880000011</v>
      </c>
      <c r="W800" s="138">
        <v>42528.434027777781</v>
      </c>
      <c r="X800" s="139">
        <v>0.228781299999995</v>
      </c>
    </row>
    <row r="801" spans="22:24" x14ac:dyDescent="0.2">
      <c r="V801" s="137">
        <v>15.56235648</v>
      </c>
      <c r="W801" s="138">
        <v>42528.458333333336</v>
      </c>
      <c r="X801" s="139">
        <v>0.75276999999999705</v>
      </c>
    </row>
    <row r="802" spans="22:24" x14ac:dyDescent="0.2">
      <c r="V802" s="137">
        <v>94.24318464000001</v>
      </c>
      <c r="W802" s="138">
        <v>42528.479166666664</v>
      </c>
      <c r="X802" s="139">
        <v>0.23814999999959999</v>
      </c>
    </row>
    <row r="803" spans="22:24" x14ac:dyDescent="0.2">
      <c r="V803" s="137">
        <v>94.24318464000001</v>
      </c>
      <c r="W803" s="138">
        <v>42528.479166666664</v>
      </c>
      <c r="X803" s="139">
        <v>0.21562199999997</v>
      </c>
    </row>
    <row r="804" spans="22:24" x14ac:dyDescent="0.2">
      <c r="V804" s="137">
        <v>13.775984640000003</v>
      </c>
      <c r="W804" s="138">
        <v>42528.5</v>
      </c>
      <c r="X804" s="139">
        <v>3.9497299999999886</v>
      </c>
    </row>
    <row r="805" spans="22:24" x14ac:dyDescent="0.2">
      <c r="V805" s="137">
        <v>104.17283712000001</v>
      </c>
      <c r="W805" s="138">
        <v>42529.385416666664</v>
      </c>
      <c r="X805" s="139">
        <v>0.42936999999999198</v>
      </c>
    </row>
    <row r="806" spans="22:24" x14ac:dyDescent="0.2">
      <c r="V806" s="137">
        <v>104.17283712000001</v>
      </c>
      <c r="W806" s="138">
        <v>42529.388888888891</v>
      </c>
      <c r="X806" s="139">
        <v>0.25132100000000002</v>
      </c>
    </row>
    <row r="807" spans="22:24" x14ac:dyDescent="0.2">
      <c r="V807" s="137">
        <v>45.126005759999998</v>
      </c>
      <c r="W807" s="138">
        <v>42529.427083333336</v>
      </c>
      <c r="X807" s="139">
        <v>0.36933719999997999</v>
      </c>
    </row>
    <row r="808" spans="22:24" x14ac:dyDescent="0.2">
      <c r="V808" s="137">
        <v>123.08262912000002</v>
      </c>
      <c r="W808" s="138">
        <v>42529.447222222225</v>
      </c>
      <c r="X808" s="139">
        <v>0.29775749999995998</v>
      </c>
    </row>
    <row r="809" spans="22:24" x14ac:dyDescent="0.2">
      <c r="V809" s="137">
        <v>130.11546240000001</v>
      </c>
      <c r="W809" s="138">
        <v>42529.482638888891</v>
      </c>
      <c r="X809" s="139">
        <v>0.39786100000000002</v>
      </c>
    </row>
    <row r="810" spans="22:24" x14ac:dyDescent="0.2">
      <c r="V810" s="137">
        <v>24.478122240000005</v>
      </c>
      <c r="W810" s="138">
        <v>42529.510416666664</v>
      </c>
      <c r="X810" s="139">
        <v>0.55475680999999999</v>
      </c>
    </row>
    <row r="811" spans="22:24" x14ac:dyDescent="0.2">
      <c r="V811" s="137">
        <v>108.95258880000002</v>
      </c>
      <c r="W811" s="138">
        <v>42529.541666666664</v>
      </c>
      <c r="X811" s="139">
        <v>0.467579999999998</v>
      </c>
    </row>
    <row r="812" spans="22:24" x14ac:dyDescent="0.2">
      <c r="V812" s="137">
        <v>190.16008704000001</v>
      </c>
      <c r="W812" s="138">
        <v>42530.392361111109</v>
      </c>
      <c r="X812" s="139">
        <v>0.72</v>
      </c>
    </row>
    <row r="813" spans="22:24" x14ac:dyDescent="0.2">
      <c r="V813" s="137">
        <v>190.16008704000001</v>
      </c>
      <c r="W813" s="138">
        <v>42530.392361111109</v>
      </c>
      <c r="X813" s="139">
        <v>0.13596372000000001</v>
      </c>
    </row>
    <row r="814" spans="22:24" x14ac:dyDescent="0.2">
      <c r="V814" s="137">
        <v>157.55477760000002</v>
      </c>
      <c r="W814" s="138">
        <v>42530.395833333336</v>
      </c>
      <c r="X814" s="139">
        <v>0.63</v>
      </c>
    </row>
    <row r="815" spans="22:24" x14ac:dyDescent="0.2">
      <c r="V815" s="137">
        <v>157.55477760000002</v>
      </c>
      <c r="W815" s="138">
        <v>42530.395833333336</v>
      </c>
      <c r="X815" s="139">
        <v>0.13718349299999999</v>
      </c>
    </row>
    <row r="816" spans="22:24" x14ac:dyDescent="0.2">
      <c r="V816" s="137">
        <v>147.54465792000002</v>
      </c>
      <c r="W816" s="138">
        <v>42530.46875</v>
      </c>
      <c r="X816" s="139">
        <v>0.62</v>
      </c>
    </row>
    <row r="817" spans="22:24" x14ac:dyDescent="0.2">
      <c r="V817" s="137">
        <v>147.54465792000002</v>
      </c>
      <c r="W817" s="138">
        <v>42530.46875</v>
      </c>
      <c r="X817" s="139">
        <v>0.13963713</v>
      </c>
    </row>
    <row r="818" spans="22:24" x14ac:dyDescent="0.2">
      <c r="V818" s="137">
        <v>162.86561280000001</v>
      </c>
      <c r="W818" s="138">
        <v>42530.513888888891</v>
      </c>
      <c r="X818" s="139">
        <v>0.56000000000000005</v>
      </c>
    </row>
    <row r="819" spans="22:24" x14ac:dyDescent="0.2">
      <c r="V819" s="137">
        <v>162.86561280000001</v>
      </c>
      <c r="W819" s="138">
        <v>42530.513888888891</v>
      </c>
      <c r="X819" s="139">
        <v>0.57999999999999996</v>
      </c>
    </row>
    <row r="820" spans="22:24" x14ac:dyDescent="0.2">
      <c r="V820" s="137">
        <v>162.86561280000001</v>
      </c>
      <c r="W820" s="138">
        <v>42530.513888888891</v>
      </c>
      <c r="X820" s="139">
        <v>0.13486372099999999</v>
      </c>
    </row>
    <row r="821" spans="22:24" x14ac:dyDescent="0.2">
      <c r="V821" s="137">
        <v>162.86561280000001</v>
      </c>
      <c r="W821" s="138">
        <v>42530.513888888891</v>
      </c>
      <c r="X821" s="139">
        <v>0.13671392199999999</v>
      </c>
    </row>
    <row r="822" spans="22:24" x14ac:dyDescent="0.2">
      <c r="V822" s="137">
        <v>176.56113024000001</v>
      </c>
      <c r="W822" s="138">
        <v>42530.563888888886</v>
      </c>
      <c r="X822" s="139">
        <v>0.57999999999999996</v>
      </c>
    </row>
    <row r="823" spans="22:24" x14ac:dyDescent="0.2">
      <c r="V823" s="137">
        <v>176.56113024000001</v>
      </c>
      <c r="W823" s="138">
        <v>42530.563888888886</v>
      </c>
      <c r="X823" s="139">
        <v>0.13243759999999999</v>
      </c>
    </row>
    <row r="824" spans="22:24" x14ac:dyDescent="0.2">
      <c r="V824" s="137">
        <v>104.17283712000001</v>
      </c>
      <c r="W824" s="138">
        <v>42535.364583333336</v>
      </c>
      <c r="X824" s="139">
        <v>0.35459999999997999</v>
      </c>
    </row>
    <row r="825" spans="22:24" x14ac:dyDescent="0.2">
      <c r="V825" s="137">
        <v>130.11546240000001</v>
      </c>
      <c r="W825" s="138">
        <v>42535.413194444445</v>
      </c>
      <c r="X825" s="139">
        <v>0.46859999999993002</v>
      </c>
    </row>
    <row r="826" spans="22:24" x14ac:dyDescent="0.2">
      <c r="V826" s="137">
        <v>108.95258880000002</v>
      </c>
      <c r="W826" s="138">
        <v>42535.434027777781</v>
      </c>
      <c r="X826" s="139">
        <v>0.42956999999999201</v>
      </c>
    </row>
    <row r="827" spans="22:24" x14ac:dyDescent="0.2">
      <c r="V827" s="137">
        <v>13.775984640000003</v>
      </c>
      <c r="W827" s="138">
        <v>42536.385416666664</v>
      </c>
      <c r="X827" s="139">
        <v>4.8372799999999998</v>
      </c>
    </row>
    <row r="828" spans="22:24" x14ac:dyDescent="0.2">
      <c r="V828" s="137">
        <v>15.56235648</v>
      </c>
      <c r="W828" s="138">
        <v>42536.472222222219</v>
      </c>
      <c r="X828" s="139">
        <v>1.82</v>
      </c>
    </row>
    <row r="829" spans="22:24" x14ac:dyDescent="0.2">
      <c r="V829" s="137">
        <v>63.504714240000006</v>
      </c>
      <c r="W829" s="138">
        <v>42536.5625</v>
      </c>
      <c r="X829" s="139">
        <v>0.5877</v>
      </c>
    </row>
    <row r="830" spans="22:24" x14ac:dyDescent="0.2">
      <c r="V830" s="137">
        <v>95.772061440000002</v>
      </c>
      <c r="W830" s="138">
        <v>42536.604166666664</v>
      </c>
      <c r="X830" s="139">
        <v>0.33200000000000002</v>
      </c>
    </row>
    <row r="831" spans="22:24" x14ac:dyDescent="0.2">
      <c r="V831" s="137">
        <v>130.11546240000001</v>
      </c>
      <c r="W831" s="138">
        <v>42543.378472222219</v>
      </c>
      <c r="X831" s="139">
        <v>0.344569999999985</v>
      </c>
    </row>
    <row r="832" spans="22:24" x14ac:dyDescent="0.2">
      <c r="V832" s="137">
        <v>108.95258880000002</v>
      </c>
      <c r="W832" s="138">
        <v>42543.399305555555</v>
      </c>
      <c r="X832" s="139">
        <v>0.25439999999994001</v>
      </c>
    </row>
    <row r="833" spans="22:24" x14ac:dyDescent="0.2">
      <c r="V833" s="137">
        <v>104.17283712000001</v>
      </c>
      <c r="W833" s="138">
        <v>42543.416666666664</v>
      </c>
      <c r="X833" s="139">
        <v>0.31359999999997001</v>
      </c>
    </row>
    <row r="834" spans="22:24" x14ac:dyDescent="0.2">
      <c r="V834" s="137">
        <v>130.11546240000001</v>
      </c>
      <c r="W834" s="138">
        <v>42548.472222222219</v>
      </c>
      <c r="X834" s="139">
        <v>0.25346999999999398</v>
      </c>
    </row>
    <row r="835" spans="22:24" x14ac:dyDescent="0.2">
      <c r="V835" s="137">
        <v>108.95258880000002</v>
      </c>
      <c r="W835" s="138">
        <v>42548.517361111109</v>
      </c>
      <c r="X835" s="139">
        <v>0.26357999999998699</v>
      </c>
    </row>
    <row r="836" spans="22:24" x14ac:dyDescent="0.2">
      <c r="V836" s="137">
        <v>104.17283712000001</v>
      </c>
      <c r="W836" s="138">
        <v>42548.576388888891</v>
      </c>
      <c r="X836" s="139">
        <v>0.22266999999999099</v>
      </c>
    </row>
    <row r="837" spans="22:24" x14ac:dyDescent="0.2">
      <c r="V837" s="93">
        <v>227.65780224000002</v>
      </c>
      <c r="W837" s="133">
        <v>42223.479166666664</v>
      </c>
      <c r="X837" s="10">
        <v>0.1414930000000022</v>
      </c>
    </row>
    <row r="838" spans="22:24" x14ac:dyDescent="0.2">
      <c r="V838" s="93">
        <v>204.43496832000002</v>
      </c>
      <c r="W838" s="133">
        <v>42223.8125</v>
      </c>
      <c r="X838" s="10">
        <v>3.0688799999988987E-2</v>
      </c>
    </row>
    <row r="839" spans="22:24" x14ac:dyDescent="0.2">
      <c r="V839" s="93">
        <v>204.43496832000002</v>
      </c>
      <c r="W839" s="133">
        <v>42224.34375</v>
      </c>
      <c r="X839" s="10">
        <v>9.0688799999988981E-2</v>
      </c>
    </row>
    <row r="840" spans="22:24" x14ac:dyDescent="0.2">
      <c r="V840" s="93">
        <v>298.74252672</v>
      </c>
      <c r="W840" s="133">
        <v>42224.557638888888</v>
      </c>
      <c r="X840" s="10">
        <v>0.57549912999999997</v>
      </c>
    </row>
    <row r="841" spans="22:24" x14ac:dyDescent="0.2">
      <c r="V841" s="93">
        <v>204.43496832000002</v>
      </c>
      <c r="W841" s="133">
        <v>42224.572916666664</v>
      </c>
      <c r="X841" s="10">
        <v>0.27378799999992998</v>
      </c>
    </row>
    <row r="842" spans="22:24" x14ac:dyDescent="0.2">
      <c r="V842" s="93">
        <v>196.19512704000002</v>
      </c>
      <c r="W842" s="133">
        <v>42224.597222222219</v>
      </c>
      <c r="X842" s="10">
        <v>0.55582999999999005</v>
      </c>
    </row>
    <row r="843" spans="22:24" x14ac:dyDescent="0.2">
      <c r="V843" s="93">
        <v>345.71927808000004</v>
      </c>
      <c r="W843" s="133">
        <v>42224.620833333334</v>
      </c>
      <c r="X843" s="10">
        <v>0.54617000000000004</v>
      </c>
    </row>
    <row r="844" spans="22:24" x14ac:dyDescent="0.2">
      <c r="V844" s="93">
        <v>377.05320576000003</v>
      </c>
      <c r="W844" s="133">
        <v>42224.679861111108</v>
      </c>
      <c r="X844" s="10">
        <v>0.65473439999998695</v>
      </c>
    </row>
    <row r="845" spans="22:24" x14ac:dyDescent="0.2">
      <c r="V845" s="93">
        <v>421.48719360000001</v>
      </c>
      <c r="W845" s="133">
        <v>42224.736111111109</v>
      </c>
      <c r="X845" s="10">
        <v>0.75491599999998005</v>
      </c>
    </row>
    <row r="846" spans="22:24" x14ac:dyDescent="0.2">
      <c r="V846" s="93">
        <v>246.11697792000004</v>
      </c>
      <c r="W846" s="133">
        <v>42224.777777777781</v>
      </c>
      <c r="X846" s="10">
        <v>0.86545000000000005</v>
      </c>
    </row>
    <row r="847" spans="22:24" x14ac:dyDescent="0.2">
      <c r="V847" s="93">
        <v>204.43496832000002</v>
      </c>
      <c r="W847" s="133">
        <v>42224.805555555555</v>
      </c>
      <c r="X847" s="10">
        <v>0.39747999999923</v>
      </c>
    </row>
    <row r="848" spans="22:24" x14ac:dyDescent="0.2">
      <c r="V848" s="93">
        <v>298.53331200000002</v>
      </c>
      <c r="W848" s="133">
        <v>42224.916666666664</v>
      </c>
      <c r="X848" s="10">
        <v>0.128635</v>
      </c>
    </row>
    <row r="849" spans="22:24" x14ac:dyDescent="0.2">
      <c r="V849" s="93">
        <v>204.43496832000002</v>
      </c>
      <c r="W849" s="133">
        <v>42224.993055555555</v>
      </c>
      <c r="X849" s="10">
        <v>0.27747999999923001</v>
      </c>
    </row>
    <row r="850" spans="22:24" x14ac:dyDescent="0.2">
      <c r="V850" s="93">
        <v>196.05028608000001</v>
      </c>
      <c r="W850" s="133">
        <v>42225</v>
      </c>
      <c r="X850" s="10">
        <v>0.19382511999999999</v>
      </c>
    </row>
    <row r="851" spans="22:24" x14ac:dyDescent="0.2">
      <c r="V851" s="93">
        <v>204.48324864000003</v>
      </c>
      <c r="W851" s="133">
        <v>42225</v>
      </c>
      <c r="X851" s="10">
        <v>0.89549500000000004</v>
      </c>
    </row>
    <row r="852" spans="22:24" x14ac:dyDescent="0.2">
      <c r="V852" s="93">
        <v>204.43496832000002</v>
      </c>
      <c r="W852" s="133">
        <v>42225.305555555555</v>
      </c>
      <c r="X852" s="10">
        <v>0.17747999999923</v>
      </c>
    </row>
    <row r="853" spans="22:24" x14ac:dyDescent="0.2">
      <c r="V853" s="93">
        <v>196.87105152000001</v>
      </c>
      <c r="W853" s="133">
        <v>42225.412499999999</v>
      </c>
      <c r="X853" s="10">
        <v>0.12744999999999701</v>
      </c>
    </row>
    <row r="854" spans="22:24" x14ac:dyDescent="0.2">
      <c r="V854" s="93">
        <v>214.42899456000004</v>
      </c>
      <c r="W854" s="133">
        <v>42225.427083333336</v>
      </c>
      <c r="X854" s="10">
        <v>0.12224</v>
      </c>
    </row>
    <row r="855" spans="22:24" x14ac:dyDescent="0.2">
      <c r="V855" s="93">
        <v>227.65780224000002</v>
      </c>
      <c r="W855" s="133">
        <v>42225.479861111111</v>
      </c>
      <c r="X855" s="10">
        <v>0.63624999999999998</v>
      </c>
    </row>
    <row r="856" spans="22:24" x14ac:dyDescent="0.2">
      <c r="V856" s="93">
        <v>298.74252672</v>
      </c>
      <c r="W856" s="133">
        <v>42225.501388888886</v>
      </c>
      <c r="X856" s="10">
        <v>0.69729399999996</v>
      </c>
    </row>
    <row r="857" spans="22:24" x14ac:dyDescent="0.2">
      <c r="V857" s="93">
        <v>246.34228608000001</v>
      </c>
      <c r="W857" s="133">
        <v>42225.524305555555</v>
      </c>
      <c r="X857" s="10">
        <v>3.2363499999999914</v>
      </c>
    </row>
    <row r="858" spans="22:24" x14ac:dyDescent="0.2">
      <c r="V858" s="93">
        <v>272.47803264000004</v>
      </c>
      <c r="W858" s="133">
        <v>42225.552083333336</v>
      </c>
      <c r="X858" s="10">
        <v>2.5339299999999931</v>
      </c>
    </row>
    <row r="859" spans="22:24" x14ac:dyDescent="0.2">
      <c r="V859" s="93">
        <v>295.82961408</v>
      </c>
      <c r="W859" s="133">
        <v>42225.638888888891</v>
      </c>
      <c r="X859" s="10">
        <v>0.131385</v>
      </c>
    </row>
    <row r="860" spans="22:24" x14ac:dyDescent="0.2">
      <c r="V860" s="93">
        <v>246.11697792000004</v>
      </c>
      <c r="W860" s="133">
        <v>42225.673611111109</v>
      </c>
      <c r="X860" s="10">
        <v>0.13264999999999999</v>
      </c>
    </row>
    <row r="861" spans="22:24" x14ac:dyDescent="0.2">
      <c r="V861" s="93">
        <v>298.53331200000002</v>
      </c>
      <c r="W861" s="133">
        <v>42225.6875</v>
      </c>
      <c r="X861" s="10">
        <v>0.14536499999999999</v>
      </c>
    </row>
    <row r="862" spans="22:24" x14ac:dyDescent="0.2">
      <c r="V862" s="93">
        <v>333.21467520000004</v>
      </c>
      <c r="W862" s="133">
        <v>42225.690972222219</v>
      </c>
      <c r="X862" s="10">
        <v>5.3591499999999943</v>
      </c>
    </row>
    <row r="863" spans="22:24" x14ac:dyDescent="0.2">
      <c r="V863" s="93">
        <v>333.21467520000004</v>
      </c>
      <c r="W863" s="133">
        <v>42225.690972222219</v>
      </c>
      <c r="X863" s="10">
        <v>9.4350000000000005</v>
      </c>
    </row>
    <row r="864" spans="22:24" x14ac:dyDescent="0.2">
      <c r="V864" s="93">
        <v>345.79974528000002</v>
      </c>
      <c r="W864" s="133">
        <v>42225.743055555555</v>
      </c>
      <c r="X864" s="10">
        <v>0.13689999999996999</v>
      </c>
    </row>
    <row r="865" spans="22:24" x14ac:dyDescent="0.2">
      <c r="V865" s="93">
        <v>377.61647615999999</v>
      </c>
      <c r="W865" s="133">
        <v>42225.767361111109</v>
      </c>
      <c r="X865" s="10">
        <v>0.129495</v>
      </c>
    </row>
    <row r="866" spans="22:24" x14ac:dyDescent="0.2">
      <c r="V866" s="93">
        <v>421.32625920000004</v>
      </c>
      <c r="W866" s="133">
        <v>42225.795138888891</v>
      </c>
      <c r="X866" s="10">
        <v>0.19272999999999599</v>
      </c>
    </row>
    <row r="867" spans="22:24" x14ac:dyDescent="0.2">
      <c r="V867" s="93">
        <v>298.74252672</v>
      </c>
      <c r="W867" s="133">
        <v>42225.876388888886</v>
      </c>
      <c r="X867" s="10">
        <v>0.95946609999999999</v>
      </c>
    </row>
    <row r="868" spans="22:24" x14ac:dyDescent="0.2">
      <c r="V868" s="93">
        <v>196.05028608000001</v>
      </c>
      <c r="W868" s="133">
        <v>42226</v>
      </c>
      <c r="X868" s="10">
        <v>0.12731700000000001</v>
      </c>
    </row>
    <row r="869" spans="22:24" x14ac:dyDescent="0.2">
      <c r="V869" s="93">
        <v>204.48324864000003</v>
      </c>
      <c r="W869" s="133">
        <v>42226</v>
      </c>
      <c r="X869" s="10">
        <v>0.12943927999999999</v>
      </c>
    </row>
    <row r="870" spans="22:24" x14ac:dyDescent="0.2">
      <c r="V870" s="93">
        <v>298.74252672</v>
      </c>
      <c r="W870" s="133">
        <v>42226.382638888892</v>
      </c>
      <c r="X870" s="10">
        <v>0.54946231400000001</v>
      </c>
    </row>
    <row r="871" spans="22:24" x14ac:dyDescent="0.2">
      <c r="V871" s="93">
        <v>196.87105152000001</v>
      </c>
      <c r="W871" s="133">
        <v>42226.402777777781</v>
      </c>
      <c r="X871" s="10">
        <v>0.13179999999993</v>
      </c>
    </row>
    <row r="872" spans="22:24" x14ac:dyDescent="0.2">
      <c r="V872" s="93">
        <v>345.71927808000004</v>
      </c>
      <c r="W872" s="133">
        <v>42226.425694444442</v>
      </c>
      <c r="X872" s="10">
        <v>0.66332838000000005</v>
      </c>
    </row>
    <row r="873" spans="22:24" x14ac:dyDescent="0.2">
      <c r="V873" s="93">
        <v>214.42899456000004</v>
      </c>
      <c r="W873" s="133">
        <v>42226.440972222219</v>
      </c>
      <c r="X873" s="10">
        <v>0.12671209999999999</v>
      </c>
    </row>
    <row r="874" spans="22:24" x14ac:dyDescent="0.2">
      <c r="V874" s="93">
        <v>377.05320576000003</v>
      </c>
      <c r="W874" s="133">
        <v>42226.46875</v>
      </c>
      <c r="X874" s="10">
        <v>0.44996749999999902</v>
      </c>
    </row>
    <row r="875" spans="22:24" x14ac:dyDescent="0.2">
      <c r="V875" s="93">
        <v>227.65780224000002</v>
      </c>
      <c r="W875" s="133">
        <v>42226.475694444445</v>
      </c>
      <c r="X875" s="10">
        <v>0.12284109999999999</v>
      </c>
    </row>
    <row r="876" spans="22:24" x14ac:dyDescent="0.2">
      <c r="V876" s="93">
        <v>227.65780224000002</v>
      </c>
      <c r="W876" s="133">
        <v>42226.475694444445</v>
      </c>
      <c r="X876" s="10">
        <v>0.119827</v>
      </c>
    </row>
    <row r="877" spans="22:24" x14ac:dyDescent="0.2">
      <c r="V877" s="93">
        <v>421.32625920000004</v>
      </c>
      <c r="W877" s="133">
        <v>42226.482638888891</v>
      </c>
      <c r="X877" s="10">
        <v>0.22281999999999999</v>
      </c>
    </row>
    <row r="878" spans="22:24" x14ac:dyDescent="0.2">
      <c r="V878" s="93">
        <v>421.48719360000001</v>
      </c>
      <c r="W878" s="133">
        <v>42226.495138888888</v>
      </c>
      <c r="X878" s="10">
        <v>0.89138709999999999</v>
      </c>
    </row>
    <row r="879" spans="22:24" x14ac:dyDescent="0.2">
      <c r="V879" s="93">
        <v>246.34228608000001</v>
      </c>
      <c r="W879" s="133">
        <v>42226.506944444445</v>
      </c>
      <c r="X879" s="10">
        <v>0.122442</v>
      </c>
    </row>
    <row r="880" spans="22:24" x14ac:dyDescent="0.2">
      <c r="V880" s="93">
        <v>377.61647615999999</v>
      </c>
      <c r="W880" s="133">
        <v>42226.527777777781</v>
      </c>
      <c r="X880" s="10">
        <v>0.38495000000000001</v>
      </c>
    </row>
    <row r="881" spans="22:24" x14ac:dyDescent="0.2">
      <c r="V881" s="93">
        <v>272.47803264000004</v>
      </c>
      <c r="W881" s="133">
        <v>42226.559027777781</v>
      </c>
      <c r="X881" s="10">
        <v>0.1232813</v>
      </c>
    </row>
    <row r="882" spans="22:24" x14ac:dyDescent="0.2">
      <c r="V882" s="93">
        <v>345.79974528000002</v>
      </c>
      <c r="W882" s="133">
        <v>42226.565972222219</v>
      </c>
      <c r="X882" s="10">
        <v>0.12754799999999999</v>
      </c>
    </row>
    <row r="883" spans="22:24" x14ac:dyDescent="0.2">
      <c r="V883" s="93">
        <v>345.79974528000002</v>
      </c>
      <c r="W883" s="133">
        <v>42226.569444444445</v>
      </c>
      <c r="X883" s="10">
        <v>4.2613999999999939</v>
      </c>
    </row>
    <row r="884" spans="22:24" x14ac:dyDescent="0.2">
      <c r="V884" s="93">
        <v>298.74252672</v>
      </c>
      <c r="W884" s="133">
        <v>42226.587500000001</v>
      </c>
      <c r="X884" s="10">
        <v>2.51451</v>
      </c>
    </row>
    <row r="885" spans="22:24" x14ac:dyDescent="0.2">
      <c r="V885" s="93">
        <v>333.21467520000004</v>
      </c>
      <c r="W885" s="133">
        <v>42226.611111111109</v>
      </c>
      <c r="X885" s="10">
        <v>3.9523099999999975</v>
      </c>
    </row>
    <row r="886" spans="22:24" x14ac:dyDescent="0.2">
      <c r="V886" s="93">
        <v>345.71927808000004</v>
      </c>
      <c r="W886" s="133">
        <v>42226.623611111114</v>
      </c>
      <c r="X886" s="10">
        <v>0.42831160000000001</v>
      </c>
    </row>
    <row r="887" spans="22:24" x14ac:dyDescent="0.2">
      <c r="V887" s="93">
        <v>295.82961408</v>
      </c>
      <c r="W887" s="133">
        <v>42226.628472222219</v>
      </c>
      <c r="X887" s="10">
        <v>0.18357399999999999</v>
      </c>
    </row>
    <row r="888" spans="22:24" x14ac:dyDescent="0.2">
      <c r="V888" s="93">
        <v>377.05320576000003</v>
      </c>
      <c r="W888" s="133">
        <v>42226.665277777778</v>
      </c>
      <c r="X888" s="10">
        <v>0.42655999999990002</v>
      </c>
    </row>
    <row r="889" spans="22:24" x14ac:dyDescent="0.2">
      <c r="V889" s="93">
        <v>421.48719360000001</v>
      </c>
      <c r="W889" s="133">
        <v>42226.697222222225</v>
      </c>
      <c r="X889" s="10">
        <v>0.55892993000000002</v>
      </c>
    </row>
    <row r="890" spans="22:24" x14ac:dyDescent="0.2">
      <c r="V890" s="93">
        <v>204.43496832000002</v>
      </c>
      <c r="W890" s="133">
        <v>42226.700694444444</v>
      </c>
      <c r="X890" s="10">
        <v>0.71688799999988995</v>
      </c>
    </row>
    <row r="891" spans="22:24" x14ac:dyDescent="0.2">
      <c r="V891" s="93">
        <v>204.43496832000002</v>
      </c>
      <c r="W891" s="133">
        <v>42226.833333333336</v>
      </c>
      <c r="X891" s="10">
        <v>0.112688799999989</v>
      </c>
    </row>
    <row r="892" spans="22:24" x14ac:dyDescent="0.2">
      <c r="V892" s="93">
        <v>204.43496832000002</v>
      </c>
      <c r="W892" s="133">
        <v>42227.052083333336</v>
      </c>
      <c r="X892" s="10">
        <v>0.28688799999989001</v>
      </c>
    </row>
    <row r="893" spans="22:24" x14ac:dyDescent="0.2">
      <c r="V893" s="93">
        <v>204.43496832000002</v>
      </c>
      <c r="W893" s="133">
        <v>42227.329861111109</v>
      </c>
      <c r="X893" s="10">
        <v>0.28688799999989001</v>
      </c>
    </row>
    <row r="894" spans="22:24" x14ac:dyDescent="0.2">
      <c r="V894" s="93">
        <v>298.74252672</v>
      </c>
      <c r="W894" s="133">
        <v>42227.368055555555</v>
      </c>
      <c r="X894" s="10">
        <v>5.3219510000000012</v>
      </c>
    </row>
    <row r="895" spans="22:24" x14ac:dyDescent="0.2">
      <c r="V895" s="93">
        <v>345.71927808000004</v>
      </c>
      <c r="W895" s="133">
        <v>42227.405555555553</v>
      </c>
      <c r="X895" s="10">
        <v>1.392371</v>
      </c>
    </row>
    <row r="896" spans="22:24" x14ac:dyDescent="0.2">
      <c r="V896" s="93">
        <v>295.82961408</v>
      </c>
      <c r="W896" s="133">
        <v>42227.411111111112</v>
      </c>
      <c r="X896" s="10">
        <v>0.12677399999999001</v>
      </c>
    </row>
    <row r="897" spans="22:24" x14ac:dyDescent="0.2">
      <c r="V897" s="93">
        <v>295.82961408</v>
      </c>
      <c r="W897" s="133">
        <v>42227.411111111112</v>
      </c>
      <c r="X897" s="10">
        <v>0.11488999999999901</v>
      </c>
    </row>
    <row r="898" spans="22:24" x14ac:dyDescent="0.2">
      <c r="V898" s="93">
        <v>421.32625920000004</v>
      </c>
      <c r="W898" s="133">
        <v>42227.440972222219</v>
      </c>
      <c r="X898" s="10">
        <v>0.12616440000000001</v>
      </c>
    </row>
    <row r="899" spans="22:24" x14ac:dyDescent="0.2">
      <c r="V899" s="93">
        <v>377.05320576000003</v>
      </c>
      <c r="W899" s="133">
        <v>42227.453472222223</v>
      </c>
      <c r="X899" s="10">
        <v>1.3242139999999927</v>
      </c>
    </row>
    <row r="900" spans="22:24" x14ac:dyDescent="0.2">
      <c r="V900" s="93">
        <v>196.05028608000001</v>
      </c>
      <c r="W900" s="133">
        <v>42227.458333333336</v>
      </c>
      <c r="X900" s="10">
        <v>0.161633</v>
      </c>
    </row>
    <row r="901" spans="22:24" x14ac:dyDescent="0.2">
      <c r="V901" s="93">
        <v>377.61647615999999</v>
      </c>
      <c r="W901" s="133">
        <v>42227.479166666664</v>
      </c>
      <c r="X901" s="10">
        <v>2.5421399999999994</v>
      </c>
    </row>
    <row r="902" spans="22:24" x14ac:dyDescent="0.2">
      <c r="V902" s="93">
        <v>421.48719360000001</v>
      </c>
      <c r="W902" s="133">
        <v>42227.479861111111</v>
      </c>
      <c r="X902" s="10">
        <v>1.7251300000000001</v>
      </c>
    </row>
    <row r="903" spans="22:24" x14ac:dyDescent="0.2">
      <c r="V903" s="93">
        <v>272.47803264000004</v>
      </c>
      <c r="W903" s="133">
        <v>42227.486111111109</v>
      </c>
      <c r="X903" s="10">
        <v>0.19352612999999999</v>
      </c>
    </row>
    <row r="904" spans="22:24" x14ac:dyDescent="0.2">
      <c r="V904" s="93">
        <v>204.48324864000003</v>
      </c>
      <c r="W904" s="133">
        <v>42227.489583333336</v>
      </c>
      <c r="X904" s="10">
        <v>0.16833313</v>
      </c>
    </row>
    <row r="905" spans="22:24" x14ac:dyDescent="0.2">
      <c r="V905" s="93">
        <v>345.79974528000002</v>
      </c>
      <c r="W905" s="133">
        <v>42227.513888888891</v>
      </c>
      <c r="X905" s="10">
        <v>0.15999999999770001</v>
      </c>
    </row>
    <row r="906" spans="22:24" x14ac:dyDescent="0.2">
      <c r="V906" s="93">
        <v>246.34228608000001</v>
      </c>
      <c r="W906" s="133">
        <v>42227.524305555555</v>
      </c>
      <c r="X906" s="10">
        <v>0.13192000000000001</v>
      </c>
    </row>
    <row r="907" spans="22:24" x14ac:dyDescent="0.2">
      <c r="V907" s="93">
        <v>227.65780224000002</v>
      </c>
      <c r="W907" s="133">
        <v>42227.545138888891</v>
      </c>
      <c r="X907" s="10">
        <v>2.8436399999999993</v>
      </c>
    </row>
    <row r="908" spans="22:24" x14ac:dyDescent="0.2">
      <c r="V908" s="93">
        <v>298.74252672</v>
      </c>
      <c r="W908" s="133">
        <v>42227.553472222222</v>
      </c>
      <c r="X908" s="10">
        <v>1.4628661000000001</v>
      </c>
    </row>
    <row r="909" spans="22:24" x14ac:dyDescent="0.2">
      <c r="V909" s="93">
        <v>333.21467520000004</v>
      </c>
      <c r="W909" s="133">
        <v>42227.5625</v>
      </c>
      <c r="X909" s="10">
        <v>0.14177716000000001</v>
      </c>
    </row>
    <row r="910" spans="22:24" x14ac:dyDescent="0.2">
      <c r="V910" s="93">
        <v>333.21467520000004</v>
      </c>
      <c r="W910" s="133">
        <v>42227.565972222219</v>
      </c>
      <c r="X910" s="10">
        <v>18.764099999999999</v>
      </c>
    </row>
    <row r="911" spans="22:24" x14ac:dyDescent="0.2">
      <c r="V911" s="93">
        <v>204.43496832000002</v>
      </c>
      <c r="W911" s="133">
        <v>42227.569444444445</v>
      </c>
      <c r="X911" s="10">
        <v>0.28688799999989001</v>
      </c>
    </row>
    <row r="912" spans="22:24" x14ac:dyDescent="0.2">
      <c r="V912" s="93">
        <v>214.42899456000004</v>
      </c>
      <c r="W912" s="133">
        <v>42227.572916666664</v>
      </c>
      <c r="X912" s="10">
        <v>0.14354800000000001</v>
      </c>
    </row>
    <row r="913" spans="22:24" x14ac:dyDescent="0.2">
      <c r="V913" s="93">
        <v>345.71927808000004</v>
      </c>
      <c r="W913" s="133">
        <v>42227.597222222219</v>
      </c>
      <c r="X913" s="10">
        <v>2.4871310000000002</v>
      </c>
    </row>
    <row r="914" spans="22:24" x14ac:dyDescent="0.2">
      <c r="V914" s="93">
        <v>196.87105152000001</v>
      </c>
      <c r="W914" s="133">
        <v>42227.600694444445</v>
      </c>
      <c r="X914" s="10">
        <v>0.133873999999996</v>
      </c>
    </row>
    <row r="915" spans="22:24" x14ac:dyDescent="0.2">
      <c r="V915" s="93">
        <v>377.05320576000003</v>
      </c>
      <c r="W915" s="133">
        <v>42227.625694444447</v>
      </c>
      <c r="X915" s="10">
        <v>0.53638490000000005</v>
      </c>
    </row>
    <row r="916" spans="22:24" x14ac:dyDescent="0.2">
      <c r="V916" s="93">
        <v>421.48719360000001</v>
      </c>
      <c r="W916" s="133">
        <v>42227.654861111114</v>
      </c>
      <c r="X916" s="10">
        <v>3.7132749999999999</v>
      </c>
    </row>
    <row r="917" spans="22:24" x14ac:dyDescent="0.2">
      <c r="V917" s="93">
        <v>204.43496832000002</v>
      </c>
      <c r="W917" s="133">
        <v>42227.784722222219</v>
      </c>
      <c r="X917" s="10">
        <v>0.48688799999989002</v>
      </c>
    </row>
    <row r="918" spans="22:24" x14ac:dyDescent="0.2">
      <c r="V918" s="93">
        <v>420.92392320000005</v>
      </c>
      <c r="W918" s="133">
        <v>42227.802083333336</v>
      </c>
      <c r="X918" s="10">
        <v>0.54200000000000004</v>
      </c>
    </row>
    <row r="919" spans="22:24" x14ac:dyDescent="0.2">
      <c r="V919" s="93">
        <v>196.87105152000001</v>
      </c>
      <c r="W919" s="133">
        <v>42228.377083333333</v>
      </c>
      <c r="X919" s="10">
        <v>0.1341321</v>
      </c>
    </row>
    <row r="920" spans="22:24" x14ac:dyDescent="0.2">
      <c r="V920" s="93">
        <v>214.42899456000004</v>
      </c>
      <c r="W920" s="133">
        <v>42228.40625</v>
      </c>
      <c r="X920" s="10">
        <v>0.13185316999999999</v>
      </c>
    </row>
    <row r="921" spans="22:24" x14ac:dyDescent="0.2">
      <c r="V921" s="93">
        <v>214.42899456000004</v>
      </c>
      <c r="W921" s="133">
        <v>42228.40625</v>
      </c>
      <c r="X921" s="10">
        <v>0.13319299999999901</v>
      </c>
    </row>
    <row r="922" spans="22:24" x14ac:dyDescent="0.2">
      <c r="V922" s="93">
        <v>298.74252672</v>
      </c>
      <c r="W922" s="133">
        <v>42228.409722222219</v>
      </c>
      <c r="X922" s="10">
        <v>0.41754359999999002</v>
      </c>
    </row>
    <row r="923" spans="22:24" x14ac:dyDescent="0.2">
      <c r="V923" s="93">
        <v>246.34228608000001</v>
      </c>
      <c r="W923" s="133">
        <v>42228.440972222219</v>
      </c>
      <c r="X923" s="10">
        <v>0.13241315000000001</v>
      </c>
    </row>
    <row r="924" spans="22:24" x14ac:dyDescent="0.2">
      <c r="V924" s="93">
        <v>421.32625920000004</v>
      </c>
      <c r="W924" s="133">
        <v>42228.440972222219</v>
      </c>
      <c r="X924" s="10">
        <v>0.15472610000000001</v>
      </c>
    </row>
    <row r="925" spans="22:24" x14ac:dyDescent="0.2">
      <c r="V925" s="93">
        <v>345.71927808000004</v>
      </c>
      <c r="W925" s="133">
        <v>42228.442361111112</v>
      </c>
      <c r="X925" s="10">
        <v>0.46247179999999999</v>
      </c>
    </row>
    <row r="926" spans="22:24" x14ac:dyDescent="0.2">
      <c r="V926" s="93">
        <v>377.05320576000003</v>
      </c>
      <c r="W926" s="133">
        <v>42228.466666666667</v>
      </c>
      <c r="X926" s="10">
        <v>1.1771463099999999</v>
      </c>
    </row>
    <row r="927" spans="22:24" x14ac:dyDescent="0.2">
      <c r="V927" s="93">
        <v>377.61647615999999</v>
      </c>
      <c r="W927" s="133">
        <v>42228.489583333336</v>
      </c>
      <c r="X927" s="10">
        <v>0.12583</v>
      </c>
    </row>
    <row r="928" spans="22:24" x14ac:dyDescent="0.2">
      <c r="V928" s="93">
        <v>272.47803264000004</v>
      </c>
      <c r="W928" s="133">
        <v>42228.493055555555</v>
      </c>
      <c r="X928" s="10">
        <v>0.13553622000000001</v>
      </c>
    </row>
    <row r="929" spans="22:24" x14ac:dyDescent="0.2">
      <c r="V929" s="93">
        <v>298.74252672</v>
      </c>
      <c r="W929" s="133">
        <v>42228.506249999999</v>
      </c>
      <c r="X929" s="10">
        <v>0.44646379999999802</v>
      </c>
    </row>
    <row r="930" spans="22:24" x14ac:dyDescent="0.2">
      <c r="V930" s="93">
        <v>196.05028608000001</v>
      </c>
      <c r="W930" s="133">
        <v>42228.513888888891</v>
      </c>
      <c r="X930" s="10">
        <v>0.18766820000000001</v>
      </c>
    </row>
    <row r="931" spans="22:24" x14ac:dyDescent="0.2">
      <c r="V931" s="93">
        <v>204.48324864000003</v>
      </c>
      <c r="W931" s="133">
        <v>42228.520833333336</v>
      </c>
      <c r="X931" s="10">
        <v>0.3134323</v>
      </c>
    </row>
    <row r="932" spans="22:24" x14ac:dyDescent="0.2">
      <c r="V932" s="93">
        <v>345.79974528000002</v>
      </c>
      <c r="W932" s="133">
        <v>42228.520833333336</v>
      </c>
      <c r="X932" s="10">
        <v>0.12688716999999999</v>
      </c>
    </row>
    <row r="933" spans="22:24" x14ac:dyDescent="0.2">
      <c r="V933" s="93">
        <v>345.79974528000002</v>
      </c>
      <c r="W933" s="133">
        <v>42228.524305555555</v>
      </c>
      <c r="X933" s="10">
        <v>0.97191300000000003</v>
      </c>
    </row>
    <row r="934" spans="22:24" x14ac:dyDescent="0.2">
      <c r="V934" s="93">
        <v>333.21467520000004</v>
      </c>
      <c r="W934" s="133">
        <v>42228.555555555555</v>
      </c>
      <c r="X934" s="10">
        <v>0.13122223</v>
      </c>
    </row>
    <row r="935" spans="22:24" x14ac:dyDescent="0.2">
      <c r="V935" s="93">
        <v>204.43496832000002</v>
      </c>
      <c r="W935" s="133">
        <v>42228.59375</v>
      </c>
      <c r="X935" s="10">
        <v>0.19688799999989001</v>
      </c>
    </row>
    <row r="936" spans="22:24" x14ac:dyDescent="0.2">
      <c r="V936" s="93">
        <v>295.82961408</v>
      </c>
      <c r="W936" s="133">
        <v>42228.59375</v>
      </c>
      <c r="X936" s="10">
        <v>1.9284899999999907</v>
      </c>
    </row>
    <row r="937" spans="22:24" x14ac:dyDescent="0.2">
      <c r="V937" s="93">
        <v>295.82961408</v>
      </c>
      <c r="W937" s="133">
        <v>42228.607638888891</v>
      </c>
      <c r="X937" s="10">
        <v>1.4594932</v>
      </c>
    </row>
    <row r="938" spans="22:24" x14ac:dyDescent="0.2">
      <c r="V938" s="93">
        <v>227.65780224000002</v>
      </c>
      <c r="W938" s="133">
        <v>42228.645833333336</v>
      </c>
      <c r="X938" s="10">
        <v>1.9468329999999987</v>
      </c>
    </row>
    <row r="939" spans="22:24" x14ac:dyDescent="0.2">
      <c r="V939" s="93">
        <v>421.48719360000001</v>
      </c>
      <c r="W939" s="133">
        <v>42228.712500000001</v>
      </c>
      <c r="X939" s="10">
        <v>0.57687999999994999</v>
      </c>
    </row>
    <row r="940" spans="22:24" x14ac:dyDescent="0.2">
      <c r="V940" s="93">
        <v>421.48719360000001</v>
      </c>
      <c r="W940" s="133">
        <v>42228.743055555555</v>
      </c>
      <c r="X940" s="10">
        <v>0.43251941900000002</v>
      </c>
    </row>
    <row r="941" spans="22:24" x14ac:dyDescent="0.2">
      <c r="V941" s="93">
        <v>204.43496832000002</v>
      </c>
      <c r="W941" s="133">
        <v>42228.777777777781</v>
      </c>
      <c r="X941" s="10">
        <v>0.39688799999989</v>
      </c>
    </row>
    <row r="942" spans="22:24" x14ac:dyDescent="0.2">
      <c r="V942" s="93">
        <v>204.43496832000002</v>
      </c>
      <c r="W942" s="133">
        <v>42229.020833333336</v>
      </c>
      <c r="X942" s="10">
        <v>0.28688799999989001</v>
      </c>
    </row>
    <row r="943" spans="22:24" x14ac:dyDescent="0.2">
      <c r="V943" s="93">
        <v>204.43496832000002</v>
      </c>
      <c r="W943" s="133">
        <v>42229.313888888886</v>
      </c>
      <c r="X943" s="10">
        <v>0.28688799999989001</v>
      </c>
    </row>
    <row r="944" spans="22:24" x14ac:dyDescent="0.2">
      <c r="V944" s="93">
        <v>298.74252672</v>
      </c>
      <c r="W944" s="133">
        <v>42229.417361111111</v>
      </c>
      <c r="X944" s="10">
        <v>0.66216929999999996</v>
      </c>
    </row>
    <row r="945" spans="22:24" x14ac:dyDescent="0.2">
      <c r="V945" s="93">
        <v>345.71927808000004</v>
      </c>
      <c r="W945" s="133">
        <v>42229.448611111111</v>
      </c>
      <c r="X945" s="10">
        <v>0.81957449999999998</v>
      </c>
    </row>
    <row r="946" spans="22:24" x14ac:dyDescent="0.2">
      <c r="V946" s="93">
        <v>377.05320576000003</v>
      </c>
      <c r="W946" s="133">
        <v>42229.477777777778</v>
      </c>
      <c r="X946" s="10">
        <v>0.99129599999986995</v>
      </c>
    </row>
    <row r="947" spans="22:24" x14ac:dyDescent="0.2">
      <c r="V947" s="93">
        <v>421.48719360000001</v>
      </c>
      <c r="W947" s="133">
        <v>42229.503472222219</v>
      </c>
      <c r="X947" s="10">
        <v>0.68785470000000004</v>
      </c>
    </row>
    <row r="948" spans="22:24" x14ac:dyDescent="0.2">
      <c r="V948" s="93">
        <v>196.05028608000001</v>
      </c>
      <c r="W948" s="133">
        <v>42229.513888888891</v>
      </c>
      <c r="X948" s="10">
        <v>0.39256390000000002</v>
      </c>
    </row>
    <row r="949" spans="22:24" x14ac:dyDescent="0.2">
      <c r="V949" s="93">
        <v>204.48324864000003</v>
      </c>
      <c r="W949" s="133">
        <v>42229.541666666664</v>
      </c>
      <c r="X949" s="10">
        <v>0.54167310000000002</v>
      </c>
    </row>
    <row r="950" spans="22:24" x14ac:dyDescent="0.2">
      <c r="V950" s="93">
        <v>204.43496832000002</v>
      </c>
      <c r="W950" s="133">
        <v>42229.555555555555</v>
      </c>
      <c r="X950" s="10">
        <v>0.195587999999843</v>
      </c>
    </row>
    <row r="951" spans="22:24" x14ac:dyDescent="0.2">
      <c r="V951" s="93">
        <v>510.74141184000007</v>
      </c>
      <c r="W951" s="133">
        <v>42229.612500000003</v>
      </c>
      <c r="X951" s="10">
        <v>1.4983930000000001</v>
      </c>
    </row>
    <row r="952" spans="22:24" x14ac:dyDescent="0.2">
      <c r="V952" s="93">
        <v>204.43496832000002</v>
      </c>
      <c r="W952" s="133">
        <v>42229.795138888891</v>
      </c>
      <c r="X952" s="10">
        <v>0.29688799999989002</v>
      </c>
    </row>
    <row r="953" spans="22:24" x14ac:dyDescent="0.2">
      <c r="V953" s="93">
        <v>204.43496832000002</v>
      </c>
      <c r="W953" s="133">
        <v>42230.354166666664</v>
      </c>
      <c r="X953" s="10">
        <v>0.18688799999989</v>
      </c>
    </row>
    <row r="954" spans="22:24" x14ac:dyDescent="0.2">
      <c r="V954" s="93">
        <v>298.74252672</v>
      </c>
      <c r="W954" s="133">
        <v>42230.368055555555</v>
      </c>
      <c r="X954" s="10">
        <v>0.26874789999999998</v>
      </c>
    </row>
    <row r="955" spans="22:24" x14ac:dyDescent="0.2">
      <c r="V955" s="93">
        <v>246.34228608000001</v>
      </c>
      <c r="W955" s="133">
        <v>42230.381944444445</v>
      </c>
      <c r="X955" s="10">
        <v>3.4615799999999872</v>
      </c>
    </row>
    <row r="956" spans="22:24" x14ac:dyDescent="0.2">
      <c r="V956" s="93">
        <v>246.34228608000001</v>
      </c>
      <c r="W956" s="133">
        <v>42230.381944444445</v>
      </c>
      <c r="X956" s="10">
        <v>0.11661100000000001</v>
      </c>
    </row>
    <row r="957" spans="22:24" x14ac:dyDescent="0.2">
      <c r="V957" s="93">
        <v>345.71927808000004</v>
      </c>
      <c r="W957" s="133">
        <v>42230.413194444445</v>
      </c>
      <c r="X957" s="10">
        <v>0.23616000000000001</v>
      </c>
    </row>
    <row r="958" spans="22:24" x14ac:dyDescent="0.2">
      <c r="V958" s="93">
        <v>421.32625920000004</v>
      </c>
      <c r="W958" s="133">
        <v>42230.427083333336</v>
      </c>
      <c r="X958" s="10">
        <v>15.641290000000037</v>
      </c>
    </row>
    <row r="959" spans="22:24" x14ac:dyDescent="0.2">
      <c r="V959" s="93">
        <v>272.47803264000004</v>
      </c>
      <c r="W959" s="133">
        <v>42230.447916666664</v>
      </c>
      <c r="X959" s="10">
        <v>8.1412999999999993</v>
      </c>
    </row>
    <row r="960" spans="22:24" x14ac:dyDescent="0.2">
      <c r="V960" s="93">
        <v>377.05320576000003</v>
      </c>
      <c r="W960" s="133">
        <v>42230.459722222222</v>
      </c>
      <c r="X960" s="10">
        <v>0.31666649999999202</v>
      </c>
    </row>
    <row r="961" spans="22:24" x14ac:dyDescent="0.2">
      <c r="V961" s="93">
        <v>421.48719360000001</v>
      </c>
      <c r="W961" s="133">
        <v>42230.488194444442</v>
      </c>
      <c r="X961" s="10">
        <v>0.41616289999999601</v>
      </c>
    </row>
    <row r="962" spans="22:24" x14ac:dyDescent="0.2">
      <c r="V962" s="93">
        <v>377.61647615999999</v>
      </c>
      <c r="W962" s="133">
        <v>42230.493055555555</v>
      </c>
      <c r="X962" s="10">
        <v>19.694900000000022</v>
      </c>
    </row>
    <row r="963" spans="22:24" x14ac:dyDescent="0.2">
      <c r="V963" s="93">
        <v>345.79974528000002</v>
      </c>
      <c r="W963" s="133">
        <v>42230.520833333336</v>
      </c>
      <c r="X963" s="10">
        <v>15.357380000000004</v>
      </c>
    </row>
    <row r="964" spans="22:24" x14ac:dyDescent="0.2">
      <c r="V964" s="93">
        <v>196.05028608000001</v>
      </c>
      <c r="W964" s="133">
        <v>42230.524305555555</v>
      </c>
      <c r="X964" s="10">
        <v>0.161331</v>
      </c>
    </row>
    <row r="965" spans="22:24" x14ac:dyDescent="0.2">
      <c r="V965" s="93">
        <v>295.82961408</v>
      </c>
      <c r="W965" s="133">
        <v>42230.527777777781</v>
      </c>
      <c r="X965" s="10">
        <v>0.42353000000000002</v>
      </c>
    </row>
    <row r="966" spans="22:24" x14ac:dyDescent="0.2">
      <c r="V966" s="93">
        <v>333.21467520000004</v>
      </c>
      <c r="W966" s="133">
        <v>42230.555555555555</v>
      </c>
      <c r="X966" s="10">
        <v>17.798859999999987</v>
      </c>
    </row>
    <row r="967" spans="22:24" x14ac:dyDescent="0.2">
      <c r="V967" s="93">
        <v>204.48324864000003</v>
      </c>
      <c r="W967" s="133">
        <v>42230.569444444445</v>
      </c>
      <c r="X967" s="10">
        <v>0.13418319000000001</v>
      </c>
    </row>
    <row r="968" spans="22:24" x14ac:dyDescent="0.2">
      <c r="V968" s="93">
        <v>345.71927808000004</v>
      </c>
      <c r="W968" s="133">
        <v>42230.586111111108</v>
      </c>
      <c r="X968" s="10">
        <v>0.88637410999999999</v>
      </c>
    </row>
    <row r="969" spans="22:24" x14ac:dyDescent="0.2">
      <c r="V969" s="93">
        <v>510.74141184000007</v>
      </c>
      <c r="W969" s="133">
        <v>42230.606249999997</v>
      </c>
      <c r="X969" s="10">
        <v>0.29219959999999301</v>
      </c>
    </row>
    <row r="970" spans="22:24" x14ac:dyDescent="0.2">
      <c r="V970" s="93">
        <v>196.87105152000001</v>
      </c>
      <c r="W970" s="133">
        <v>42230.614583333336</v>
      </c>
      <c r="X970" s="10">
        <v>0.121429999999993</v>
      </c>
    </row>
    <row r="971" spans="22:24" x14ac:dyDescent="0.2">
      <c r="V971" s="93">
        <v>377.05320576000003</v>
      </c>
      <c r="W971" s="133">
        <v>42230.622916666667</v>
      </c>
      <c r="X971" s="10">
        <v>1.2164131</v>
      </c>
    </row>
    <row r="972" spans="22:24" x14ac:dyDescent="0.2">
      <c r="V972" s="93">
        <v>214.42899456000004</v>
      </c>
      <c r="W972" s="133">
        <v>42230.654861111114</v>
      </c>
      <c r="X972" s="10">
        <v>0.135712</v>
      </c>
    </row>
    <row r="973" spans="22:24" x14ac:dyDescent="0.2">
      <c r="V973" s="93">
        <v>227.65780224000002</v>
      </c>
      <c r="W973" s="133">
        <v>42230.700694444444</v>
      </c>
      <c r="X973" s="10">
        <v>0.12557699999999999</v>
      </c>
    </row>
    <row r="974" spans="22:24" x14ac:dyDescent="0.2">
      <c r="V974" s="134">
        <v>246.34228608000001</v>
      </c>
      <c r="W974" s="135">
        <v>42231.378472222219</v>
      </c>
      <c r="X974" s="136">
        <v>0.1337216</v>
      </c>
    </row>
    <row r="975" spans="22:24" x14ac:dyDescent="0.2">
      <c r="V975" s="134">
        <v>196.87105152000001</v>
      </c>
      <c r="W975" s="135">
        <v>42231.385416666664</v>
      </c>
      <c r="X975" s="136">
        <v>0.12333</v>
      </c>
    </row>
    <row r="976" spans="22:24" x14ac:dyDescent="0.2">
      <c r="V976" s="134">
        <v>298.74252672</v>
      </c>
      <c r="W976" s="135">
        <v>42231.404861111114</v>
      </c>
      <c r="X976" s="136">
        <v>0.241259</v>
      </c>
    </row>
    <row r="977" spans="22:24" x14ac:dyDescent="0.2">
      <c r="V977" s="134">
        <v>272.47803264000004</v>
      </c>
      <c r="W977" s="135">
        <v>42231.430555555555</v>
      </c>
      <c r="X977" s="136">
        <v>0.93359999999980003</v>
      </c>
    </row>
    <row r="978" spans="22:24" x14ac:dyDescent="0.2">
      <c r="V978" s="134">
        <v>214.42899456000004</v>
      </c>
      <c r="W978" s="135">
        <v>42231.4375</v>
      </c>
      <c r="X978" s="136">
        <v>0.126221</v>
      </c>
    </row>
    <row r="979" spans="22:24" x14ac:dyDescent="0.2">
      <c r="V979" s="134">
        <v>345.71927808000004</v>
      </c>
      <c r="W979" s="135">
        <v>42231.4375</v>
      </c>
      <c r="X979" s="136">
        <v>0.27161769999998803</v>
      </c>
    </row>
    <row r="980" spans="22:24" x14ac:dyDescent="0.2">
      <c r="V980" s="134">
        <v>421.32625920000004</v>
      </c>
      <c r="W980" s="135">
        <v>42231.447916666664</v>
      </c>
      <c r="X980" s="136">
        <v>0.22729999999998801</v>
      </c>
    </row>
    <row r="981" spans="22:24" x14ac:dyDescent="0.2">
      <c r="V981" s="134">
        <v>421.32625920000004</v>
      </c>
      <c r="W981" s="135">
        <v>42231.447916666664</v>
      </c>
      <c r="X981" s="136">
        <v>0.19799999999987999</v>
      </c>
    </row>
    <row r="982" spans="22:24" x14ac:dyDescent="0.2">
      <c r="V982" s="134">
        <v>196.05028608000001</v>
      </c>
      <c r="W982" s="135">
        <v>42231.479166666664</v>
      </c>
      <c r="X982" s="136">
        <v>0.13158999999999699</v>
      </c>
    </row>
    <row r="983" spans="22:24" x14ac:dyDescent="0.2">
      <c r="V983" s="134">
        <v>377.05320576000003</v>
      </c>
      <c r="W983" s="135">
        <v>42231.479861111111</v>
      </c>
      <c r="X983" s="136">
        <v>0.3529399999983</v>
      </c>
    </row>
    <row r="984" spans="22:24" x14ac:dyDescent="0.2">
      <c r="V984" s="134">
        <v>227.65780224000002</v>
      </c>
      <c r="W984" s="135">
        <v>42231.496527777781</v>
      </c>
      <c r="X984" s="136">
        <v>0.13597100000000001</v>
      </c>
    </row>
    <row r="985" spans="22:24" x14ac:dyDescent="0.2">
      <c r="V985" s="134">
        <v>295.82961408</v>
      </c>
      <c r="W985" s="135">
        <v>42231.5</v>
      </c>
      <c r="X985" s="136">
        <v>0.79576999999999998</v>
      </c>
    </row>
    <row r="986" spans="22:24" x14ac:dyDescent="0.2">
      <c r="V986" s="134">
        <v>421.48719360000001</v>
      </c>
      <c r="W986" s="135">
        <v>42231.50277777778</v>
      </c>
      <c r="X986" s="136">
        <v>0.39418469999996902</v>
      </c>
    </row>
    <row r="987" spans="22:24" x14ac:dyDescent="0.2">
      <c r="V987" s="134">
        <v>204.48324864000003</v>
      </c>
      <c r="W987" s="135">
        <v>42231.510416666664</v>
      </c>
      <c r="X987" s="136">
        <v>0.13400000000000001</v>
      </c>
    </row>
    <row r="988" spans="22:24" x14ac:dyDescent="0.2">
      <c r="V988" s="134">
        <v>543.84561792</v>
      </c>
      <c r="W988" s="135">
        <v>42231.510416666664</v>
      </c>
      <c r="X988" s="136">
        <v>0.21513613000000001</v>
      </c>
    </row>
    <row r="989" spans="22:24" x14ac:dyDescent="0.2">
      <c r="V989" s="134">
        <v>545.11699968000005</v>
      </c>
      <c r="W989" s="135">
        <v>42231.520833333336</v>
      </c>
      <c r="X989" s="136">
        <v>0.27815630000000002</v>
      </c>
    </row>
    <row r="990" spans="22:24" x14ac:dyDescent="0.2">
      <c r="V990" s="134">
        <v>545.11699968000005</v>
      </c>
      <c r="W990" s="135">
        <v>42231.524305555555</v>
      </c>
      <c r="X990" s="136">
        <v>6.3317661999999997</v>
      </c>
    </row>
    <row r="991" spans="22:24" x14ac:dyDescent="0.2">
      <c r="V991" s="134">
        <v>377.61647615999999</v>
      </c>
      <c r="W991" s="135">
        <v>42231.534722222219</v>
      </c>
      <c r="X991" s="136">
        <v>0.73399999999999999</v>
      </c>
    </row>
    <row r="992" spans="22:24" x14ac:dyDescent="0.2">
      <c r="V992" s="134">
        <v>510.74141184000007</v>
      </c>
      <c r="W992" s="135">
        <v>42231.604166666664</v>
      </c>
      <c r="X992" s="136">
        <v>0.38929729999999102</v>
      </c>
    </row>
    <row r="993" spans="22:24" x14ac:dyDescent="0.2">
      <c r="V993" s="134">
        <v>543.74905727999999</v>
      </c>
      <c r="W993" s="135">
        <v>42231.631944444445</v>
      </c>
      <c r="X993" s="136">
        <v>0.15137909999999999</v>
      </c>
    </row>
    <row r="994" spans="22:24" x14ac:dyDescent="0.2">
      <c r="V994" s="134">
        <v>333.21467520000004</v>
      </c>
      <c r="W994" s="135">
        <v>42231.704861111109</v>
      </c>
      <c r="X994" s="136">
        <v>0.133212</v>
      </c>
    </row>
    <row r="995" spans="22:24" x14ac:dyDescent="0.2">
      <c r="V995" s="134">
        <v>345.79974528000002</v>
      </c>
      <c r="W995" s="135">
        <v>42231.708333333336</v>
      </c>
      <c r="X995" s="136">
        <v>0.13766</v>
      </c>
    </row>
    <row r="996" spans="22:24" x14ac:dyDescent="0.2">
      <c r="V996" s="134">
        <v>298.74252672</v>
      </c>
      <c r="W996" s="135">
        <v>42232.385416666664</v>
      </c>
      <c r="X996" s="136">
        <v>0.37221199999999999</v>
      </c>
    </row>
    <row r="997" spans="22:24" x14ac:dyDescent="0.2">
      <c r="V997" s="134">
        <v>196.05028608000001</v>
      </c>
      <c r="W997" s="135">
        <v>42232.402777777781</v>
      </c>
      <c r="X997" s="136">
        <v>1.5212332</v>
      </c>
    </row>
    <row r="998" spans="22:24" x14ac:dyDescent="0.2">
      <c r="V998" s="134">
        <v>246.34228608000001</v>
      </c>
      <c r="W998" s="135">
        <v>42232.415277777778</v>
      </c>
      <c r="X998" s="136">
        <v>0.448436</v>
      </c>
    </row>
    <row r="999" spans="22:24" x14ac:dyDescent="0.2">
      <c r="V999" s="134">
        <v>272.47803264000004</v>
      </c>
      <c r="W999" s="135">
        <v>42232.427083333336</v>
      </c>
      <c r="X999" s="136">
        <v>0.13311299999999801</v>
      </c>
    </row>
    <row r="1000" spans="22:24" x14ac:dyDescent="0.2">
      <c r="V1000" s="134">
        <v>204.48324864000003</v>
      </c>
      <c r="W1000" s="135">
        <v>42232.4375</v>
      </c>
      <c r="X1000" s="136">
        <v>0.66657319000000004</v>
      </c>
    </row>
    <row r="1001" spans="22:24" x14ac:dyDescent="0.2">
      <c r="V1001" s="134">
        <v>227.65780224000002</v>
      </c>
      <c r="W1001" s="135">
        <v>42232.445833333331</v>
      </c>
      <c r="X1001" s="136">
        <v>0.17829239999999999</v>
      </c>
    </row>
    <row r="1002" spans="22:24" x14ac:dyDescent="0.2">
      <c r="V1002" s="134">
        <v>345.79974528000002</v>
      </c>
      <c r="W1002" s="135">
        <v>42232.458333333336</v>
      </c>
      <c r="X1002" s="136">
        <v>0.38126359999999998</v>
      </c>
    </row>
    <row r="1003" spans="22:24" x14ac:dyDescent="0.2">
      <c r="V1003" s="134">
        <v>377.05320576000003</v>
      </c>
      <c r="W1003" s="135">
        <v>42232.462500000001</v>
      </c>
      <c r="X1003" s="136">
        <v>0.67455669999997203</v>
      </c>
    </row>
    <row r="1004" spans="22:24" x14ac:dyDescent="0.2">
      <c r="V1004" s="134">
        <v>196.87105152000001</v>
      </c>
      <c r="W1004" s="135">
        <v>42232.472222222219</v>
      </c>
      <c r="X1004" s="136">
        <v>0.14428530000000001</v>
      </c>
    </row>
    <row r="1005" spans="22:24" x14ac:dyDescent="0.2">
      <c r="V1005" s="134">
        <v>333.21467520000004</v>
      </c>
      <c r="W1005" s="135">
        <v>42232.493055555555</v>
      </c>
      <c r="X1005" s="136">
        <v>0.14714299999998201</v>
      </c>
    </row>
    <row r="1006" spans="22:24" x14ac:dyDescent="0.2">
      <c r="V1006" s="134">
        <v>421.48719360000001</v>
      </c>
      <c r="W1006" s="135">
        <v>42232.498611111114</v>
      </c>
      <c r="X1006" s="136">
        <v>0.41512799999993</v>
      </c>
    </row>
    <row r="1007" spans="22:24" x14ac:dyDescent="0.2">
      <c r="V1007" s="134">
        <v>295.82961408</v>
      </c>
      <c r="W1007" s="135">
        <v>42232.506944444445</v>
      </c>
      <c r="X1007" s="136">
        <v>0.13859336999999999</v>
      </c>
    </row>
    <row r="1008" spans="22:24" x14ac:dyDescent="0.2">
      <c r="V1008" s="134">
        <v>421.32625920000004</v>
      </c>
      <c r="W1008" s="135">
        <v>42232.53125</v>
      </c>
      <c r="X1008" s="136">
        <v>0.18279319999999999</v>
      </c>
    </row>
    <row r="1009" spans="22:24" x14ac:dyDescent="0.2">
      <c r="V1009" s="134">
        <v>377.61647615999999</v>
      </c>
      <c r="W1009" s="135">
        <v>42232.583333333336</v>
      </c>
      <c r="X1009" s="136">
        <v>0.28555170000000002</v>
      </c>
    </row>
    <row r="1010" spans="22:24" x14ac:dyDescent="0.2">
      <c r="V1010" s="134">
        <v>377.61647615999999</v>
      </c>
      <c r="W1010" s="135">
        <v>42232.583333333336</v>
      </c>
      <c r="X1010" s="136">
        <v>0.14971329999999999</v>
      </c>
    </row>
    <row r="1011" spans="22:24" x14ac:dyDescent="0.2">
      <c r="V1011" s="134">
        <v>510.74141184000007</v>
      </c>
      <c r="W1011" s="135">
        <v>42232.615277777775</v>
      </c>
      <c r="X1011" s="136">
        <v>1.7891558999999979</v>
      </c>
    </row>
    <row r="1012" spans="22:24" x14ac:dyDescent="0.2">
      <c r="V1012" s="134">
        <v>246.34228608000001</v>
      </c>
      <c r="W1012" s="135">
        <v>42233.354166666664</v>
      </c>
      <c r="X1012" s="136">
        <v>0.16133</v>
      </c>
    </row>
    <row r="1013" spans="22:24" x14ac:dyDescent="0.2">
      <c r="V1013" s="134">
        <v>246.34228608000001</v>
      </c>
      <c r="W1013" s="135">
        <v>42233.354166666664</v>
      </c>
      <c r="X1013" s="136">
        <v>0.12285600000000001</v>
      </c>
    </row>
    <row r="1014" spans="22:24" x14ac:dyDescent="0.2">
      <c r="V1014" s="134">
        <v>196.05028608000001</v>
      </c>
      <c r="W1014" s="135">
        <v>42233.378472222219</v>
      </c>
      <c r="X1014" s="136">
        <v>0.66913319999999998</v>
      </c>
    </row>
    <row r="1015" spans="22:24" x14ac:dyDescent="0.2">
      <c r="V1015" s="134">
        <v>227.65780224000002</v>
      </c>
      <c r="W1015" s="135">
        <v>42233.381944444445</v>
      </c>
      <c r="X1015" s="136">
        <v>0.22553000000000001</v>
      </c>
    </row>
    <row r="1016" spans="22:24" x14ac:dyDescent="0.2">
      <c r="V1016" s="134">
        <v>295.82961408</v>
      </c>
      <c r="W1016" s="135">
        <v>42233.392361111109</v>
      </c>
      <c r="X1016" s="136">
        <v>0.48119999999999702</v>
      </c>
    </row>
    <row r="1017" spans="22:24" x14ac:dyDescent="0.2">
      <c r="V1017" s="134">
        <v>214.42899456000004</v>
      </c>
      <c r="W1017" s="135">
        <v>42233.409722222219</v>
      </c>
      <c r="X1017" s="136">
        <v>0.12955999999999801</v>
      </c>
    </row>
    <row r="1018" spans="22:24" x14ac:dyDescent="0.2">
      <c r="V1018" s="134">
        <v>204.48324864000003</v>
      </c>
      <c r="W1018" s="135">
        <v>42233.416666666664</v>
      </c>
      <c r="X1018" s="136">
        <v>0.82531100000000002</v>
      </c>
    </row>
    <row r="1019" spans="22:24" x14ac:dyDescent="0.2">
      <c r="V1019" s="134">
        <v>333.21467520000004</v>
      </c>
      <c r="W1019" s="135">
        <v>42233.422222222223</v>
      </c>
      <c r="X1019" s="136">
        <v>0.13431199999999999</v>
      </c>
    </row>
    <row r="1020" spans="22:24" x14ac:dyDescent="0.2">
      <c r="V1020" s="134">
        <v>196.87105152000001</v>
      </c>
      <c r="W1020" s="135">
        <v>42233.4375</v>
      </c>
      <c r="X1020" s="136">
        <v>0.17619999999995001</v>
      </c>
    </row>
    <row r="1021" spans="22:24" x14ac:dyDescent="0.2">
      <c r="V1021" s="134">
        <v>421.32625920000004</v>
      </c>
      <c r="W1021" s="135">
        <v>42233.440972222219</v>
      </c>
      <c r="X1021" s="136">
        <v>3.6379899999999998</v>
      </c>
    </row>
    <row r="1022" spans="22:24" x14ac:dyDescent="0.2">
      <c r="V1022" s="134">
        <v>345.79974528000002</v>
      </c>
      <c r="W1022" s="135">
        <v>42233.465277777781</v>
      </c>
      <c r="X1022" s="136">
        <v>0.24922312999999999</v>
      </c>
    </row>
    <row r="1023" spans="22:24" x14ac:dyDescent="0.2">
      <c r="V1023" s="134">
        <v>272.47803264000004</v>
      </c>
      <c r="W1023" s="135">
        <v>42233.46875</v>
      </c>
      <c r="X1023" s="136">
        <v>0.12741999999998399</v>
      </c>
    </row>
    <row r="1024" spans="22:24" x14ac:dyDescent="0.2">
      <c r="V1024" s="134">
        <v>377.61647615999999</v>
      </c>
      <c r="W1024" s="135">
        <v>42233.520833333336</v>
      </c>
      <c r="X1024" s="136">
        <v>1.4834999999998999</v>
      </c>
    </row>
    <row r="1025" spans="22:24" x14ac:dyDescent="0.2">
      <c r="V1025" s="134">
        <v>510.74141184000007</v>
      </c>
      <c r="W1025" s="135">
        <v>42233.543749999997</v>
      </c>
      <c r="X1025" s="136">
        <v>0.36761699999999797</v>
      </c>
    </row>
    <row r="1026" spans="22:24" x14ac:dyDescent="0.2">
      <c r="V1026" s="134">
        <v>421.48719360000001</v>
      </c>
      <c r="W1026" s="135">
        <v>42233.62777777778</v>
      </c>
      <c r="X1026" s="136">
        <v>0.28756249999997102</v>
      </c>
    </row>
    <row r="1027" spans="22:24" x14ac:dyDescent="0.2">
      <c r="V1027" s="134">
        <v>377.05320576000003</v>
      </c>
      <c r="W1027" s="135">
        <v>42233.647916666669</v>
      </c>
      <c r="X1027" s="136">
        <v>0.31624599999998498</v>
      </c>
    </row>
    <row r="1028" spans="22:24" x14ac:dyDescent="0.2">
      <c r="V1028" s="134">
        <v>345.71927808000004</v>
      </c>
      <c r="W1028" s="135">
        <v>42233.671527777777</v>
      </c>
      <c r="X1028" s="136">
        <v>0.23599199999999801</v>
      </c>
    </row>
    <row r="1029" spans="22:24" x14ac:dyDescent="0.2">
      <c r="V1029" s="134">
        <v>345.71927808000004</v>
      </c>
      <c r="W1029" s="135">
        <v>42234.361805555556</v>
      </c>
      <c r="X1029" s="136">
        <v>0.35434960999999998</v>
      </c>
    </row>
    <row r="1030" spans="22:24" x14ac:dyDescent="0.2">
      <c r="V1030" s="134">
        <v>298.74252672</v>
      </c>
      <c r="W1030" s="135">
        <v>42234.413888888892</v>
      </c>
      <c r="X1030" s="136">
        <v>0.33737218000000002</v>
      </c>
    </row>
    <row r="1031" spans="22:24" x14ac:dyDescent="0.2">
      <c r="V1031" s="134">
        <v>227.65780224000002</v>
      </c>
      <c r="W1031" s="135">
        <v>42234.461111111108</v>
      </c>
      <c r="X1031" s="136">
        <v>1.2619999999995</v>
      </c>
    </row>
    <row r="1032" spans="22:24" x14ac:dyDescent="0.2">
      <c r="V1032" s="134">
        <v>377.05320576000003</v>
      </c>
      <c r="W1032" s="135">
        <v>42234.473611111112</v>
      </c>
      <c r="X1032" s="136">
        <v>0.37212931500000002</v>
      </c>
    </row>
    <row r="1033" spans="22:24" x14ac:dyDescent="0.2">
      <c r="V1033" s="134">
        <v>214.42899456000004</v>
      </c>
      <c r="W1033" s="135">
        <v>42234.486111111109</v>
      </c>
      <c r="X1033" s="136">
        <v>0.66722000000000004</v>
      </c>
    </row>
    <row r="1034" spans="22:24" x14ac:dyDescent="0.2">
      <c r="V1034" s="134">
        <v>421.48719360000001</v>
      </c>
      <c r="W1034" s="135">
        <v>42234.496527777781</v>
      </c>
      <c r="X1034" s="136">
        <v>0.52456599999993003</v>
      </c>
    </row>
    <row r="1035" spans="22:24" x14ac:dyDescent="0.2">
      <c r="V1035" s="134">
        <v>196.87105152000001</v>
      </c>
      <c r="W1035" s="135">
        <v>42234.515972222223</v>
      </c>
      <c r="X1035" s="136">
        <v>0.77636150000000004</v>
      </c>
    </row>
    <row r="1036" spans="22:24" x14ac:dyDescent="0.2">
      <c r="V1036" s="134">
        <v>345.79974528000002</v>
      </c>
      <c r="W1036" s="135">
        <v>42234.520833333336</v>
      </c>
      <c r="X1036" s="136">
        <v>0.81122999999999601</v>
      </c>
    </row>
    <row r="1037" spans="22:24" x14ac:dyDescent="0.2">
      <c r="V1037" s="134">
        <v>421.32625920000004</v>
      </c>
      <c r="W1037" s="135">
        <v>42234.53125</v>
      </c>
      <c r="X1037" s="136">
        <v>0.95999999999910002</v>
      </c>
    </row>
    <row r="1038" spans="22:24" x14ac:dyDescent="0.2">
      <c r="V1038" s="134">
        <v>333.21467520000004</v>
      </c>
      <c r="W1038" s="135">
        <v>42234.553472222222</v>
      </c>
      <c r="X1038" s="136">
        <v>0.58744999999999703</v>
      </c>
    </row>
    <row r="1039" spans="22:24" x14ac:dyDescent="0.2">
      <c r="V1039" s="134">
        <v>196.05028608000001</v>
      </c>
      <c r="W1039" s="135">
        <v>42234.5625</v>
      </c>
      <c r="X1039" s="136">
        <v>0.13253000000000001</v>
      </c>
    </row>
    <row r="1040" spans="22:24" x14ac:dyDescent="0.2">
      <c r="V1040" s="134">
        <v>510.74141184000007</v>
      </c>
      <c r="W1040" s="135">
        <v>42234.572916666664</v>
      </c>
      <c r="X1040" s="136">
        <v>0.47491589999999301</v>
      </c>
    </row>
    <row r="1041" spans="22:24" x14ac:dyDescent="0.2">
      <c r="V1041" s="134">
        <v>295.82961408</v>
      </c>
      <c r="W1041" s="135">
        <v>42234.586805555555</v>
      </c>
      <c r="X1041" s="136">
        <v>2.1658999999997999</v>
      </c>
    </row>
    <row r="1042" spans="22:24" x14ac:dyDescent="0.2">
      <c r="V1042" s="134">
        <v>377.61647615999999</v>
      </c>
      <c r="W1042" s="135">
        <v>42234.590277777781</v>
      </c>
      <c r="X1042" s="136">
        <v>0.26873249999999999</v>
      </c>
    </row>
    <row r="1043" spans="22:24" x14ac:dyDescent="0.2">
      <c r="V1043" s="134">
        <v>227.65780224000002</v>
      </c>
      <c r="W1043" s="135">
        <v>42234.593055555553</v>
      </c>
      <c r="X1043" s="136">
        <v>1.4349460000000001</v>
      </c>
    </row>
    <row r="1044" spans="22:24" x14ac:dyDescent="0.2">
      <c r="V1044" s="134">
        <v>204.48324864000003</v>
      </c>
      <c r="W1044" s="135">
        <v>42234.597222222219</v>
      </c>
      <c r="X1044" s="136">
        <v>2.1712500000000001</v>
      </c>
    </row>
    <row r="1045" spans="22:24" x14ac:dyDescent="0.2">
      <c r="V1045" s="134">
        <v>345.71927808000004</v>
      </c>
      <c r="W1045" s="135">
        <v>42235.34375</v>
      </c>
      <c r="X1045" s="136">
        <v>0.37275999999998</v>
      </c>
    </row>
    <row r="1046" spans="22:24" x14ac:dyDescent="0.2">
      <c r="V1046" s="134">
        <v>227.65780224000002</v>
      </c>
      <c r="W1046" s="135">
        <v>42235.385416666664</v>
      </c>
      <c r="X1046" s="136">
        <v>0.135319999999992</v>
      </c>
    </row>
    <row r="1047" spans="22:24" x14ac:dyDescent="0.2">
      <c r="V1047" s="134">
        <v>298.74252672</v>
      </c>
      <c r="W1047" s="135">
        <v>42235.395833333336</v>
      </c>
      <c r="X1047" s="136">
        <v>0.33578829999999998</v>
      </c>
    </row>
    <row r="1048" spans="22:24" x14ac:dyDescent="0.2">
      <c r="V1048" s="134">
        <v>214.42899456000004</v>
      </c>
      <c r="W1048" s="135">
        <v>42235.413194444445</v>
      </c>
      <c r="X1048" s="136">
        <v>0.122679999999993</v>
      </c>
    </row>
    <row r="1049" spans="22:24" x14ac:dyDescent="0.2">
      <c r="V1049" s="134">
        <v>345.79974528000002</v>
      </c>
      <c r="W1049" s="135">
        <v>42235.4375</v>
      </c>
      <c r="X1049" s="136">
        <v>0.19761999999999999</v>
      </c>
    </row>
    <row r="1050" spans="22:24" x14ac:dyDescent="0.2">
      <c r="V1050" s="134">
        <v>421.32625920000004</v>
      </c>
      <c r="W1050" s="135">
        <v>42235.4375</v>
      </c>
      <c r="X1050" s="136">
        <v>0.192856</v>
      </c>
    </row>
    <row r="1051" spans="22:24" x14ac:dyDescent="0.2">
      <c r="V1051" s="134">
        <v>196.87105152000001</v>
      </c>
      <c r="W1051" s="135">
        <v>42235.444444444445</v>
      </c>
      <c r="X1051" s="136">
        <v>0.1265</v>
      </c>
    </row>
    <row r="1052" spans="22:24" x14ac:dyDescent="0.2">
      <c r="V1052" s="134">
        <v>333.21467520000004</v>
      </c>
      <c r="W1052" s="135">
        <v>42235.472222222219</v>
      </c>
      <c r="X1052" s="136">
        <v>0.12589999999981999</v>
      </c>
    </row>
    <row r="1053" spans="22:24" x14ac:dyDescent="0.2">
      <c r="V1053" s="134">
        <v>377.61647615999999</v>
      </c>
      <c r="W1053" s="135">
        <v>42235.472222222219</v>
      </c>
      <c r="X1053" s="136">
        <v>0.14322199999999999</v>
      </c>
    </row>
    <row r="1054" spans="22:24" x14ac:dyDescent="0.2">
      <c r="V1054" s="134">
        <v>295.82961408</v>
      </c>
      <c r="W1054" s="135">
        <v>42235.503472222219</v>
      </c>
      <c r="X1054" s="136">
        <v>0.21553</v>
      </c>
    </row>
    <row r="1055" spans="22:24" x14ac:dyDescent="0.2">
      <c r="V1055" s="134">
        <v>421.32625920000004</v>
      </c>
      <c r="W1055" s="135">
        <v>42235.510416666664</v>
      </c>
      <c r="X1055" s="136">
        <v>0.17244200000000001</v>
      </c>
    </row>
    <row r="1056" spans="22:24" x14ac:dyDescent="0.2">
      <c r="V1056" s="134">
        <v>377.05320576000003</v>
      </c>
      <c r="W1056" s="135">
        <v>42235.522916666669</v>
      </c>
      <c r="X1056" s="136">
        <v>0.28682170000000001</v>
      </c>
    </row>
    <row r="1057" spans="22:24" x14ac:dyDescent="0.2">
      <c r="V1057" s="134">
        <v>421.48719360000001</v>
      </c>
      <c r="W1057" s="135">
        <v>42235.543749999997</v>
      </c>
      <c r="X1057" s="136">
        <v>0.43679369999998002</v>
      </c>
    </row>
    <row r="1058" spans="22:24" x14ac:dyDescent="0.2">
      <c r="V1058" s="134">
        <v>196.05028608000001</v>
      </c>
      <c r="W1058" s="135">
        <v>42235.548611111109</v>
      </c>
      <c r="X1058" s="136">
        <v>0.31919999999984</v>
      </c>
    </row>
    <row r="1059" spans="22:24" x14ac:dyDescent="0.2">
      <c r="V1059" s="134">
        <v>204.48324864000003</v>
      </c>
      <c r="W1059" s="135">
        <v>42235.590277777781</v>
      </c>
      <c r="X1059" s="136">
        <v>0.22579999999998801</v>
      </c>
    </row>
    <row r="1060" spans="22:24" x14ac:dyDescent="0.2">
      <c r="V1060" s="134">
        <v>510.74141184000007</v>
      </c>
      <c r="W1060" s="135">
        <v>42235.631249999999</v>
      </c>
      <c r="X1060" s="136">
        <v>0.54556799999998495</v>
      </c>
    </row>
    <row r="1061" spans="22:24" x14ac:dyDescent="0.2">
      <c r="V1061" s="134">
        <v>421.48719360000001</v>
      </c>
      <c r="W1061" s="135">
        <v>42236.288888888892</v>
      </c>
      <c r="X1061" s="136">
        <v>0.382989499999981</v>
      </c>
    </row>
    <row r="1062" spans="22:24" x14ac:dyDescent="0.2">
      <c r="V1062" s="134">
        <v>377.05320576000003</v>
      </c>
      <c r="W1062" s="135">
        <v>42236.306250000001</v>
      </c>
      <c r="X1062" s="136">
        <v>0.29537460999999998</v>
      </c>
    </row>
    <row r="1063" spans="22:24" x14ac:dyDescent="0.2">
      <c r="V1063" s="134">
        <v>345.71927808000004</v>
      </c>
      <c r="W1063" s="135">
        <v>42236.374305555553</v>
      </c>
      <c r="X1063" s="136">
        <v>0.35828539999999998</v>
      </c>
    </row>
    <row r="1064" spans="22:24" x14ac:dyDescent="0.2">
      <c r="V1064" s="134">
        <v>298.74252672</v>
      </c>
      <c r="W1064" s="135">
        <v>42236.405555555553</v>
      </c>
      <c r="X1064" s="136">
        <v>0.28762269999999301</v>
      </c>
    </row>
    <row r="1065" spans="22:24" x14ac:dyDescent="0.2">
      <c r="V1065" s="134">
        <v>196.05028608000001</v>
      </c>
      <c r="W1065" s="135">
        <v>42236.458333333336</v>
      </c>
      <c r="X1065" s="136">
        <v>0.12748999999999999</v>
      </c>
    </row>
    <row r="1066" spans="22:24" x14ac:dyDescent="0.2">
      <c r="V1066" s="134">
        <v>204.48324864000003</v>
      </c>
      <c r="W1066" s="135">
        <v>42236.517361111109</v>
      </c>
      <c r="X1066" s="136">
        <v>0.49899999999993999</v>
      </c>
    </row>
    <row r="1067" spans="22:24" x14ac:dyDescent="0.2">
      <c r="V1067" s="134">
        <v>196.05028608000001</v>
      </c>
      <c r="W1067" s="135">
        <v>42237.479166666664</v>
      </c>
      <c r="X1067" s="136">
        <v>0.44519999999999699</v>
      </c>
    </row>
    <row r="1068" spans="22:24" x14ac:dyDescent="0.2">
      <c r="V1068" s="134">
        <v>204.48324864000003</v>
      </c>
      <c r="W1068" s="135">
        <v>42237.545138888891</v>
      </c>
      <c r="X1068" s="136">
        <v>0.49</v>
      </c>
    </row>
    <row r="1069" spans="22:24" x14ac:dyDescent="0.2">
      <c r="V1069" s="134">
        <v>196.05028608000001</v>
      </c>
      <c r="W1069" s="135">
        <v>42238.465277777781</v>
      </c>
      <c r="X1069" s="136">
        <v>1.3154999999999</v>
      </c>
    </row>
    <row r="1070" spans="22:24" x14ac:dyDescent="0.2">
      <c r="V1070" s="134">
        <v>204.48324864000003</v>
      </c>
      <c r="W1070" s="135">
        <v>42238.527777777781</v>
      </c>
      <c r="X1070" s="136">
        <v>0.15783</v>
      </c>
    </row>
    <row r="1071" spans="22:24" x14ac:dyDescent="0.2">
      <c r="V1071" s="134">
        <v>196.05028608000001</v>
      </c>
      <c r="W1071" s="135">
        <v>42239.475694444445</v>
      </c>
      <c r="X1071" s="136">
        <v>0.81552400000000003</v>
      </c>
    </row>
    <row r="1072" spans="22:24" x14ac:dyDescent="0.2">
      <c r="V1072" s="134">
        <v>204.48324864000003</v>
      </c>
      <c r="W1072" s="135">
        <v>42239.527777777781</v>
      </c>
      <c r="X1072" s="136">
        <v>0.532385</v>
      </c>
    </row>
    <row r="1073" spans="22:24" x14ac:dyDescent="0.2">
      <c r="V1073" s="134" t="s">
        <v>99</v>
      </c>
      <c r="W1073" s="135">
        <v>42240.442361111112</v>
      </c>
      <c r="X1073" s="136">
        <v>0.28713583999999998</v>
      </c>
    </row>
    <row r="1074" spans="22:24" x14ac:dyDescent="0.2">
      <c r="V1074" s="134">
        <v>196.05028608000001</v>
      </c>
      <c r="W1074" s="135">
        <v>42240.46875</v>
      </c>
      <c r="X1074" s="136">
        <v>0.13862999999999001</v>
      </c>
    </row>
    <row r="1075" spans="22:24" x14ac:dyDescent="0.2">
      <c r="V1075" s="134">
        <v>272.47803264000004</v>
      </c>
      <c r="W1075" s="135">
        <v>42240.487500000003</v>
      </c>
      <c r="X1075" s="136">
        <v>0.12282999999999999</v>
      </c>
    </row>
    <row r="1076" spans="22:24" x14ac:dyDescent="0.2">
      <c r="V1076" s="134">
        <v>272.47803264000004</v>
      </c>
      <c r="W1076" s="135">
        <v>42240.487500000003</v>
      </c>
      <c r="X1076" s="136">
        <v>0.12385599999999999</v>
      </c>
    </row>
    <row r="1077" spans="22:24" x14ac:dyDescent="0.2">
      <c r="V1077" s="134">
        <v>345.79974528000002</v>
      </c>
      <c r="W1077" s="135">
        <v>42240.495138888888</v>
      </c>
      <c r="X1077" s="136">
        <v>0.14627190000000001</v>
      </c>
    </row>
    <row r="1078" spans="22:24" x14ac:dyDescent="0.2">
      <c r="V1078" s="134">
        <v>377.61647615999999</v>
      </c>
      <c r="W1078" s="135">
        <v>42240.511111111111</v>
      </c>
      <c r="X1078" s="136">
        <v>0.13600000000000001</v>
      </c>
    </row>
    <row r="1079" spans="22:24" x14ac:dyDescent="0.2">
      <c r="V1079" s="134">
        <v>204.48324864000003</v>
      </c>
      <c r="W1079" s="135">
        <v>42240.520833333336</v>
      </c>
      <c r="X1079" s="136">
        <v>0.13433</v>
      </c>
    </row>
    <row r="1080" spans="22:24" x14ac:dyDescent="0.2">
      <c r="V1080" s="134">
        <v>333.21467520000004</v>
      </c>
      <c r="W1080" s="135">
        <v>42240.529166666667</v>
      </c>
      <c r="X1080" s="136">
        <v>0.41974499999999998</v>
      </c>
    </row>
    <row r="1081" spans="22:24" x14ac:dyDescent="0.2">
      <c r="V1081" s="134">
        <v>246.34228608000001</v>
      </c>
      <c r="W1081" s="135">
        <v>42240.532638888886</v>
      </c>
      <c r="X1081" s="136">
        <v>0.28000000000000003</v>
      </c>
    </row>
    <row r="1082" spans="22:24" x14ac:dyDescent="0.2">
      <c r="V1082" s="134">
        <v>421.32625920000004</v>
      </c>
      <c r="W1082" s="135">
        <v>42240.542361111111</v>
      </c>
      <c r="X1082" s="136">
        <v>0.14959999999998</v>
      </c>
    </row>
    <row r="1083" spans="22:24" x14ac:dyDescent="0.2">
      <c r="V1083" s="134" t="s">
        <v>99</v>
      </c>
      <c r="W1083" s="135">
        <v>42240.548611111109</v>
      </c>
      <c r="X1083" s="136">
        <v>0.25476999999976002</v>
      </c>
    </row>
    <row r="1084" spans="22:24" x14ac:dyDescent="0.2">
      <c r="V1084" s="134">
        <v>295.82961408</v>
      </c>
      <c r="W1084" s="135">
        <v>42240.560416666667</v>
      </c>
      <c r="X1084" s="136">
        <v>0.14499999999999999</v>
      </c>
    </row>
    <row r="1085" spans="22:24" x14ac:dyDescent="0.2">
      <c r="V1085" s="134" t="s">
        <v>99</v>
      </c>
      <c r="W1085" s="135">
        <v>42240.579861111109</v>
      </c>
      <c r="X1085" s="136">
        <v>0.792793999999994</v>
      </c>
    </row>
    <row r="1086" spans="22:24" x14ac:dyDescent="0.2">
      <c r="V1086" s="134">
        <v>227.65780224000002</v>
      </c>
      <c r="W1086" s="135">
        <v>42240.588194444441</v>
      </c>
      <c r="X1086" s="136">
        <v>0.141399999999994</v>
      </c>
    </row>
    <row r="1087" spans="22:24" x14ac:dyDescent="0.2">
      <c r="V1087" s="134">
        <v>214.42899456000004</v>
      </c>
      <c r="W1087" s="135">
        <v>42240.625</v>
      </c>
      <c r="X1087" s="136">
        <v>0.17125000000000001</v>
      </c>
    </row>
    <row r="1088" spans="22:24" x14ac:dyDescent="0.2">
      <c r="V1088" s="134" t="s">
        <v>99</v>
      </c>
      <c r="W1088" s="135">
        <v>42240.631944444445</v>
      </c>
      <c r="X1088" s="136">
        <v>0.28989799999999999</v>
      </c>
    </row>
    <row r="1089" spans="22:24" x14ac:dyDescent="0.2">
      <c r="V1089" s="134">
        <v>196.87105152000001</v>
      </c>
      <c r="W1089" s="135">
        <v>42240.661805555559</v>
      </c>
      <c r="X1089" s="136">
        <v>0.55400000000000005</v>
      </c>
    </row>
    <row r="1090" spans="22:24" x14ac:dyDescent="0.2">
      <c r="V1090" s="134" t="s">
        <v>99</v>
      </c>
      <c r="W1090" s="135">
        <v>42240.6875</v>
      </c>
      <c r="X1090" s="136">
        <v>0.32438589999997902</v>
      </c>
    </row>
    <row r="1091" spans="22:24" x14ac:dyDescent="0.2">
      <c r="V1091" s="134">
        <v>272.47803264000004</v>
      </c>
      <c r="W1091" s="135">
        <v>42241.430555555555</v>
      </c>
      <c r="X1091" s="136">
        <v>0.76419999999999699</v>
      </c>
    </row>
    <row r="1092" spans="22:24" x14ac:dyDescent="0.2">
      <c r="V1092" s="134">
        <v>196.05028608000001</v>
      </c>
      <c r="W1092" s="135">
        <v>42241.434027777781</v>
      </c>
      <c r="X1092" s="136">
        <v>0.25839999999999402</v>
      </c>
    </row>
    <row r="1093" spans="22:24" x14ac:dyDescent="0.2">
      <c r="V1093" s="134">
        <v>272.47803264000004</v>
      </c>
      <c r="W1093" s="135">
        <v>42241.446527777778</v>
      </c>
      <c r="X1093" s="136">
        <v>0.12975</v>
      </c>
    </row>
    <row r="1094" spans="22:24" x14ac:dyDescent="0.2">
      <c r="V1094" s="134">
        <v>345.79974528000002</v>
      </c>
      <c r="W1094" s="135">
        <v>42241.456944444442</v>
      </c>
      <c r="X1094" s="136">
        <v>0.13250000000000001</v>
      </c>
    </row>
    <row r="1095" spans="22:24" x14ac:dyDescent="0.2">
      <c r="V1095" s="134">
        <v>345.79974528000002</v>
      </c>
      <c r="W1095" s="135">
        <v>42241.456944444442</v>
      </c>
      <c r="X1095" s="136">
        <v>0.12548100000000001</v>
      </c>
    </row>
    <row r="1096" spans="22:24" x14ac:dyDescent="0.2">
      <c r="V1096" s="134" t="s">
        <v>99</v>
      </c>
      <c r="W1096" s="135">
        <v>42241.46875</v>
      </c>
      <c r="X1096" s="136">
        <v>0.2939639999998</v>
      </c>
    </row>
    <row r="1097" spans="22:24" x14ac:dyDescent="0.2">
      <c r="V1097" s="134">
        <v>421.32625920000004</v>
      </c>
      <c r="W1097" s="135">
        <v>42241.479166666664</v>
      </c>
      <c r="X1097" s="136">
        <v>0.14136099999999999</v>
      </c>
    </row>
    <row r="1098" spans="22:24" x14ac:dyDescent="0.2">
      <c r="V1098" s="134">
        <v>246.34228608000001</v>
      </c>
      <c r="W1098" s="135">
        <v>42241.479861111111</v>
      </c>
      <c r="X1098" s="136">
        <v>0.35239999999999999</v>
      </c>
    </row>
    <row r="1099" spans="22:24" x14ac:dyDescent="0.2">
      <c r="V1099" s="134">
        <v>204.48324864000003</v>
      </c>
      <c r="W1099" s="135">
        <v>42241.482638888891</v>
      </c>
      <c r="X1099" s="136">
        <v>2.1789999999999998</v>
      </c>
    </row>
    <row r="1100" spans="22:24" x14ac:dyDescent="0.2">
      <c r="V1100" s="134">
        <v>333.21467520000004</v>
      </c>
      <c r="W1100" s="135">
        <v>42241.490972222222</v>
      </c>
      <c r="X1100" s="136">
        <v>0.128274</v>
      </c>
    </row>
    <row r="1101" spans="22:24" x14ac:dyDescent="0.2">
      <c r="V1101" s="134">
        <v>227.65780224000002</v>
      </c>
      <c r="W1101" s="135">
        <v>42241.507638888892</v>
      </c>
      <c r="X1101" s="136">
        <v>0.159989999999991</v>
      </c>
    </row>
    <row r="1102" spans="22:24" x14ac:dyDescent="0.2">
      <c r="V1102" s="134">
        <v>377.61647615999999</v>
      </c>
      <c r="W1102" s="135">
        <v>42241.508333333331</v>
      </c>
      <c r="X1102" s="136">
        <v>0.47282220000000003</v>
      </c>
    </row>
    <row r="1103" spans="22:24" x14ac:dyDescent="0.2">
      <c r="V1103" s="134">
        <v>295.82961408</v>
      </c>
      <c r="W1103" s="135">
        <v>42241.522916666669</v>
      </c>
      <c r="X1103" s="136">
        <v>0.34739999999998</v>
      </c>
    </row>
    <row r="1104" spans="22:24" x14ac:dyDescent="0.2">
      <c r="V1104" s="134">
        <v>214.42899456000004</v>
      </c>
      <c r="W1104" s="135">
        <v>42241.537499999999</v>
      </c>
      <c r="X1104" s="136">
        <v>0.186971</v>
      </c>
    </row>
    <row r="1105" spans="22:24" x14ac:dyDescent="0.2">
      <c r="V1105" s="134">
        <v>227.62561536000001</v>
      </c>
      <c r="W1105" s="135">
        <v>42241.552083333336</v>
      </c>
      <c r="X1105" s="136">
        <v>0.31719999999999698</v>
      </c>
    </row>
    <row r="1106" spans="22:24" x14ac:dyDescent="0.2">
      <c r="V1106" s="134">
        <v>196.87105152000001</v>
      </c>
      <c r="W1106" s="135">
        <v>42241.569444444445</v>
      </c>
      <c r="X1106" s="136">
        <v>0.12849999999998499</v>
      </c>
    </row>
    <row r="1107" spans="22:24" x14ac:dyDescent="0.2">
      <c r="V1107" s="134" t="s">
        <v>99</v>
      </c>
      <c r="W1107" s="135">
        <v>42241.569444444445</v>
      </c>
      <c r="X1107" s="136">
        <v>0.69599999999950002</v>
      </c>
    </row>
    <row r="1108" spans="22:24" x14ac:dyDescent="0.2">
      <c r="V1108" s="134" t="s">
        <v>99</v>
      </c>
      <c r="W1108" s="135">
        <v>42241.569444444445</v>
      </c>
      <c r="X1108" s="136">
        <v>0.67479999999995999</v>
      </c>
    </row>
    <row r="1109" spans="22:24" x14ac:dyDescent="0.2">
      <c r="V1109" s="134" t="s">
        <v>99</v>
      </c>
      <c r="W1109" s="135">
        <v>42241.600694444445</v>
      </c>
      <c r="X1109" s="136">
        <v>0.36377499999988</v>
      </c>
    </row>
    <row r="1110" spans="22:24" x14ac:dyDescent="0.2">
      <c r="V1110" s="134" t="s">
        <v>99</v>
      </c>
      <c r="W1110" s="135">
        <v>42241.645833333336</v>
      </c>
      <c r="X1110" s="136">
        <v>0.29562100000000002</v>
      </c>
    </row>
    <row r="1111" spans="22:24" x14ac:dyDescent="0.2">
      <c r="V1111" s="134" t="s">
        <v>99</v>
      </c>
      <c r="W1111" s="135">
        <v>42241.680555555555</v>
      </c>
      <c r="X1111" s="136">
        <v>0.311693</v>
      </c>
    </row>
    <row r="1112" spans="22:24" x14ac:dyDescent="0.2">
      <c r="V1112" s="134">
        <v>246.34228608000001</v>
      </c>
      <c r="W1112" s="135">
        <v>42242.379166666666</v>
      </c>
      <c r="X1112" s="136">
        <v>0.12639311</v>
      </c>
    </row>
    <row r="1113" spans="22:24" x14ac:dyDescent="0.2">
      <c r="V1113" s="134">
        <v>295.82961408</v>
      </c>
      <c r="W1113" s="135">
        <v>42242.40625</v>
      </c>
      <c r="X1113" s="136">
        <v>0.31119999999999698</v>
      </c>
    </row>
    <row r="1114" spans="22:24" x14ac:dyDescent="0.2">
      <c r="V1114" s="134">
        <v>227.65780224000002</v>
      </c>
      <c r="W1114" s="135">
        <v>42242.411805555559</v>
      </c>
      <c r="X1114" s="136">
        <v>0.89731899999999998</v>
      </c>
    </row>
    <row r="1115" spans="22:24" x14ac:dyDescent="0.2">
      <c r="V1115" s="134" t="s">
        <v>99</v>
      </c>
      <c r="W1115" s="135">
        <v>42242.420138888891</v>
      </c>
      <c r="X1115" s="136">
        <v>0.34824929999999599</v>
      </c>
    </row>
    <row r="1116" spans="22:24" x14ac:dyDescent="0.2">
      <c r="V1116" s="134">
        <v>421.32625920000004</v>
      </c>
      <c r="W1116" s="135">
        <v>42242.439583333333</v>
      </c>
      <c r="X1116" s="136">
        <v>0.142999999997</v>
      </c>
    </row>
    <row r="1117" spans="22:24" x14ac:dyDescent="0.2">
      <c r="V1117" s="134">
        <v>196.05028608000001</v>
      </c>
      <c r="W1117" s="135">
        <v>42242.440972222219</v>
      </c>
      <c r="X1117" s="136">
        <v>0.66239999999999999</v>
      </c>
    </row>
    <row r="1118" spans="22:24" x14ac:dyDescent="0.2">
      <c r="V1118" s="134">
        <v>214.42899456000004</v>
      </c>
      <c r="W1118" s="135">
        <v>42242.442361111112</v>
      </c>
      <c r="X1118" s="136">
        <v>0.51291310000000001</v>
      </c>
    </row>
    <row r="1119" spans="22:24" x14ac:dyDescent="0.2">
      <c r="V1119" s="134">
        <v>345.79974528000002</v>
      </c>
      <c r="W1119" s="135">
        <v>42242.465277777781</v>
      </c>
      <c r="X1119" s="136">
        <v>0.121936</v>
      </c>
    </row>
    <row r="1120" spans="22:24" x14ac:dyDescent="0.2">
      <c r="V1120" s="134">
        <v>345.79974528000002</v>
      </c>
      <c r="W1120" s="135">
        <v>42242.465277777781</v>
      </c>
      <c r="X1120" s="136">
        <v>0.12742310000000001</v>
      </c>
    </row>
    <row r="1121" spans="22:24" x14ac:dyDescent="0.2">
      <c r="V1121" s="134">
        <v>377.61647615999999</v>
      </c>
      <c r="W1121" s="135">
        <v>42242.47152777778</v>
      </c>
      <c r="X1121" s="136">
        <v>0.13291330000000001</v>
      </c>
    </row>
    <row r="1122" spans="22:24" x14ac:dyDescent="0.2">
      <c r="V1122" s="134">
        <v>204.48324864000003</v>
      </c>
      <c r="W1122" s="135">
        <v>42242.472222222219</v>
      </c>
      <c r="X1122" s="136">
        <v>0.56741399999999997</v>
      </c>
    </row>
    <row r="1123" spans="22:24" x14ac:dyDescent="0.2">
      <c r="V1123" s="134">
        <v>196.87105152000001</v>
      </c>
      <c r="W1123" s="135">
        <v>42242.479166666664</v>
      </c>
      <c r="X1123" s="136">
        <v>0.34996999999995998</v>
      </c>
    </row>
    <row r="1124" spans="22:24" x14ac:dyDescent="0.2">
      <c r="V1124" s="134">
        <v>333.21467520000004</v>
      </c>
      <c r="W1124" s="135">
        <v>42242.507638888892</v>
      </c>
      <c r="X1124" s="136">
        <v>0.124913</v>
      </c>
    </row>
    <row r="1125" spans="22:24" x14ac:dyDescent="0.2">
      <c r="V1125" s="134">
        <v>295.82961408</v>
      </c>
      <c r="W1125" s="135">
        <v>42242.540277777778</v>
      </c>
      <c r="X1125" s="136">
        <v>0.29254760000000002</v>
      </c>
    </row>
    <row r="1126" spans="22:24" x14ac:dyDescent="0.2">
      <c r="V1126" s="134" t="s">
        <v>99</v>
      </c>
      <c r="W1126" s="135">
        <v>42242.541666666664</v>
      </c>
      <c r="X1126" s="136">
        <v>0.31695899999992</v>
      </c>
    </row>
    <row r="1127" spans="22:24" x14ac:dyDescent="0.2">
      <c r="V1127" s="134" t="s">
        <v>99</v>
      </c>
      <c r="W1127" s="135">
        <v>42242.5625</v>
      </c>
      <c r="X1127" s="136">
        <v>0.34568399999989002</v>
      </c>
    </row>
    <row r="1128" spans="22:24" x14ac:dyDescent="0.2">
      <c r="V1128" s="134" t="s">
        <v>99</v>
      </c>
      <c r="W1128" s="135">
        <v>42242.618055555555</v>
      </c>
      <c r="X1128" s="136">
        <v>1.4291945100000001</v>
      </c>
    </row>
    <row r="1129" spans="22:24" x14ac:dyDescent="0.2">
      <c r="V1129" s="134" t="s">
        <v>99</v>
      </c>
      <c r="W1129" s="135">
        <v>42242.645833333336</v>
      </c>
      <c r="X1129" s="136">
        <v>1.5475655999999727</v>
      </c>
    </row>
    <row r="1130" spans="22:24" x14ac:dyDescent="0.2">
      <c r="V1130" s="134" t="s">
        <v>99</v>
      </c>
      <c r="W1130" s="135">
        <v>42243.440972222219</v>
      </c>
      <c r="X1130" s="136">
        <v>1.2121794100000001</v>
      </c>
    </row>
    <row r="1131" spans="22:24" x14ac:dyDescent="0.2">
      <c r="V1131" s="134">
        <v>227.65780224000002</v>
      </c>
      <c r="W1131" s="135">
        <v>42243.444444444445</v>
      </c>
      <c r="X1131" s="136">
        <v>2.3646929999999995</v>
      </c>
    </row>
    <row r="1132" spans="22:24" x14ac:dyDescent="0.2">
      <c r="V1132" s="134">
        <v>227.65780224000002</v>
      </c>
      <c r="W1132" s="135">
        <v>42243.444444444445</v>
      </c>
      <c r="X1132" s="136">
        <v>3.3882232999999999</v>
      </c>
    </row>
    <row r="1133" spans="22:24" x14ac:dyDescent="0.2">
      <c r="V1133" s="134">
        <v>345.79974528000002</v>
      </c>
      <c r="W1133" s="135">
        <v>42243.451388888891</v>
      </c>
      <c r="X1133" s="136">
        <v>1.139773000000001</v>
      </c>
    </row>
    <row r="1134" spans="22:24" x14ac:dyDescent="0.2">
      <c r="V1134" s="134">
        <v>196.05028608000001</v>
      </c>
      <c r="W1134" s="135">
        <v>42243.46875</v>
      </c>
      <c r="X1134" s="136">
        <v>22.373000000000001</v>
      </c>
    </row>
    <row r="1135" spans="22:24" x14ac:dyDescent="0.2">
      <c r="V1135" s="134">
        <v>421.32625920000004</v>
      </c>
      <c r="W1135" s="135">
        <v>42243.486111111109</v>
      </c>
      <c r="X1135" s="136">
        <v>0.14184322999999999</v>
      </c>
    </row>
    <row r="1136" spans="22:24" x14ac:dyDescent="0.2">
      <c r="V1136" s="134">
        <v>333.21467520000004</v>
      </c>
      <c r="W1136" s="135">
        <v>42243.486805555556</v>
      </c>
      <c r="X1136" s="136">
        <v>11.97465300000002</v>
      </c>
    </row>
    <row r="1137" spans="22:24" x14ac:dyDescent="0.2">
      <c r="V1137" s="134">
        <v>196.87105152000001</v>
      </c>
      <c r="W1137" s="135">
        <v>42243.510416666664</v>
      </c>
      <c r="X1137" s="136">
        <v>94.855900000000005</v>
      </c>
    </row>
    <row r="1138" spans="22:24" x14ac:dyDescent="0.2">
      <c r="V1138" s="134">
        <v>295.82961408</v>
      </c>
      <c r="W1138" s="135">
        <v>42243.519444444442</v>
      </c>
      <c r="X1138" s="136">
        <v>0.26986312000000001</v>
      </c>
    </row>
    <row r="1139" spans="22:24" x14ac:dyDescent="0.2">
      <c r="V1139" s="134">
        <v>377.61647615999999</v>
      </c>
      <c r="W1139" s="135">
        <v>42243.522222222222</v>
      </c>
      <c r="X1139" s="136">
        <v>0.22329999999960001</v>
      </c>
    </row>
    <row r="1140" spans="22:24" x14ac:dyDescent="0.2">
      <c r="V1140" s="134">
        <v>204.48324864000003</v>
      </c>
      <c r="W1140" s="135">
        <v>42243.552083333336</v>
      </c>
      <c r="X1140" s="136">
        <v>17.172509999999981</v>
      </c>
    </row>
    <row r="1141" spans="22:24" x14ac:dyDescent="0.2">
      <c r="V1141" s="134" t="s">
        <v>99</v>
      </c>
      <c r="W1141" s="135">
        <v>42243.552083333336</v>
      </c>
      <c r="X1141" s="136">
        <v>0.72593189999996699</v>
      </c>
    </row>
    <row r="1142" spans="22:24" x14ac:dyDescent="0.2">
      <c r="V1142" s="134">
        <v>246.34228608000001</v>
      </c>
      <c r="W1142" s="135">
        <v>42243.559027777781</v>
      </c>
      <c r="X1142" s="136">
        <v>1.1281429999999819</v>
      </c>
    </row>
    <row r="1143" spans="22:24" x14ac:dyDescent="0.2">
      <c r="V1143" s="134" t="s">
        <v>99</v>
      </c>
      <c r="W1143" s="135">
        <v>42243.579861111109</v>
      </c>
      <c r="X1143" s="136">
        <v>0.66512916</v>
      </c>
    </row>
    <row r="1144" spans="22:24" x14ac:dyDescent="0.2">
      <c r="V1144" s="134" t="s">
        <v>99</v>
      </c>
      <c r="W1144" s="135">
        <v>42243.618055555555</v>
      </c>
      <c r="X1144" s="136">
        <v>0.34117399999999898</v>
      </c>
    </row>
    <row r="1145" spans="22:24" x14ac:dyDescent="0.2">
      <c r="V1145" s="134" t="s">
        <v>99</v>
      </c>
      <c r="W1145" s="135">
        <v>42243.618055555555</v>
      </c>
      <c r="X1145" s="136">
        <v>0.24346200000000001</v>
      </c>
    </row>
    <row r="1146" spans="22:24" x14ac:dyDescent="0.2">
      <c r="V1146" s="134" t="s">
        <v>99</v>
      </c>
      <c r="W1146" s="135">
        <v>42243.652777777781</v>
      </c>
      <c r="X1146" s="136">
        <v>1.5636149999999001</v>
      </c>
    </row>
    <row r="1147" spans="22:24" x14ac:dyDescent="0.2">
      <c r="V1147" s="134" t="s">
        <v>99</v>
      </c>
      <c r="W1147" s="135">
        <v>42244.434027777781</v>
      </c>
      <c r="X1147" s="136">
        <v>1.8729960000000001</v>
      </c>
    </row>
    <row r="1148" spans="22:24" x14ac:dyDescent="0.2">
      <c r="V1148" s="134">
        <v>196.05028608000001</v>
      </c>
      <c r="W1148" s="135">
        <v>42244.444444444445</v>
      </c>
      <c r="X1148" s="136">
        <v>1.8882099999999999</v>
      </c>
    </row>
    <row r="1149" spans="22:24" x14ac:dyDescent="0.2">
      <c r="V1149" s="134">
        <v>204.48324864000003</v>
      </c>
      <c r="W1149" s="135">
        <v>42244.482638888891</v>
      </c>
      <c r="X1149" s="136">
        <v>7.1559100000000031</v>
      </c>
    </row>
    <row r="1150" spans="22:24" x14ac:dyDescent="0.2">
      <c r="V1150" s="134" t="s">
        <v>99</v>
      </c>
      <c r="W1150" s="135">
        <v>42244.583333333336</v>
      </c>
      <c r="X1150" s="136">
        <v>0.42188835000000002</v>
      </c>
    </row>
    <row r="1151" spans="22:24" x14ac:dyDescent="0.2">
      <c r="V1151" s="134" t="s">
        <v>99</v>
      </c>
      <c r="W1151" s="135">
        <v>42244.583333333336</v>
      </c>
      <c r="X1151" s="136">
        <v>0.42369600000000002</v>
      </c>
    </row>
    <row r="1152" spans="22:24" x14ac:dyDescent="0.2">
      <c r="V1152" s="134" t="s">
        <v>99</v>
      </c>
      <c r="W1152" s="135">
        <v>42244.614583333336</v>
      </c>
      <c r="X1152" s="136">
        <v>0.38355099999999998</v>
      </c>
    </row>
    <row r="1153" spans="22:24" x14ac:dyDescent="0.2">
      <c r="V1153" s="134" t="s">
        <v>99</v>
      </c>
      <c r="W1153" s="135">
        <v>42244.649305555555</v>
      </c>
      <c r="X1153" s="136">
        <v>1.2851971</v>
      </c>
    </row>
    <row r="1154" spans="22:24" x14ac:dyDescent="0.2">
      <c r="V1154" s="134" t="s">
        <v>99</v>
      </c>
      <c r="W1154" s="135">
        <v>42244.684027777781</v>
      </c>
      <c r="X1154" s="136">
        <v>38.339324499999989</v>
      </c>
    </row>
    <row r="1155" spans="22:24" x14ac:dyDescent="0.2">
      <c r="V1155" s="134">
        <v>196.05028608000001</v>
      </c>
      <c r="W1155" s="135">
        <v>42246.461805555555</v>
      </c>
      <c r="X1155" s="136">
        <v>0.14999999999991001</v>
      </c>
    </row>
    <row r="1156" spans="22:24" x14ac:dyDescent="0.2">
      <c r="V1156" s="134">
        <v>204.48324864000003</v>
      </c>
      <c r="W1156" s="135">
        <v>42246.496527777781</v>
      </c>
      <c r="X1156" s="136">
        <v>1.1475599999999977</v>
      </c>
    </row>
    <row r="1157" spans="22:24" x14ac:dyDescent="0.2">
      <c r="V1157" s="134">
        <v>196.05028608000001</v>
      </c>
      <c r="W1157" s="135">
        <v>42247.427083333336</v>
      </c>
      <c r="X1157" s="136">
        <v>0.59861500000000001</v>
      </c>
    </row>
    <row r="1158" spans="22:24" x14ac:dyDescent="0.2">
      <c r="V1158" s="134">
        <v>204.48324864000003</v>
      </c>
      <c r="W1158" s="135">
        <v>42247.458333333336</v>
      </c>
      <c r="X1158" s="136">
        <v>0.136769</v>
      </c>
    </row>
    <row r="1159" spans="22:24" x14ac:dyDescent="0.2">
      <c r="V1159" s="134">
        <v>298.53331200000002</v>
      </c>
      <c r="W1159" s="135">
        <v>42247.708333333336</v>
      </c>
      <c r="X1159" s="136">
        <v>0.13100000000000001</v>
      </c>
    </row>
    <row r="1160" spans="22:24" x14ac:dyDescent="0.2">
      <c r="V1160" s="134">
        <v>196.05028608000001</v>
      </c>
      <c r="W1160" s="135">
        <v>42248.434027777781</v>
      </c>
      <c r="X1160" s="136">
        <v>0.17471329999999999</v>
      </c>
    </row>
    <row r="1161" spans="22:24" x14ac:dyDescent="0.2">
      <c r="V1161" s="134">
        <v>204.48324864000003</v>
      </c>
      <c r="W1161" s="135">
        <v>42248.472222222219</v>
      </c>
      <c r="X1161" s="136">
        <v>3.5945431000000001</v>
      </c>
    </row>
    <row r="1162" spans="22:24" x14ac:dyDescent="0.2">
      <c r="V1162" s="134">
        <v>420.92392320000005</v>
      </c>
      <c r="W1162" s="135">
        <v>42248.677083333336</v>
      </c>
      <c r="X1162" s="136"/>
    </row>
    <row r="1163" spans="22:24" x14ac:dyDescent="0.2">
      <c r="V1163" s="134">
        <v>196.05028608000001</v>
      </c>
      <c r="W1163" s="135">
        <v>42249.475694444445</v>
      </c>
      <c r="X1163" s="136">
        <v>0.14666211000000001</v>
      </c>
    </row>
    <row r="1164" spans="22:24" x14ac:dyDescent="0.2">
      <c r="V1164" s="134">
        <v>204.48324864000003</v>
      </c>
      <c r="W1164" s="135">
        <v>42249.510416666664</v>
      </c>
      <c r="X1164" s="136">
        <v>0.14226199999998801</v>
      </c>
    </row>
    <row r="1165" spans="22:24" x14ac:dyDescent="0.2">
      <c r="V1165" s="134">
        <v>204.48324864000003</v>
      </c>
      <c r="W1165" s="135">
        <v>42252.395833333336</v>
      </c>
      <c r="X1165" s="136">
        <v>0.59171300000000004</v>
      </c>
    </row>
    <row r="1166" spans="22:24" x14ac:dyDescent="0.2">
      <c r="V1166" s="134">
        <v>196.05028608000001</v>
      </c>
      <c r="W1166" s="135">
        <v>42252.420138888891</v>
      </c>
      <c r="X1166" s="136">
        <v>0.14524999999999999</v>
      </c>
    </row>
    <row r="1167" spans="22:24" x14ac:dyDescent="0.2">
      <c r="V1167" s="134">
        <v>204.48324864000003</v>
      </c>
      <c r="W1167" s="135">
        <v>42253.368055555555</v>
      </c>
      <c r="X1167" s="136">
        <v>54.892699999999998</v>
      </c>
    </row>
    <row r="1168" spans="22:24" x14ac:dyDescent="0.2">
      <c r="V1168" s="134">
        <v>196.05028608000001</v>
      </c>
      <c r="W1168" s="135">
        <v>42253.40625</v>
      </c>
      <c r="X1168" s="136">
        <v>6.5733100000000002</v>
      </c>
    </row>
    <row r="1169" spans="22:24" x14ac:dyDescent="0.2">
      <c r="V1169" s="134">
        <v>196.05028608000001</v>
      </c>
      <c r="W1169" s="135">
        <v>42254.444444444445</v>
      </c>
      <c r="X1169" s="136">
        <v>0.1743411</v>
      </c>
    </row>
    <row r="1170" spans="22:24" x14ac:dyDescent="0.2">
      <c r="V1170" s="134">
        <v>204.48324864000003</v>
      </c>
      <c r="W1170" s="135">
        <v>42254.479166666664</v>
      </c>
      <c r="X1170" s="136">
        <v>0.17651240000000001</v>
      </c>
    </row>
    <row r="1171" spans="22:24" x14ac:dyDescent="0.2">
      <c r="V1171" s="134">
        <v>196.05028608000001</v>
      </c>
      <c r="W1171" s="135">
        <v>42255.473611111112</v>
      </c>
      <c r="X1171" s="136">
        <v>0.85392129999999999</v>
      </c>
    </row>
    <row r="1172" spans="22:24" x14ac:dyDescent="0.2">
      <c r="V1172" s="134">
        <v>204.48324864000003</v>
      </c>
      <c r="W1172" s="135">
        <v>42255.507638888892</v>
      </c>
      <c r="X1172" s="136">
        <v>0.15268999999999999</v>
      </c>
    </row>
    <row r="1173" spans="22:24" x14ac:dyDescent="0.2">
      <c r="V1173" s="134">
        <v>196.05028608000001</v>
      </c>
      <c r="W1173" s="135">
        <v>42256.482638888891</v>
      </c>
      <c r="X1173" s="136">
        <v>0.48993170000000003</v>
      </c>
    </row>
    <row r="1174" spans="22:24" x14ac:dyDescent="0.2">
      <c r="V1174" s="134">
        <v>204.48324864000003</v>
      </c>
      <c r="W1174" s="135">
        <v>42256.513888888891</v>
      </c>
      <c r="X1174" s="136">
        <v>9.3512833000000004</v>
      </c>
    </row>
    <row r="1175" spans="22:24" x14ac:dyDescent="0.2">
      <c r="V1175" s="134">
        <v>196.05028608000001</v>
      </c>
      <c r="W1175" s="135">
        <v>42257.46875</v>
      </c>
      <c r="X1175" s="136">
        <v>2.9982099999999998</v>
      </c>
    </row>
    <row r="1176" spans="22:24" x14ac:dyDescent="0.2">
      <c r="V1176" s="134">
        <v>421.32625920000004</v>
      </c>
      <c r="W1176" s="135">
        <v>42257.493055555555</v>
      </c>
      <c r="X1176" s="136">
        <v>0.82199717999999999</v>
      </c>
    </row>
    <row r="1177" spans="22:24" x14ac:dyDescent="0.2">
      <c r="V1177" s="134">
        <v>204.48324864000003</v>
      </c>
      <c r="W1177" s="135">
        <v>42257.503472222219</v>
      </c>
      <c r="X1177" s="136">
        <v>0.44851999999999997</v>
      </c>
    </row>
    <row r="1178" spans="22:24" x14ac:dyDescent="0.2">
      <c r="V1178" s="134">
        <v>345.79974528000002</v>
      </c>
      <c r="W1178" s="135">
        <v>42257.53125</v>
      </c>
      <c r="X1178" s="136">
        <v>0.82862639999999999</v>
      </c>
    </row>
    <row r="1179" spans="22:24" x14ac:dyDescent="0.2">
      <c r="V1179" s="134">
        <v>295.82961408</v>
      </c>
      <c r="W1179" s="135">
        <v>42257.565972222219</v>
      </c>
      <c r="X1179" s="136">
        <v>0.44739139999999999</v>
      </c>
    </row>
    <row r="1180" spans="22:24" x14ac:dyDescent="0.2">
      <c r="V1180" s="134">
        <v>246.34228608000001</v>
      </c>
      <c r="W1180" s="135">
        <v>42257.600694444445</v>
      </c>
      <c r="X1180" s="136">
        <v>0.76653815000000003</v>
      </c>
    </row>
    <row r="1181" spans="22:24" x14ac:dyDescent="0.2">
      <c r="V1181" s="134">
        <v>196.87105152000001</v>
      </c>
      <c r="W1181" s="135">
        <v>42257.644444444442</v>
      </c>
      <c r="X1181" s="136">
        <v>1.9899869999999937</v>
      </c>
    </row>
    <row r="1182" spans="22:24" x14ac:dyDescent="0.2">
      <c r="V1182" s="134">
        <v>196.87105152000001</v>
      </c>
      <c r="W1182" s="135">
        <v>42257.645833333336</v>
      </c>
      <c r="X1182" s="136">
        <v>1.6145599999999001</v>
      </c>
    </row>
    <row r="1183" spans="22:24" x14ac:dyDescent="0.2">
      <c r="V1183" s="134">
        <v>204.48324864000003</v>
      </c>
      <c r="W1183" s="135">
        <v>42258.375694444447</v>
      </c>
      <c r="X1183" s="136">
        <v>0.14147999999999999</v>
      </c>
    </row>
    <row r="1184" spans="22:24" x14ac:dyDescent="0.2">
      <c r="V1184" s="134">
        <v>196.05028608000001</v>
      </c>
      <c r="W1184" s="135">
        <v>42258.397222222222</v>
      </c>
      <c r="X1184" s="136">
        <v>0.49218999999998803</v>
      </c>
    </row>
    <row r="1185" spans="22:24" x14ac:dyDescent="0.2">
      <c r="V1185" s="134">
        <v>204.48324864000003</v>
      </c>
      <c r="W1185" s="135">
        <v>42259.486805555556</v>
      </c>
      <c r="X1185" s="136">
        <v>2.7543731</v>
      </c>
    </row>
    <row r="1186" spans="22:24" x14ac:dyDescent="0.2">
      <c r="V1186" s="134">
        <v>196.05028608000001</v>
      </c>
      <c r="W1186" s="135">
        <v>42259.510416666664</v>
      </c>
      <c r="X1186" s="136">
        <v>6.3373100000000004</v>
      </c>
    </row>
    <row r="1187" spans="22:24" x14ac:dyDescent="0.2">
      <c r="V1187" s="134">
        <v>204.48324864000003</v>
      </c>
      <c r="W1187" s="135">
        <v>42260.5</v>
      </c>
      <c r="X1187" s="136">
        <v>0.13381119999999999</v>
      </c>
    </row>
    <row r="1188" spans="22:24" x14ac:dyDescent="0.2">
      <c r="V1188" s="134">
        <v>196.05028608000001</v>
      </c>
      <c r="W1188" s="135">
        <v>42260.515277777777</v>
      </c>
      <c r="X1188" s="136">
        <v>0.31272999999999601</v>
      </c>
    </row>
    <row r="1189" spans="22:24" x14ac:dyDescent="0.2">
      <c r="V1189" s="134">
        <v>204.48324864000003</v>
      </c>
      <c r="W1189" s="135">
        <v>42261.522916666669</v>
      </c>
      <c r="X1189" s="136">
        <v>1.3552200000000001</v>
      </c>
    </row>
    <row r="1190" spans="22:24" x14ac:dyDescent="0.2">
      <c r="V1190" s="134">
        <v>196.05028608000001</v>
      </c>
      <c r="W1190" s="135">
        <v>42261.541666666664</v>
      </c>
      <c r="X1190" s="136">
        <v>4.7176210000000003</v>
      </c>
    </row>
    <row r="1191" spans="22:24" x14ac:dyDescent="0.2">
      <c r="V1191" s="134">
        <v>204.48324864000003</v>
      </c>
      <c r="W1191" s="135">
        <v>42262.395833333336</v>
      </c>
      <c r="X1191" s="136">
        <v>0.38866329999999999</v>
      </c>
    </row>
    <row r="1192" spans="22:24" x14ac:dyDescent="0.2">
      <c r="V1192" s="134">
        <v>421.32625920000004</v>
      </c>
      <c r="W1192" s="135">
        <v>42262.420138888891</v>
      </c>
      <c r="X1192" s="136">
        <v>0.17144570000000001</v>
      </c>
    </row>
    <row r="1193" spans="22:24" x14ac:dyDescent="0.2">
      <c r="V1193" s="134">
        <v>421.32625920000004</v>
      </c>
      <c r="W1193" s="135">
        <v>42262.420138888891</v>
      </c>
      <c r="X1193" s="136">
        <v>0.15447830000000001</v>
      </c>
    </row>
    <row r="1194" spans="22:24" x14ac:dyDescent="0.2">
      <c r="V1194" s="134">
        <v>196.05028608000001</v>
      </c>
      <c r="W1194" s="135">
        <v>42262.423611111109</v>
      </c>
      <c r="X1194" s="136">
        <v>0.29739139999999997</v>
      </c>
    </row>
    <row r="1195" spans="22:24" x14ac:dyDescent="0.2">
      <c r="V1195" s="134">
        <v>345.79974528000002</v>
      </c>
      <c r="W1195" s="135">
        <v>42262.472222222219</v>
      </c>
      <c r="X1195" s="136">
        <v>0.1369716</v>
      </c>
    </row>
    <row r="1196" spans="22:24" x14ac:dyDescent="0.2">
      <c r="V1196" s="134">
        <v>295.82961408</v>
      </c>
      <c r="W1196" s="135">
        <v>42262.506944444445</v>
      </c>
      <c r="X1196" s="136">
        <v>0.14561199999999999</v>
      </c>
    </row>
    <row r="1197" spans="22:24" x14ac:dyDescent="0.2">
      <c r="V1197" s="134">
        <v>246.34228608000001</v>
      </c>
      <c r="W1197" s="135">
        <v>42262.552083333336</v>
      </c>
      <c r="X1197" s="136">
        <v>0.13755300000000001</v>
      </c>
    </row>
    <row r="1198" spans="22:24" x14ac:dyDescent="0.2">
      <c r="V1198" s="134">
        <v>196.87105152000001</v>
      </c>
      <c r="W1198" s="135">
        <v>42262.583333333336</v>
      </c>
      <c r="X1198" s="136">
        <v>0.69952599999999998</v>
      </c>
    </row>
    <row r="1199" spans="22:24" x14ac:dyDescent="0.2">
      <c r="V1199" s="134">
        <v>196.05028608000001</v>
      </c>
      <c r="W1199" s="135">
        <v>42263.46875</v>
      </c>
      <c r="X1199" s="136">
        <v>2.4793832</v>
      </c>
    </row>
    <row r="1200" spans="22:24" x14ac:dyDescent="0.2">
      <c r="V1200" s="134">
        <v>204.48324864000003</v>
      </c>
      <c r="W1200" s="135">
        <v>42263.493055555555</v>
      </c>
      <c r="X1200" s="136">
        <v>0.14188319999999999</v>
      </c>
    </row>
    <row r="1201" spans="22:24" x14ac:dyDescent="0.2">
      <c r="V1201" s="134">
        <v>196.05028608000001</v>
      </c>
      <c r="W1201" s="135">
        <v>42264.454861111109</v>
      </c>
      <c r="X1201" s="136">
        <v>0.37883159999999999</v>
      </c>
    </row>
    <row r="1202" spans="22:24" x14ac:dyDescent="0.2">
      <c r="V1202" s="134">
        <v>204.48324864000003</v>
      </c>
      <c r="W1202" s="135">
        <v>42264.482638888891</v>
      </c>
      <c r="X1202" s="136">
        <v>0.3569621</v>
      </c>
    </row>
    <row r="1203" spans="22:24" x14ac:dyDescent="0.2">
      <c r="V1203" s="134">
        <v>196.05028608000001</v>
      </c>
      <c r="W1203" s="135">
        <v>42265.590277777781</v>
      </c>
      <c r="X1203" s="136">
        <v>0.241532</v>
      </c>
    </row>
    <row r="1204" spans="22:24" x14ac:dyDescent="0.2">
      <c r="V1204" s="134">
        <v>204.48324864000003</v>
      </c>
      <c r="W1204" s="135">
        <v>42265.614583333336</v>
      </c>
      <c r="X1204" s="136">
        <v>0.51827000000000001</v>
      </c>
    </row>
    <row r="1205" spans="22:24" x14ac:dyDescent="0.2">
      <c r="V1205" s="134">
        <v>196.05028608000001</v>
      </c>
      <c r="W1205" s="135">
        <v>42266.454861111109</v>
      </c>
      <c r="X1205" s="136">
        <v>0.29933999999999999</v>
      </c>
    </row>
    <row r="1206" spans="22:24" x14ac:dyDescent="0.2">
      <c r="V1206" s="134">
        <v>204.48324864000003</v>
      </c>
      <c r="W1206" s="135">
        <v>42266.472222222219</v>
      </c>
      <c r="X1206" s="136">
        <v>0.66524000000000005</v>
      </c>
    </row>
    <row r="1207" spans="22:24" x14ac:dyDescent="0.2">
      <c r="V1207" s="134">
        <v>196.05028608000001</v>
      </c>
      <c r="W1207" s="135">
        <v>42267.444444444445</v>
      </c>
      <c r="X1207" s="136">
        <v>0.25216</v>
      </c>
    </row>
    <row r="1208" spans="22:24" x14ac:dyDescent="0.2">
      <c r="V1208" s="134">
        <v>204.48324864000003</v>
      </c>
      <c r="W1208" s="135">
        <v>42267.465277777781</v>
      </c>
      <c r="X1208" s="136">
        <v>0.18199420999999999</v>
      </c>
    </row>
    <row r="1209" spans="22:24" x14ac:dyDescent="0.2">
      <c r="V1209" s="134">
        <v>196.87105152000001</v>
      </c>
      <c r="W1209" s="135">
        <v>42268.333333333336</v>
      </c>
      <c r="X1209" s="136">
        <v>0.128959999999992</v>
      </c>
    </row>
    <row r="1210" spans="22:24" x14ac:dyDescent="0.2">
      <c r="V1210" s="134">
        <v>246.34228608000001</v>
      </c>
      <c r="W1210" s="135">
        <v>42268.368055555555</v>
      </c>
      <c r="X1210" s="136">
        <v>0.13631119999999999</v>
      </c>
    </row>
    <row r="1211" spans="22:24" x14ac:dyDescent="0.2">
      <c r="V1211" s="134">
        <v>196.05028608000001</v>
      </c>
      <c r="W1211" s="135">
        <v>42268.506944444445</v>
      </c>
      <c r="X1211" s="136">
        <v>0.17689999999999401</v>
      </c>
    </row>
    <row r="1212" spans="22:24" x14ac:dyDescent="0.2">
      <c r="V1212" s="134">
        <v>204.48324864000003</v>
      </c>
      <c r="W1212" s="135">
        <v>42268.517361111109</v>
      </c>
      <c r="X1212" s="136">
        <v>0.133216</v>
      </c>
    </row>
    <row r="1213" spans="22:24" x14ac:dyDescent="0.2">
      <c r="V1213" s="134">
        <v>295.82961408</v>
      </c>
      <c r="W1213" s="135">
        <v>42268.534722222219</v>
      </c>
      <c r="X1213" s="136">
        <v>0.41465999999999997</v>
      </c>
    </row>
    <row r="1214" spans="22:24" x14ac:dyDescent="0.2">
      <c r="V1214" s="134">
        <v>345.79974528000002</v>
      </c>
      <c r="W1214" s="135">
        <v>42268.576388888891</v>
      </c>
      <c r="X1214" s="136">
        <v>0.13977400000000001</v>
      </c>
    </row>
    <row r="1215" spans="22:24" x14ac:dyDescent="0.2">
      <c r="V1215" s="134">
        <v>421.32625920000004</v>
      </c>
      <c r="W1215" s="135">
        <v>42268.614583333336</v>
      </c>
      <c r="X1215" s="136">
        <v>0.15462100000000001</v>
      </c>
    </row>
    <row r="1216" spans="22:24" x14ac:dyDescent="0.2">
      <c r="V1216" s="134">
        <v>421.32625920000004</v>
      </c>
      <c r="W1216" s="135">
        <v>42268.614583333336</v>
      </c>
      <c r="X1216" s="136">
        <v>0.15779999999986999</v>
      </c>
    </row>
    <row r="1217" spans="22:24" x14ac:dyDescent="0.2">
      <c r="V1217" s="134">
        <v>196.05028608000001</v>
      </c>
      <c r="W1217" s="135">
        <v>42269.385416666664</v>
      </c>
      <c r="X1217" s="136">
        <v>0.16361149999999999</v>
      </c>
    </row>
    <row r="1218" spans="22:24" x14ac:dyDescent="0.2">
      <c r="V1218" s="134" t="s">
        <v>99</v>
      </c>
      <c r="W1218" s="135">
        <v>42269.413888888892</v>
      </c>
      <c r="X1218" s="136">
        <v>0.31593849999998902</v>
      </c>
    </row>
    <row r="1219" spans="22:24" x14ac:dyDescent="0.2">
      <c r="V1219" s="134">
        <v>204.48324864000003</v>
      </c>
      <c r="W1219" s="135">
        <v>42269.548611111109</v>
      </c>
      <c r="X1219" s="136">
        <v>0.13989999999998001</v>
      </c>
    </row>
    <row r="1220" spans="22:24" x14ac:dyDescent="0.2">
      <c r="V1220" s="134" t="s">
        <v>99</v>
      </c>
      <c r="W1220" s="135">
        <v>42269.579861111109</v>
      </c>
      <c r="X1220" s="136">
        <v>0.31876900000000002</v>
      </c>
    </row>
    <row r="1221" spans="22:24" x14ac:dyDescent="0.2">
      <c r="V1221" s="134" t="s">
        <v>99</v>
      </c>
      <c r="W1221" s="135">
        <v>42269.729166666664</v>
      </c>
      <c r="X1221" s="136">
        <v>0.34781999999976998</v>
      </c>
    </row>
    <row r="1222" spans="22:24" x14ac:dyDescent="0.2">
      <c r="V1222" s="134">
        <v>421.32625920000004</v>
      </c>
      <c r="W1222" s="135">
        <v>42271.420138888891</v>
      </c>
      <c r="X1222" s="136">
        <v>0.17353279999999999</v>
      </c>
    </row>
    <row r="1223" spans="22:24" x14ac:dyDescent="0.2">
      <c r="V1223" s="134">
        <v>421.32625920000004</v>
      </c>
      <c r="W1223" s="135">
        <v>42271.420138888891</v>
      </c>
      <c r="X1223" s="136">
        <v>0.18792120000000001</v>
      </c>
    </row>
    <row r="1224" spans="22:24" x14ac:dyDescent="0.2">
      <c r="V1224" s="134">
        <v>196.05028608000001</v>
      </c>
      <c r="W1224" s="135">
        <v>42271.434027777781</v>
      </c>
      <c r="X1224" s="136">
        <v>125.839332</v>
      </c>
    </row>
    <row r="1225" spans="22:24" x14ac:dyDescent="0.2">
      <c r="V1225" s="134">
        <v>204.48324864000003</v>
      </c>
      <c r="W1225" s="135">
        <v>42271.454861111109</v>
      </c>
      <c r="X1225" s="136">
        <v>12.133900000000001</v>
      </c>
    </row>
    <row r="1226" spans="22:24" x14ac:dyDescent="0.2">
      <c r="V1226" s="134">
        <v>345.79974528000002</v>
      </c>
      <c r="W1226" s="135">
        <v>42271.46875</v>
      </c>
      <c r="X1226" s="136">
        <v>2.5871930000000001</v>
      </c>
    </row>
    <row r="1227" spans="22:24" x14ac:dyDescent="0.2">
      <c r="V1227" s="134">
        <v>295.82961408</v>
      </c>
      <c r="W1227" s="135">
        <v>42271.506944444445</v>
      </c>
      <c r="X1227" s="136">
        <v>485.1191</v>
      </c>
    </row>
    <row r="1228" spans="22:24" x14ac:dyDescent="0.2">
      <c r="V1228" s="134">
        <v>246.34228608000001</v>
      </c>
      <c r="W1228" s="135">
        <v>42271.538194444445</v>
      </c>
      <c r="X1228" s="136">
        <v>161.55544</v>
      </c>
    </row>
    <row r="1229" spans="22:24" x14ac:dyDescent="0.2">
      <c r="V1229" s="134">
        <v>196.87105152000001</v>
      </c>
      <c r="W1229" s="135">
        <v>42271.565972222219</v>
      </c>
      <c r="X1229" s="136">
        <v>88.784899999999993</v>
      </c>
    </row>
    <row r="1230" spans="22:24" x14ac:dyDescent="0.2">
      <c r="V1230" s="134">
        <v>196.87105152000001</v>
      </c>
      <c r="W1230" s="135">
        <v>42275.34375</v>
      </c>
      <c r="X1230" s="136">
        <v>0.23512369999999999</v>
      </c>
    </row>
    <row r="1231" spans="22:24" x14ac:dyDescent="0.2">
      <c r="V1231" s="134">
        <v>246.34228608000001</v>
      </c>
      <c r="W1231" s="135">
        <v>42275.381944444445</v>
      </c>
      <c r="X1231" s="136">
        <v>0.42153309999999999</v>
      </c>
    </row>
    <row r="1232" spans="22:24" x14ac:dyDescent="0.2">
      <c r="V1232" s="134">
        <v>196.05028608000001</v>
      </c>
      <c r="W1232" s="135">
        <v>42275.427083333336</v>
      </c>
      <c r="X1232" s="136">
        <v>0.229856</v>
      </c>
    </row>
    <row r="1233" spans="22:24" x14ac:dyDescent="0.2">
      <c r="V1233" s="134">
        <v>295.82961408</v>
      </c>
      <c r="W1233" s="135">
        <v>42275.440972222219</v>
      </c>
      <c r="X1233" s="136">
        <v>1.5924910000000001</v>
      </c>
    </row>
    <row r="1234" spans="22:24" x14ac:dyDescent="0.2">
      <c r="V1234" s="134">
        <v>204.48324864000003</v>
      </c>
      <c r="W1234" s="135">
        <v>42275.451388888891</v>
      </c>
      <c r="X1234" s="136">
        <v>0.26333200000000001</v>
      </c>
    </row>
    <row r="1235" spans="22:24" x14ac:dyDescent="0.2">
      <c r="V1235" s="134">
        <v>345.79974528000002</v>
      </c>
      <c r="W1235" s="135">
        <v>42275.479166666664</v>
      </c>
      <c r="X1235" s="136">
        <v>26.6585</v>
      </c>
    </row>
    <row r="1236" spans="22:24" x14ac:dyDescent="0.2">
      <c r="V1236" s="134">
        <v>421.32625920000004</v>
      </c>
      <c r="W1236" s="135">
        <v>42275.517361111109</v>
      </c>
      <c r="X1236" s="136">
        <v>18.346309999999999</v>
      </c>
    </row>
    <row r="1237" spans="22:24" x14ac:dyDescent="0.2">
      <c r="V1237" s="134">
        <v>421.32625920000004</v>
      </c>
      <c r="W1237" s="135">
        <v>42275.517361111109</v>
      </c>
      <c r="X1237" s="136">
        <v>22.987829999999999</v>
      </c>
    </row>
    <row r="1238" spans="22:24" x14ac:dyDescent="0.2">
      <c r="V1238" s="134">
        <v>196.87105152000001</v>
      </c>
      <c r="W1238" s="135">
        <v>42277.329861111109</v>
      </c>
      <c r="X1238" s="136">
        <v>0.22984379999999999</v>
      </c>
    </row>
    <row r="1239" spans="22:24" x14ac:dyDescent="0.2">
      <c r="V1239" s="134">
        <v>246.34228608000001</v>
      </c>
      <c r="W1239" s="135">
        <v>42277.361111111109</v>
      </c>
      <c r="X1239" s="136">
        <v>0.15234337000000001</v>
      </c>
    </row>
    <row r="1240" spans="22:24" x14ac:dyDescent="0.2">
      <c r="V1240" s="134">
        <v>295.82961408</v>
      </c>
      <c r="W1240" s="135">
        <v>42277.399305555555</v>
      </c>
      <c r="X1240" s="136">
        <v>0.18338315999999999</v>
      </c>
    </row>
    <row r="1241" spans="22:24" x14ac:dyDescent="0.2">
      <c r="V1241" s="134">
        <v>196.05028608000001</v>
      </c>
      <c r="W1241" s="135">
        <v>42277.416666666664</v>
      </c>
      <c r="X1241" s="136">
        <v>0.16523299999999999</v>
      </c>
    </row>
    <row r="1242" spans="22:24" x14ac:dyDescent="0.2">
      <c r="V1242" s="134">
        <v>345.79974528000002</v>
      </c>
      <c r="W1242" s="135">
        <v>42277.434027777781</v>
      </c>
      <c r="X1242" s="136">
        <v>0.158652999999991</v>
      </c>
    </row>
    <row r="1243" spans="22:24" x14ac:dyDescent="0.2">
      <c r="V1243" s="134">
        <v>204.48324864000003</v>
      </c>
      <c r="W1243" s="135">
        <v>42277.4375</v>
      </c>
      <c r="X1243" s="136">
        <v>0.98532609999999998</v>
      </c>
    </row>
    <row r="1244" spans="22:24" x14ac:dyDescent="0.2">
      <c r="V1244" s="134">
        <v>421.32625920000004</v>
      </c>
      <c r="W1244" s="135">
        <v>42277.475694444445</v>
      </c>
      <c r="X1244" s="136">
        <v>1.6281299999998</v>
      </c>
    </row>
    <row r="1245" spans="22:24" x14ac:dyDescent="0.2">
      <c r="V1245" s="134">
        <v>421.32625920000004</v>
      </c>
      <c r="W1245" s="135">
        <v>42277.475694444445</v>
      </c>
      <c r="X1245" s="136">
        <v>0.15995299999998</v>
      </c>
    </row>
    <row r="1246" spans="22:24" x14ac:dyDescent="0.2">
      <c r="V1246" s="134">
        <v>196.87105152000001</v>
      </c>
      <c r="W1246" s="135">
        <v>42282.347222222219</v>
      </c>
      <c r="X1246" s="136">
        <v>2.5525410000000002</v>
      </c>
    </row>
    <row r="1247" spans="22:24" x14ac:dyDescent="0.2">
      <c r="V1247" s="134">
        <v>246.34228608000001</v>
      </c>
      <c r="W1247" s="135">
        <v>42282.386111111111</v>
      </c>
      <c r="X1247" s="136">
        <v>0.74553139999999996</v>
      </c>
    </row>
    <row r="1248" spans="22:24" x14ac:dyDescent="0.2">
      <c r="V1248" s="134">
        <v>295.82961408</v>
      </c>
      <c r="W1248" s="135">
        <v>42282.429166666669</v>
      </c>
      <c r="X1248" s="136">
        <v>0.14239310999999999</v>
      </c>
    </row>
    <row r="1249" spans="22:24" x14ac:dyDescent="0.2">
      <c r="V1249" s="134">
        <v>345.79974528000002</v>
      </c>
      <c r="W1249" s="135">
        <v>42282.474305555559</v>
      </c>
      <c r="X1249" s="136">
        <v>1.4974320000000001</v>
      </c>
    </row>
    <row r="1250" spans="22:24" x14ac:dyDescent="0.2">
      <c r="V1250" s="134">
        <v>421.32625920000004</v>
      </c>
      <c r="W1250" s="135">
        <v>42282.525000000001</v>
      </c>
      <c r="X1250" s="136">
        <v>0.24719999999972</v>
      </c>
    </row>
    <row r="1251" spans="22:24" x14ac:dyDescent="0.2">
      <c r="V1251" s="134">
        <v>421.32625920000004</v>
      </c>
      <c r="W1251" s="135">
        <v>42282.525000000001</v>
      </c>
      <c r="X1251" s="136">
        <v>1.2731399999999558</v>
      </c>
    </row>
    <row r="1252" spans="22:24" x14ac:dyDescent="0.2">
      <c r="V1252" s="134">
        <v>196.87105152000001</v>
      </c>
      <c r="W1252" s="135">
        <v>42285.331250000003</v>
      </c>
      <c r="X1252" s="136">
        <v>0.23234129000000001</v>
      </c>
    </row>
    <row r="1253" spans="22:24" x14ac:dyDescent="0.2">
      <c r="V1253" s="134">
        <v>246.34228608000001</v>
      </c>
      <c r="W1253" s="135">
        <v>42285.370138888888</v>
      </c>
      <c r="X1253" s="136">
        <v>0.21562999999995</v>
      </c>
    </row>
    <row r="1254" spans="22:24" x14ac:dyDescent="0.2">
      <c r="V1254" s="134">
        <v>295.82961408</v>
      </c>
      <c r="W1254" s="135">
        <v>42285.421527777777</v>
      </c>
      <c r="X1254" s="136">
        <v>1.4498340000000001</v>
      </c>
    </row>
    <row r="1255" spans="22:24" x14ac:dyDescent="0.2">
      <c r="V1255" s="134">
        <v>345.79974528000002</v>
      </c>
      <c r="W1255" s="135">
        <v>42285.461111111108</v>
      </c>
      <c r="X1255" s="136">
        <v>1.988462</v>
      </c>
    </row>
    <row r="1256" spans="22:24" x14ac:dyDescent="0.2">
      <c r="V1256" s="134">
        <v>196.05028608000001</v>
      </c>
      <c r="W1256" s="135">
        <v>42285.465277777781</v>
      </c>
      <c r="X1256" s="136">
        <v>0.18949316999999999</v>
      </c>
    </row>
    <row r="1257" spans="22:24" x14ac:dyDescent="0.2">
      <c r="V1257" s="134">
        <v>204.48324864000003</v>
      </c>
      <c r="W1257" s="135">
        <v>42285.489583333336</v>
      </c>
      <c r="X1257" s="136">
        <v>0.223329</v>
      </c>
    </row>
    <row r="1258" spans="22:24" x14ac:dyDescent="0.2">
      <c r="V1258" s="134">
        <v>421.32625920000004</v>
      </c>
      <c r="W1258" s="135">
        <v>42285.508333333331</v>
      </c>
      <c r="X1258" s="136">
        <v>0.22885330000000001</v>
      </c>
    </row>
    <row r="1259" spans="22:24" x14ac:dyDescent="0.2">
      <c r="V1259" s="134">
        <v>421.32625920000004</v>
      </c>
      <c r="W1259" s="135">
        <v>42285.508333333331</v>
      </c>
      <c r="X1259" s="136">
        <v>2.3821354000000001</v>
      </c>
    </row>
    <row r="1260" spans="22:24" x14ac:dyDescent="0.2">
      <c r="V1260" s="134">
        <v>196.87105152000001</v>
      </c>
      <c r="W1260" s="135">
        <v>42289.381944444445</v>
      </c>
      <c r="X1260" s="136">
        <v>0.2453533</v>
      </c>
    </row>
    <row r="1261" spans="22:24" x14ac:dyDescent="0.2">
      <c r="V1261" s="134">
        <v>246.34228608000001</v>
      </c>
      <c r="W1261" s="135">
        <v>42289.423611111109</v>
      </c>
      <c r="X1261" s="136">
        <v>0.1825341</v>
      </c>
    </row>
    <row r="1262" spans="22:24" x14ac:dyDescent="0.2">
      <c r="V1262" s="134">
        <v>295.82961408</v>
      </c>
      <c r="W1262" s="135">
        <v>42289.454861111109</v>
      </c>
      <c r="X1262" s="136">
        <v>1.2463629999999974</v>
      </c>
    </row>
    <row r="1263" spans="22:24" x14ac:dyDescent="0.2">
      <c r="V1263" s="134">
        <v>345.79974528000002</v>
      </c>
      <c r="W1263" s="135">
        <v>42289.493055555555</v>
      </c>
      <c r="X1263" s="136">
        <v>0.18121299999998899</v>
      </c>
    </row>
    <row r="1264" spans="22:24" x14ac:dyDescent="0.2">
      <c r="V1264" s="134">
        <v>421.32625920000004</v>
      </c>
      <c r="W1264" s="135">
        <v>42289.538194444445</v>
      </c>
      <c r="X1264" s="136">
        <v>0.19355299999998499</v>
      </c>
    </row>
    <row r="1265" spans="22:24" x14ac:dyDescent="0.2">
      <c r="V1265" s="134">
        <v>421.32625920000004</v>
      </c>
      <c r="W1265" s="135">
        <v>42289.538194444445</v>
      </c>
      <c r="X1265" s="136">
        <v>0.21141299999997101</v>
      </c>
    </row>
    <row r="1266" spans="22:24" x14ac:dyDescent="0.2">
      <c r="V1266" s="134">
        <v>196.05028608000001</v>
      </c>
      <c r="W1266" s="135">
        <v>42291.479166666664</v>
      </c>
      <c r="X1266" s="136">
        <v>3.5173530000000026</v>
      </c>
    </row>
    <row r="1267" spans="22:24" x14ac:dyDescent="0.2">
      <c r="V1267" s="134">
        <v>204.48324864000003</v>
      </c>
      <c r="W1267" s="135">
        <v>42291.503472222219</v>
      </c>
      <c r="X1267" s="136">
        <v>0.32621317999999999</v>
      </c>
    </row>
    <row r="1268" spans="22:24" x14ac:dyDescent="0.2">
      <c r="V1268" s="134">
        <v>295.82961408</v>
      </c>
      <c r="W1268" s="135">
        <v>42303.447916666664</v>
      </c>
      <c r="X1268" s="136">
        <v>0.1696386</v>
      </c>
    </row>
    <row r="1269" spans="22:24" x14ac:dyDescent="0.2">
      <c r="V1269" s="134">
        <v>345.79974528000002</v>
      </c>
      <c r="W1269" s="135">
        <v>42303.583333333336</v>
      </c>
      <c r="X1269" s="136">
        <v>0.26163500000000001</v>
      </c>
    </row>
    <row r="1270" spans="22:24" x14ac:dyDescent="0.2">
      <c r="V1270" s="134">
        <v>345.79974528000002</v>
      </c>
      <c r="W1270" s="135">
        <v>42303.583333333336</v>
      </c>
      <c r="X1270" s="136">
        <v>0.33552899999997998</v>
      </c>
    </row>
    <row r="1271" spans="22:24" x14ac:dyDescent="0.2">
      <c r="V1271" s="134">
        <v>377.61647615999999</v>
      </c>
      <c r="W1271" s="135">
        <v>42303.677083333336</v>
      </c>
      <c r="X1271" s="136">
        <v>0.33644980000000002</v>
      </c>
    </row>
    <row r="1272" spans="22:24" x14ac:dyDescent="0.2">
      <c r="V1272" s="134">
        <v>377.61647615999999</v>
      </c>
      <c r="W1272" s="135">
        <v>42303.697916666664</v>
      </c>
      <c r="X1272" s="136">
        <v>0.169652</v>
      </c>
    </row>
    <row r="1273" spans="22:24" x14ac:dyDescent="0.2">
      <c r="V1273" s="134">
        <v>510.74141184000007</v>
      </c>
      <c r="W1273" s="135">
        <v>42304.614583333336</v>
      </c>
      <c r="X1273" s="136">
        <v>0.32682</v>
      </c>
    </row>
    <row r="1274" spans="22:24" x14ac:dyDescent="0.2">
      <c r="V1274" s="134">
        <v>510.74141184000007</v>
      </c>
      <c r="W1274" s="135">
        <v>42304.614583333336</v>
      </c>
      <c r="X1274" s="136">
        <v>2.6935612999999998</v>
      </c>
    </row>
    <row r="1275" spans="22:24" x14ac:dyDescent="0.2">
      <c r="V1275" s="134">
        <v>510.74141184000007</v>
      </c>
      <c r="W1275" s="135">
        <v>42304.625</v>
      </c>
      <c r="X1275" s="136">
        <v>0.25499999999880002</v>
      </c>
    </row>
    <row r="1276" spans="22:24" x14ac:dyDescent="0.2">
      <c r="V1276" s="134">
        <v>196.05028608000001</v>
      </c>
      <c r="W1276" s="135">
        <v>42326.395833333336</v>
      </c>
      <c r="X1276" s="136">
        <v>0.14732333</v>
      </c>
    </row>
    <row r="1277" spans="22:24" x14ac:dyDescent="0.2">
      <c r="V1277" s="134">
        <v>196.87105152000001</v>
      </c>
      <c r="W1277" s="135">
        <v>42327.381944444445</v>
      </c>
      <c r="X1277" s="136">
        <v>0.12733140000000001</v>
      </c>
    </row>
    <row r="1278" spans="22:24" x14ac:dyDescent="0.2">
      <c r="V1278" s="134">
        <v>214.42899456000004</v>
      </c>
      <c r="W1278" s="135">
        <v>42327.416666666664</v>
      </c>
      <c r="X1278" s="136">
        <v>0.13654299999997599</v>
      </c>
    </row>
    <row r="1279" spans="22:24" x14ac:dyDescent="0.2">
      <c r="V1279" s="134">
        <v>246.34228608000001</v>
      </c>
      <c r="W1279" s="135">
        <v>42327.447916666664</v>
      </c>
      <c r="X1279" s="136">
        <v>0.13562999999995001</v>
      </c>
    </row>
    <row r="1280" spans="22:24" x14ac:dyDescent="0.2">
      <c r="V1280" s="134">
        <v>298.74252672</v>
      </c>
      <c r="W1280" s="135">
        <v>42416.625</v>
      </c>
      <c r="X1280" s="136">
        <v>0.78623999999981997</v>
      </c>
    </row>
    <row r="1281" spans="22:24" x14ac:dyDescent="0.2">
      <c r="V1281" s="134">
        <v>345.71927808000004</v>
      </c>
      <c r="W1281" s="135">
        <v>42416.677083333336</v>
      </c>
      <c r="X1281" s="136">
        <v>0.68752369999999996</v>
      </c>
    </row>
    <row r="1282" spans="22:24" x14ac:dyDescent="0.2">
      <c r="V1282" s="134">
        <v>377.05320576000003</v>
      </c>
      <c r="W1282" s="135">
        <v>42416.708333333336</v>
      </c>
      <c r="X1282" s="136">
        <v>0.39897999999966999</v>
      </c>
    </row>
    <row r="1283" spans="22:24" x14ac:dyDescent="0.2">
      <c r="V1283" s="134">
        <v>421.48719360000001</v>
      </c>
      <c r="W1283" s="135">
        <v>42417.375</v>
      </c>
      <c r="X1283" s="136">
        <v>0.28826721999999999</v>
      </c>
    </row>
    <row r="1284" spans="22:24" x14ac:dyDescent="0.2">
      <c r="V1284" s="134">
        <v>510.74141184000007</v>
      </c>
      <c r="W1284" s="135">
        <v>42417.4375</v>
      </c>
      <c r="X1284" s="136">
        <v>0.44914399999999999</v>
      </c>
    </row>
    <row r="1285" spans="22:24" x14ac:dyDescent="0.2">
      <c r="V1285" s="134">
        <v>298.74252672</v>
      </c>
      <c r="W1285" s="135">
        <v>42423.423611111109</v>
      </c>
      <c r="X1285" s="136">
        <v>0.22725414999999999</v>
      </c>
    </row>
    <row r="1286" spans="22:24" x14ac:dyDescent="0.2">
      <c r="V1286" s="134">
        <v>345.71927808000004</v>
      </c>
      <c r="W1286" s="135">
        <v>42423.75</v>
      </c>
      <c r="X1286" s="136">
        <v>0.23227909999999999</v>
      </c>
    </row>
    <row r="1287" spans="22:24" x14ac:dyDescent="0.2">
      <c r="V1287" s="134">
        <v>377.05320576000003</v>
      </c>
      <c r="W1287" s="135">
        <v>42424.361111111109</v>
      </c>
      <c r="X1287" s="136">
        <v>0.29231999999989</v>
      </c>
    </row>
    <row r="1288" spans="22:24" x14ac:dyDescent="0.2">
      <c r="V1288" s="134">
        <v>421.48719360000001</v>
      </c>
      <c r="W1288" s="135">
        <v>42424.388888888891</v>
      </c>
      <c r="X1288" s="136">
        <v>0.22231413</v>
      </c>
    </row>
    <row r="1289" spans="22:24" x14ac:dyDescent="0.2">
      <c r="V1289" s="134">
        <v>298.74252672</v>
      </c>
      <c r="W1289" s="135">
        <v>42429.666666666664</v>
      </c>
      <c r="X1289" s="136">
        <v>0.22249821</v>
      </c>
    </row>
    <row r="1290" spans="22:24" x14ac:dyDescent="0.2">
      <c r="V1290" s="134">
        <v>345.71927808000004</v>
      </c>
      <c r="W1290" s="135">
        <v>42429.729166666664</v>
      </c>
      <c r="X1290" s="136">
        <v>0.23426900000000001</v>
      </c>
    </row>
    <row r="1291" spans="22:24" x14ac:dyDescent="0.2">
      <c r="V1291" s="134">
        <v>377.05320576000003</v>
      </c>
      <c r="W1291" s="135">
        <v>42430.34375</v>
      </c>
      <c r="X1291" s="136">
        <v>0.29632215000000001</v>
      </c>
    </row>
    <row r="1292" spans="22:24" x14ac:dyDescent="0.2">
      <c r="V1292" s="134">
        <v>421.48719360000001</v>
      </c>
      <c r="W1292" s="135">
        <v>42430.375</v>
      </c>
      <c r="X1292" s="136">
        <v>0.233949999999983</v>
      </c>
    </row>
    <row r="1293" spans="22:24" x14ac:dyDescent="0.2">
      <c r="V1293" s="134">
        <v>421.48719360000001</v>
      </c>
      <c r="W1293" s="135">
        <v>42430.381944444445</v>
      </c>
      <c r="X1293" s="136">
        <v>0.23613120000000001</v>
      </c>
    </row>
    <row r="1294" spans="22:24" x14ac:dyDescent="0.2">
      <c r="V1294" s="134">
        <v>298.74252672</v>
      </c>
      <c r="W1294" s="135">
        <v>42438.347222222219</v>
      </c>
      <c r="X1294" s="136">
        <v>0.22845299999999399</v>
      </c>
    </row>
    <row r="1295" spans="22:24" x14ac:dyDescent="0.2">
      <c r="V1295" s="134">
        <v>345.71927808000004</v>
      </c>
      <c r="W1295" s="135">
        <v>42438.416666666664</v>
      </c>
      <c r="X1295" s="136">
        <v>0.24562229999999999</v>
      </c>
    </row>
    <row r="1296" spans="22:24" x14ac:dyDescent="0.2">
      <c r="V1296" s="134">
        <v>421.48719360000001</v>
      </c>
      <c r="W1296" s="135">
        <v>42438.479166666664</v>
      </c>
      <c r="X1296" s="136">
        <v>0.22965769999999999</v>
      </c>
    </row>
    <row r="1297" spans="22:24" x14ac:dyDescent="0.2">
      <c r="V1297" s="134">
        <v>377.05320576000003</v>
      </c>
      <c r="W1297" s="135">
        <v>42438.506944444445</v>
      </c>
      <c r="X1297" s="136">
        <v>0.22138859999999999</v>
      </c>
    </row>
    <row r="1298" spans="22:24" x14ac:dyDescent="0.2">
      <c r="V1298" s="134">
        <v>298.74252672</v>
      </c>
      <c r="W1298" s="135">
        <v>42444.347222222219</v>
      </c>
      <c r="X1298" s="136">
        <v>0.22128518</v>
      </c>
    </row>
    <row r="1299" spans="22:24" x14ac:dyDescent="0.2">
      <c r="V1299" s="134">
        <v>345.71927808000004</v>
      </c>
      <c r="W1299" s="135">
        <v>42444.416666666664</v>
      </c>
      <c r="X1299" s="136">
        <v>0.22144417999999999</v>
      </c>
    </row>
    <row r="1300" spans="22:24" x14ac:dyDescent="0.2">
      <c r="V1300" s="134">
        <v>377.05320576000003</v>
      </c>
      <c r="W1300" s="135">
        <v>42444.458333333336</v>
      </c>
      <c r="X1300" s="136">
        <v>0.221464999999996</v>
      </c>
    </row>
    <row r="1301" spans="22:24" x14ac:dyDescent="0.2">
      <c r="V1301" s="134">
        <v>421.48719360000001</v>
      </c>
      <c r="W1301" s="135">
        <v>42444.489583333336</v>
      </c>
      <c r="X1301" s="136">
        <v>0.22148699999999399</v>
      </c>
    </row>
    <row r="1302" spans="22:24" x14ac:dyDescent="0.2">
      <c r="V1302" s="134">
        <v>345.79974528000002</v>
      </c>
      <c r="W1302" s="135">
        <v>42451.385416666664</v>
      </c>
      <c r="X1302" s="136">
        <v>0.24</v>
      </c>
    </row>
    <row r="1303" spans="22:24" x14ac:dyDescent="0.2">
      <c r="V1303" s="134">
        <v>345.79974528000002</v>
      </c>
      <c r="W1303" s="135">
        <v>42451.385416666664</v>
      </c>
      <c r="X1303" s="136">
        <v>0.19733999999999999</v>
      </c>
    </row>
    <row r="1304" spans="22:24" x14ac:dyDescent="0.2">
      <c r="V1304" s="134">
        <v>298.74252672</v>
      </c>
      <c r="W1304" s="135">
        <v>42451.395833333336</v>
      </c>
      <c r="X1304" s="136">
        <v>0.22123619</v>
      </c>
    </row>
    <row r="1305" spans="22:24" x14ac:dyDescent="0.2">
      <c r="V1305" s="134">
        <v>377.61647615999999</v>
      </c>
      <c r="W1305" s="135">
        <v>42451.427083333336</v>
      </c>
      <c r="X1305" s="136">
        <v>0.24</v>
      </c>
    </row>
    <row r="1306" spans="22:24" x14ac:dyDescent="0.2">
      <c r="V1306" s="134">
        <v>377.61647615999999</v>
      </c>
      <c r="W1306" s="135">
        <v>42451.427083333336</v>
      </c>
      <c r="X1306" s="136">
        <v>0.115162999999971</v>
      </c>
    </row>
    <row r="1307" spans="22:24" x14ac:dyDescent="0.2">
      <c r="V1307" s="134">
        <v>345.71927808000004</v>
      </c>
      <c r="W1307" s="135">
        <v>42451.454861111109</v>
      </c>
      <c r="X1307" s="136">
        <v>0.2213968</v>
      </c>
    </row>
    <row r="1308" spans="22:24" x14ac:dyDescent="0.2">
      <c r="V1308" s="134">
        <v>421.32625920000004</v>
      </c>
      <c r="W1308" s="135">
        <v>42451.461805555555</v>
      </c>
      <c r="X1308" s="136">
        <v>0.24</v>
      </c>
    </row>
    <row r="1309" spans="22:24" x14ac:dyDescent="0.2">
      <c r="V1309" s="134">
        <v>421.32625920000004</v>
      </c>
      <c r="W1309" s="135">
        <v>42451.461805555555</v>
      </c>
      <c r="X1309" s="136">
        <v>0.18462999999988999</v>
      </c>
    </row>
    <row r="1310" spans="22:24" x14ac:dyDescent="0.2">
      <c r="V1310" s="134">
        <v>377.05320576000003</v>
      </c>
      <c r="W1310" s="135">
        <v>42451.486111111109</v>
      </c>
      <c r="X1310" s="136">
        <v>0.22147417</v>
      </c>
    </row>
    <row r="1311" spans="22:24" x14ac:dyDescent="0.2">
      <c r="V1311" s="134">
        <v>421.48719360000001</v>
      </c>
      <c r="W1311" s="135">
        <v>42451.517361111109</v>
      </c>
      <c r="X1311" s="136">
        <v>0.2218522</v>
      </c>
    </row>
    <row r="1312" spans="22:24" x14ac:dyDescent="0.2">
      <c r="V1312" s="134">
        <v>510.74141184000007</v>
      </c>
      <c r="W1312" s="135">
        <v>42451.59375</v>
      </c>
      <c r="X1312" s="136">
        <v>0.27</v>
      </c>
    </row>
    <row r="1313" spans="22:24" x14ac:dyDescent="0.2">
      <c r="V1313" s="134">
        <v>510.74141184000007</v>
      </c>
      <c r="W1313" s="135">
        <v>42451.59375</v>
      </c>
      <c r="X1313" s="136">
        <v>0.132913</v>
      </c>
    </row>
    <row r="1314" spans="22:24" x14ac:dyDescent="0.2">
      <c r="V1314" s="134">
        <v>295.82961408</v>
      </c>
      <c r="W1314" s="135">
        <v>42452.395833333336</v>
      </c>
      <c r="X1314" s="136">
        <v>0.24</v>
      </c>
    </row>
    <row r="1315" spans="22:24" x14ac:dyDescent="0.2">
      <c r="V1315" s="134">
        <v>295.82961408</v>
      </c>
      <c r="W1315" s="135">
        <v>42452.395833333336</v>
      </c>
      <c r="X1315" s="136">
        <v>0.129633</v>
      </c>
    </row>
    <row r="1316" spans="22:24" x14ac:dyDescent="0.2">
      <c r="V1316" s="134">
        <v>246.34228608000001</v>
      </c>
      <c r="W1316" s="135">
        <v>42452.447916666664</v>
      </c>
      <c r="X1316" s="136">
        <v>0.24</v>
      </c>
    </row>
    <row r="1317" spans="22:24" x14ac:dyDescent="0.2">
      <c r="V1317" s="134">
        <v>246.34228608000001</v>
      </c>
      <c r="W1317" s="135">
        <v>42452.447916666664</v>
      </c>
      <c r="X1317" s="136">
        <v>0.134213</v>
      </c>
    </row>
    <row r="1318" spans="22:24" x14ac:dyDescent="0.2">
      <c r="V1318" s="134">
        <v>214.42899456000004</v>
      </c>
      <c r="W1318" s="135">
        <v>42452.479166666664</v>
      </c>
      <c r="X1318" s="136">
        <v>0.24</v>
      </c>
    </row>
    <row r="1319" spans="22:24" x14ac:dyDescent="0.2">
      <c r="V1319" s="134">
        <v>214.42899456000004</v>
      </c>
      <c r="W1319" s="135">
        <v>42452.479166666664</v>
      </c>
      <c r="X1319" s="136">
        <v>0.16533249999999999</v>
      </c>
    </row>
    <row r="1320" spans="22:24" x14ac:dyDescent="0.2">
      <c r="V1320" s="134">
        <v>196.87105152000001</v>
      </c>
      <c r="W1320" s="135">
        <v>42452.513888888891</v>
      </c>
      <c r="X1320" s="136">
        <v>0.24</v>
      </c>
    </row>
    <row r="1321" spans="22:24" x14ac:dyDescent="0.2">
      <c r="V1321" s="134">
        <v>196.87105152000001</v>
      </c>
      <c r="W1321" s="135">
        <v>42452.513888888891</v>
      </c>
      <c r="X1321" s="136">
        <v>0.14573330000000001</v>
      </c>
    </row>
    <row r="1322" spans="22:24" x14ac:dyDescent="0.2">
      <c r="V1322" s="134">
        <v>196.05028608000001</v>
      </c>
      <c r="W1322" s="135">
        <v>42452.618055555555</v>
      </c>
      <c r="X1322" s="136">
        <v>0.24</v>
      </c>
    </row>
    <row r="1323" spans="22:24" x14ac:dyDescent="0.2">
      <c r="V1323" s="134">
        <v>196.05028608000001</v>
      </c>
      <c r="W1323" s="135">
        <v>42452.618055555555</v>
      </c>
      <c r="X1323" s="136">
        <v>0.1532319</v>
      </c>
    </row>
    <row r="1324" spans="22:24" x14ac:dyDescent="0.2">
      <c r="V1324" s="134">
        <v>345.71927808000004</v>
      </c>
      <c r="W1324" s="135">
        <v>42457.65625</v>
      </c>
      <c r="X1324" s="136">
        <v>0.22133140000000001</v>
      </c>
    </row>
    <row r="1325" spans="22:24" x14ac:dyDescent="0.2">
      <c r="V1325" s="134">
        <v>298.74252672</v>
      </c>
      <c r="W1325" s="135">
        <v>42457.701388888891</v>
      </c>
      <c r="X1325" s="136">
        <v>0.22124911</v>
      </c>
    </row>
    <row r="1326" spans="22:24" x14ac:dyDescent="0.2">
      <c r="V1326" s="134">
        <v>421.48719360000001</v>
      </c>
      <c r="W1326" s="135">
        <v>42458.371527777781</v>
      </c>
      <c r="X1326" s="136">
        <v>0.22816599999999701</v>
      </c>
    </row>
    <row r="1327" spans="22:24" x14ac:dyDescent="0.2">
      <c r="V1327" s="134">
        <v>377.05320576000003</v>
      </c>
      <c r="W1327" s="135">
        <v>42458.409722222219</v>
      </c>
      <c r="X1327" s="136">
        <v>0.22746912</v>
      </c>
    </row>
    <row r="1328" spans="22:24" x14ac:dyDescent="0.2">
      <c r="V1328" s="134">
        <v>298.74252672</v>
      </c>
      <c r="W1328" s="135">
        <v>42464.513888888891</v>
      </c>
      <c r="X1328" s="136">
        <v>0.28163999999963002</v>
      </c>
    </row>
    <row r="1329" spans="22:24" x14ac:dyDescent="0.2">
      <c r="V1329" s="134">
        <v>345.71927808000004</v>
      </c>
      <c r="W1329" s="135">
        <v>42464.583333333336</v>
      </c>
      <c r="X1329" s="136">
        <v>0.22157999999998701</v>
      </c>
    </row>
    <row r="1330" spans="22:24" x14ac:dyDescent="0.2">
      <c r="V1330" s="134">
        <v>377.05320576000003</v>
      </c>
      <c r="W1330" s="135">
        <v>42464.611111111109</v>
      </c>
      <c r="X1330" s="136">
        <v>0.22614680000000001</v>
      </c>
    </row>
    <row r="1331" spans="22:24" x14ac:dyDescent="0.2">
      <c r="V1331" s="134">
        <v>421.48719360000001</v>
      </c>
      <c r="W1331" s="135">
        <v>42464.645833333336</v>
      </c>
      <c r="X1331" s="136">
        <v>0.22158312999999999</v>
      </c>
    </row>
    <row r="1332" spans="22:24" x14ac:dyDescent="0.2">
      <c r="V1332" s="134">
        <v>377.05320576000003</v>
      </c>
      <c r="W1332" s="135">
        <v>42472.4375</v>
      </c>
      <c r="X1332" s="136">
        <v>0.22983429999999999</v>
      </c>
    </row>
    <row r="1333" spans="22:24" x14ac:dyDescent="0.2">
      <c r="V1333" s="134">
        <v>421.48719360000001</v>
      </c>
      <c r="W1333" s="135">
        <v>42472.46875</v>
      </c>
      <c r="X1333" s="136">
        <v>0.23552999999999999</v>
      </c>
    </row>
    <row r="1334" spans="22:24" x14ac:dyDescent="0.2">
      <c r="V1334" s="134">
        <v>345.71927808000004</v>
      </c>
      <c r="W1334" s="135">
        <v>42472.541666666664</v>
      </c>
      <c r="X1334" s="136">
        <v>0.23778799999998601</v>
      </c>
    </row>
    <row r="1335" spans="22:24" x14ac:dyDescent="0.2">
      <c r="V1335" s="134">
        <v>298.74252672</v>
      </c>
      <c r="W1335" s="135">
        <v>42472.583333333336</v>
      </c>
      <c r="X1335" s="136">
        <v>0.24241170000000001</v>
      </c>
    </row>
    <row r="1336" spans="22:24" x14ac:dyDescent="0.2">
      <c r="V1336" s="134">
        <v>421.48719360000001</v>
      </c>
      <c r="W1336" s="135">
        <v>42479.397916666669</v>
      </c>
      <c r="X1336" s="136">
        <v>0.44532111000000002</v>
      </c>
    </row>
    <row r="1337" spans="22:24" x14ac:dyDescent="0.2">
      <c r="V1337" s="134">
        <v>377.05320576000003</v>
      </c>
      <c r="W1337" s="135">
        <v>42479.428472222222</v>
      </c>
      <c r="X1337" s="136">
        <v>0.227438</v>
      </c>
    </row>
    <row r="1338" spans="22:24" x14ac:dyDescent="0.2">
      <c r="V1338" s="134">
        <v>345.71927808000004</v>
      </c>
      <c r="W1338" s="135">
        <v>42479.465277777781</v>
      </c>
      <c r="X1338" s="136">
        <v>0.2759566</v>
      </c>
    </row>
    <row r="1339" spans="22:24" x14ac:dyDescent="0.2">
      <c r="V1339" s="134">
        <v>298.74252672</v>
      </c>
      <c r="W1339" s="135">
        <v>42479.517361111109</v>
      </c>
      <c r="X1339" s="136">
        <v>0.2297894</v>
      </c>
    </row>
    <row r="1340" spans="22:24" x14ac:dyDescent="0.2">
      <c r="V1340" s="134">
        <v>421.48719360000001</v>
      </c>
      <c r="W1340" s="135">
        <v>42486.354166666664</v>
      </c>
      <c r="X1340" s="136">
        <v>0.22233223999999999</v>
      </c>
    </row>
    <row r="1341" spans="22:24" x14ac:dyDescent="0.2">
      <c r="V1341" s="134">
        <v>377.05320576000003</v>
      </c>
      <c r="W1341" s="135">
        <v>42486.416666666664</v>
      </c>
      <c r="X1341" s="136">
        <v>0.22431519999999999</v>
      </c>
    </row>
    <row r="1342" spans="22:24" x14ac:dyDescent="0.2">
      <c r="V1342" s="134">
        <v>377.05320576000003</v>
      </c>
      <c r="W1342" s="135">
        <v>42486.420138888891</v>
      </c>
      <c r="X1342" s="136">
        <v>0.2268886</v>
      </c>
    </row>
    <row r="1343" spans="22:24" x14ac:dyDescent="0.2">
      <c r="V1343" s="134">
        <v>345.71927808000004</v>
      </c>
      <c r="W1343" s="135">
        <v>42486.4375</v>
      </c>
      <c r="X1343" s="136">
        <v>0.22961599999999499</v>
      </c>
    </row>
    <row r="1344" spans="22:24" x14ac:dyDescent="0.2">
      <c r="V1344" s="134">
        <v>298.74252672</v>
      </c>
      <c r="W1344" s="135">
        <v>42486.489583333336</v>
      </c>
      <c r="X1344" s="136">
        <v>0.24993170000000001</v>
      </c>
    </row>
    <row r="1345" spans="22:24" x14ac:dyDescent="0.2">
      <c r="V1345" s="134">
        <v>421.48719360000001</v>
      </c>
      <c r="W1345" s="135">
        <v>42492.458333333336</v>
      </c>
      <c r="X1345" s="136">
        <v>0.22758610000000001</v>
      </c>
    </row>
    <row r="1346" spans="22:24" x14ac:dyDescent="0.2">
      <c r="V1346" s="134">
        <v>377.05320576000003</v>
      </c>
      <c r="W1346" s="135">
        <v>42492.5</v>
      </c>
      <c r="X1346" s="136">
        <v>0.22725519</v>
      </c>
    </row>
    <row r="1347" spans="22:24" x14ac:dyDescent="0.2">
      <c r="V1347" s="134">
        <v>345.71927808000004</v>
      </c>
      <c r="W1347" s="135">
        <v>42492.541666666664</v>
      </c>
      <c r="X1347" s="136">
        <v>0.22812170000000001</v>
      </c>
    </row>
    <row r="1348" spans="22:24" x14ac:dyDescent="0.2">
      <c r="V1348" s="134">
        <v>298.74252672</v>
      </c>
      <c r="W1348" s="135">
        <v>42492.583333333336</v>
      </c>
      <c r="X1348" s="136">
        <v>0.2366182</v>
      </c>
    </row>
    <row r="1349" spans="22:24" x14ac:dyDescent="0.2">
      <c r="V1349" s="134">
        <v>298.74252672</v>
      </c>
      <c r="W1349" s="135">
        <v>42499.520833333336</v>
      </c>
      <c r="X1349" s="136">
        <v>0.25575712</v>
      </c>
    </row>
    <row r="1350" spans="22:24" x14ac:dyDescent="0.2">
      <c r="V1350" s="134">
        <v>345.71927808000004</v>
      </c>
      <c r="W1350" s="135">
        <v>42499.59375</v>
      </c>
      <c r="X1350" s="136">
        <v>0.266641999999993</v>
      </c>
    </row>
    <row r="1351" spans="22:24" x14ac:dyDescent="0.2">
      <c r="V1351" s="134">
        <v>377.05320576000003</v>
      </c>
      <c r="W1351" s="135">
        <v>42499.614583333336</v>
      </c>
      <c r="X1351" s="136">
        <v>0.24653599999999301</v>
      </c>
    </row>
    <row r="1352" spans="22:24" x14ac:dyDescent="0.2">
      <c r="V1352" s="134">
        <v>421.48719360000001</v>
      </c>
      <c r="W1352" s="135">
        <v>42499.75</v>
      </c>
      <c r="X1352" s="136">
        <v>0.24785599999999999</v>
      </c>
    </row>
    <row r="1353" spans="22:24" x14ac:dyDescent="0.2">
      <c r="V1353" s="134">
        <v>421.48719360000001</v>
      </c>
      <c r="W1353" s="135">
        <v>42505.395833333336</v>
      </c>
      <c r="X1353" s="136">
        <v>0.34474999999998501</v>
      </c>
    </row>
    <row r="1354" spans="22:24" x14ac:dyDescent="0.2">
      <c r="V1354" s="134">
        <v>377.05320576000003</v>
      </c>
      <c r="W1354" s="135">
        <v>42505.427083333336</v>
      </c>
      <c r="X1354" s="136">
        <v>0.33472970000000002</v>
      </c>
    </row>
    <row r="1355" spans="22:24" x14ac:dyDescent="0.2">
      <c r="V1355" s="134">
        <v>345.71927808000004</v>
      </c>
      <c r="W1355" s="135">
        <v>42505.458333333336</v>
      </c>
      <c r="X1355" s="136">
        <v>0.56638999999998496</v>
      </c>
    </row>
    <row r="1356" spans="22:24" x14ac:dyDescent="0.2">
      <c r="V1356" s="134">
        <v>298.74252672</v>
      </c>
      <c r="W1356" s="135">
        <v>42505.510416666664</v>
      </c>
      <c r="X1356" s="136">
        <v>0.41339599999999299</v>
      </c>
    </row>
    <row r="1357" spans="22:24" x14ac:dyDescent="0.2">
      <c r="V1357" s="134">
        <v>421.48719360000001</v>
      </c>
      <c r="W1357" s="135">
        <v>42511.53125</v>
      </c>
      <c r="X1357" s="136">
        <v>0.23824499999999499</v>
      </c>
    </row>
    <row r="1358" spans="22:24" x14ac:dyDescent="0.2">
      <c r="V1358" s="134">
        <v>377.05320576000003</v>
      </c>
      <c r="W1358" s="135">
        <v>42511.552083333336</v>
      </c>
      <c r="X1358" s="136">
        <v>0.26175199999999998</v>
      </c>
    </row>
    <row r="1359" spans="22:24" x14ac:dyDescent="0.2">
      <c r="V1359" s="134">
        <v>345.71927808000004</v>
      </c>
      <c r="W1359" s="135">
        <v>42511.59375</v>
      </c>
      <c r="X1359" s="136">
        <v>0.27219999999970002</v>
      </c>
    </row>
    <row r="1360" spans="22:24" x14ac:dyDescent="0.2">
      <c r="V1360" s="134">
        <v>298.74252672</v>
      </c>
      <c r="W1360" s="135">
        <v>42511.645833333336</v>
      </c>
      <c r="X1360" s="136">
        <v>0.26325599999999399</v>
      </c>
    </row>
    <row r="1361" spans="22:24" x14ac:dyDescent="0.2">
      <c r="V1361" s="134">
        <v>421.48719360000001</v>
      </c>
      <c r="W1361" s="135">
        <v>42521.479166666664</v>
      </c>
      <c r="X1361" s="136">
        <v>0.25288699999999498</v>
      </c>
    </row>
    <row r="1362" spans="22:24" x14ac:dyDescent="0.2">
      <c r="V1362" s="134">
        <v>421.48719360000001</v>
      </c>
      <c r="W1362" s="135">
        <v>42521.53125</v>
      </c>
      <c r="X1362" s="136">
        <v>0.28347899999999199</v>
      </c>
    </row>
    <row r="1363" spans="22:24" x14ac:dyDescent="0.2">
      <c r="V1363" s="134">
        <v>377.05320576000003</v>
      </c>
      <c r="W1363" s="135">
        <v>42521.583333333336</v>
      </c>
      <c r="X1363" s="136">
        <v>0.25139299999999598</v>
      </c>
    </row>
    <row r="1364" spans="22:24" x14ac:dyDescent="0.2">
      <c r="V1364" s="134">
        <v>345.71927808000004</v>
      </c>
      <c r="W1364" s="135">
        <v>42521.635416666664</v>
      </c>
      <c r="X1364" s="136">
        <v>0.2654531</v>
      </c>
    </row>
    <row r="1365" spans="22:24" x14ac:dyDescent="0.2">
      <c r="V1365" s="134">
        <v>298.74252672</v>
      </c>
      <c r="W1365" s="135">
        <v>42521.677083333336</v>
      </c>
      <c r="X1365" s="136">
        <v>0.27945899999998802</v>
      </c>
    </row>
    <row r="1366" spans="22:24" x14ac:dyDescent="0.2">
      <c r="V1366" s="134">
        <v>421.48719360000001</v>
      </c>
      <c r="W1366" s="135">
        <v>42526.291666666664</v>
      </c>
      <c r="X1366" s="136">
        <v>0.36225999999999497</v>
      </c>
    </row>
    <row r="1367" spans="22:24" x14ac:dyDescent="0.2">
      <c r="V1367" s="134">
        <v>377.05320576000003</v>
      </c>
      <c r="W1367" s="135">
        <v>42526.350694444445</v>
      </c>
      <c r="X1367" s="136">
        <v>0.31458199999999498</v>
      </c>
    </row>
    <row r="1368" spans="22:24" x14ac:dyDescent="0.2">
      <c r="V1368" s="134">
        <v>345.71927808000004</v>
      </c>
      <c r="W1368" s="135">
        <v>42526.395833333336</v>
      </c>
      <c r="X1368" s="136">
        <v>0.34799799999999198</v>
      </c>
    </row>
    <row r="1369" spans="22:24" x14ac:dyDescent="0.2">
      <c r="V1369" s="134">
        <v>298.74252672</v>
      </c>
      <c r="W1369" s="135">
        <v>42526.4375</v>
      </c>
      <c r="X1369" s="136">
        <v>0.354428999999996</v>
      </c>
    </row>
    <row r="1370" spans="22:24" x14ac:dyDescent="0.2">
      <c r="V1370" s="134">
        <v>345.79974528000002</v>
      </c>
      <c r="W1370" s="135">
        <v>42528.388888888891</v>
      </c>
      <c r="X1370" s="136">
        <v>0.16553579999990001</v>
      </c>
    </row>
    <row r="1371" spans="22:24" x14ac:dyDescent="0.2">
      <c r="V1371" s="134">
        <v>345.79974528000002</v>
      </c>
      <c r="W1371" s="135">
        <v>42528.388888888891</v>
      </c>
      <c r="X1371" s="136">
        <v>0.148364</v>
      </c>
    </row>
    <row r="1372" spans="22:24" x14ac:dyDescent="0.2">
      <c r="V1372" s="134">
        <v>377.61647615999999</v>
      </c>
      <c r="W1372" s="135">
        <v>42528.458333333336</v>
      </c>
      <c r="X1372" s="136">
        <v>0.15994359999999899</v>
      </c>
    </row>
    <row r="1373" spans="22:24" x14ac:dyDescent="0.2">
      <c r="V1373" s="134">
        <v>421.32625920000004</v>
      </c>
      <c r="W1373" s="135">
        <v>42528.5</v>
      </c>
      <c r="X1373" s="136">
        <v>0.17866379999999499</v>
      </c>
    </row>
    <row r="1374" spans="22:24" x14ac:dyDescent="0.2">
      <c r="V1374" s="134">
        <v>510.74141184000007</v>
      </c>
      <c r="W1374" s="135">
        <v>42528.620833333334</v>
      </c>
      <c r="X1374" s="136">
        <v>0.19953665900000001</v>
      </c>
    </row>
    <row r="1375" spans="22:24" x14ac:dyDescent="0.2">
      <c r="V1375" s="134">
        <v>295.82961408</v>
      </c>
      <c r="W1375" s="135">
        <v>42529.392361111109</v>
      </c>
      <c r="X1375" s="136">
        <v>0.163153677</v>
      </c>
    </row>
    <row r="1376" spans="22:24" x14ac:dyDescent="0.2">
      <c r="V1376" s="134">
        <v>246.34228608000001</v>
      </c>
      <c r="W1376" s="135">
        <v>42529.447916666664</v>
      </c>
      <c r="X1376" s="136">
        <v>0.15343848400000001</v>
      </c>
    </row>
    <row r="1377" spans="22:24" x14ac:dyDescent="0.2">
      <c r="V1377" s="134">
        <v>214.42899456000004</v>
      </c>
      <c r="W1377" s="135">
        <v>42529.486111111109</v>
      </c>
      <c r="X1377" s="136">
        <v>0.14221521500000001</v>
      </c>
    </row>
    <row r="1378" spans="22:24" x14ac:dyDescent="0.2">
      <c r="V1378" s="134">
        <v>196.87105152000001</v>
      </c>
      <c r="W1378" s="135">
        <v>42529.53125</v>
      </c>
      <c r="X1378" s="136">
        <v>0.13972499999995999</v>
      </c>
    </row>
    <row r="1379" spans="22:24" x14ac:dyDescent="0.2">
      <c r="V1379" s="134">
        <v>196.05028608000001</v>
      </c>
      <c r="W1379" s="135">
        <v>42530.420138888891</v>
      </c>
      <c r="X1379" s="136">
        <v>0.18256352300000001</v>
      </c>
    </row>
    <row r="1380" spans="22:24" x14ac:dyDescent="0.2">
      <c r="V1380" s="134">
        <v>421.48719360000001</v>
      </c>
      <c r="W1380" s="135">
        <v>42534.409722222219</v>
      </c>
      <c r="X1380" s="136">
        <v>0.37362999999999702</v>
      </c>
    </row>
    <row r="1381" spans="22:24" x14ac:dyDescent="0.2">
      <c r="V1381" s="134">
        <v>377.05320576000003</v>
      </c>
      <c r="W1381" s="135">
        <v>42534.4375</v>
      </c>
      <c r="X1381" s="136">
        <v>0.34642999999997998</v>
      </c>
    </row>
    <row r="1382" spans="22:24" x14ac:dyDescent="0.2">
      <c r="V1382" s="134">
        <v>345.71927808000004</v>
      </c>
      <c r="W1382" s="135">
        <v>42534.479166666664</v>
      </c>
      <c r="X1382" s="136">
        <v>0.31562299999999199</v>
      </c>
    </row>
    <row r="1383" spans="22:24" x14ac:dyDescent="0.2">
      <c r="V1383" s="134">
        <v>298.74252672</v>
      </c>
      <c r="W1383" s="135">
        <v>42534.520833333336</v>
      </c>
      <c r="X1383" s="136">
        <v>0.33612999999998999</v>
      </c>
    </row>
    <row r="1384" spans="22:24" x14ac:dyDescent="0.2">
      <c r="V1384" s="134">
        <v>421.48719360000001</v>
      </c>
      <c r="W1384" s="135">
        <v>42539.541666666664</v>
      </c>
      <c r="X1384" s="136">
        <v>0.29324999999996998</v>
      </c>
    </row>
    <row r="1385" spans="22:24" x14ac:dyDescent="0.2">
      <c r="V1385" s="134">
        <v>377.05320576000003</v>
      </c>
      <c r="W1385" s="135">
        <v>42539.572916666664</v>
      </c>
      <c r="X1385" s="136">
        <v>0.27140999999999998</v>
      </c>
    </row>
    <row r="1386" spans="22:24" x14ac:dyDescent="0.2">
      <c r="V1386" s="134">
        <v>345.71927808000004</v>
      </c>
      <c r="W1386" s="135">
        <v>42539.59375</v>
      </c>
      <c r="X1386" s="136">
        <v>0.44249119999999997</v>
      </c>
    </row>
    <row r="1387" spans="22:24" x14ac:dyDescent="0.2">
      <c r="V1387" s="134">
        <v>298.74252672</v>
      </c>
      <c r="W1387" s="135">
        <v>42539.645833333336</v>
      </c>
      <c r="X1387" s="136">
        <v>0.32836499999999802</v>
      </c>
    </row>
    <row r="1388" spans="22:24" x14ac:dyDescent="0.2">
      <c r="V1388" s="134">
        <v>421.48719360000001</v>
      </c>
      <c r="W1388" s="135">
        <v>42546.520833333336</v>
      </c>
      <c r="X1388" s="136">
        <v>0.22578499999999599</v>
      </c>
    </row>
    <row r="1389" spans="22:24" x14ac:dyDescent="0.2">
      <c r="V1389" s="134">
        <v>377.05320576000003</v>
      </c>
      <c r="W1389" s="135">
        <v>42546.541666666664</v>
      </c>
      <c r="X1389" s="136">
        <v>0.22616999999993001</v>
      </c>
    </row>
    <row r="1390" spans="22:24" x14ac:dyDescent="0.2">
      <c r="V1390" s="134">
        <v>377.05320576000003</v>
      </c>
      <c r="W1390" s="135">
        <v>42546.545138888891</v>
      </c>
      <c r="X1390" s="136">
        <v>0.22568999999997</v>
      </c>
    </row>
    <row r="1391" spans="22:24" x14ac:dyDescent="0.2">
      <c r="V1391" s="134">
        <v>345.71927808000004</v>
      </c>
      <c r="W1391" s="135">
        <v>42546.583333333336</v>
      </c>
      <c r="X1391" s="136">
        <v>0.22614299999999599</v>
      </c>
    </row>
    <row r="1392" spans="22:24" x14ac:dyDescent="0.2">
      <c r="V1392" s="134">
        <v>298.74252672</v>
      </c>
      <c r="W1392" s="135">
        <v>42546.614583333336</v>
      </c>
      <c r="X1392" s="136">
        <v>0.22677999999999199</v>
      </c>
    </row>
  </sheetData>
  <sheetProtection algorithmName="SHA-512" hashValue="zABDwC5caIU+yQkuiyGq53fRc8u8o54uw3qV3C20jNTy9AtJf8xceBjHJMRasFahnsE78iHbNZ8Hro8K/9ukMg==" saltValue="v1VQ6vS8fVRm1mrN/6r10Q==" spinCount="100000" sheet="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Y1375"/>
  <sheetViews>
    <sheetView topLeftCell="H1" workbookViewId="0">
      <selection activeCell="AD24" sqref="AD24"/>
    </sheetView>
  </sheetViews>
  <sheetFormatPr defaultRowHeight="12.75" x14ac:dyDescent="0.2"/>
  <cols>
    <col min="1" max="1" width="10.5703125" style="126" bestFit="1" customWidth="1"/>
    <col min="2" max="13" width="9.140625" style="6"/>
    <col min="14" max="20" width="9.140625" style="8"/>
    <col min="22" max="22" width="17" style="131" customWidth="1"/>
    <col min="23" max="23" width="13" style="131" customWidth="1"/>
    <col min="24" max="24" width="16.28515625" style="6" customWidth="1"/>
    <col min="25" max="16384" width="9.140625" style="8"/>
  </cols>
  <sheetData>
    <row r="1" spans="1:25" ht="15.75" x14ac:dyDescent="0.25">
      <c r="A1" s="193" t="s">
        <v>145</v>
      </c>
    </row>
    <row r="2" spans="1:25" ht="34.5" x14ac:dyDescent="0.25">
      <c r="A2" s="197" t="s">
        <v>141</v>
      </c>
      <c r="B2" s="128" t="s">
        <v>89</v>
      </c>
      <c r="C2" s="128" t="s">
        <v>90</v>
      </c>
      <c r="D2" s="128" t="s">
        <v>30</v>
      </c>
      <c r="E2" s="128" t="s">
        <v>76</v>
      </c>
      <c r="F2" s="128" t="s">
        <v>78</v>
      </c>
      <c r="G2" s="128" t="s">
        <v>94</v>
      </c>
      <c r="H2" s="128" t="s">
        <v>91</v>
      </c>
      <c r="I2" s="128" t="s">
        <v>92</v>
      </c>
      <c r="J2" s="128" t="s">
        <v>33</v>
      </c>
      <c r="K2" s="128" t="s">
        <v>34</v>
      </c>
      <c r="L2" s="128" t="s">
        <v>35</v>
      </c>
      <c r="M2" s="128" t="s">
        <v>36</v>
      </c>
      <c r="N2" s="127"/>
      <c r="O2"/>
      <c r="P2" s="18"/>
      <c r="Q2" s="18"/>
      <c r="R2" s="153"/>
      <c r="V2" s="232" t="s">
        <v>171</v>
      </c>
      <c r="W2" s="232"/>
      <c r="X2" s="232"/>
      <c r="Y2" s="8" t="s">
        <v>100</v>
      </c>
    </row>
    <row r="3" spans="1:25" ht="22.5" x14ac:dyDescent="0.2">
      <c r="A3" s="196" t="s">
        <v>142</v>
      </c>
      <c r="B3" s="129" t="s">
        <v>127</v>
      </c>
      <c r="C3" s="129" t="s">
        <v>97</v>
      </c>
      <c r="D3" s="130" t="s">
        <v>96</v>
      </c>
      <c r="E3" s="129" t="s">
        <v>95</v>
      </c>
      <c r="F3" s="129" t="s">
        <v>128</v>
      </c>
      <c r="G3" s="129" t="s">
        <v>129</v>
      </c>
      <c r="H3" s="129" t="s">
        <v>102</v>
      </c>
      <c r="I3" s="129" t="s">
        <v>103</v>
      </c>
      <c r="J3" s="129" t="s">
        <v>104</v>
      </c>
      <c r="K3" s="129" t="s">
        <v>105</v>
      </c>
      <c r="L3" s="129" t="s">
        <v>106</v>
      </c>
      <c r="M3" s="129" t="s">
        <v>107</v>
      </c>
      <c r="V3" s="132" t="s">
        <v>142</v>
      </c>
      <c r="W3" s="132" t="s">
        <v>140</v>
      </c>
      <c r="X3" s="6" t="s">
        <v>101</v>
      </c>
    </row>
    <row r="4" spans="1:25" x14ac:dyDescent="0.2">
      <c r="A4" s="124" t="s">
        <v>140</v>
      </c>
      <c r="B4" s="194"/>
      <c r="C4" s="194"/>
      <c r="D4" s="195"/>
      <c r="E4" s="194"/>
      <c r="F4" s="194"/>
      <c r="G4" s="194"/>
      <c r="H4" s="194"/>
      <c r="I4" s="194"/>
      <c r="J4" s="194"/>
      <c r="K4" s="194"/>
      <c r="L4" s="194"/>
      <c r="M4" s="194"/>
      <c r="V4" s="132"/>
      <c r="W4" s="132"/>
    </row>
    <row r="5" spans="1:25" x14ac:dyDescent="0.2">
      <c r="A5" s="124">
        <v>42221.25</v>
      </c>
      <c r="B5" s="120"/>
      <c r="C5" s="120"/>
      <c r="D5" s="120"/>
      <c r="E5" s="120"/>
      <c r="F5" s="120"/>
      <c r="G5" s="120"/>
      <c r="H5" s="120"/>
      <c r="I5" s="120"/>
      <c r="J5" s="120"/>
      <c r="K5" s="120"/>
      <c r="L5" s="120"/>
      <c r="M5" s="120"/>
      <c r="V5" s="230">
        <v>16.350935040000003</v>
      </c>
      <c r="W5" s="133">
        <v>42221.572916666664</v>
      </c>
      <c r="X5" s="86">
        <v>2.7311250000000058</v>
      </c>
    </row>
    <row r="6" spans="1:25" x14ac:dyDescent="0.2">
      <c r="A6" s="124">
        <v>42221.260416666664</v>
      </c>
      <c r="B6" s="120"/>
      <c r="C6" s="120"/>
      <c r="D6" s="120"/>
      <c r="E6" s="120"/>
      <c r="F6" s="120"/>
      <c r="G6" s="120"/>
      <c r="H6" s="120"/>
      <c r="I6" s="120"/>
      <c r="J6" s="120"/>
      <c r="K6" s="120"/>
      <c r="L6" s="120"/>
      <c r="M6" s="120"/>
      <c r="V6" s="230">
        <v>13.45411584</v>
      </c>
      <c r="W6" s="133">
        <v>42221.666666666664</v>
      </c>
      <c r="X6" s="86">
        <v>216.39859999999993</v>
      </c>
    </row>
    <row r="7" spans="1:25" x14ac:dyDescent="0.2">
      <c r="A7" s="124">
        <v>42221.270833333336</v>
      </c>
      <c r="B7" s="120"/>
      <c r="C7" s="120"/>
      <c r="D7" s="120"/>
      <c r="E7" s="120"/>
      <c r="F7" s="120"/>
      <c r="G7" s="120"/>
      <c r="H7" s="120"/>
      <c r="I7" s="120"/>
      <c r="J7" s="120"/>
      <c r="K7" s="120"/>
      <c r="L7" s="120"/>
      <c r="M7" s="120"/>
      <c r="V7" s="230">
        <v>16.350935040000003</v>
      </c>
      <c r="W7" s="133">
        <v>42221.677083333336</v>
      </c>
      <c r="X7" s="86">
        <v>30.066337000000019</v>
      </c>
    </row>
    <row r="8" spans="1:25" x14ac:dyDescent="0.2">
      <c r="A8" s="124">
        <v>42221.28125</v>
      </c>
      <c r="B8" s="120"/>
      <c r="C8" s="120"/>
      <c r="D8" s="120"/>
      <c r="E8" s="120"/>
      <c r="F8" s="120"/>
      <c r="G8" s="120"/>
      <c r="H8" s="120"/>
      <c r="I8" s="120"/>
      <c r="J8" s="120"/>
      <c r="K8" s="120"/>
      <c r="L8" s="120"/>
      <c r="M8" s="120"/>
      <c r="V8" s="230">
        <v>12.536789760000001</v>
      </c>
      <c r="W8" s="133">
        <v>42221.809027777781</v>
      </c>
      <c r="X8" s="86">
        <v>72.857689999999991</v>
      </c>
    </row>
    <row r="9" spans="1:25" x14ac:dyDescent="0.2">
      <c r="A9" s="124">
        <v>42221.291666666664</v>
      </c>
      <c r="B9" s="120"/>
      <c r="C9" s="120"/>
      <c r="D9" s="120"/>
      <c r="E9" s="120"/>
      <c r="F9" s="120"/>
      <c r="G9" s="120"/>
      <c r="H9" s="120"/>
      <c r="I9" s="120"/>
      <c r="J9" s="120"/>
      <c r="K9" s="120"/>
      <c r="L9" s="120"/>
      <c r="M9" s="120"/>
      <c r="V9" s="230">
        <v>64.019704320000002</v>
      </c>
      <c r="W9" s="133">
        <v>42221.836805555555</v>
      </c>
      <c r="X9" s="86">
        <v>0.58729900000000157</v>
      </c>
    </row>
    <row r="10" spans="1:25" x14ac:dyDescent="0.2">
      <c r="A10" s="124">
        <v>42221.302083333336</v>
      </c>
      <c r="B10" s="120"/>
      <c r="C10" s="120"/>
      <c r="D10" s="120"/>
      <c r="E10" s="120"/>
      <c r="F10" s="120"/>
      <c r="G10" s="120"/>
      <c r="H10" s="120"/>
      <c r="I10" s="120"/>
      <c r="J10" s="120"/>
      <c r="K10" s="120"/>
      <c r="L10" s="120"/>
      <c r="M10" s="120"/>
      <c r="V10" s="230">
        <v>16.350935040000003</v>
      </c>
      <c r="W10" s="133">
        <v>42221.840277777781</v>
      </c>
      <c r="X10" s="86">
        <v>7.8150300000000215</v>
      </c>
    </row>
    <row r="11" spans="1:25" x14ac:dyDescent="0.2">
      <c r="A11" s="124">
        <v>42221.3125</v>
      </c>
      <c r="B11" s="120"/>
      <c r="C11" s="120"/>
      <c r="D11" s="120"/>
      <c r="E11" s="120"/>
      <c r="F11" s="120"/>
      <c r="G11" s="120"/>
      <c r="H11" s="120"/>
      <c r="I11" s="120"/>
      <c r="J11" s="120"/>
      <c r="K11" s="120"/>
      <c r="L11" s="120"/>
      <c r="M11" s="120"/>
      <c r="V11" s="230">
        <v>91.764794880000011</v>
      </c>
      <c r="W11" s="133">
        <v>42221.868055555555</v>
      </c>
      <c r="X11" s="86">
        <v>0.33082699999998511</v>
      </c>
    </row>
    <row r="12" spans="1:25" x14ac:dyDescent="0.2">
      <c r="A12" s="124">
        <v>42221.322916666664</v>
      </c>
      <c r="B12" s="120"/>
      <c r="C12" s="120"/>
      <c r="D12" s="120"/>
      <c r="E12" s="120"/>
      <c r="F12" s="120"/>
      <c r="G12" s="120"/>
      <c r="H12" s="120"/>
      <c r="I12" s="120"/>
      <c r="J12" s="120"/>
      <c r="K12" s="120"/>
      <c r="L12" s="120"/>
      <c r="M12" s="120"/>
      <c r="V12" s="230">
        <v>12.536789760000001</v>
      </c>
      <c r="W12" s="133">
        <v>42221.958333333336</v>
      </c>
      <c r="X12" s="86">
        <v>50.861909999999995</v>
      </c>
    </row>
    <row r="13" spans="1:25" x14ac:dyDescent="0.2">
      <c r="A13" s="124">
        <v>42221.333333333336</v>
      </c>
      <c r="B13" s="120"/>
      <c r="C13" s="120"/>
      <c r="D13" s="120"/>
      <c r="E13" s="120"/>
      <c r="F13" s="120"/>
      <c r="G13" s="120"/>
      <c r="H13" s="120"/>
      <c r="I13" s="120"/>
      <c r="J13" s="120"/>
      <c r="K13" s="120"/>
      <c r="L13" s="120"/>
      <c r="M13" s="120"/>
      <c r="V13" s="230">
        <v>16.350935040000003</v>
      </c>
      <c r="W13" s="133">
        <v>42221.993055555555</v>
      </c>
      <c r="X13" s="86">
        <v>4.2540980000000062</v>
      </c>
    </row>
    <row r="14" spans="1:25" x14ac:dyDescent="0.2">
      <c r="A14" s="124">
        <v>42221.34375</v>
      </c>
      <c r="B14" s="120"/>
      <c r="C14" s="120"/>
      <c r="D14" s="120"/>
      <c r="E14" s="120"/>
      <c r="F14" s="120"/>
      <c r="G14" s="120"/>
      <c r="H14" s="120"/>
      <c r="I14" s="120"/>
      <c r="J14" s="120"/>
      <c r="K14" s="120"/>
      <c r="L14" s="120"/>
      <c r="M14" s="120"/>
      <c r="V14" s="230">
        <v>64.019704320000002</v>
      </c>
      <c r="W14" s="133">
        <v>42222</v>
      </c>
      <c r="X14" s="86">
        <v>0.59298400000000839</v>
      </c>
    </row>
    <row r="15" spans="1:25" x14ac:dyDescent="0.2">
      <c r="A15" s="124">
        <v>42221.354166666664</v>
      </c>
      <c r="B15" s="120"/>
      <c r="C15" s="120"/>
      <c r="D15" s="120"/>
      <c r="E15" s="120"/>
      <c r="F15" s="120"/>
      <c r="G15" s="120"/>
      <c r="H15" s="120"/>
      <c r="I15" s="120"/>
      <c r="J15" s="120"/>
      <c r="K15" s="120"/>
      <c r="L15" s="120"/>
      <c r="M15" s="120"/>
      <c r="V15" s="230">
        <v>91.764794880000011</v>
      </c>
      <c r="W15" s="133">
        <v>42222.027777777781</v>
      </c>
      <c r="X15" s="86">
        <v>0.32585500000000422</v>
      </c>
    </row>
    <row r="16" spans="1:25" x14ac:dyDescent="0.2">
      <c r="A16" s="124">
        <v>42221.364583333336</v>
      </c>
      <c r="B16" s="120"/>
      <c r="C16" s="120"/>
      <c r="D16" s="120"/>
      <c r="E16" s="120"/>
      <c r="F16" s="120"/>
      <c r="G16" s="120"/>
      <c r="H16" s="120"/>
      <c r="I16" s="120"/>
      <c r="J16" s="120"/>
      <c r="K16" s="120"/>
      <c r="L16" s="120"/>
      <c r="M16" s="120"/>
      <c r="V16" s="230">
        <v>12.536789760000001</v>
      </c>
      <c r="W16" s="133">
        <v>42222.25</v>
      </c>
      <c r="X16" s="86">
        <v>42.409349999999989</v>
      </c>
    </row>
    <row r="17" spans="1:24" x14ac:dyDescent="0.2">
      <c r="A17" s="124">
        <v>42221.375</v>
      </c>
      <c r="B17" s="120"/>
      <c r="C17" s="120"/>
      <c r="D17" s="120"/>
      <c r="E17" s="120"/>
      <c r="F17" s="120"/>
      <c r="G17" s="120"/>
      <c r="H17" s="120"/>
      <c r="I17" s="120"/>
      <c r="J17" s="120"/>
      <c r="K17" s="120"/>
      <c r="L17" s="120"/>
      <c r="M17" s="120"/>
      <c r="V17" s="230">
        <v>16.350935040000003</v>
      </c>
      <c r="W17" s="133">
        <v>42222.270833333336</v>
      </c>
      <c r="X17" s="86">
        <v>3.8167499999999919</v>
      </c>
    </row>
    <row r="18" spans="1:24" x14ac:dyDescent="0.2">
      <c r="A18" s="124">
        <v>42221.385416666664</v>
      </c>
      <c r="B18" s="120"/>
      <c r="C18" s="120"/>
      <c r="D18" s="120"/>
      <c r="E18" s="120"/>
      <c r="F18" s="120"/>
      <c r="G18" s="120"/>
      <c r="H18" s="120"/>
      <c r="I18" s="120"/>
      <c r="J18" s="120"/>
      <c r="K18" s="120"/>
      <c r="L18" s="120"/>
      <c r="M18" s="120"/>
      <c r="V18" s="230">
        <v>64.019704320000002</v>
      </c>
      <c r="W18" s="133">
        <v>42222.375</v>
      </c>
      <c r="X18" s="86">
        <v>5.1328900000000033</v>
      </c>
    </row>
    <row r="19" spans="1:24" x14ac:dyDescent="0.2">
      <c r="A19" s="124">
        <v>42221.395833333336</v>
      </c>
      <c r="B19" s="120"/>
      <c r="C19" s="120"/>
      <c r="D19" s="120"/>
      <c r="E19" s="120"/>
      <c r="F19" s="120"/>
      <c r="G19" s="120"/>
      <c r="H19" s="120"/>
      <c r="I19" s="120"/>
      <c r="J19" s="120"/>
      <c r="K19" s="120"/>
      <c r="L19" s="120"/>
      <c r="M19" s="120"/>
      <c r="V19" s="230">
        <v>91.764794880000011</v>
      </c>
      <c r="W19" s="133">
        <v>42222.40625</v>
      </c>
      <c r="X19" s="86">
        <v>0.32580199999999593</v>
      </c>
    </row>
    <row r="20" spans="1:24" x14ac:dyDescent="0.2">
      <c r="A20" s="124">
        <v>42221.40625</v>
      </c>
      <c r="B20" s="120"/>
      <c r="C20" s="120"/>
      <c r="D20" s="120"/>
      <c r="E20" s="120"/>
      <c r="F20" s="120"/>
      <c r="G20" s="120"/>
      <c r="H20" s="120"/>
      <c r="I20" s="120"/>
      <c r="J20" s="120"/>
      <c r="K20" s="120"/>
      <c r="L20" s="120"/>
      <c r="M20" s="120"/>
      <c r="V20" s="230">
        <v>12.536789760000001</v>
      </c>
      <c r="W20" s="133">
        <v>42222.576388888891</v>
      </c>
      <c r="X20" s="86">
        <v>36.535700000000048</v>
      </c>
    </row>
    <row r="21" spans="1:24" x14ac:dyDescent="0.2">
      <c r="A21" s="124">
        <v>42221.416666666664</v>
      </c>
      <c r="B21" s="120"/>
      <c r="C21" s="120"/>
      <c r="D21" s="120"/>
      <c r="E21" s="120"/>
      <c r="F21" s="120"/>
      <c r="G21" s="120"/>
      <c r="H21" s="120"/>
      <c r="I21" s="120"/>
      <c r="J21" s="120"/>
      <c r="K21" s="120"/>
      <c r="L21" s="120"/>
      <c r="M21" s="120"/>
      <c r="V21" s="230">
        <v>16.350935040000003</v>
      </c>
      <c r="W21" s="133">
        <v>42222.59375</v>
      </c>
      <c r="X21" s="86">
        <v>2.8492700000000042</v>
      </c>
    </row>
    <row r="22" spans="1:24" x14ac:dyDescent="0.2">
      <c r="A22" s="124">
        <v>42221.427083333336</v>
      </c>
      <c r="B22" s="120"/>
      <c r="C22" s="120"/>
      <c r="D22" s="120"/>
      <c r="E22" s="120"/>
      <c r="F22" s="120"/>
      <c r="G22" s="120"/>
      <c r="H22" s="120"/>
      <c r="I22" s="120"/>
      <c r="J22" s="120"/>
      <c r="K22" s="120"/>
      <c r="L22" s="120"/>
      <c r="M22" s="120"/>
      <c r="V22" s="230">
        <v>91.764794880000011</v>
      </c>
      <c r="W22" s="133">
        <v>42222.659722222219</v>
      </c>
      <c r="X22" s="86">
        <v>0.25958999999998866</v>
      </c>
    </row>
    <row r="23" spans="1:24" x14ac:dyDescent="0.2">
      <c r="A23" s="124">
        <v>42221.4375</v>
      </c>
      <c r="B23" s="120"/>
      <c r="C23" s="120"/>
      <c r="D23" s="120"/>
      <c r="E23" s="120"/>
      <c r="F23" s="120"/>
      <c r="G23" s="120"/>
      <c r="H23" s="120"/>
      <c r="I23" s="120"/>
      <c r="J23" s="120"/>
      <c r="K23" s="120"/>
      <c r="L23" s="120"/>
      <c r="M23" s="120"/>
      <c r="V23" s="230">
        <v>91.780888320000003</v>
      </c>
      <c r="W23" s="133">
        <v>42222.6875</v>
      </c>
      <c r="X23" s="86">
        <v>0.18416999999999462</v>
      </c>
    </row>
    <row r="24" spans="1:24" x14ac:dyDescent="0.2">
      <c r="A24" s="124">
        <v>42221.447916666664</v>
      </c>
      <c r="B24" s="120"/>
      <c r="C24" s="120"/>
      <c r="D24" s="120"/>
      <c r="E24" s="120"/>
      <c r="F24" s="120"/>
      <c r="G24" s="120"/>
      <c r="H24" s="120"/>
      <c r="I24" s="120"/>
      <c r="J24" s="120"/>
      <c r="K24" s="120"/>
      <c r="L24" s="120"/>
      <c r="M24" s="120"/>
      <c r="V24" s="230">
        <v>93.824755199999998</v>
      </c>
      <c r="W24" s="133">
        <v>42222.6875</v>
      </c>
      <c r="X24" s="86">
        <v>0.177180000000007</v>
      </c>
    </row>
    <row r="25" spans="1:24" x14ac:dyDescent="0.2">
      <c r="A25" s="124">
        <v>42221.458333333336</v>
      </c>
      <c r="B25" s="120"/>
      <c r="C25" s="120"/>
      <c r="D25" s="120"/>
      <c r="E25" s="120"/>
      <c r="F25" s="120"/>
      <c r="G25" s="120"/>
      <c r="H25" s="120"/>
      <c r="I25" s="120"/>
      <c r="J25" s="120"/>
      <c r="K25" s="120"/>
      <c r="L25" s="120"/>
      <c r="M25" s="120"/>
      <c r="V25" s="230">
        <v>101.08289664000002</v>
      </c>
      <c r="W25" s="133">
        <v>42222.708333333336</v>
      </c>
      <c r="X25" s="86">
        <v>0.15240000000000009</v>
      </c>
    </row>
    <row r="26" spans="1:24" x14ac:dyDescent="0.2">
      <c r="A26" s="124">
        <v>42221.46875</v>
      </c>
      <c r="B26" s="120"/>
      <c r="C26" s="120"/>
      <c r="D26" s="120"/>
      <c r="E26" s="120"/>
      <c r="F26" s="120"/>
      <c r="G26" s="120"/>
      <c r="H26" s="120"/>
      <c r="I26" s="120"/>
      <c r="J26" s="120"/>
      <c r="K26" s="120"/>
      <c r="L26" s="120"/>
      <c r="M26" s="120"/>
      <c r="V26" s="230">
        <v>176.56113024000001</v>
      </c>
      <c r="W26" s="133">
        <v>42222.770833333336</v>
      </c>
      <c r="X26" s="86">
        <v>0.19184999999998809</v>
      </c>
    </row>
    <row r="27" spans="1:24" x14ac:dyDescent="0.2">
      <c r="A27" s="124">
        <v>42221.479166666664</v>
      </c>
      <c r="B27" s="120"/>
      <c r="C27" s="120"/>
      <c r="D27" s="120"/>
      <c r="E27" s="120"/>
      <c r="F27" s="120"/>
      <c r="G27" s="120"/>
      <c r="H27" s="120"/>
      <c r="I27" s="120"/>
      <c r="J27" s="120"/>
      <c r="K27" s="120"/>
      <c r="L27" s="120"/>
      <c r="M27" s="120"/>
      <c r="V27" s="230">
        <v>94.24318464000001</v>
      </c>
      <c r="W27" s="133">
        <v>42222.836805555555</v>
      </c>
      <c r="X27" s="86">
        <v>0.36081299999999317</v>
      </c>
    </row>
    <row r="28" spans="1:24" x14ac:dyDescent="0.2">
      <c r="A28" s="124">
        <v>42221.489583333336</v>
      </c>
      <c r="B28" s="120"/>
      <c r="C28" s="120"/>
      <c r="D28" s="120"/>
      <c r="E28" s="120"/>
      <c r="F28" s="120"/>
      <c r="G28" s="120"/>
      <c r="H28" s="120"/>
      <c r="I28" s="120"/>
      <c r="J28" s="120"/>
      <c r="K28" s="120"/>
      <c r="L28" s="120"/>
      <c r="M28" s="120"/>
      <c r="V28" s="230">
        <v>93.824755199999998</v>
      </c>
      <c r="W28" s="133">
        <v>42222.847222222219</v>
      </c>
      <c r="X28" s="86">
        <v>0.18198999999999899</v>
      </c>
    </row>
    <row r="29" spans="1:24" x14ac:dyDescent="0.2">
      <c r="A29" s="124">
        <v>42221.5</v>
      </c>
      <c r="B29" s="120"/>
      <c r="C29" s="120"/>
      <c r="D29" s="120"/>
      <c r="E29" s="120"/>
      <c r="F29" s="120"/>
      <c r="G29" s="120"/>
      <c r="H29" s="120"/>
      <c r="I29" s="120"/>
      <c r="J29" s="120"/>
      <c r="K29" s="120"/>
      <c r="L29" s="120"/>
      <c r="M29" s="120"/>
      <c r="V29" s="230">
        <v>94.24318464000001</v>
      </c>
      <c r="W29" s="133">
        <v>42222.880555555559</v>
      </c>
      <c r="X29" s="86">
        <v>0.36136699999998712</v>
      </c>
    </row>
    <row r="30" spans="1:24" x14ac:dyDescent="0.2">
      <c r="A30" s="124">
        <v>42221.510416666664</v>
      </c>
      <c r="B30" s="120"/>
      <c r="C30" s="120"/>
      <c r="D30" s="120"/>
      <c r="E30" s="120"/>
      <c r="F30" s="120"/>
      <c r="G30" s="120"/>
      <c r="H30" s="120"/>
      <c r="I30" s="120"/>
      <c r="J30" s="120"/>
      <c r="K30" s="120"/>
      <c r="L30" s="120"/>
      <c r="M30" s="120"/>
      <c r="V30" s="230">
        <v>94.24318464000001</v>
      </c>
      <c r="W30" s="133">
        <v>42222.916666666664</v>
      </c>
      <c r="X30" s="86">
        <v>0.3377360000000067</v>
      </c>
    </row>
    <row r="31" spans="1:24" x14ac:dyDescent="0.2">
      <c r="A31" s="124">
        <v>42221.520833333336</v>
      </c>
      <c r="B31" s="119">
        <v>30.240866666666761</v>
      </c>
      <c r="C31" s="120"/>
      <c r="D31" s="120"/>
      <c r="E31" s="120"/>
      <c r="F31" s="120"/>
      <c r="G31" s="120"/>
      <c r="H31" s="120"/>
      <c r="I31" s="120"/>
      <c r="J31" s="120"/>
      <c r="K31" s="120"/>
      <c r="L31" s="120"/>
      <c r="M31" s="120"/>
      <c r="V31" s="230">
        <v>93.824755199999998</v>
      </c>
      <c r="W31" s="133">
        <v>42222.927083333336</v>
      </c>
      <c r="X31" s="86">
        <v>0.44297999999999149</v>
      </c>
    </row>
    <row r="32" spans="1:24" x14ac:dyDescent="0.2">
      <c r="A32" s="124">
        <v>42221.53125</v>
      </c>
      <c r="B32" s="119">
        <v>1372.7939544959422</v>
      </c>
      <c r="C32" s="120">
        <v>1</v>
      </c>
      <c r="D32" s="120"/>
      <c r="E32" s="120"/>
      <c r="F32" s="120"/>
      <c r="G32" s="120"/>
      <c r="H32" s="120"/>
      <c r="I32" s="120"/>
      <c r="J32" s="120"/>
      <c r="K32" s="120"/>
      <c r="L32" s="120"/>
      <c r="M32" s="120"/>
      <c r="V32" s="230">
        <v>94.24318464000001</v>
      </c>
      <c r="W32" s="133">
        <v>42222.958333333336</v>
      </c>
      <c r="X32" s="86">
        <v>0.34850000000001558</v>
      </c>
    </row>
    <row r="33" spans="1:24" x14ac:dyDescent="0.2">
      <c r="A33" s="124">
        <v>42221.541666666664</v>
      </c>
      <c r="B33" s="119">
        <v>1224.9234771763558</v>
      </c>
      <c r="C33" s="120">
        <v>2.7803800009999997</v>
      </c>
      <c r="D33" s="120"/>
      <c r="E33" s="120"/>
      <c r="F33" s="120"/>
      <c r="G33" s="120"/>
      <c r="H33" s="120"/>
      <c r="I33" s="120"/>
      <c r="J33" s="120"/>
      <c r="K33" s="120"/>
      <c r="L33" s="120"/>
      <c r="M33" s="120"/>
      <c r="V33" s="230">
        <v>94.24318464000001</v>
      </c>
      <c r="W33" s="133">
        <v>42223</v>
      </c>
      <c r="X33" s="86">
        <v>0.67531300000000272</v>
      </c>
    </row>
    <row r="34" spans="1:24" x14ac:dyDescent="0.2">
      <c r="A34" s="124">
        <v>42221.552083333336</v>
      </c>
      <c r="B34" s="119">
        <v>533.18069224863302</v>
      </c>
      <c r="C34" s="120">
        <v>209.85351205431135</v>
      </c>
      <c r="D34" s="120"/>
      <c r="E34" s="120"/>
      <c r="F34" s="120"/>
      <c r="G34" s="120"/>
      <c r="H34" s="120"/>
      <c r="I34" s="120"/>
      <c r="J34" s="120"/>
      <c r="K34" s="120"/>
      <c r="L34" s="120"/>
      <c r="M34" s="120"/>
      <c r="V34" s="230">
        <v>94.24318464000001</v>
      </c>
      <c r="W34" s="133">
        <v>42223.020833333336</v>
      </c>
      <c r="X34" s="86">
        <v>0.92230900000002691</v>
      </c>
    </row>
    <row r="35" spans="1:24" x14ac:dyDescent="0.2">
      <c r="A35" s="124">
        <v>42221.5625</v>
      </c>
      <c r="B35" s="119">
        <v>533.18069224863302</v>
      </c>
      <c r="C35" s="120">
        <v>254.75240300546636</v>
      </c>
      <c r="D35" s="120"/>
      <c r="E35" s="120"/>
      <c r="F35" s="120"/>
      <c r="G35" s="120"/>
      <c r="H35" s="120"/>
      <c r="I35" s="120"/>
      <c r="J35" s="120"/>
      <c r="K35" s="120"/>
      <c r="L35" s="120"/>
      <c r="M35" s="120"/>
      <c r="V35" s="230">
        <v>93.824755199999998</v>
      </c>
      <c r="W35" s="133">
        <v>42223.041666666664</v>
      </c>
      <c r="X35" s="86">
        <v>1.2800400000000138</v>
      </c>
    </row>
    <row r="36" spans="1:24" x14ac:dyDescent="0.2">
      <c r="A36" s="124">
        <v>42221.572916666664</v>
      </c>
      <c r="B36" s="119">
        <v>512.1806530560151</v>
      </c>
      <c r="C36" s="120">
        <v>241.91587515338759</v>
      </c>
      <c r="D36" s="120"/>
      <c r="E36" s="120"/>
      <c r="F36" s="120"/>
      <c r="G36" s="120"/>
      <c r="H36" s="120"/>
      <c r="I36" s="120"/>
      <c r="J36" s="120"/>
      <c r="K36" s="120"/>
      <c r="L36" s="120"/>
      <c r="M36" s="120"/>
      <c r="V36" s="230">
        <v>93.824755199999998</v>
      </c>
      <c r="W36" s="133">
        <v>42223.208333333336</v>
      </c>
      <c r="X36" s="86">
        <v>0.29455000000000098</v>
      </c>
    </row>
    <row r="37" spans="1:24" x14ac:dyDescent="0.2">
      <c r="A37" s="124">
        <v>42221.583333333336</v>
      </c>
      <c r="B37" s="119">
        <v>500.66450253103085</v>
      </c>
      <c r="C37" s="120">
        <v>229.07934730130887</v>
      </c>
      <c r="D37" s="120"/>
      <c r="E37" s="120"/>
      <c r="F37" s="120"/>
      <c r="G37" s="120"/>
      <c r="H37" s="120"/>
      <c r="I37" s="120"/>
      <c r="J37" s="120"/>
      <c r="K37" s="120"/>
      <c r="L37" s="120"/>
      <c r="M37" s="120"/>
      <c r="V37" s="230">
        <v>104</v>
      </c>
      <c r="W37" s="133">
        <v>42223.270833333336</v>
      </c>
      <c r="X37" s="19">
        <v>0.94628000000000156</v>
      </c>
    </row>
    <row r="38" spans="1:24" x14ac:dyDescent="0.2">
      <c r="A38" s="124">
        <v>42221.59375</v>
      </c>
      <c r="B38" s="119">
        <v>349.90762293124192</v>
      </c>
      <c r="C38" s="120">
        <v>216.2428194492301</v>
      </c>
      <c r="D38" s="120"/>
      <c r="E38" s="120"/>
      <c r="F38" s="120"/>
      <c r="G38" s="120"/>
      <c r="H38" s="120"/>
      <c r="I38" s="120"/>
      <c r="J38" s="120"/>
      <c r="K38" s="120"/>
      <c r="L38" s="120"/>
      <c r="M38" s="120"/>
      <c r="V38" s="230">
        <v>94.613333760000003</v>
      </c>
      <c r="W38" s="133">
        <v>42223.347222222219</v>
      </c>
      <c r="X38" s="86">
        <v>0.22068000000000154</v>
      </c>
    </row>
    <row r="39" spans="1:24" x14ac:dyDescent="0.2">
      <c r="A39" s="124">
        <v>42221.604166666664</v>
      </c>
      <c r="B39" s="119">
        <v>283.33407211082226</v>
      </c>
      <c r="C39" s="120">
        <v>203.40629159715138</v>
      </c>
      <c r="D39" s="120"/>
      <c r="E39" s="120"/>
      <c r="F39" s="120"/>
      <c r="G39" s="120"/>
      <c r="H39" s="120"/>
      <c r="I39" s="120"/>
      <c r="J39" s="120"/>
      <c r="K39" s="120"/>
      <c r="L39" s="120"/>
      <c r="M39" s="120"/>
      <c r="V39" s="230">
        <v>101.08289664000002</v>
      </c>
      <c r="W39" s="133">
        <v>42223.385416666664</v>
      </c>
      <c r="X39" s="86">
        <v>0.22141999999999484</v>
      </c>
    </row>
    <row r="40" spans="1:24" x14ac:dyDescent="0.2">
      <c r="A40" s="124">
        <v>42221.614583333336</v>
      </c>
      <c r="B40" s="119">
        <v>297.9802532913144</v>
      </c>
      <c r="C40" s="120">
        <v>190.56976374507263</v>
      </c>
      <c r="D40" s="120"/>
      <c r="E40" s="120"/>
      <c r="F40" s="120"/>
      <c r="G40" s="120"/>
      <c r="H40" s="120"/>
      <c r="I40" s="120"/>
      <c r="J40" s="120"/>
      <c r="K40" s="120"/>
      <c r="L40" s="120"/>
      <c r="M40" s="120"/>
      <c r="V40" s="230">
        <v>114.4243584</v>
      </c>
      <c r="W40" s="133">
        <v>42223.409722222219</v>
      </c>
      <c r="X40" s="86">
        <v>0.41128999999999394</v>
      </c>
    </row>
    <row r="41" spans="1:24" x14ac:dyDescent="0.2">
      <c r="A41" s="124">
        <v>42221.625</v>
      </c>
      <c r="B41" s="119">
        <v>283.33407211082226</v>
      </c>
      <c r="C41" s="120">
        <v>177.73323589299386</v>
      </c>
      <c r="D41" s="120"/>
      <c r="E41" s="120"/>
      <c r="F41" s="120"/>
      <c r="G41" s="120"/>
      <c r="H41" s="120"/>
      <c r="I41" s="120"/>
      <c r="J41" s="120"/>
      <c r="K41" s="120"/>
      <c r="L41" s="120"/>
      <c r="M41" s="120"/>
      <c r="V41" s="230">
        <v>94.24318464000001</v>
      </c>
      <c r="W41" s="133">
        <v>42223.416666666664</v>
      </c>
      <c r="X41" s="86">
        <v>0.33674000000000603</v>
      </c>
    </row>
    <row r="42" spans="1:24" x14ac:dyDescent="0.2">
      <c r="A42" s="124">
        <v>42221.635416666664</v>
      </c>
      <c r="B42" s="119">
        <v>283.33407211082226</v>
      </c>
      <c r="C42" s="120">
        <v>148.19985611439512</v>
      </c>
      <c r="D42" s="120"/>
      <c r="E42" s="120"/>
      <c r="F42" s="120"/>
      <c r="G42" s="120"/>
      <c r="H42" s="120"/>
      <c r="I42" s="120"/>
      <c r="J42" s="120"/>
      <c r="K42" s="120"/>
      <c r="L42" s="120"/>
      <c r="M42" s="120"/>
      <c r="V42" s="230">
        <v>147.54465792000002</v>
      </c>
      <c r="W42" s="133">
        <v>42223.480555555558</v>
      </c>
      <c r="X42" s="86">
        <v>0.13089399999999785</v>
      </c>
    </row>
    <row r="43" spans="1:24" x14ac:dyDescent="0.2">
      <c r="A43" s="124">
        <v>42221.645833333336</v>
      </c>
      <c r="B43" s="119">
        <v>251.66665334218987</v>
      </c>
      <c r="C43" s="120">
        <v>118.6664763357963</v>
      </c>
      <c r="D43" s="120"/>
      <c r="E43" s="120"/>
      <c r="F43" s="120"/>
      <c r="G43" s="120"/>
      <c r="H43" s="120"/>
      <c r="I43" s="120"/>
      <c r="J43" s="120"/>
      <c r="K43" s="120"/>
      <c r="L43" s="120"/>
      <c r="M43" s="120"/>
      <c r="V43" s="230">
        <v>91.780888320000003</v>
      </c>
      <c r="W43" s="133">
        <v>42223.489583333336</v>
      </c>
      <c r="X43" s="86">
        <v>0.23978999999999928</v>
      </c>
    </row>
    <row r="44" spans="1:24" x14ac:dyDescent="0.2">
      <c r="A44" s="124">
        <v>42221.65625</v>
      </c>
      <c r="B44" s="119">
        <v>216.38010100000002</v>
      </c>
      <c r="C44" s="120">
        <v>89.133096557197547</v>
      </c>
      <c r="D44" s="120"/>
      <c r="E44" s="120"/>
      <c r="F44" s="120"/>
      <c r="G44" s="120"/>
      <c r="H44" s="120"/>
      <c r="I44" s="120"/>
      <c r="J44" s="120"/>
      <c r="K44" s="120"/>
      <c r="L44" s="120"/>
      <c r="M44" s="120"/>
      <c r="V44" s="230">
        <v>157.55477760000002</v>
      </c>
      <c r="W44" s="133">
        <v>42223.501388888886</v>
      </c>
      <c r="X44" s="86">
        <v>0.13177299999999548</v>
      </c>
    </row>
    <row r="45" spans="1:24" x14ac:dyDescent="0.2">
      <c r="A45" s="124">
        <v>42221.666666666664</v>
      </c>
      <c r="B45" s="119">
        <v>216.38010000000003</v>
      </c>
      <c r="C45" s="120">
        <v>59.599716778598761</v>
      </c>
      <c r="D45" s="120"/>
      <c r="E45" s="120"/>
      <c r="F45" s="120"/>
      <c r="G45" s="120"/>
      <c r="H45" s="120"/>
      <c r="I45" s="120"/>
      <c r="J45" s="120"/>
      <c r="K45" s="120"/>
      <c r="L45" s="120"/>
      <c r="M45" s="120"/>
      <c r="V45" s="230">
        <v>157.55477760000002</v>
      </c>
      <c r="W45" s="133">
        <v>42223.501388888886</v>
      </c>
      <c r="X45" s="86">
        <v>0.13471299999999076</v>
      </c>
    </row>
    <row r="46" spans="1:24" x14ac:dyDescent="0.2">
      <c r="A46" s="124">
        <v>42221.677083333336</v>
      </c>
      <c r="B46" s="119">
        <v>206.12724928571424</v>
      </c>
      <c r="C46" s="120">
        <v>30.066336999999997</v>
      </c>
      <c r="D46" s="120"/>
      <c r="E46" s="120"/>
      <c r="F46" s="120"/>
      <c r="G46" s="120"/>
      <c r="H46" s="120"/>
      <c r="I46" s="120"/>
      <c r="J46" s="120"/>
      <c r="K46" s="120"/>
      <c r="L46" s="120"/>
      <c r="M46" s="120"/>
      <c r="V46" s="230">
        <v>73.836702720000005</v>
      </c>
      <c r="W46" s="133">
        <v>42223.510416666664</v>
      </c>
      <c r="X46" s="86">
        <v>0.46526999999998964</v>
      </c>
    </row>
    <row r="47" spans="1:24" x14ac:dyDescent="0.2">
      <c r="A47" s="124">
        <v>42221.6875</v>
      </c>
      <c r="B47" s="119">
        <v>195.87439857142874</v>
      </c>
      <c r="C47" s="120">
        <v>28.675349062499997</v>
      </c>
      <c r="D47" s="120"/>
      <c r="E47" s="120"/>
      <c r="F47" s="120"/>
      <c r="G47" s="120"/>
      <c r="H47" s="120"/>
      <c r="I47" s="120"/>
      <c r="J47" s="120"/>
      <c r="K47" s="120"/>
      <c r="L47" s="120"/>
      <c r="M47" s="120"/>
      <c r="V47" s="230">
        <v>63.536901119999996</v>
      </c>
      <c r="W47" s="133">
        <v>42223.541666666664</v>
      </c>
      <c r="X47" s="86">
        <v>0.5318200000000104</v>
      </c>
    </row>
    <row r="48" spans="1:24" x14ac:dyDescent="0.2">
      <c r="A48" s="124">
        <v>42221.697916666664</v>
      </c>
      <c r="B48" s="119">
        <v>185.62154785714284</v>
      </c>
      <c r="C48" s="120">
        <v>27.284361124999997</v>
      </c>
      <c r="D48" s="120"/>
      <c r="E48" s="120"/>
      <c r="F48" s="120"/>
      <c r="G48" s="120"/>
      <c r="H48" s="120"/>
      <c r="I48" s="120"/>
      <c r="J48" s="120"/>
      <c r="K48" s="120"/>
      <c r="L48" s="120"/>
      <c r="M48" s="120"/>
      <c r="V48" s="230">
        <v>176.56113024000001</v>
      </c>
      <c r="W48" s="133">
        <v>42223.574999999997</v>
      </c>
      <c r="X48" s="86">
        <v>0.14641299999998125</v>
      </c>
    </row>
    <row r="49" spans="1:24" x14ac:dyDescent="0.2">
      <c r="A49" s="124">
        <v>42221.708333333336</v>
      </c>
      <c r="B49" s="119">
        <v>175.36869714285729</v>
      </c>
      <c r="C49" s="120">
        <v>25.893373187499996</v>
      </c>
      <c r="D49" s="120"/>
      <c r="E49" s="120"/>
      <c r="F49" s="120"/>
      <c r="G49" s="120"/>
      <c r="H49" s="120"/>
      <c r="I49" s="120"/>
      <c r="J49" s="120"/>
      <c r="K49" s="120"/>
      <c r="L49" s="120"/>
      <c r="M49" s="120"/>
      <c r="V49" s="230">
        <v>93.824755199999998</v>
      </c>
      <c r="W49" s="133">
        <v>42223.607638888891</v>
      </c>
      <c r="X49" s="86">
        <v>0.42569000000000301</v>
      </c>
    </row>
    <row r="50" spans="1:24" x14ac:dyDescent="0.2">
      <c r="A50" s="124">
        <v>42221.71875</v>
      </c>
      <c r="B50" s="119">
        <v>165.11584642857139</v>
      </c>
      <c r="C50" s="120">
        <v>24.50238525</v>
      </c>
      <c r="D50" s="120"/>
      <c r="E50" s="120"/>
      <c r="F50" s="120"/>
      <c r="G50" s="120"/>
      <c r="H50" s="120"/>
      <c r="I50" s="120"/>
      <c r="J50" s="120"/>
      <c r="K50" s="120"/>
      <c r="L50" s="120"/>
      <c r="M50" s="120"/>
      <c r="V50" s="230">
        <v>103.15895039999999</v>
      </c>
      <c r="W50" s="133">
        <v>42223.621527777781</v>
      </c>
      <c r="X50" s="86">
        <v>0.20083999999999946</v>
      </c>
    </row>
    <row r="51" spans="1:24" x14ac:dyDescent="0.2">
      <c r="A51" s="124">
        <v>42221.729166666664</v>
      </c>
      <c r="B51" s="119">
        <v>154.86299571428566</v>
      </c>
      <c r="C51" s="120">
        <v>23.111397312499999</v>
      </c>
      <c r="D51" s="120"/>
      <c r="E51" s="120"/>
      <c r="F51" s="120"/>
      <c r="G51" s="120"/>
      <c r="H51" s="120"/>
      <c r="I51" s="120"/>
      <c r="J51" s="120"/>
      <c r="K51" s="120"/>
      <c r="L51" s="120"/>
      <c r="M51" s="120"/>
      <c r="V51" s="230">
        <v>109</v>
      </c>
      <c r="W51" s="133">
        <v>42223.638888888891</v>
      </c>
      <c r="X51" s="19">
        <v>0.5690699999999822</v>
      </c>
    </row>
    <row r="52" spans="1:24" x14ac:dyDescent="0.2">
      <c r="A52" s="124">
        <v>42221.739583333336</v>
      </c>
      <c r="B52" s="119">
        <v>144.61014500000005</v>
      </c>
      <c r="C52" s="120">
        <v>21.720409374999999</v>
      </c>
      <c r="D52" s="120"/>
      <c r="E52" s="120"/>
      <c r="F52" s="120"/>
      <c r="G52" s="120"/>
      <c r="H52" s="120"/>
      <c r="I52" s="120"/>
      <c r="J52" s="120"/>
      <c r="K52" s="120"/>
      <c r="L52" s="120"/>
      <c r="M52" s="120"/>
      <c r="V52" s="230">
        <v>63.826583039999996</v>
      </c>
      <c r="W52" s="133">
        <v>42223.670138888891</v>
      </c>
      <c r="X52" s="86">
        <v>0.59026000000000778</v>
      </c>
    </row>
    <row r="53" spans="1:24" x14ac:dyDescent="0.2">
      <c r="A53" s="124">
        <v>42221.75</v>
      </c>
      <c r="B53" s="119">
        <v>134.35729428571426</v>
      </c>
      <c r="C53" s="120">
        <v>20.329421437499999</v>
      </c>
      <c r="D53" s="120"/>
      <c r="E53" s="120"/>
      <c r="F53" s="120"/>
      <c r="G53" s="120"/>
      <c r="H53" s="120"/>
      <c r="I53" s="120"/>
      <c r="J53" s="120"/>
      <c r="K53" s="120"/>
      <c r="L53" s="120"/>
      <c r="M53" s="120"/>
      <c r="V53" s="230">
        <v>164.08871424</v>
      </c>
      <c r="W53" s="133">
        <v>42223.694444444445</v>
      </c>
      <c r="X53" s="86">
        <v>5.3740799999999922E-2</v>
      </c>
    </row>
    <row r="54" spans="1:24" x14ac:dyDescent="0.2">
      <c r="A54" s="124">
        <v>42221.760416666664</v>
      </c>
      <c r="B54" s="119">
        <v>124.10444357142859</v>
      </c>
      <c r="C54" s="120">
        <v>18.938433499999995</v>
      </c>
      <c r="D54" s="120"/>
      <c r="E54" s="120"/>
      <c r="F54" s="120"/>
      <c r="G54" s="120"/>
      <c r="H54" s="120"/>
      <c r="I54" s="120"/>
      <c r="J54" s="120"/>
      <c r="K54" s="120"/>
      <c r="L54" s="120"/>
      <c r="M54" s="120"/>
      <c r="V54" s="230">
        <v>91.780888320000003</v>
      </c>
      <c r="W54" s="133">
        <v>42223.783333333333</v>
      </c>
      <c r="X54" s="86">
        <v>0.23617000000000132</v>
      </c>
    </row>
    <row r="55" spans="1:24" x14ac:dyDescent="0.2">
      <c r="A55" s="124">
        <v>42221.770833333336</v>
      </c>
      <c r="B55" s="119">
        <v>113.85159285714298</v>
      </c>
      <c r="C55" s="120">
        <v>17.547445562500002</v>
      </c>
      <c r="D55" s="120"/>
      <c r="E55" s="120"/>
      <c r="F55" s="120"/>
      <c r="G55" s="120"/>
      <c r="H55" s="120"/>
      <c r="I55" s="120"/>
      <c r="J55" s="120"/>
      <c r="K55" s="120"/>
      <c r="L55" s="120"/>
      <c r="M55" s="120"/>
      <c r="V55" s="230">
        <v>93.824755199999998</v>
      </c>
      <c r="W55" s="133">
        <v>42223.804166666669</v>
      </c>
      <c r="X55" s="86">
        <v>0.28806000000001575</v>
      </c>
    </row>
    <row r="56" spans="1:24" x14ac:dyDescent="0.2">
      <c r="A56" s="124">
        <v>42221.78125</v>
      </c>
      <c r="B56" s="119">
        <v>103.59874214285725</v>
      </c>
      <c r="C56" s="120">
        <v>16.156457625000002</v>
      </c>
      <c r="D56" s="120"/>
      <c r="E56" s="120"/>
      <c r="F56" s="120"/>
      <c r="G56" s="120"/>
      <c r="H56" s="120"/>
      <c r="I56" s="120"/>
      <c r="J56" s="120"/>
      <c r="K56" s="120"/>
      <c r="L56" s="120"/>
      <c r="M56" s="120"/>
      <c r="V56" s="230">
        <v>101.08289664000002</v>
      </c>
      <c r="W56" s="133">
        <v>42223.817361111112</v>
      </c>
      <c r="X56" s="86">
        <v>0.19423999999999353</v>
      </c>
    </row>
    <row r="57" spans="1:24" x14ac:dyDescent="0.2">
      <c r="A57" s="124">
        <v>42221.791666666664</v>
      </c>
      <c r="B57" s="119">
        <v>93.345891428571377</v>
      </c>
      <c r="C57" s="120">
        <v>14.765469687499998</v>
      </c>
      <c r="D57" s="120"/>
      <c r="E57" s="120"/>
      <c r="F57" s="120"/>
      <c r="G57" s="120"/>
      <c r="H57" s="120"/>
      <c r="I57" s="120"/>
      <c r="J57" s="120"/>
      <c r="K57" s="120"/>
      <c r="L57" s="120"/>
      <c r="M57" s="120"/>
      <c r="V57" s="230">
        <v>64.019704320000002</v>
      </c>
      <c r="W57" s="133">
        <v>42224</v>
      </c>
      <c r="X57" s="86">
        <v>0.69291400000001602</v>
      </c>
    </row>
    <row r="58" spans="1:24" x14ac:dyDescent="0.2">
      <c r="A58" s="124">
        <v>42221.802083333336</v>
      </c>
      <c r="B58" s="119">
        <v>83.093040714285735</v>
      </c>
      <c r="C58" s="120">
        <v>13.374481749999996</v>
      </c>
      <c r="D58" s="120"/>
      <c r="E58" s="120"/>
      <c r="F58" s="120"/>
      <c r="G58" s="120"/>
      <c r="H58" s="120"/>
      <c r="I58" s="120"/>
      <c r="J58" s="120"/>
      <c r="K58" s="120"/>
      <c r="L58" s="120"/>
      <c r="M58" s="120"/>
      <c r="V58" s="230">
        <v>164.08871424</v>
      </c>
      <c r="W58" s="133">
        <v>42224.243055555555</v>
      </c>
      <c r="X58" s="86">
        <v>6.8708800000010228E-2</v>
      </c>
    </row>
    <row r="59" spans="1:24" x14ac:dyDescent="0.2">
      <c r="A59" s="124">
        <v>42221.8125</v>
      </c>
      <c r="B59" s="119">
        <v>72.840190000000007</v>
      </c>
      <c r="C59" s="120">
        <v>11.983493812499997</v>
      </c>
      <c r="D59" s="120"/>
      <c r="E59" s="120"/>
      <c r="F59" s="120"/>
      <c r="G59" s="120"/>
      <c r="H59" s="120"/>
      <c r="I59" s="120"/>
      <c r="J59" s="120"/>
      <c r="K59" s="120"/>
      <c r="L59" s="120"/>
      <c r="M59" s="120"/>
      <c r="V59" s="230">
        <v>189.59681664000001</v>
      </c>
      <c r="W59" s="133">
        <v>42224.25</v>
      </c>
      <c r="X59" s="86">
        <v>0.13582499999999698</v>
      </c>
    </row>
    <row r="60" spans="1:24" x14ac:dyDescent="0.2">
      <c r="A60" s="124">
        <v>42221.822916666664</v>
      </c>
      <c r="B60" s="119">
        <v>71.268170000000055</v>
      </c>
      <c r="C60" s="120">
        <v>10.592505874999997</v>
      </c>
      <c r="D60" s="120"/>
      <c r="E60" s="120"/>
      <c r="F60" s="120"/>
      <c r="G60" s="120"/>
      <c r="H60" s="120"/>
      <c r="I60" s="120"/>
      <c r="J60" s="120"/>
      <c r="K60" s="120"/>
      <c r="L60" s="120"/>
      <c r="M60" s="120"/>
      <c r="V60" s="230">
        <v>91.780888320000003</v>
      </c>
      <c r="W60" s="133">
        <v>42224.286805555559</v>
      </c>
      <c r="X60" s="86">
        <v>0.31339999999998724</v>
      </c>
    </row>
    <row r="61" spans="1:24" x14ac:dyDescent="0.2">
      <c r="A61" s="124">
        <v>42221.833333333336</v>
      </c>
      <c r="B61" s="119">
        <v>69.696150000000017</v>
      </c>
      <c r="C61" s="120">
        <v>9.2015179374999967</v>
      </c>
      <c r="D61" s="120"/>
      <c r="E61" s="120"/>
      <c r="F61" s="120"/>
      <c r="G61" s="120"/>
      <c r="H61" s="120"/>
      <c r="I61" s="120"/>
      <c r="J61" s="120"/>
      <c r="K61" s="120"/>
      <c r="L61" s="120"/>
      <c r="M61" s="120"/>
      <c r="V61" s="230">
        <v>189.38760192000004</v>
      </c>
      <c r="W61" s="133">
        <v>42224.291666666664</v>
      </c>
      <c r="X61" s="86">
        <v>3.1740800000022773E-2</v>
      </c>
    </row>
    <row r="62" spans="1:24" x14ac:dyDescent="0.2">
      <c r="A62" s="124">
        <v>42221.84375</v>
      </c>
      <c r="B62" s="119">
        <v>68.124130000000065</v>
      </c>
      <c r="C62" s="120">
        <v>7.81053</v>
      </c>
      <c r="D62" s="120"/>
      <c r="E62" s="120"/>
      <c r="F62" s="120"/>
      <c r="G62" s="120"/>
      <c r="H62" s="120"/>
      <c r="I62" s="120"/>
      <c r="J62" s="120"/>
      <c r="K62" s="120"/>
      <c r="L62" s="120"/>
      <c r="M62" s="120"/>
      <c r="V62" s="230">
        <v>93.824755199999998</v>
      </c>
      <c r="W62" s="133">
        <v>42224.317361111112</v>
      </c>
      <c r="X62" s="86">
        <v>0.47730999999998858</v>
      </c>
    </row>
    <row r="63" spans="1:24" x14ac:dyDescent="0.2">
      <c r="A63" s="124">
        <v>42221.854166666664</v>
      </c>
      <c r="B63" s="119">
        <v>66.552109999999999</v>
      </c>
      <c r="C63" s="120">
        <v>7.5561777142857149</v>
      </c>
      <c r="D63" s="120"/>
      <c r="E63" s="120"/>
      <c r="F63" s="120"/>
      <c r="G63" s="120"/>
      <c r="H63" s="120"/>
      <c r="I63" s="120"/>
      <c r="J63" s="120"/>
      <c r="K63" s="120"/>
      <c r="L63" s="120"/>
      <c r="M63" s="120"/>
      <c r="V63" s="230">
        <v>101.08289664000002</v>
      </c>
      <c r="W63" s="133">
        <v>42224.333333333336</v>
      </c>
      <c r="X63" s="86">
        <v>0.44732999999999379</v>
      </c>
    </row>
    <row r="64" spans="1:24" x14ac:dyDescent="0.2">
      <c r="A64" s="124">
        <v>42221.864583333336</v>
      </c>
      <c r="B64" s="119">
        <v>64.980090000000018</v>
      </c>
      <c r="C64" s="120">
        <v>7.301825428571429</v>
      </c>
      <c r="D64" s="120"/>
      <c r="E64" s="120"/>
      <c r="F64" s="120"/>
      <c r="G64" s="120"/>
      <c r="H64" s="120"/>
      <c r="I64" s="120"/>
      <c r="J64" s="120"/>
      <c r="K64" s="120"/>
      <c r="L64" s="120"/>
      <c r="M64" s="120"/>
      <c r="V64" s="230">
        <v>162.86561280000001</v>
      </c>
      <c r="W64" s="133">
        <v>42224.347222222219</v>
      </c>
      <c r="X64" s="86">
        <v>0.10332299999998895</v>
      </c>
    </row>
    <row r="65" spans="1:24" x14ac:dyDescent="0.2">
      <c r="A65" s="124">
        <v>42221.875</v>
      </c>
      <c r="B65" s="119">
        <v>63.408069999999981</v>
      </c>
      <c r="C65" s="120">
        <v>7.0474731428571449</v>
      </c>
      <c r="D65" s="120"/>
      <c r="E65" s="120"/>
      <c r="F65" s="120"/>
      <c r="G65" s="120"/>
      <c r="H65" s="120"/>
      <c r="I65" s="120"/>
      <c r="J65" s="120"/>
      <c r="K65" s="120"/>
      <c r="L65" s="120"/>
      <c r="M65" s="120"/>
      <c r="V65" s="230">
        <v>103.15895039999999</v>
      </c>
      <c r="W65" s="133">
        <v>42224.420138888891</v>
      </c>
      <c r="X65" s="86">
        <v>0.3215330000000165</v>
      </c>
    </row>
    <row r="66" spans="1:24" x14ac:dyDescent="0.2">
      <c r="A66" s="124">
        <v>42221.885416666664</v>
      </c>
      <c r="B66" s="119">
        <v>61.836049999999943</v>
      </c>
      <c r="C66" s="120">
        <v>6.793120857142859</v>
      </c>
      <c r="D66" s="120"/>
      <c r="E66" s="120"/>
      <c r="F66" s="120"/>
      <c r="G66" s="120"/>
      <c r="H66" s="120"/>
      <c r="I66" s="120"/>
      <c r="J66" s="120"/>
      <c r="K66" s="120"/>
      <c r="L66" s="120"/>
      <c r="M66" s="120"/>
      <c r="V66" s="230">
        <v>92.376345600000008</v>
      </c>
      <c r="W66" s="133">
        <v>42224.465277777781</v>
      </c>
      <c r="X66" s="86">
        <v>0.38641200000000708</v>
      </c>
    </row>
    <row r="67" spans="1:24" x14ac:dyDescent="0.2">
      <c r="A67" s="124">
        <v>42221.895833333336</v>
      </c>
      <c r="B67" s="119">
        <v>60.26403000000002</v>
      </c>
      <c r="C67" s="120">
        <v>6.538768571428573</v>
      </c>
      <c r="D67" s="120"/>
      <c r="E67" s="120"/>
      <c r="F67" s="120"/>
      <c r="G67" s="120"/>
      <c r="H67" s="120"/>
      <c r="I67" s="120"/>
      <c r="J67" s="120"/>
      <c r="K67" s="120"/>
      <c r="L67" s="120"/>
      <c r="M67" s="120"/>
      <c r="V67" s="230">
        <v>164.08871424</v>
      </c>
      <c r="W67" s="133">
        <v>42224.46875</v>
      </c>
      <c r="X67" s="86">
        <v>3.2740800000027548E-2</v>
      </c>
    </row>
    <row r="68" spans="1:24" x14ac:dyDescent="0.2">
      <c r="A68" s="124">
        <v>42221.90625</v>
      </c>
      <c r="B68" s="119">
        <v>58.69201000000001</v>
      </c>
      <c r="C68" s="120">
        <v>6.284416285714288</v>
      </c>
      <c r="D68" s="120"/>
      <c r="E68" s="120"/>
      <c r="F68" s="120"/>
      <c r="G68" s="120"/>
      <c r="H68" s="120"/>
      <c r="I68" s="120"/>
      <c r="J68" s="120"/>
      <c r="K68" s="120"/>
      <c r="L68" s="120"/>
      <c r="M68" s="120"/>
      <c r="V68" s="230">
        <v>151.58411136000001</v>
      </c>
      <c r="W68" s="133">
        <v>42224.475694444445</v>
      </c>
      <c r="X68" s="86">
        <v>0.10894299999998225</v>
      </c>
    </row>
    <row r="69" spans="1:24" x14ac:dyDescent="0.2">
      <c r="A69" s="124">
        <v>42221.916666666664</v>
      </c>
      <c r="B69" s="119">
        <v>57.119989999999973</v>
      </c>
      <c r="C69" s="120">
        <v>6.0300640000000012</v>
      </c>
      <c r="D69" s="120"/>
      <c r="E69" s="120"/>
      <c r="F69" s="120"/>
      <c r="G69" s="120"/>
      <c r="H69" s="120"/>
      <c r="I69" s="120"/>
      <c r="J69" s="120"/>
      <c r="K69" s="120"/>
      <c r="L69" s="120"/>
      <c r="M69" s="120"/>
      <c r="V69" s="230">
        <v>96.480172800000005</v>
      </c>
      <c r="W69" s="133">
        <v>42224.493055555555</v>
      </c>
      <c r="X69" s="86">
        <v>0.35262399999999161</v>
      </c>
    </row>
    <row r="70" spans="1:24" x14ac:dyDescent="0.2">
      <c r="A70" s="124">
        <v>42221.927083333336</v>
      </c>
      <c r="B70" s="119">
        <v>55.547970000000021</v>
      </c>
      <c r="C70" s="120">
        <v>5.7757117142857171</v>
      </c>
      <c r="D70" s="120"/>
      <c r="E70" s="120"/>
      <c r="F70" s="120"/>
      <c r="G70" s="120"/>
      <c r="H70" s="120"/>
      <c r="I70" s="120"/>
      <c r="J70" s="120"/>
      <c r="K70" s="120"/>
      <c r="L70" s="120"/>
      <c r="M70" s="120"/>
      <c r="V70" s="230">
        <v>176.56113024000001</v>
      </c>
      <c r="W70" s="133">
        <v>42224.493055555555</v>
      </c>
      <c r="X70" s="86">
        <v>0.1094630000000052</v>
      </c>
    </row>
    <row r="71" spans="1:24" x14ac:dyDescent="0.2">
      <c r="A71" s="124">
        <v>42221.9375</v>
      </c>
      <c r="B71" s="119">
        <v>53.975950000000012</v>
      </c>
      <c r="C71" s="120">
        <v>5.5213594285714311</v>
      </c>
      <c r="D71" s="120"/>
      <c r="E71" s="120"/>
      <c r="F71" s="120"/>
      <c r="G71" s="120"/>
      <c r="H71" s="120"/>
      <c r="I71" s="120"/>
      <c r="J71" s="120"/>
      <c r="K71" s="120"/>
      <c r="L71" s="120"/>
      <c r="M71" s="120"/>
      <c r="V71" s="230">
        <v>63.826583039999996</v>
      </c>
      <c r="W71" s="133">
        <v>42224.520833333336</v>
      </c>
      <c r="X71" s="86">
        <v>0.69338200000000683</v>
      </c>
    </row>
    <row r="72" spans="1:24" x14ac:dyDescent="0.2">
      <c r="A72" s="124">
        <v>42221.947916666664</v>
      </c>
      <c r="B72" s="119">
        <v>52.403929999999946</v>
      </c>
      <c r="C72" s="120">
        <v>5.2670071428571461</v>
      </c>
      <c r="D72" s="120"/>
      <c r="E72" s="120"/>
      <c r="F72" s="120"/>
      <c r="G72" s="120"/>
      <c r="H72" s="120"/>
      <c r="I72" s="120"/>
      <c r="J72" s="120"/>
      <c r="K72" s="120"/>
      <c r="L72" s="120"/>
      <c r="M72" s="120"/>
      <c r="V72" s="230">
        <v>189.38760192000004</v>
      </c>
      <c r="W72" s="133">
        <v>42224.520833333336</v>
      </c>
      <c r="X72" s="86">
        <v>4.5740800000018567E-2</v>
      </c>
    </row>
    <row r="73" spans="1:24" x14ac:dyDescent="0.2">
      <c r="A73" s="124">
        <v>42221.958333333336</v>
      </c>
      <c r="B73" s="119">
        <v>50.831910000000022</v>
      </c>
      <c r="C73" s="120">
        <v>5.0126548571428611</v>
      </c>
      <c r="D73" s="120"/>
      <c r="E73" s="120"/>
      <c r="F73" s="120"/>
      <c r="G73" s="120"/>
      <c r="H73" s="120"/>
      <c r="I73" s="120"/>
      <c r="J73" s="120"/>
      <c r="K73" s="120"/>
      <c r="L73" s="120"/>
      <c r="M73" s="120"/>
      <c r="V73" s="230">
        <v>147.54465792000002</v>
      </c>
      <c r="W73" s="133">
        <v>42224.569444444445</v>
      </c>
      <c r="X73" s="120">
        <v>0.11223300000000336</v>
      </c>
    </row>
    <row r="74" spans="1:24" x14ac:dyDescent="0.2">
      <c r="A74" s="124">
        <v>42221.96875</v>
      </c>
      <c r="B74" s="119">
        <v>50.530032857142885</v>
      </c>
      <c r="C74" s="120">
        <v>4.7583025714285752</v>
      </c>
      <c r="D74" s="120"/>
      <c r="E74" s="120"/>
      <c r="F74" s="120"/>
      <c r="G74" s="120"/>
      <c r="H74" s="120"/>
      <c r="I74" s="120"/>
      <c r="J74" s="120"/>
      <c r="K74" s="120"/>
      <c r="L74" s="120"/>
      <c r="M74" s="120"/>
      <c r="V74" s="230">
        <v>191.2705344</v>
      </c>
      <c r="W74" s="133">
        <v>42224.677083333336</v>
      </c>
      <c r="X74" s="86">
        <v>0.11441299999999899</v>
      </c>
    </row>
    <row r="75" spans="1:24" x14ac:dyDescent="0.2">
      <c r="A75" s="124">
        <v>42221.979166666664</v>
      </c>
      <c r="B75" s="119">
        <v>50.22815571428572</v>
      </c>
      <c r="C75" s="120">
        <v>4.5039502857142901</v>
      </c>
      <c r="D75" s="120"/>
      <c r="E75" s="120"/>
      <c r="F75" s="120"/>
      <c r="G75" s="120"/>
      <c r="H75" s="120"/>
      <c r="I75" s="120"/>
      <c r="J75" s="120"/>
      <c r="K75" s="120"/>
      <c r="L75" s="120"/>
      <c r="M75" s="120"/>
      <c r="V75" s="230">
        <v>164.08871424</v>
      </c>
      <c r="W75" s="133">
        <v>42224.708333333336</v>
      </c>
      <c r="X75" s="86">
        <v>8.670880000001091E-2</v>
      </c>
    </row>
    <row r="76" spans="1:24" x14ac:dyDescent="0.2">
      <c r="A76" s="124">
        <v>42221.989583333336</v>
      </c>
      <c r="B76" s="119">
        <v>49.926278571428554</v>
      </c>
      <c r="C76" s="120">
        <v>4.2495979999999998</v>
      </c>
      <c r="D76" s="120"/>
      <c r="E76" s="120"/>
      <c r="F76" s="120"/>
      <c r="G76" s="120"/>
      <c r="H76" s="120"/>
      <c r="I76" s="120"/>
      <c r="J76" s="120"/>
      <c r="K76" s="120"/>
      <c r="L76" s="120"/>
      <c r="M76" s="120"/>
      <c r="V76" s="230">
        <v>189.38760192000004</v>
      </c>
      <c r="W76" s="133">
        <v>42224.770833333336</v>
      </c>
      <c r="X76" s="86">
        <v>4.0740800000023114E-2</v>
      </c>
    </row>
    <row r="77" spans="1:24" x14ac:dyDescent="0.2">
      <c r="A77" s="124">
        <v>42222</v>
      </c>
      <c r="B77" s="119">
        <v>49.624401428571446</v>
      </c>
      <c r="C77" s="120">
        <v>4.2330277037037032</v>
      </c>
      <c r="D77" s="16">
        <v>0.59298400000000007</v>
      </c>
      <c r="E77" s="120"/>
      <c r="F77" s="120"/>
      <c r="G77" s="120"/>
      <c r="H77" s="120"/>
      <c r="I77" s="120"/>
      <c r="J77" s="120"/>
      <c r="K77" s="120"/>
      <c r="L77" s="120"/>
      <c r="M77" s="120"/>
      <c r="V77" s="230">
        <v>101.08289664000002</v>
      </c>
      <c r="W77" s="133">
        <v>42224.809027777781</v>
      </c>
      <c r="X77" s="86">
        <v>0.31968000000000529</v>
      </c>
    </row>
    <row r="78" spans="1:24" x14ac:dyDescent="0.2">
      <c r="A78" s="124">
        <v>42222.010416666664</v>
      </c>
      <c r="B78" s="119">
        <v>49.32252428571428</v>
      </c>
      <c r="C78" s="120">
        <v>4.2164574074074066</v>
      </c>
      <c r="D78" s="16">
        <v>0.57416515893330988</v>
      </c>
      <c r="E78" s="120"/>
      <c r="F78" s="120"/>
      <c r="G78" s="120"/>
      <c r="H78" s="120"/>
      <c r="I78" s="120"/>
      <c r="J78" s="120"/>
      <c r="K78" s="120"/>
      <c r="L78" s="120"/>
      <c r="M78" s="120"/>
      <c r="V78" s="230">
        <v>189.59681664000001</v>
      </c>
      <c r="W78" s="133">
        <v>42224.8125</v>
      </c>
      <c r="X78" s="86">
        <v>0.11417500000000302</v>
      </c>
    </row>
    <row r="79" spans="1:24" x14ac:dyDescent="0.2">
      <c r="A79" s="124">
        <v>42222.020833333336</v>
      </c>
      <c r="B79" s="119">
        <v>49.020647142857143</v>
      </c>
      <c r="C79" s="120">
        <v>4.1998871111111109</v>
      </c>
      <c r="D79" s="16">
        <v>0.55534631786661959</v>
      </c>
      <c r="E79" s="120"/>
      <c r="F79" s="120"/>
      <c r="G79" s="120"/>
      <c r="H79" s="120"/>
      <c r="I79" s="120"/>
      <c r="J79" s="120"/>
      <c r="K79" s="120"/>
      <c r="L79" s="120"/>
      <c r="M79" s="120"/>
      <c r="V79" s="230">
        <v>93.824755199999998</v>
      </c>
      <c r="W79" s="133">
        <v>42224.822916666664</v>
      </c>
      <c r="X79" s="86">
        <v>0.38447999999999638</v>
      </c>
    </row>
    <row r="80" spans="1:24" x14ac:dyDescent="0.2">
      <c r="A80" s="124">
        <v>42222.03125</v>
      </c>
      <c r="B80" s="119">
        <v>48.718770000000006</v>
      </c>
      <c r="C80" s="120">
        <v>4.1833168148148143</v>
      </c>
      <c r="D80" s="16">
        <v>0.53652747679992951</v>
      </c>
      <c r="E80" s="120"/>
      <c r="F80" s="120"/>
      <c r="G80" s="120"/>
      <c r="H80" s="120"/>
      <c r="I80" s="120"/>
      <c r="J80" s="120"/>
      <c r="K80" s="120"/>
      <c r="L80" s="120"/>
      <c r="M80" s="120"/>
      <c r="V80" s="230">
        <v>91.780888320000003</v>
      </c>
      <c r="W80" s="133">
        <v>42224.844444444447</v>
      </c>
      <c r="X80" s="86">
        <v>0.32865999999999929</v>
      </c>
    </row>
    <row r="81" spans="1:25" x14ac:dyDescent="0.2">
      <c r="A81" s="124">
        <v>42222.041666666664</v>
      </c>
      <c r="B81" s="119">
        <v>48.416892857142898</v>
      </c>
      <c r="C81" s="120">
        <v>4.1667465185185186</v>
      </c>
      <c r="D81" s="16">
        <v>0.51770863573323933</v>
      </c>
      <c r="E81" s="120"/>
      <c r="F81" s="120"/>
      <c r="G81" s="120"/>
      <c r="H81" s="120"/>
      <c r="I81" s="120"/>
      <c r="J81" s="120"/>
      <c r="K81" s="120"/>
      <c r="L81" s="120"/>
      <c r="M81" s="120"/>
      <c r="V81" s="230">
        <v>164.08871424</v>
      </c>
      <c r="W81" s="133">
        <v>42224.944444444445</v>
      </c>
      <c r="X81" s="86">
        <v>4.1740800000013678E-2</v>
      </c>
    </row>
    <row r="82" spans="1:25" x14ac:dyDescent="0.2">
      <c r="A82" s="124">
        <v>42222.052083333336</v>
      </c>
      <c r="B82" s="119">
        <v>48.115015714285789</v>
      </c>
      <c r="C82" s="120">
        <v>4.150176222222222</v>
      </c>
      <c r="D82" s="16">
        <v>0.49888979466654915</v>
      </c>
      <c r="E82" s="120"/>
      <c r="F82" s="120"/>
      <c r="G82" s="120"/>
      <c r="H82" s="120"/>
      <c r="I82" s="120"/>
      <c r="J82" s="120"/>
      <c r="K82" s="120"/>
      <c r="L82" s="120"/>
      <c r="M82" s="120"/>
      <c r="V82" s="230">
        <v>189.38760192000004</v>
      </c>
      <c r="W82" s="133">
        <v>42224.972222222219</v>
      </c>
      <c r="X82" s="86">
        <v>5.1740800000018794E-2</v>
      </c>
    </row>
    <row r="83" spans="1:25" x14ac:dyDescent="0.2">
      <c r="A83" s="124">
        <v>42222.0625</v>
      </c>
      <c r="B83" s="119">
        <v>47.813138571428567</v>
      </c>
      <c r="C83" s="120">
        <v>4.1336059259259255</v>
      </c>
      <c r="D83" s="16">
        <v>0.48007095359985913</v>
      </c>
      <c r="E83" s="120"/>
      <c r="F83" s="120"/>
      <c r="G83" s="120"/>
      <c r="H83" s="120"/>
      <c r="I83" s="120"/>
      <c r="J83" s="120"/>
      <c r="K83" s="120"/>
      <c r="L83" s="120"/>
      <c r="M83" s="120"/>
      <c r="V83" s="230">
        <v>192.96034560000001</v>
      </c>
      <c r="W83" s="133">
        <v>42224.979166666664</v>
      </c>
      <c r="X83" s="86">
        <v>0.12930499999999995</v>
      </c>
    </row>
    <row r="84" spans="1:25" x14ac:dyDescent="0.2">
      <c r="A84" s="124">
        <v>42222.072916666664</v>
      </c>
      <c r="B84" s="119">
        <v>47.511261428571373</v>
      </c>
      <c r="C84" s="120">
        <v>4.1170356296296289</v>
      </c>
      <c r="D84" s="16">
        <v>0.46125211253316895</v>
      </c>
      <c r="E84" s="120"/>
      <c r="F84" s="120"/>
      <c r="G84" s="120"/>
      <c r="H84" s="120"/>
      <c r="I84" s="120"/>
      <c r="J84" s="120"/>
      <c r="K84" s="120"/>
      <c r="L84" s="120"/>
      <c r="M84" s="120"/>
      <c r="V84" s="230">
        <v>147.54465792000002</v>
      </c>
      <c r="W84" s="133">
        <v>42225</v>
      </c>
      <c r="X84" s="86">
        <v>0.14402999999998656</v>
      </c>
    </row>
    <row r="85" spans="1:25" x14ac:dyDescent="0.2">
      <c r="A85" s="124">
        <v>42222.083333333336</v>
      </c>
      <c r="B85" s="119">
        <v>47.209384285714265</v>
      </c>
      <c r="C85" s="120">
        <v>4.1004653333333332</v>
      </c>
      <c r="D85" s="16">
        <v>0.44243327146647871</v>
      </c>
      <c r="E85" s="120"/>
      <c r="F85" s="120"/>
      <c r="G85" s="120"/>
      <c r="H85" s="120"/>
      <c r="I85" s="120"/>
      <c r="J85" s="120"/>
      <c r="K85" s="120"/>
      <c r="L85" s="120"/>
      <c r="M85" s="120"/>
      <c r="V85" s="230">
        <v>151.58411136000001</v>
      </c>
      <c r="W85" s="133">
        <v>42225</v>
      </c>
      <c r="X85" s="86">
        <v>0.13636000000001047</v>
      </c>
    </row>
    <row r="86" spans="1:25" x14ac:dyDescent="0.2">
      <c r="A86" s="124">
        <v>42222.09375</v>
      </c>
      <c r="B86" s="119">
        <v>46.907507142857128</v>
      </c>
      <c r="C86" s="120">
        <v>4.0838950370370366</v>
      </c>
      <c r="D86" s="16">
        <v>0.42361443039978852</v>
      </c>
      <c r="E86" s="120"/>
      <c r="F86" s="120"/>
      <c r="G86" s="120"/>
      <c r="H86" s="120"/>
      <c r="I86" s="120"/>
      <c r="J86" s="120"/>
      <c r="K86" s="120"/>
      <c r="L86" s="120"/>
      <c r="M86" s="120"/>
      <c r="V86" s="230">
        <v>157.55477760000002</v>
      </c>
      <c r="W86" s="133">
        <v>42225</v>
      </c>
      <c r="X86" s="86">
        <v>0.12669600000000969</v>
      </c>
    </row>
    <row r="87" spans="1:25" x14ac:dyDescent="0.2">
      <c r="A87" s="124">
        <v>42222.104166666664</v>
      </c>
      <c r="B87" s="119">
        <v>46.605629999999991</v>
      </c>
      <c r="C87" s="120">
        <v>4.0673247407407409</v>
      </c>
      <c r="D87" s="16">
        <v>0.40479558933309856</v>
      </c>
      <c r="E87" s="120"/>
      <c r="F87" s="120"/>
      <c r="G87" s="120"/>
      <c r="H87" s="120"/>
      <c r="I87" s="120"/>
      <c r="J87" s="120"/>
      <c r="K87" s="120"/>
      <c r="L87" s="120"/>
      <c r="M87" s="120"/>
      <c r="V87" s="230">
        <v>162.86561280000001</v>
      </c>
      <c r="W87" s="133">
        <v>42225</v>
      </c>
      <c r="X87" s="86">
        <v>0.14808999999998207</v>
      </c>
      <c r="Y87" s="10"/>
    </row>
    <row r="88" spans="1:25" x14ac:dyDescent="0.2">
      <c r="A88" s="124">
        <v>42222.114583333336</v>
      </c>
      <c r="B88" s="119">
        <v>46.303752857142825</v>
      </c>
      <c r="C88" s="120">
        <v>4.0507544444444443</v>
      </c>
      <c r="D88" s="16">
        <v>0.38597674826640843</v>
      </c>
      <c r="E88" s="120"/>
      <c r="F88" s="120"/>
      <c r="G88" s="120"/>
      <c r="H88" s="120"/>
      <c r="I88" s="120"/>
      <c r="J88" s="120"/>
      <c r="K88" s="120"/>
      <c r="L88" s="120"/>
      <c r="M88" s="120"/>
      <c r="V88" s="230">
        <v>176.56113024000001</v>
      </c>
      <c r="W88" s="133">
        <v>42225</v>
      </c>
      <c r="X88" s="86">
        <v>0.17963000000000306</v>
      </c>
      <c r="Y88" s="8" t="s">
        <v>108</v>
      </c>
    </row>
    <row r="89" spans="1:25" x14ac:dyDescent="0.2">
      <c r="A89" s="124">
        <v>42222.125</v>
      </c>
      <c r="B89" s="119">
        <v>46.001875714285688</v>
      </c>
      <c r="C89" s="120">
        <v>4.0341841481481477</v>
      </c>
      <c r="D89" s="16">
        <v>0.36715790719971825</v>
      </c>
      <c r="E89" s="120"/>
      <c r="F89" s="120"/>
      <c r="G89" s="120"/>
      <c r="H89" s="120"/>
      <c r="I89" s="120"/>
      <c r="J89" s="120"/>
      <c r="K89" s="120"/>
      <c r="L89" s="120"/>
      <c r="M89" s="120"/>
      <c r="V89" s="230">
        <v>190.16008704000001</v>
      </c>
      <c r="W89" s="133">
        <v>42225</v>
      </c>
      <c r="X89" s="86">
        <v>0.2122099999999989</v>
      </c>
    </row>
    <row r="90" spans="1:25" x14ac:dyDescent="0.2">
      <c r="A90" s="124">
        <v>42222.135416666664</v>
      </c>
      <c r="B90" s="119">
        <v>45.699998571428523</v>
      </c>
      <c r="C90" s="120">
        <v>4.017613851851852</v>
      </c>
      <c r="D90" s="16">
        <v>0.34833906613302801</v>
      </c>
      <c r="E90" s="120"/>
      <c r="F90" s="120"/>
      <c r="G90" s="120"/>
      <c r="H90" s="120"/>
      <c r="I90" s="120"/>
      <c r="J90" s="120"/>
      <c r="K90" s="120"/>
      <c r="L90" s="120"/>
      <c r="M90" s="120"/>
      <c r="V90" s="230">
        <v>164.08871424</v>
      </c>
      <c r="W90" s="133">
        <v>42225.239583333336</v>
      </c>
      <c r="X90" s="86">
        <v>4.1740800000013678E-2</v>
      </c>
    </row>
    <row r="91" spans="1:25" x14ac:dyDescent="0.2">
      <c r="A91" s="124">
        <v>42222.145833333336</v>
      </c>
      <c r="B91" s="119">
        <v>45.398121428571443</v>
      </c>
      <c r="C91" s="120">
        <v>4.0010435555555546</v>
      </c>
      <c r="D91" s="16">
        <v>0.32952022506633794</v>
      </c>
      <c r="E91" s="120"/>
      <c r="F91" s="120"/>
      <c r="G91" s="120"/>
      <c r="H91" s="120"/>
      <c r="I91" s="120"/>
      <c r="J91" s="120"/>
      <c r="K91" s="120"/>
      <c r="L91" s="120"/>
      <c r="M91" s="120"/>
      <c r="V91" s="230">
        <v>189.38760192000004</v>
      </c>
      <c r="W91" s="133">
        <v>42225.270833333336</v>
      </c>
      <c r="X91" s="86">
        <v>3.2740800000027548E-2</v>
      </c>
    </row>
    <row r="92" spans="1:25" x14ac:dyDescent="0.2">
      <c r="A92" s="124">
        <v>42222.15625</v>
      </c>
      <c r="B92" s="119">
        <v>45.096244285714306</v>
      </c>
      <c r="C92" s="120">
        <v>3.9844732592592593</v>
      </c>
      <c r="D92" s="16">
        <v>0.31070138399964786</v>
      </c>
      <c r="E92" s="120"/>
      <c r="F92" s="120"/>
      <c r="G92" s="120"/>
      <c r="H92" s="120"/>
      <c r="I92" s="120"/>
      <c r="J92" s="120"/>
      <c r="K92" s="120"/>
      <c r="L92" s="120"/>
      <c r="M92" s="120"/>
      <c r="V92" s="230">
        <v>91.780888320000003</v>
      </c>
      <c r="W92" s="133">
        <v>42225.311805555553</v>
      </c>
      <c r="X92" s="86">
        <v>0.3619899999999916</v>
      </c>
    </row>
    <row r="93" spans="1:25" x14ac:dyDescent="0.2">
      <c r="A93" s="124">
        <v>42222.166666666664</v>
      </c>
      <c r="B93" s="119">
        <v>44.794367142857169</v>
      </c>
      <c r="C93" s="120">
        <v>3.9679029629629623</v>
      </c>
      <c r="D93" s="16">
        <v>0.29188254293295773</v>
      </c>
      <c r="E93" s="120"/>
      <c r="F93" s="120"/>
      <c r="G93" s="120"/>
      <c r="H93" s="120"/>
      <c r="I93" s="120"/>
      <c r="J93" s="120"/>
      <c r="K93" s="120"/>
      <c r="L93" s="120"/>
      <c r="M93" s="120"/>
      <c r="V93" s="230">
        <v>93.824755199999998</v>
      </c>
      <c r="W93" s="133">
        <v>42225.334027777775</v>
      </c>
      <c r="X93" s="86">
        <v>0.72382000000000346</v>
      </c>
    </row>
    <row r="94" spans="1:25" x14ac:dyDescent="0.2">
      <c r="A94" s="124">
        <v>42222.177083333336</v>
      </c>
      <c r="B94" s="119">
        <v>44.49249000000006</v>
      </c>
      <c r="C94" s="120">
        <v>3.9513326666666666</v>
      </c>
      <c r="D94" s="16">
        <v>0.27306370186626749</v>
      </c>
      <c r="E94" s="120"/>
      <c r="F94" s="120"/>
      <c r="G94" s="120"/>
      <c r="H94" s="120"/>
      <c r="I94" s="120"/>
      <c r="J94" s="120"/>
      <c r="K94" s="120"/>
      <c r="L94" s="120"/>
      <c r="M94" s="120"/>
      <c r="V94" s="230">
        <v>101.08289664000002</v>
      </c>
      <c r="W94" s="133">
        <v>42225.354861111111</v>
      </c>
      <c r="X94" s="86">
        <v>0.33656999999999471</v>
      </c>
    </row>
    <row r="95" spans="1:25" x14ac:dyDescent="0.2">
      <c r="A95" s="124">
        <v>42222.1875</v>
      </c>
      <c r="B95" s="119">
        <v>44.190612857142838</v>
      </c>
      <c r="C95" s="120">
        <v>3.93476237037037</v>
      </c>
      <c r="D95" s="16">
        <v>0.25424486079957742</v>
      </c>
      <c r="E95" s="120"/>
      <c r="F95" s="120"/>
      <c r="G95" s="120"/>
      <c r="H95" s="120"/>
      <c r="I95" s="120"/>
      <c r="J95" s="120"/>
      <c r="K95" s="120"/>
      <c r="L95" s="120"/>
      <c r="M95" s="120"/>
      <c r="V95" s="230">
        <v>104.17283712000001</v>
      </c>
      <c r="W95" s="133">
        <v>42225.4375</v>
      </c>
      <c r="X95" s="86">
        <v>0.421030000000016</v>
      </c>
    </row>
    <row r="96" spans="1:25" x14ac:dyDescent="0.2">
      <c r="A96" s="124">
        <v>42222.197916666664</v>
      </c>
      <c r="B96" s="119">
        <v>43.888735714285673</v>
      </c>
      <c r="C96" s="120">
        <v>3.9181920740740743</v>
      </c>
      <c r="D96" s="16">
        <v>0.23542601973288729</v>
      </c>
      <c r="E96" s="120"/>
      <c r="F96" s="120"/>
      <c r="G96" s="120"/>
      <c r="H96" s="120"/>
      <c r="I96" s="120"/>
      <c r="J96" s="120"/>
      <c r="K96" s="120"/>
      <c r="L96" s="120"/>
      <c r="M96" s="120"/>
      <c r="V96" s="230">
        <v>108.95258880000002</v>
      </c>
      <c r="W96" s="133">
        <v>42225.46875</v>
      </c>
      <c r="X96" s="86">
        <v>0.3313100000000162</v>
      </c>
    </row>
    <row r="97" spans="1:24" x14ac:dyDescent="0.2">
      <c r="A97" s="124">
        <v>42222.208333333336</v>
      </c>
      <c r="B97" s="119">
        <v>43.586858571428593</v>
      </c>
      <c r="C97" s="120">
        <v>3.9016217777777777</v>
      </c>
      <c r="D97" s="16">
        <v>0.21660717866619711</v>
      </c>
      <c r="E97" s="120"/>
      <c r="F97" s="120"/>
      <c r="G97" s="120"/>
      <c r="H97" s="120"/>
      <c r="I97" s="120"/>
      <c r="J97" s="120"/>
      <c r="K97" s="120"/>
      <c r="L97" s="120"/>
      <c r="M97" s="120"/>
      <c r="V97" s="230">
        <v>108.95258880000002</v>
      </c>
      <c r="W97" s="133">
        <v>42225.472222222219</v>
      </c>
      <c r="X97" s="86">
        <v>0.48842000000000496</v>
      </c>
    </row>
    <row r="98" spans="1:24" x14ac:dyDescent="0.2">
      <c r="A98" s="124">
        <v>42222.21875</v>
      </c>
      <c r="B98" s="119">
        <v>43.284981428571427</v>
      </c>
      <c r="C98" s="120">
        <v>3.8850514814814807</v>
      </c>
      <c r="D98" s="16">
        <v>0.19778833759950698</v>
      </c>
      <c r="E98" s="120"/>
      <c r="F98" s="120"/>
      <c r="G98" s="120"/>
      <c r="H98" s="120"/>
      <c r="I98" s="120"/>
      <c r="J98" s="120"/>
      <c r="K98" s="120"/>
      <c r="L98" s="120"/>
      <c r="M98" s="120"/>
      <c r="V98" s="230">
        <v>63.826583039999996</v>
      </c>
      <c r="W98" s="133">
        <v>42225.484027777777</v>
      </c>
      <c r="X98" s="86">
        <v>0.69219800000001186</v>
      </c>
    </row>
    <row r="99" spans="1:24" x14ac:dyDescent="0.2">
      <c r="A99" s="124">
        <v>42222.229166666664</v>
      </c>
      <c r="B99" s="119">
        <v>42.983104285714234</v>
      </c>
      <c r="C99" s="120">
        <v>3.8684811851851846</v>
      </c>
      <c r="D99" s="16">
        <v>0.17896949653281682</v>
      </c>
      <c r="E99" s="120"/>
      <c r="F99" s="120"/>
      <c r="G99" s="120"/>
      <c r="H99" s="120"/>
      <c r="I99" s="120"/>
      <c r="J99" s="120"/>
      <c r="K99" s="120"/>
      <c r="L99" s="120"/>
      <c r="M99" s="120"/>
      <c r="V99" s="230">
        <v>103.15895039999999</v>
      </c>
      <c r="W99" s="133">
        <v>42225.5</v>
      </c>
      <c r="X99" s="86">
        <v>0.3220940000000212</v>
      </c>
    </row>
    <row r="100" spans="1:24" x14ac:dyDescent="0.2">
      <c r="A100" s="124">
        <v>42222.239583333336</v>
      </c>
      <c r="B100" s="119">
        <v>42.681227142857153</v>
      </c>
      <c r="C100" s="120">
        <v>3.8519108888888884</v>
      </c>
      <c r="D100" s="16">
        <v>0.16015065546612645</v>
      </c>
      <c r="E100" s="120"/>
      <c r="F100" s="120"/>
      <c r="G100" s="120"/>
      <c r="H100" s="120"/>
      <c r="I100" s="120"/>
      <c r="J100" s="120"/>
      <c r="K100" s="120"/>
      <c r="L100" s="120"/>
      <c r="M100" s="120"/>
      <c r="V100" s="230">
        <v>123.08262912000002</v>
      </c>
      <c r="W100" s="133">
        <v>42225.5</v>
      </c>
      <c r="X100" s="86">
        <v>0.40837000000000501</v>
      </c>
    </row>
    <row r="101" spans="1:24" x14ac:dyDescent="0.2">
      <c r="A101" s="124">
        <v>42222.25</v>
      </c>
      <c r="B101" s="119">
        <v>42.379349999999988</v>
      </c>
      <c r="C101" s="120">
        <v>3.8353405925925923</v>
      </c>
      <c r="D101" s="16">
        <v>0.42706841457633737</v>
      </c>
      <c r="E101" s="120"/>
      <c r="F101" s="120"/>
      <c r="G101" s="120"/>
      <c r="H101" s="120"/>
      <c r="I101" s="120"/>
      <c r="J101" s="120"/>
      <c r="K101" s="120"/>
      <c r="L101" s="120"/>
      <c r="M101" s="120"/>
      <c r="V101" s="230">
        <v>96.480172800000005</v>
      </c>
      <c r="W101" s="133">
        <v>42225.517361111109</v>
      </c>
      <c r="X101" s="86">
        <v>0.34019499999999425</v>
      </c>
    </row>
    <row r="102" spans="1:24" x14ac:dyDescent="0.2">
      <c r="A102" s="124">
        <v>42222.260416666664</v>
      </c>
      <c r="B102" s="119">
        <v>42.196608124999926</v>
      </c>
      <c r="C102" s="120">
        <v>3.8187702962962957</v>
      </c>
      <c r="D102" s="16">
        <v>0.80075327733063228</v>
      </c>
      <c r="E102" s="120"/>
      <c r="F102" s="120"/>
      <c r="G102" s="120"/>
      <c r="H102" s="120"/>
      <c r="I102" s="120"/>
      <c r="J102" s="120"/>
      <c r="K102" s="120"/>
      <c r="L102" s="120"/>
      <c r="M102" s="120"/>
      <c r="V102" s="230">
        <v>92.376345600000008</v>
      </c>
      <c r="W102" s="133">
        <v>42225.53125</v>
      </c>
      <c r="X102" s="86">
        <v>0.37406600000001333</v>
      </c>
    </row>
    <row r="103" spans="1:24" x14ac:dyDescent="0.2">
      <c r="A103" s="124">
        <v>42222.270833333336</v>
      </c>
      <c r="B103" s="119">
        <v>42.013866250000035</v>
      </c>
      <c r="C103" s="120">
        <v>3.8021999999999996</v>
      </c>
      <c r="D103" s="16">
        <v>1.6026125546612646</v>
      </c>
      <c r="E103" s="120"/>
      <c r="F103" s="120"/>
      <c r="G103" s="120"/>
      <c r="H103" s="120"/>
      <c r="I103" s="120"/>
      <c r="J103" s="120"/>
      <c r="K103" s="120"/>
      <c r="L103" s="120"/>
      <c r="M103" s="120"/>
      <c r="V103" s="230">
        <v>131.48340480000002</v>
      </c>
      <c r="W103" s="133">
        <v>42225.541666666664</v>
      </c>
      <c r="X103" s="120">
        <v>0.1665400000000119</v>
      </c>
    </row>
    <row r="104" spans="1:24" x14ac:dyDescent="0.2">
      <c r="A104" s="124">
        <v>42222.28125</v>
      </c>
      <c r="B104" s="119">
        <v>41.83112437500003</v>
      </c>
      <c r="C104" s="120">
        <v>3.7711240322580646</v>
      </c>
      <c r="D104" s="16">
        <v>3.4699308684327397</v>
      </c>
      <c r="E104" s="120"/>
      <c r="F104" s="120"/>
      <c r="G104" s="120"/>
      <c r="H104" s="120"/>
      <c r="I104" s="120"/>
      <c r="J104" s="120"/>
      <c r="K104" s="120"/>
      <c r="L104" s="120"/>
      <c r="M104" s="120"/>
      <c r="V104" s="230">
        <v>92.376345600000008</v>
      </c>
      <c r="W104" s="133">
        <v>42225.583333333336</v>
      </c>
      <c r="X104" s="86">
        <v>0.3812640000000016</v>
      </c>
    </row>
    <row r="105" spans="1:24" x14ac:dyDescent="0.2">
      <c r="A105" s="124">
        <v>42222.291666666664</v>
      </c>
      <c r="B105" s="119">
        <v>41.648382500000025</v>
      </c>
      <c r="C105" s="120">
        <v>3.7400480645161291</v>
      </c>
      <c r="D105" s="16">
        <v>4.5376019048735827</v>
      </c>
      <c r="E105" s="120"/>
      <c r="F105" s="120"/>
      <c r="G105" s="120"/>
      <c r="H105" s="120"/>
      <c r="I105" s="120"/>
      <c r="J105" s="120"/>
      <c r="K105" s="120"/>
      <c r="L105" s="120"/>
      <c r="M105" s="120"/>
      <c r="V105" s="230">
        <v>91.780888320000003</v>
      </c>
      <c r="W105" s="133">
        <v>42225.779861111114</v>
      </c>
      <c r="X105" s="86">
        <v>0.50629000000002122</v>
      </c>
    </row>
    <row r="106" spans="1:24" x14ac:dyDescent="0.2">
      <c r="A106" s="124">
        <v>42222.302083333336</v>
      </c>
      <c r="B106" s="119">
        <v>41.465640625000049</v>
      </c>
      <c r="C106" s="120">
        <v>3.7089720967741933</v>
      </c>
      <c r="D106" s="16">
        <v>5.1942195922847016</v>
      </c>
      <c r="E106" s="120"/>
      <c r="F106" s="120"/>
      <c r="G106" s="120"/>
      <c r="H106" s="120"/>
      <c r="I106" s="120"/>
      <c r="J106" s="120"/>
      <c r="K106" s="120"/>
      <c r="L106" s="120"/>
      <c r="M106" s="120"/>
      <c r="V106" s="230">
        <v>93.824755199999998</v>
      </c>
      <c r="W106" s="133">
        <v>42225.801388888889</v>
      </c>
      <c r="X106" s="86">
        <v>0.27222999999999331</v>
      </c>
    </row>
    <row r="107" spans="1:24" x14ac:dyDescent="0.2">
      <c r="A107" s="124">
        <v>42222.3125</v>
      </c>
      <c r="B107" s="119">
        <v>41.282898750000015</v>
      </c>
      <c r="C107" s="120">
        <v>3.6778961290322578</v>
      </c>
      <c r="D107" s="16">
        <v>5.3383551822042161</v>
      </c>
      <c r="E107" s="120"/>
      <c r="F107" s="120"/>
      <c r="G107" s="120"/>
      <c r="H107" s="120"/>
      <c r="I107" s="120"/>
      <c r="J107" s="120"/>
      <c r="K107" s="120"/>
      <c r="L107" s="120"/>
      <c r="M107" s="120"/>
      <c r="V107" s="230">
        <v>101.08289664000002</v>
      </c>
      <c r="W107" s="133">
        <v>42225.815972222219</v>
      </c>
      <c r="X107" s="86">
        <v>0.55768000000000484</v>
      </c>
    </row>
    <row r="108" spans="1:24" x14ac:dyDescent="0.2">
      <c r="A108" s="124">
        <v>42222.322916666664</v>
      </c>
      <c r="B108" s="119">
        <v>41.10015687500001</v>
      </c>
      <c r="C108" s="120">
        <v>3.6468201612903224</v>
      </c>
      <c r="D108" s="16">
        <v>5.0693648049900588</v>
      </c>
      <c r="E108" s="120"/>
      <c r="F108" s="120"/>
      <c r="G108" s="120"/>
      <c r="H108" s="120"/>
      <c r="I108" s="120"/>
      <c r="J108" s="120"/>
      <c r="K108" s="120"/>
      <c r="L108" s="120"/>
      <c r="M108" s="120"/>
      <c r="V108" s="230">
        <v>147.54465792000002</v>
      </c>
      <c r="W108" s="133">
        <v>42226</v>
      </c>
      <c r="X108" s="86">
        <v>0.14404999999999291</v>
      </c>
    </row>
    <row r="109" spans="1:24" x14ac:dyDescent="0.2">
      <c r="A109" s="124">
        <v>42222.333333333336</v>
      </c>
      <c r="B109" s="119">
        <v>40.917415000000034</v>
      </c>
      <c r="C109" s="120">
        <v>3.6157441935483874</v>
      </c>
      <c r="D109" s="16">
        <v>4.8003744277759015</v>
      </c>
      <c r="E109" s="120"/>
      <c r="F109" s="120"/>
      <c r="G109" s="120"/>
      <c r="H109" s="120"/>
      <c r="I109" s="120"/>
      <c r="J109" s="120"/>
      <c r="K109" s="120"/>
      <c r="L109" s="120"/>
      <c r="M109" s="120"/>
      <c r="V109" s="230">
        <v>151.58411136000001</v>
      </c>
      <c r="W109" s="133">
        <v>42226</v>
      </c>
      <c r="X109" s="86">
        <v>0.14699999999999136</v>
      </c>
    </row>
    <row r="110" spans="1:24" x14ac:dyDescent="0.2">
      <c r="A110" s="124">
        <v>42222.34375</v>
      </c>
      <c r="B110" s="119">
        <v>40.734673125</v>
      </c>
      <c r="C110" s="120">
        <v>3.5846682258064515</v>
      </c>
      <c r="D110" s="16">
        <v>4.5313840505617451</v>
      </c>
      <c r="E110" s="120"/>
      <c r="F110" s="120"/>
      <c r="G110" s="120"/>
      <c r="H110" s="120"/>
      <c r="I110" s="120"/>
      <c r="J110" s="120"/>
      <c r="K110" s="120"/>
      <c r="L110" s="120"/>
      <c r="M110" s="120"/>
      <c r="V110" s="230">
        <v>157.55477760000002</v>
      </c>
      <c r="W110" s="133">
        <v>42226</v>
      </c>
      <c r="X110" s="86">
        <v>0.14602999999999611</v>
      </c>
    </row>
    <row r="111" spans="1:24" x14ac:dyDescent="0.2">
      <c r="A111" s="124">
        <v>42222.354166666664</v>
      </c>
      <c r="B111" s="119">
        <v>40.551931250000024</v>
      </c>
      <c r="C111" s="120">
        <v>3.5535922580645161</v>
      </c>
      <c r="D111" s="16">
        <v>4.2623936733475887</v>
      </c>
      <c r="E111" s="120"/>
      <c r="F111" s="120"/>
      <c r="G111" s="120"/>
      <c r="H111" s="120"/>
      <c r="I111" s="120"/>
      <c r="J111" s="120"/>
      <c r="K111" s="120"/>
      <c r="L111" s="120"/>
      <c r="M111" s="120"/>
      <c r="V111" s="230">
        <v>157.55477760000002</v>
      </c>
      <c r="W111" s="133">
        <v>42226</v>
      </c>
      <c r="X111" s="86">
        <v>0.17466999999999189</v>
      </c>
    </row>
    <row r="112" spans="1:24" x14ac:dyDescent="0.2">
      <c r="A112" s="124">
        <v>42222.364583333336</v>
      </c>
      <c r="B112" s="119">
        <v>40.369189375000047</v>
      </c>
      <c r="C112" s="120">
        <v>3.5225162903225815</v>
      </c>
      <c r="D112" s="16">
        <v>3.9934032961334296</v>
      </c>
      <c r="E112" s="120"/>
      <c r="F112" s="120"/>
      <c r="G112" s="120"/>
      <c r="H112" s="120"/>
      <c r="I112" s="120"/>
      <c r="J112" s="120"/>
      <c r="K112" s="120"/>
      <c r="L112" s="120"/>
      <c r="M112" s="120"/>
      <c r="V112" s="230">
        <v>162.86561280000001</v>
      </c>
      <c r="W112" s="133">
        <v>42226</v>
      </c>
      <c r="X112" s="86">
        <v>0.15002000000001203</v>
      </c>
    </row>
    <row r="113" spans="1:25" x14ac:dyDescent="0.2">
      <c r="A113" s="124">
        <v>42222.375</v>
      </c>
      <c r="B113" s="119">
        <v>40.186447500000014</v>
      </c>
      <c r="C113" s="120">
        <v>3.4914403225806447</v>
      </c>
      <c r="D113" s="16">
        <v>5.1338899999999992</v>
      </c>
      <c r="E113" s="120"/>
      <c r="F113" s="120"/>
      <c r="G113" s="120"/>
      <c r="H113" s="120"/>
      <c r="I113" s="120"/>
      <c r="J113" s="120"/>
      <c r="K113" s="120"/>
      <c r="L113" s="120"/>
      <c r="M113" s="120"/>
      <c r="V113" s="230">
        <v>176.56113024000001</v>
      </c>
      <c r="W113" s="133">
        <v>42226</v>
      </c>
      <c r="X113" s="86">
        <v>0.13347299999999507</v>
      </c>
    </row>
    <row r="114" spans="1:25" x14ac:dyDescent="0.2">
      <c r="A114" s="124">
        <v>42222.385416666664</v>
      </c>
      <c r="B114" s="119">
        <v>40.003705625000009</v>
      </c>
      <c r="C114" s="120">
        <v>3.4603643548387089</v>
      </c>
      <c r="D114" s="16">
        <v>2.9360953502123186</v>
      </c>
      <c r="E114" s="120"/>
      <c r="F114" s="120"/>
      <c r="G114" s="120"/>
      <c r="H114" s="120"/>
      <c r="I114" s="120"/>
      <c r="J114" s="120"/>
      <c r="K114" s="120"/>
      <c r="L114" s="120"/>
      <c r="M114" s="120"/>
      <c r="V114" s="230">
        <v>190.16008704000001</v>
      </c>
      <c r="W114" s="133">
        <v>42226</v>
      </c>
      <c r="X114" s="86">
        <v>0.25727000000000544</v>
      </c>
    </row>
    <row r="115" spans="1:25" x14ac:dyDescent="0.2">
      <c r="A115" s="124">
        <v>42222.395833333336</v>
      </c>
      <c r="B115" s="119">
        <v>39.820963750000004</v>
      </c>
      <c r="C115" s="120">
        <v>3.4292883870967743</v>
      </c>
      <c r="D115" s="16">
        <v>2.8827117983902761</v>
      </c>
      <c r="E115" s="120"/>
      <c r="F115" s="120"/>
      <c r="G115" s="120"/>
      <c r="H115" s="120"/>
      <c r="I115" s="120"/>
      <c r="J115" s="120"/>
      <c r="K115" s="120"/>
      <c r="L115" s="120"/>
      <c r="M115" s="120"/>
      <c r="V115" s="230">
        <v>91.780888320000003</v>
      </c>
      <c r="W115" s="133">
        <v>42226.333333333336</v>
      </c>
      <c r="X115" s="86">
        <v>0.2328899999999976</v>
      </c>
    </row>
    <row r="116" spans="1:25" x14ac:dyDescent="0.2">
      <c r="A116" s="124">
        <v>42222.40625</v>
      </c>
      <c r="B116" s="119">
        <v>39.638221875000028</v>
      </c>
      <c r="C116" s="120">
        <v>3.3982124193548389</v>
      </c>
      <c r="D116" s="16">
        <v>2.829328246568235</v>
      </c>
      <c r="E116" s="120"/>
      <c r="F116" s="120"/>
      <c r="G116" s="120"/>
      <c r="H116" s="120"/>
      <c r="I116" s="120"/>
      <c r="J116" s="120"/>
      <c r="K116" s="120"/>
      <c r="L116" s="120"/>
      <c r="M116" s="120"/>
      <c r="V116" s="230">
        <v>93.824755199999998</v>
      </c>
      <c r="W116" s="133">
        <v>42226.356249999997</v>
      </c>
      <c r="X116" s="86">
        <v>0.16625000000000512</v>
      </c>
    </row>
    <row r="117" spans="1:25" x14ac:dyDescent="0.2">
      <c r="A117" s="124">
        <v>42222.416666666664</v>
      </c>
      <c r="B117" s="119">
        <v>39.455479999999966</v>
      </c>
      <c r="C117" s="120">
        <v>3.367136451612903</v>
      </c>
      <c r="D117" s="16">
        <v>2.6484514100626448</v>
      </c>
      <c r="E117" s="120"/>
      <c r="F117" s="120"/>
      <c r="G117" s="120"/>
      <c r="H117" s="120"/>
      <c r="I117" s="120"/>
      <c r="J117" s="120"/>
      <c r="K117" s="120"/>
      <c r="L117" s="120"/>
      <c r="M117" s="120"/>
      <c r="V117" s="230">
        <v>101.08289664000002</v>
      </c>
      <c r="W117" s="133">
        <v>42226.375</v>
      </c>
      <c r="X117" s="86">
        <v>0.17341999999999302</v>
      </c>
    </row>
    <row r="118" spans="1:25" x14ac:dyDescent="0.2">
      <c r="A118" s="124">
        <v>42222.427083333336</v>
      </c>
      <c r="B118" s="119">
        <v>39.272738125000046</v>
      </c>
      <c r="C118" s="120">
        <v>3.3360604838709671</v>
      </c>
      <c r="D118" s="16">
        <v>2.3794610328484871</v>
      </c>
      <c r="E118" s="120"/>
      <c r="F118" s="120"/>
      <c r="G118" s="120"/>
      <c r="H118" s="120"/>
      <c r="I118" s="120"/>
      <c r="J118" s="120"/>
      <c r="K118" s="120"/>
      <c r="L118" s="120"/>
      <c r="M118" s="120"/>
      <c r="V118" s="230">
        <v>108.95258880000002</v>
      </c>
      <c r="W118" s="133">
        <v>42226.458333333336</v>
      </c>
      <c r="X118" s="86">
        <v>0.11770000000001346</v>
      </c>
    </row>
    <row r="119" spans="1:25" x14ac:dyDescent="0.2">
      <c r="A119" s="124">
        <v>42222.4375</v>
      </c>
      <c r="B119" s="119">
        <v>39.089996249999984</v>
      </c>
      <c r="C119" s="120">
        <v>3.3049845161290321</v>
      </c>
      <c r="D119" s="16">
        <v>2.1104706556343307</v>
      </c>
      <c r="E119" s="120"/>
      <c r="F119" s="120"/>
      <c r="G119" s="120"/>
      <c r="H119" s="120"/>
      <c r="I119" s="120"/>
      <c r="J119" s="120"/>
      <c r="K119" s="120"/>
      <c r="L119" s="120"/>
      <c r="M119" s="120"/>
      <c r="V119" s="230">
        <v>108.95258880000002</v>
      </c>
      <c r="W119" s="133">
        <v>42226.465277777781</v>
      </c>
      <c r="X119" s="86">
        <v>0.18269999999999698</v>
      </c>
      <c r="Y119" s="10"/>
    </row>
    <row r="120" spans="1:25" x14ac:dyDescent="0.2">
      <c r="A120" s="124">
        <v>42222.447916666664</v>
      </c>
      <c r="B120" s="119">
        <v>38.907254375000036</v>
      </c>
      <c r="C120" s="120">
        <v>3.2739085483870971</v>
      </c>
      <c r="D120" s="16">
        <v>1.8414802784201729</v>
      </c>
      <c r="E120" s="120"/>
      <c r="F120" s="120"/>
      <c r="G120" s="120"/>
      <c r="H120" s="120"/>
      <c r="I120" s="120"/>
      <c r="J120" s="120"/>
      <c r="K120" s="120"/>
      <c r="L120" s="120"/>
      <c r="M120" s="120"/>
      <c r="V120" s="230">
        <v>104.17283712000001</v>
      </c>
      <c r="W120" s="133">
        <v>42226.527777777781</v>
      </c>
      <c r="X120" s="86">
        <v>0.18949999999999534</v>
      </c>
    </row>
    <row r="121" spans="1:25" x14ac:dyDescent="0.2">
      <c r="A121" s="124">
        <v>42222.458333333336</v>
      </c>
      <c r="B121" s="119">
        <v>38.724512500000088</v>
      </c>
      <c r="C121" s="120">
        <v>3.2428325806451612</v>
      </c>
      <c r="D121" s="16">
        <v>1.5724899012060154</v>
      </c>
      <c r="E121" s="120"/>
      <c r="F121" s="120"/>
      <c r="G121" s="120"/>
      <c r="H121" s="120"/>
      <c r="I121" s="120"/>
      <c r="J121" s="120"/>
      <c r="K121" s="120"/>
      <c r="L121" s="120"/>
      <c r="M121" s="120"/>
      <c r="V121" s="230">
        <v>127.83019392000001</v>
      </c>
      <c r="W121" s="133">
        <v>42226.545138888891</v>
      </c>
      <c r="X121" s="86">
        <v>6.2325000000000005E-2</v>
      </c>
    </row>
    <row r="122" spans="1:25" x14ac:dyDescent="0.2">
      <c r="A122" s="124">
        <v>42222.46875</v>
      </c>
      <c r="B122" s="119">
        <v>38.541770624999998</v>
      </c>
      <c r="C122" s="120">
        <v>3.2117566129032258</v>
      </c>
      <c r="D122" s="16">
        <v>1.3034995239918568</v>
      </c>
      <c r="E122" s="120"/>
      <c r="F122" s="120"/>
      <c r="G122" s="120"/>
      <c r="H122" s="120"/>
      <c r="I122" s="120"/>
      <c r="J122" s="120"/>
      <c r="K122" s="120"/>
      <c r="L122" s="120"/>
      <c r="M122" s="120"/>
      <c r="V122" s="230">
        <v>164.08871424</v>
      </c>
      <c r="W122" s="133">
        <v>42226.5625</v>
      </c>
      <c r="X122" s="86">
        <v>6.0740799999997819E-2</v>
      </c>
    </row>
    <row r="123" spans="1:25" x14ac:dyDescent="0.2">
      <c r="A123" s="124">
        <v>42222.479166666664</v>
      </c>
      <c r="B123" s="119">
        <v>38.359028749999993</v>
      </c>
      <c r="C123" s="120">
        <v>3.1806806451612903</v>
      </c>
      <c r="D123" s="16">
        <v>1.2349122275257334</v>
      </c>
      <c r="E123" s="120"/>
      <c r="F123" s="120"/>
      <c r="G123" s="120"/>
      <c r="H123" s="120"/>
      <c r="I123" s="120"/>
      <c r="J123" s="120"/>
      <c r="K123" s="120"/>
      <c r="L123" s="120"/>
      <c r="M123" s="120"/>
      <c r="V123" s="230">
        <v>95.772061440000002</v>
      </c>
      <c r="W123" s="133">
        <v>42226.590277777781</v>
      </c>
      <c r="X123" s="86">
        <v>0.16986899999999999</v>
      </c>
    </row>
    <row r="124" spans="1:25" x14ac:dyDescent="0.2">
      <c r="A124" s="124">
        <v>42222.489583333336</v>
      </c>
      <c r="B124" s="119">
        <v>38.176286874999988</v>
      </c>
      <c r="C124" s="120" t="e">
        <f>#REF!</f>
        <v>#REF!</v>
      </c>
      <c r="D124" s="16">
        <v>1.1663249310596104</v>
      </c>
      <c r="E124" s="120"/>
      <c r="F124" s="120"/>
      <c r="G124" s="120"/>
      <c r="H124" s="120"/>
      <c r="I124" s="120"/>
      <c r="J124" s="120"/>
      <c r="K124" s="120"/>
      <c r="L124" s="120"/>
      <c r="M124" s="120"/>
      <c r="V124" s="230">
        <v>95.900808960000006</v>
      </c>
      <c r="W124" s="133">
        <v>42226.597222222219</v>
      </c>
      <c r="X124" s="86">
        <v>0.14571900000000002</v>
      </c>
    </row>
    <row r="125" spans="1:25" x14ac:dyDescent="0.2">
      <c r="A125" s="124">
        <v>42222.5</v>
      </c>
      <c r="B125" s="119">
        <v>37.993544999999983</v>
      </c>
      <c r="C125" s="120" t="e">
        <f>#REF!</f>
        <v>#REF!</v>
      </c>
      <c r="D125" s="16">
        <v>1.0977376345934871</v>
      </c>
      <c r="E125" s="120"/>
      <c r="F125" s="120"/>
      <c r="G125" s="120"/>
      <c r="H125" s="120"/>
      <c r="I125" s="120"/>
      <c r="J125" s="120"/>
      <c r="K125" s="120"/>
      <c r="L125" s="120"/>
      <c r="M125" s="120"/>
      <c r="V125" s="230">
        <v>123.08262912000002</v>
      </c>
      <c r="W125" s="133">
        <v>42226.600694444445</v>
      </c>
      <c r="X125" s="86">
        <v>0.14710000000000889</v>
      </c>
    </row>
    <row r="126" spans="1:25" x14ac:dyDescent="0.2">
      <c r="A126" s="124">
        <v>42222.510416666664</v>
      </c>
      <c r="B126" s="119">
        <v>37.810803125000035</v>
      </c>
      <c r="C126" s="120" t="e">
        <f>#REF!</f>
        <v>#REF!</v>
      </c>
      <c r="D126" s="16">
        <v>1.0291503381273639</v>
      </c>
      <c r="E126" s="120"/>
      <c r="F126" s="120"/>
      <c r="G126" s="120"/>
      <c r="H126" s="120"/>
      <c r="I126" s="120"/>
      <c r="J126" s="120"/>
      <c r="K126" s="120"/>
      <c r="L126" s="120"/>
      <c r="M126" s="120"/>
      <c r="V126" s="230">
        <v>131.48340480000002</v>
      </c>
      <c r="W126" s="133">
        <v>42226.625</v>
      </c>
      <c r="X126" s="86">
        <v>8.7400000000016576E-2</v>
      </c>
    </row>
    <row r="127" spans="1:25" x14ac:dyDescent="0.2">
      <c r="A127" s="124">
        <v>42222.520833333336</v>
      </c>
      <c r="B127" s="119">
        <v>37.628061250000059</v>
      </c>
      <c r="C127" s="120" t="e">
        <f>#REF!</f>
        <v>#REF!</v>
      </c>
      <c r="D127" s="16">
        <v>0.96056304166124074</v>
      </c>
      <c r="E127" s="120"/>
      <c r="F127" s="120"/>
      <c r="G127" s="120"/>
      <c r="H127" s="120"/>
      <c r="I127" s="120"/>
      <c r="J127" s="120"/>
      <c r="K127" s="120"/>
      <c r="L127" s="120"/>
      <c r="M127" s="120"/>
      <c r="V127" s="230">
        <v>96.496266240000011</v>
      </c>
      <c r="W127" s="133">
        <v>42226.635416666664</v>
      </c>
      <c r="X127" s="86">
        <v>0.16678499999999999</v>
      </c>
    </row>
    <row r="128" spans="1:25" x14ac:dyDescent="0.2">
      <c r="A128" s="124">
        <v>42222.53125</v>
      </c>
      <c r="B128" s="119">
        <v>37.445319374999997</v>
      </c>
      <c r="C128" s="120" t="e">
        <f>#REF!</f>
        <v>#REF!</v>
      </c>
      <c r="D128" s="16">
        <v>0.89197574519511769</v>
      </c>
      <c r="E128" s="120"/>
      <c r="F128" s="120"/>
      <c r="G128" s="120"/>
      <c r="H128" s="120"/>
      <c r="I128" s="120"/>
      <c r="J128" s="120"/>
      <c r="K128" s="120"/>
      <c r="L128" s="120"/>
      <c r="M128" s="120"/>
      <c r="V128" s="230">
        <v>189.38760192000004</v>
      </c>
      <c r="W128" s="133">
        <v>42226.65347222222</v>
      </c>
      <c r="X128" s="86">
        <v>5.9740800000028571E-2</v>
      </c>
    </row>
    <row r="129" spans="1:24" x14ac:dyDescent="0.2">
      <c r="A129" s="124">
        <v>42222.541666666664</v>
      </c>
      <c r="B129" s="119">
        <v>37.262577500000049</v>
      </c>
      <c r="C129" s="120" t="e">
        <f>#REF!</f>
        <v>#REF!</v>
      </c>
      <c r="D129" s="16">
        <v>0.82338844872899464</v>
      </c>
      <c r="E129" s="120"/>
      <c r="F129" s="120"/>
      <c r="G129" s="120"/>
      <c r="H129" s="120"/>
      <c r="I129" s="120"/>
      <c r="J129" s="120"/>
      <c r="K129" s="120"/>
      <c r="L129" s="120"/>
      <c r="M129" s="120"/>
      <c r="V129" s="230">
        <v>91.780888320000003</v>
      </c>
      <c r="W129" s="133">
        <v>42226.765277777777</v>
      </c>
      <c r="X129" s="86">
        <v>0.23715999999998871</v>
      </c>
    </row>
    <row r="130" spans="1:24" x14ac:dyDescent="0.2">
      <c r="A130" s="124">
        <v>42222.552083333336</v>
      </c>
      <c r="B130" s="119">
        <v>37.079835625000044</v>
      </c>
      <c r="C130" s="120" t="e">
        <f>#REF!</f>
        <v>#REF!</v>
      </c>
      <c r="D130" s="16">
        <v>0.75480115226287126</v>
      </c>
      <c r="E130" s="120"/>
      <c r="F130" s="120"/>
      <c r="G130" s="120"/>
      <c r="H130" s="120"/>
      <c r="I130" s="120"/>
      <c r="J130" s="120"/>
      <c r="K130" s="120"/>
      <c r="L130" s="120"/>
      <c r="M130" s="120"/>
      <c r="V130" s="230">
        <v>164.08871424</v>
      </c>
      <c r="W130" s="133">
        <v>42226.767361111109</v>
      </c>
      <c r="X130" s="86">
        <v>6.0740800000004924E-2</v>
      </c>
    </row>
    <row r="131" spans="1:24" x14ac:dyDescent="0.2">
      <c r="A131" s="124">
        <v>42222.5625</v>
      </c>
      <c r="B131" s="119">
        <v>36.897093749999982</v>
      </c>
      <c r="C131" s="120" t="e">
        <f>#REF!</f>
        <v>#REF!</v>
      </c>
      <c r="D131" s="16">
        <v>0.68621385579674821</v>
      </c>
      <c r="E131" s="120"/>
      <c r="F131" s="120"/>
      <c r="G131" s="120"/>
      <c r="H131" s="120"/>
      <c r="I131" s="120"/>
      <c r="J131" s="120"/>
      <c r="K131" s="120"/>
      <c r="L131" s="120"/>
      <c r="M131" s="120"/>
      <c r="V131" s="230">
        <v>93.824755199999998</v>
      </c>
      <c r="W131" s="133">
        <v>42226.789583333331</v>
      </c>
      <c r="X131" s="86">
        <v>0.21274999999998556</v>
      </c>
    </row>
    <row r="132" spans="1:24" x14ac:dyDescent="0.2">
      <c r="A132" s="124">
        <v>42222.572916666664</v>
      </c>
      <c r="B132" s="119">
        <v>36.714351875000034</v>
      </c>
      <c r="C132" s="120" t="e">
        <f>#REF!</f>
        <v>#REF!</v>
      </c>
      <c r="D132" s="16">
        <v>0.61762655933062505</v>
      </c>
      <c r="E132" s="120"/>
      <c r="F132" s="120"/>
      <c r="G132" s="120"/>
      <c r="H132" s="120"/>
      <c r="I132" s="120"/>
      <c r="J132" s="120"/>
      <c r="K132" s="120"/>
      <c r="L132" s="120"/>
      <c r="M132" s="120"/>
      <c r="V132" s="230">
        <v>189.38760192000004</v>
      </c>
      <c r="W132" s="133">
        <v>42226.805555555555</v>
      </c>
      <c r="X132" s="86">
        <v>5.9740800000028571E-2</v>
      </c>
    </row>
    <row r="133" spans="1:24" x14ac:dyDescent="0.2">
      <c r="A133" s="124">
        <v>42222.583333333336</v>
      </c>
      <c r="B133" s="119">
        <v>36.531610000000029</v>
      </c>
      <c r="C133" s="120" t="e">
        <f>#REF!</f>
        <v>#REF!</v>
      </c>
      <c r="D133" s="16">
        <v>0.549039262864502</v>
      </c>
      <c r="E133" s="120"/>
      <c r="F133" s="120"/>
      <c r="G133" s="120"/>
      <c r="H133" s="120"/>
      <c r="I133" s="120"/>
      <c r="J133" s="120"/>
      <c r="K133" s="120"/>
      <c r="L133" s="120"/>
      <c r="M133" s="120"/>
      <c r="V133" s="230">
        <v>101.08289664000002</v>
      </c>
      <c r="W133" s="133">
        <v>42226.806250000001</v>
      </c>
      <c r="X133" s="86">
        <v>0.18484999999999729</v>
      </c>
    </row>
    <row r="134" spans="1:24" x14ac:dyDescent="0.2">
      <c r="A134" s="124">
        <v>42222.59375</v>
      </c>
      <c r="B134" s="120">
        <v>0</v>
      </c>
      <c r="C134" s="120" t="e">
        <f>#REF!</f>
        <v>#REF!</v>
      </c>
      <c r="D134" s="16">
        <v>0.48045196639837928</v>
      </c>
      <c r="E134" s="120"/>
      <c r="F134" s="120"/>
      <c r="G134" s="120"/>
      <c r="H134" s="120"/>
      <c r="I134" s="120"/>
      <c r="J134" s="120"/>
      <c r="K134" s="120"/>
      <c r="L134" s="120"/>
      <c r="M134" s="120"/>
      <c r="V134"/>
      <c r="W134"/>
      <c r="X134"/>
    </row>
    <row r="135" spans="1:24" x14ac:dyDescent="0.2">
      <c r="A135" s="124">
        <v>42222.604166666664</v>
      </c>
      <c r="B135" s="120">
        <v>0</v>
      </c>
      <c r="C135" s="120">
        <v>0</v>
      </c>
      <c r="D135" s="16">
        <v>0.49709597609002187</v>
      </c>
      <c r="E135" s="120"/>
      <c r="F135" s="120"/>
      <c r="G135" s="120"/>
      <c r="H135" s="120"/>
      <c r="I135" s="120"/>
      <c r="J135" s="120"/>
      <c r="K135" s="120"/>
      <c r="L135" s="120"/>
      <c r="M135" s="120"/>
      <c r="V135"/>
      <c r="W135"/>
      <c r="X135"/>
    </row>
    <row r="136" spans="1:24" x14ac:dyDescent="0.2">
      <c r="A136" s="124">
        <v>42222.614583333336</v>
      </c>
      <c r="B136" s="120"/>
      <c r="C136" s="120"/>
      <c r="D136" s="16">
        <v>0.51373998578166435</v>
      </c>
      <c r="E136" s="120"/>
      <c r="F136" s="120"/>
      <c r="G136" s="120"/>
      <c r="H136" s="120"/>
      <c r="I136" s="120"/>
      <c r="J136" s="120"/>
      <c r="K136" s="120"/>
      <c r="L136" s="120"/>
      <c r="M136" s="120"/>
      <c r="V136"/>
      <c r="W136"/>
      <c r="X136"/>
    </row>
    <row r="137" spans="1:24" x14ac:dyDescent="0.2">
      <c r="A137" s="124">
        <v>42222.625</v>
      </c>
      <c r="B137" s="120"/>
      <c r="C137" s="120"/>
      <c r="D137" s="16">
        <v>0.53038399547330672</v>
      </c>
      <c r="E137" s="120"/>
      <c r="F137" s="120"/>
      <c r="G137" s="120"/>
      <c r="H137" s="120"/>
      <c r="I137" s="120"/>
      <c r="J137" s="120"/>
      <c r="K137" s="120"/>
      <c r="L137" s="120"/>
      <c r="M137" s="120"/>
      <c r="V137"/>
      <c r="W137"/>
      <c r="X137"/>
    </row>
    <row r="138" spans="1:24" x14ac:dyDescent="0.2">
      <c r="A138" s="124">
        <v>42222.635416666664</v>
      </c>
      <c r="B138" s="120"/>
      <c r="C138" s="120"/>
      <c r="D138" s="16">
        <v>0.54702800516494898</v>
      </c>
      <c r="E138" s="120"/>
      <c r="F138" s="120"/>
      <c r="G138" s="120"/>
      <c r="H138" s="120"/>
      <c r="I138" s="120"/>
      <c r="J138" s="120"/>
      <c r="K138" s="120"/>
      <c r="L138" s="120"/>
      <c r="M138" s="120"/>
      <c r="V138"/>
      <c r="W138"/>
      <c r="X138"/>
    </row>
    <row r="139" spans="1:24" x14ac:dyDescent="0.2">
      <c r="A139" s="124">
        <v>42222.645833333336</v>
      </c>
      <c r="B139" s="120"/>
      <c r="C139" s="120"/>
      <c r="D139" s="16">
        <v>0.56367201485659157</v>
      </c>
      <c r="E139" s="120"/>
      <c r="F139" s="120"/>
      <c r="G139" s="120"/>
      <c r="H139" s="120"/>
      <c r="I139" s="120"/>
      <c r="J139" s="120"/>
      <c r="K139" s="120"/>
      <c r="L139" s="120"/>
      <c r="M139" s="120"/>
      <c r="V139"/>
      <c r="W139"/>
      <c r="X139"/>
    </row>
    <row r="140" spans="1:24" x14ac:dyDescent="0.2">
      <c r="A140" s="124">
        <v>42222.65625</v>
      </c>
      <c r="B140" s="120"/>
      <c r="C140" s="120"/>
      <c r="D140" s="16">
        <v>0.58031602454823406</v>
      </c>
      <c r="E140" s="120"/>
      <c r="F140" s="120"/>
      <c r="G140" s="120"/>
      <c r="H140" s="120"/>
      <c r="I140" s="120"/>
      <c r="J140" s="120"/>
      <c r="K140" s="120"/>
      <c r="L140" s="120"/>
      <c r="M140" s="120"/>
      <c r="V140"/>
      <c r="W140"/>
      <c r="X140"/>
    </row>
    <row r="141" spans="1:24" x14ac:dyDescent="0.2">
      <c r="A141" s="124">
        <v>42222.666666666664</v>
      </c>
      <c r="B141" s="120"/>
      <c r="C141" s="120"/>
      <c r="D141" s="16">
        <v>0.59696003423987665</v>
      </c>
      <c r="E141" s="120"/>
      <c r="F141" s="120"/>
      <c r="G141" s="120"/>
      <c r="H141" s="120"/>
      <c r="I141" s="120"/>
      <c r="J141" s="120"/>
      <c r="K141" s="120"/>
      <c r="L141" s="120"/>
      <c r="M141" s="120"/>
      <c r="V141"/>
      <c r="W141"/>
      <c r="X141"/>
    </row>
    <row r="142" spans="1:24" x14ac:dyDescent="0.2">
      <c r="A142" s="124">
        <v>42222.677083333336</v>
      </c>
      <c r="B142" s="120"/>
      <c r="C142" s="120"/>
      <c r="D142" s="16">
        <v>0.61360404393151902</v>
      </c>
      <c r="E142" s="120"/>
      <c r="F142" s="120"/>
      <c r="G142" s="120"/>
      <c r="H142" s="120"/>
      <c r="I142" s="120"/>
      <c r="J142" s="120"/>
      <c r="K142" s="120"/>
      <c r="L142" s="120"/>
      <c r="M142" s="120"/>
      <c r="V142"/>
      <c r="W142"/>
      <c r="X142"/>
    </row>
    <row r="143" spans="1:24" x14ac:dyDescent="0.2">
      <c r="A143" s="124">
        <v>42222.6875</v>
      </c>
      <c r="B143" s="120"/>
      <c r="C143" s="120"/>
      <c r="D143" s="16">
        <v>0.605524924019754</v>
      </c>
      <c r="E143" s="120"/>
      <c r="F143" s="120"/>
      <c r="G143" s="120"/>
      <c r="H143" s="120"/>
      <c r="I143" s="120"/>
      <c r="J143" s="120"/>
      <c r="K143" s="120"/>
      <c r="L143" s="120"/>
      <c r="M143" s="120"/>
      <c r="V143"/>
      <c r="W143"/>
      <c r="X143"/>
    </row>
    <row r="144" spans="1:24" x14ac:dyDescent="0.2">
      <c r="A144" s="124">
        <v>42222.697916666664</v>
      </c>
      <c r="B144" s="120"/>
      <c r="C144" s="120"/>
      <c r="D144" s="16">
        <v>0.59744580410798909</v>
      </c>
      <c r="E144" s="120"/>
      <c r="F144" s="120"/>
      <c r="G144" s="120"/>
      <c r="H144" s="120"/>
      <c r="I144" s="120"/>
      <c r="J144" s="120"/>
      <c r="K144" s="120"/>
      <c r="L144" s="120"/>
      <c r="M144" s="120"/>
      <c r="V144"/>
      <c r="W144"/>
      <c r="X144"/>
    </row>
    <row r="145" spans="1:24" x14ac:dyDescent="0.2">
      <c r="A145" s="124">
        <v>42222.708333333336</v>
      </c>
      <c r="B145" s="120"/>
      <c r="C145" s="120"/>
      <c r="D145" s="16">
        <v>0.58936668419622418</v>
      </c>
      <c r="E145" s="120"/>
      <c r="F145" s="120"/>
      <c r="G145" s="120"/>
      <c r="H145" s="120"/>
      <c r="I145" s="120"/>
      <c r="J145" s="120"/>
      <c r="K145" s="120"/>
      <c r="L145" s="120"/>
      <c r="M145" s="120"/>
      <c r="V145"/>
      <c r="W145"/>
      <c r="X145"/>
    </row>
    <row r="146" spans="1:24" x14ac:dyDescent="0.2">
      <c r="A146" s="124">
        <v>42222.71875</v>
      </c>
      <c r="B146" s="120"/>
      <c r="C146" s="120"/>
      <c r="D146" s="16">
        <v>0.58128756428445905</v>
      </c>
      <c r="E146" s="120"/>
      <c r="F146" s="120"/>
      <c r="G146" s="120"/>
      <c r="H146" s="120"/>
      <c r="I146" s="120"/>
      <c r="J146" s="120"/>
      <c r="K146" s="120"/>
      <c r="L146" s="120"/>
      <c r="M146" s="120"/>
      <c r="V146"/>
      <c r="W146"/>
      <c r="X146"/>
    </row>
    <row r="147" spans="1:24" x14ac:dyDescent="0.2">
      <c r="A147" s="124">
        <v>42222.729166666664</v>
      </c>
      <c r="B147" s="120"/>
      <c r="C147" s="120"/>
      <c r="D147" s="16">
        <v>0.57320844437269414</v>
      </c>
      <c r="E147" s="120"/>
      <c r="F147" s="120"/>
      <c r="G147" s="120"/>
      <c r="H147" s="120"/>
      <c r="I147" s="120"/>
      <c r="J147" s="120"/>
      <c r="K147" s="120"/>
      <c r="L147" s="120"/>
      <c r="M147" s="120"/>
      <c r="V147"/>
      <c r="W147"/>
      <c r="X147"/>
    </row>
    <row r="148" spans="1:24" x14ac:dyDescent="0.2">
      <c r="A148" s="124">
        <v>42222.739583333336</v>
      </c>
      <c r="B148" s="120"/>
      <c r="C148" s="120"/>
      <c r="D148" s="16">
        <v>0.56512932446092912</v>
      </c>
      <c r="E148" s="120"/>
      <c r="F148" s="120"/>
      <c r="G148" s="120"/>
      <c r="H148" s="120"/>
      <c r="I148" s="120"/>
      <c r="J148" s="120"/>
      <c r="K148" s="120"/>
      <c r="L148" s="120"/>
      <c r="M148" s="120"/>
      <c r="V148"/>
      <c r="W148"/>
      <c r="X148"/>
    </row>
    <row r="149" spans="1:24" x14ac:dyDescent="0.2">
      <c r="A149" s="124">
        <v>42222.75</v>
      </c>
      <c r="B149" s="120"/>
      <c r="C149" s="120"/>
      <c r="D149" s="16">
        <v>0.55705020454916421</v>
      </c>
      <c r="E149" s="120"/>
      <c r="F149" s="120"/>
      <c r="G149" s="120"/>
      <c r="H149" s="120"/>
      <c r="I149" s="120"/>
      <c r="J149" s="120"/>
      <c r="K149" s="120"/>
      <c r="L149" s="120"/>
      <c r="M149" s="120"/>
      <c r="V149"/>
      <c r="W149"/>
      <c r="X149"/>
    </row>
    <row r="150" spans="1:24" x14ac:dyDescent="0.2">
      <c r="A150" s="124">
        <v>42222.760416666664</v>
      </c>
      <c r="B150" s="120"/>
      <c r="C150" s="120"/>
      <c r="D150" s="16">
        <v>0.54897108463739919</v>
      </c>
      <c r="E150" s="120"/>
      <c r="F150" s="120"/>
      <c r="G150" s="120"/>
      <c r="H150" s="120"/>
      <c r="I150" s="120"/>
      <c r="J150" s="120"/>
      <c r="K150" s="120"/>
      <c r="L150" s="120"/>
      <c r="M150" s="120"/>
      <c r="V150"/>
      <c r="W150"/>
      <c r="X150"/>
    </row>
    <row r="151" spans="1:24" x14ac:dyDescent="0.2">
      <c r="A151" s="124">
        <v>42222.770833333336</v>
      </c>
      <c r="B151" s="120"/>
      <c r="C151" s="120"/>
      <c r="D151" s="16">
        <v>0.54089196472563439</v>
      </c>
      <c r="E151" s="120"/>
      <c r="F151" s="120"/>
      <c r="G151" s="120"/>
      <c r="H151" s="120"/>
      <c r="I151" s="120"/>
      <c r="J151" s="120"/>
      <c r="K151" s="120"/>
      <c r="L151" s="120"/>
      <c r="M151" s="120"/>
      <c r="V151"/>
      <c r="W151"/>
      <c r="X151"/>
    </row>
    <row r="152" spans="1:24" x14ac:dyDescent="0.2">
      <c r="A152" s="124">
        <v>42222.78125</v>
      </c>
      <c r="B152" s="120"/>
      <c r="C152" s="120"/>
      <c r="D152" s="16">
        <v>0.53281284481386915</v>
      </c>
      <c r="E152" s="120"/>
      <c r="F152" s="120"/>
      <c r="G152" s="120"/>
      <c r="H152" s="120"/>
      <c r="I152" s="120"/>
      <c r="J152" s="120"/>
      <c r="K152" s="120"/>
      <c r="L152" s="120"/>
      <c r="M152" s="120"/>
      <c r="V152"/>
      <c r="W152"/>
      <c r="X152"/>
    </row>
    <row r="153" spans="1:24" x14ac:dyDescent="0.2">
      <c r="A153" s="124">
        <v>42222.791666666664</v>
      </c>
      <c r="B153" s="120"/>
      <c r="C153" s="120"/>
      <c r="D153" s="16">
        <v>0.52473372490210424</v>
      </c>
      <c r="E153" s="16">
        <v>0.31381300000000001</v>
      </c>
      <c r="F153" s="120"/>
      <c r="G153" s="120"/>
      <c r="H153" s="120"/>
      <c r="I153" s="120"/>
      <c r="J153" s="120"/>
      <c r="K153" s="120"/>
      <c r="L153" s="120"/>
      <c r="M153" s="120"/>
      <c r="V153"/>
      <c r="W153"/>
      <c r="X153"/>
    </row>
    <row r="154" spans="1:24" x14ac:dyDescent="0.2">
      <c r="A154" s="124">
        <v>42222.802083333336</v>
      </c>
      <c r="B154" s="120"/>
      <c r="C154" s="120"/>
      <c r="D154" s="16">
        <v>0.51665460499033911</v>
      </c>
      <c r="E154" s="16">
        <v>0.31381300000000001</v>
      </c>
      <c r="F154" s="120"/>
      <c r="G154" s="120"/>
      <c r="H154" s="120"/>
      <c r="I154" s="120"/>
      <c r="J154" s="120"/>
      <c r="K154" s="120"/>
      <c r="L154" s="120"/>
      <c r="M154" s="120"/>
      <c r="V154"/>
      <c r="W154"/>
      <c r="X154"/>
    </row>
    <row r="155" spans="1:24" x14ac:dyDescent="0.2">
      <c r="A155" s="124">
        <v>42222.8125</v>
      </c>
      <c r="B155" s="120"/>
      <c r="C155" s="120"/>
      <c r="D155" s="16">
        <v>0.5085754850785742</v>
      </c>
      <c r="E155" s="16">
        <v>0.31381300000000001</v>
      </c>
      <c r="F155" s="120"/>
      <c r="G155" s="120"/>
      <c r="H155" s="120"/>
      <c r="I155" s="120"/>
      <c r="J155" s="120"/>
      <c r="K155" s="120"/>
      <c r="L155" s="120"/>
      <c r="M155" s="120"/>
      <c r="V155"/>
      <c r="W155"/>
      <c r="X155"/>
    </row>
    <row r="156" spans="1:24" x14ac:dyDescent="0.2">
      <c r="A156" s="124">
        <v>42222.822916666664</v>
      </c>
      <c r="B156" s="120"/>
      <c r="C156" s="120"/>
      <c r="D156" s="16">
        <v>0.50049636516680929</v>
      </c>
      <c r="E156" s="16">
        <v>0.31381300000000001</v>
      </c>
      <c r="F156" s="120"/>
      <c r="G156" s="120"/>
      <c r="H156" s="120"/>
      <c r="I156" s="120"/>
      <c r="J156" s="120"/>
      <c r="K156" s="120"/>
      <c r="L156" s="120"/>
      <c r="M156" s="120"/>
      <c r="V156"/>
      <c r="W156"/>
      <c r="X156"/>
    </row>
    <row r="157" spans="1:24" x14ac:dyDescent="0.2">
      <c r="A157" s="124">
        <v>42222.833333333336</v>
      </c>
      <c r="B157" s="120"/>
      <c r="C157" s="120"/>
      <c r="D157" s="16">
        <v>0.49241724525504443</v>
      </c>
      <c r="E157" s="16">
        <v>0.31381300000000001</v>
      </c>
      <c r="F157" s="120"/>
      <c r="G157" s="120"/>
      <c r="H157" s="120"/>
      <c r="I157" s="120"/>
      <c r="J157" s="120"/>
      <c r="K157" s="120"/>
      <c r="L157" s="120"/>
      <c r="M157" s="120"/>
      <c r="V157"/>
      <c r="W157"/>
      <c r="X157"/>
    </row>
    <row r="158" spans="1:24" x14ac:dyDescent="0.2">
      <c r="A158" s="124">
        <v>42222.84375</v>
      </c>
      <c r="B158" s="120"/>
      <c r="C158" s="120"/>
      <c r="D158" s="16">
        <v>0.4843381253432793</v>
      </c>
      <c r="E158" s="16">
        <v>0.31381300000000001</v>
      </c>
      <c r="F158" s="120"/>
      <c r="G158" s="120"/>
      <c r="H158" s="120"/>
      <c r="I158" s="120"/>
      <c r="J158" s="120"/>
      <c r="K158" s="120"/>
      <c r="L158" s="120"/>
      <c r="M158" s="120"/>
      <c r="V158"/>
      <c r="W158"/>
      <c r="X158"/>
    </row>
    <row r="159" spans="1:24" x14ac:dyDescent="0.2">
      <c r="A159" s="124">
        <v>42222.854166666664</v>
      </c>
      <c r="B159" s="120"/>
      <c r="C159" s="120"/>
      <c r="D159" s="16">
        <v>0.47625900543151434</v>
      </c>
      <c r="E159" s="16">
        <v>0.31381300000000001</v>
      </c>
      <c r="F159" s="120"/>
      <c r="G159" s="120"/>
      <c r="H159" s="120"/>
      <c r="I159" s="120"/>
      <c r="J159" s="120"/>
      <c r="K159" s="120"/>
      <c r="L159" s="120"/>
      <c r="M159" s="120"/>
      <c r="V159"/>
      <c r="W159"/>
      <c r="X159"/>
    </row>
    <row r="160" spans="1:24" x14ac:dyDescent="0.2">
      <c r="A160" s="124">
        <v>42222.864583333336</v>
      </c>
      <c r="B160" s="120"/>
      <c r="C160" s="120"/>
      <c r="D160" s="16">
        <v>0.46817988551974932</v>
      </c>
      <c r="E160" s="16">
        <v>0.31381300000000001</v>
      </c>
      <c r="F160" s="120"/>
      <c r="G160" s="120"/>
      <c r="H160" s="120"/>
      <c r="I160" s="120"/>
      <c r="J160" s="120"/>
      <c r="K160" s="120"/>
      <c r="L160" s="120"/>
      <c r="M160" s="120"/>
      <c r="V160"/>
      <c r="W160"/>
      <c r="X160"/>
    </row>
    <row r="161" spans="1:24" x14ac:dyDescent="0.2">
      <c r="A161" s="124">
        <v>42222.875</v>
      </c>
      <c r="B161" s="120"/>
      <c r="C161" s="120"/>
      <c r="D161" s="16">
        <v>0.46010076560798452</v>
      </c>
      <c r="E161" s="16">
        <v>0.30996700000000005</v>
      </c>
      <c r="F161" s="120"/>
      <c r="G161" s="120"/>
      <c r="H161" s="120"/>
      <c r="I161" s="120"/>
      <c r="J161" s="120"/>
      <c r="K161" s="120"/>
      <c r="L161" s="120"/>
      <c r="M161" s="120"/>
      <c r="V161"/>
      <c r="W161"/>
      <c r="X161"/>
    </row>
    <row r="162" spans="1:24" x14ac:dyDescent="0.2">
      <c r="A162" s="124">
        <v>42222.885416666664</v>
      </c>
      <c r="B162" s="120"/>
      <c r="C162" s="120"/>
      <c r="D162" s="16">
        <v>0.45202164569621894</v>
      </c>
      <c r="E162" s="16">
        <v>0.30333424999999997</v>
      </c>
      <c r="F162" s="120"/>
      <c r="G162" s="120"/>
      <c r="H162" s="120"/>
      <c r="I162" s="120"/>
      <c r="J162" s="120"/>
      <c r="K162" s="120"/>
      <c r="L162" s="120"/>
      <c r="M162" s="120"/>
      <c r="V162"/>
      <c r="W162"/>
      <c r="X162"/>
    </row>
    <row r="163" spans="1:24" x14ac:dyDescent="0.2">
      <c r="A163" s="124">
        <v>42222.895833333336</v>
      </c>
      <c r="B163" s="120"/>
      <c r="C163" s="120"/>
      <c r="D163" s="16">
        <v>0.44846880252826976</v>
      </c>
      <c r="E163" s="16">
        <v>0.29670149999999995</v>
      </c>
      <c r="F163" s="120"/>
      <c r="G163" s="120"/>
      <c r="H163" s="120"/>
      <c r="I163" s="120"/>
      <c r="J163" s="120"/>
      <c r="K163" s="120"/>
      <c r="L163" s="120"/>
      <c r="M163" s="120"/>
      <c r="V163"/>
      <c r="W163"/>
      <c r="X163"/>
    </row>
    <row r="164" spans="1:24" x14ac:dyDescent="0.2">
      <c r="A164" s="124">
        <v>42222.90625</v>
      </c>
      <c r="B164" s="120"/>
      <c r="C164" s="120"/>
      <c r="D164" s="16">
        <v>0.44491595936032052</v>
      </c>
      <c r="E164" s="16">
        <v>0.29006874999999999</v>
      </c>
      <c r="F164" s="120"/>
      <c r="G164" s="120"/>
      <c r="H164" s="120"/>
      <c r="I164" s="120"/>
      <c r="J164" s="120"/>
      <c r="K164" s="120"/>
      <c r="L164" s="120"/>
      <c r="M164" s="120"/>
      <c r="V164"/>
      <c r="W164"/>
      <c r="X164"/>
    </row>
    <row r="165" spans="1:24" x14ac:dyDescent="0.2">
      <c r="A165" s="124">
        <v>42222.916666666664</v>
      </c>
      <c r="B165" s="120"/>
      <c r="C165" s="120"/>
      <c r="D165" s="16">
        <v>0.44136311619237129</v>
      </c>
      <c r="E165" s="16">
        <v>0.28343600000000002</v>
      </c>
      <c r="F165" s="120"/>
      <c r="G165" s="120"/>
      <c r="H165" s="120"/>
      <c r="I165" s="120"/>
      <c r="J165" s="120"/>
      <c r="K165" s="120"/>
      <c r="L165" s="120"/>
      <c r="M165" s="120"/>
      <c r="V165"/>
      <c r="W165"/>
      <c r="X165"/>
    </row>
    <row r="166" spans="1:24" x14ac:dyDescent="0.2">
      <c r="A166" s="124">
        <v>42222.927083333336</v>
      </c>
      <c r="B166" s="120"/>
      <c r="C166" s="120"/>
      <c r="D166" s="16">
        <v>0.4378102730244221</v>
      </c>
      <c r="E166" s="16">
        <v>0.31292699999999996</v>
      </c>
      <c r="F166" s="120"/>
      <c r="G166" s="120"/>
      <c r="H166" s="120"/>
      <c r="I166" s="120"/>
      <c r="J166" s="120"/>
      <c r="K166" s="120"/>
      <c r="L166" s="120"/>
      <c r="M166" s="120"/>
      <c r="V166"/>
      <c r="W166"/>
      <c r="X166"/>
    </row>
    <row r="167" spans="1:24" x14ac:dyDescent="0.2">
      <c r="A167" s="124">
        <v>42222.9375</v>
      </c>
      <c r="B167" s="120"/>
      <c r="C167" s="120"/>
      <c r="D167" s="16">
        <v>0.43425742985647298</v>
      </c>
      <c r="E167" s="16">
        <v>0.342418</v>
      </c>
      <c r="F167" s="120"/>
      <c r="G167" s="120"/>
      <c r="H167" s="120"/>
      <c r="I167" s="120"/>
      <c r="J167" s="120"/>
      <c r="K167" s="120"/>
      <c r="L167" s="120"/>
      <c r="M167" s="120"/>
      <c r="V167"/>
      <c r="W167"/>
      <c r="X167"/>
    </row>
    <row r="168" spans="1:24" x14ac:dyDescent="0.2">
      <c r="A168" s="124">
        <v>42222.947916666664</v>
      </c>
      <c r="B168" s="120"/>
      <c r="C168" s="120"/>
      <c r="D168" s="16">
        <v>0.43070458668852374</v>
      </c>
      <c r="E168" s="16">
        <v>0.37190899999999993</v>
      </c>
      <c r="F168" s="120"/>
      <c r="G168" s="120"/>
      <c r="H168" s="120"/>
      <c r="I168" s="120"/>
      <c r="J168" s="120"/>
      <c r="K168" s="120"/>
      <c r="L168" s="120"/>
      <c r="M168" s="120"/>
      <c r="V168"/>
      <c r="W168"/>
      <c r="X168"/>
    </row>
    <row r="169" spans="1:24" x14ac:dyDescent="0.2">
      <c r="A169" s="124">
        <v>42222.958333333336</v>
      </c>
      <c r="B169" s="120"/>
      <c r="C169" s="120"/>
      <c r="D169" s="16">
        <v>0.42715174352057461</v>
      </c>
      <c r="E169" s="16">
        <v>0.40139999999999998</v>
      </c>
      <c r="F169" s="120"/>
      <c r="G169" s="120"/>
      <c r="H169" s="120"/>
      <c r="I169" s="120"/>
      <c r="J169" s="120"/>
      <c r="K169" s="120"/>
      <c r="L169" s="120"/>
      <c r="M169" s="120"/>
      <c r="V169"/>
      <c r="W169"/>
      <c r="X169"/>
    </row>
    <row r="170" spans="1:24" x14ac:dyDescent="0.2">
      <c r="A170" s="124">
        <v>42222.96875</v>
      </c>
      <c r="B170" s="120"/>
      <c r="C170" s="120"/>
      <c r="D170" s="16">
        <v>0.42359890035262537</v>
      </c>
      <c r="E170" s="16">
        <v>0.47505324999999998</v>
      </c>
      <c r="F170" s="120"/>
      <c r="G170" s="120"/>
      <c r="H170" s="120"/>
      <c r="I170" s="120"/>
      <c r="J170" s="120"/>
      <c r="K170" s="120"/>
      <c r="L170" s="120"/>
      <c r="M170" s="120"/>
      <c r="V170"/>
      <c r="W170"/>
      <c r="X170"/>
    </row>
    <row r="171" spans="1:24" x14ac:dyDescent="0.2">
      <c r="A171" s="124">
        <v>42222.979166666664</v>
      </c>
      <c r="B171" s="120"/>
      <c r="C171" s="120"/>
      <c r="D171" s="16">
        <v>0.42004605718467625</v>
      </c>
      <c r="E171" s="16">
        <v>0.5487065000000001</v>
      </c>
      <c r="F171" s="120"/>
      <c r="G171" s="120"/>
      <c r="H171" s="120"/>
      <c r="I171" s="120"/>
      <c r="J171" s="120"/>
      <c r="K171" s="120"/>
      <c r="L171" s="120"/>
      <c r="M171" s="120"/>
      <c r="V171"/>
      <c r="W171"/>
      <c r="X171"/>
    </row>
    <row r="172" spans="1:24" x14ac:dyDescent="0.2">
      <c r="A172" s="124">
        <v>42222.989583333336</v>
      </c>
      <c r="B172" s="120"/>
      <c r="C172" s="120"/>
      <c r="D172" s="16">
        <v>0.41649321401672712</v>
      </c>
      <c r="E172" s="16">
        <v>0.62235974999999999</v>
      </c>
      <c r="F172" s="120"/>
      <c r="G172" s="120"/>
      <c r="H172" s="120"/>
      <c r="I172" s="120"/>
      <c r="J172" s="120"/>
      <c r="K172" s="120"/>
      <c r="L172" s="120"/>
      <c r="M172" s="120"/>
      <c r="V172"/>
      <c r="W172"/>
      <c r="X172"/>
    </row>
    <row r="173" spans="1:24" x14ac:dyDescent="0.2">
      <c r="A173" s="124">
        <v>42223</v>
      </c>
      <c r="B173" s="120"/>
      <c r="C173" s="120"/>
      <c r="D173" s="16">
        <v>0.41294037084877788</v>
      </c>
      <c r="E173" s="16">
        <v>0.69601299999999988</v>
      </c>
      <c r="F173" s="120"/>
      <c r="G173" s="120"/>
      <c r="H173" s="120"/>
      <c r="I173" s="120"/>
      <c r="J173" s="120"/>
      <c r="K173" s="120"/>
      <c r="L173" s="120"/>
      <c r="M173" s="120"/>
      <c r="V173"/>
      <c r="W173"/>
      <c r="X173"/>
    </row>
    <row r="174" spans="1:24" x14ac:dyDescent="0.2">
      <c r="A174" s="124">
        <v>42223.010416666664</v>
      </c>
      <c r="B174" s="120"/>
      <c r="C174" s="120"/>
      <c r="D174" s="16">
        <v>0.40938752768082876</v>
      </c>
      <c r="E174" s="16">
        <v>0.82291099999999984</v>
      </c>
      <c r="F174" s="120"/>
      <c r="G174" s="120"/>
      <c r="H174" s="120"/>
      <c r="I174" s="120"/>
      <c r="J174" s="120"/>
      <c r="K174" s="120"/>
      <c r="L174" s="120"/>
      <c r="M174" s="120"/>
      <c r="V174"/>
      <c r="W174"/>
      <c r="X174"/>
    </row>
    <row r="175" spans="1:24" x14ac:dyDescent="0.2">
      <c r="A175" s="124">
        <v>42223.020833333336</v>
      </c>
      <c r="B175" s="120"/>
      <c r="C175" s="120"/>
      <c r="D175" s="16">
        <v>0.40583468451287952</v>
      </c>
      <c r="E175" s="16">
        <v>0.9498089999999999</v>
      </c>
      <c r="F175" s="120"/>
      <c r="G175" s="120"/>
      <c r="H175" s="120"/>
      <c r="I175" s="120"/>
      <c r="J175" s="120"/>
      <c r="K175" s="120"/>
      <c r="L175" s="120"/>
      <c r="M175" s="120"/>
      <c r="V175"/>
      <c r="W175"/>
      <c r="X175"/>
    </row>
    <row r="176" spans="1:24" x14ac:dyDescent="0.2">
      <c r="A176" s="124">
        <v>42223.03125</v>
      </c>
      <c r="B176" s="120"/>
      <c r="C176" s="120"/>
      <c r="D176" s="16">
        <v>0.40228184134493028</v>
      </c>
      <c r="E176" s="16">
        <v>1.0836039897610152</v>
      </c>
      <c r="F176" s="120"/>
      <c r="G176" s="120"/>
      <c r="H176" s="120"/>
      <c r="I176" s="120"/>
      <c r="J176" s="120"/>
      <c r="K176" s="120"/>
      <c r="L176" s="120"/>
      <c r="M176" s="120"/>
      <c r="V176"/>
      <c r="W176"/>
      <c r="X176"/>
    </row>
    <row r="177" spans="1:24" x14ac:dyDescent="0.2">
      <c r="A177" s="124">
        <v>42223.041666666664</v>
      </c>
      <c r="B177" s="120"/>
      <c r="C177" s="120"/>
      <c r="D177" s="16">
        <v>0.39872899817698115</v>
      </c>
      <c r="E177" s="16">
        <v>1.2173989795220304</v>
      </c>
      <c r="F177" s="120"/>
      <c r="G177" s="120"/>
      <c r="H177" s="120"/>
      <c r="I177" s="120"/>
      <c r="J177" s="120"/>
      <c r="K177" s="120"/>
      <c r="L177" s="120"/>
      <c r="M177" s="120"/>
      <c r="V177"/>
      <c r="W177"/>
      <c r="X177"/>
    </row>
    <row r="178" spans="1:24" x14ac:dyDescent="0.2">
      <c r="A178" s="124">
        <v>42223.052083333336</v>
      </c>
      <c r="B178" s="120"/>
      <c r="C178" s="120"/>
      <c r="D178" s="16">
        <v>0.39517615500903197</v>
      </c>
      <c r="E178" s="16">
        <v>1.3511939692830457</v>
      </c>
      <c r="F178" s="120"/>
      <c r="G178" s="120"/>
      <c r="H178" s="120"/>
      <c r="I178" s="120"/>
      <c r="J178" s="120"/>
      <c r="K178" s="120"/>
      <c r="L178" s="120"/>
      <c r="M178" s="120"/>
      <c r="V178"/>
      <c r="W178"/>
      <c r="X178"/>
    </row>
    <row r="179" spans="1:24" x14ac:dyDescent="0.2">
      <c r="A179" s="124">
        <v>42223.0625</v>
      </c>
      <c r="B179" s="120"/>
      <c r="C179" s="120"/>
      <c r="D179" s="16">
        <v>0.39162331184108268</v>
      </c>
      <c r="E179" s="16">
        <v>1.3235458799880124</v>
      </c>
      <c r="F179" s="120"/>
      <c r="G179" s="120"/>
      <c r="H179" s="120"/>
      <c r="I179" s="120"/>
      <c r="J179" s="120"/>
      <c r="K179" s="120"/>
      <c r="L179" s="120"/>
      <c r="M179" s="120"/>
      <c r="V179"/>
      <c r="W179"/>
      <c r="X179"/>
    </row>
    <row r="180" spans="1:24" x14ac:dyDescent="0.2">
      <c r="A180" s="124">
        <v>42223.072916666664</v>
      </c>
      <c r="B180" s="120"/>
      <c r="C180" s="120"/>
      <c r="D180" s="16">
        <v>0.38807046867313355</v>
      </c>
      <c r="E180" s="16">
        <v>1.2958977906929794</v>
      </c>
      <c r="F180" s="120"/>
      <c r="G180" s="120"/>
      <c r="H180" s="120"/>
      <c r="I180" s="120"/>
      <c r="J180" s="120"/>
      <c r="K180" s="120"/>
      <c r="L180" s="120"/>
      <c r="M180" s="120"/>
      <c r="V180"/>
      <c r="W180"/>
      <c r="X180"/>
    </row>
    <row r="181" spans="1:24" x14ac:dyDescent="0.2">
      <c r="A181" s="124">
        <v>42223.083333333336</v>
      </c>
      <c r="B181" s="120"/>
      <c r="C181" s="120"/>
      <c r="D181" s="16">
        <v>0.38451762550518437</v>
      </c>
      <c r="E181" s="16">
        <v>1.2551899050711972</v>
      </c>
      <c r="F181" s="120"/>
      <c r="G181" s="120"/>
      <c r="H181" s="120"/>
      <c r="I181" s="120"/>
      <c r="J181" s="120"/>
      <c r="K181" s="120"/>
      <c r="L181" s="120"/>
      <c r="M181" s="120"/>
      <c r="V181"/>
      <c r="W181"/>
      <c r="X181"/>
    </row>
    <row r="182" spans="1:24" x14ac:dyDescent="0.2">
      <c r="A182" s="124">
        <v>42223.09375</v>
      </c>
      <c r="B182" s="120"/>
      <c r="C182" s="120"/>
      <c r="D182" s="16">
        <v>0.38096478233723519</v>
      </c>
      <c r="E182" s="16">
        <v>1.2144820194494144</v>
      </c>
      <c r="F182" s="120"/>
      <c r="G182" s="120"/>
      <c r="H182" s="120"/>
      <c r="I182" s="120"/>
      <c r="J182" s="120"/>
      <c r="K182" s="120"/>
      <c r="L182" s="120"/>
      <c r="M182" s="120"/>
      <c r="V182"/>
      <c r="W182"/>
      <c r="X182"/>
    </row>
    <row r="183" spans="1:24" x14ac:dyDescent="0.2">
      <c r="A183" s="124">
        <v>42223.104166666664</v>
      </c>
      <c r="B183" s="120"/>
      <c r="C183" s="120"/>
      <c r="D183" s="16">
        <v>0.377411939169286</v>
      </c>
      <c r="E183" s="16">
        <v>1.1607143375008824</v>
      </c>
      <c r="F183" s="120"/>
      <c r="G183" s="120"/>
      <c r="H183" s="120"/>
      <c r="I183" s="120"/>
      <c r="J183" s="120"/>
      <c r="K183" s="120"/>
      <c r="L183" s="120"/>
      <c r="M183" s="120"/>
      <c r="V183"/>
      <c r="W183"/>
      <c r="X183"/>
    </row>
    <row r="184" spans="1:24" x14ac:dyDescent="0.2">
      <c r="A184" s="124">
        <v>42223.114583333336</v>
      </c>
      <c r="B184" s="120"/>
      <c r="C184" s="120"/>
      <c r="D184" s="16">
        <v>0.37385909600133677</v>
      </c>
      <c r="E184" s="16">
        <v>1.1069466555523508</v>
      </c>
      <c r="F184" s="120"/>
      <c r="G184" s="120"/>
      <c r="H184" s="120"/>
      <c r="I184" s="120"/>
      <c r="J184" s="120"/>
      <c r="K184" s="120"/>
      <c r="L184" s="120"/>
      <c r="M184" s="120"/>
      <c r="V184"/>
      <c r="W184"/>
      <c r="X184"/>
    </row>
    <row r="185" spans="1:24" x14ac:dyDescent="0.2">
      <c r="A185" s="124">
        <v>42223.125</v>
      </c>
      <c r="B185" s="120"/>
      <c r="C185" s="120"/>
      <c r="D185" s="16">
        <v>0.37030625283338758</v>
      </c>
      <c r="E185" s="16">
        <v>1.0531789736038182</v>
      </c>
      <c r="F185" s="120"/>
      <c r="G185" s="120"/>
      <c r="H185" s="120"/>
      <c r="I185" s="120"/>
      <c r="J185" s="120"/>
      <c r="K185" s="120"/>
      <c r="L185" s="120"/>
      <c r="M185" s="120"/>
      <c r="V185"/>
      <c r="W185"/>
      <c r="X185"/>
    </row>
    <row r="186" spans="1:24" x14ac:dyDescent="0.2">
      <c r="A186" s="124">
        <v>42223.135416666664</v>
      </c>
      <c r="B186" s="120"/>
      <c r="C186" s="120"/>
      <c r="D186" s="16">
        <v>0.3667534096654384</v>
      </c>
      <c r="E186" s="16">
        <v>0.99941129165528586</v>
      </c>
      <c r="F186" s="120"/>
      <c r="G186" s="120"/>
      <c r="H186" s="120"/>
      <c r="I186" s="120"/>
      <c r="J186" s="120"/>
      <c r="K186" s="120"/>
      <c r="L186" s="120"/>
      <c r="M186" s="120"/>
      <c r="V186"/>
      <c r="W186"/>
      <c r="X186"/>
    </row>
    <row r="187" spans="1:24" x14ac:dyDescent="0.2">
      <c r="A187" s="124">
        <v>42223.145833333336</v>
      </c>
      <c r="B187" s="120"/>
      <c r="C187" s="120"/>
      <c r="D187" s="16">
        <v>0.36320056649748922</v>
      </c>
      <c r="E187" s="16">
        <v>0.94564360970675354</v>
      </c>
      <c r="F187" s="120"/>
      <c r="G187" s="120"/>
      <c r="H187" s="120"/>
      <c r="I187" s="120"/>
      <c r="J187" s="120"/>
      <c r="K187" s="120"/>
      <c r="L187" s="120"/>
      <c r="M187" s="120"/>
      <c r="V187"/>
      <c r="W187"/>
      <c r="X187"/>
    </row>
    <row r="188" spans="1:24" x14ac:dyDescent="0.2">
      <c r="A188" s="124">
        <v>42223.15625</v>
      </c>
      <c r="B188" s="120"/>
      <c r="C188" s="120"/>
      <c r="D188" s="16">
        <v>0.35964772332954009</v>
      </c>
      <c r="E188" s="16">
        <v>0.89187592775822155</v>
      </c>
      <c r="F188" s="120"/>
      <c r="G188" s="120"/>
      <c r="H188" s="120"/>
      <c r="I188" s="120"/>
      <c r="J188" s="120"/>
      <c r="K188" s="120"/>
      <c r="L188" s="120"/>
      <c r="M188" s="120"/>
      <c r="V188"/>
      <c r="W188"/>
      <c r="X188"/>
    </row>
    <row r="189" spans="1:24" x14ac:dyDescent="0.2">
      <c r="A189" s="124">
        <v>42223.166666666664</v>
      </c>
      <c r="B189" s="120"/>
      <c r="C189" s="120"/>
      <c r="D189" s="16">
        <v>0.35609488016159091</v>
      </c>
      <c r="E189" s="16">
        <v>0.83810824580968912</v>
      </c>
      <c r="F189" s="120"/>
      <c r="G189" s="120"/>
      <c r="H189" s="120"/>
      <c r="I189" s="120"/>
      <c r="J189" s="120"/>
      <c r="K189" s="120"/>
      <c r="L189" s="120"/>
      <c r="M189" s="120"/>
      <c r="V189"/>
      <c r="W189"/>
      <c r="X189"/>
    </row>
    <row r="190" spans="1:24" x14ac:dyDescent="0.2">
      <c r="A190" s="124">
        <v>42223.177083333336</v>
      </c>
      <c r="B190" s="120"/>
      <c r="C190" s="120"/>
      <c r="D190" s="16">
        <v>0.35254203699364167</v>
      </c>
      <c r="E190" s="16">
        <v>0.78434056386115669</v>
      </c>
      <c r="F190" s="120"/>
      <c r="G190" s="120"/>
      <c r="H190" s="120"/>
      <c r="I190" s="120"/>
      <c r="J190" s="120"/>
      <c r="K190" s="120"/>
      <c r="L190" s="120"/>
      <c r="M190" s="120"/>
      <c r="V190"/>
      <c r="W190"/>
      <c r="X190"/>
    </row>
    <row r="191" spans="1:24" x14ac:dyDescent="0.2">
      <c r="A191" s="124">
        <v>42223.1875</v>
      </c>
      <c r="B191" s="120"/>
      <c r="C191" s="120"/>
      <c r="D191" s="16">
        <v>0.34898919382569249</v>
      </c>
      <c r="E191" s="16">
        <v>0.73057288191262471</v>
      </c>
      <c r="F191" s="120"/>
      <c r="G191" s="120"/>
      <c r="H191" s="120"/>
      <c r="I191" s="120"/>
      <c r="J191" s="120"/>
      <c r="K191" s="120"/>
      <c r="L191" s="120"/>
      <c r="M191" s="120"/>
      <c r="V191"/>
      <c r="W191"/>
      <c r="X191"/>
    </row>
    <row r="192" spans="1:24" x14ac:dyDescent="0.2">
      <c r="A192" s="124">
        <v>42223.197916666664</v>
      </c>
      <c r="B192" s="120"/>
      <c r="C192" s="120"/>
      <c r="D192" s="16">
        <v>0.34543635065774331</v>
      </c>
      <c r="E192" s="16">
        <v>0.67680519996409227</v>
      </c>
      <c r="F192" s="120"/>
      <c r="G192" s="120"/>
      <c r="H192" s="120"/>
      <c r="I192" s="120"/>
      <c r="J192" s="120"/>
      <c r="K192" s="120"/>
      <c r="L192" s="120"/>
      <c r="M192" s="120"/>
      <c r="V192"/>
      <c r="W192"/>
      <c r="X192"/>
    </row>
    <row r="193" spans="1:24" x14ac:dyDescent="0.2">
      <c r="A193" s="124">
        <v>42223.208333333336</v>
      </c>
      <c r="B193" s="120"/>
      <c r="C193" s="120"/>
      <c r="D193" s="16">
        <v>0.34188350748979413</v>
      </c>
      <c r="E193" s="16">
        <v>0.59678589072552124</v>
      </c>
      <c r="F193" s="16">
        <v>3.520180327869582E-2</v>
      </c>
      <c r="G193" s="120"/>
      <c r="H193" s="120"/>
      <c r="I193" s="120"/>
      <c r="J193" s="120"/>
      <c r="K193" s="120"/>
      <c r="L193" s="120"/>
      <c r="M193" s="120"/>
      <c r="V193"/>
      <c r="W193"/>
      <c r="X193"/>
    </row>
    <row r="194" spans="1:24" x14ac:dyDescent="0.2">
      <c r="A194" s="124">
        <v>42223.21875</v>
      </c>
      <c r="B194" s="120"/>
      <c r="C194" s="120"/>
      <c r="D194" s="16">
        <v>0.338330664321845</v>
      </c>
      <c r="E194" s="16">
        <v>0.57280058053708682</v>
      </c>
      <c r="F194" s="16">
        <v>4.6935737704913549E-2</v>
      </c>
      <c r="G194" s="120"/>
      <c r="H194" s="120"/>
      <c r="I194" s="120"/>
      <c r="J194" s="120"/>
      <c r="K194" s="120"/>
      <c r="L194" s="120"/>
      <c r="M194" s="120"/>
      <c r="V194"/>
      <c r="W194"/>
      <c r="X194"/>
    </row>
    <row r="195" spans="1:24" x14ac:dyDescent="0.2">
      <c r="A195" s="124">
        <v>42223.229166666664</v>
      </c>
      <c r="B195" s="120"/>
      <c r="C195" s="120"/>
      <c r="D195" s="16">
        <v>0.3347778211538957</v>
      </c>
      <c r="E195" s="16">
        <v>0.54881527034865252</v>
      </c>
      <c r="F195" s="16">
        <v>5.2802704918036625E-2</v>
      </c>
      <c r="G195" s="120"/>
      <c r="H195" s="120"/>
      <c r="I195" s="120"/>
      <c r="J195" s="120"/>
      <c r="K195" s="120"/>
      <c r="L195" s="120"/>
      <c r="M195" s="120"/>
      <c r="V195"/>
      <c r="W195"/>
      <c r="X195"/>
    </row>
    <row r="196" spans="1:24" x14ac:dyDescent="0.2">
      <c r="A196" s="124">
        <v>42223.239583333336</v>
      </c>
      <c r="B196" s="120"/>
      <c r="C196" s="120"/>
      <c r="D196" s="16">
        <v>0.33122497798594663</v>
      </c>
      <c r="E196" s="16">
        <v>0.52482996016021832</v>
      </c>
      <c r="F196" s="16">
        <v>5.86696721311597E-2</v>
      </c>
      <c r="G196" s="120"/>
      <c r="H196" s="120"/>
      <c r="I196" s="120"/>
      <c r="J196" s="120"/>
      <c r="K196" s="120"/>
      <c r="L196" s="120"/>
      <c r="M196" s="120"/>
      <c r="V196"/>
      <c r="W196"/>
      <c r="X196"/>
    </row>
    <row r="197" spans="1:24" x14ac:dyDescent="0.2">
      <c r="A197" s="124">
        <v>42223.25</v>
      </c>
      <c r="B197" s="120"/>
      <c r="C197" s="120"/>
      <c r="D197" s="16">
        <v>0.3276721348179974</v>
      </c>
      <c r="E197" s="16">
        <v>0.50084464997178391</v>
      </c>
      <c r="F197" s="16">
        <v>6.4536639344254354E-2</v>
      </c>
      <c r="G197" s="120"/>
      <c r="H197" s="120"/>
      <c r="I197" s="120"/>
      <c r="J197" s="120"/>
      <c r="K197" s="120"/>
      <c r="L197" s="120"/>
      <c r="M197" s="120"/>
      <c r="V197"/>
      <c r="W197"/>
      <c r="X197"/>
    </row>
    <row r="198" spans="1:24" x14ac:dyDescent="0.2">
      <c r="A198" s="124">
        <v>42223.260416666664</v>
      </c>
      <c r="B198" s="120"/>
      <c r="C198" s="120"/>
      <c r="D198" s="16">
        <v>0.32411929165004816</v>
      </c>
      <c r="E198" s="16">
        <v>0.47685933978334977</v>
      </c>
      <c r="F198" s="16">
        <v>7.0403606557363219E-2</v>
      </c>
      <c r="G198" s="120"/>
      <c r="H198" s="120"/>
      <c r="I198" s="120"/>
      <c r="J198" s="120"/>
      <c r="K198" s="120"/>
      <c r="L198" s="120"/>
      <c r="M198" s="120"/>
      <c r="V198"/>
      <c r="W198"/>
      <c r="X198"/>
    </row>
    <row r="199" spans="1:24" x14ac:dyDescent="0.2">
      <c r="A199" s="124">
        <v>42223.270833333336</v>
      </c>
      <c r="B199" s="120"/>
      <c r="C199" s="120"/>
      <c r="D199" s="16">
        <v>0.32056644848209903</v>
      </c>
      <c r="E199" s="16">
        <v>0.45287402959491541</v>
      </c>
      <c r="F199" s="16">
        <v>7.6270573770500505E-2</v>
      </c>
      <c r="G199" s="120"/>
      <c r="H199" s="120"/>
      <c r="I199" s="120"/>
      <c r="J199" s="120"/>
      <c r="K199" s="120"/>
      <c r="L199" s="120"/>
      <c r="M199" s="120"/>
      <c r="V199"/>
      <c r="W199"/>
      <c r="X199"/>
    </row>
    <row r="200" spans="1:24" x14ac:dyDescent="0.2">
      <c r="A200" s="124">
        <v>42223.28125</v>
      </c>
      <c r="B200" s="120"/>
      <c r="C200" s="120"/>
      <c r="D200" s="16">
        <v>0.31701360531414985</v>
      </c>
      <c r="E200" s="16">
        <v>0.4288887194064811</v>
      </c>
      <c r="F200" s="16">
        <v>8.213754098360937E-2</v>
      </c>
      <c r="G200" s="120"/>
      <c r="H200" s="120"/>
      <c r="I200" s="120"/>
      <c r="J200" s="120"/>
      <c r="K200" s="120"/>
      <c r="L200" s="120"/>
      <c r="M200" s="120"/>
      <c r="V200"/>
      <c r="W200"/>
      <c r="X200"/>
    </row>
    <row r="201" spans="1:24" x14ac:dyDescent="0.2">
      <c r="A201" s="124">
        <v>42223.291666666664</v>
      </c>
      <c r="B201" s="120"/>
      <c r="C201" s="120"/>
      <c r="D201" s="16">
        <v>0.31346076214620067</v>
      </c>
      <c r="E201" s="16">
        <v>0.40490340921804679</v>
      </c>
      <c r="F201" s="16">
        <v>8.213754098360937E-2</v>
      </c>
      <c r="G201" s="120"/>
      <c r="H201" s="120"/>
      <c r="I201" s="120"/>
      <c r="J201" s="120"/>
      <c r="K201" s="120"/>
      <c r="L201" s="120"/>
      <c r="M201" s="120"/>
      <c r="V201"/>
      <c r="W201"/>
      <c r="X201"/>
    </row>
    <row r="202" spans="1:24" x14ac:dyDescent="0.2">
      <c r="A202" s="124">
        <v>42223.302083333336</v>
      </c>
      <c r="B202" s="120"/>
      <c r="C202" s="120"/>
      <c r="D202" s="16">
        <v>0.30990791897825143</v>
      </c>
      <c r="E202" s="16">
        <v>0.39463822492695622</v>
      </c>
      <c r="F202" s="16">
        <v>8.213754098360937E-2</v>
      </c>
      <c r="G202" s="120"/>
      <c r="H202" s="120"/>
      <c r="I202" s="120"/>
      <c r="J202" s="120"/>
      <c r="K202" s="120"/>
      <c r="L202" s="120"/>
      <c r="M202" s="120"/>
      <c r="V202"/>
      <c r="W202"/>
      <c r="X202"/>
    </row>
    <row r="203" spans="1:24" x14ac:dyDescent="0.2">
      <c r="A203" s="124">
        <v>42223.3125</v>
      </c>
      <c r="B203" s="120"/>
      <c r="C203" s="120"/>
      <c r="D203" s="16">
        <v>0.30635507581030225</v>
      </c>
      <c r="E203" s="16">
        <v>0.382086352986308</v>
      </c>
      <c r="F203" s="16">
        <v>8.213754098360937E-2</v>
      </c>
      <c r="G203" s="120"/>
      <c r="H203" s="120"/>
      <c r="I203" s="120"/>
      <c r="J203" s="120"/>
      <c r="K203" s="120"/>
      <c r="L203" s="120"/>
      <c r="M203" s="120"/>
      <c r="V203"/>
      <c r="W203"/>
      <c r="X203"/>
    </row>
    <row r="204" spans="1:24" x14ac:dyDescent="0.2">
      <c r="A204" s="124">
        <v>42223.322916666664</v>
      </c>
      <c r="B204" s="120"/>
      <c r="C204" s="120"/>
      <c r="D204" s="16">
        <v>0.30280223264235301</v>
      </c>
      <c r="E204" s="16">
        <v>0.36953448104565989</v>
      </c>
      <c r="F204" s="16">
        <v>8.2137540983637791E-2</v>
      </c>
      <c r="G204" s="120"/>
      <c r="H204" s="120"/>
      <c r="I204" s="120"/>
      <c r="J204" s="120"/>
      <c r="K204" s="120"/>
      <c r="L204" s="120"/>
      <c r="M204" s="120"/>
      <c r="V204"/>
      <c r="W204"/>
      <c r="X204"/>
    </row>
    <row r="205" spans="1:24" x14ac:dyDescent="0.2">
      <c r="A205" s="124">
        <v>42223.333333333336</v>
      </c>
      <c r="B205" s="120"/>
      <c r="C205" s="120"/>
      <c r="D205" s="16">
        <v>0.29924938947440383</v>
      </c>
      <c r="E205" s="16">
        <v>0.35926929675456898</v>
      </c>
      <c r="F205" s="16">
        <v>8.8004508196718234E-2</v>
      </c>
      <c r="G205" s="120"/>
      <c r="H205" s="120"/>
      <c r="I205" s="120"/>
      <c r="J205" s="120"/>
      <c r="K205" s="120"/>
      <c r="L205" s="120"/>
      <c r="M205" s="120"/>
      <c r="V205"/>
      <c r="W205"/>
      <c r="X205"/>
    </row>
    <row r="206" spans="1:24" x14ac:dyDescent="0.2">
      <c r="A206" s="124">
        <v>42223.34375</v>
      </c>
      <c r="B206" s="120"/>
      <c r="C206" s="120"/>
      <c r="D206" s="16">
        <v>0.2956965463064547</v>
      </c>
      <c r="E206" s="16">
        <v>0.34900411246347807</v>
      </c>
      <c r="F206" s="16">
        <v>9.3871475409827099E-2</v>
      </c>
      <c r="G206" s="120"/>
      <c r="H206" s="120"/>
      <c r="I206" s="120"/>
      <c r="J206" s="120"/>
      <c r="K206" s="120"/>
      <c r="L206" s="120"/>
      <c r="M206" s="120"/>
      <c r="V206"/>
      <c r="W206"/>
      <c r="X206"/>
    </row>
    <row r="207" spans="1:24" x14ac:dyDescent="0.2">
      <c r="A207" s="124">
        <v>42223.354166666664</v>
      </c>
      <c r="B207" s="120"/>
      <c r="C207" s="120"/>
      <c r="D207" s="16">
        <v>0.29214370313850546</v>
      </c>
      <c r="E207" s="16">
        <v>0.3387389281723871</v>
      </c>
      <c r="F207" s="16">
        <v>9.3871475409827099E-2</v>
      </c>
      <c r="G207" s="120"/>
      <c r="H207" s="120"/>
      <c r="I207" s="120"/>
      <c r="J207" s="120"/>
      <c r="K207" s="120"/>
      <c r="L207" s="120"/>
      <c r="M207" s="120"/>
      <c r="V207"/>
      <c r="W207"/>
      <c r="X207"/>
    </row>
    <row r="208" spans="1:24" x14ac:dyDescent="0.2">
      <c r="A208" s="124">
        <v>42223.364583333336</v>
      </c>
      <c r="B208" s="120"/>
      <c r="C208" s="120"/>
      <c r="D208" s="16">
        <v>0.28859085997055633</v>
      </c>
      <c r="E208" s="16">
        <v>0.32847374388129613</v>
      </c>
      <c r="F208" s="16">
        <v>9.3871475409827099E-2</v>
      </c>
      <c r="G208" s="120"/>
      <c r="H208" s="120"/>
      <c r="I208" s="120"/>
      <c r="J208" s="120"/>
      <c r="K208" s="120"/>
      <c r="L208" s="120"/>
      <c r="M208" s="120"/>
      <c r="V208"/>
      <c r="W208"/>
      <c r="X208"/>
    </row>
    <row r="209" spans="1:24" x14ac:dyDescent="0.2">
      <c r="A209" s="124">
        <v>42223.375</v>
      </c>
      <c r="B209" s="120"/>
      <c r="C209" s="120"/>
      <c r="D209" s="16">
        <v>0.28944398371836211</v>
      </c>
      <c r="E209" s="16">
        <v>0.31820855959020516</v>
      </c>
      <c r="F209" s="16">
        <v>9.387147540984131E-2</v>
      </c>
      <c r="G209" s="120"/>
      <c r="H209" s="120"/>
      <c r="I209" s="120"/>
      <c r="J209" s="120"/>
      <c r="K209" s="120"/>
      <c r="L209" s="120"/>
      <c r="M209" s="120"/>
      <c r="V209"/>
      <c r="W209"/>
      <c r="X209"/>
    </row>
    <row r="210" spans="1:24" x14ac:dyDescent="0.2">
      <c r="A210" s="124">
        <v>42223.385416666664</v>
      </c>
      <c r="B210" s="120"/>
      <c r="C210" s="120"/>
      <c r="D210" s="16">
        <v>0.30057420654360789</v>
      </c>
      <c r="E210" s="16">
        <v>0.3079433752991142</v>
      </c>
      <c r="F210" s="16">
        <v>9.387147540984131E-2</v>
      </c>
      <c r="G210" s="120"/>
      <c r="H210" s="120"/>
      <c r="I210" s="120"/>
      <c r="J210" s="120"/>
      <c r="K210" s="120"/>
      <c r="L210" s="120"/>
      <c r="M210" s="120"/>
      <c r="V210"/>
      <c r="W210"/>
      <c r="X210"/>
    </row>
    <row r="211" spans="1:24" x14ac:dyDescent="0.2">
      <c r="A211" s="124">
        <v>42223.395833333336</v>
      </c>
      <c r="B211" s="120"/>
      <c r="C211" s="120"/>
      <c r="D211" s="16">
        <v>0.31170442936885373</v>
      </c>
      <c r="E211" s="16">
        <v>0.29869668764955698</v>
      </c>
      <c r="F211" s="16">
        <v>9.9738442622964385E-2</v>
      </c>
      <c r="G211" s="120"/>
      <c r="H211" s="120"/>
      <c r="I211" s="120"/>
      <c r="J211" s="120"/>
      <c r="K211" s="120"/>
      <c r="L211" s="120"/>
      <c r="M211" s="120"/>
      <c r="V211"/>
      <c r="W211"/>
      <c r="X211"/>
    </row>
    <row r="212" spans="1:24" x14ac:dyDescent="0.2">
      <c r="A212" s="124">
        <v>42223.40625</v>
      </c>
      <c r="B212" s="120"/>
      <c r="C212" s="120"/>
      <c r="D212" s="16">
        <v>0.32283465219409957</v>
      </c>
      <c r="E212" s="16">
        <v>0.28944999999999976</v>
      </c>
      <c r="F212" s="16">
        <v>0.10560540983607325</v>
      </c>
      <c r="G212" s="120"/>
      <c r="H212" s="120"/>
      <c r="I212" s="120"/>
      <c r="J212" s="120"/>
      <c r="K212" s="120"/>
      <c r="L212" s="120"/>
      <c r="M212" s="120"/>
      <c r="V212"/>
      <c r="W212"/>
      <c r="X212"/>
    </row>
    <row r="213" spans="1:24" x14ac:dyDescent="0.2">
      <c r="A213" s="124">
        <v>42223.416666666664</v>
      </c>
      <c r="B213" s="120"/>
      <c r="C213" s="120"/>
      <c r="D213" s="16">
        <v>0.33396487501934552</v>
      </c>
      <c r="E213" s="16">
        <v>0.28248999999999991</v>
      </c>
      <c r="F213" s="16">
        <v>0.1114723770491679</v>
      </c>
      <c r="G213" s="120"/>
      <c r="H213" s="120"/>
      <c r="I213" s="120"/>
      <c r="J213" s="120"/>
      <c r="K213" s="120"/>
      <c r="L213" s="120"/>
      <c r="M213" s="120"/>
      <c r="V213"/>
      <c r="W213"/>
      <c r="X213"/>
    </row>
    <row r="214" spans="1:24" x14ac:dyDescent="0.2">
      <c r="A214" s="124">
        <v>42223.427083333336</v>
      </c>
      <c r="B214" s="120"/>
      <c r="C214" s="120"/>
      <c r="D214" s="16">
        <v>0.34509509784459136</v>
      </c>
      <c r="E214" s="16">
        <v>0.27832175000000009</v>
      </c>
      <c r="F214" s="16">
        <v>0.11733934426229098</v>
      </c>
      <c r="G214" s="120"/>
      <c r="H214" s="120"/>
      <c r="I214" s="120"/>
      <c r="J214" s="120"/>
      <c r="K214" s="120"/>
      <c r="L214" s="120"/>
      <c r="M214" s="120"/>
      <c r="V214"/>
      <c r="W214"/>
      <c r="X214"/>
    </row>
    <row r="215" spans="1:24" x14ac:dyDescent="0.2">
      <c r="A215" s="124">
        <v>42223.4375</v>
      </c>
      <c r="B215" s="120"/>
      <c r="C215" s="120"/>
      <c r="D215" s="16">
        <v>0.3562253206698372</v>
      </c>
      <c r="E215" s="16">
        <v>0.27415349999999994</v>
      </c>
      <c r="F215" s="16">
        <v>0.12907327868850871</v>
      </c>
      <c r="G215" s="120"/>
      <c r="H215" s="120"/>
      <c r="I215" s="120"/>
      <c r="J215" s="120"/>
      <c r="K215" s="120"/>
      <c r="L215" s="120"/>
      <c r="M215" s="120"/>
      <c r="V215"/>
      <c r="W215"/>
      <c r="X215"/>
    </row>
    <row r="216" spans="1:24" x14ac:dyDescent="0.2">
      <c r="A216" s="124">
        <v>42223.447916666664</v>
      </c>
      <c r="B216" s="120"/>
      <c r="C216" s="120"/>
      <c r="D216" s="16">
        <v>0.36735554349508304</v>
      </c>
      <c r="E216" s="16">
        <v>0.26998525000000001</v>
      </c>
      <c r="F216" s="16">
        <v>0.14080721311475486</v>
      </c>
      <c r="G216" s="120"/>
      <c r="H216" s="120"/>
      <c r="I216" s="120"/>
      <c r="J216" s="120"/>
      <c r="K216" s="120"/>
      <c r="L216" s="120"/>
      <c r="M216" s="120"/>
      <c r="V216"/>
      <c r="W216"/>
      <c r="X216"/>
    </row>
    <row r="217" spans="1:24" x14ac:dyDescent="0.2">
      <c r="A217" s="124">
        <v>42223.458333333336</v>
      </c>
      <c r="B217" s="120"/>
      <c r="C217" s="120"/>
      <c r="D217" s="16">
        <v>0.37848576632032882</v>
      </c>
      <c r="E217" s="16">
        <v>0.26581699999999997</v>
      </c>
      <c r="F217" s="16">
        <v>0.16427508196721874</v>
      </c>
      <c r="G217" s="120"/>
      <c r="H217" s="120"/>
      <c r="I217" s="120"/>
      <c r="J217" s="120"/>
      <c r="K217" s="120"/>
      <c r="L217" s="120"/>
      <c r="M217" s="120"/>
      <c r="V217"/>
      <c r="W217"/>
      <c r="X217"/>
    </row>
    <row r="218" spans="1:24" x14ac:dyDescent="0.2">
      <c r="A218" s="124">
        <v>42223.46875</v>
      </c>
      <c r="B218" s="120"/>
      <c r="C218" s="120"/>
      <c r="D218" s="16">
        <v>0.38961598914557471</v>
      </c>
      <c r="E218" s="16">
        <v>0.26164874999999999</v>
      </c>
      <c r="F218" s="16">
        <v>0.18774295081968262</v>
      </c>
      <c r="G218" s="120"/>
      <c r="H218" s="120"/>
      <c r="I218" s="120"/>
      <c r="J218" s="120"/>
      <c r="K218" s="120"/>
      <c r="L218" s="120"/>
      <c r="M218" s="120"/>
      <c r="V218"/>
      <c r="W218"/>
      <c r="X218"/>
    </row>
    <row r="219" spans="1:24" x14ac:dyDescent="0.2">
      <c r="A219" s="124">
        <v>42223.479166666664</v>
      </c>
      <c r="B219" s="120"/>
      <c r="C219" s="120"/>
      <c r="D219" s="16">
        <v>0.40074621197082066</v>
      </c>
      <c r="E219" s="16">
        <v>0.25748049999999995</v>
      </c>
      <c r="F219" s="16">
        <v>0.22881172131145888</v>
      </c>
      <c r="G219" s="120"/>
      <c r="H219" s="120"/>
      <c r="I219" s="120"/>
      <c r="J219" s="120"/>
      <c r="K219" s="120"/>
      <c r="L219" s="120"/>
      <c r="M219" s="120"/>
      <c r="V219"/>
      <c r="W219"/>
      <c r="X219"/>
    </row>
    <row r="220" spans="1:24" x14ac:dyDescent="0.2">
      <c r="A220" s="124">
        <v>42223.489583333336</v>
      </c>
      <c r="B220" s="120"/>
      <c r="C220" s="120"/>
      <c r="D220" s="16">
        <v>0.41187643479606639</v>
      </c>
      <c r="E220" s="16">
        <v>0.25331225000000002</v>
      </c>
      <c r="F220" s="16">
        <v>0.26988049180326357</v>
      </c>
      <c r="G220" s="120"/>
      <c r="H220" s="120"/>
      <c r="I220" s="120"/>
      <c r="J220" s="120"/>
      <c r="K220" s="120"/>
      <c r="L220" s="120"/>
      <c r="M220" s="120"/>
      <c r="V220"/>
      <c r="W220"/>
      <c r="X220"/>
    </row>
    <row r="221" spans="1:24" x14ac:dyDescent="0.2">
      <c r="A221" s="124">
        <v>42223.5</v>
      </c>
      <c r="B221" s="120"/>
      <c r="C221" s="120"/>
      <c r="D221" s="16">
        <v>0.42300665762131234</v>
      </c>
      <c r="E221" s="16">
        <v>0.24914399999999998</v>
      </c>
      <c r="F221" s="16">
        <v>0.31681622950819133</v>
      </c>
      <c r="G221" s="120"/>
      <c r="H221" s="120"/>
      <c r="I221" s="120"/>
      <c r="J221" s="120"/>
      <c r="K221" s="120"/>
      <c r="L221" s="120"/>
      <c r="M221" s="120"/>
      <c r="V221"/>
      <c r="W221"/>
      <c r="X221"/>
    </row>
    <row r="222" spans="1:24" x14ac:dyDescent="0.2">
      <c r="A222" s="124">
        <v>42223.510416666664</v>
      </c>
      <c r="B222" s="120"/>
      <c r="C222" s="120"/>
      <c r="D222" s="16">
        <v>0.43413688044655807</v>
      </c>
      <c r="E222" s="16">
        <v>0.24497574999999999</v>
      </c>
      <c r="F222" s="16">
        <v>0.36375196721311909</v>
      </c>
      <c r="G222" s="120"/>
      <c r="H222" s="120"/>
      <c r="I222" s="120"/>
      <c r="J222" s="120"/>
      <c r="K222" s="120"/>
      <c r="L222" s="120"/>
      <c r="M222" s="120"/>
      <c r="V222"/>
      <c r="W222"/>
      <c r="X222"/>
    </row>
    <row r="223" spans="1:24" x14ac:dyDescent="0.2">
      <c r="A223" s="124">
        <v>42223.520833333336</v>
      </c>
      <c r="B223" s="120"/>
      <c r="C223" s="120"/>
      <c r="D223" s="16">
        <v>0.44526710327180391</v>
      </c>
      <c r="E223" s="16">
        <v>0.24080749999999998</v>
      </c>
      <c r="F223" s="16">
        <v>0.42242163934426458</v>
      </c>
      <c r="G223" s="120"/>
      <c r="H223" s="120"/>
      <c r="I223" s="120"/>
      <c r="J223" s="120"/>
      <c r="K223" s="120"/>
      <c r="L223" s="120"/>
      <c r="M223" s="120"/>
      <c r="V223"/>
      <c r="W223"/>
      <c r="X223"/>
    </row>
    <row r="224" spans="1:24" x14ac:dyDescent="0.2">
      <c r="A224" s="124">
        <v>42223.53125</v>
      </c>
      <c r="B224" s="120"/>
      <c r="C224" s="120"/>
      <c r="D224" s="16">
        <v>0.45639732609704986</v>
      </c>
      <c r="E224" s="16">
        <v>0.23663924999999991</v>
      </c>
      <c r="F224" s="16">
        <v>0.48109131147541007</v>
      </c>
      <c r="G224" s="120"/>
      <c r="H224" s="120"/>
      <c r="I224" s="120"/>
      <c r="J224" s="120"/>
      <c r="K224" s="120"/>
      <c r="L224" s="120"/>
      <c r="M224" s="120"/>
      <c r="V224"/>
      <c r="W224"/>
      <c r="X224"/>
    </row>
    <row r="225" spans="1:24" x14ac:dyDescent="0.2">
      <c r="A225" s="124">
        <v>42223.541666666664</v>
      </c>
      <c r="B225" s="120"/>
      <c r="C225" s="120"/>
      <c r="D225" s="16">
        <v>0.46752754892229564</v>
      </c>
      <c r="E225" s="16">
        <v>0.23247099999999993</v>
      </c>
      <c r="F225" s="16">
        <v>0.53976098360658398</v>
      </c>
      <c r="G225" s="120"/>
      <c r="H225" s="120"/>
      <c r="I225" s="120"/>
      <c r="J225" s="120"/>
      <c r="K225" s="120"/>
      <c r="L225" s="120"/>
      <c r="M225" s="120"/>
      <c r="V225"/>
      <c r="W225"/>
      <c r="X225"/>
    </row>
    <row r="226" spans="1:24" x14ac:dyDescent="0.2">
      <c r="A226" s="124">
        <v>42223.552083333336</v>
      </c>
      <c r="B226" s="120"/>
      <c r="C226" s="120"/>
      <c r="D226" s="16">
        <v>0.47865777174754143</v>
      </c>
      <c r="E226" s="16">
        <v>0.22830274999999992</v>
      </c>
      <c r="F226" s="16">
        <v>0.59843065573770104</v>
      </c>
      <c r="G226" s="120"/>
      <c r="H226" s="120"/>
      <c r="I226" s="120"/>
      <c r="J226" s="120"/>
      <c r="K226" s="120"/>
      <c r="L226" s="120"/>
      <c r="M226" s="120"/>
      <c r="V226"/>
      <c r="W226"/>
      <c r="X226"/>
    </row>
    <row r="227" spans="1:24" x14ac:dyDescent="0.2">
      <c r="A227" s="124">
        <v>42223.5625</v>
      </c>
      <c r="B227" s="120"/>
      <c r="C227" s="120"/>
      <c r="D227" s="16">
        <v>0.48978799457278727</v>
      </c>
      <c r="E227" s="16">
        <v>0.22413449999999988</v>
      </c>
      <c r="F227" s="16">
        <v>0.63949942622949152</v>
      </c>
      <c r="G227" s="120"/>
      <c r="H227" s="120"/>
      <c r="I227" s="120"/>
      <c r="J227" s="120"/>
      <c r="K227" s="120"/>
      <c r="L227" s="120"/>
      <c r="M227" s="120"/>
      <c r="V227"/>
      <c r="W227"/>
      <c r="X227"/>
    </row>
    <row r="228" spans="1:24" x14ac:dyDescent="0.2">
      <c r="A228" s="124">
        <v>42223.572916666664</v>
      </c>
      <c r="B228" s="120"/>
      <c r="C228" s="120"/>
      <c r="D228" s="16">
        <v>0.50091821739803311</v>
      </c>
      <c r="E228" s="16">
        <v>0.21996624999999992</v>
      </c>
      <c r="F228" s="16">
        <v>0.68056819672133884</v>
      </c>
      <c r="G228" s="120"/>
      <c r="H228" s="120"/>
      <c r="I228" s="120"/>
      <c r="J228" s="120"/>
      <c r="K228" s="120"/>
      <c r="L228" s="120"/>
      <c r="M228" s="120"/>
      <c r="V228"/>
      <c r="W228"/>
      <c r="X228"/>
    </row>
    <row r="229" spans="1:24" x14ac:dyDescent="0.2">
      <c r="A229" s="124">
        <v>42223.583333333336</v>
      </c>
      <c r="B229" s="120"/>
      <c r="C229" s="120"/>
      <c r="D229" s="16">
        <v>0.512048440223279</v>
      </c>
      <c r="E229" s="16">
        <v>0.21579799999999991</v>
      </c>
      <c r="F229" s="16">
        <v>0.69816909836066543</v>
      </c>
      <c r="G229" s="120"/>
      <c r="H229" s="120"/>
      <c r="I229" s="120"/>
      <c r="J229" s="120"/>
      <c r="K229" s="120"/>
      <c r="L229" s="120"/>
      <c r="M229" s="120"/>
      <c r="V229"/>
      <c r="W229"/>
      <c r="X229"/>
    </row>
    <row r="230" spans="1:24" x14ac:dyDescent="0.2">
      <c r="A230" s="124">
        <v>42223.59375</v>
      </c>
      <c r="B230" s="120"/>
      <c r="C230" s="120"/>
      <c r="D230" s="16">
        <v>0.52317866304852478</v>
      </c>
      <c r="E230" s="16">
        <v>0.21162974999999989</v>
      </c>
      <c r="F230" s="16">
        <v>0.71577000000002045</v>
      </c>
      <c r="G230" s="120"/>
      <c r="H230" s="120"/>
      <c r="I230" s="120"/>
      <c r="J230" s="120"/>
      <c r="K230" s="120"/>
      <c r="L230" s="120"/>
      <c r="M230" s="120"/>
      <c r="V230"/>
      <c r="W230"/>
      <c r="X230"/>
    </row>
    <row r="231" spans="1:24" x14ac:dyDescent="0.2">
      <c r="A231" s="124">
        <v>42223.604166666664</v>
      </c>
      <c r="B231" s="120"/>
      <c r="C231" s="120"/>
      <c r="D231" s="16">
        <v>0.53430888587377057</v>
      </c>
      <c r="E231" s="16">
        <v>0.20746149999999991</v>
      </c>
      <c r="F231" s="16">
        <v>0.7094738297872567</v>
      </c>
      <c r="G231" s="120"/>
      <c r="H231" s="120"/>
      <c r="I231" s="120"/>
      <c r="J231" s="120"/>
      <c r="K231" s="120"/>
      <c r="L231" s="120"/>
      <c r="M231" s="120"/>
      <c r="V231"/>
      <c r="W231"/>
      <c r="X231"/>
    </row>
    <row r="232" spans="1:24" x14ac:dyDescent="0.2">
      <c r="A232" s="124">
        <v>42223.614583333336</v>
      </c>
      <c r="B232" s="120"/>
      <c r="C232" s="120"/>
      <c r="D232" s="16">
        <v>0.54543910869901635</v>
      </c>
      <c r="E232" s="16">
        <v>0.20329324999999987</v>
      </c>
      <c r="F232" s="16">
        <v>0.70317765957446454</v>
      </c>
      <c r="G232" s="120"/>
      <c r="H232" s="120"/>
      <c r="I232" s="120"/>
      <c r="J232" s="120"/>
      <c r="K232" s="120"/>
      <c r="L232" s="120"/>
      <c r="M232" s="120"/>
      <c r="V232"/>
      <c r="W232"/>
      <c r="X232"/>
    </row>
    <row r="233" spans="1:24" x14ac:dyDescent="0.2">
      <c r="A233" s="124">
        <v>42223.625</v>
      </c>
      <c r="B233" s="120"/>
      <c r="C233" s="120"/>
      <c r="D233" s="16">
        <v>0.55656933152426213</v>
      </c>
      <c r="E233" s="16">
        <v>0.19912500000000005</v>
      </c>
      <c r="F233" s="16">
        <v>0.69688148936171501</v>
      </c>
      <c r="G233" s="120"/>
      <c r="H233" s="120"/>
      <c r="I233" s="120"/>
      <c r="J233" s="120"/>
      <c r="K233" s="120"/>
      <c r="L233" s="120"/>
      <c r="M233" s="120"/>
      <c r="V233"/>
      <c r="W233"/>
      <c r="X233"/>
    </row>
    <row r="234" spans="1:24" x14ac:dyDescent="0.2">
      <c r="A234" s="124">
        <v>42223.635416666664</v>
      </c>
      <c r="B234" s="120"/>
      <c r="C234" s="120"/>
      <c r="D234" s="16">
        <v>0.56769955434950803</v>
      </c>
      <c r="E234" s="16">
        <v>0.20034967901234568</v>
      </c>
      <c r="F234" s="16">
        <v>0.69058531914892285</v>
      </c>
      <c r="G234" s="120"/>
      <c r="H234" s="120"/>
      <c r="I234" s="120"/>
      <c r="J234" s="120"/>
      <c r="K234" s="120"/>
      <c r="L234" s="120"/>
      <c r="M234" s="120"/>
      <c r="V234"/>
      <c r="W234"/>
      <c r="X234"/>
    </row>
    <row r="235" spans="1:24" x14ac:dyDescent="0.2">
      <c r="A235" s="124">
        <v>42223.645833333336</v>
      </c>
      <c r="B235" s="120"/>
      <c r="C235" s="120"/>
      <c r="D235" s="16">
        <v>0.57882977717475381</v>
      </c>
      <c r="E235" s="16">
        <v>0.20157435802469137</v>
      </c>
      <c r="F235" s="16">
        <v>0.6842891489361449</v>
      </c>
      <c r="G235" s="120"/>
      <c r="H235" s="120"/>
      <c r="I235" s="120"/>
      <c r="J235" s="120"/>
      <c r="K235" s="120"/>
      <c r="L235" s="120"/>
      <c r="M235" s="120"/>
      <c r="V235"/>
      <c r="W235"/>
      <c r="X235"/>
    </row>
    <row r="236" spans="1:24" x14ac:dyDescent="0.2">
      <c r="A236" s="124">
        <v>42223.65625</v>
      </c>
      <c r="B236" s="120"/>
      <c r="C236" s="120"/>
      <c r="D236" s="16">
        <v>0.5899599999999996</v>
      </c>
      <c r="E236" s="16">
        <v>0.202799037037037</v>
      </c>
      <c r="F236" s="16">
        <v>0.677992978723438</v>
      </c>
      <c r="G236" s="120"/>
      <c r="H236" s="120"/>
      <c r="I236" s="120"/>
      <c r="J236" s="120"/>
      <c r="K236" s="120"/>
      <c r="L236" s="120"/>
      <c r="M236" s="120"/>
      <c r="V236"/>
      <c r="W236"/>
      <c r="X236"/>
    </row>
    <row r="237" spans="1:24" x14ac:dyDescent="0.2">
      <c r="A237" s="124">
        <v>42223.666666666664</v>
      </c>
      <c r="B237" s="120"/>
      <c r="C237" s="120"/>
      <c r="D237" s="16">
        <v>0.58995999999999982</v>
      </c>
      <c r="E237" s="16">
        <v>0.20402371604938274</v>
      </c>
      <c r="F237" s="16">
        <v>0.67169680851064584</v>
      </c>
      <c r="G237" s="120"/>
      <c r="H237" s="120"/>
      <c r="I237" s="120"/>
      <c r="J237" s="120"/>
      <c r="K237" s="120"/>
      <c r="L237" s="120"/>
      <c r="M237" s="120"/>
      <c r="V237"/>
      <c r="W237"/>
      <c r="X237"/>
    </row>
    <row r="238" spans="1:24" x14ac:dyDescent="0.2">
      <c r="A238" s="124">
        <v>42223.677083333336</v>
      </c>
      <c r="B238" s="120"/>
      <c r="C238" s="120"/>
      <c r="D238" s="16">
        <v>0.59159918749999996</v>
      </c>
      <c r="E238" s="16">
        <v>0.20524839506172843</v>
      </c>
      <c r="F238" s="16">
        <v>0.66540063829786789</v>
      </c>
      <c r="G238" s="120"/>
      <c r="H238" s="120"/>
      <c r="I238" s="120"/>
      <c r="J238" s="120"/>
      <c r="K238" s="120"/>
      <c r="L238" s="120"/>
      <c r="M238" s="120"/>
      <c r="V238"/>
      <c r="W238"/>
      <c r="X238"/>
    </row>
    <row r="239" spans="1:24" x14ac:dyDescent="0.2">
      <c r="A239" s="124">
        <v>42223.6875</v>
      </c>
      <c r="B239" s="120"/>
      <c r="C239" s="120"/>
      <c r="D239" s="16">
        <v>0.59323837499999998</v>
      </c>
      <c r="E239" s="16">
        <v>0.20647307407407411</v>
      </c>
      <c r="F239" s="16">
        <v>0.65910446808510414</v>
      </c>
      <c r="G239" s="120"/>
      <c r="H239" s="120"/>
      <c r="I239" s="120"/>
      <c r="J239" s="120"/>
      <c r="K239" s="120"/>
      <c r="L239" s="120"/>
      <c r="M239" s="120"/>
      <c r="V239"/>
      <c r="W239"/>
      <c r="X239"/>
    </row>
    <row r="240" spans="1:24" x14ac:dyDescent="0.2">
      <c r="A240" s="124">
        <v>42223.697916666664</v>
      </c>
      <c r="B240" s="120"/>
      <c r="C240" s="120"/>
      <c r="D240" s="16">
        <v>0.5948775624999999</v>
      </c>
      <c r="E240" s="16">
        <v>0.20769775308641977</v>
      </c>
      <c r="F240" s="16">
        <v>0.65280829787232619</v>
      </c>
      <c r="G240" s="120"/>
      <c r="H240" s="120"/>
      <c r="I240" s="120"/>
      <c r="J240" s="120"/>
      <c r="K240" s="120"/>
      <c r="L240" s="120"/>
      <c r="M240" s="120"/>
      <c r="V240"/>
      <c r="W240"/>
      <c r="X240"/>
    </row>
    <row r="241" spans="1:24" x14ac:dyDescent="0.2">
      <c r="A241" s="124">
        <v>42223.708333333336</v>
      </c>
      <c r="B241" s="120"/>
      <c r="C241" s="120"/>
      <c r="D241" s="16">
        <v>0.59651674999999982</v>
      </c>
      <c r="E241" s="16">
        <v>0.20892243209876549</v>
      </c>
      <c r="F241" s="16">
        <v>0.64651212765957666</v>
      </c>
      <c r="G241" s="120"/>
      <c r="H241" s="120"/>
      <c r="I241" s="120"/>
      <c r="J241" s="120"/>
      <c r="K241" s="120"/>
      <c r="L241" s="120"/>
      <c r="M241" s="120"/>
      <c r="V241"/>
      <c r="W241"/>
      <c r="X241"/>
    </row>
    <row r="242" spans="1:24" x14ac:dyDescent="0.2">
      <c r="A242" s="124">
        <v>42223.71875</v>
      </c>
      <c r="B242" s="120"/>
      <c r="C242" s="120"/>
      <c r="D242" s="16">
        <v>0.59815593749999985</v>
      </c>
      <c r="E242" s="16">
        <v>0.21014711111111112</v>
      </c>
      <c r="F242" s="16">
        <v>0.6402159574467845</v>
      </c>
      <c r="G242" s="120"/>
      <c r="H242" s="120"/>
      <c r="I242" s="120"/>
      <c r="J242" s="120"/>
      <c r="K242" s="120"/>
      <c r="L242" s="120"/>
      <c r="M242" s="120"/>
      <c r="V242"/>
      <c r="W242"/>
      <c r="X242"/>
    </row>
    <row r="243" spans="1:24" x14ac:dyDescent="0.2">
      <c r="A243" s="124">
        <v>42223.729166666664</v>
      </c>
      <c r="B243" s="120"/>
      <c r="C243" s="120"/>
      <c r="D243" s="16">
        <v>0.59979512499999998</v>
      </c>
      <c r="E243" s="16">
        <v>0.21137179012345686</v>
      </c>
      <c r="F243" s="16">
        <v>0.63391978723403497</v>
      </c>
      <c r="G243" s="120"/>
      <c r="H243" s="120"/>
      <c r="I243" s="120"/>
      <c r="J243" s="120"/>
      <c r="K243" s="120"/>
      <c r="L243" s="120"/>
      <c r="M243" s="120"/>
      <c r="V243"/>
      <c r="W243"/>
      <c r="X243"/>
    </row>
    <row r="244" spans="1:24" x14ac:dyDescent="0.2">
      <c r="A244" s="124">
        <v>42223.739583333336</v>
      </c>
      <c r="B244" s="120"/>
      <c r="C244" s="120"/>
      <c r="D244" s="16">
        <v>0.6014343124999999</v>
      </c>
      <c r="E244" s="16">
        <v>0.21259646913580249</v>
      </c>
      <c r="F244" s="16">
        <v>0.62762361702125702</v>
      </c>
      <c r="G244" s="120"/>
      <c r="H244" s="120"/>
      <c r="I244" s="120"/>
      <c r="J244" s="120"/>
      <c r="K244" s="120"/>
      <c r="L244" s="120"/>
      <c r="M244" s="120"/>
      <c r="V244"/>
      <c r="W244"/>
      <c r="X244"/>
    </row>
    <row r="245" spans="1:24" x14ac:dyDescent="0.2">
      <c r="A245" s="124">
        <v>42223.75</v>
      </c>
      <c r="B245" s="120"/>
      <c r="C245" s="120"/>
      <c r="D245" s="16">
        <v>0.60307349999999993</v>
      </c>
      <c r="E245" s="16">
        <v>0.21382114814814818</v>
      </c>
      <c r="F245" s="16">
        <v>0.62132744680847907</v>
      </c>
      <c r="G245" s="120"/>
      <c r="H245" s="120"/>
      <c r="I245" s="120"/>
      <c r="J245" s="120"/>
      <c r="K245" s="120"/>
      <c r="L245" s="120"/>
      <c r="M245" s="120"/>
      <c r="V245"/>
      <c r="W245"/>
      <c r="X245"/>
    </row>
    <row r="246" spans="1:24" x14ac:dyDescent="0.2">
      <c r="A246" s="124">
        <v>42223.760416666664</v>
      </c>
      <c r="B246" s="120"/>
      <c r="C246" s="120"/>
      <c r="D246" s="16">
        <v>0.60471268749999973</v>
      </c>
      <c r="E246" s="16">
        <v>0.21504582716049389</v>
      </c>
      <c r="F246" s="16">
        <v>0.61503127659575796</v>
      </c>
      <c r="G246" s="120"/>
      <c r="H246" s="120"/>
      <c r="I246" s="120"/>
      <c r="J246" s="120"/>
      <c r="K246" s="120"/>
      <c r="L246" s="120"/>
      <c r="M246" s="120"/>
      <c r="V246"/>
      <c r="W246"/>
      <c r="X246"/>
    </row>
    <row r="247" spans="1:24" x14ac:dyDescent="0.2">
      <c r="A247" s="124">
        <v>42223.770833333336</v>
      </c>
      <c r="B247" s="120"/>
      <c r="C247" s="120"/>
      <c r="D247" s="16">
        <v>0.60635187499999976</v>
      </c>
      <c r="E247" s="16">
        <v>0.21627050617283955</v>
      </c>
      <c r="F247" s="16">
        <v>0.6087351063829658</v>
      </c>
      <c r="G247" s="120"/>
      <c r="H247" s="120"/>
      <c r="I247" s="120"/>
      <c r="J247" s="120"/>
      <c r="K247" s="120"/>
      <c r="L247" s="120"/>
      <c r="M247" s="120"/>
      <c r="V247"/>
      <c r="W247"/>
      <c r="X247"/>
    </row>
    <row r="248" spans="1:24" x14ac:dyDescent="0.2">
      <c r="A248" s="124">
        <v>42223.78125</v>
      </c>
      <c r="B248" s="120"/>
      <c r="C248" s="120"/>
      <c r="D248" s="16">
        <v>0.60799106249999979</v>
      </c>
      <c r="E248" s="16">
        <v>0.21749518518518526</v>
      </c>
      <c r="F248" s="16">
        <v>0.60243893617021627</v>
      </c>
      <c r="G248" s="120"/>
      <c r="H248" s="120"/>
      <c r="I248" s="120"/>
      <c r="J248" s="120"/>
      <c r="K248" s="120"/>
      <c r="L248" s="120"/>
      <c r="M248" s="120"/>
      <c r="V248"/>
      <c r="W248"/>
      <c r="X248"/>
    </row>
    <row r="249" spans="1:24" x14ac:dyDescent="0.2">
      <c r="A249" s="124">
        <v>42223.791666666664</v>
      </c>
      <c r="B249" s="120"/>
      <c r="C249" s="120"/>
      <c r="D249" s="16">
        <v>0.60963024999999982</v>
      </c>
      <c r="E249" s="16">
        <v>0.21871986419753092</v>
      </c>
      <c r="F249" s="16">
        <v>0.59614276595743831</v>
      </c>
      <c r="G249" s="120"/>
      <c r="H249" s="120"/>
      <c r="I249" s="120"/>
      <c r="J249" s="120"/>
      <c r="K249" s="120"/>
      <c r="L249" s="120"/>
      <c r="M249" s="120"/>
      <c r="V249"/>
      <c r="W249"/>
      <c r="X249"/>
    </row>
    <row r="250" spans="1:24" x14ac:dyDescent="0.2">
      <c r="A250" s="124">
        <v>42223.802083333336</v>
      </c>
      <c r="B250" s="120"/>
      <c r="C250" s="120"/>
      <c r="D250" s="16">
        <v>0.61126943749999962</v>
      </c>
      <c r="E250" s="16">
        <v>0.21994454320987661</v>
      </c>
      <c r="F250" s="16">
        <v>0.58984659574468878</v>
      </c>
      <c r="G250" s="120"/>
      <c r="H250" s="120"/>
      <c r="I250" s="120"/>
      <c r="J250" s="120"/>
      <c r="K250" s="120"/>
      <c r="L250" s="120"/>
      <c r="M250" s="120"/>
      <c r="V250"/>
      <c r="W250"/>
      <c r="X250"/>
    </row>
    <row r="251" spans="1:24" x14ac:dyDescent="0.2">
      <c r="A251" s="124">
        <v>42223.8125</v>
      </c>
      <c r="B251" s="120"/>
      <c r="C251" s="120"/>
      <c r="D251" s="16">
        <v>0.61290862499999976</v>
      </c>
      <c r="E251" s="16">
        <v>0.22116922222222227</v>
      </c>
      <c r="F251" s="16">
        <v>0.58355042553191083</v>
      </c>
      <c r="G251" s="120"/>
      <c r="H251" s="120"/>
      <c r="I251" s="120"/>
      <c r="J251" s="120"/>
      <c r="K251" s="120"/>
      <c r="L251" s="120"/>
      <c r="M251" s="120"/>
      <c r="V251"/>
      <c r="W251"/>
      <c r="X251"/>
    </row>
    <row r="252" spans="1:24" x14ac:dyDescent="0.2">
      <c r="A252" s="124">
        <v>42223.822916666664</v>
      </c>
      <c r="B252" s="120"/>
      <c r="C252" s="120"/>
      <c r="D252" s="16">
        <v>0.61454781249999968</v>
      </c>
      <c r="E252" s="16">
        <v>0.22239390123456795</v>
      </c>
      <c r="F252" s="16">
        <v>0.5772542553191613</v>
      </c>
      <c r="G252" s="120"/>
      <c r="H252" s="120"/>
      <c r="I252" s="120"/>
      <c r="J252" s="120"/>
      <c r="K252" s="120"/>
      <c r="L252" s="120"/>
      <c r="M252" s="120"/>
      <c r="V252"/>
      <c r="W252"/>
      <c r="X252"/>
    </row>
    <row r="253" spans="1:24" x14ac:dyDescent="0.2">
      <c r="A253" s="124">
        <v>42223.833333333336</v>
      </c>
      <c r="B253" s="120"/>
      <c r="C253" s="120"/>
      <c r="D253" s="16">
        <v>0.61618699999999982</v>
      </c>
      <c r="E253" s="16">
        <v>0.22361858024691367</v>
      </c>
      <c r="F253" s="16">
        <v>0.57095808510639756</v>
      </c>
      <c r="G253" s="120"/>
      <c r="H253" s="120"/>
      <c r="I253" s="120"/>
      <c r="J253" s="120"/>
      <c r="K253" s="120"/>
      <c r="L253" s="120"/>
      <c r="M253" s="120"/>
      <c r="V253"/>
      <c r="W253"/>
      <c r="X253"/>
    </row>
    <row r="254" spans="1:24" x14ac:dyDescent="0.2">
      <c r="A254" s="124">
        <v>42223.84375</v>
      </c>
      <c r="B254" s="120"/>
      <c r="C254" s="120"/>
      <c r="D254" s="16">
        <v>0.61782618749999973</v>
      </c>
      <c r="E254" s="16">
        <v>0.22484325925925935</v>
      </c>
      <c r="F254" s="16">
        <v>0.56466191489361961</v>
      </c>
      <c r="G254" s="120"/>
      <c r="H254" s="120"/>
      <c r="I254" s="120"/>
      <c r="J254" s="120"/>
      <c r="K254" s="120"/>
      <c r="L254" s="120"/>
      <c r="M254" s="120"/>
      <c r="V254"/>
      <c r="W254"/>
      <c r="X254"/>
    </row>
    <row r="255" spans="1:24" x14ac:dyDescent="0.2">
      <c r="A255" s="124">
        <v>42223.854166666664</v>
      </c>
      <c r="B255" s="120"/>
      <c r="C255" s="120"/>
      <c r="D255" s="16">
        <v>0.61946537499999976</v>
      </c>
      <c r="E255" s="16">
        <v>0.22606793827160501</v>
      </c>
      <c r="F255" s="16">
        <v>0.55836574468087008</v>
      </c>
      <c r="G255" s="120"/>
      <c r="H255" s="120"/>
      <c r="I255" s="120"/>
      <c r="J255" s="120"/>
      <c r="K255" s="120"/>
      <c r="L255" s="120"/>
      <c r="M255" s="120"/>
      <c r="V255"/>
      <c r="W255"/>
      <c r="X255"/>
    </row>
    <row r="256" spans="1:24" x14ac:dyDescent="0.2">
      <c r="A256" s="124">
        <v>42223.864583333336</v>
      </c>
      <c r="B256" s="120"/>
      <c r="C256" s="120"/>
      <c r="D256" s="16">
        <v>0.62110456249999968</v>
      </c>
      <c r="E256" s="16">
        <v>0.22729261728395067</v>
      </c>
      <c r="F256" s="16">
        <v>0.55206957446809213</v>
      </c>
      <c r="G256" s="120"/>
      <c r="H256" s="120"/>
      <c r="I256" s="120"/>
      <c r="J256" s="120"/>
      <c r="K256" s="120"/>
      <c r="L256" s="120"/>
      <c r="M256" s="120"/>
      <c r="V256"/>
      <c r="W256"/>
      <c r="X256"/>
    </row>
    <row r="257" spans="1:24" x14ac:dyDescent="0.2">
      <c r="A257" s="124">
        <v>42223.875</v>
      </c>
      <c r="B257" s="120"/>
      <c r="C257" s="120"/>
      <c r="D257" s="16">
        <v>0.6227437499999996</v>
      </c>
      <c r="E257" s="16">
        <v>0.22851729629629638</v>
      </c>
      <c r="F257" s="16">
        <v>0.54577340425532839</v>
      </c>
      <c r="G257" s="118">
        <v>0.15402599999999997</v>
      </c>
      <c r="H257" s="120"/>
      <c r="I257" s="120"/>
      <c r="J257" s="120"/>
      <c r="K257" s="120"/>
      <c r="L257" s="120"/>
      <c r="M257" s="120"/>
      <c r="V257"/>
      <c r="W257"/>
      <c r="X257"/>
    </row>
    <row r="258" spans="1:24" x14ac:dyDescent="0.2">
      <c r="A258" s="124">
        <v>42223.885416666664</v>
      </c>
      <c r="B258" s="120"/>
      <c r="C258" s="120"/>
      <c r="D258" s="16">
        <v>0.62438293749999962</v>
      </c>
      <c r="E258" s="16">
        <v>0.22974197530864204</v>
      </c>
      <c r="F258" s="16">
        <v>0.53947723404257886</v>
      </c>
      <c r="G258" s="118">
        <v>0.15376302187500002</v>
      </c>
      <c r="H258" s="120"/>
      <c r="I258" s="120"/>
      <c r="J258" s="120"/>
      <c r="K258" s="120"/>
      <c r="L258" s="120"/>
      <c r="M258" s="120"/>
      <c r="V258"/>
      <c r="W258"/>
      <c r="X258"/>
    </row>
    <row r="259" spans="1:24" x14ac:dyDescent="0.2">
      <c r="A259" s="124">
        <v>42223.895833333336</v>
      </c>
      <c r="B259" s="120"/>
      <c r="C259" s="120"/>
      <c r="D259" s="16">
        <v>0.62602212499999965</v>
      </c>
      <c r="E259" s="16">
        <v>0.2309666543209877</v>
      </c>
      <c r="F259" s="16">
        <v>0.53318106382978669</v>
      </c>
      <c r="G259" s="118">
        <v>0.15350004374999998</v>
      </c>
      <c r="H259" s="120"/>
      <c r="I259" s="120"/>
      <c r="J259" s="120"/>
      <c r="K259" s="120"/>
      <c r="L259" s="120"/>
      <c r="M259" s="120"/>
      <c r="V259"/>
      <c r="W259"/>
      <c r="X259"/>
    </row>
    <row r="260" spans="1:24" x14ac:dyDescent="0.2">
      <c r="A260" s="124">
        <v>42223.90625</v>
      </c>
      <c r="B260" s="120"/>
      <c r="C260" s="120"/>
      <c r="D260" s="16">
        <v>0.62766131249999968</v>
      </c>
      <c r="E260" s="16">
        <v>0.23219133333333339</v>
      </c>
      <c r="F260" s="16">
        <v>0.52688489361703716</v>
      </c>
      <c r="G260" s="118">
        <v>0.153237065625</v>
      </c>
      <c r="H260" s="120"/>
      <c r="I260" s="120"/>
      <c r="J260" s="120"/>
      <c r="K260" s="120"/>
      <c r="L260" s="120"/>
      <c r="M260" s="120"/>
      <c r="V260"/>
      <c r="W260"/>
      <c r="X260"/>
    </row>
    <row r="261" spans="1:24" x14ac:dyDescent="0.2">
      <c r="A261" s="124">
        <v>42223.916666666664</v>
      </c>
      <c r="B261" s="120"/>
      <c r="C261" s="120"/>
      <c r="D261" s="16">
        <v>0.6293004999999996</v>
      </c>
      <c r="E261" s="16">
        <v>0.2334160123456791</v>
      </c>
      <c r="F261" s="16">
        <v>0.52058872340425921</v>
      </c>
      <c r="G261" s="118">
        <v>0.15297408750000002</v>
      </c>
      <c r="H261" s="120"/>
      <c r="I261" s="120"/>
      <c r="J261" s="120"/>
      <c r="K261" s="120"/>
      <c r="L261" s="120"/>
      <c r="M261" s="120"/>
      <c r="V261"/>
      <c r="W261"/>
      <c r="X261"/>
    </row>
    <row r="262" spans="1:24" x14ac:dyDescent="0.2">
      <c r="A262" s="124">
        <v>42223.927083333336</v>
      </c>
      <c r="B262" s="120"/>
      <c r="C262" s="120"/>
      <c r="D262" s="16">
        <v>0.63093968749999962</v>
      </c>
      <c r="E262" s="16">
        <v>0.23464069135802482</v>
      </c>
      <c r="F262" s="16">
        <v>0.51429255319148126</v>
      </c>
      <c r="G262" s="118">
        <v>0.15271110937500004</v>
      </c>
      <c r="H262" s="120"/>
      <c r="I262" s="120"/>
      <c r="J262" s="120"/>
      <c r="K262" s="120"/>
      <c r="L262" s="120"/>
      <c r="M262" s="120"/>
      <c r="V262"/>
      <c r="W262"/>
      <c r="X262"/>
    </row>
    <row r="263" spans="1:24" x14ac:dyDescent="0.2">
      <c r="A263" s="124">
        <v>42223.9375</v>
      </c>
      <c r="B263" s="120"/>
      <c r="C263" s="120"/>
      <c r="D263" s="16">
        <v>0.63257887499999943</v>
      </c>
      <c r="E263" s="16">
        <v>0.2358653703703705</v>
      </c>
      <c r="F263" s="16">
        <v>0.50799638297873173</v>
      </c>
      <c r="G263" s="118">
        <v>0.15244813125000001</v>
      </c>
      <c r="H263" s="120"/>
      <c r="I263" s="120"/>
      <c r="J263" s="120"/>
      <c r="K263" s="120"/>
      <c r="L263" s="120"/>
      <c r="M263" s="120"/>
      <c r="V263"/>
      <c r="W263"/>
      <c r="X263"/>
    </row>
    <row r="264" spans="1:24" x14ac:dyDescent="0.2">
      <c r="A264" s="124">
        <v>42223.947916666664</v>
      </c>
      <c r="B264" s="120"/>
      <c r="C264" s="120"/>
      <c r="D264" s="16">
        <v>0.63421806249999979</v>
      </c>
      <c r="E264" s="16">
        <v>0.23709004938271608</v>
      </c>
      <c r="F264" s="16">
        <v>0.50170021276596799</v>
      </c>
      <c r="G264" s="118">
        <v>0.15218515312499997</v>
      </c>
      <c r="H264" s="120"/>
      <c r="I264" s="120"/>
      <c r="J264" s="120"/>
      <c r="K264" s="120"/>
      <c r="L264" s="120"/>
      <c r="M264" s="120"/>
      <c r="V264"/>
      <c r="W264"/>
      <c r="X264"/>
    </row>
    <row r="265" spans="1:24" x14ac:dyDescent="0.2">
      <c r="A265" s="124">
        <v>42223.958333333336</v>
      </c>
      <c r="B265" s="120"/>
      <c r="C265" s="120"/>
      <c r="D265" s="16">
        <v>0.6358572499999996</v>
      </c>
      <c r="E265" s="16">
        <v>0.23831472839506185</v>
      </c>
      <c r="F265" s="16">
        <v>0.49540404255319004</v>
      </c>
      <c r="G265" s="118">
        <v>0.15192217499999999</v>
      </c>
      <c r="H265" s="120"/>
      <c r="I265" s="120"/>
      <c r="J265" s="120"/>
      <c r="K265" s="120"/>
      <c r="L265" s="120"/>
      <c r="M265" s="120"/>
      <c r="V265"/>
      <c r="W265"/>
      <c r="X265"/>
    </row>
    <row r="266" spans="1:24" x14ac:dyDescent="0.2">
      <c r="A266" s="124">
        <v>42223.96875</v>
      </c>
      <c r="B266" s="120"/>
      <c r="C266" s="120"/>
      <c r="D266" s="16">
        <v>0.6374964374999994</v>
      </c>
      <c r="E266" s="16">
        <v>0.23953940740740751</v>
      </c>
      <c r="F266" s="16">
        <v>0.48910787234044051</v>
      </c>
      <c r="G266" s="118">
        <v>0.15165919687500004</v>
      </c>
      <c r="H266" s="120"/>
      <c r="I266" s="120"/>
      <c r="J266" s="120"/>
      <c r="K266" s="120"/>
      <c r="L266" s="120"/>
      <c r="M266" s="120"/>
      <c r="V266"/>
      <c r="W266"/>
      <c r="X266"/>
    </row>
    <row r="267" spans="1:24" x14ac:dyDescent="0.2">
      <c r="A267" s="124">
        <v>42223.979166666664</v>
      </c>
      <c r="B267" s="120"/>
      <c r="C267" s="120"/>
      <c r="D267" s="16">
        <v>0.63913562499999943</v>
      </c>
      <c r="E267" s="16">
        <v>0.24076408641975316</v>
      </c>
      <c r="F267" s="16">
        <v>0.48281170212766256</v>
      </c>
      <c r="G267" s="118">
        <v>0.15139621875000003</v>
      </c>
      <c r="H267" s="120"/>
      <c r="I267" s="120"/>
      <c r="J267" s="120"/>
      <c r="K267" s="120"/>
      <c r="L267" s="120"/>
      <c r="M267" s="120"/>
      <c r="V267"/>
      <c r="W267"/>
      <c r="X267"/>
    </row>
    <row r="268" spans="1:24" x14ac:dyDescent="0.2">
      <c r="A268" s="124">
        <v>42223.989583333336</v>
      </c>
      <c r="B268" s="120"/>
      <c r="C268" s="120"/>
      <c r="D268" s="16">
        <v>0.64077481249999957</v>
      </c>
      <c r="E268" s="16">
        <v>0.24198876543209885</v>
      </c>
      <c r="F268" s="16">
        <v>0.47651553191489882</v>
      </c>
      <c r="G268" s="118">
        <v>0.15113324062500005</v>
      </c>
      <c r="H268" s="120"/>
      <c r="I268" s="120"/>
      <c r="J268" s="120"/>
      <c r="K268" s="120"/>
      <c r="L268" s="120"/>
      <c r="M268" s="120"/>
      <c r="V268"/>
      <c r="W268"/>
      <c r="X268"/>
    </row>
    <row r="269" spans="1:24" x14ac:dyDescent="0.2">
      <c r="A269" s="124">
        <v>42224</v>
      </c>
      <c r="B269" s="120"/>
      <c r="C269" s="120"/>
      <c r="D269" s="16">
        <v>0.64241399999999982</v>
      </c>
      <c r="E269" s="16">
        <v>0.24321344444444459</v>
      </c>
      <c r="F269" s="16">
        <v>0.47021936170212086</v>
      </c>
      <c r="G269" s="118">
        <v>0.15087026249999999</v>
      </c>
      <c r="H269" s="120"/>
      <c r="I269" s="120"/>
      <c r="J269" s="120"/>
      <c r="K269" s="120"/>
      <c r="L269" s="120"/>
      <c r="M269" s="120"/>
      <c r="V269"/>
      <c r="W269"/>
      <c r="X269"/>
    </row>
    <row r="270" spans="1:24" x14ac:dyDescent="0.2">
      <c r="A270" s="124">
        <v>42224.010416666664</v>
      </c>
      <c r="B270" s="120"/>
      <c r="C270" s="120"/>
      <c r="E270" s="16">
        <v>0.24443812345679022</v>
      </c>
      <c r="F270" s="16">
        <v>0.46392319148935712</v>
      </c>
      <c r="G270" s="118">
        <v>0.15060728437500007</v>
      </c>
      <c r="H270" s="120"/>
      <c r="I270" s="120"/>
      <c r="J270" s="120"/>
      <c r="K270" s="120"/>
      <c r="L270" s="120"/>
      <c r="M270" s="120"/>
      <c r="V270"/>
      <c r="W270"/>
      <c r="X270"/>
    </row>
    <row r="271" spans="1:24" x14ac:dyDescent="0.2">
      <c r="A271" s="124">
        <v>42224.020833333336</v>
      </c>
      <c r="B271" s="120"/>
      <c r="C271" s="120"/>
      <c r="D271"/>
      <c r="E271" s="16">
        <v>0.24566280246913585</v>
      </c>
      <c r="F271" s="16">
        <v>0.45762702127657917</v>
      </c>
      <c r="G271" s="118">
        <v>0.15034430625000006</v>
      </c>
      <c r="H271" s="120"/>
      <c r="I271" s="120"/>
      <c r="J271" s="120"/>
      <c r="K271" s="120"/>
      <c r="L271" s="120"/>
      <c r="M271" s="120"/>
      <c r="V271"/>
      <c r="W271"/>
      <c r="X271"/>
    </row>
    <row r="272" spans="1:24" x14ac:dyDescent="0.2">
      <c r="A272" s="124">
        <v>42224.03125</v>
      </c>
      <c r="B272" s="120"/>
      <c r="C272" s="120"/>
      <c r="D272"/>
      <c r="E272" s="16">
        <v>0.24688748148148157</v>
      </c>
      <c r="F272" s="16">
        <v>0.45133085106382964</v>
      </c>
      <c r="G272" s="118">
        <v>0.15008132812500008</v>
      </c>
      <c r="H272" s="120"/>
      <c r="I272" s="120"/>
      <c r="J272" s="120"/>
      <c r="K272" s="120"/>
      <c r="L272" s="120"/>
      <c r="M272" s="120"/>
      <c r="V272"/>
      <c r="W272"/>
      <c r="X272"/>
    </row>
    <row r="273" spans="1:24" x14ac:dyDescent="0.2">
      <c r="A273" s="124">
        <v>42224.041666666664</v>
      </c>
      <c r="B273" s="120"/>
      <c r="C273" s="120"/>
      <c r="D273"/>
      <c r="E273" s="16">
        <v>0.24811216049382726</v>
      </c>
      <c r="F273" s="16">
        <v>0.44503468085108011</v>
      </c>
      <c r="G273" s="118">
        <v>0.1498183500000001</v>
      </c>
      <c r="H273" s="120"/>
      <c r="I273" s="120"/>
      <c r="J273" s="120"/>
      <c r="K273" s="120"/>
      <c r="L273" s="120"/>
      <c r="M273" s="120"/>
      <c r="V273"/>
      <c r="W273"/>
      <c r="X273"/>
    </row>
    <row r="274" spans="1:24" x14ac:dyDescent="0.2">
      <c r="A274" s="124">
        <v>42224.052083333336</v>
      </c>
      <c r="B274" s="120"/>
      <c r="C274" s="120"/>
      <c r="D274"/>
      <c r="E274" s="16">
        <v>0.24933683950617297</v>
      </c>
      <c r="F274" s="16">
        <v>0.43873851063828795</v>
      </c>
      <c r="G274" s="118">
        <v>0.14981835000000002</v>
      </c>
      <c r="H274" s="120"/>
      <c r="I274" s="120"/>
      <c r="J274" s="120"/>
      <c r="K274" s="120"/>
      <c r="L274" s="120"/>
      <c r="M274" s="120"/>
      <c r="V274"/>
      <c r="W274"/>
      <c r="X274"/>
    </row>
    <row r="275" spans="1:24" x14ac:dyDescent="0.2">
      <c r="A275" s="124">
        <v>42224.0625</v>
      </c>
      <c r="B275" s="120"/>
      <c r="C275" s="120"/>
      <c r="D275"/>
      <c r="E275" s="16">
        <v>0.2505615185185186</v>
      </c>
      <c r="F275" s="16">
        <v>0.43244234042551</v>
      </c>
      <c r="G275" s="118">
        <v>0.14815780178571428</v>
      </c>
      <c r="H275" s="120"/>
      <c r="I275" s="120"/>
      <c r="J275" s="120"/>
      <c r="K275" s="120"/>
      <c r="L275" s="120"/>
      <c r="M275" s="120"/>
      <c r="V275"/>
      <c r="W275"/>
      <c r="X275"/>
    </row>
    <row r="276" spans="1:24" x14ac:dyDescent="0.2">
      <c r="A276" s="124">
        <v>42224.072916666664</v>
      </c>
      <c r="B276" s="120"/>
      <c r="C276" s="120"/>
      <c r="D276"/>
      <c r="E276" s="16">
        <v>0.25178619753086429</v>
      </c>
      <c r="F276" s="16">
        <v>0.42614617021276047</v>
      </c>
      <c r="G276" s="118">
        <v>0.14649725357142854</v>
      </c>
      <c r="H276" s="120"/>
      <c r="I276" s="120"/>
      <c r="J276" s="120"/>
      <c r="K276" s="120"/>
      <c r="L276" s="120"/>
      <c r="M276" s="120"/>
      <c r="V276"/>
      <c r="W276"/>
      <c r="X276"/>
    </row>
    <row r="277" spans="1:24" x14ac:dyDescent="0.2">
      <c r="A277" s="124">
        <v>42224.083333333336</v>
      </c>
      <c r="B277" s="120"/>
      <c r="C277" s="120"/>
      <c r="D277"/>
      <c r="E277" s="16">
        <v>0.25301087654320997</v>
      </c>
      <c r="F277" s="16">
        <v>0.41985000000001094</v>
      </c>
      <c r="G277" s="118">
        <v>0.14483670535714285</v>
      </c>
      <c r="H277" s="120"/>
      <c r="I277" s="120"/>
      <c r="J277" s="120"/>
      <c r="K277" s="120"/>
      <c r="L277" s="120"/>
      <c r="M277" s="120"/>
      <c r="V277"/>
      <c r="W277"/>
      <c r="X277"/>
    </row>
    <row r="278" spans="1:24" x14ac:dyDescent="0.2">
      <c r="A278" s="124">
        <v>42224.09375</v>
      </c>
      <c r="B278" s="120"/>
      <c r="C278" s="120"/>
      <c r="D278"/>
      <c r="E278" s="16">
        <v>0.25423555555555566</v>
      </c>
      <c r="F278" s="16">
        <v>0.41355382978721877</v>
      </c>
      <c r="G278" s="118">
        <v>0.14317615714285714</v>
      </c>
      <c r="H278" s="120"/>
      <c r="I278" s="120"/>
      <c r="J278" s="120"/>
      <c r="K278" s="120"/>
      <c r="L278" s="120"/>
      <c r="M278" s="120"/>
      <c r="V278"/>
      <c r="W278"/>
      <c r="X278"/>
    </row>
    <row r="279" spans="1:24" x14ac:dyDescent="0.2">
      <c r="A279" s="124">
        <v>42224.104166666664</v>
      </c>
      <c r="B279" s="120"/>
      <c r="C279" s="120"/>
      <c r="D279"/>
      <c r="E279" s="16">
        <v>0.25546023456790135</v>
      </c>
      <c r="F279" s="16">
        <v>0.40725765957445503</v>
      </c>
      <c r="G279" s="118">
        <v>0.14151560892857146</v>
      </c>
      <c r="H279" s="120"/>
      <c r="I279" s="120"/>
      <c r="J279" s="120"/>
      <c r="K279" s="120"/>
      <c r="L279" s="120"/>
      <c r="M279" s="120"/>
      <c r="V279"/>
      <c r="W279"/>
      <c r="X279"/>
    </row>
    <row r="280" spans="1:24" x14ac:dyDescent="0.2">
      <c r="A280" s="124">
        <v>42224.114583333336</v>
      </c>
      <c r="B280" s="120"/>
      <c r="C280" s="120"/>
      <c r="D280"/>
      <c r="E280" s="16">
        <v>0.25668491358024698</v>
      </c>
      <c r="F280" s="16">
        <v>0.4009614893617055</v>
      </c>
      <c r="G280" s="118">
        <v>0.13985506071428574</v>
      </c>
      <c r="H280" s="120"/>
      <c r="I280" s="120"/>
      <c r="J280" s="120"/>
      <c r="K280" s="120"/>
      <c r="L280" s="120"/>
      <c r="M280" s="120"/>
      <c r="V280"/>
      <c r="W280"/>
      <c r="X280"/>
    </row>
    <row r="281" spans="1:24" x14ac:dyDescent="0.2">
      <c r="A281" s="124">
        <v>42224.125</v>
      </c>
      <c r="B281" s="120"/>
      <c r="C281" s="120"/>
      <c r="D281"/>
      <c r="E281" s="16">
        <v>0.25790959259259272</v>
      </c>
      <c r="F281" s="16">
        <v>0.39466531914894176</v>
      </c>
      <c r="G281" s="118">
        <v>0.13819451249999995</v>
      </c>
      <c r="H281" s="120"/>
      <c r="I281" s="120"/>
      <c r="J281" s="120"/>
      <c r="K281" s="120"/>
      <c r="L281" s="120"/>
      <c r="M281" s="120"/>
      <c r="V281"/>
      <c r="W281"/>
      <c r="X281"/>
    </row>
    <row r="282" spans="1:24" x14ac:dyDescent="0.2">
      <c r="A282" s="124">
        <v>42224.135416666664</v>
      </c>
      <c r="B282" s="120"/>
      <c r="C282" s="120"/>
      <c r="D282"/>
      <c r="E282" s="16">
        <v>0.2591342716049384</v>
      </c>
      <c r="F282" s="16">
        <v>0.3883691489361496</v>
      </c>
      <c r="G282" s="118">
        <v>0.13653396428571429</v>
      </c>
      <c r="H282" s="120"/>
      <c r="I282" s="120"/>
      <c r="J282" s="120"/>
      <c r="K282" s="120"/>
      <c r="L282" s="120"/>
      <c r="M282" s="120"/>
      <c r="V282"/>
      <c r="W282"/>
      <c r="X282"/>
    </row>
    <row r="283" spans="1:24" x14ac:dyDescent="0.2">
      <c r="A283" s="124">
        <v>42224.145833333336</v>
      </c>
      <c r="B283" s="120"/>
      <c r="C283" s="120"/>
      <c r="D283"/>
      <c r="E283" s="16">
        <v>0.26035895061728404</v>
      </c>
      <c r="F283" s="16">
        <v>0.38207297872337165</v>
      </c>
      <c r="G283" s="118">
        <v>0.13487341607142853</v>
      </c>
      <c r="H283" s="120"/>
      <c r="I283" s="120"/>
      <c r="J283" s="120"/>
      <c r="K283" s="120"/>
      <c r="L283" s="120"/>
      <c r="M283" s="120"/>
      <c r="V283"/>
      <c r="W283"/>
      <c r="X283"/>
    </row>
    <row r="284" spans="1:24" x14ac:dyDescent="0.2">
      <c r="A284" s="124">
        <v>42224.15625</v>
      </c>
      <c r="B284" s="120"/>
      <c r="C284" s="120"/>
      <c r="D284"/>
      <c r="E284" s="16">
        <v>0.26158362962962972</v>
      </c>
      <c r="F284" s="16">
        <v>0.37577680851065054</v>
      </c>
      <c r="G284" s="118">
        <v>0.13321286785714287</v>
      </c>
      <c r="H284" s="120"/>
      <c r="I284" s="120"/>
      <c r="J284" s="120"/>
      <c r="K284" s="120"/>
      <c r="L284" s="120"/>
      <c r="M284" s="120"/>
      <c r="V284"/>
      <c r="W284"/>
      <c r="X284"/>
    </row>
    <row r="285" spans="1:24" x14ac:dyDescent="0.2">
      <c r="A285" s="124">
        <v>42224.166666666664</v>
      </c>
      <c r="B285" s="120"/>
      <c r="C285" s="120"/>
      <c r="D285"/>
      <c r="E285" s="16">
        <v>0.26280830864197541</v>
      </c>
      <c r="F285" s="16">
        <v>0.36948063829787259</v>
      </c>
      <c r="G285" s="118">
        <v>0.13155231964285719</v>
      </c>
      <c r="H285" s="154">
        <v>0.13806299999999999</v>
      </c>
      <c r="I285" s="118">
        <v>0.50550300000000015</v>
      </c>
      <c r="J285" s="120"/>
      <c r="K285" s="120"/>
      <c r="L285" s="120"/>
      <c r="M285" s="120"/>
      <c r="V285"/>
      <c r="W285"/>
      <c r="X285"/>
    </row>
    <row r="286" spans="1:24" x14ac:dyDescent="0.2">
      <c r="A286" s="124">
        <v>42224.177083333336</v>
      </c>
      <c r="B286" s="120"/>
      <c r="C286" s="120"/>
      <c r="D286"/>
      <c r="E286" s="16">
        <v>0.26403298765432109</v>
      </c>
      <c r="F286" s="16">
        <v>0.36318446808509464</v>
      </c>
      <c r="G286" s="118">
        <v>0.12989177142857142</v>
      </c>
      <c r="H286" s="154">
        <v>0.13778325000000005</v>
      </c>
      <c r="I286" s="118">
        <v>0.50550300000000015</v>
      </c>
      <c r="J286" s="120"/>
      <c r="K286" s="120"/>
      <c r="L286" s="120"/>
      <c r="M286" s="120"/>
      <c r="V286"/>
      <c r="W286"/>
      <c r="X286"/>
    </row>
    <row r="287" spans="1:24" x14ac:dyDescent="0.2">
      <c r="A287" s="124">
        <v>42224.1875</v>
      </c>
      <c r="B287" s="120"/>
      <c r="C287" s="120"/>
      <c r="D287"/>
      <c r="E287" s="16">
        <v>0.26525766666666672</v>
      </c>
      <c r="F287" s="16">
        <v>0.3568882978723309</v>
      </c>
      <c r="G287" s="118">
        <v>0.12823122321428576</v>
      </c>
      <c r="H287" s="154">
        <v>0.13750350000000003</v>
      </c>
      <c r="I287" s="118">
        <v>0.50550300000000015</v>
      </c>
      <c r="J287" s="120"/>
      <c r="K287" s="120"/>
      <c r="L287" s="120"/>
      <c r="M287" s="120"/>
      <c r="V287"/>
      <c r="W287"/>
      <c r="X287"/>
    </row>
    <row r="288" spans="1:24" x14ac:dyDescent="0.2">
      <c r="A288" s="124">
        <v>42224.197916666664</v>
      </c>
      <c r="B288" s="120"/>
      <c r="C288" s="120"/>
      <c r="D288"/>
      <c r="E288" s="16">
        <v>0.26648234567901247</v>
      </c>
      <c r="F288" s="16">
        <v>0.35059212765955294</v>
      </c>
      <c r="G288" s="118">
        <v>0.12657067500000002</v>
      </c>
      <c r="H288" s="154">
        <v>0.13722375000000006</v>
      </c>
      <c r="I288" s="118">
        <v>0.50550300000000015</v>
      </c>
      <c r="J288" s="120"/>
      <c r="K288" s="120"/>
      <c r="L288" s="120"/>
      <c r="M288" s="120"/>
      <c r="V288"/>
      <c r="W288"/>
      <c r="X288"/>
    </row>
    <row r="289" spans="1:24" x14ac:dyDescent="0.2">
      <c r="A289" s="124">
        <v>42224.208333333336</v>
      </c>
      <c r="B289" s="120"/>
      <c r="C289" s="120"/>
      <c r="D289"/>
      <c r="E289" s="16">
        <v>0.26770702469135815</v>
      </c>
      <c r="F289" s="16">
        <v>0.34429595744680341</v>
      </c>
      <c r="G289" s="118">
        <v>0.12491012678571431</v>
      </c>
      <c r="H289" s="154">
        <v>0.13694399999999998</v>
      </c>
      <c r="I289" s="118">
        <v>0.50550300000000015</v>
      </c>
      <c r="J289" s="120"/>
      <c r="K289" s="120"/>
      <c r="L289" s="120"/>
      <c r="M289" s="120"/>
      <c r="V289"/>
      <c r="W289"/>
      <c r="X289"/>
    </row>
    <row r="290" spans="1:24" x14ac:dyDescent="0.2">
      <c r="A290" s="124">
        <v>42224.21875</v>
      </c>
      <c r="B290" s="120"/>
      <c r="C290" s="120"/>
      <c r="D290"/>
      <c r="E290" s="16">
        <v>0.26893170370370378</v>
      </c>
      <c r="F290" s="16">
        <v>0.33799978723403967</v>
      </c>
      <c r="G290" s="118">
        <v>0.1232495785714286</v>
      </c>
      <c r="H290" s="154">
        <v>0.13666424999999996</v>
      </c>
      <c r="I290" s="118">
        <v>0.50550300000000015</v>
      </c>
      <c r="J290" s="120"/>
      <c r="K290" s="120"/>
      <c r="L290" s="120"/>
      <c r="M290" s="120"/>
      <c r="V290"/>
      <c r="W290"/>
      <c r="X290"/>
    </row>
    <row r="291" spans="1:24" x14ac:dyDescent="0.2">
      <c r="A291" s="124">
        <v>42224.229166666664</v>
      </c>
      <c r="B291" s="120"/>
      <c r="C291" s="120"/>
      <c r="D291"/>
      <c r="E291" s="16">
        <v>0.27015638271604947</v>
      </c>
      <c r="F291" s="16">
        <v>0.33170361702129014</v>
      </c>
      <c r="G291" s="118">
        <v>0.12158903035714291</v>
      </c>
      <c r="H291" s="154">
        <v>0.13638449999999999</v>
      </c>
      <c r="I291" s="118">
        <v>0.50550300000000015</v>
      </c>
      <c r="J291" s="120"/>
      <c r="K291" s="120"/>
      <c r="L291" s="120"/>
      <c r="M291" s="120"/>
      <c r="V291"/>
      <c r="W291"/>
      <c r="X291"/>
    </row>
    <row r="292" spans="1:24" x14ac:dyDescent="0.2">
      <c r="A292" s="124">
        <v>42224.239583333336</v>
      </c>
      <c r="B292" s="120"/>
      <c r="C292" s="120"/>
      <c r="D292"/>
      <c r="E292" s="16">
        <v>0.27138106172839516</v>
      </c>
      <c r="F292" s="16">
        <v>0.3254074468085264</v>
      </c>
      <c r="G292" s="118">
        <v>0.11992848214285719</v>
      </c>
      <c r="H292" s="154">
        <v>0.13610474999999997</v>
      </c>
      <c r="I292" s="118">
        <v>0.50550300000000015</v>
      </c>
      <c r="J292" s="120"/>
      <c r="K292" s="120"/>
      <c r="L292" s="120"/>
      <c r="M292" s="120"/>
      <c r="V292"/>
      <c r="W292"/>
      <c r="X292"/>
    </row>
    <row r="293" spans="1:24" x14ac:dyDescent="0.2">
      <c r="A293" s="124">
        <v>42224.25</v>
      </c>
      <c r="B293" s="120"/>
      <c r="C293" s="120"/>
      <c r="D293"/>
      <c r="E293" s="16">
        <v>0.27260574074074084</v>
      </c>
      <c r="F293" s="16">
        <v>0.31911127659574845</v>
      </c>
      <c r="G293" s="118">
        <v>0.11826793392857146</v>
      </c>
      <c r="H293" s="154">
        <v>0.13582500000000003</v>
      </c>
      <c r="I293" s="118">
        <v>0.50550300000000015</v>
      </c>
      <c r="J293" s="120"/>
      <c r="K293" s="120"/>
      <c r="L293" s="120"/>
      <c r="M293" s="120"/>
      <c r="V293"/>
      <c r="W293"/>
      <c r="X293"/>
    </row>
    <row r="294" spans="1:24" x14ac:dyDescent="0.2">
      <c r="A294" s="124">
        <v>42224.260416666664</v>
      </c>
      <c r="B294" s="120"/>
      <c r="C294" s="120"/>
      <c r="D294"/>
      <c r="E294" s="16">
        <v>0.27383041975308658</v>
      </c>
      <c r="F294" s="16">
        <v>0.31281510638298471</v>
      </c>
      <c r="G294" s="118">
        <v>0.11660738571428578</v>
      </c>
      <c r="H294" s="154">
        <v>0.14002763323636364</v>
      </c>
      <c r="I294" s="118">
        <v>0.50550300000000015</v>
      </c>
      <c r="J294" s="120"/>
      <c r="K294" s="120"/>
      <c r="L294" s="120"/>
      <c r="M294" s="120"/>
      <c r="V294"/>
      <c r="W294"/>
      <c r="X294"/>
    </row>
    <row r="295" spans="1:24" x14ac:dyDescent="0.2">
      <c r="A295" s="124">
        <v>42224.270833333336</v>
      </c>
      <c r="B295" s="120"/>
      <c r="C295" s="120"/>
      <c r="D295"/>
      <c r="E295" s="16">
        <v>0.27505509876543222</v>
      </c>
      <c r="F295" s="16">
        <v>0.30651893617022097</v>
      </c>
      <c r="G295" s="118">
        <v>0.11494683750000002</v>
      </c>
      <c r="H295" s="154">
        <v>0.14423026647272727</v>
      </c>
      <c r="I295" s="118">
        <v>0.50550300000000015</v>
      </c>
      <c r="J295" s="120"/>
      <c r="K295" s="120"/>
      <c r="L295" s="120"/>
      <c r="M295" s="120"/>
      <c r="V295"/>
      <c r="W295"/>
      <c r="X295"/>
    </row>
    <row r="296" spans="1:24" x14ac:dyDescent="0.2">
      <c r="A296" s="124">
        <v>42224.28125</v>
      </c>
      <c r="B296" s="120"/>
      <c r="C296" s="120"/>
      <c r="D296"/>
      <c r="E296" s="16">
        <v>0.2762797777777779</v>
      </c>
      <c r="F296" s="16">
        <v>0.30022276595745723</v>
      </c>
      <c r="G296" s="118">
        <v>0.11328628928571437</v>
      </c>
      <c r="H296" s="154">
        <v>0.14843289970909088</v>
      </c>
      <c r="I296" s="118">
        <v>0.50550300000000015</v>
      </c>
      <c r="J296" s="120"/>
      <c r="K296" s="120"/>
      <c r="L296" s="120"/>
      <c r="M296" s="120"/>
      <c r="V296"/>
      <c r="W296"/>
      <c r="X296"/>
    </row>
    <row r="297" spans="1:24" x14ac:dyDescent="0.2">
      <c r="A297" s="124">
        <v>42224.291666666664</v>
      </c>
      <c r="B297" s="120"/>
      <c r="C297" s="120"/>
      <c r="D297"/>
      <c r="E297" s="16">
        <v>0.27750445679012364</v>
      </c>
      <c r="F297" s="16">
        <v>0.29392659574467928</v>
      </c>
      <c r="G297" s="118">
        <v>0.11162574107142866</v>
      </c>
      <c r="H297" s="154">
        <v>0.15263553294545451</v>
      </c>
      <c r="I297" s="118">
        <v>0.50550300000000015</v>
      </c>
      <c r="J297" s="120"/>
      <c r="K297" s="120"/>
      <c r="L297" s="120"/>
      <c r="M297" s="120"/>
      <c r="V297"/>
      <c r="W297"/>
      <c r="X297"/>
    </row>
    <row r="298" spans="1:24" x14ac:dyDescent="0.2">
      <c r="A298" s="124">
        <v>42224.302083333336</v>
      </c>
      <c r="B298" s="120"/>
      <c r="C298" s="120"/>
      <c r="D298"/>
      <c r="E298" s="16">
        <v>0.27872913580246933</v>
      </c>
      <c r="F298" s="16">
        <v>0.28763042553191553</v>
      </c>
      <c r="G298" s="118">
        <v>0.10996519285714293</v>
      </c>
      <c r="H298" s="154">
        <v>0.15683816618181814</v>
      </c>
      <c r="I298" s="118">
        <v>0.50550300000000015</v>
      </c>
      <c r="J298" s="120"/>
      <c r="K298" s="120"/>
      <c r="L298" s="120"/>
      <c r="M298" s="120"/>
      <c r="V298"/>
      <c r="W298"/>
      <c r="X298"/>
    </row>
    <row r="299" spans="1:24" x14ac:dyDescent="0.2">
      <c r="A299" s="124">
        <v>42224.3125</v>
      </c>
      <c r="B299" s="120"/>
      <c r="C299" s="120"/>
      <c r="D299"/>
      <c r="E299" s="16">
        <v>0.27995381481481496</v>
      </c>
      <c r="F299" s="16">
        <v>0.28133425531915179</v>
      </c>
      <c r="G299" s="118">
        <v>0.10830464464285725</v>
      </c>
      <c r="H299" s="154">
        <v>0.16104079941818183</v>
      </c>
      <c r="I299" s="118">
        <v>0.50550300000000015</v>
      </c>
      <c r="J299" s="120"/>
      <c r="K299" s="120"/>
      <c r="L299" s="120"/>
      <c r="M299" s="120"/>
      <c r="V299"/>
      <c r="W299"/>
      <c r="X299"/>
    </row>
    <row r="300" spans="1:24" x14ac:dyDescent="0.2">
      <c r="A300" s="124">
        <v>42224.322916666664</v>
      </c>
      <c r="B300" s="120"/>
      <c r="C300" s="120"/>
      <c r="D300"/>
      <c r="E300" s="16">
        <v>0.2811784938271607</v>
      </c>
      <c r="F300" s="16">
        <v>0.27503808510640226</v>
      </c>
      <c r="G300" s="118">
        <v>0.10664409642857152</v>
      </c>
      <c r="H300" s="154">
        <v>0.16524343265454539</v>
      </c>
      <c r="I300" s="118">
        <v>0.50550300000000015</v>
      </c>
      <c r="J300" s="120"/>
      <c r="K300" s="120"/>
      <c r="L300" s="120"/>
      <c r="M300" s="120"/>
      <c r="V300"/>
      <c r="W300"/>
      <c r="X300"/>
    </row>
    <row r="301" spans="1:24" x14ac:dyDescent="0.2">
      <c r="A301" s="124">
        <v>42224.333333333336</v>
      </c>
      <c r="B301" s="120"/>
      <c r="C301" s="120"/>
      <c r="D301"/>
      <c r="E301" s="16">
        <v>0.28240317283950639</v>
      </c>
      <c r="F301" s="16">
        <v>0.26874191489362431</v>
      </c>
      <c r="G301" s="118">
        <v>0.10498354821428581</v>
      </c>
      <c r="H301" s="154">
        <v>0.1694460658909091</v>
      </c>
      <c r="I301" s="118">
        <v>0.50550300000000015</v>
      </c>
      <c r="J301" s="120"/>
      <c r="K301" s="120"/>
      <c r="L301" s="120"/>
      <c r="M301" s="120"/>
      <c r="V301"/>
      <c r="W301"/>
      <c r="X301"/>
    </row>
    <row r="302" spans="1:24" x14ac:dyDescent="0.2">
      <c r="A302" s="124">
        <v>42224.34375</v>
      </c>
      <c r="B302" s="120"/>
      <c r="C302" s="120"/>
      <c r="D302"/>
      <c r="E302" s="16">
        <v>0.28362785185185202</v>
      </c>
      <c r="F302" s="16">
        <v>0.26244574468083215</v>
      </c>
      <c r="G302" s="118">
        <v>0.103323</v>
      </c>
      <c r="H302" s="154">
        <v>0.17364869912727268</v>
      </c>
      <c r="I302" s="118">
        <v>0.50550300000000015</v>
      </c>
      <c r="J302" s="120"/>
      <c r="K302" s="120"/>
      <c r="L302" s="120"/>
      <c r="M302" s="120"/>
      <c r="V302"/>
      <c r="W302"/>
      <c r="X302"/>
    </row>
    <row r="303" spans="1:24" x14ac:dyDescent="0.2">
      <c r="A303" s="124">
        <v>42224.354166666664</v>
      </c>
      <c r="B303" s="120"/>
      <c r="C303" s="120"/>
      <c r="D303"/>
      <c r="E303" s="16">
        <v>0.28485253086419776</v>
      </c>
      <c r="F303" s="16">
        <v>0.25614957446808262</v>
      </c>
      <c r="G303" s="118">
        <v>0.103323</v>
      </c>
      <c r="H303" s="154">
        <v>0.17785133236363632</v>
      </c>
      <c r="I303" s="118">
        <v>0.50550300000000015</v>
      </c>
      <c r="J303" s="120"/>
      <c r="K303" s="120"/>
      <c r="L303" s="120"/>
      <c r="M303" s="120"/>
      <c r="V303"/>
      <c r="W303"/>
      <c r="X303"/>
    </row>
    <row r="304" spans="1:24" x14ac:dyDescent="0.2">
      <c r="A304" s="124">
        <v>42224.364583333336</v>
      </c>
      <c r="B304" s="120"/>
      <c r="C304" s="120"/>
      <c r="D304"/>
      <c r="E304" s="16">
        <v>0.28607720987654345</v>
      </c>
      <c r="F304" s="16">
        <v>0.2498534042553473</v>
      </c>
      <c r="G304" s="118">
        <v>0.103323</v>
      </c>
      <c r="H304" s="154">
        <v>0.18205396560000003</v>
      </c>
      <c r="I304" s="118">
        <v>0.50550300000000015</v>
      </c>
      <c r="J304" s="120"/>
      <c r="K304" s="120"/>
      <c r="L304" s="120"/>
      <c r="M304" s="120"/>
      <c r="V304"/>
      <c r="W304"/>
      <c r="X304"/>
    </row>
    <row r="305" spans="1:24" x14ac:dyDescent="0.2">
      <c r="A305" s="124">
        <v>42224.375</v>
      </c>
      <c r="B305" s="120"/>
      <c r="C305" s="120"/>
      <c r="D305"/>
      <c r="E305" s="16">
        <v>0.28730188888888913</v>
      </c>
      <c r="F305" s="16">
        <v>0.24355723404255514</v>
      </c>
      <c r="G305" s="118">
        <v>0.103323</v>
      </c>
      <c r="H305" s="154">
        <v>0.17884124856</v>
      </c>
      <c r="I305" s="118">
        <v>0.50550300000000015</v>
      </c>
      <c r="J305" s="120"/>
      <c r="K305" s="120"/>
      <c r="L305" s="120"/>
      <c r="M305" s="120"/>
      <c r="V305"/>
      <c r="W305"/>
      <c r="X305"/>
    </row>
    <row r="306" spans="1:24" x14ac:dyDescent="0.2">
      <c r="A306" s="124">
        <v>42224.385416666664</v>
      </c>
      <c r="B306" s="120"/>
      <c r="C306" s="120"/>
      <c r="D306"/>
      <c r="E306" s="16">
        <v>0.28852656790123477</v>
      </c>
      <c r="F306" s="16">
        <v>0.2372610638297914</v>
      </c>
      <c r="G306" s="118">
        <v>0.103323</v>
      </c>
      <c r="H306" s="154">
        <v>0.17562853152000005</v>
      </c>
      <c r="I306" s="118">
        <v>0.50550300000000015</v>
      </c>
      <c r="J306" s="120"/>
      <c r="K306" s="120"/>
      <c r="L306" s="120"/>
      <c r="M306" s="120"/>
      <c r="V306"/>
      <c r="W306"/>
      <c r="X306"/>
    </row>
    <row r="307" spans="1:24" x14ac:dyDescent="0.2">
      <c r="A307" s="124">
        <v>42224.395833333336</v>
      </c>
      <c r="B307" s="120"/>
      <c r="C307" s="120"/>
      <c r="D307"/>
      <c r="E307" s="16">
        <v>0.28975124691358045</v>
      </c>
      <c r="F307" s="16">
        <v>0.23096489361702766</v>
      </c>
      <c r="G307" s="118">
        <v>0.103323</v>
      </c>
      <c r="H307" s="154">
        <v>0.17241581448000004</v>
      </c>
      <c r="I307" s="118">
        <v>0.50550300000000015</v>
      </c>
      <c r="J307" s="120"/>
      <c r="K307" s="120"/>
      <c r="L307" s="120"/>
      <c r="M307" s="120"/>
      <c r="V307"/>
      <c r="W307"/>
      <c r="X307"/>
    </row>
    <row r="308" spans="1:24" x14ac:dyDescent="0.2">
      <c r="A308" s="124">
        <v>42224.40625</v>
      </c>
      <c r="B308" s="120"/>
      <c r="C308" s="120"/>
      <c r="D308"/>
      <c r="E308" s="16">
        <v>0.29097592592592619</v>
      </c>
      <c r="F308" s="16">
        <v>0.2246687234042497</v>
      </c>
      <c r="G308" s="118">
        <v>0.103323</v>
      </c>
      <c r="H308" s="154">
        <v>0.16920309744000003</v>
      </c>
      <c r="I308" s="118">
        <v>0.50550300000000015</v>
      </c>
      <c r="J308" s="120"/>
      <c r="K308" s="120"/>
      <c r="L308" s="120"/>
      <c r="M308" s="120"/>
      <c r="V308"/>
      <c r="W308"/>
      <c r="X308"/>
    </row>
    <row r="309" spans="1:24" x14ac:dyDescent="0.2">
      <c r="A309" s="125">
        <v>42224.416666666664</v>
      </c>
      <c r="B309" s="120"/>
      <c r="C309" s="120"/>
      <c r="D309"/>
      <c r="E309" s="16">
        <v>0.29220060493827177</v>
      </c>
      <c r="F309" s="16">
        <v>0.21837255319148596</v>
      </c>
      <c r="G309" s="118">
        <v>0.103323</v>
      </c>
      <c r="H309" s="154">
        <v>0.1659903804</v>
      </c>
      <c r="I309" s="118">
        <v>0.50550300000000015</v>
      </c>
      <c r="J309" s="120"/>
      <c r="K309" s="120"/>
      <c r="L309" s="120"/>
      <c r="M309" s="120"/>
      <c r="V309"/>
      <c r="W309"/>
      <c r="X309"/>
    </row>
    <row r="310" spans="1:24" x14ac:dyDescent="0.2">
      <c r="A310" s="125">
        <v>42224.427083333336</v>
      </c>
      <c r="B310" s="120"/>
      <c r="C310" s="120"/>
      <c r="D310"/>
      <c r="E310" s="16">
        <v>0.29342528395061751</v>
      </c>
      <c r="F310" s="16">
        <v>0.21207638297872222</v>
      </c>
      <c r="G310" s="118">
        <v>0.103323</v>
      </c>
      <c r="H310" s="154">
        <v>0.16277766336000002</v>
      </c>
      <c r="I310" s="118">
        <v>0.50550300000000015</v>
      </c>
      <c r="J310" s="120"/>
      <c r="K310" s="120"/>
      <c r="L310" s="120"/>
      <c r="M310" s="120"/>
      <c r="V310"/>
      <c r="W310"/>
      <c r="X310"/>
    </row>
    <row r="311" spans="1:24" x14ac:dyDescent="0.2">
      <c r="A311" s="125">
        <v>42224.4375</v>
      </c>
      <c r="B311" s="120"/>
      <c r="C311" s="120"/>
      <c r="D311"/>
      <c r="E311" s="16">
        <v>0.29464996296296331</v>
      </c>
      <c r="F311" s="16">
        <v>0.20578021276597269</v>
      </c>
      <c r="G311" s="118">
        <v>0.103323</v>
      </c>
      <c r="H311" s="154">
        <v>0.15956494631999998</v>
      </c>
      <c r="I311" s="118">
        <v>0.50550300000000015</v>
      </c>
      <c r="J311" s="120"/>
      <c r="K311" s="120"/>
      <c r="L311" s="120"/>
      <c r="M311" s="120"/>
      <c r="V311"/>
      <c r="W311"/>
      <c r="X311"/>
    </row>
    <row r="312" spans="1:24" x14ac:dyDescent="0.2">
      <c r="A312" s="125">
        <v>42224.447916666664</v>
      </c>
      <c r="B312" s="120"/>
      <c r="C312" s="120"/>
      <c r="D312"/>
      <c r="E312" s="16">
        <v>0.29587464197530899</v>
      </c>
      <c r="F312" s="16">
        <v>0.19948404255319474</v>
      </c>
      <c r="G312" s="118">
        <v>0.103323</v>
      </c>
      <c r="H312" s="154">
        <v>0.15635222928000006</v>
      </c>
      <c r="I312" s="118">
        <v>0.50550300000000015</v>
      </c>
      <c r="J312" s="120"/>
      <c r="K312" s="120"/>
      <c r="L312" s="120"/>
      <c r="M312" s="120"/>
      <c r="V312"/>
      <c r="W312"/>
      <c r="X312"/>
    </row>
    <row r="313" spans="1:24" x14ac:dyDescent="0.2">
      <c r="A313" s="125">
        <v>42224.458333333336</v>
      </c>
      <c r="B313" s="120"/>
      <c r="C313" s="120"/>
      <c r="D313"/>
      <c r="E313" s="16">
        <v>0.29709932098765462</v>
      </c>
      <c r="F313" s="16">
        <v>0.19318787234044521</v>
      </c>
      <c r="G313" s="118">
        <v>0.103323</v>
      </c>
      <c r="H313" s="154">
        <v>0.15313951223999997</v>
      </c>
      <c r="I313" s="118">
        <v>0.50550300000000015</v>
      </c>
      <c r="J313" s="120"/>
      <c r="K313" s="120"/>
      <c r="L313" s="120"/>
      <c r="M313" s="120"/>
      <c r="V313"/>
      <c r="W313"/>
      <c r="X313"/>
    </row>
    <row r="314" spans="1:24" x14ac:dyDescent="0.2">
      <c r="A314" s="125">
        <v>42224.46875</v>
      </c>
      <c r="B314" s="120"/>
      <c r="C314" s="120"/>
      <c r="D314"/>
      <c r="E314" s="16">
        <v>0.29832399999999992</v>
      </c>
      <c r="F314" s="16">
        <v>0.18689170212766726</v>
      </c>
      <c r="G314" s="118">
        <v>0.103323</v>
      </c>
      <c r="H314" s="154">
        <v>0.14992679519999999</v>
      </c>
      <c r="I314" s="118">
        <v>0.50550300000000015</v>
      </c>
      <c r="J314" s="120"/>
      <c r="K314" s="120"/>
      <c r="L314" s="120"/>
      <c r="M314" s="120"/>
      <c r="V314"/>
      <c r="W314"/>
      <c r="X314"/>
    </row>
    <row r="315" spans="1:24" x14ac:dyDescent="0.2">
      <c r="A315" s="125">
        <v>42224.479166666664</v>
      </c>
      <c r="B315" s="120"/>
      <c r="C315" s="120"/>
      <c r="D315"/>
      <c r="E315" s="16">
        <v>0.29871610447761199</v>
      </c>
      <c r="F315" s="16">
        <v>0.18059553191488931</v>
      </c>
      <c r="G315" s="118">
        <v>0.103323</v>
      </c>
      <c r="H315" s="154">
        <v>0.14671407816000004</v>
      </c>
      <c r="I315" s="118">
        <v>0.50550300000000015</v>
      </c>
      <c r="J315" s="120"/>
      <c r="K315" s="120"/>
      <c r="L315" s="120"/>
      <c r="M315" s="120"/>
      <c r="V315"/>
      <c r="W315"/>
      <c r="X315"/>
    </row>
    <row r="316" spans="1:24" x14ac:dyDescent="0.2">
      <c r="A316" s="125">
        <v>42224.489583333336</v>
      </c>
      <c r="B316" s="120"/>
      <c r="C316" s="120"/>
      <c r="D316"/>
      <c r="E316" s="16">
        <v>0.29910820895522394</v>
      </c>
      <c r="F316" s="16">
        <v>0.17429936170213978</v>
      </c>
      <c r="G316" s="118">
        <v>0.103323</v>
      </c>
      <c r="H316" s="154">
        <v>0.14350136112000003</v>
      </c>
      <c r="I316" s="118">
        <v>0.50550300000000015</v>
      </c>
      <c r="J316" s="120"/>
      <c r="K316" s="120"/>
      <c r="L316" s="120"/>
      <c r="M316" s="120"/>
      <c r="V316"/>
      <c r="W316"/>
      <c r="X316"/>
    </row>
    <row r="317" spans="1:24" x14ac:dyDescent="0.2">
      <c r="A317" s="125">
        <v>42224.5</v>
      </c>
      <c r="B317" s="120"/>
      <c r="C317" s="120"/>
      <c r="D317"/>
      <c r="E317" s="16">
        <v>0.2995003134328359</v>
      </c>
      <c r="F317" s="16">
        <v>0.16800319148936183</v>
      </c>
      <c r="G317" s="118">
        <v>0.103323</v>
      </c>
      <c r="H317" s="154">
        <v>0.14028864407999997</v>
      </c>
      <c r="I317" s="118">
        <v>0.50550300000000015</v>
      </c>
      <c r="J317" s="120"/>
      <c r="K317" s="120"/>
      <c r="L317" s="120"/>
      <c r="M317" s="120"/>
      <c r="V317"/>
      <c r="W317"/>
      <c r="X317"/>
    </row>
    <row r="318" spans="1:24" x14ac:dyDescent="0.2">
      <c r="A318" s="125">
        <v>42224.510416666664</v>
      </c>
      <c r="B318" s="120"/>
      <c r="C318" s="120"/>
      <c r="D318"/>
      <c r="E318" s="16">
        <v>0.29989241791044774</v>
      </c>
      <c r="F318" s="16">
        <v>0.16170702127659808</v>
      </c>
      <c r="G318" s="118">
        <v>0.103323</v>
      </c>
      <c r="H318" s="154">
        <v>0.13707592704000002</v>
      </c>
      <c r="I318" s="118">
        <v>0.50550300000000015</v>
      </c>
      <c r="J318" s="120"/>
      <c r="K318" s="120"/>
      <c r="L318" s="120"/>
      <c r="M318" s="120"/>
      <c r="V318"/>
      <c r="W318"/>
      <c r="X318"/>
    </row>
    <row r="319" spans="1:24" x14ac:dyDescent="0.2">
      <c r="A319" s="125">
        <v>42224.520833333336</v>
      </c>
      <c r="B319" s="120"/>
      <c r="C319" s="120"/>
      <c r="D319"/>
      <c r="E319" s="16">
        <v>0.30028452238805969</v>
      </c>
      <c r="F319" s="16">
        <v>0.15541085106382013</v>
      </c>
      <c r="G319" s="118">
        <v>0.103323</v>
      </c>
      <c r="H319" s="154">
        <v>0.13386321000000001</v>
      </c>
      <c r="I319" s="118">
        <v>0.50550300000000015</v>
      </c>
      <c r="J319" s="120"/>
      <c r="K319" s="120"/>
      <c r="L319" s="120"/>
      <c r="M319" s="120"/>
      <c r="V319"/>
      <c r="W319"/>
      <c r="X319"/>
    </row>
    <row r="320" spans="1:24" x14ac:dyDescent="0.2">
      <c r="A320" s="125">
        <v>42224.53125</v>
      </c>
      <c r="B320" s="120"/>
      <c r="C320" s="120"/>
      <c r="D320"/>
      <c r="E320" s="16">
        <v>0.30067662686567165</v>
      </c>
      <c r="F320" s="16">
        <v>0.14911468085104218</v>
      </c>
      <c r="G320" s="118">
        <v>0.103323</v>
      </c>
      <c r="H320" s="154">
        <v>0.13256652933333327</v>
      </c>
      <c r="I320" s="118">
        <v>0.50550300000000015</v>
      </c>
      <c r="J320" s="120"/>
      <c r="K320" s="120"/>
      <c r="L320" s="120"/>
      <c r="M320" s="120"/>
      <c r="V320"/>
      <c r="W320"/>
      <c r="X320"/>
    </row>
    <row r="321" spans="1:24" x14ac:dyDescent="0.2">
      <c r="A321" s="125">
        <v>42224.541666666664</v>
      </c>
      <c r="B321" s="120"/>
      <c r="C321" s="120"/>
      <c r="D321"/>
      <c r="E321" s="16">
        <v>0.3010687313432836</v>
      </c>
      <c r="F321" s="16">
        <v>0.14281851063827844</v>
      </c>
      <c r="G321" s="118">
        <v>0.103323</v>
      </c>
      <c r="H321" s="154">
        <v>0.13126984866666666</v>
      </c>
      <c r="I321" s="118">
        <v>0.50550300000000015</v>
      </c>
      <c r="J321" s="120"/>
      <c r="K321" s="120"/>
      <c r="L321" s="120"/>
      <c r="M321" s="120"/>
      <c r="V321"/>
      <c r="W321"/>
      <c r="X321"/>
    </row>
    <row r="322" spans="1:24" x14ac:dyDescent="0.2">
      <c r="A322" s="125">
        <v>42224.552083333336</v>
      </c>
      <c r="B322" s="120"/>
      <c r="C322" s="120"/>
      <c r="D322"/>
      <c r="E322" s="16">
        <v>0.30146083582089561</v>
      </c>
      <c r="F322" s="16">
        <v>0.13652234042552891</v>
      </c>
      <c r="G322" s="118">
        <v>0.103323</v>
      </c>
      <c r="H322" s="154">
        <v>0.129973168</v>
      </c>
      <c r="I322" s="118">
        <v>0.50550300000000015</v>
      </c>
      <c r="J322" s="120"/>
      <c r="K322" s="120"/>
      <c r="L322" s="120"/>
      <c r="M322" s="120"/>
      <c r="V322"/>
      <c r="W322"/>
      <c r="X322"/>
    </row>
    <row r="323" spans="1:24" x14ac:dyDescent="0.2">
      <c r="A323" s="125">
        <v>42224.5625</v>
      </c>
      <c r="B323" s="120"/>
      <c r="C323" s="120"/>
      <c r="D323"/>
      <c r="E323" s="16">
        <v>0.30185294029850751</v>
      </c>
      <c r="F323" s="16">
        <v>0.13022617021275096</v>
      </c>
      <c r="G323" s="118">
        <v>0.103323</v>
      </c>
      <c r="H323" s="154">
        <v>0.12867648733333331</v>
      </c>
      <c r="I323" s="118">
        <v>0.50550300000000015</v>
      </c>
      <c r="J323" s="120"/>
      <c r="K323" s="120"/>
      <c r="L323" s="120"/>
      <c r="M323" s="120"/>
      <c r="V323"/>
      <c r="W323"/>
      <c r="X323"/>
    </row>
    <row r="324" spans="1:24" x14ac:dyDescent="0.2">
      <c r="A324" s="125">
        <v>42224.572916666664</v>
      </c>
      <c r="B324" s="120"/>
      <c r="C324" s="120"/>
      <c r="D324"/>
      <c r="E324" s="16">
        <v>0.30224504477611952</v>
      </c>
      <c r="F324" s="16">
        <v>0.12392999999998722</v>
      </c>
      <c r="G324" s="118">
        <v>0.103323</v>
      </c>
      <c r="H324" s="154">
        <v>0.12737980666666665</v>
      </c>
      <c r="I324" s="118">
        <v>0.50550300000000015</v>
      </c>
      <c r="J324" s="120"/>
      <c r="K324" s="120"/>
      <c r="L324" s="120"/>
      <c r="M324" s="120"/>
      <c r="V324"/>
      <c r="W324"/>
      <c r="X324"/>
    </row>
    <row r="325" spans="1:24" x14ac:dyDescent="0.2">
      <c r="A325" s="125">
        <v>42224.583333333336</v>
      </c>
      <c r="B325" s="120"/>
      <c r="C325" s="120"/>
      <c r="D325"/>
      <c r="E325" s="16">
        <v>0.30263714925373142</v>
      </c>
      <c r="F325" s="16">
        <v>0.1265104347826167</v>
      </c>
      <c r="G325" s="118">
        <v>0.103323</v>
      </c>
      <c r="H325" s="154">
        <v>0.12608312600000002</v>
      </c>
      <c r="I325" s="118">
        <v>0.50550300000000015</v>
      </c>
      <c r="J325" s="120"/>
      <c r="K325" s="120"/>
      <c r="L325" s="120"/>
      <c r="M325" s="120"/>
      <c r="V325"/>
      <c r="W325"/>
      <c r="X325"/>
    </row>
    <row r="326" spans="1:24" x14ac:dyDescent="0.2">
      <c r="A326" s="124">
        <v>42224.59375</v>
      </c>
      <c r="B326" s="120"/>
      <c r="C326" s="120"/>
      <c r="D326"/>
      <c r="E326" s="16">
        <v>0.30302925373134326</v>
      </c>
      <c r="F326" s="16">
        <v>0.12909086956521776</v>
      </c>
      <c r="G326" s="118">
        <v>0.103323</v>
      </c>
      <c r="H326" s="154">
        <v>0.12478644533333332</v>
      </c>
      <c r="I326" s="118">
        <v>0.50550300000000015</v>
      </c>
      <c r="J326" s="120"/>
      <c r="K326" s="120"/>
      <c r="L326" s="120"/>
      <c r="M326" s="120"/>
      <c r="V326"/>
      <c r="W326"/>
      <c r="X326"/>
    </row>
    <row r="327" spans="1:24" x14ac:dyDescent="0.2">
      <c r="A327" s="124">
        <v>42224.604166666664</v>
      </c>
      <c r="B327" s="120"/>
      <c r="C327" s="120"/>
      <c r="D327"/>
      <c r="E327" s="16">
        <v>0.30342135820895522</v>
      </c>
      <c r="F327" s="16">
        <v>0.13167130434781882</v>
      </c>
      <c r="G327" s="118">
        <v>0.103323</v>
      </c>
      <c r="H327" s="154">
        <v>0.12348976466666664</v>
      </c>
      <c r="I327" s="118">
        <v>0.46785719999999997</v>
      </c>
      <c r="J327" s="120"/>
      <c r="K327" s="120"/>
      <c r="L327" s="120"/>
      <c r="M327" s="120"/>
      <c r="V327"/>
      <c r="W327"/>
      <c r="X327"/>
    </row>
    <row r="328" spans="1:24" x14ac:dyDescent="0.2">
      <c r="A328" s="124">
        <v>42224.614583333336</v>
      </c>
      <c r="B328" s="120"/>
      <c r="C328" s="120"/>
      <c r="D328"/>
      <c r="E328" s="16">
        <v>0.30381346268656717</v>
      </c>
      <c r="F328" s="16">
        <v>0.13425173913043409</v>
      </c>
      <c r="G328" s="118">
        <v>0.103323</v>
      </c>
      <c r="H328" s="154">
        <v>0.12219308399999999</v>
      </c>
      <c r="I328" s="118">
        <v>0.43021139999999997</v>
      </c>
      <c r="J328" s="120"/>
      <c r="K328" s="120"/>
      <c r="L328" s="120"/>
      <c r="M328" s="120"/>
      <c r="V328"/>
      <c r="W328"/>
      <c r="X328"/>
    </row>
    <row r="329" spans="1:24" x14ac:dyDescent="0.2">
      <c r="A329" s="124">
        <v>42224.625</v>
      </c>
      <c r="B329" s="120"/>
      <c r="C329" s="120"/>
      <c r="D329"/>
      <c r="E329" s="120">
        <v>0.30420556716417912</v>
      </c>
      <c r="F329" s="16">
        <v>0.13683217391304936</v>
      </c>
      <c r="G329" s="118">
        <v>0.103323</v>
      </c>
      <c r="H329" s="154">
        <v>0.1208964033333333</v>
      </c>
      <c r="I329" s="118">
        <v>0.3925655999999999</v>
      </c>
      <c r="J329" s="120"/>
      <c r="K329" s="120"/>
      <c r="L329" s="120"/>
      <c r="M329" s="120"/>
      <c r="V329"/>
      <c r="W329"/>
      <c r="X329"/>
    </row>
    <row r="330" spans="1:24" x14ac:dyDescent="0.2">
      <c r="A330" s="124">
        <v>42224.635416666664</v>
      </c>
      <c r="B330" s="120"/>
      <c r="C330" s="120"/>
      <c r="D330"/>
      <c r="E330" s="120">
        <v>0.30459767164179113</v>
      </c>
      <c r="F330" s="16">
        <v>0.13941260869565042</v>
      </c>
      <c r="G330" s="118">
        <v>0.103323</v>
      </c>
      <c r="H330" s="154">
        <v>0.11959972266666663</v>
      </c>
      <c r="I330" s="118">
        <v>0.35491980000000012</v>
      </c>
      <c r="J330" s="120"/>
      <c r="K330" s="120"/>
      <c r="L330" s="120"/>
      <c r="M330" s="120"/>
      <c r="V330"/>
      <c r="W330"/>
      <c r="X330"/>
    </row>
    <row r="331" spans="1:24" x14ac:dyDescent="0.2">
      <c r="A331" s="124">
        <v>42224.645833333336</v>
      </c>
      <c r="B331" s="120"/>
      <c r="C331" s="120"/>
      <c r="D331"/>
      <c r="E331" s="120">
        <v>0.30498977611940309</v>
      </c>
      <c r="F331" s="16">
        <v>0.14199304347825148</v>
      </c>
      <c r="G331" s="118">
        <v>0.103323</v>
      </c>
      <c r="H331" s="154">
        <v>0.11830304199999998</v>
      </c>
      <c r="I331" s="118">
        <v>0.317274</v>
      </c>
      <c r="J331" s="120"/>
      <c r="K331" s="120"/>
      <c r="L331" s="120"/>
      <c r="M331" s="120"/>
      <c r="V331"/>
      <c r="W331"/>
      <c r="X331"/>
    </row>
    <row r="332" spans="1:24" x14ac:dyDescent="0.2">
      <c r="A332" s="124">
        <v>42224.65625</v>
      </c>
      <c r="B332" s="120"/>
      <c r="C332" s="120"/>
      <c r="D332"/>
      <c r="E332" s="120">
        <v>0.30538188059701504</v>
      </c>
      <c r="F332" s="16">
        <v>0.14457347826086675</v>
      </c>
      <c r="G332" s="118">
        <v>0.103323</v>
      </c>
      <c r="H332" s="154">
        <v>0.11700636133333331</v>
      </c>
      <c r="I332" s="118">
        <v>0.31555891666666669</v>
      </c>
      <c r="J332" s="120"/>
      <c r="K332" s="120"/>
      <c r="L332" s="120"/>
      <c r="M332" s="120"/>
      <c r="V332"/>
      <c r="W332"/>
      <c r="X332"/>
    </row>
    <row r="333" spans="1:24" x14ac:dyDescent="0.2">
      <c r="A333" s="124">
        <v>42224.666666666664</v>
      </c>
      <c r="B333" s="120"/>
      <c r="C333" s="120"/>
      <c r="D333"/>
      <c r="E333" s="120">
        <v>0.30577398507462694</v>
      </c>
      <c r="F333" s="16">
        <v>0.14715391304348202</v>
      </c>
      <c r="G333" s="118">
        <v>0.103323</v>
      </c>
      <c r="H333" s="154">
        <v>0.11570968066666665</v>
      </c>
      <c r="I333" s="118">
        <v>0.31384383333333343</v>
      </c>
      <c r="J333" s="120"/>
      <c r="K333" s="120"/>
      <c r="L333" s="120"/>
      <c r="M333" s="120"/>
      <c r="V333"/>
      <c r="W333"/>
      <c r="X333"/>
    </row>
    <row r="334" spans="1:24" x14ac:dyDescent="0.2">
      <c r="A334" s="124">
        <v>42224.677083333336</v>
      </c>
      <c r="B334" s="120"/>
      <c r="C334" s="120"/>
      <c r="D334"/>
      <c r="E334" s="120">
        <v>0.30616608955223878</v>
      </c>
      <c r="F334" s="16">
        <v>0.14973434782609729</v>
      </c>
      <c r="G334" s="118">
        <v>0.103323</v>
      </c>
      <c r="H334" s="154">
        <v>0.114413</v>
      </c>
      <c r="I334" s="118">
        <v>0.31212875000000007</v>
      </c>
      <c r="J334" s="120"/>
      <c r="K334" s="120"/>
      <c r="L334" s="120"/>
      <c r="M334" s="120"/>
      <c r="V334"/>
      <c r="W334"/>
      <c r="X334"/>
    </row>
    <row r="335" spans="1:24" x14ac:dyDescent="0.2">
      <c r="A335" s="124">
        <v>42224.6875</v>
      </c>
      <c r="B335" s="120"/>
      <c r="C335" s="120"/>
      <c r="D335"/>
      <c r="E335" s="120">
        <v>0.30655819402985074</v>
      </c>
      <c r="F335" s="16">
        <v>0.15231478260868414</v>
      </c>
      <c r="G335" s="118">
        <v>0.103323</v>
      </c>
      <c r="H335" s="154">
        <v>0.11439469230769229</v>
      </c>
      <c r="I335" s="118">
        <v>0.31041366666666675</v>
      </c>
      <c r="J335" s="120"/>
      <c r="K335" s="120"/>
      <c r="L335" s="120"/>
      <c r="M335" s="120"/>
      <c r="V335"/>
      <c r="W335"/>
      <c r="X335"/>
    </row>
    <row r="336" spans="1:24" x14ac:dyDescent="0.2">
      <c r="A336" s="124">
        <v>42224.697916666664</v>
      </c>
      <c r="B336" s="120"/>
      <c r="C336" s="120"/>
      <c r="D336"/>
      <c r="E336" s="120">
        <v>0.30695029850746269</v>
      </c>
      <c r="F336" s="16">
        <v>0.1548952173912852</v>
      </c>
      <c r="G336" s="118">
        <v>0.103323</v>
      </c>
      <c r="H336" s="154">
        <v>0.11437638461538462</v>
      </c>
      <c r="I336" s="118">
        <v>0.30869858333333339</v>
      </c>
      <c r="J336" s="120"/>
      <c r="K336" s="120"/>
      <c r="L336" s="120"/>
      <c r="M336" s="120"/>
      <c r="V336"/>
      <c r="W336"/>
      <c r="X336"/>
    </row>
    <row r="337" spans="1:24" x14ac:dyDescent="0.2">
      <c r="A337" s="124">
        <v>42224.708333333336</v>
      </c>
      <c r="B337" s="120"/>
      <c r="C337" s="120"/>
      <c r="D337"/>
      <c r="E337" s="120"/>
      <c r="F337" s="16">
        <v>0.15747565217391468</v>
      </c>
      <c r="G337" s="118">
        <v>0.103323</v>
      </c>
      <c r="H337" s="154">
        <v>0.11435807692307691</v>
      </c>
      <c r="I337" s="118">
        <v>0.30698349999999991</v>
      </c>
      <c r="J337" s="120"/>
      <c r="K337" s="120"/>
      <c r="L337" s="120"/>
      <c r="M337" s="120"/>
      <c r="V337"/>
      <c r="W337"/>
      <c r="X337"/>
    </row>
    <row r="338" spans="1:24" x14ac:dyDescent="0.2">
      <c r="A338" s="124">
        <v>42224.71875</v>
      </c>
      <c r="B338" s="120"/>
      <c r="C338" s="120"/>
      <c r="D338"/>
      <c r="E338" s="120"/>
      <c r="F338" s="16">
        <v>0.16005608695652995</v>
      </c>
      <c r="G338" s="118">
        <v>0.103323</v>
      </c>
      <c r="H338" s="154">
        <v>0.11433976923076922</v>
      </c>
      <c r="I338" s="118">
        <v>0.30526841666666671</v>
      </c>
      <c r="J338" s="120"/>
      <c r="K338" s="120"/>
      <c r="L338" s="120"/>
      <c r="M338" s="120"/>
      <c r="V338"/>
      <c r="W338"/>
      <c r="X338"/>
    </row>
    <row r="339" spans="1:24" x14ac:dyDescent="0.2">
      <c r="A339" s="124">
        <v>42224.729166666664</v>
      </c>
      <c r="B339" s="120"/>
      <c r="C339" s="120"/>
      <c r="D339"/>
      <c r="E339" s="120"/>
      <c r="F339" s="16">
        <v>0.1626365217391168</v>
      </c>
      <c r="G339" s="118">
        <v>0.103323</v>
      </c>
      <c r="H339" s="154">
        <v>0.1143214615384615</v>
      </c>
      <c r="I339" s="118">
        <v>0.3035533333333334</v>
      </c>
      <c r="J339" s="120"/>
      <c r="K339" s="120"/>
      <c r="L339" s="120"/>
      <c r="M339" s="120"/>
      <c r="V339"/>
      <c r="W339"/>
      <c r="X339"/>
    </row>
    <row r="340" spans="1:24" x14ac:dyDescent="0.2">
      <c r="A340" s="124">
        <v>42224.739583333336</v>
      </c>
      <c r="B340" s="120"/>
      <c r="C340" s="120"/>
      <c r="D340"/>
      <c r="E340" s="120"/>
      <c r="F340" s="16">
        <v>0.16521695652173207</v>
      </c>
      <c r="G340" s="118">
        <v>0.103323</v>
      </c>
      <c r="H340" s="154">
        <v>0.11430315384615382</v>
      </c>
      <c r="I340" s="118">
        <v>0.30183824999999997</v>
      </c>
      <c r="J340" s="120"/>
      <c r="K340" s="120"/>
      <c r="L340" s="120"/>
      <c r="M340" s="120"/>
      <c r="V340"/>
      <c r="W340"/>
      <c r="X340"/>
    </row>
    <row r="341" spans="1:24" x14ac:dyDescent="0.2">
      <c r="A341" s="124">
        <v>42224.75</v>
      </c>
      <c r="B341" s="120"/>
      <c r="C341" s="120"/>
      <c r="D341"/>
      <c r="E341" s="120"/>
      <c r="F341" s="16">
        <v>0.16779739130434734</v>
      </c>
      <c r="G341" s="118">
        <v>0.103323</v>
      </c>
      <c r="H341" s="154">
        <v>0.11428484615384613</v>
      </c>
      <c r="I341" s="118">
        <v>0.30012316666666672</v>
      </c>
      <c r="J341" s="120"/>
      <c r="K341" s="120"/>
      <c r="L341" s="120"/>
      <c r="M341" s="120"/>
      <c r="V341"/>
      <c r="W341"/>
      <c r="X341"/>
    </row>
    <row r="342" spans="1:24" x14ac:dyDescent="0.2">
      <c r="A342" s="124">
        <v>42224.760416666664</v>
      </c>
      <c r="B342" s="120"/>
      <c r="C342" s="120"/>
      <c r="D342"/>
      <c r="E342" s="120"/>
      <c r="F342" s="16">
        <v>0.17037782608693419</v>
      </c>
      <c r="G342" s="118">
        <v>0.103323</v>
      </c>
      <c r="H342" s="154">
        <v>0.11426653846153839</v>
      </c>
      <c r="I342" s="118">
        <v>0.29840808333333341</v>
      </c>
      <c r="J342" s="120"/>
      <c r="K342" s="120"/>
      <c r="L342" s="120"/>
      <c r="M342" s="120"/>
      <c r="V342"/>
      <c r="W342"/>
      <c r="X342"/>
    </row>
    <row r="343" spans="1:24" x14ac:dyDescent="0.2">
      <c r="A343" s="124">
        <v>42224.770833333336</v>
      </c>
      <c r="B343" s="120"/>
      <c r="C343" s="120"/>
      <c r="D343"/>
      <c r="E343" s="120"/>
      <c r="F343" s="16">
        <v>0.17295826086954946</v>
      </c>
      <c r="G343" s="118">
        <v>0.103323</v>
      </c>
      <c r="H343" s="154">
        <v>0.11424823076923073</v>
      </c>
      <c r="I343" s="118">
        <v>0.29669299999999998</v>
      </c>
      <c r="J343" s="120"/>
      <c r="K343" s="120"/>
      <c r="L343" s="120"/>
      <c r="M343" s="120"/>
      <c r="V343"/>
      <c r="W343"/>
      <c r="X343"/>
    </row>
    <row r="344" spans="1:24" x14ac:dyDescent="0.2">
      <c r="A344" s="124">
        <v>42224.78125</v>
      </c>
      <c r="B344" s="120"/>
      <c r="C344" s="120"/>
      <c r="D344"/>
      <c r="E344" s="120"/>
      <c r="F344" s="16">
        <v>0.17553869565217894</v>
      </c>
      <c r="G344" s="118">
        <v>0.103323</v>
      </c>
      <c r="H344" s="154">
        <v>0.11422992307692303</v>
      </c>
      <c r="I344" s="118">
        <v>0.29497791666666662</v>
      </c>
      <c r="J344" s="120"/>
      <c r="K344" s="120"/>
      <c r="L344" s="120"/>
      <c r="M344" s="120"/>
      <c r="V344"/>
      <c r="W344"/>
      <c r="X344"/>
    </row>
    <row r="345" spans="1:24" x14ac:dyDescent="0.2">
      <c r="A345" s="124">
        <v>42224.791666666664</v>
      </c>
      <c r="B345" s="120"/>
      <c r="C345" s="120"/>
      <c r="D345"/>
      <c r="E345" s="120"/>
      <c r="F345" s="16">
        <v>0.17811913043476579</v>
      </c>
      <c r="G345" s="118">
        <v>0.103323</v>
      </c>
      <c r="H345" s="154">
        <v>0.11421161538461531</v>
      </c>
      <c r="I345" s="118">
        <v>0.29326283333333336</v>
      </c>
      <c r="J345" s="154">
        <v>1.0715399999999999</v>
      </c>
      <c r="K345" s="120"/>
      <c r="L345" s="120"/>
      <c r="M345" s="120"/>
      <c r="V345"/>
      <c r="W345"/>
      <c r="X345"/>
    </row>
    <row r="346" spans="1:24" x14ac:dyDescent="0.2">
      <c r="A346" s="124">
        <v>42224.802083333336</v>
      </c>
      <c r="B346" s="120"/>
      <c r="C346" s="120"/>
      <c r="D346"/>
      <c r="E346" s="120"/>
      <c r="F346" s="16">
        <v>0.18069956521738106</v>
      </c>
      <c r="G346" s="118">
        <v>0.103323</v>
      </c>
      <c r="H346" s="154">
        <v>0.11419330769230762</v>
      </c>
      <c r="I346" s="118">
        <v>0.29154774999999999</v>
      </c>
      <c r="J346" s="154">
        <v>1.0715399999999999</v>
      </c>
      <c r="K346" s="120"/>
      <c r="L346" s="120"/>
      <c r="M346" s="120"/>
      <c r="V346"/>
      <c r="W346"/>
      <c r="X346"/>
    </row>
    <row r="347" spans="1:24" x14ac:dyDescent="0.2">
      <c r="A347" s="124">
        <v>42224.8125</v>
      </c>
      <c r="B347" s="120"/>
      <c r="C347" s="120"/>
      <c r="D347"/>
      <c r="E347" s="120"/>
      <c r="F347" s="16">
        <v>0.18328000000001055</v>
      </c>
      <c r="G347" s="118">
        <v>0.103323</v>
      </c>
      <c r="H347" s="154">
        <v>0.11417500000000003</v>
      </c>
      <c r="I347" s="118">
        <v>0.28983266666666668</v>
      </c>
      <c r="J347" s="154">
        <v>1.0715399999999999</v>
      </c>
      <c r="K347" s="120"/>
      <c r="L347" s="120"/>
      <c r="M347" s="120"/>
      <c r="V347"/>
      <c r="W347"/>
      <c r="X347"/>
    </row>
    <row r="348" spans="1:24" x14ac:dyDescent="0.2">
      <c r="A348" s="124">
        <v>42224.822916666664</v>
      </c>
      <c r="B348" s="120"/>
      <c r="C348" s="120"/>
      <c r="D348"/>
      <c r="E348" s="120"/>
      <c r="F348" s="16">
        <v>0.18586043478259739</v>
      </c>
      <c r="G348" s="118">
        <v>0.103323</v>
      </c>
      <c r="H348" s="154">
        <v>0.11578283606557373</v>
      </c>
      <c r="I348" s="118">
        <v>0.28811758333333332</v>
      </c>
      <c r="J348" s="154">
        <v>1.1033882794117649</v>
      </c>
      <c r="K348" s="120"/>
      <c r="L348" s="120"/>
      <c r="M348" s="120"/>
      <c r="V348"/>
      <c r="W348"/>
      <c r="X348"/>
    </row>
    <row r="349" spans="1:24" x14ac:dyDescent="0.2">
      <c r="A349" s="124">
        <v>42224.833333333336</v>
      </c>
      <c r="B349" s="120"/>
      <c r="C349" s="120"/>
      <c r="D349"/>
      <c r="E349" s="120"/>
      <c r="F349" s="16">
        <v>0.18844086956521267</v>
      </c>
      <c r="G349" s="118">
        <v>0.103323</v>
      </c>
      <c r="H349" s="154">
        <v>0.11739067213114754</v>
      </c>
      <c r="I349" s="118">
        <v>0.28640249999999995</v>
      </c>
      <c r="J349" s="154">
        <v>1.1352365588235296</v>
      </c>
      <c r="K349" s="120"/>
      <c r="L349" s="120"/>
      <c r="M349" s="120"/>
      <c r="V349"/>
      <c r="W349"/>
      <c r="X349"/>
    </row>
    <row r="350" spans="1:24" x14ac:dyDescent="0.2">
      <c r="A350" s="124">
        <v>42224.84375</v>
      </c>
      <c r="B350" s="120"/>
      <c r="C350" s="120"/>
      <c r="D350"/>
      <c r="E350" s="120"/>
      <c r="F350" s="16">
        <v>0.19102130434784215</v>
      </c>
      <c r="G350" s="118">
        <v>0.103323</v>
      </c>
      <c r="H350" s="154">
        <v>0.11899850819672134</v>
      </c>
      <c r="I350" s="118">
        <v>0.28468741666666664</v>
      </c>
      <c r="J350" s="154">
        <v>1.1670848382352934</v>
      </c>
      <c r="K350" s="120"/>
      <c r="L350" s="120"/>
      <c r="M350" s="120"/>
      <c r="V350"/>
      <c r="W350"/>
      <c r="X350"/>
    </row>
    <row r="351" spans="1:24" x14ac:dyDescent="0.2">
      <c r="A351" s="124">
        <v>42224.854166666664</v>
      </c>
      <c r="B351" s="120"/>
      <c r="C351" s="120"/>
      <c r="D351"/>
      <c r="E351" s="120"/>
      <c r="F351" s="16">
        <v>0.19360173913044321</v>
      </c>
      <c r="G351" s="118">
        <v>0.103323</v>
      </c>
      <c r="H351" s="154">
        <v>0.12060634426229506</v>
      </c>
      <c r="I351" s="118">
        <v>0.28297233333333327</v>
      </c>
      <c r="J351" s="154">
        <v>1.1989331176470583</v>
      </c>
      <c r="K351" s="120"/>
      <c r="L351" s="120"/>
      <c r="M351" s="120"/>
      <c r="V351"/>
      <c r="W351"/>
      <c r="X351"/>
    </row>
    <row r="352" spans="1:24" x14ac:dyDescent="0.2">
      <c r="A352" s="124">
        <v>42224.864583333336</v>
      </c>
      <c r="B352" s="120"/>
      <c r="C352" s="120"/>
      <c r="D352"/>
      <c r="E352" s="120"/>
      <c r="F352" s="16">
        <v>0.19618217391304427</v>
      </c>
      <c r="G352" s="118">
        <v>0.103323</v>
      </c>
      <c r="H352" s="154">
        <v>0.12221418032786885</v>
      </c>
      <c r="I352" s="118">
        <v>0.28125725000000001</v>
      </c>
      <c r="J352" s="154">
        <v>1.2307813970588226</v>
      </c>
      <c r="K352" s="120"/>
      <c r="L352" s="120"/>
      <c r="M352" s="120"/>
      <c r="V352"/>
      <c r="W352"/>
      <c r="X352"/>
    </row>
    <row r="353" spans="1:24" x14ac:dyDescent="0.2">
      <c r="A353" s="124">
        <v>42224.875</v>
      </c>
      <c r="B353" s="120"/>
      <c r="C353" s="120"/>
      <c r="D353"/>
      <c r="E353" s="120"/>
      <c r="F353" s="16">
        <v>0.19876260869564533</v>
      </c>
      <c r="G353" s="118">
        <v>0.103323</v>
      </c>
      <c r="H353" s="154">
        <v>0.12382201639344262</v>
      </c>
      <c r="I353" s="118">
        <v>0.27954216666666665</v>
      </c>
      <c r="J353" s="154">
        <v>1.2626296764705878</v>
      </c>
      <c r="K353" s="120"/>
      <c r="L353" s="120"/>
      <c r="M353" s="120"/>
      <c r="V353"/>
      <c r="W353"/>
      <c r="X353"/>
    </row>
    <row r="354" spans="1:24" x14ac:dyDescent="0.2">
      <c r="A354" s="124">
        <v>42224.885416666664</v>
      </c>
      <c r="B354" s="120"/>
      <c r="C354" s="120"/>
      <c r="D354"/>
      <c r="E354" s="120"/>
      <c r="F354" s="16">
        <v>0.2013430434782606</v>
      </c>
      <c r="G354" s="118">
        <v>0.103323</v>
      </c>
      <c r="H354" s="154">
        <v>0.12542985245901633</v>
      </c>
      <c r="I354" s="118">
        <v>0.27782708333333328</v>
      </c>
      <c r="J354" s="154">
        <v>1.2944779558823525</v>
      </c>
      <c r="K354" s="120"/>
      <c r="L354" s="120"/>
      <c r="M354" s="120"/>
      <c r="V354"/>
      <c r="W354"/>
      <c r="X354"/>
    </row>
    <row r="355" spans="1:24" x14ac:dyDescent="0.2">
      <c r="A355" s="124">
        <v>42224.895833333336</v>
      </c>
      <c r="B355" s="120"/>
      <c r="C355" s="120"/>
      <c r="D355"/>
      <c r="E355" s="120"/>
      <c r="F355" s="16">
        <v>0.20392347826086166</v>
      </c>
      <c r="G355" s="118">
        <v>0.103323</v>
      </c>
      <c r="H355" s="154">
        <v>0.12703768852459016</v>
      </c>
      <c r="I355" s="118">
        <v>0.27611199999999997</v>
      </c>
      <c r="J355" s="154">
        <v>1.326326235294117</v>
      </c>
      <c r="K355" s="120"/>
      <c r="L355" s="120"/>
      <c r="M355" s="120"/>
      <c r="V355"/>
      <c r="W355"/>
      <c r="X355"/>
    </row>
    <row r="356" spans="1:24" x14ac:dyDescent="0.2">
      <c r="A356" s="124">
        <v>42224.90625</v>
      </c>
      <c r="B356" s="120"/>
      <c r="C356" s="120"/>
      <c r="D356"/>
      <c r="E356" s="120"/>
      <c r="F356" s="16">
        <v>0.20650391304344851</v>
      </c>
      <c r="G356" s="118">
        <v>0.103323</v>
      </c>
      <c r="H356" s="154">
        <v>0.1286455245901639</v>
      </c>
      <c r="I356" s="118">
        <v>0.27439691666666666</v>
      </c>
      <c r="J356" s="154">
        <v>1.3581745147058819</v>
      </c>
      <c r="K356" s="120"/>
      <c r="L356" s="120"/>
      <c r="M356" s="120"/>
      <c r="V356"/>
      <c r="W356"/>
      <c r="X356"/>
    </row>
    <row r="357" spans="1:24" x14ac:dyDescent="0.2">
      <c r="A357" s="124">
        <v>42224.916666666664</v>
      </c>
      <c r="B357" s="120"/>
      <c r="C357" s="120"/>
      <c r="D357"/>
      <c r="E357" s="120"/>
      <c r="F357" s="16">
        <v>0.20908434782610641</v>
      </c>
      <c r="G357" s="118">
        <v>0.103323</v>
      </c>
      <c r="H357" s="154">
        <v>0.13025336065573767</v>
      </c>
      <c r="I357" s="118">
        <v>0.27268183333333329</v>
      </c>
      <c r="J357" s="154">
        <v>1.3900227941176462</v>
      </c>
      <c r="K357" s="120"/>
      <c r="L357" s="120"/>
      <c r="M357" s="120"/>
      <c r="V357"/>
      <c r="W357"/>
      <c r="X357"/>
    </row>
    <row r="358" spans="1:24" x14ac:dyDescent="0.2">
      <c r="A358" s="124">
        <v>42224.927083333336</v>
      </c>
      <c r="B358" s="120"/>
      <c r="C358" s="120"/>
      <c r="D358"/>
      <c r="E358" s="120"/>
      <c r="F358" s="16">
        <v>0.21166478260867905</v>
      </c>
      <c r="G358" s="118">
        <v>0.103323</v>
      </c>
      <c r="H358" s="154">
        <v>0.13186119672131144</v>
      </c>
      <c r="I358" s="118">
        <v>0.27096675000000003</v>
      </c>
      <c r="J358" s="154">
        <v>1.4218710735294109</v>
      </c>
      <c r="K358" s="120"/>
      <c r="L358" s="120"/>
      <c r="M358" s="120"/>
      <c r="V358"/>
      <c r="W358"/>
      <c r="X358"/>
    </row>
    <row r="359" spans="1:24" x14ac:dyDescent="0.2">
      <c r="A359" s="124">
        <v>42224.9375</v>
      </c>
      <c r="B359" s="120"/>
      <c r="C359" s="120"/>
      <c r="D359"/>
      <c r="E359" s="120"/>
      <c r="F359" s="16">
        <v>0.21424521739130853</v>
      </c>
      <c r="G359" s="118">
        <v>0.103323</v>
      </c>
      <c r="H359" s="154">
        <v>0.13346903278688521</v>
      </c>
      <c r="I359" s="118">
        <v>0.26925166666666667</v>
      </c>
      <c r="J359" s="154">
        <v>1.4537193529411756</v>
      </c>
      <c r="K359" s="120"/>
      <c r="L359" s="120"/>
      <c r="M359" s="120"/>
      <c r="V359"/>
      <c r="W359"/>
      <c r="X359"/>
    </row>
    <row r="360" spans="1:24" x14ac:dyDescent="0.2">
      <c r="A360" s="124">
        <v>42224.947916666664</v>
      </c>
      <c r="B360" s="120"/>
      <c r="C360" s="120"/>
      <c r="D360"/>
      <c r="E360" s="120"/>
      <c r="F360" s="16">
        <v>0.21682565217390959</v>
      </c>
      <c r="G360" s="118">
        <v>0.103323</v>
      </c>
      <c r="H360" s="154">
        <v>0.13507686885245898</v>
      </c>
      <c r="I360" s="118">
        <v>0.26753658333333336</v>
      </c>
      <c r="J360" s="154">
        <v>1.4855676323529401</v>
      </c>
      <c r="K360" s="120"/>
      <c r="L360" s="120"/>
      <c r="M360" s="120"/>
      <c r="V360"/>
      <c r="W360"/>
      <c r="X360"/>
    </row>
    <row r="361" spans="1:24" x14ac:dyDescent="0.2">
      <c r="A361" s="124">
        <v>42224.958333333336</v>
      </c>
      <c r="B361" s="120"/>
      <c r="C361" s="120"/>
      <c r="D361"/>
      <c r="E361" s="120"/>
      <c r="F361" s="16">
        <v>0.21940608695652486</v>
      </c>
      <c r="G361" s="118">
        <v>0.103323</v>
      </c>
      <c r="H361" s="154">
        <v>0.13668470491803275</v>
      </c>
      <c r="I361" s="118">
        <v>0.26582149999999999</v>
      </c>
      <c r="J361" s="154">
        <v>1.5174159117647046</v>
      </c>
      <c r="K361" s="120"/>
      <c r="L361" s="120"/>
      <c r="M361" s="120"/>
      <c r="V361"/>
      <c r="W361"/>
      <c r="X361"/>
    </row>
    <row r="362" spans="1:24" x14ac:dyDescent="0.2">
      <c r="A362" s="124">
        <v>42224.96875</v>
      </c>
      <c r="B362" s="120"/>
      <c r="C362" s="120"/>
      <c r="D362"/>
      <c r="E362" s="120"/>
      <c r="F362" s="16">
        <v>0.22198652173914013</v>
      </c>
      <c r="G362" s="118">
        <v>0.103323</v>
      </c>
      <c r="H362" s="154">
        <v>0.13829254098360652</v>
      </c>
      <c r="I362" s="118">
        <v>0.26410641666666668</v>
      </c>
      <c r="J362" s="154">
        <v>1.5492641911764697</v>
      </c>
      <c r="K362" s="120"/>
      <c r="L362" s="120"/>
      <c r="M362" s="120"/>
      <c r="V362"/>
      <c r="W362"/>
      <c r="X362"/>
    </row>
    <row r="363" spans="1:24" x14ac:dyDescent="0.2">
      <c r="A363" s="124">
        <v>42224.979166666664</v>
      </c>
      <c r="B363" s="120"/>
      <c r="C363" s="120"/>
      <c r="D363"/>
      <c r="E363" s="120"/>
      <c r="F363" s="16">
        <v>0.22456695652172698</v>
      </c>
      <c r="G363" s="118">
        <v>0.103323</v>
      </c>
      <c r="H363" s="154">
        <v>0.13990037704918032</v>
      </c>
      <c r="I363" s="118">
        <v>0.26239133333333331</v>
      </c>
      <c r="J363" s="154">
        <v>1.5811124705882347</v>
      </c>
      <c r="K363" s="120"/>
      <c r="L363" s="120"/>
      <c r="M363" s="120"/>
      <c r="V363"/>
      <c r="W363"/>
      <c r="X363"/>
    </row>
    <row r="364" spans="1:24" x14ac:dyDescent="0.2">
      <c r="A364" s="124">
        <v>42224.989583333336</v>
      </c>
      <c r="B364" s="120"/>
      <c r="C364" s="120"/>
      <c r="D364"/>
      <c r="E364" s="120"/>
      <c r="F364" s="16">
        <v>0.22714739130437067</v>
      </c>
      <c r="G364" s="118">
        <v>0.103323</v>
      </c>
      <c r="H364" s="154">
        <v>0.14150821311475403</v>
      </c>
      <c r="I364" s="118">
        <v>0.26067624999999994</v>
      </c>
      <c r="J364" s="154">
        <v>1.6129607499999989</v>
      </c>
      <c r="K364" s="120"/>
      <c r="L364" s="120"/>
      <c r="M364" s="120"/>
      <c r="V364"/>
      <c r="W364"/>
      <c r="X364"/>
    </row>
    <row r="365" spans="1:24" x14ac:dyDescent="0.2">
      <c r="A365" s="124">
        <v>42225</v>
      </c>
      <c r="B365" s="120"/>
      <c r="C365" s="120"/>
      <c r="D365"/>
      <c r="E365" s="120"/>
      <c r="F365" s="16">
        <v>0.22972782608695752</v>
      </c>
      <c r="G365" s="118">
        <v>0.103323</v>
      </c>
      <c r="H365" s="154">
        <v>0.1431160491803278</v>
      </c>
      <c r="I365" s="118">
        <v>0.25896116666666658</v>
      </c>
      <c r="J365" s="154">
        <v>1.6448090294117634</v>
      </c>
      <c r="K365" s="120"/>
      <c r="L365" s="120"/>
      <c r="M365" s="120"/>
      <c r="V365"/>
      <c r="W365"/>
      <c r="X365"/>
    </row>
    <row r="366" spans="1:24" x14ac:dyDescent="0.2">
      <c r="A366" s="124">
        <v>42225.010416666664</v>
      </c>
      <c r="B366" s="120"/>
      <c r="C366" s="120"/>
      <c r="D366"/>
      <c r="E366" s="120"/>
      <c r="F366" s="16">
        <v>0.23230826086954437</v>
      </c>
      <c r="G366" s="118">
        <v>0.10378893750000001</v>
      </c>
      <c r="H366" s="154">
        <v>0.14472388524590157</v>
      </c>
      <c r="I366" s="118">
        <v>0.25724608333333332</v>
      </c>
      <c r="J366" s="154">
        <v>1.6766573088235279</v>
      </c>
      <c r="K366" s="120"/>
      <c r="L366" s="120"/>
      <c r="M366" s="120"/>
      <c r="V366"/>
      <c r="W366"/>
      <c r="X366"/>
    </row>
    <row r="367" spans="1:24" x14ac:dyDescent="0.2">
      <c r="A367" s="124">
        <v>42225.020833333336</v>
      </c>
      <c r="B367" s="120"/>
      <c r="C367" s="120"/>
      <c r="D367"/>
      <c r="E367" s="120"/>
      <c r="F367" s="16">
        <v>0.23488869565217385</v>
      </c>
      <c r="G367" s="118">
        <v>0.10425487500000001</v>
      </c>
      <c r="H367" s="154">
        <v>0.14633172131147537</v>
      </c>
      <c r="I367" s="118">
        <v>0.25553099999999995</v>
      </c>
      <c r="J367" s="154">
        <v>1.7085055882352926</v>
      </c>
      <c r="K367" s="120"/>
      <c r="L367" s="120"/>
      <c r="M367" s="120"/>
      <c r="V367"/>
      <c r="W367"/>
      <c r="X367"/>
    </row>
    <row r="368" spans="1:24" x14ac:dyDescent="0.2">
      <c r="A368" s="124">
        <v>42225.03125</v>
      </c>
      <c r="B368" s="120"/>
      <c r="C368" s="120"/>
      <c r="D368"/>
      <c r="E368" s="120"/>
      <c r="F368" s="16">
        <v>0.2374691304347607</v>
      </c>
      <c r="G368" s="118">
        <v>0.10472081250000001</v>
      </c>
      <c r="H368" s="154">
        <v>0.14793955737704909</v>
      </c>
      <c r="I368" s="118">
        <v>0.25381591666666659</v>
      </c>
      <c r="J368" s="154">
        <v>1.740353867647058</v>
      </c>
      <c r="K368" s="120"/>
      <c r="L368" s="120"/>
      <c r="M368" s="120"/>
      <c r="V368"/>
      <c r="W368"/>
      <c r="X368"/>
    </row>
    <row r="369" spans="1:24" x14ac:dyDescent="0.2">
      <c r="A369" s="124">
        <v>42225.041666666664</v>
      </c>
      <c r="B369" s="120"/>
      <c r="C369" s="120"/>
      <c r="D369"/>
      <c r="E369" s="120"/>
      <c r="F369" s="16">
        <v>0.24004956521740439</v>
      </c>
      <c r="G369" s="118">
        <v>0.10518675000000001</v>
      </c>
      <c r="H369" s="154">
        <v>0.14954739344262291</v>
      </c>
      <c r="I369" s="118">
        <v>0.25210083333333327</v>
      </c>
      <c r="J369" s="154">
        <v>1.7722021470588218</v>
      </c>
      <c r="K369" s="120"/>
      <c r="L369" s="120"/>
      <c r="M369" s="120"/>
      <c r="V369"/>
      <c r="W369"/>
      <c r="X369"/>
    </row>
    <row r="370" spans="1:24" x14ac:dyDescent="0.2">
      <c r="A370" s="124">
        <v>42225.052083333336</v>
      </c>
      <c r="B370" s="120"/>
      <c r="C370" s="120"/>
      <c r="D370"/>
      <c r="E370" s="120"/>
      <c r="F370" s="16">
        <v>0.24262999999999124</v>
      </c>
      <c r="G370" s="118">
        <v>0.10565268750000002</v>
      </c>
      <c r="H370" s="154">
        <v>0.15115522950819668</v>
      </c>
      <c r="I370" s="118">
        <v>0.25038574999999996</v>
      </c>
      <c r="J370" s="154">
        <v>1.8040504264705861</v>
      </c>
      <c r="K370" s="120"/>
      <c r="L370" s="120"/>
      <c r="M370" s="120"/>
      <c r="V370"/>
      <c r="W370"/>
      <c r="X370"/>
    </row>
    <row r="371" spans="1:24" x14ac:dyDescent="0.2">
      <c r="A371" s="124">
        <v>42225.0625</v>
      </c>
      <c r="B371" s="120"/>
      <c r="C371" s="120"/>
      <c r="D371"/>
      <c r="E371" s="120"/>
      <c r="F371" s="16">
        <v>0.24521043478260651</v>
      </c>
      <c r="G371" s="118">
        <v>0.10611862500000001</v>
      </c>
      <c r="H371" s="154">
        <v>0.15276306557377042</v>
      </c>
      <c r="I371" s="118">
        <v>0.2486706666666666</v>
      </c>
      <c r="J371" s="154">
        <v>1.8358987058823515</v>
      </c>
      <c r="K371" s="120"/>
      <c r="L371" s="120"/>
      <c r="M371" s="120"/>
      <c r="V371"/>
      <c r="W371"/>
      <c r="X371"/>
    </row>
    <row r="372" spans="1:24" x14ac:dyDescent="0.2">
      <c r="A372" s="124">
        <v>42225.072916666664</v>
      </c>
      <c r="B372" s="120"/>
      <c r="C372" s="120"/>
      <c r="D372"/>
      <c r="E372" s="120"/>
      <c r="F372" s="16">
        <v>0.24779086956522178</v>
      </c>
      <c r="G372" s="118">
        <v>0.10658456250000001</v>
      </c>
      <c r="H372" s="154">
        <v>0.15437090163934422</v>
      </c>
      <c r="I372" s="118">
        <v>0.24695558333333323</v>
      </c>
      <c r="J372" s="154">
        <v>1.8677469852941162</v>
      </c>
      <c r="K372" s="120"/>
      <c r="L372" s="120"/>
      <c r="M372" s="120"/>
      <c r="V372"/>
      <c r="W372"/>
      <c r="X372"/>
    </row>
    <row r="373" spans="1:24" x14ac:dyDescent="0.2">
      <c r="A373" s="124">
        <v>42225.083333333336</v>
      </c>
      <c r="B373" s="120"/>
      <c r="C373" s="120"/>
      <c r="D373"/>
      <c r="E373" s="120"/>
      <c r="F373" s="16">
        <v>0.25037130434782284</v>
      </c>
      <c r="G373" s="118">
        <v>0.10705050000000001</v>
      </c>
      <c r="H373" s="154">
        <v>0.15597873770491799</v>
      </c>
      <c r="I373" s="118">
        <v>0.24524049999999994</v>
      </c>
      <c r="J373" s="154">
        <v>1.8995952647058814</v>
      </c>
      <c r="K373" s="120"/>
      <c r="L373" s="120"/>
      <c r="M373" s="120"/>
      <c r="V373"/>
      <c r="W373"/>
      <c r="X373"/>
    </row>
    <row r="374" spans="1:24" x14ac:dyDescent="0.2">
      <c r="A374" s="124">
        <v>42225.09375</v>
      </c>
      <c r="B374" s="120"/>
      <c r="C374" s="120"/>
      <c r="D374"/>
      <c r="E374" s="120"/>
      <c r="F374" s="16">
        <v>0.25295173913045232</v>
      </c>
      <c r="G374" s="118">
        <v>0.10751643750000002</v>
      </c>
      <c r="H374" s="154">
        <v>0.15758657377049171</v>
      </c>
      <c r="I374" s="118">
        <v>0.24352541666666658</v>
      </c>
      <c r="J374" s="154">
        <v>1.9314435441176458</v>
      </c>
      <c r="K374" s="120"/>
      <c r="L374" s="120"/>
      <c r="M374" s="120"/>
      <c r="V374"/>
      <c r="W374"/>
      <c r="X374"/>
    </row>
    <row r="375" spans="1:24" x14ac:dyDescent="0.2">
      <c r="A375" s="124">
        <v>42225.104166666664</v>
      </c>
      <c r="B375" s="120"/>
      <c r="C375" s="120"/>
      <c r="D375"/>
      <c r="E375" s="120"/>
      <c r="F375" s="16">
        <v>0.25553217391303917</v>
      </c>
      <c r="G375" s="118">
        <v>0.10798237500000001</v>
      </c>
      <c r="H375" s="154">
        <v>0.1591944098360655</v>
      </c>
      <c r="I375" s="118">
        <v>0.24181033333333321</v>
      </c>
      <c r="J375" s="154">
        <v>1.9632918235294101</v>
      </c>
      <c r="K375" s="120"/>
      <c r="L375" s="120"/>
      <c r="M375" s="120"/>
      <c r="V375"/>
      <c r="W375"/>
      <c r="X375"/>
    </row>
    <row r="376" spans="1:24" x14ac:dyDescent="0.2">
      <c r="A376" s="124">
        <v>42225.114583333336</v>
      </c>
      <c r="B376" s="120"/>
      <c r="C376" s="120"/>
      <c r="D376"/>
      <c r="E376" s="120"/>
      <c r="F376" s="16">
        <v>0.25811260869565444</v>
      </c>
      <c r="G376" s="118">
        <v>0.10844831250000002</v>
      </c>
      <c r="H376" s="154">
        <v>0.16080224590163927</v>
      </c>
      <c r="I376" s="118">
        <v>0.24009524999999993</v>
      </c>
      <c r="J376" s="154">
        <v>1.9951401029411751</v>
      </c>
      <c r="K376" s="120"/>
      <c r="L376" s="120"/>
      <c r="M376" s="120"/>
      <c r="V376"/>
      <c r="W376"/>
      <c r="X376"/>
    </row>
    <row r="377" spans="1:24" x14ac:dyDescent="0.2">
      <c r="A377" s="124">
        <v>42225.125</v>
      </c>
      <c r="B377" s="120"/>
      <c r="C377" s="120"/>
      <c r="D377"/>
      <c r="E377" s="120"/>
      <c r="F377" s="16">
        <v>0.26069304347826971</v>
      </c>
      <c r="G377" s="118">
        <v>0.10891425</v>
      </c>
      <c r="H377" s="154">
        <v>0.16241008196721302</v>
      </c>
      <c r="I377" s="118">
        <v>0.23838016666666659</v>
      </c>
      <c r="J377" s="154">
        <v>2.0269883823529402</v>
      </c>
      <c r="K377" s="120"/>
      <c r="L377" s="120"/>
      <c r="M377" s="120"/>
      <c r="V377"/>
      <c r="W377"/>
      <c r="X377"/>
    </row>
    <row r="378" spans="1:24" x14ac:dyDescent="0.2">
      <c r="A378" s="124">
        <v>42225.135416666664</v>
      </c>
      <c r="B378" s="120"/>
      <c r="C378" s="120"/>
      <c r="D378"/>
      <c r="E378" s="120"/>
      <c r="F378" s="16">
        <v>0.26327347826087077</v>
      </c>
      <c r="G378" s="118">
        <v>0.1093801875</v>
      </c>
      <c r="H378" s="154">
        <v>0.16401791803278679</v>
      </c>
      <c r="I378" s="118">
        <v>0.23666508333333325</v>
      </c>
      <c r="J378" s="154">
        <v>2.0588366617647047</v>
      </c>
      <c r="K378" s="120"/>
      <c r="L378" s="120"/>
      <c r="M378" s="120"/>
      <c r="V378"/>
      <c r="W378"/>
      <c r="X378"/>
    </row>
    <row r="379" spans="1:24" x14ac:dyDescent="0.2">
      <c r="A379" s="124">
        <v>42225.145833333336</v>
      </c>
      <c r="B379" s="120"/>
      <c r="C379" s="120"/>
      <c r="D379"/>
      <c r="E379" s="120"/>
      <c r="F379" s="16">
        <v>0.26585391304348605</v>
      </c>
      <c r="G379" s="118">
        <v>0.10984612500000002</v>
      </c>
      <c r="H379" s="154">
        <v>0.16562575409836058</v>
      </c>
      <c r="I379" s="118">
        <v>0.23494999999999988</v>
      </c>
      <c r="J379" s="154">
        <v>2.0906849411764692</v>
      </c>
      <c r="K379" s="120"/>
      <c r="L379" s="120"/>
      <c r="M379" s="120"/>
      <c r="V379"/>
      <c r="W379"/>
      <c r="X379"/>
    </row>
    <row r="380" spans="1:24" x14ac:dyDescent="0.2">
      <c r="A380" s="124">
        <v>42225.15625</v>
      </c>
      <c r="B380" s="120"/>
      <c r="C380" s="120"/>
      <c r="D380"/>
      <c r="E380" s="120"/>
      <c r="F380" s="16">
        <v>0.26843434782608711</v>
      </c>
      <c r="G380" s="118">
        <v>0.11031206250000002</v>
      </c>
      <c r="H380" s="154">
        <v>0.1672335901639343</v>
      </c>
      <c r="I380" s="118">
        <v>0.23323491666666663</v>
      </c>
      <c r="J380" s="154">
        <v>2.1225332205882337</v>
      </c>
      <c r="K380" s="120"/>
      <c r="L380" s="120"/>
      <c r="M380" s="120"/>
      <c r="V380"/>
      <c r="W380"/>
      <c r="X380"/>
    </row>
    <row r="381" spans="1:24" x14ac:dyDescent="0.2">
      <c r="A381" s="124">
        <v>42225.166666666664</v>
      </c>
      <c r="B381" s="120"/>
      <c r="C381" s="120"/>
      <c r="D381"/>
      <c r="E381" s="120"/>
      <c r="F381" s="16">
        <v>0.27101478260870238</v>
      </c>
      <c r="G381" s="118">
        <v>0.11077800000000003</v>
      </c>
      <c r="H381" s="154">
        <v>0.16884142622950807</v>
      </c>
      <c r="I381" s="118">
        <v>0.23151983333333326</v>
      </c>
      <c r="J381" s="154">
        <v>2.1543814999999986</v>
      </c>
      <c r="K381" s="120"/>
      <c r="L381" s="120"/>
      <c r="M381" s="120"/>
      <c r="V381"/>
      <c r="W381"/>
      <c r="X381"/>
    </row>
    <row r="382" spans="1:24" x14ac:dyDescent="0.2">
      <c r="A382" s="124">
        <v>42225.177083333336</v>
      </c>
      <c r="B382" s="120"/>
      <c r="C382" s="120"/>
      <c r="D382"/>
      <c r="E382" s="120"/>
      <c r="F382" s="16">
        <v>0.27359521739130344</v>
      </c>
      <c r="G382" s="118">
        <v>0.11124393750000001</v>
      </c>
      <c r="H382" s="154">
        <v>0.17044926229508187</v>
      </c>
      <c r="I382" s="118">
        <v>0.22980474999999989</v>
      </c>
      <c r="J382" s="154">
        <v>2.1862297794117644</v>
      </c>
      <c r="K382" s="120"/>
      <c r="L382" s="120"/>
      <c r="M382" s="120"/>
      <c r="V382"/>
      <c r="W382"/>
      <c r="X382"/>
    </row>
    <row r="383" spans="1:24" x14ac:dyDescent="0.2">
      <c r="A383" s="124">
        <v>42225.1875</v>
      </c>
      <c r="B383" s="120"/>
      <c r="C383" s="120"/>
      <c r="D383"/>
      <c r="E383" s="120"/>
      <c r="F383" s="16">
        <v>0.27617565217391871</v>
      </c>
      <c r="G383" s="118">
        <v>0.111709875</v>
      </c>
      <c r="H383" s="154">
        <v>0.17205709836065564</v>
      </c>
      <c r="I383" s="118">
        <v>0.22808966666666652</v>
      </c>
      <c r="J383" s="154">
        <v>2.218078058823528</v>
      </c>
      <c r="K383" s="120"/>
      <c r="L383" s="120"/>
      <c r="M383" s="120"/>
      <c r="V383"/>
      <c r="W383"/>
      <c r="X383"/>
    </row>
    <row r="384" spans="1:24" x14ac:dyDescent="0.2">
      <c r="A384" s="124">
        <v>42225.197916666664</v>
      </c>
      <c r="B384" s="120"/>
      <c r="C384" s="120"/>
      <c r="D384"/>
      <c r="E384" s="120"/>
      <c r="F384" s="16">
        <v>0.27875608695651977</v>
      </c>
      <c r="G384" s="118">
        <v>0.11217581250000004</v>
      </c>
      <c r="H384" s="154">
        <v>0.17366493442622938</v>
      </c>
      <c r="I384" s="118">
        <v>0.22637458333333327</v>
      </c>
      <c r="J384" s="154">
        <v>2.2499263382352934</v>
      </c>
      <c r="K384"/>
      <c r="L384" s="120"/>
      <c r="M384" s="120"/>
      <c r="V384"/>
      <c r="W384"/>
      <c r="X384"/>
    </row>
    <row r="385" spans="1:24" x14ac:dyDescent="0.2">
      <c r="A385" s="124">
        <v>42225.208333333336</v>
      </c>
      <c r="B385" s="120"/>
      <c r="C385" s="120"/>
      <c r="D385"/>
      <c r="E385" s="120"/>
      <c r="F385" s="16">
        <v>0.28133652173913504</v>
      </c>
      <c r="G385" s="118">
        <v>0.11264175000000004</v>
      </c>
      <c r="H385" s="154">
        <v>0.17527277049180318</v>
      </c>
      <c r="I385" s="118">
        <v>0.22465949999999993</v>
      </c>
      <c r="J385" s="154">
        <v>2.2817746176470584</v>
      </c>
      <c r="K385"/>
      <c r="L385" s="120"/>
      <c r="M385" s="120"/>
      <c r="V385"/>
      <c r="W385"/>
      <c r="X385"/>
    </row>
    <row r="386" spans="1:24" x14ac:dyDescent="0.2">
      <c r="A386" s="124">
        <v>42225.21875</v>
      </c>
      <c r="B386" s="120"/>
      <c r="C386" s="120"/>
      <c r="D386"/>
      <c r="E386" s="120"/>
      <c r="F386" s="16">
        <v>0.2839169565217361</v>
      </c>
      <c r="G386" s="118">
        <v>0.11310768750000003</v>
      </c>
      <c r="H386" s="154">
        <v>0.17688060655737695</v>
      </c>
      <c r="I386" s="118">
        <v>0.22294441666666651</v>
      </c>
      <c r="J386" s="154">
        <v>2.3136228970588224</v>
      </c>
      <c r="K386"/>
      <c r="L386" s="120"/>
      <c r="M386" s="120"/>
      <c r="V386"/>
      <c r="W386"/>
      <c r="X386"/>
    </row>
    <row r="387" spans="1:24" x14ac:dyDescent="0.2">
      <c r="A387" s="124">
        <v>42225.229166666664</v>
      </c>
      <c r="B387" s="120"/>
      <c r="C387" s="120"/>
      <c r="D387"/>
      <c r="E387" s="120"/>
      <c r="F387" s="16">
        <v>0.28649739130433716</v>
      </c>
      <c r="G387" s="118">
        <v>0.11357362500000003</v>
      </c>
      <c r="H387" s="154">
        <v>0.17848844262295072</v>
      </c>
      <c r="I387" s="118">
        <v>0.22122933333333319</v>
      </c>
      <c r="J387" s="154">
        <v>2.3454711764705869</v>
      </c>
      <c r="K387"/>
      <c r="L387" s="120"/>
      <c r="M387" s="120"/>
      <c r="V387"/>
      <c r="W387"/>
      <c r="X387"/>
    </row>
    <row r="388" spans="1:24" x14ac:dyDescent="0.2">
      <c r="A388" s="124">
        <v>42225.239583333336</v>
      </c>
      <c r="B388" s="120"/>
      <c r="C388" s="120"/>
      <c r="D388"/>
      <c r="E388" s="120"/>
      <c r="F388" s="16">
        <v>0.28907782608692401</v>
      </c>
      <c r="G388" s="118">
        <v>0.11403956250000002</v>
      </c>
      <c r="H388" s="154">
        <v>0.18009627868852449</v>
      </c>
      <c r="I388" s="118">
        <v>0.21951424999999991</v>
      </c>
      <c r="J388" s="154">
        <v>2.3773194558823514</v>
      </c>
      <c r="K388"/>
      <c r="L388" s="120"/>
      <c r="M388" s="120"/>
      <c r="V388"/>
      <c r="W388"/>
      <c r="X388"/>
    </row>
    <row r="389" spans="1:24" x14ac:dyDescent="0.2">
      <c r="A389" s="124">
        <v>42225.25</v>
      </c>
      <c r="B389" s="120"/>
      <c r="C389" s="120"/>
      <c r="D389"/>
      <c r="E389" s="120"/>
      <c r="F389" s="16">
        <v>0.2916582608695677</v>
      </c>
      <c r="G389" s="118">
        <v>0.11450550000000004</v>
      </c>
      <c r="H389" s="154">
        <v>0.18170411475409828</v>
      </c>
      <c r="I389" s="118">
        <v>0.21779916666666657</v>
      </c>
      <c r="J389" s="154">
        <v>2.4091677352941168</v>
      </c>
      <c r="K389"/>
      <c r="L389" s="120"/>
      <c r="M389" s="120"/>
      <c r="V389"/>
      <c r="W389"/>
      <c r="X389"/>
    </row>
    <row r="390" spans="1:24" x14ac:dyDescent="0.2">
      <c r="A390" s="124">
        <v>42225.260416666664</v>
      </c>
      <c r="B390" s="120"/>
      <c r="C390" s="120"/>
      <c r="D390"/>
      <c r="E390" s="120"/>
      <c r="F390" s="16">
        <v>0.29423869565218297</v>
      </c>
      <c r="G390" s="118">
        <v>0.11497143750000002</v>
      </c>
      <c r="H390" s="154">
        <v>0.18331195081967203</v>
      </c>
      <c r="I390" s="118">
        <v>0.21608408333333326</v>
      </c>
      <c r="J390" s="154">
        <v>2.4410160147058821</v>
      </c>
      <c r="K390"/>
      <c r="L390" s="120"/>
      <c r="M390" s="120"/>
      <c r="V390"/>
      <c r="W390"/>
      <c r="X390"/>
    </row>
    <row r="391" spans="1:24" x14ac:dyDescent="0.2">
      <c r="A391" s="124">
        <v>42225.270833333336</v>
      </c>
      <c r="B391" s="120"/>
      <c r="C391" s="120"/>
      <c r="D391"/>
      <c r="E391" s="120"/>
      <c r="F391" s="16">
        <v>0.29681913043476982</v>
      </c>
      <c r="G391" s="118">
        <v>0.11543737500000001</v>
      </c>
      <c r="H391" s="154">
        <v>0.18491978688524574</v>
      </c>
      <c r="I391" s="118">
        <v>0.21436899999999987</v>
      </c>
      <c r="J391" s="154">
        <v>2.4728642941176462</v>
      </c>
      <c r="K391"/>
      <c r="L391" s="120"/>
      <c r="M391" s="120"/>
      <c r="V391"/>
      <c r="W391"/>
      <c r="X391"/>
    </row>
    <row r="392" spans="1:24" x14ac:dyDescent="0.2">
      <c r="A392" s="124">
        <v>42225.28125</v>
      </c>
      <c r="B392" s="120"/>
      <c r="C392" s="120"/>
      <c r="D392"/>
      <c r="E392" s="120"/>
      <c r="F392" s="16">
        <v>0.2993995652173993</v>
      </c>
      <c r="G392" s="118">
        <v>0.11590331250000004</v>
      </c>
      <c r="H392" s="154">
        <v>0.18652762295081954</v>
      </c>
      <c r="I392" s="118">
        <v>0.2126539166666665</v>
      </c>
      <c r="J392" s="154">
        <v>2.5047125735294116</v>
      </c>
      <c r="K392"/>
      <c r="L392" s="120"/>
      <c r="M392" s="120"/>
      <c r="V392"/>
      <c r="W392"/>
      <c r="X392"/>
    </row>
    <row r="393" spans="1:24" x14ac:dyDescent="0.2">
      <c r="A393" s="124">
        <v>42225.291666666664</v>
      </c>
      <c r="B393" s="120"/>
      <c r="C393" s="120"/>
      <c r="D393"/>
      <c r="E393" s="120"/>
      <c r="F393" s="16">
        <v>0.30198000000002878</v>
      </c>
      <c r="G393" s="118">
        <v>0.11636925000000004</v>
      </c>
      <c r="H393" s="154">
        <v>0.18813545901639328</v>
      </c>
      <c r="I393" s="118">
        <v>0.21093883333333327</v>
      </c>
      <c r="J393" s="154">
        <v>2.5365608529411761</v>
      </c>
      <c r="K393"/>
      <c r="L393" s="120"/>
      <c r="M393" s="120"/>
      <c r="V393"/>
      <c r="W393"/>
      <c r="X393"/>
    </row>
    <row r="394" spans="1:24" x14ac:dyDescent="0.2">
      <c r="A394" s="124">
        <v>42225.302083333336</v>
      </c>
      <c r="B394" s="120"/>
      <c r="C394" s="120"/>
      <c r="D394"/>
      <c r="E394" s="120"/>
      <c r="F394"/>
      <c r="G394" s="118">
        <v>0.11683518750000003</v>
      </c>
      <c r="H394" s="154">
        <v>0.18974329508196708</v>
      </c>
      <c r="I394" s="118">
        <v>0.20922374999999985</v>
      </c>
      <c r="J394" s="154">
        <v>2.568409132352941</v>
      </c>
      <c r="K394"/>
      <c r="L394" s="120"/>
      <c r="M394" s="120"/>
      <c r="V394"/>
      <c r="W394"/>
      <c r="X394"/>
    </row>
    <row r="395" spans="1:24" x14ac:dyDescent="0.2">
      <c r="A395" s="124">
        <v>42225.3125</v>
      </c>
      <c r="B395" s="120"/>
      <c r="C395" s="120"/>
      <c r="D395"/>
      <c r="E395" s="120"/>
      <c r="F395"/>
      <c r="G395" s="118">
        <v>0.11730112500000002</v>
      </c>
      <c r="H395" s="154">
        <v>0.19135113114754088</v>
      </c>
      <c r="I395" s="118">
        <v>0.20750866666666651</v>
      </c>
      <c r="J395" s="154">
        <v>2.600257411764705</v>
      </c>
      <c r="K395"/>
      <c r="L395" s="120"/>
      <c r="M395" s="120"/>
      <c r="V395"/>
      <c r="W395"/>
      <c r="X395"/>
    </row>
    <row r="396" spans="1:24" x14ac:dyDescent="0.2">
      <c r="A396" s="124">
        <v>42225.322916666664</v>
      </c>
      <c r="B396" s="120"/>
      <c r="C396" s="120"/>
      <c r="D396"/>
      <c r="E396" s="120"/>
      <c r="F396"/>
      <c r="G396" s="118">
        <v>0.11776706250000002</v>
      </c>
      <c r="H396" s="154">
        <v>0.19295896721311462</v>
      </c>
      <c r="I396" s="118">
        <v>0.20579358333333325</v>
      </c>
      <c r="J396" s="154">
        <v>2.6321056911764704</v>
      </c>
      <c r="K396"/>
      <c r="L396" s="120"/>
      <c r="M396" s="120"/>
      <c r="V396"/>
      <c r="W396"/>
      <c r="X396"/>
    </row>
    <row r="397" spans="1:24" x14ac:dyDescent="0.2">
      <c r="A397" s="124">
        <v>42225.333333333336</v>
      </c>
      <c r="B397" s="120"/>
      <c r="C397" s="120"/>
      <c r="D397"/>
      <c r="E397" s="120"/>
      <c r="F397"/>
      <c r="G397" s="118">
        <v>0.11823300000000005</v>
      </c>
      <c r="H397" s="154">
        <v>0.19456680327868836</v>
      </c>
      <c r="I397" s="118">
        <v>0.20407849999999983</v>
      </c>
      <c r="J397" s="154">
        <v>2.6639539705882358</v>
      </c>
      <c r="K397" s="121">
        <v>0.13331299999999999</v>
      </c>
      <c r="L397" s="120"/>
      <c r="M397" s="120"/>
      <c r="V397"/>
      <c r="W397"/>
      <c r="X397"/>
    </row>
    <row r="398" spans="1:24" x14ac:dyDescent="0.2">
      <c r="A398" s="124">
        <v>42225.34375</v>
      </c>
      <c r="B398" s="120"/>
      <c r="C398" s="120"/>
      <c r="D398"/>
      <c r="E398" s="120"/>
      <c r="F398"/>
      <c r="G398" s="118">
        <v>0.14805300000000002</v>
      </c>
      <c r="H398" s="154">
        <v>0.19617463934426216</v>
      </c>
      <c r="I398" s="118">
        <v>0.20236341666666652</v>
      </c>
      <c r="J398" s="154">
        <v>2.6958022500000003</v>
      </c>
      <c r="K398" s="121">
        <v>0.13331299999999999</v>
      </c>
      <c r="L398" s="120"/>
      <c r="M398" s="120"/>
      <c r="V398"/>
      <c r="W398"/>
      <c r="X398"/>
    </row>
    <row r="399" spans="1:24" x14ac:dyDescent="0.2">
      <c r="A399" s="124">
        <v>42225.354166666664</v>
      </c>
      <c r="B399" s="120"/>
      <c r="C399" s="120"/>
      <c r="D399"/>
      <c r="E399" s="120"/>
      <c r="F399"/>
      <c r="G399" s="118">
        <v>0.14807249494949495</v>
      </c>
      <c r="H399" s="154">
        <v>0.1977824754098359</v>
      </c>
      <c r="I399" s="118">
        <v>0.20064833333333321</v>
      </c>
      <c r="J399" s="154">
        <v>2.7276505294117648</v>
      </c>
      <c r="K399" s="121">
        <v>0.13331299999999999</v>
      </c>
      <c r="L399" s="120"/>
      <c r="M399" s="120"/>
      <c r="V399"/>
      <c r="W399"/>
      <c r="X399"/>
    </row>
    <row r="400" spans="1:24" x14ac:dyDescent="0.2">
      <c r="A400" s="124">
        <v>42225.364583333336</v>
      </c>
      <c r="B400" s="120"/>
      <c r="C400" s="120"/>
      <c r="D400"/>
      <c r="E400" s="120"/>
      <c r="F400"/>
      <c r="G400" s="118">
        <v>0.14809198989898986</v>
      </c>
      <c r="H400" s="154">
        <v>0.19939031147540964</v>
      </c>
      <c r="I400" s="118">
        <v>0.19893324999999984</v>
      </c>
      <c r="J400" s="154">
        <v>2.7594988088235297</v>
      </c>
      <c r="K400" s="121">
        <v>0.13331299999999999</v>
      </c>
      <c r="L400" s="120"/>
      <c r="M400" s="120"/>
      <c r="V400"/>
      <c r="W400"/>
      <c r="X400"/>
    </row>
    <row r="401" spans="1:24" x14ac:dyDescent="0.2">
      <c r="A401" s="124">
        <v>42225.375</v>
      </c>
      <c r="B401" s="120"/>
      <c r="C401" s="120"/>
      <c r="D401"/>
      <c r="E401" s="120"/>
      <c r="F401"/>
      <c r="G401" s="118">
        <v>0.14811148484848483</v>
      </c>
      <c r="H401" s="154">
        <v>0.20099814754098344</v>
      </c>
      <c r="I401" s="118">
        <v>0.19721816666666644</v>
      </c>
      <c r="J401" s="154">
        <v>2.7913470882352946</v>
      </c>
      <c r="K401" s="121">
        <v>0.13331299999999999</v>
      </c>
      <c r="L401" s="120"/>
      <c r="M401" s="120"/>
      <c r="V401"/>
      <c r="W401"/>
      <c r="X401"/>
    </row>
    <row r="402" spans="1:24" x14ac:dyDescent="0.2">
      <c r="A402" s="124">
        <v>42225.385416666664</v>
      </c>
      <c r="B402" s="120"/>
      <c r="C402" s="120"/>
      <c r="D402"/>
      <c r="E402" s="120"/>
      <c r="F402"/>
      <c r="G402" s="118">
        <v>0.14813097979797979</v>
      </c>
      <c r="H402" s="154">
        <v>0.20260598360655721</v>
      </c>
      <c r="I402" s="118">
        <v>0.19550308333333316</v>
      </c>
      <c r="J402" s="154">
        <v>2.8231953676470605</v>
      </c>
      <c r="K402" s="121">
        <v>0.13331299999999999</v>
      </c>
      <c r="L402" s="120"/>
      <c r="M402" s="120"/>
      <c r="V402"/>
      <c r="W402"/>
      <c r="X402"/>
    </row>
    <row r="403" spans="1:24" x14ac:dyDescent="0.2">
      <c r="A403" s="124">
        <v>42225.395833333336</v>
      </c>
      <c r="B403" s="120"/>
      <c r="C403" s="120"/>
      <c r="D403"/>
      <c r="E403" s="120"/>
      <c r="F403"/>
      <c r="G403" s="118">
        <v>0.14815047474747475</v>
      </c>
      <c r="H403" s="154">
        <v>0.20421381967213098</v>
      </c>
      <c r="I403" s="118">
        <v>0.19378799999999996</v>
      </c>
      <c r="J403" s="154">
        <v>2.8550436470588245</v>
      </c>
      <c r="K403" s="121">
        <v>0.13331299999999999</v>
      </c>
      <c r="L403" s="120"/>
      <c r="M403" s="120"/>
      <c r="V403"/>
      <c r="W403"/>
      <c r="X403"/>
    </row>
    <row r="404" spans="1:24" x14ac:dyDescent="0.2">
      <c r="A404" s="124">
        <v>42225.40625</v>
      </c>
      <c r="B404" s="120"/>
      <c r="C404" s="120"/>
      <c r="D404"/>
      <c r="E404" s="120"/>
      <c r="F404"/>
      <c r="G404" s="118">
        <v>0.14816996969696969</v>
      </c>
      <c r="H404" s="154">
        <v>0.20582165573770478</v>
      </c>
      <c r="I404" s="118">
        <v>0.19318867567567566</v>
      </c>
      <c r="J404" s="154">
        <v>2.886891926470589</v>
      </c>
      <c r="K404" s="121">
        <v>0.13331299999999999</v>
      </c>
      <c r="L404" s="120"/>
      <c r="M404" s="120"/>
      <c r="V404"/>
      <c r="W404"/>
      <c r="X404"/>
    </row>
    <row r="405" spans="1:24" x14ac:dyDescent="0.2">
      <c r="A405" s="124">
        <v>42225.416666666664</v>
      </c>
      <c r="B405" s="120"/>
      <c r="C405" s="120"/>
      <c r="D405"/>
      <c r="E405" s="120"/>
      <c r="F405"/>
      <c r="G405" s="118">
        <v>0.14818946464646462</v>
      </c>
      <c r="H405" s="154">
        <v>0.20742949180327847</v>
      </c>
      <c r="I405" s="118">
        <v>0.12930399999999997</v>
      </c>
      <c r="J405" s="154">
        <v>2.9187402058823539</v>
      </c>
      <c r="K405" s="121">
        <v>0.13331299999999999</v>
      </c>
      <c r="L405" s="120"/>
      <c r="M405" s="120"/>
      <c r="V405"/>
      <c r="W405"/>
      <c r="X405"/>
    </row>
    <row r="406" spans="1:24" x14ac:dyDescent="0.2">
      <c r="A406" s="124">
        <v>42225.427083333336</v>
      </c>
      <c r="B406" s="120"/>
      <c r="C406" s="120"/>
      <c r="D406"/>
      <c r="E406" s="120"/>
      <c r="F406"/>
      <c r="G406" s="118">
        <v>0.14820895959595959</v>
      </c>
      <c r="H406" s="154">
        <v>0.20903732786885229</v>
      </c>
      <c r="I406" s="118">
        <v>0.12928527522935776</v>
      </c>
      <c r="J406" s="154">
        <v>2.9505884852941193</v>
      </c>
      <c r="K406" s="121">
        <v>0.13331299999999999</v>
      </c>
      <c r="L406" s="120"/>
      <c r="M406" s="120"/>
      <c r="V406"/>
      <c r="W406"/>
      <c r="X406"/>
    </row>
    <row r="407" spans="1:24" x14ac:dyDescent="0.2">
      <c r="A407" s="124">
        <v>42225.4375</v>
      </c>
      <c r="B407" s="120"/>
      <c r="C407" s="120"/>
      <c r="D407"/>
      <c r="E407" s="120"/>
      <c r="F407"/>
      <c r="G407" s="118">
        <v>0.14822845454545452</v>
      </c>
      <c r="H407" s="154">
        <v>0.21064516393442606</v>
      </c>
      <c r="I407" s="118">
        <v>0.12926655045871555</v>
      </c>
      <c r="J407" s="154">
        <v>2.9824367647058843</v>
      </c>
      <c r="K407" s="121">
        <v>0.13331299999999999</v>
      </c>
      <c r="L407" s="120"/>
      <c r="M407" s="120"/>
      <c r="V407"/>
      <c r="W407"/>
      <c r="X407"/>
    </row>
    <row r="408" spans="1:24" x14ac:dyDescent="0.2">
      <c r="A408" s="124">
        <v>42225.447916666664</v>
      </c>
      <c r="B408" s="120"/>
      <c r="C408" s="120"/>
      <c r="D408"/>
      <c r="E408" s="120"/>
      <c r="F408"/>
      <c r="G408" s="118">
        <v>0.14824794949494946</v>
      </c>
      <c r="H408" s="154">
        <v>0.21225299999999994</v>
      </c>
      <c r="I408" s="118">
        <v>0.12924782568807336</v>
      </c>
      <c r="J408" s="154">
        <v>3.0142850441176496</v>
      </c>
      <c r="K408" s="121">
        <v>0.13331299999999999</v>
      </c>
      <c r="L408" s="120"/>
      <c r="M408" s="120"/>
      <c r="V408"/>
      <c r="W408"/>
      <c r="X408"/>
    </row>
    <row r="409" spans="1:24" x14ac:dyDescent="0.2">
      <c r="A409" s="124">
        <v>42225.458333333336</v>
      </c>
      <c r="B409" s="120"/>
      <c r="C409" s="120"/>
      <c r="D409"/>
      <c r="E409" s="120"/>
      <c r="F409"/>
      <c r="G409" s="118">
        <v>0.14826744444444442</v>
      </c>
      <c r="H409" s="154">
        <v>0.21269398039215681</v>
      </c>
      <c r="I409" s="118">
        <v>0.12922910091743114</v>
      </c>
      <c r="J409" s="154">
        <v>3.0461333235294137</v>
      </c>
      <c r="K409" s="121">
        <v>0.13331299999999999</v>
      </c>
      <c r="L409" s="120"/>
      <c r="M409" s="120"/>
      <c r="V409"/>
      <c r="W409"/>
      <c r="X409"/>
    </row>
    <row r="410" spans="1:24" x14ac:dyDescent="0.2">
      <c r="A410" s="124">
        <v>42225.46875</v>
      </c>
      <c r="B410" s="120"/>
      <c r="C410" s="120"/>
      <c r="D410"/>
      <c r="E410" s="120"/>
      <c r="F410"/>
      <c r="G410" s="118">
        <v>0.14828693939393939</v>
      </c>
      <c r="H410" s="154">
        <v>0.21313496078431371</v>
      </c>
      <c r="I410" s="118">
        <v>0.12921037614678896</v>
      </c>
      <c r="J410" s="154">
        <v>3.0779816029411795</v>
      </c>
      <c r="K410" s="121">
        <v>0.13331299999999999</v>
      </c>
      <c r="L410" s="120"/>
      <c r="M410" s="120"/>
      <c r="V410"/>
      <c r="W410"/>
      <c r="X410"/>
    </row>
    <row r="411" spans="1:24" x14ac:dyDescent="0.2">
      <c r="A411" s="124">
        <v>42225.479166666664</v>
      </c>
      <c r="B411" s="120"/>
      <c r="C411" s="120"/>
      <c r="D411"/>
      <c r="E411" s="120"/>
      <c r="F411"/>
      <c r="G411" s="118">
        <v>0.14830643434343432</v>
      </c>
      <c r="H411" s="154">
        <v>0.21357594117647058</v>
      </c>
      <c r="I411" s="118">
        <v>0.12919165137614672</v>
      </c>
      <c r="J411" s="154">
        <v>3.1098298823529427</v>
      </c>
      <c r="K411" s="121">
        <v>0.13331299999999999</v>
      </c>
      <c r="L411" s="120"/>
      <c r="M411" s="120"/>
      <c r="V411"/>
      <c r="W411"/>
      <c r="X411"/>
    </row>
    <row r="412" spans="1:24" x14ac:dyDescent="0.2">
      <c r="A412" s="124">
        <v>42225.489583333336</v>
      </c>
      <c r="B412" s="120"/>
      <c r="C412" s="120"/>
      <c r="D412"/>
      <c r="E412" s="120"/>
      <c r="F412"/>
      <c r="G412" s="118">
        <v>0.14832592929292926</v>
      </c>
      <c r="H412" s="154">
        <v>0.21401692156862742</v>
      </c>
      <c r="I412" s="118">
        <v>0.1291729266055045</v>
      </c>
      <c r="J412" s="154">
        <v>3.1416781617647085</v>
      </c>
      <c r="K412" s="121">
        <v>0.13331299999999999</v>
      </c>
      <c r="L412" s="120"/>
      <c r="M412" s="120"/>
      <c r="V412"/>
      <c r="W412"/>
      <c r="X412"/>
    </row>
    <row r="413" spans="1:24" x14ac:dyDescent="0.2">
      <c r="A413" s="124">
        <v>42225.5</v>
      </c>
      <c r="B413" s="120"/>
      <c r="C413" s="120"/>
      <c r="D413"/>
      <c r="E413" s="120"/>
      <c r="F413"/>
      <c r="G413" s="118">
        <v>0.14834542424242422</v>
      </c>
      <c r="H413" s="154">
        <v>0.21445790196078426</v>
      </c>
      <c r="I413" s="118">
        <v>0.12915420183486231</v>
      </c>
      <c r="J413" s="154">
        <v>3.173526441176473</v>
      </c>
      <c r="K413" s="121">
        <v>0.68106239999999973</v>
      </c>
      <c r="L413" s="120"/>
      <c r="M413" s="120"/>
      <c r="V413"/>
      <c r="W413"/>
      <c r="X413"/>
    </row>
    <row r="414" spans="1:24" x14ac:dyDescent="0.2">
      <c r="A414" s="124">
        <v>42225.510416666664</v>
      </c>
      <c r="B414" s="120"/>
      <c r="C414" s="120"/>
      <c r="D414"/>
      <c r="E414" s="120"/>
      <c r="F414"/>
      <c r="G414" s="118">
        <v>0.14836491919191916</v>
      </c>
      <c r="H414" s="154">
        <v>0.21489888235294111</v>
      </c>
      <c r="I414" s="118">
        <v>0.1291354770642201</v>
      </c>
      <c r="J414" s="154">
        <v>3.2053747205882375</v>
      </c>
      <c r="K414" s="121">
        <v>0.63892783076923076</v>
      </c>
      <c r="L414" s="120"/>
      <c r="M414" s="120"/>
      <c r="V414"/>
      <c r="W414"/>
      <c r="X414"/>
    </row>
    <row r="415" spans="1:24" x14ac:dyDescent="0.2">
      <c r="A415" s="124">
        <v>42225.520833333336</v>
      </c>
      <c r="B415" s="120"/>
      <c r="C415" s="120"/>
      <c r="D415"/>
      <c r="E415" s="120"/>
      <c r="F415"/>
      <c r="G415" s="118">
        <v>0.14838441414141412</v>
      </c>
      <c r="H415" s="154">
        <v>0.21533986274509798</v>
      </c>
      <c r="I415" s="118">
        <v>0.12911675229357786</v>
      </c>
      <c r="J415" s="154">
        <v>3.2372230000000002</v>
      </c>
      <c r="K415" s="121">
        <v>0.59679326153846135</v>
      </c>
      <c r="L415" s="120"/>
      <c r="M415" s="120"/>
      <c r="V415"/>
      <c r="W415"/>
      <c r="X415"/>
    </row>
    <row r="416" spans="1:24" x14ac:dyDescent="0.2">
      <c r="A416" s="124">
        <v>42225.53125</v>
      </c>
      <c r="B416" s="120"/>
      <c r="C416" s="120"/>
      <c r="D416"/>
      <c r="E416" s="120"/>
      <c r="F416"/>
      <c r="G416" s="118">
        <v>0.14840390909090906</v>
      </c>
      <c r="H416" s="154">
        <v>0.21578084313725482</v>
      </c>
      <c r="I416" s="118">
        <v>0.12909802752293567</v>
      </c>
      <c r="J416" s="154">
        <v>3.2044519473684212</v>
      </c>
      <c r="K416" s="121">
        <v>0.55465869230769227</v>
      </c>
      <c r="L416" s="120"/>
      <c r="M416" s="120"/>
      <c r="V416"/>
      <c r="W416"/>
      <c r="X416"/>
    </row>
    <row r="417" spans="1:24" x14ac:dyDescent="0.2">
      <c r="A417" s="124">
        <v>42225.541666666664</v>
      </c>
      <c r="B417" s="120"/>
      <c r="C417" s="120"/>
      <c r="D417"/>
      <c r="E417" s="120"/>
      <c r="F417"/>
      <c r="G417" s="118">
        <v>0.14842340404040399</v>
      </c>
      <c r="H417" s="154">
        <v>0.21622182352941166</v>
      </c>
      <c r="I417" s="118">
        <v>0.12907930275229348</v>
      </c>
      <c r="J417" s="154">
        <v>3.1716808947368422</v>
      </c>
      <c r="K417" s="121">
        <v>0.51252412307692308</v>
      </c>
      <c r="L417" s="120"/>
      <c r="M417" s="120"/>
      <c r="V417"/>
      <c r="W417"/>
      <c r="X417"/>
    </row>
    <row r="418" spans="1:24" x14ac:dyDescent="0.2">
      <c r="A418" s="124">
        <v>42225.552083333336</v>
      </c>
      <c r="B418" s="120"/>
      <c r="C418" s="120"/>
      <c r="D418"/>
      <c r="E418" s="120"/>
      <c r="F418"/>
      <c r="G418" s="118">
        <v>0.14844289898989896</v>
      </c>
      <c r="H418" s="154">
        <v>0.21666280392156856</v>
      </c>
      <c r="I418" s="118">
        <v>0.1290605779816513</v>
      </c>
      <c r="J418" s="154">
        <v>3.1389098421052641</v>
      </c>
      <c r="K418" s="121">
        <v>0.47038955384615377</v>
      </c>
      <c r="L418" s="120"/>
      <c r="M418" s="120"/>
      <c r="V418"/>
      <c r="W418"/>
      <c r="X418"/>
    </row>
    <row r="419" spans="1:24" x14ac:dyDescent="0.2">
      <c r="A419" s="124">
        <v>42225.5625</v>
      </c>
      <c r="B419" s="120"/>
      <c r="C419" s="120"/>
      <c r="D419"/>
      <c r="E419" s="120"/>
      <c r="F419"/>
      <c r="G419" s="118">
        <v>0.14846239393939392</v>
      </c>
      <c r="H419" s="154">
        <v>0.2171037843137254</v>
      </c>
      <c r="I419" s="118">
        <v>0.12904185321100908</v>
      </c>
      <c r="J419" s="154">
        <v>3.1061387894736847</v>
      </c>
      <c r="K419" s="121">
        <v>0.42825498461538453</v>
      </c>
      <c r="L419" s="120"/>
      <c r="M419" s="120"/>
      <c r="V419"/>
      <c r="W419"/>
      <c r="X419"/>
    </row>
    <row r="420" spans="1:24" x14ac:dyDescent="0.2">
      <c r="A420" s="124">
        <v>42225.572916666664</v>
      </c>
      <c r="B420" s="120"/>
      <c r="C420" s="120"/>
      <c r="D420"/>
      <c r="E420" s="120"/>
      <c r="F420"/>
      <c r="G420" s="118">
        <v>0.14848188888888883</v>
      </c>
      <c r="H420" s="154">
        <v>0.21754476470588224</v>
      </c>
      <c r="I420" s="118">
        <v>0.12902312844036684</v>
      </c>
      <c r="J420" s="154">
        <v>3.0733677368421053</v>
      </c>
      <c r="K420" s="121">
        <v>0.38612041538461528</v>
      </c>
      <c r="L420" s="120"/>
      <c r="M420" s="120"/>
      <c r="V420"/>
      <c r="W420"/>
      <c r="X420"/>
    </row>
    <row r="421" spans="1:24" x14ac:dyDescent="0.2">
      <c r="A421" s="124">
        <v>42225.583333333336</v>
      </c>
      <c r="B421" s="120"/>
      <c r="C421" s="120"/>
      <c r="D421"/>
      <c r="E421" s="120"/>
      <c r="F421"/>
      <c r="G421" s="118">
        <v>0.14850138383838377</v>
      </c>
      <c r="H421" s="154">
        <v>0.21798574509803909</v>
      </c>
      <c r="I421" s="118">
        <v>0.12900440366972465</v>
      </c>
      <c r="J421" s="154">
        <v>3.0405966842105272</v>
      </c>
      <c r="K421" s="121">
        <v>0.34398584615384603</v>
      </c>
      <c r="L421" s="120"/>
      <c r="M421" s="120"/>
      <c r="V421"/>
      <c r="W421"/>
      <c r="X421"/>
    </row>
    <row r="422" spans="1:24" x14ac:dyDescent="0.2">
      <c r="A422" s="124">
        <v>42225.59375</v>
      </c>
      <c r="B422" s="120"/>
      <c r="C422" s="120"/>
      <c r="D422"/>
      <c r="E422" s="120"/>
      <c r="F422"/>
      <c r="G422" s="118">
        <v>0.1485208787878787</v>
      </c>
      <c r="H422" s="154">
        <v>0.21842672549019596</v>
      </c>
      <c r="I422" s="118">
        <v>0.12898567889908244</v>
      </c>
      <c r="J422" s="154">
        <v>3.0078256315789482</v>
      </c>
      <c r="K422" s="121">
        <v>0.30185127692307678</v>
      </c>
      <c r="L422" s="120"/>
      <c r="M422" s="120"/>
      <c r="V422"/>
      <c r="W422"/>
      <c r="X422"/>
    </row>
    <row r="423" spans="1:24" x14ac:dyDescent="0.2">
      <c r="A423" s="124">
        <v>42225.604166666664</v>
      </c>
      <c r="B423" s="120"/>
      <c r="C423" s="120"/>
      <c r="D423"/>
      <c r="E423" s="120"/>
      <c r="F423"/>
      <c r="G423" s="118">
        <v>0.14854037373737367</v>
      </c>
      <c r="H423" s="154">
        <v>0.21886770588235283</v>
      </c>
      <c r="I423" s="118">
        <v>0.12896695412844023</v>
      </c>
      <c r="J423" s="154">
        <v>2.9750545789473688</v>
      </c>
      <c r="K423" s="121">
        <v>0.25971670769230754</v>
      </c>
      <c r="L423" s="120"/>
      <c r="M423" s="120"/>
      <c r="V423"/>
      <c r="W423"/>
      <c r="X423"/>
    </row>
    <row r="424" spans="1:24" x14ac:dyDescent="0.2">
      <c r="A424" s="124">
        <v>42225.614583333336</v>
      </c>
      <c r="B424" s="120"/>
      <c r="C424" s="120"/>
      <c r="D424"/>
      <c r="E424" s="120"/>
      <c r="F424"/>
      <c r="G424" s="118">
        <v>0.1485598686868686</v>
      </c>
      <c r="H424" s="154">
        <v>0.2193086862745097</v>
      </c>
      <c r="I424" s="118">
        <v>0.12894822935779804</v>
      </c>
      <c r="J424" s="154">
        <v>2.9422835263157894</v>
      </c>
      <c r="K424" s="121">
        <v>0.21758213846153823</v>
      </c>
      <c r="L424" s="120"/>
      <c r="M424" s="120"/>
      <c r="V424"/>
      <c r="W424"/>
      <c r="X424"/>
    </row>
    <row r="425" spans="1:24" x14ac:dyDescent="0.2">
      <c r="A425" s="124">
        <v>42225.625</v>
      </c>
      <c r="B425" s="120"/>
      <c r="C425" s="120"/>
      <c r="D425"/>
      <c r="E425" s="120"/>
      <c r="F425"/>
      <c r="G425" s="118">
        <v>0.14857936363636354</v>
      </c>
      <c r="H425" s="154">
        <v>0.21974966666666657</v>
      </c>
      <c r="I425" s="118">
        <v>0.12892950458715582</v>
      </c>
      <c r="J425" s="154">
        <v>2.9095124736842113</v>
      </c>
      <c r="K425" s="121">
        <v>0.17544756923076898</v>
      </c>
      <c r="L425" s="120"/>
      <c r="M425" s="120"/>
      <c r="V425"/>
      <c r="W425"/>
      <c r="X425"/>
    </row>
    <row r="426" spans="1:24" x14ac:dyDescent="0.2">
      <c r="A426" s="124">
        <v>42225.635416666664</v>
      </c>
      <c r="B426" s="120"/>
      <c r="C426" s="120"/>
      <c r="D426"/>
      <c r="E426" s="120"/>
      <c r="F426"/>
      <c r="G426" s="118">
        <v>0.14859885858585853</v>
      </c>
      <c r="H426" s="154">
        <v>0.22019064705882338</v>
      </c>
      <c r="I426" s="118">
        <v>0.12891077981651364</v>
      </c>
      <c r="J426" s="154">
        <v>2.8767414210526319</v>
      </c>
      <c r="K426" s="121">
        <v>0.13331299999999999</v>
      </c>
      <c r="L426" s="120"/>
      <c r="M426" s="120"/>
      <c r="V426"/>
      <c r="W426"/>
      <c r="X426"/>
    </row>
    <row r="427" spans="1:24" x14ac:dyDescent="0.2">
      <c r="A427" s="124">
        <v>42225.645833333336</v>
      </c>
      <c r="B427" s="120"/>
      <c r="C427" s="120"/>
      <c r="D427"/>
      <c r="E427" s="120"/>
      <c r="F427"/>
      <c r="G427" s="118">
        <v>0.14861835353535344</v>
      </c>
      <c r="H427" s="154">
        <v>0.22063162745098025</v>
      </c>
      <c r="I427" s="118">
        <v>0.1288920550458714</v>
      </c>
      <c r="J427" s="154">
        <v>2.8439703684210529</v>
      </c>
      <c r="K427" s="121">
        <v>0.16663067826086955</v>
      </c>
      <c r="L427" s="120"/>
      <c r="M427" s="120"/>
      <c r="V427"/>
      <c r="W427"/>
      <c r="X427"/>
    </row>
    <row r="428" spans="1:24" x14ac:dyDescent="0.2">
      <c r="A428" s="124">
        <v>42225.65625</v>
      </c>
      <c r="B428" s="120"/>
      <c r="C428" s="120"/>
      <c r="D428"/>
      <c r="E428" s="120"/>
      <c r="F428"/>
      <c r="G428" s="118">
        <v>0.14863784848484837</v>
      </c>
      <c r="H428" s="154">
        <v>0.22107260784313712</v>
      </c>
      <c r="I428" s="118">
        <v>0.12887333027522921</v>
      </c>
      <c r="J428" s="154">
        <v>2.8111993157894739</v>
      </c>
      <c r="K428" s="121">
        <v>0.19994835652173909</v>
      </c>
      <c r="L428" s="120"/>
      <c r="M428" s="120"/>
      <c r="V428"/>
      <c r="W428"/>
      <c r="X428"/>
    </row>
    <row r="429" spans="1:24" x14ac:dyDescent="0.2">
      <c r="A429" s="124">
        <v>42225.666666666664</v>
      </c>
      <c r="B429" s="120"/>
      <c r="C429" s="120"/>
      <c r="D429"/>
      <c r="E429" s="120"/>
      <c r="F429"/>
      <c r="G429" s="118">
        <v>0.14865734343434339</v>
      </c>
      <c r="H429" s="154">
        <v>0.22151358823529396</v>
      </c>
      <c r="I429" s="118">
        <v>0.12885460550458699</v>
      </c>
      <c r="J429" s="154">
        <v>2.7784282631578949</v>
      </c>
      <c r="K429" s="121">
        <v>0.23326603478260866</v>
      </c>
      <c r="L429" s="120"/>
      <c r="M429" s="120"/>
      <c r="V429"/>
      <c r="W429"/>
      <c r="X429"/>
    </row>
    <row r="430" spans="1:24" x14ac:dyDescent="0.2">
      <c r="A430" s="124">
        <v>42225.677083333336</v>
      </c>
      <c r="B430" s="120"/>
      <c r="C430" s="120"/>
      <c r="D430"/>
      <c r="E430" s="120"/>
      <c r="F430"/>
      <c r="G430" s="118">
        <v>0.1486768383838383</v>
      </c>
      <c r="H430" s="154">
        <v>0.22195456862745083</v>
      </c>
      <c r="I430" s="118">
        <v>0.12883588073394478</v>
      </c>
      <c r="J430" s="154">
        <v>2.745657210526316</v>
      </c>
      <c r="K430" s="121">
        <v>0.26658371304347817</v>
      </c>
      <c r="L430" s="120"/>
      <c r="M430" s="120"/>
      <c r="V430"/>
      <c r="W430"/>
      <c r="X430"/>
    </row>
    <row r="431" spans="1:24" x14ac:dyDescent="0.2">
      <c r="A431" s="124">
        <v>42225.6875</v>
      </c>
      <c r="B431" s="120"/>
      <c r="C431" s="120"/>
      <c r="D431"/>
      <c r="E431" s="120"/>
      <c r="F431"/>
      <c r="G431" s="118">
        <v>0.14869633333333326</v>
      </c>
      <c r="H431" s="154">
        <v>0.2223955490196077</v>
      </c>
      <c r="I431" s="118">
        <v>0.12881715596330259</v>
      </c>
      <c r="J431" s="154">
        <v>2.7128861578947374</v>
      </c>
      <c r="K431" s="121">
        <v>0.29990139130434779</v>
      </c>
      <c r="L431" s="120"/>
      <c r="M431" s="120"/>
      <c r="V431"/>
      <c r="W431"/>
      <c r="X431"/>
    </row>
    <row r="432" spans="1:24" x14ac:dyDescent="0.2">
      <c r="A432" s="124">
        <v>42225.697916666664</v>
      </c>
      <c r="B432" s="120"/>
      <c r="C432" s="120"/>
      <c r="D432"/>
      <c r="E432" s="120"/>
      <c r="F432"/>
      <c r="G432" s="118">
        <v>0.1487158282828282</v>
      </c>
      <c r="H432" s="154">
        <v>0.2228365294117646</v>
      </c>
      <c r="I432" s="118">
        <v>0.12879843119266035</v>
      </c>
      <c r="J432" s="154">
        <v>2.680115105263158</v>
      </c>
      <c r="K432" s="121">
        <v>0.3332190695652173</v>
      </c>
      <c r="L432" s="120"/>
      <c r="M432" s="120"/>
      <c r="V432"/>
      <c r="W432"/>
      <c r="X432"/>
    </row>
    <row r="433" spans="1:24" x14ac:dyDescent="0.2">
      <c r="A433" s="124">
        <v>42225.708333333336</v>
      </c>
      <c r="B433" s="120"/>
      <c r="C433" s="120"/>
      <c r="D433"/>
      <c r="E433" s="120"/>
      <c r="F433"/>
      <c r="G433" s="118">
        <v>0.14873532323232314</v>
      </c>
      <c r="H433" s="154">
        <v>0.22327750980392144</v>
      </c>
      <c r="I433" s="118">
        <v>0.12877970642201816</v>
      </c>
      <c r="J433" s="154">
        <v>2.6473440526315786</v>
      </c>
      <c r="K433" s="121">
        <v>0.36653674782608703</v>
      </c>
      <c r="L433" s="120"/>
      <c r="M433" s="120"/>
      <c r="V433"/>
      <c r="W433"/>
      <c r="X433"/>
    </row>
    <row r="434" spans="1:24" x14ac:dyDescent="0.2">
      <c r="A434" s="124">
        <v>42225.71875</v>
      </c>
      <c r="B434" s="120"/>
      <c r="C434" s="120"/>
      <c r="D434"/>
      <c r="E434" s="120"/>
      <c r="F434"/>
      <c r="G434" s="118">
        <v>0.14875481818181807</v>
      </c>
      <c r="H434" s="154">
        <v>0.22371849019607828</v>
      </c>
      <c r="I434" s="118">
        <v>0.12876098165137598</v>
      </c>
      <c r="J434" s="154">
        <v>2.614573</v>
      </c>
      <c r="K434" s="121">
        <v>0.39985442608695654</v>
      </c>
      <c r="L434" s="120"/>
      <c r="M434" s="120"/>
      <c r="V434"/>
      <c r="W434"/>
      <c r="X434"/>
    </row>
    <row r="435" spans="1:24" x14ac:dyDescent="0.2">
      <c r="A435" s="124">
        <v>42225.729166666664</v>
      </c>
      <c r="B435" s="120"/>
      <c r="C435" s="120"/>
      <c r="D435"/>
      <c r="E435" s="120"/>
      <c r="F435"/>
      <c r="G435" s="118">
        <v>0.14877431313131304</v>
      </c>
      <c r="H435" s="154">
        <v>0.22415947058823515</v>
      </c>
      <c r="I435" s="118">
        <v>0.12874225688073376</v>
      </c>
      <c r="J435" s="154">
        <v>2.5818019473684215</v>
      </c>
      <c r="K435" s="121">
        <v>0.43317210434782605</v>
      </c>
      <c r="L435" s="120"/>
      <c r="M435" s="120"/>
      <c r="V435"/>
      <c r="W435"/>
      <c r="X435"/>
    </row>
    <row r="436" spans="1:24" x14ac:dyDescent="0.2">
      <c r="A436" s="124">
        <v>42225.739583333336</v>
      </c>
      <c r="B436" s="120"/>
      <c r="C436" s="120"/>
      <c r="D436"/>
      <c r="E436" s="120"/>
      <c r="F436"/>
      <c r="G436" s="118">
        <v>0.14879380808080797</v>
      </c>
      <c r="H436" s="154">
        <v>0.22460045098039202</v>
      </c>
      <c r="I436" s="118">
        <v>0.12872353211009155</v>
      </c>
      <c r="J436" s="154">
        <v>2.5490308947368421</v>
      </c>
      <c r="K436" s="121">
        <v>0.46648978260869567</v>
      </c>
      <c r="L436" s="120"/>
      <c r="M436" s="120"/>
      <c r="V436"/>
      <c r="W436"/>
      <c r="X436"/>
    </row>
    <row r="437" spans="1:24" x14ac:dyDescent="0.2">
      <c r="A437" s="124">
        <v>42225.75</v>
      </c>
      <c r="B437" s="120"/>
      <c r="C437" s="120"/>
      <c r="D437"/>
      <c r="E437" s="120"/>
      <c r="F437"/>
      <c r="G437" s="118">
        <v>0.14881330303030293</v>
      </c>
      <c r="H437" s="154">
        <v>0.22504143137254887</v>
      </c>
      <c r="I437" s="118">
        <v>0.12870480733944933</v>
      </c>
      <c r="J437" s="154">
        <v>2.5162598421052635</v>
      </c>
      <c r="K437" s="121">
        <v>0.49980746086956523</v>
      </c>
      <c r="L437" s="120"/>
      <c r="M437" s="120"/>
      <c r="V437"/>
      <c r="W437"/>
      <c r="X437"/>
    </row>
    <row r="438" spans="1:24" x14ac:dyDescent="0.2">
      <c r="A438" s="124">
        <v>42225.760416666664</v>
      </c>
      <c r="B438" s="120"/>
      <c r="C438" s="120"/>
      <c r="D438"/>
      <c r="E438" s="120"/>
      <c r="F438"/>
      <c r="G438" s="118">
        <v>0.14883279797979787</v>
      </c>
      <c r="H438" s="154">
        <v>0.22548241176470574</v>
      </c>
      <c r="I438" s="118">
        <v>0.12868608256880712</v>
      </c>
      <c r="J438" s="154">
        <v>2.4834887894736846</v>
      </c>
      <c r="K438" s="121">
        <v>0.53312513913043469</v>
      </c>
      <c r="L438" s="120"/>
      <c r="M438" s="120"/>
      <c r="V438"/>
      <c r="W438"/>
      <c r="X438"/>
    </row>
    <row r="439" spans="1:24" x14ac:dyDescent="0.2">
      <c r="A439" s="124">
        <v>42225.770833333336</v>
      </c>
      <c r="B439" s="120"/>
      <c r="C439" s="120"/>
      <c r="D439"/>
      <c r="E439" s="120"/>
      <c r="F439"/>
      <c r="G439" s="118">
        <v>0.14885229292929281</v>
      </c>
      <c r="H439" s="154">
        <v>0.22592339215686263</v>
      </c>
      <c r="I439" s="118">
        <v>0.12866735779816493</v>
      </c>
      <c r="J439" s="154">
        <v>2.450717736842106</v>
      </c>
      <c r="K439" s="121">
        <v>0.56644281739130431</v>
      </c>
      <c r="L439" s="120"/>
      <c r="M439" s="120"/>
      <c r="V439"/>
      <c r="W439"/>
      <c r="X439"/>
    </row>
    <row r="440" spans="1:24" x14ac:dyDescent="0.2">
      <c r="A440" s="124">
        <v>42225.78125</v>
      </c>
      <c r="B440" s="120"/>
      <c r="C440" s="120"/>
      <c r="D440"/>
      <c r="E440" s="120"/>
      <c r="F440"/>
      <c r="G440" s="118">
        <v>0.1488717878787878</v>
      </c>
      <c r="H440" s="154">
        <v>0.2263643725490195</v>
      </c>
      <c r="I440" s="118">
        <v>0.12864863302752272</v>
      </c>
      <c r="J440" s="154">
        <v>2.4179466842105266</v>
      </c>
      <c r="K440" s="121">
        <v>0.59976049565217371</v>
      </c>
      <c r="L440" s="120"/>
      <c r="M440" s="120"/>
      <c r="V440"/>
      <c r="W440"/>
      <c r="X440"/>
    </row>
    <row r="441" spans="1:24" x14ac:dyDescent="0.2">
      <c r="A441" s="124">
        <v>42225.791666666664</v>
      </c>
      <c r="B441" s="120"/>
      <c r="C441" s="120"/>
      <c r="D441"/>
      <c r="E441" s="120"/>
      <c r="F441"/>
      <c r="G441" s="118">
        <v>0.14889128282828271</v>
      </c>
      <c r="H441" s="154">
        <v>0.22680535294117637</v>
      </c>
      <c r="I441" s="118">
        <v>0.1286299082568805</v>
      </c>
      <c r="J441" s="154">
        <v>2.3851756315789476</v>
      </c>
      <c r="K441" s="121">
        <v>0.63307817391304333</v>
      </c>
      <c r="L441" s="120"/>
      <c r="M441" s="120"/>
      <c r="V441"/>
      <c r="W441"/>
      <c r="X441"/>
    </row>
    <row r="442" spans="1:24" x14ac:dyDescent="0.2">
      <c r="A442" s="124">
        <v>42225.802083333336</v>
      </c>
      <c r="B442" s="120"/>
      <c r="C442" s="120"/>
      <c r="D442"/>
      <c r="E442" s="120"/>
      <c r="F442"/>
      <c r="G442" s="118">
        <v>0.1489107777777777</v>
      </c>
      <c r="H442" s="154">
        <v>0.22724633333333322</v>
      </c>
      <c r="I442" s="118">
        <v>0.12861118348623835</v>
      </c>
      <c r="J442" s="154">
        <v>2.3524045789473687</v>
      </c>
      <c r="K442" s="121">
        <v>0.66639585217391284</v>
      </c>
      <c r="L442" s="120"/>
      <c r="M442" s="120"/>
      <c r="V442"/>
      <c r="W442"/>
      <c r="X442"/>
    </row>
    <row r="443" spans="1:24" x14ac:dyDescent="0.2">
      <c r="A443" s="124">
        <v>42225.8125</v>
      </c>
      <c r="B443" s="120"/>
      <c r="C443" s="120"/>
      <c r="D443"/>
      <c r="E443" s="120"/>
      <c r="F443"/>
      <c r="G443" s="118">
        <v>0.14893027272727261</v>
      </c>
      <c r="H443" s="154">
        <v>0.22768731372549011</v>
      </c>
      <c r="I443" s="118">
        <v>0.12859245871559613</v>
      </c>
      <c r="J443" s="154">
        <v>2.3196335263157897</v>
      </c>
      <c r="K443" s="121">
        <v>0.69971353043478213</v>
      </c>
      <c r="L443" s="120"/>
      <c r="M443" s="120"/>
      <c r="V443"/>
      <c r="W443"/>
      <c r="X443"/>
    </row>
    <row r="444" spans="1:24" x14ac:dyDescent="0.2">
      <c r="A444" s="124">
        <v>42225.822916666664</v>
      </c>
      <c r="B444" s="120"/>
      <c r="C444" s="120"/>
      <c r="D444"/>
      <c r="E444" s="120"/>
      <c r="F444"/>
      <c r="G444" s="118">
        <v>0.14894976767676754</v>
      </c>
      <c r="H444" s="154">
        <v>0.22812829411764696</v>
      </c>
      <c r="I444" s="118">
        <v>0.12857373394495392</v>
      </c>
      <c r="J444" s="154">
        <v>2.2868624736842107</v>
      </c>
      <c r="K444" s="121">
        <v>0.73303120869565175</v>
      </c>
      <c r="L444" s="120"/>
      <c r="M444" s="120"/>
      <c r="V444"/>
      <c r="W444"/>
      <c r="X444"/>
    </row>
    <row r="445" spans="1:24" x14ac:dyDescent="0.2">
      <c r="A445" s="124">
        <v>42225.833333333336</v>
      </c>
      <c r="B445" s="120"/>
      <c r="C445" s="120"/>
      <c r="D445" s="120"/>
      <c r="E445" s="120"/>
      <c r="F445"/>
      <c r="G445" s="118">
        <v>0.14896926262626256</v>
      </c>
      <c r="H445" s="154">
        <v>0.22856927450980383</v>
      </c>
      <c r="I445" s="118">
        <v>0.1285550091743117</v>
      </c>
      <c r="J445" s="154">
        <v>2.2540914210526317</v>
      </c>
      <c r="K445" s="121">
        <v>0.76634888695652148</v>
      </c>
      <c r="L445" s="120"/>
      <c r="M445" s="120"/>
      <c r="V445"/>
      <c r="W445"/>
      <c r="X445"/>
    </row>
    <row r="446" spans="1:24" x14ac:dyDescent="0.2">
      <c r="A446" s="124">
        <v>42225.84375</v>
      </c>
      <c r="B446" s="120"/>
      <c r="C446" s="120"/>
      <c r="D446" s="120"/>
      <c r="E446" s="120"/>
      <c r="F446"/>
      <c r="G446" s="118">
        <v>0.14898875757575744</v>
      </c>
      <c r="H446" s="154">
        <v>0.22901025490196067</v>
      </c>
      <c r="I446" s="118">
        <v>0.12853628440366949</v>
      </c>
      <c r="J446" s="154">
        <v>2.2213203684210527</v>
      </c>
      <c r="K446" s="121">
        <v>0.79966656521739099</v>
      </c>
      <c r="L446" s="120"/>
      <c r="M446" s="120"/>
      <c r="V446"/>
      <c r="W446"/>
      <c r="X446"/>
    </row>
    <row r="447" spans="1:24" x14ac:dyDescent="0.2">
      <c r="A447" s="124">
        <v>42225.854166666664</v>
      </c>
      <c r="B447" s="120"/>
      <c r="C447" s="120"/>
      <c r="D447" s="120"/>
      <c r="E447" s="120"/>
      <c r="F447"/>
      <c r="G447" s="118">
        <v>0.1490082525252524</v>
      </c>
      <c r="H447" s="154">
        <v>0.22945123529411759</v>
      </c>
      <c r="I447" s="118">
        <v>0.1285175596330273</v>
      </c>
      <c r="J447" s="154">
        <v>2.1885493157894738</v>
      </c>
      <c r="K447" s="121">
        <v>0.83298424347826072</v>
      </c>
      <c r="L447" s="120"/>
      <c r="M447" s="120"/>
      <c r="V447"/>
      <c r="W447"/>
      <c r="X447"/>
    </row>
    <row r="448" spans="1:24" x14ac:dyDescent="0.2">
      <c r="A448" s="124">
        <v>42225.864583333336</v>
      </c>
      <c r="B448" s="120"/>
      <c r="C448" s="120"/>
      <c r="D448" s="120"/>
      <c r="E448" s="120"/>
      <c r="F448"/>
      <c r="G448" s="118">
        <v>0.14902774747474737</v>
      </c>
      <c r="H448" s="154">
        <v>0.22989221568627446</v>
      </c>
      <c r="I448" s="118">
        <v>0.12849883486238506</v>
      </c>
      <c r="J448" s="154">
        <v>2.1557782631578952</v>
      </c>
      <c r="K448" s="121">
        <v>0.86630192173913023</v>
      </c>
      <c r="L448" s="120"/>
      <c r="M448" s="120"/>
      <c r="V448"/>
      <c r="W448"/>
      <c r="X448"/>
    </row>
    <row r="449" spans="1:24" x14ac:dyDescent="0.2">
      <c r="A449" s="124">
        <v>42225.875</v>
      </c>
      <c r="B449" s="120"/>
      <c r="C449" s="120"/>
      <c r="D449" s="120"/>
      <c r="E449" s="120"/>
      <c r="F449"/>
      <c r="G449" s="118">
        <v>0.1490472424242423</v>
      </c>
      <c r="H449" s="154">
        <v>0.23033319607843131</v>
      </c>
      <c r="I449" s="118">
        <v>0.12848011009174287</v>
      </c>
      <c r="J449" s="154">
        <v>2.1230072105263158</v>
      </c>
      <c r="K449" s="121">
        <v>0.89961960000000007</v>
      </c>
      <c r="L449" s="120"/>
      <c r="M449" s="120"/>
      <c r="V449"/>
      <c r="W449"/>
      <c r="X449"/>
    </row>
    <row r="450" spans="1:24" x14ac:dyDescent="0.2">
      <c r="A450" s="124">
        <v>42225.885416666664</v>
      </c>
      <c r="B450" s="120"/>
      <c r="C450" s="120"/>
      <c r="D450" s="120"/>
      <c r="E450" s="120"/>
      <c r="F450"/>
      <c r="G450" s="118">
        <v>0.14906673737373727</v>
      </c>
      <c r="H450" s="154">
        <v>0.23077417647058818</v>
      </c>
      <c r="I450" s="118">
        <v>0.12846138532110066</v>
      </c>
      <c r="J450" s="154">
        <v>2.0902361578947368</v>
      </c>
      <c r="K450" s="121">
        <v>0.90013030526315796</v>
      </c>
      <c r="L450" s="120"/>
      <c r="M450" s="120"/>
      <c r="V450"/>
      <c r="W450"/>
      <c r="X450"/>
    </row>
    <row r="451" spans="1:24" x14ac:dyDescent="0.2">
      <c r="A451" s="124">
        <v>42225.895833333336</v>
      </c>
      <c r="B451" s="120"/>
      <c r="C451" s="120"/>
      <c r="D451" s="120"/>
      <c r="E451" s="120"/>
      <c r="F451"/>
      <c r="G451" s="118">
        <v>0.1490862323232322</v>
      </c>
      <c r="H451" s="154">
        <v>0.23121515686274502</v>
      </c>
      <c r="I451" s="118">
        <v>0.12844266055045847</v>
      </c>
      <c r="J451" s="154">
        <v>2.0574651052631583</v>
      </c>
      <c r="K451" s="121">
        <v>0.90064101052631607</v>
      </c>
      <c r="L451" s="120"/>
      <c r="M451" s="120"/>
      <c r="V451"/>
      <c r="W451"/>
      <c r="X451"/>
    </row>
    <row r="452" spans="1:24" x14ac:dyDescent="0.2">
      <c r="A452" s="124">
        <v>42225.90625</v>
      </c>
      <c r="B452" s="120"/>
      <c r="C452" s="120"/>
      <c r="D452" s="120"/>
      <c r="E452" s="120"/>
      <c r="F452"/>
      <c r="G452" s="118">
        <v>0.14910572727272717</v>
      </c>
      <c r="H452" s="154">
        <v>0.23165613725490194</v>
      </c>
      <c r="I452" s="118">
        <v>0.12842393577981626</v>
      </c>
      <c r="J452" s="154">
        <v>2.0246940526315793</v>
      </c>
      <c r="K452" s="121">
        <v>0.90115171578947362</v>
      </c>
      <c r="L452" s="120"/>
      <c r="M452" s="120"/>
      <c r="V452"/>
      <c r="W452"/>
      <c r="X452"/>
    </row>
    <row r="453" spans="1:24" x14ac:dyDescent="0.2">
      <c r="A453" s="124">
        <v>42225.916666666664</v>
      </c>
      <c r="B453" s="120"/>
      <c r="C453" s="120"/>
      <c r="D453" s="120"/>
      <c r="E453" s="120"/>
      <c r="F453"/>
      <c r="G453" s="118">
        <v>0.1491252222222221</v>
      </c>
      <c r="H453" s="154">
        <v>0.23209711764705879</v>
      </c>
      <c r="I453" s="118">
        <v>0.12840521100917404</v>
      </c>
      <c r="J453" s="154">
        <v>1.9919229999999997</v>
      </c>
      <c r="K453" s="121">
        <v>0.90166242105263161</v>
      </c>
      <c r="L453" s="120"/>
      <c r="M453" s="120"/>
      <c r="V453"/>
      <c r="W453"/>
      <c r="X453"/>
    </row>
    <row r="454" spans="1:24" x14ac:dyDescent="0.2">
      <c r="A454" s="124">
        <v>42225.927083333336</v>
      </c>
      <c r="B454" s="120"/>
      <c r="C454" s="120"/>
      <c r="D454" s="120"/>
      <c r="E454" s="120"/>
      <c r="F454"/>
      <c r="G454" s="118">
        <v>0.14914471717171704</v>
      </c>
      <c r="H454" s="154">
        <v>0.23253809803921563</v>
      </c>
      <c r="I454" s="118">
        <v>0.12838648623853183</v>
      </c>
      <c r="J454" s="154">
        <v>1.9591519473684211</v>
      </c>
      <c r="K454" s="121">
        <v>0.90217312631578961</v>
      </c>
      <c r="L454" s="120"/>
      <c r="M454" s="120"/>
      <c r="V454"/>
      <c r="W454"/>
      <c r="X454"/>
    </row>
    <row r="455" spans="1:24" x14ac:dyDescent="0.2">
      <c r="A455" s="124">
        <v>42225.9375</v>
      </c>
      <c r="B455" s="120"/>
      <c r="C455" s="120"/>
      <c r="D455" s="120"/>
      <c r="E455" s="120"/>
      <c r="F455"/>
      <c r="G455" s="118">
        <v>0.149164212121212</v>
      </c>
      <c r="H455" s="154">
        <v>0.2329790784313725</v>
      </c>
      <c r="I455" s="118">
        <v>0.12836776146788964</v>
      </c>
      <c r="J455" s="154">
        <v>1.9263808947368417</v>
      </c>
      <c r="K455" s="121">
        <v>0.90268383157894749</v>
      </c>
      <c r="L455" s="120"/>
      <c r="M455" s="120"/>
      <c r="V455"/>
      <c r="W455"/>
      <c r="X455"/>
    </row>
    <row r="456" spans="1:24" x14ac:dyDescent="0.2">
      <c r="A456" s="124">
        <v>42225.947916666664</v>
      </c>
      <c r="B456" s="120"/>
      <c r="C456" s="120"/>
      <c r="D456" s="120"/>
      <c r="E456" s="120"/>
      <c r="F456"/>
      <c r="G456" s="118">
        <v>0.14918370707070694</v>
      </c>
      <c r="H456" s="154">
        <v>0.23342005882352942</v>
      </c>
      <c r="I456" s="118">
        <v>0.12834903669724743</v>
      </c>
      <c r="J456" s="154">
        <v>1.893609842105263</v>
      </c>
      <c r="K456" s="121">
        <v>0.90319453684210527</v>
      </c>
      <c r="L456" s="120"/>
      <c r="M456" s="120"/>
      <c r="V456"/>
      <c r="W456"/>
      <c r="X456"/>
    </row>
    <row r="457" spans="1:24" x14ac:dyDescent="0.2">
      <c r="A457" s="124">
        <v>42225.958333333336</v>
      </c>
      <c r="B457" s="120"/>
      <c r="C457" s="120"/>
      <c r="D457" s="120"/>
      <c r="E457" s="120"/>
      <c r="F457"/>
      <c r="G457" s="118">
        <v>0.1492032020202019</v>
      </c>
      <c r="H457" s="154">
        <v>0.23386103921568624</v>
      </c>
      <c r="I457" s="118">
        <v>0.12833031192660521</v>
      </c>
      <c r="J457" s="154">
        <v>1.8608387894736838</v>
      </c>
      <c r="K457" s="121">
        <v>0.90370524210526326</v>
      </c>
      <c r="L457" s="120"/>
      <c r="M457" s="120"/>
      <c r="V457"/>
      <c r="W457"/>
      <c r="X457"/>
    </row>
    <row r="458" spans="1:24" x14ac:dyDescent="0.2">
      <c r="A458" s="124">
        <v>42225.96875</v>
      </c>
      <c r="B458" s="120"/>
      <c r="C458" s="120"/>
      <c r="D458" s="120"/>
      <c r="E458" s="120"/>
      <c r="F458"/>
      <c r="G458" s="118">
        <v>0.14922269696969684</v>
      </c>
      <c r="H458" s="154">
        <v>0.23430201960784311</v>
      </c>
      <c r="I458" s="118">
        <v>0.128311587155963</v>
      </c>
      <c r="J458" s="154">
        <v>1.8280677368421052</v>
      </c>
      <c r="K458" s="121">
        <v>0.90421594736842104</v>
      </c>
      <c r="L458" s="120"/>
      <c r="M458" s="120"/>
      <c r="V458"/>
      <c r="W458"/>
      <c r="X458"/>
    </row>
    <row r="459" spans="1:24" x14ac:dyDescent="0.2">
      <c r="A459" s="124">
        <v>42225.979166666664</v>
      </c>
      <c r="B459" s="120"/>
      <c r="C459" s="120"/>
      <c r="D459" s="120"/>
      <c r="E459" s="120"/>
      <c r="F459"/>
      <c r="G459" s="118">
        <v>0.1492421919191918</v>
      </c>
      <c r="H459" s="154">
        <v>0.23474300000000003</v>
      </c>
      <c r="I459" s="118">
        <v>0.12829286238532081</v>
      </c>
      <c r="J459" s="154">
        <v>1.7952966842105265</v>
      </c>
      <c r="K459" s="121">
        <v>0.90472665263157903</v>
      </c>
      <c r="L459" s="120"/>
      <c r="M459" s="120"/>
      <c r="V459"/>
      <c r="W459"/>
      <c r="X459"/>
    </row>
    <row r="460" spans="1:24" x14ac:dyDescent="0.2">
      <c r="A460" s="124">
        <v>42225.989583333336</v>
      </c>
      <c r="B460" s="120"/>
      <c r="C460" s="120"/>
      <c r="D460" s="120"/>
      <c r="E460" s="120"/>
      <c r="F460"/>
      <c r="G460" s="118">
        <v>0.14926168686868674</v>
      </c>
      <c r="H460" s="154">
        <v>0.2351839803921569</v>
      </c>
      <c r="I460" s="118">
        <v>0.12827413761467862</v>
      </c>
      <c r="J460" s="154">
        <v>1.762525631578947</v>
      </c>
      <c r="K460" s="121">
        <v>0.9052373578947368</v>
      </c>
      <c r="L460" s="120"/>
      <c r="M460" s="120"/>
      <c r="V460"/>
      <c r="W460"/>
      <c r="X460"/>
    </row>
    <row r="461" spans="1:24" x14ac:dyDescent="0.2">
      <c r="A461" s="124">
        <v>42226</v>
      </c>
      <c r="B461" s="120"/>
      <c r="C461" s="120"/>
      <c r="D461" s="120"/>
      <c r="E461" s="120"/>
      <c r="F461"/>
      <c r="G461" s="118">
        <v>0.14928118181818173</v>
      </c>
      <c r="H461" s="154">
        <v>0.23562496078431375</v>
      </c>
      <c r="I461" s="118">
        <v>0.12825541284403638</v>
      </c>
      <c r="J461" s="154">
        <v>1.7297545789473685</v>
      </c>
      <c r="K461" s="121">
        <v>0.9057480631578948</v>
      </c>
      <c r="L461" s="120"/>
      <c r="M461" s="120"/>
      <c r="V461"/>
      <c r="W461"/>
      <c r="X461"/>
    </row>
    <row r="462" spans="1:24" x14ac:dyDescent="0.2">
      <c r="A462" s="124">
        <v>42226.010416666664</v>
      </c>
      <c r="B462" s="120"/>
      <c r="C462" s="120"/>
      <c r="D462" s="120"/>
      <c r="E462" s="120"/>
      <c r="F462"/>
      <c r="G462" s="118">
        <v>0.14930067676767661</v>
      </c>
      <c r="H462" s="154">
        <v>0.23606594117647056</v>
      </c>
      <c r="I462" s="118">
        <v>0.12823668807339417</v>
      </c>
      <c r="J462" s="154">
        <v>1.6969835263157893</v>
      </c>
      <c r="K462" s="121">
        <v>0.9062587684210528</v>
      </c>
      <c r="L462" s="120"/>
      <c r="M462" s="120"/>
      <c r="V462"/>
      <c r="W462"/>
      <c r="X462"/>
    </row>
    <row r="463" spans="1:24" x14ac:dyDescent="0.2">
      <c r="A463" s="124">
        <v>42226.020833333336</v>
      </c>
      <c r="B463" s="120"/>
      <c r="C463" s="120"/>
      <c r="D463" s="120"/>
      <c r="E463" s="120"/>
      <c r="F463"/>
      <c r="G463" s="118">
        <v>0.14932017171717157</v>
      </c>
      <c r="H463" s="154">
        <v>0.23650692156862746</v>
      </c>
      <c r="I463" s="118">
        <v>0.12821796330275198</v>
      </c>
      <c r="J463" s="154">
        <v>1.6642124736842103</v>
      </c>
      <c r="K463" s="121">
        <v>0.9067694736842109</v>
      </c>
      <c r="L463" s="120"/>
      <c r="M463" s="120"/>
      <c r="V463"/>
      <c r="W463"/>
      <c r="X463"/>
    </row>
    <row r="464" spans="1:24" x14ac:dyDescent="0.2">
      <c r="A464" s="124">
        <v>42226.03125</v>
      </c>
      <c r="B464" s="120"/>
      <c r="C464" s="120"/>
      <c r="D464" s="120"/>
      <c r="E464" s="120"/>
      <c r="F464"/>
      <c r="G464" s="118">
        <v>0.14933966666666659</v>
      </c>
      <c r="H464" s="154">
        <v>0.2369479019607843</v>
      </c>
      <c r="I464" s="118">
        <v>0.12819923853210977</v>
      </c>
      <c r="J464" s="154">
        <v>1.6314414210526313</v>
      </c>
      <c r="K464" s="121">
        <v>0.90728017894736845</v>
      </c>
      <c r="L464" s="120"/>
      <c r="M464" s="120"/>
      <c r="V464"/>
      <c r="W464"/>
      <c r="X464"/>
    </row>
    <row r="465" spans="1:24" x14ac:dyDescent="0.2">
      <c r="A465" s="124">
        <v>42226.041666666664</v>
      </c>
      <c r="B465" s="120"/>
      <c r="C465" s="120"/>
      <c r="D465" s="120"/>
      <c r="E465" s="120"/>
      <c r="F465"/>
      <c r="G465" s="118">
        <v>0.14935916161616147</v>
      </c>
      <c r="H465" s="154">
        <v>0.23738888235294117</v>
      </c>
      <c r="I465" s="118">
        <v>0.12818051376146755</v>
      </c>
      <c r="J465" s="154">
        <v>1.5986703684210521</v>
      </c>
      <c r="K465" s="121">
        <v>0.90779088421052645</v>
      </c>
      <c r="L465" s="120"/>
      <c r="M465" s="120"/>
      <c r="V465"/>
      <c r="W465"/>
      <c r="X465"/>
    </row>
    <row r="466" spans="1:24" x14ac:dyDescent="0.2">
      <c r="A466" s="124">
        <v>42226.052083333336</v>
      </c>
      <c r="B466" s="120"/>
      <c r="C466" s="120"/>
      <c r="D466" s="120"/>
      <c r="E466" s="120"/>
      <c r="F466"/>
      <c r="G466" s="118">
        <v>0.14937865656565646</v>
      </c>
      <c r="H466" s="154">
        <v>0.23782986274509804</v>
      </c>
      <c r="I466" s="118">
        <v>0.12816178899082534</v>
      </c>
      <c r="J466" s="154">
        <v>1.5658993157894734</v>
      </c>
      <c r="K466" s="121">
        <v>0.90830158947368433</v>
      </c>
      <c r="L466" s="120"/>
      <c r="M466" s="120"/>
      <c r="V466"/>
      <c r="W466"/>
      <c r="X466"/>
    </row>
    <row r="467" spans="1:24" x14ac:dyDescent="0.2">
      <c r="A467" s="124">
        <v>42226.0625</v>
      </c>
      <c r="B467" s="120"/>
      <c r="C467" s="120"/>
      <c r="D467" s="120"/>
      <c r="E467" s="120"/>
      <c r="F467"/>
      <c r="G467" s="118">
        <v>0.14939815151515137</v>
      </c>
      <c r="H467" s="154">
        <v>0.23827084313725494</v>
      </c>
      <c r="I467" s="118">
        <v>0.12814306422018315</v>
      </c>
      <c r="J467" s="154">
        <v>1.5331282631578944</v>
      </c>
      <c r="K467" s="121">
        <v>0.90881229473684244</v>
      </c>
      <c r="L467" s="120"/>
      <c r="M467" s="120"/>
      <c r="V467"/>
      <c r="W467"/>
      <c r="X467"/>
    </row>
    <row r="468" spans="1:24" x14ac:dyDescent="0.2">
      <c r="A468" s="124">
        <v>42226.072916666664</v>
      </c>
      <c r="B468" s="120"/>
      <c r="C468" s="120"/>
      <c r="D468" s="120"/>
      <c r="E468" s="120"/>
      <c r="F468"/>
      <c r="G468" s="118">
        <v>0.14941764646464636</v>
      </c>
      <c r="H468" s="154">
        <v>0.23871182352941184</v>
      </c>
      <c r="I468" s="118">
        <v>0.12812433944954094</v>
      </c>
      <c r="J468" s="154">
        <v>1.5003572105263154</v>
      </c>
      <c r="K468" s="121">
        <v>0.90932300000000021</v>
      </c>
      <c r="L468" s="120"/>
      <c r="M468" s="120"/>
      <c r="V468"/>
      <c r="W468"/>
      <c r="X468"/>
    </row>
    <row r="469" spans="1:24" x14ac:dyDescent="0.2">
      <c r="A469" s="124">
        <v>42226.083333333336</v>
      </c>
      <c r="B469" s="120"/>
      <c r="C469" s="120"/>
      <c r="D469" s="120"/>
      <c r="E469" s="120"/>
      <c r="F469"/>
      <c r="G469" s="118">
        <v>0.14943714141414127</v>
      </c>
      <c r="H469" s="154">
        <v>0.23915280392156865</v>
      </c>
      <c r="I469" s="118">
        <v>0.12810561467889875</v>
      </c>
      <c r="J469" s="154">
        <v>1.4675861578947369</v>
      </c>
      <c r="K469" s="121">
        <v>0.90983370526315799</v>
      </c>
      <c r="L469" s="120"/>
      <c r="M469" s="120"/>
      <c r="V469"/>
      <c r="W469"/>
      <c r="X469"/>
    </row>
    <row r="470" spans="1:24" x14ac:dyDescent="0.2">
      <c r="A470" s="124">
        <v>42226.09375</v>
      </c>
      <c r="B470" s="120"/>
      <c r="C470" s="120"/>
      <c r="D470" s="120"/>
      <c r="E470" s="120"/>
      <c r="F470"/>
      <c r="G470" s="118">
        <v>0.14945663636363624</v>
      </c>
      <c r="H470" s="154">
        <v>0.23959378431372555</v>
      </c>
      <c r="I470" s="118">
        <v>0.12808688990825653</v>
      </c>
      <c r="J470" s="154">
        <v>1.4348151052631573</v>
      </c>
      <c r="K470" s="121">
        <v>0.91034441052631609</v>
      </c>
      <c r="L470" s="120"/>
      <c r="M470" s="120"/>
      <c r="V470"/>
      <c r="W470"/>
      <c r="X470"/>
    </row>
    <row r="471" spans="1:24" x14ac:dyDescent="0.2">
      <c r="A471" s="124">
        <v>42226.104166666664</v>
      </c>
      <c r="B471" s="120"/>
      <c r="C471" s="120"/>
      <c r="D471" s="120"/>
      <c r="E471" s="120"/>
      <c r="F471"/>
      <c r="G471" s="118">
        <v>0.1494761313131312</v>
      </c>
      <c r="H471" s="154">
        <v>0.24003476470588242</v>
      </c>
      <c r="I471" s="118">
        <v>0.12806816513761432</v>
      </c>
      <c r="J471" s="154">
        <v>1.4020440526315785</v>
      </c>
      <c r="K471" s="121">
        <v>0.91085511578947387</v>
      </c>
      <c r="L471" s="120"/>
      <c r="M471" s="120"/>
      <c r="V471"/>
      <c r="W471"/>
      <c r="X471"/>
    </row>
    <row r="472" spans="1:24" x14ac:dyDescent="0.2">
      <c r="A472" s="124">
        <v>42226.114583333336</v>
      </c>
      <c r="B472" s="120"/>
      <c r="C472" s="120"/>
      <c r="D472" s="120"/>
      <c r="E472" s="120"/>
      <c r="F472"/>
      <c r="G472" s="118">
        <v>0.14949562626262614</v>
      </c>
      <c r="H472" s="154">
        <v>0.24047574509803926</v>
      </c>
      <c r="I472" s="118">
        <v>0.12804944036697211</v>
      </c>
      <c r="J472" s="154">
        <v>1.3692729999999995</v>
      </c>
      <c r="K472" s="121">
        <v>0.91136582105263175</v>
      </c>
      <c r="L472" s="120"/>
      <c r="M472" s="120"/>
      <c r="V472"/>
      <c r="W472"/>
      <c r="X472"/>
    </row>
    <row r="473" spans="1:24" x14ac:dyDescent="0.2">
      <c r="A473" s="124">
        <v>42226.125</v>
      </c>
      <c r="B473" s="120"/>
      <c r="C473" s="120"/>
      <c r="D473" s="120"/>
      <c r="E473" s="120"/>
      <c r="F473"/>
      <c r="G473" s="118">
        <v>0.14951512121212113</v>
      </c>
      <c r="H473" s="154">
        <v>0.2409167254901961</v>
      </c>
      <c r="I473" s="118">
        <v>0.12803071559632992</v>
      </c>
      <c r="J473" s="154">
        <v>1.3365019473684205</v>
      </c>
      <c r="K473" s="121">
        <v>0.91187652631578986</v>
      </c>
      <c r="L473" s="120"/>
      <c r="M473" s="120"/>
      <c r="V473"/>
      <c r="W473"/>
      <c r="X473"/>
    </row>
    <row r="474" spans="1:24" x14ac:dyDescent="0.2">
      <c r="A474" s="124">
        <v>42226.135416666664</v>
      </c>
      <c r="B474" s="120"/>
      <c r="C474" s="120"/>
      <c r="D474" s="120"/>
      <c r="E474" s="120"/>
      <c r="F474"/>
      <c r="G474" s="118">
        <v>0.14953461616161604</v>
      </c>
      <c r="H474" s="154">
        <v>0.24135770588235297</v>
      </c>
      <c r="I474" s="118">
        <v>0.12801199082568768</v>
      </c>
      <c r="J474" s="154">
        <v>1.3037308947368413</v>
      </c>
      <c r="K474" s="121">
        <v>0.91238723157894763</v>
      </c>
      <c r="L474" s="120"/>
      <c r="M474" s="120"/>
      <c r="V474"/>
      <c r="W474"/>
      <c r="X474"/>
    </row>
    <row r="475" spans="1:24" x14ac:dyDescent="0.2">
      <c r="A475" s="124">
        <v>42226.145833333336</v>
      </c>
      <c r="B475" s="120"/>
      <c r="C475" s="120"/>
      <c r="D475" s="120"/>
      <c r="E475" s="120"/>
      <c r="F475"/>
      <c r="G475" s="118">
        <v>0.149554111111111</v>
      </c>
      <c r="H475" s="154">
        <v>0.24179868627450984</v>
      </c>
      <c r="I475" s="118">
        <v>0.12799326605504549</v>
      </c>
      <c r="J475" s="154">
        <v>1.2709598421052626</v>
      </c>
      <c r="K475" s="121">
        <v>0.91289793684210541</v>
      </c>
      <c r="L475" s="120"/>
      <c r="M475" s="120"/>
      <c r="V475"/>
      <c r="W475"/>
      <c r="X475"/>
    </row>
    <row r="476" spans="1:24" x14ac:dyDescent="0.2">
      <c r="A476" s="124">
        <v>42226.15625</v>
      </c>
      <c r="B476" s="120"/>
      <c r="C476" s="120"/>
      <c r="D476" s="120"/>
      <c r="E476" s="120"/>
      <c r="F476"/>
      <c r="G476" s="118">
        <v>0.14957360606060591</v>
      </c>
      <c r="H476" s="154">
        <v>0.24223966666666671</v>
      </c>
      <c r="I476" s="118">
        <v>0.12797454128440328</v>
      </c>
      <c r="J476" s="154">
        <v>1.2381887894736838</v>
      </c>
      <c r="K476" s="121">
        <v>0.91340864210526351</v>
      </c>
      <c r="L476" s="120"/>
      <c r="M476" s="120"/>
      <c r="V476"/>
      <c r="W476"/>
      <c r="X476"/>
    </row>
    <row r="477" spans="1:24" x14ac:dyDescent="0.2">
      <c r="A477" s="124">
        <v>42226.166666666664</v>
      </c>
      <c r="B477" s="120"/>
      <c r="C477" s="120"/>
      <c r="D477" s="120"/>
      <c r="E477" s="120"/>
      <c r="F477"/>
      <c r="G477" s="118">
        <v>0.14959310101010093</v>
      </c>
      <c r="H477" s="154">
        <v>0.24268064705882358</v>
      </c>
      <c r="I477" s="118">
        <v>0.12795581651376106</v>
      </c>
      <c r="J477" s="154">
        <v>1.2054177368421046</v>
      </c>
      <c r="K477" s="121">
        <v>0.91391934736842118</v>
      </c>
      <c r="L477" s="120"/>
      <c r="M477" s="120"/>
      <c r="V477"/>
      <c r="W477"/>
      <c r="X477"/>
    </row>
    <row r="478" spans="1:24" x14ac:dyDescent="0.2">
      <c r="A478" s="124">
        <v>42226.177083333336</v>
      </c>
      <c r="B478" s="120"/>
      <c r="C478" s="120"/>
      <c r="D478" s="120"/>
      <c r="E478" s="120"/>
      <c r="F478"/>
      <c r="G478" s="118">
        <v>0.14961259595959583</v>
      </c>
      <c r="H478" s="154">
        <v>0.24312162745098043</v>
      </c>
      <c r="I478" s="118">
        <v>0.12793709174311885</v>
      </c>
      <c r="J478" s="154">
        <v>1.1726466842105254</v>
      </c>
      <c r="K478" s="121">
        <v>0.91443005263157917</v>
      </c>
      <c r="L478" s="120"/>
      <c r="M478" s="120"/>
      <c r="V478"/>
      <c r="W478"/>
      <c r="X478"/>
    </row>
    <row r="479" spans="1:24" x14ac:dyDescent="0.2">
      <c r="A479" s="124">
        <v>42226.1875</v>
      </c>
      <c r="B479" s="120"/>
      <c r="C479" s="120"/>
      <c r="D479" s="120"/>
      <c r="E479" s="120"/>
      <c r="F479"/>
      <c r="G479" s="118">
        <v>0.14963209090909077</v>
      </c>
      <c r="H479" s="154">
        <v>0.24356260784313727</v>
      </c>
      <c r="I479" s="118">
        <v>0.12791836697247663</v>
      </c>
      <c r="J479" s="154">
        <v>1.1398756315789467</v>
      </c>
      <c r="K479" s="121">
        <v>0.91494075789473728</v>
      </c>
      <c r="L479" s="120"/>
      <c r="M479" s="120"/>
      <c r="V479"/>
      <c r="W479"/>
      <c r="X479"/>
    </row>
    <row r="480" spans="1:24" x14ac:dyDescent="0.2">
      <c r="A480" s="124">
        <v>42226.197916666664</v>
      </c>
      <c r="B480" s="120"/>
      <c r="C480" s="120"/>
      <c r="D480" s="120"/>
      <c r="E480" s="120"/>
      <c r="F480"/>
      <c r="G480" s="118">
        <v>0.14965158585858576</v>
      </c>
      <c r="H480" s="154">
        <v>0.24400358823529419</v>
      </c>
      <c r="I480" s="118">
        <v>0.12789964220183445</v>
      </c>
      <c r="J480" s="154">
        <v>1.1071045789473677</v>
      </c>
      <c r="K480" s="121">
        <v>0.91545146315789494</v>
      </c>
      <c r="L480" s="120"/>
      <c r="M480" s="120"/>
      <c r="V480"/>
      <c r="W480"/>
      <c r="X480"/>
    </row>
    <row r="481" spans="1:24" x14ac:dyDescent="0.2">
      <c r="A481" s="124">
        <v>42226.208333333336</v>
      </c>
      <c r="B481" s="120"/>
      <c r="C481" s="120"/>
      <c r="D481" s="120"/>
      <c r="E481" s="120"/>
      <c r="F481"/>
      <c r="G481" s="118">
        <v>0.14967108080808064</v>
      </c>
      <c r="H481" s="154">
        <v>0.24444456862745101</v>
      </c>
      <c r="I481" s="118">
        <v>0.12788091743119223</v>
      </c>
      <c r="J481" s="154">
        <v>1.0743335263157887</v>
      </c>
      <c r="K481" s="121">
        <v>0.91596216842105282</v>
      </c>
      <c r="L481" s="120"/>
      <c r="M481" s="120"/>
      <c r="V481"/>
      <c r="W481"/>
      <c r="X481"/>
    </row>
    <row r="482" spans="1:24" x14ac:dyDescent="0.2">
      <c r="A482" s="124">
        <v>42226.21875</v>
      </c>
      <c r="B482" s="120"/>
      <c r="C482" s="120"/>
      <c r="D482" s="120"/>
      <c r="E482" s="120"/>
      <c r="F482"/>
      <c r="G482" s="118">
        <v>0.14969057575757563</v>
      </c>
      <c r="H482" s="154">
        <v>0.24488554901960785</v>
      </c>
      <c r="I482" s="118">
        <v>0.12786219266055002</v>
      </c>
      <c r="J482" s="154">
        <v>1.0415624736842095</v>
      </c>
      <c r="K482" s="121">
        <v>0.91647287368421071</v>
      </c>
      <c r="L482" s="120"/>
      <c r="M482" s="120"/>
      <c r="V482"/>
      <c r="W482"/>
      <c r="X482"/>
    </row>
    <row r="483" spans="1:24" x14ac:dyDescent="0.2">
      <c r="A483" s="124">
        <v>42226.229166666664</v>
      </c>
      <c r="B483" s="120"/>
      <c r="C483" s="120"/>
      <c r="D483" s="120"/>
      <c r="E483" s="120"/>
      <c r="F483"/>
      <c r="G483" s="118">
        <v>0.1497100707070706</v>
      </c>
      <c r="H483" s="154">
        <v>0.24532652941176475</v>
      </c>
      <c r="I483" s="118">
        <v>0.12784346788990783</v>
      </c>
      <c r="J483" s="154">
        <v>1.0087914210526303</v>
      </c>
      <c r="K483" s="121">
        <v>0.9169835789473687</v>
      </c>
      <c r="L483" s="120"/>
      <c r="M483" s="120"/>
      <c r="V483"/>
      <c r="W483"/>
      <c r="X483"/>
    </row>
    <row r="484" spans="1:24" x14ac:dyDescent="0.2">
      <c r="A484" s="124">
        <v>42226.239583333336</v>
      </c>
      <c r="B484" s="120"/>
      <c r="C484" s="120"/>
      <c r="D484" s="120"/>
      <c r="E484" s="120"/>
      <c r="F484"/>
      <c r="G484" s="118">
        <v>0.14972956565656551</v>
      </c>
      <c r="H484" s="154">
        <v>0.24576750980392162</v>
      </c>
      <c r="I484" s="118">
        <v>0.12782474311926562</v>
      </c>
      <c r="J484" s="154">
        <v>0.97602036842105133</v>
      </c>
      <c r="K484" s="121">
        <v>0.91749428421052659</v>
      </c>
      <c r="L484" s="120"/>
      <c r="M484" s="120"/>
      <c r="V484"/>
      <c r="W484"/>
      <c r="X484"/>
    </row>
    <row r="485" spans="1:24" x14ac:dyDescent="0.2">
      <c r="A485" s="124">
        <v>42226.25</v>
      </c>
      <c r="B485" s="120"/>
      <c r="C485" s="120"/>
      <c r="D485" s="120"/>
      <c r="E485" s="120"/>
      <c r="F485"/>
      <c r="G485" s="118">
        <v>0.1497490606060605</v>
      </c>
      <c r="H485" s="154">
        <v>0.24620849019607846</v>
      </c>
      <c r="I485" s="118">
        <v>0.1278060183486234</v>
      </c>
      <c r="J485" s="154">
        <v>0.94324931578947269</v>
      </c>
      <c r="K485" s="121">
        <v>0.9180049894736847</v>
      </c>
      <c r="L485" s="120"/>
      <c r="M485" s="120"/>
      <c r="V485"/>
      <c r="W485"/>
      <c r="X485"/>
    </row>
    <row r="486" spans="1:24" x14ac:dyDescent="0.2">
      <c r="A486" s="124">
        <v>42226.260416666664</v>
      </c>
      <c r="B486" s="120"/>
      <c r="C486" s="120"/>
      <c r="D486" s="120"/>
      <c r="E486" s="120"/>
      <c r="F486"/>
      <c r="G486" s="118">
        <v>0.1497685555555554</v>
      </c>
      <c r="H486" s="154">
        <v>0.24664947058823533</v>
      </c>
      <c r="I486" s="118">
        <v>0.12778729357798121</v>
      </c>
      <c r="J486" s="154">
        <v>0.91047826315789382</v>
      </c>
      <c r="K486" s="121">
        <v>0.91851569473684236</v>
      </c>
      <c r="L486" s="120"/>
      <c r="M486" s="120"/>
      <c r="V486"/>
      <c r="W486"/>
      <c r="X486"/>
    </row>
    <row r="487" spans="1:24" x14ac:dyDescent="0.2">
      <c r="A487" s="124">
        <v>42226.270833333336</v>
      </c>
      <c r="B487" s="120"/>
      <c r="C487" s="120"/>
      <c r="D487" s="120"/>
      <c r="E487" s="120"/>
      <c r="F487"/>
      <c r="G487" s="118">
        <v>0.1497880505050504</v>
      </c>
      <c r="H487" s="154">
        <v>0.24709045098039217</v>
      </c>
      <c r="I487" s="118">
        <v>0.127768568807339</v>
      </c>
      <c r="J487" s="154">
        <v>0.87770721052631451</v>
      </c>
      <c r="K487" s="121">
        <v>0.91902640000000024</v>
      </c>
      <c r="L487" s="120"/>
      <c r="M487" s="120"/>
      <c r="V487"/>
      <c r="W487"/>
      <c r="X487"/>
    </row>
    <row r="488" spans="1:24" x14ac:dyDescent="0.2">
      <c r="A488" s="124">
        <v>42226.28125</v>
      </c>
      <c r="B488" s="120"/>
      <c r="C488" s="120"/>
      <c r="D488" s="120"/>
      <c r="E488" s="120"/>
      <c r="F488"/>
      <c r="G488" s="118">
        <v>0.14980754545454533</v>
      </c>
      <c r="H488" s="154">
        <v>0.24753143137254899</v>
      </c>
      <c r="I488" s="118">
        <v>0.12774984403669679</v>
      </c>
      <c r="J488" s="154">
        <v>0.84493615789473575</v>
      </c>
      <c r="K488" s="121">
        <v>0.91953710526315835</v>
      </c>
      <c r="L488" s="120"/>
      <c r="M488" s="120"/>
      <c r="V488"/>
      <c r="W488"/>
      <c r="X488"/>
    </row>
    <row r="489" spans="1:24" x14ac:dyDescent="0.2">
      <c r="A489" s="124">
        <v>42226.291666666664</v>
      </c>
      <c r="B489" s="120"/>
      <c r="C489" s="120"/>
      <c r="D489" s="120"/>
      <c r="E489" s="120"/>
      <c r="F489"/>
      <c r="G489" s="118">
        <v>0.14982704040404027</v>
      </c>
      <c r="H489" s="154">
        <v>0.24797241176470583</v>
      </c>
      <c r="I489" s="118">
        <v>0.12773111926605457</v>
      </c>
      <c r="J489" s="154">
        <v>0.81216510526315688</v>
      </c>
      <c r="K489" s="121">
        <v>0.92004781052631612</v>
      </c>
      <c r="L489" s="120"/>
      <c r="M489" s="120"/>
      <c r="V489"/>
      <c r="W489"/>
      <c r="X489"/>
    </row>
    <row r="490" spans="1:24" x14ac:dyDescent="0.2">
      <c r="A490" s="124">
        <v>42226.302083333336</v>
      </c>
      <c r="B490" s="120"/>
      <c r="C490" s="120"/>
      <c r="D490" s="120"/>
      <c r="E490" s="120"/>
      <c r="F490"/>
      <c r="G490" s="118">
        <v>0.1498465353535352</v>
      </c>
      <c r="H490" s="154">
        <v>0.2484133921568627</v>
      </c>
      <c r="I490" s="118">
        <v>0.12771239449541238</v>
      </c>
      <c r="J490" s="154">
        <v>0.7793940526315779</v>
      </c>
      <c r="K490" s="121">
        <v>0.92055851578947401</v>
      </c>
      <c r="L490" s="120"/>
      <c r="M490" s="120"/>
      <c r="V490"/>
      <c r="W490"/>
      <c r="X490"/>
    </row>
    <row r="491" spans="1:24" x14ac:dyDescent="0.2">
      <c r="A491" s="124">
        <v>42226.3125</v>
      </c>
      <c r="B491" s="120"/>
      <c r="C491" s="120"/>
      <c r="D491" s="120"/>
      <c r="E491" s="120"/>
      <c r="F491"/>
      <c r="G491" s="118">
        <v>0.14986603030303011</v>
      </c>
      <c r="H491" s="154">
        <v>0.24885437254901954</v>
      </c>
      <c r="I491" s="118">
        <v>0.12769366972477017</v>
      </c>
      <c r="J491" s="154">
        <v>0.74662299999999893</v>
      </c>
      <c r="K491" s="121">
        <v>0.92106922105263189</v>
      </c>
      <c r="L491" s="120"/>
      <c r="M491" s="120"/>
      <c r="V491"/>
      <c r="W491"/>
      <c r="X491"/>
    </row>
    <row r="492" spans="1:24" x14ac:dyDescent="0.2">
      <c r="A492" s="124">
        <v>42226.322916666664</v>
      </c>
      <c r="B492" s="120"/>
      <c r="C492" s="120"/>
      <c r="D492" s="120"/>
      <c r="E492" s="120"/>
      <c r="F492"/>
      <c r="G492" s="118">
        <v>0.1498855252525251</v>
      </c>
      <c r="H492" s="154">
        <v>0.24929535294117644</v>
      </c>
      <c r="I492" s="118">
        <v>0.12767494495412796</v>
      </c>
      <c r="J492" s="154">
        <v>0.71385194736841984</v>
      </c>
      <c r="K492" s="121">
        <v>0.92157992631578978</v>
      </c>
      <c r="L492" s="120"/>
      <c r="M492" s="120"/>
      <c r="V492"/>
      <c r="W492"/>
      <c r="X492"/>
    </row>
    <row r="493" spans="1:24" x14ac:dyDescent="0.2">
      <c r="A493" s="124">
        <v>42226.333333333336</v>
      </c>
      <c r="B493" s="120"/>
      <c r="C493" s="120"/>
      <c r="D493" s="120"/>
      <c r="E493" s="120"/>
      <c r="F493"/>
      <c r="G493" s="118">
        <v>0.14990502020202007</v>
      </c>
      <c r="H493" s="154">
        <v>0.24973633333333331</v>
      </c>
      <c r="I493" s="118">
        <v>0.12765622018348574</v>
      </c>
      <c r="J493" s="154">
        <v>0.68108089473684086</v>
      </c>
      <c r="K493" s="121">
        <v>0.92209063157894755</v>
      </c>
      <c r="L493" s="120"/>
      <c r="M493" s="120"/>
      <c r="V493"/>
      <c r="W493"/>
      <c r="X493"/>
    </row>
    <row r="494" spans="1:24" x14ac:dyDescent="0.2">
      <c r="A494" s="124">
        <v>42226.34375</v>
      </c>
      <c r="B494" s="120"/>
      <c r="C494" s="120"/>
      <c r="D494" s="120"/>
      <c r="E494" s="120"/>
      <c r="F494"/>
      <c r="G494" s="118">
        <v>0.149924515151515</v>
      </c>
      <c r="H494" s="154">
        <v>0.25017731372549018</v>
      </c>
      <c r="I494" s="118">
        <v>0.12763749541284353</v>
      </c>
      <c r="J494" s="154">
        <v>0.64830984210526177</v>
      </c>
      <c r="K494" s="121">
        <v>0.92260133684210588</v>
      </c>
      <c r="L494" s="120"/>
      <c r="M494" s="120"/>
      <c r="V494"/>
      <c r="W494"/>
      <c r="X494"/>
    </row>
    <row r="495" spans="1:24" x14ac:dyDescent="0.2">
      <c r="A495" s="124">
        <v>42226.354166666664</v>
      </c>
      <c r="B495" s="120"/>
      <c r="C495" s="120"/>
      <c r="D495" s="120"/>
      <c r="E495" s="120"/>
      <c r="F495"/>
      <c r="G495" s="118">
        <v>0.14994401010100997</v>
      </c>
      <c r="H495" s="154">
        <v>0.25061829411764702</v>
      </c>
      <c r="I495" s="118">
        <v>0.12761877064220137</v>
      </c>
      <c r="J495" s="154">
        <v>0.6155387894736829</v>
      </c>
      <c r="K495" s="121">
        <v>0.92311204210526354</v>
      </c>
      <c r="L495" s="120"/>
      <c r="M495" s="120"/>
      <c r="V495"/>
      <c r="W495"/>
      <c r="X495"/>
    </row>
    <row r="496" spans="1:24" x14ac:dyDescent="0.2">
      <c r="A496" s="124">
        <v>42226.364583333336</v>
      </c>
      <c r="B496" s="120"/>
      <c r="C496" s="120"/>
      <c r="D496" s="120"/>
      <c r="E496" s="120"/>
      <c r="F496"/>
      <c r="G496" s="118">
        <v>0.14996350505050493</v>
      </c>
      <c r="H496" s="154">
        <v>0.25105927450980386</v>
      </c>
      <c r="I496" s="118">
        <v>0.12760004587155913</v>
      </c>
      <c r="J496" s="154">
        <v>0.58276773684210392</v>
      </c>
      <c r="K496" s="121">
        <v>0.92362274736842154</v>
      </c>
      <c r="L496" s="120"/>
      <c r="M496" s="120"/>
      <c r="V496"/>
      <c r="W496"/>
      <c r="X496"/>
    </row>
    <row r="497" spans="1:24" x14ac:dyDescent="0.2">
      <c r="A497" s="124">
        <v>42226.375</v>
      </c>
      <c r="B497" s="120"/>
      <c r="C497" s="120"/>
      <c r="D497" s="120"/>
      <c r="E497" s="120"/>
      <c r="F497" s="120"/>
      <c r="G497" s="118">
        <v>0.14998300000000001</v>
      </c>
      <c r="H497" s="154">
        <v>0.25150025490196065</v>
      </c>
      <c r="I497" s="118">
        <v>0.12758132110091694</v>
      </c>
      <c r="J497" s="154">
        <v>0.54999668421052506</v>
      </c>
      <c r="K497" s="121">
        <v>0.92413345263157942</v>
      </c>
      <c r="L497" s="120"/>
      <c r="M497" s="120"/>
      <c r="V497"/>
      <c r="W497"/>
      <c r="X497"/>
    </row>
    <row r="498" spans="1:24" x14ac:dyDescent="0.2">
      <c r="A498" s="124">
        <v>42226.385416666664</v>
      </c>
      <c r="B498" s="120"/>
      <c r="C498" s="120"/>
      <c r="D498" s="120"/>
      <c r="E498" s="120"/>
      <c r="F498" s="120"/>
      <c r="G498" s="120"/>
      <c r="H498" s="154">
        <v>0.25194123529411755</v>
      </c>
      <c r="I498" s="118">
        <v>0.12756259633027472</v>
      </c>
      <c r="J498" s="154">
        <v>0.51722563157894608</v>
      </c>
      <c r="K498" s="121">
        <v>0.54148529999999984</v>
      </c>
      <c r="L498" s="120"/>
      <c r="M498" s="120"/>
      <c r="V498"/>
      <c r="W498"/>
      <c r="X498"/>
    </row>
    <row r="499" spans="1:24" x14ac:dyDescent="0.2">
      <c r="A499" s="124">
        <v>42226.395833333336</v>
      </c>
      <c r="B499" s="120"/>
      <c r="C499" s="120"/>
      <c r="D499" s="120"/>
      <c r="E499" s="120"/>
      <c r="F499" s="120"/>
      <c r="G499" s="120"/>
      <c r="H499" s="154">
        <v>0.25238221568627439</v>
      </c>
      <c r="I499" s="118">
        <v>0.12754387155963254</v>
      </c>
      <c r="J499" s="154">
        <v>0.48445457894736715</v>
      </c>
      <c r="K499" s="121">
        <v>0.525848113043478</v>
      </c>
      <c r="L499" s="120"/>
      <c r="M499" s="120"/>
      <c r="V499"/>
      <c r="W499"/>
      <c r="X499"/>
    </row>
    <row r="500" spans="1:24" x14ac:dyDescent="0.2">
      <c r="A500" s="124">
        <v>42226.40625</v>
      </c>
      <c r="B500" s="120"/>
      <c r="C500" s="120"/>
      <c r="D500" s="120"/>
      <c r="E500" s="120"/>
      <c r="F500" s="120"/>
      <c r="G500" s="120"/>
      <c r="H500" s="154">
        <v>0.25282319607843123</v>
      </c>
      <c r="I500" s="118">
        <v>0.1316331376146789</v>
      </c>
      <c r="J500" s="154">
        <v>0.45168352631578834</v>
      </c>
      <c r="K500" s="121">
        <v>0.51021092608695651</v>
      </c>
      <c r="L500" s="120"/>
      <c r="M500" s="120"/>
      <c r="V500"/>
      <c r="W500"/>
      <c r="X500"/>
    </row>
    <row r="501" spans="1:24" x14ac:dyDescent="0.2">
      <c r="A501" s="124">
        <v>42226.416666666664</v>
      </c>
      <c r="B501" s="120"/>
      <c r="C501" s="120"/>
      <c r="D501" s="120"/>
      <c r="E501" s="120"/>
      <c r="F501" s="120"/>
      <c r="G501" s="120"/>
      <c r="H501" s="154">
        <v>0.25326417647058813</v>
      </c>
      <c r="I501" s="118">
        <v>0.1310338132903546</v>
      </c>
      <c r="J501" s="154">
        <v>0.41891247368420925</v>
      </c>
      <c r="K501" s="121">
        <v>0.49457373913043473</v>
      </c>
      <c r="L501" s="120"/>
      <c r="M501" s="120"/>
      <c r="V501"/>
      <c r="W501"/>
      <c r="X501"/>
    </row>
    <row r="502" spans="1:24" x14ac:dyDescent="0.2">
      <c r="A502" s="124">
        <v>42226.427083333336</v>
      </c>
      <c r="B502" s="120"/>
      <c r="C502" s="120"/>
      <c r="D502" s="120"/>
      <c r="E502" s="120"/>
      <c r="F502" s="120"/>
      <c r="G502" s="120"/>
      <c r="H502" s="154">
        <v>0.25370515686274492</v>
      </c>
      <c r="I502" s="118">
        <v>0.13043448896603022</v>
      </c>
      <c r="J502" s="154">
        <v>0.38614142105263038</v>
      </c>
      <c r="K502" s="121">
        <v>0.47893655217391301</v>
      </c>
      <c r="L502" s="120"/>
      <c r="M502" s="120"/>
      <c r="V502"/>
      <c r="W502"/>
      <c r="X502"/>
    </row>
    <row r="503" spans="1:24" x14ac:dyDescent="0.2">
      <c r="A503" s="124">
        <v>42226.4375</v>
      </c>
      <c r="B503" s="120"/>
      <c r="C503" s="120"/>
      <c r="D503" s="120"/>
      <c r="E503" s="120"/>
      <c r="F503" s="120"/>
      <c r="G503" s="120"/>
      <c r="H503" s="154">
        <v>0.25414613725490182</v>
      </c>
      <c r="I503" s="118">
        <v>0.12983516464170597</v>
      </c>
      <c r="J503" s="154">
        <v>0.35337036842105146</v>
      </c>
      <c r="K503" s="121">
        <v>0.46329936521739118</v>
      </c>
      <c r="L503" s="120"/>
      <c r="M503" s="120"/>
      <c r="V503"/>
      <c r="W503"/>
      <c r="X503"/>
    </row>
    <row r="504" spans="1:24" x14ac:dyDescent="0.2">
      <c r="A504" s="124">
        <v>42226.447916666664</v>
      </c>
      <c r="B504" s="120"/>
      <c r="C504" s="120"/>
      <c r="D504" s="120"/>
      <c r="E504" s="120"/>
      <c r="F504" s="120"/>
      <c r="G504" s="120"/>
      <c r="H504" s="154">
        <v>0.25458711764705871</v>
      </c>
      <c r="I504" s="118">
        <v>0.12923584031738158</v>
      </c>
      <c r="J504" s="154">
        <v>0.32059931578947248</v>
      </c>
      <c r="K504" s="121">
        <v>0.44766217826086968</v>
      </c>
      <c r="L504" s="120"/>
      <c r="M504" s="120"/>
      <c r="V504"/>
      <c r="W504"/>
      <c r="X504"/>
    </row>
    <row r="505" spans="1:24" x14ac:dyDescent="0.2">
      <c r="A505" s="124">
        <v>42226.458333333336</v>
      </c>
      <c r="B505" s="120"/>
      <c r="C505" s="120"/>
      <c r="D505" s="120"/>
      <c r="E505" s="120"/>
      <c r="F505" s="120"/>
      <c r="G505" s="120"/>
      <c r="H505" s="154">
        <v>0.25502809803921556</v>
      </c>
      <c r="I505" s="118">
        <v>0.12863651599305725</v>
      </c>
      <c r="J505" s="154">
        <v>0.2878282631578935</v>
      </c>
      <c r="K505" s="121">
        <v>0.43202499130434768</v>
      </c>
      <c r="L505" s="120"/>
      <c r="M505" s="120"/>
      <c r="V505"/>
      <c r="W505"/>
      <c r="X505"/>
    </row>
    <row r="506" spans="1:24" x14ac:dyDescent="0.2">
      <c r="A506" s="124">
        <v>42226.46875</v>
      </c>
      <c r="B506" s="120"/>
      <c r="C506" s="120"/>
      <c r="D506" s="120"/>
      <c r="E506" s="120"/>
      <c r="F506" s="120"/>
      <c r="G506" s="120"/>
      <c r="H506" s="154">
        <v>0.2554690784313724</v>
      </c>
      <c r="I506" s="118">
        <v>0.12803719166873298</v>
      </c>
      <c r="J506" s="154">
        <v>0.25505721052631447</v>
      </c>
      <c r="K506" s="121">
        <v>0.41638780434782613</v>
      </c>
      <c r="L506" s="120"/>
      <c r="M506" s="120"/>
      <c r="V506"/>
      <c r="W506"/>
      <c r="X506"/>
    </row>
    <row r="507" spans="1:24" x14ac:dyDescent="0.2">
      <c r="A507" s="124">
        <v>42226.479166666664</v>
      </c>
      <c r="B507" s="120"/>
      <c r="C507" s="120"/>
      <c r="D507" s="120"/>
      <c r="E507" s="120"/>
      <c r="F507" s="120"/>
      <c r="G507" s="120"/>
      <c r="H507" s="154">
        <v>0.25591005882352924</v>
      </c>
      <c r="I507" s="118">
        <v>0.12743786734440862</v>
      </c>
      <c r="J507" s="154">
        <v>0.22228615789473555</v>
      </c>
      <c r="K507" s="121">
        <v>0.40075061739130424</v>
      </c>
      <c r="L507" s="120"/>
      <c r="M507" s="120"/>
      <c r="V507"/>
      <c r="W507"/>
      <c r="X507"/>
    </row>
    <row r="508" spans="1:24" x14ac:dyDescent="0.2">
      <c r="A508" s="124">
        <v>42226.489583333336</v>
      </c>
      <c r="B508" s="120"/>
      <c r="C508" s="120"/>
      <c r="D508" s="120"/>
      <c r="E508" s="120"/>
      <c r="F508" s="120"/>
      <c r="G508" s="120"/>
      <c r="H508" s="154">
        <v>0.25635103921568614</v>
      </c>
      <c r="I508" s="118">
        <v>0.12683854302008432</v>
      </c>
      <c r="J508" s="154">
        <v>0.1895151052631566</v>
      </c>
      <c r="K508" s="121">
        <v>0.38511343043478258</v>
      </c>
      <c r="L508" s="120"/>
      <c r="M508" s="120"/>
      <c r="V508"/>
      <c r="W508"/>
      <c r="X508"/>
    </row>
    <row r="509" spans="1:24" x14ac:dyDescent="0.2">
      <c r="A509" s="124">
        <v>42226.5</v>
      </c>
      <c r="B509" s="120"/>
      <c r="C509" s="120"/>
      <c r="D509" s="120"/>
      <c r="E509" s="120"/>
      <c r="F509" s="120"/>
      <c r="G509" s="120"/>
      <c r="H509" s="154">
        <v>0.25679201960784298</v>
      </c>
      <c r="I509" s="118">
        <v>0.12623921869575996</v>
      </c>
      <c r="J509" s="154">
        <v>0.15674405263157762</v>
      </c>
      <c r="K509" s="121">
        <v>0.3694762434782608</v>
      </c>
      <c r="L509" s="120"/>
      <c r="M509" s="120"/>
      <c r="V509"/>
      <c r="W509"/>
      <c r="X509"/>
    </row>
    <row r="510" spans="1:24" x14ac:dyDescent="0.2">
      <c r="A510" s="124">
        <v>42226.510416666664</v>
      </c>
      <c r="B510" s="120"/>
      <c r="C510" s="120"/>
      <c r="D510" s="120"/>
      <c r="E510" s="120"/>
      <c r="F510" s="120"/>
      <c r="G510" s="120"/>
      <c r="H510" s="154">
        <v>0.25723300000000004</v>
      </c>
      <c r="I510" s="118">
        <v>0.12563989437143566</v>
      </c>
      <c r="J510" s="154">
        <v>0.12397300000000001</v>
      </c>
      <c r="K510" s="121">
        <v>0.35383905652173914</v>
      </c>
      <c r="L510" s="120"/>
      <c r="M510" s="120"/>
      <c r="V510"/>
      <c r="W510"/>
      <c r="X510"/>
    </row>
    <row r="511" spans="1:24" x14ac:dyDescent="0.2">
      <c r="A511" s="124">
        <v>42226.520833333336</v>
      </c>
      <c r="B511" s="120"/>
      <c r="C511" s="120"/>
      <c r="D511" s="120"/>
      <c r="E511" s="120"/>
      <c r="F511" s="120"/>
      <c r="G511" s="120"/>
      <c r="H511" s="154">
        <v>0.25338880645161288</v>
      </c>
      <c r="I511" s="118">
        <v>0.1250405700471113</v>
      </c>
      <c r="J511" s="154">
        <v>0.12405702061855671</v>
      </c>
      <c r="K511" s="121">
        <v>0.33820186956521736</v>
      </c>
      <c r="L511" s="120"/>
      <c r="M511" s="120"/>
      <c r="V511"/>
      <c r="W511"/>
      <c r="X511"/>
    </row>
    <row r="512" spans="1:24" x14ac:dyDescent="0.2">
      <c r="A512" s="124">
        <v>42226.53125</v>
      </c>
      <c r="B512" s="120"/>
      <c r="C512" s="120"/>
      <c r="D512" s="120"/>
      <c r="E512" s="120"/>
      <c r="F512" s="120"/>
      <c r="G512" s="120"/>
      <c r="H512" s="154">
        <v>0.24954461290322577</v>
      </c>
      <c r="I512" s="118">
        <v>0.12444124572278703</v>
      </c>
      <c r="J512" s="154">
        <v>0.12414104123711342</v>
      </c>
      <c r="K512" s="121">
        <v>0.3225646826086957</v>
      </c>
      <c r="L512" s="120"/>
      <c r="M512" s="120"/>
      <c r="V512"/>
      <c r="W512"/>
      <c r="X512"/>
    </row>
    <row r="513" spans="1:24" x14ac:dyDescent="0.2">
      <c r="A513" s="124">
        <v>42226.541666666664</v>
      </c>
      <c r="B513" s="120"/>
      <c r="C513" s="120"/>
      <c r="D513" s="120"/>
      <c r="E513" s="120"/>
      <c r="F513" s="120"/>
      <c r="G513" s="120"/>
      <c r="H513"/>
      <c r="I513" s="118">
        <v>0.1238419213984627</v>
      </c>
      <c r="J513" s="154">
        <v>0.12422506185567012</v>
      </c>
      <c r="K513" s="121">
        <v>0.30692749565217398</v>
      </c>
      <c r="L513" s="120"/>
      <c r="M513" s="120"/>
      <c r="V513"/>
      <c r="W513"/>
      <c r="X513"/>
    </row>
    <row r="514" spans="1:24" x14ac:dyDescent="0.2">
      <c r="A514" s="124">
        <v>42226.552083333336</v>
      </c>
      <c r="B514" s="120"/>
      <c r="C514" s="120"/>
      <c r="D514" s="120"/>
      <c r="E514" s="120"/>
      <c r="F514" s="120"/>
      <c r="G514" s="120"/>
      <c r="H514"/>
      <c r="I514" s="118">
        <v>0.12726299999999999</v>
      </c>
      <c r="J514" s="154">
        <v>0.12430908247422683</v>
      </c>
      <c r="K514" s="121">
        <v>0.29129030869565226</v>
      </c>
      <c r="L514" s="155">
        <v>0.385458476923077</v>
      </c>
      <c r="M514" s="120"/>
      <c r="V514"/>
      <c r="W514"/>
      <c r="X514"/>
    </row>
    <row r="515" spans="1:24" x14ac:dyDescent="0.2">
      <c r="A515" s="124">
        <v>42226.5625</v>
      </c>
      <c r="B515" s="120"/>
      <c r="C515" s="120"/>
      <c r="D515" s="120"/>
      <c r="E515" s="120"/>
      <c r="F515" s="120"/>
      <c r="G515" s="120"/>
      <c r="H515"/>
      <c r="I515" s="118">
        <v>0.12726299999999999</v>
      </c>
      <c r="J515" s="154">
        <v>0.12439310309278352</v>
      </c>
      <c r="K515" s="121">
        <v>0.27565312173913048</v>
      </c>
      <c r="L515" s="155">
        <v>0.38718621538461534</v>
      </c>
      <c r="M515" s="120"/>
      <c r="V515"/>
      <c r="W515"/>
      <c r="X515"/>
    </row>
    <row r="516" spans="1:24" x14ac:dyDescent="0.2">
      <c r="A516" s="124">
        <v>42226.572916666664</v>
      </c>
      <c r="B516" s="120"/>
      <c r="C516" s="120"/>
      <c r="D516" s="120"/>
      <c r="E516" s="120"/>
      <c r="F516" s="120"/>
      <c r="G516" s="120"/>
      <c r="H516"/>
      <c r="I516" s="118">
        <v>0.12726299999999999</v>
      </c>
      <c r="J516" s="154">
        <v>0.1244771237113402</v>
      </c>
      <c r="K516" s="121">
        <v>0.2600159347826087</v>
      </c>
      <c r="L516" s="155">
        <v>0.3889139538461539</v>
      </c>
      <c r="M516" s="120"/>
      <c r="V516"/>
      <c r="W516"/>
      <c r="X516"/>
    </row>
    <row r="517" spans="1:24" x14ac:dyDescent="0.2">
      <c r="A517" s="124">
        <v>42226.583333333336</v>
      </c>
      <c r="B517" s="120"/>
      <c r="C517" s="120"/>
      <c r="D517" s="120"/>
      <c r="E517" s="120"/>
      <c r="F517" s="120"/>
      <c r="G517" s="120"/>
      <c r="H517"/>
      <c r="I517" s="118">
        <v>0.12726299999999999</v>
      </c>
      <c r="J517" s="154">
        <v>0.12456114432989691</v>
      </c>
      <c r="K517" s="121">
        <v>0.24437874782608698</v>
      </c>
      <c r="L517" s="155">
        <v>0.39064169230769219</v>
      </c>
      <c r="M517" s="120"/>
      <c r="V517"/>
      <c r="W517"/>
      <c r="X517"/>
    </row>
    <row r="518" spans="1:24" x14ac:dyDescent="0.2">
      <c r="A518" s="124">
        <v>42226.59375</v>
      </c>
      <c r="B518" s="120"/>
      <c r="C518" s="120"/>
      <c r="D518" s="120"/>
      <c r="E518" s="120"/>
      <c r="F518" s="120"/>
      <c r="G518" s="120"/>
      <c r="H518"/>
      <c r="I518" s="118">
        <v>0.12726299999999999</v>
      </c>
      <c r="J518" s="154">
        <v>0.12464516494845361</v>
      </c>
      <c r="K518" s="121">
        <v>0.22874156086956518</v>
      </c>
      <c r="L518" s="155">
        <v>0.3923694307692307</v>
      </c>
      <c r="M518" s="120"/>
      <c r="V518"/>
      <c r="W518"/>
      <c r="X518"/>
    </row>
    <row r="519" spans="1:24" x14ac:dyDescent="0.2">
      <c r="A519" s="124">
        <v>42226.604166666664</v>
      </c>
      <c r="B519" s="120"/>
      <c r="C519" s="120"/>
      <c r="D519" s="120"/>
      <c r="E519" s="120"/>
      <c r="F519" s="120"/>
      <c r="G519" s="120"/>
      <c r="H519"/>
      <c r="I519" s="118">
        <v>0.12726299999999999</v>
      </c>
      <c r="J519" s="154">
        <v>0.12472918556701032</v>
      </c>
      <c r="K519" s="121">
        <v>0.21310437391304349</v>
      </c>
      <c r="L519" s="155">
        <v>0.39409716923076921</v>
      </c>
      <c r="M519" s="120"/>
      <c r="V519"/>
      <c r="W519"/>
      <c r="X519"/>
    </row>
    <row r="520" spans="1:24" x14ac:dyDescent="0.2">
      <c r="A520" s="124">
        <v>42226.614583333336</v>
      </c>
      <c r="B520" s="120"/>
      <c r="C520" s="120"/>
      <c r="D520" s="120"/>
      <c r="E520" s="120"/>
      <c r="F520" s="120"/>
      <c r="G520" s="120"/>
      <c r="H520"/>
      <c r="I520" s="118">
        <v>0.12726299999999999</v>
      </c>
      <c r="J520" s="154">
        <v>0.12481320618556702</v>
      </c>
      <c r="K520" s="121">
        <v>0.19746718695652171</v>
      </c>
      <c r="L520" s="155">
        <v>0.39582490769230749</v>
      </c>
      <c r="M520" s="120"/>
      <c r="V520"/>
      <c r="W520"/>
      <c r="X520"/>
    </row>
    <row r="521" spans="1:24" x14ac:dyDescent="0.2">
      <c r="A521" s="124">
        <v>42226.625</v>
      </c>
      <c r="B521" s="120"/>
      <c r="C521" s="120"/>
      <c r="D521" s="120"/>
      <c r="E521" s="120"/>
      <c r="F521" s="120"/>
      <c r="G521" s="120"/>
      <c r="H521"/>
      <c r="I521" s="118">
        <v>0.12726299999999999</v>
      </c>
      <c r="J521" s="154">
        <v>0.1248972268041237</v>
      </c>
      <c r="K521" s="121">
        <v>0.18182999999999999</v>
      </c>
      <c r="L521" s="155">
        <v>0.397552646153846</v>
      </c>
      <c r="M521" s="120"/>
      <c r="V521"/>
      <c r="W521"/>
      <c r="X521"/>
    </row>
    <row r="522" spans="1:24" x14ac:dyDescent="0.2">
      <c r="A522" s="124">
        <v>42226.635416666664</v>
      </c>
      <c r="B522" s="120"/>
      <c r="C522" s="120"/>
      <c r="D522" s="120"/>
      <c r="E522" s="120"/>
      <c r="F522" s="120"/>
      <c r="G522" s="120"/>
      <c r="H522"/>
      <c r="I522" s="118">
        <v>0.12726299999999999</v>
      </c>
      <c r="J522" s="154">
        <v>0.12498124742268041</v>
      </c>
      <c r="K522" s="121">
        <v>0.20865612857142854</v>
      </c>
      <c r="L522" s="155">
        <v>0.39928038461538451</v>
      </c>
      <c r="M522" s="120"/>
      <c r="V522"/>
      <c r="W522"/>
      <c r="X522"/>
    </row>
    <row r="523" spans="1:24" x14ac:dyDescent="0.2">
      <c r="A523" s="124">
        <v>42226.645833333336</v>
      </c>
      <c r="B523" s="120"/>
      <c r="C523" s="120"/>
      <c r="D523" s="120"/>
      <c r="E523" s="120"/>
      <c r="F523" s="120"/>
      <c r="G523" s="120"/>
      <c r="H523"/>
      <c r="I523" s="118">
        <v>0.12726299999999999</v>
      </c>
      <c r="J523" s="154">
        <v>0.12506526804123713</v>
      </c>
      <c r="K523" s="121">
        <v>0.23548225714285714</v>
      </c>
      <c r="L523" s="155">
        <v>0.40100812307692296</v>
      </c>
      <c r="M523" s="120"/>
      <c r="V523"/>
      <c r="W523"/>
      <c r="X523"/>
    </row>
    <row r="524" spans="1:24" x14ac:dyDescent="0.2">
      <c r="A524" s="124">
        <v>42226.65625</v>
      </c>
      <c r="B524" s="120"/>
      <c r="C524" s="120"/>
      <c r="D524" s="120"/>
      <c r="E524" s="120"/>
      <c r="F524" s="120"/>
      <c r="G524" s="120"/>
      <c r="H524"/>
      <c r="I524" s="118">
        <v>0.12726299999999999</v>
      </c>
      <c r="J524" s="154">
        <v>0.12514928865979383</v>
      </c>
      <c r="K524" s="121">
        <v>0.26230838571428566</v>
      </c>
      <c r="L524" s="155">
        <v>0.40273586153846147</v>
      </c>
      <c r="M524" s="120"/>
      <c r="V524"/>
      <c r="W524"/>
      <c r="X524"/>
    </row>
    <row r="525" spans="1:24" x14ac:dyDescent="0.2">
      <c r="A525" s="124">
        <v>42226.666666666664</v>
      </c>
      <c r="B525" s="120"/>
      <c r="C525" s="120"/>
      <c r="D525" s="120"/>
      <c r="E525" s="120"/>
      <c r="F525" s="120"/>
      <c r="G525" s="120"/>
      <c r="H525"/>
      <c r="I525" s="118">
        <v>0.12726299999999999</v>
      </c>
      <c r="J525" s="154">
        <v>0.1252333092783505</v>
      </c>
      <c r="K525" s="121">
        <v>0.28913451428571424</v>
      </c>
      <c r="L525" s="155">
        <v>0.40446359999999998</v>
      </c>
      <c r="M525" s="120"/>
      <c r="V525"/>
      <c r="W525"/>
      <c r="X525"/>
    </row>
    <row r="526" spans="1:24" x14ac:dyDescent="0.2">
      <c r="A526" s="124">
        <v>42226.677083333336</v>
      </c>
      <c r="B526" s="120"/>
      <c r="C526" s="120"/>
      <c r="D526" s="120"/>
      <c r="E526" s="120"/>
      <c r="F526" s="120"/>
      <c r="G526" s="120"/>
      <c r="H526"/>
      <c r="I526" s="118">
        <v>0.12726299999999999</v>
      </c>
      <c r="J526" s="154">
        <v>0.12531732989690722</v>
      </c>
      <c r="K526" s="121">
        <v>0.31596064285714287</v>
      </c>
      <c r="L526" s="155">
        <v>0.41668937866666667</v>
      </c>
      <c r="M526" s="120"/>
      <c r="V526"/>
      <c r="W526"/>
      <c r="X526"/>
    </row>
    <row r="527" spans="1:24" x14ac:dyDescent="0.2">
      <c r="A527" s="124">
        <v>42226.6875</v>
      </c>
      <c r="B527" s="120"/>
      <c r="C527" s="120"/>
      <c r="D527" s="120"/>
      <c r="E527" s="120"/>
      <c r="F527" s="120"/>
      <c r="G527" s="120"/>
      <c r="H527"/>
      <c r="I527" s="118">
        <v>0.12726299999999999</v>
      </c>
      <c r="J527" s="154">
        <v>0.12540135051546392</v>
      </c>
      <c r="K527" s="121">
        <v>0.3427867714285715</v>
      </c>
      <c r="L527" s="155">
        <v>0.42891515733333346</v>
      </c>
      <c r="M527" s="120"/>
      <c r="V527"/>
      <c r="W527"/>
      <c r="X527"/>
    </row>
    <row r="528" spans="1:24" x14ac:dyDescent="0.2">
      <c r="A528" s="124">
        <v>42226.697916666664</v>
      </c>
      <c r="B528" s="120"/>
      <c r="C528" s="120"/>
      <c r="D528" s="120"/>
      <c r="E528" s="120"/>
      <c r="F528" s="120"/>
      <c r="G528" s="120"/>
      <c r="H528"/>
      <c r="I528" s="118">
        <v>0.12726299999999999</v>
      </c>
      <c r="J528" s="154">
        <v>0.12548537113402064</v>
      </c>
      <c r="K528" s="121">
        <v>0.36961289999999997</v>
      </c>
      <c r="L528" s="155">
        <v>0.44114093599999998</v>
      </c>
      <c r="M528" s="120"/>
      <c r="V528"/>
      <c r="W528"/>
      <c r="X528"/>
    </row>
    <row r="529" spans="1:24" x14ac:dyDescent="0.2">
      <c r="A529" s="124">
        <v>42226.708333333336</v>
      </c>
      <c r="B529" s="120"/>
      <c r="C529" s="120"/>
      <c r="D529" s="120"/>
      <c r="E529" s="120"/>
      <c r="F529" s="120"/>
      <c r="G529" s="120"/>
      <c r="H529"/>
      <c r="I529" s="118">
        <v>0.12726299999999999</v>
      </c>
      <c r="J529" s="154">
        <v>0.12556939175257731</v>
      </c>
      <c r="K529" s="121">
        <v>0.39643902857142865</v>
      </c>
      <c r="L529" s="155">
        <v>0.45336671466666661</v>
      </c>
      <c r="M529" s="120"/>
      <c r="V529"/>
      <c r="W529"/>
      <c r="X529"/>
    </row>
    <row r="530" spans="1:24" x14ac:dyDescent="0.2">
      <c r="A530" s="124">
        <v>42226.71875</v>
      </c>
      <c r="B530" s="120"/>
      <c r="C530" s="120"/>
      <c r="D530" s="120"/>
      <c r="E530" s="120"/>
      <c r="F530" s="120"/>
      <c r="G530" s="120"/>
      <c r="H530"/>
      <c r="I530" s="118">
        <v>0.12726299999999999</v>
      </c>
      <c r="J530" s="154">
        <v>0.125653412371134</v>
      </c>
      <c r="K530" s="121">
        <v>0.42326515714285706</v>
      </c>
      <c r="L530" s="155">
        <v>0.4655924933333333</v>
      </c>
      <c r="M530" s="120"/>
      <c r="V530"/>
      <c r="W530"/>
      <c r="X530"/>
    </row>
    <row r="531" spans="1:24" x14ac:dyDescent="0.2">
      <c r="A531" s="124">
        <v>42226.729166666664</v>
      </c>
      <c r="B531" s="120"/>
      <c r="C531" s="120"/>
      <c r="D531" s="120"/>
      <c r="E531" s="120"/>
      <c r="F531" s="120"/>
      <c r="G531" s="120"/>
      <c r="H531"/>
      <c r="I531" s="118">
        <v>0.12726299999999999</v>
      </c>
      <c r="J531" s="154">
        <v>0.12573743298969073</v>
      </c>
      <c r="K531" s="121">
        <v>0.4500912857142858</v>
      </c>
      <c r="L531" s="155">
        <v>0.47781827199999982</v>
      </c>
      <c r="M531" s="120"/>
      <c r="V531"/>
      <c r="W531"/>
      <c r="X531"/>
    </row>
    <row r="532" spans="1:24" x14ac:dyDescent="0.2">
      <c r="A532" s="124">
        <v>42226.739583333336</v>
      </c>
      <c r="B532" s="120"/>
      <c r="C532" s="120"/>
      <c r="D532" s="120"/>
      <c r="E532" s="120"/>
      <c r="F532" s="120"/>
      <c r="G532" s="120"/>
      <c r="H532"/>
      <c r="I532" s="118">
        <v>0.12726299999999999</v>
      </c>
      <c r="J532" s="154">
        <v>0.12582145360824742</v>
      </c>
      <c r="K532" s="121">
        <v>0.47691741428571421</v>
      </c>
      <c r="L532" s="155">
        <v>0.49004405066666656</v>
      </c>
      <c r="M532" s="120"/>
      <c r="V532"/>
      <c r="W532"/>
      <c r="X532"/>
    </row>
    <row r="533" spans="1:24" x14ac:dyDescent="0.2">
      <c r="A533" s="124">
        <v>42226.75</v>
      </c>
      <c r="B533" s="120"/>
      <c r="C533" s="120"/>
      <c r="D533" s="120"/>
      <c r="E533" s="120"/>
      <c r="F533" s="120"/>
      <c r="G533" s="120"/>
      <c r="H533"/>
      <c r="I533" s="120"/>
      <c r="J533" s="154">
        <v>0.12590547422680412</v>
      </c>
      <c r="K533" s="121">
        <v>0.50374354285714273</v>
      </c>
      <c r="L533" s="155">
        <v>0.50226982933333308</v>
      </c>
      <c r="M533" s="120"/>
      <c r="V533"/>
      <c r="W533"/>
      <c r="X533"/>
    </row>
    <row r="534" spans="1:24" x14ac:dyDescent="0.2">
      <c r="A534" s="124">
        <v>42226.760416666664</v>
      </c>
      <c r="B534" s="120"/>
      <c r="C534" s="120"/>
      <c r="D534" s="120"/>
      <c r="E534" s="120"/>
      <c r="F534" s="120"/>
      <c r="G534" s="120"/>
      <c r="H534"/>
      <c r="I534" s="120"/>
      <c r="J534" s="154">
        <v>0.12598949484536082</v>
      </c>
      <c r="K534" s="121">
        <v>0.53056967142857137</v>
      </c>
      <c r="L534" s="155">
        <v>0.51449560799999994</v>
      </c>
      <c r="M534" s="120"/>
      <c r="V534"/>
      <c r="W534"/>
      <c r="X534"/>
    </row>
    <row r="535" spans="1:24" x14ac:dyDescent="0.2">
      <c r="A535" s="124">
        <v>42226.770833333336</v>
      </c>
      <c r="B535" s="120"/>
      <c r="C535" s="120"/>
      <c r="D535" s="120"/>
      <c r="E535" s="120"/>
      <c r="F535" s="120"/>
      <c r="G535" s="120"/>
      <c r="H535"/>
      <c r="I535" s="120"/>
      <c r="J535" s="154">
        <v>0.12607351546391751</v>
      </c>
      <c r="K535" s="121">
        <v>0.55739579999999966</v>
      </c>
      <c r="L535" s="155">
        <v>0.52672138666666657</v>
      </c>
      <c r="M535" s="120"/>
      <c r="V535"/>
      <c r="W535"/>
      <c r="X535"/>
    </row>
    <row r="536" spans="1:24" x14ac:dyDescent="0.2">
      <c r="A536" s="124">
        <v>42226.78125</v>
      </c>
      <c r="B536" s="120"/>
      <c r="C536" s="120"/>
      <c r="D536" s="120"/>
      <c r="E536" s="120"/>
      <c r="F536" s="120"/>
      <c r="G536" s="120"/>
      <c r="H536"/>
      <c r="I536" s="120"/>
      <c r="J536" s="154">
        <v>0.12615753608247418</v>
      </c>
      <c r="K536" s="121">
        <v>0.5842219285714283</v>
      </c>
      <c r="L536" s="155">
        <v>0.53894716533333309</v>
      </c>
      <c r="M536" s="120"/>
      <c r="V536"/>
      <c r="W536"/>
      <c r="X536"/>
    </row>
    <row r="537" spans="1:24" x14ac:dyDescent="0.2">
      <c r="A537" s="124">
        <v>42226.791666666664</v>
      </c>
      <c r="B537" s="120"/>
      <c r="C537" s="120"/>
      <c r="D537" s="120"/>
      <c r="E537" s="120"/>
      <c r="F537" s="120"/>
      <c r="G537" s="120"/>
      <c r="H537"/>
      <c r="I537" s="120"/>
      <c r="J537" s="154">
        <v>0.12624155670103093</v>
      </c>
      <c r="K537" s="121">
        <v>0.61104805714285693</v>
      </c>
      <c r="L537" s="155">
        <v>0.55117294399999972</v>
      </c>
      <c r="M537" s="120"/>
      <c r="V537"/>
      <c r="W537"/>
      <c r="X537"/>
    </row>
    <row r="538" spans="1:24" x14ac:dyDescent="0.2">
      <c r="A538" s="124">
        <v>42226.802083333336</v>
      </c>
      <c r="B538" s="120"/>
      <c r="C538" s="120"/>
      <c r="D538" s="120"/>
      <c r="E538" s="120"/>
      <c r="F538" s="120"/>
      <c r="G538" s="120"/>
      <c r="H538" s="120"/>
      <c r="I538" s="120"/>
      <c r="J538" s="154">
        <v>0.1263255773195876</v>
      </c>
      <c r="K538" s="121">
        <v>0.63787418571428545</v>
      </c>
      <c r="L538" s="155">
        <v>0.56339872266666635</v>
      </c>
      <c r="M538" s="120"/>
      <c r="V538"/>
      <c r="W538"/>
      <c r="X538"/>
    </row>
    <row r="539" spans="1:24" x14ac:dyDescent="0.2">
      <c r="A539" s="124">
        <v>42226.8125</v>
      </c>
      <c r="B539" s="120"/>
      <c r="C539" s="120"/>
      <c r="D539" s="120"/>
      <c r="E539" s="120"/>
      <c r="F539" s="120"/>
      <c r="G539" s="120"/>
      <c r="H539" s="120"/>
      <c r="I539" s="120"/>
      <c r="J539" s="154">
        <v>0.12640959793814432</v>
      </c>
      <c r="K539" s="121">
        <v>0.66470031428571408</v>
      </c>
      <c r="L539" s="155">
        <v>0.57562450133333332</v>
      </c>
      <c r="M539" s="120"/>
      <c r="V539"/>
      <c r="W539"/>
      <c r="X539"/>
    </row>
    <row r="540" spans="1:24" x14ac:dyDescent="0.2">
      <c r="A540" s="124">
        <v>42226.822916666664</v>
      </c>
      <c r="B540" s="120"/>
      <c r="C540" s="120"/>
      <c r="D540" s="120"/>
      <c r="E540" s="120"/>
      <c r="F540" s="120"/>
      <c r="G540" s="120"/>
      <c r="H540" s="120"/>
      <c r="I540" s="120"/>
      <c r="J540" s="154">
        <v>0.12649361855670102</v>
      </c>
      <c r="K540" s="121">
        <v>0.69152644285714238</v>
      </c>
      <c r="L540" s="155">
        <v>0.58785027999999995</v>
      </c>
      <c r="M540" s="120"/>
      <c r="V540"/>
      <c r="W540"/>
      <c r="X540"/>
    </row>
    <row r="541" spans="1:24" x14ac:dyDescent="0.2">
      <c r="A541" s="124">
        <v>42226.833333333336</v>
      </c>
      <c r="B541" s="120"/>
      <c r="C541" s="120"/>
      <c r="D541" s="120"/>
      <c r="E541" s="120"/>
      <c r="F541" s="120"/>
      <c r="G541" s="120"/>
      <c r="H541" s="120"/>
      <c r="I541" s="120"/>
      <c r="J541" s="154">
        <v>0.12657763917525772</v>
      </c>
      <c r="K541" s="121">
        <v>0.71835257142857123</v>
      </c>
      <c r="L541" s="155">
        <v>0.60007605866666647</v>
      </c>
      <c r="M541" s="120"/>
      <c r="V541"/>
      <c r="W541"/>
      <c r="X541"/>
    </row>
    <row r="542" spans="1:24" x14ac:dyDescent="0.2">
      <c r="A542" s="124">
        <v>42226.84375</v>
      </c>
      <c r="B542" s="120"/>
      <c r="C542" s="120"/>
      <c r="D542" s="120"/>
      <c r="E542" s="120"/>
      <c r="F542" s="120"/>
      <c r="G542" s="120"/>
      <c r="H542" s="120"/>
      <c r="I542" s="120"/>
      <c r="J542" s="154">
        <v>0.12666165979381441</v>
      </c>
      <c r="K542" s="121">
        <v>0.74517869999999964</v>
      </c>
      <c r="L542" s="155">
        <v>0.6123018373333331</v>
      </c>
      <c r="M542" s="120"/>
      <c r="V542"/>
      <c r="W542"/>
      <c r="X542"/>
    </row>
    <row r="543" spans="1:24" x14ac:dyDescent="0.2">
      <c r="A543" s="124">
        <v>42226.854166666664</v>
      </c>
      <c r="B543" s="120"/>
      <c r="C543" s="120"/>
      <c r="D543" s="120"/>
      <c r="E543" s="120"/>
      <c r="F543" s="120"/>
      <c r="G543" s="120"/>
      <c r="H543" s="120"/>
      <c r="I543" s="120"/>
      <c r="J543" s="154">
        <v>0.12674568041237111</v>
      </c>
      <c r="K543" s="121">
        <v>0.77200482857142816</v>
      </c>
      <c r="L543" s="155">
        <v>0.62452761599999984</v>
      </c>
      <c r="M543" s="120"/>
      <c r="V543"/>
      <c r="W543"/>
      <c r="X543"/>
    </row>
    <row r="544" spans="1:24" x14ac:dyDescent="0.2">
      <c r="A544" s="124">
        <v>42226.864583333336</v>
      </c>
      <c r="B544" s="120"/>
      <c r="C544" s="120"/>
      <c r="D544" s="120"/>
      <c r="E544" s="120"/>
      <c r="F544" s="120"/>
      <c r="G544" s="120"/>
      <c r="H544" s="120"/>
      <c r="I544" s="120"/>
      <c r="J544" s="154">
        <v>0.12682970103092783</v>
      </c>
      <c r="K544" s="121">
        <v>0.79883095714285679</v>
      </c>
      <c r="L544" s="155">
        <v>0.63675339466666647</v>
      </c>
      <c r="M544" s="120"/>
      <c r="V544"/>
      <c r="W544"/>
      <c r="X544"/>
    </row>
    <row r="545" spans="1:24" x14ac:dyDescent="0.2">
      <c r="A545" s="124">
        <v>42226.875</v>
      </c>
      <c r="B545" s="120"/>
      <c r="C545" s="120"/>
      <c r="D545" s="120"/>
      <c r="E545" s="120"/>
      <c r="F545" s="120"/>
      <c r="G545" s="120"/>
      <c r="H545" s="120"/>
      <c r="I545" s="120"/>
      <c r="J545"/>
      <c r="K545" s="121">
        <v>0.82565708571428553</v>
      </c>
      <c r="L545" s="155">
        <v>0.64897917333333333</v>
      </c>
      <c r="M545" s="120"/>
      <c r="V545"/>
      <c r="W545"/>
      <c r="X545"/>
    </row>
    <row r="546" spans="1:24" x14ac:dyDescent="0.2">
      <c r="A546" s="124">
        <v>42226.885416666664</v>
      </c>
      <c r="B546" s="120"/>
      <c r="C546" s="120"/>
      <c r="D546" s="120"/>
      <c r="E546" s="120"/>
      <c r="F546" s="120"/>
      <c r="G546" s="120"/>
      <c r="H546" s="120"/>
      <c r="I546" s="120"/>
      <c r="J546"/>
      <c r="K546" s="121">
        <v>0.85248321428571405</v>
      </c>
      <c r="L546" s="155">
        <v>0.66120495200000007</v>
      </c>
      <c r="M546" s="120"/>
      <c r="V546"/>
      <c r="W546"/>
      <c r="X546"/>
    </row>
    <row r="547" spans="1:24" x14ac:dyDescent="0.2">
      <c r="A547" s="124">
        <v>42226.895833333336</v>
      </c>
      <c r="B547" s="120"/>
      <c r="C547" s="120"/>
      <c r="D547" s="120"/>
      <c r="E547" s="120"/>
      <c r="F547" s="120"/>
      <c r="G547" s="120"/>
      <c r="H547" s="120"/>
      <c r="I547" s="120"/>
      <c r="J547"/>
      <c r="K547" s="121">
        <v>0.87930934285714268</v>
      </c>
      <c r="L547" s="155">
        <v>0.67343073066666648</v>
      </c>
      <c r="M547" s="120"/>
      <c r="V547"/>
      <c r="W547"/>
      <c r="X547"/>
    </row>
    <row r="548" spans="1:24" x14ac:dyDescent="0.2">
      <c r="A548" s="124">
        <v>42226.90625</v>
      </c>
      <c r="B548" s="120"/>
      <c r="C548" s="120"/>
      <c r="D548" s="120"/>
      <c r="E548" s="120"/>
      <c r="F548" s="120"/>
      <c r="G548" s="120"/>
      <c r="H548" s="120"/>
      <c r="I548" s="120"/>
      <c r="J548"/>
      <c r="K548" s="121">
        <v>0.90613547142857143</v>
      </c>
      <c r="L548" s="155">
        <v>0.68565650933333322</v>
      </c>
      <c r="M548" s="120"/>
      <c r="V548"/>
      <c r="W548"/>
      <c r="X548"/>
    </row>
    <row r="549" spans="1:24" x14ac:dyDescent="0.2">
      <c r="A549" s="124">
        <v>42226.916666666664</v>
      </c>
      <c r="B549" s="120"/>
      <c r="C549" s="120"/>
      <c r="D549" s="120"/>
      <c r="E549" s="120"/>
      <c r="F549" s="120"/>
      <c r="G549" s="120"/>
      <c r="H549" s="120"/>
      <c r="I549" s="120"/>
      <c r="J549"/>
      <c r="K549" s="121">
        <v>0.93296159999999984</v>
      </c>
      <c r="L549" s="155">
        <v>0.69788228800000007</v>
      </c>
      <c r="M549" s="120"/>
      <c r="V549"/>
      <c r="W549"/>
      <c r="X549"/>
    </row>
    <row r="550" spans="1:24" x14ac:dyDescent="0.2">
      <c r="A550" s="124">
        <v>42226.927083333336</v>
      </c>
      <c r="B550" s="120"/>
      <c r="C550" s="120"/>
      <c r="D550" s="120"/>
      <c r="E550" s="120"/>
      <c r="F550" s="120"/>
      <c r="G550" s="120"/>
      <c r="H550" s="120"/>
      <c r="I550" s="120"/>
      <c r="J550"/>
      <c r="K550" s="121">
        <v>0.95978772857142858</v>
      </c>
      <c r="L550" s="155">
        <v>0.71010806666666648</v>
      </c>
      <c r="M550" s="120"/>
      <c r="V550"/>
      <c r="W550"/>
      <c r="X550"/>
    </row>
    <row r="551" spans="1:24" x14ac:dyDescent="0.2">
      <c r="A551" s="124">
        <v>42226.9375</v>
      </c>
      <c r="B551" s="120"/>
      <c r="C551" s="120"/>
      <c r="D551" s="120"/>
      <c r="E551" s="120"/>
      <c r="F551" s="120"/>
      <c r="G551" s="120"/>
      <c r="H551" s="120"/>
      <c r="I551" s="120"/>
      <c r="J551"/>
      <c r="K551" s="121">
        <v>0.9866138571428571</v>
      </c>
      <c r="L551" s="155">
        <v>0.72233384533333345</v>
      </c>
      <c r="M551" s="120"/>
      <c r="V551"/>
      <c r="W551"/>
      <c r="X551"/>
    </row>
    <row r="552" spans="1:24" x14ac:dyDescent="0.2">
      <c r="A552" s="124">
        <v>42226.947916666664</v>
      </c>
      <c r="B552" s="120"/>
      <c r="C552" s="120"/>
      <c r="D552" s="120"/>
      <c r="E552" s="120"/>
      <c r="F552" s="120"/>
      <c r="G552" s="120"/>
      <c r="H552" s="120"/>
      <c r="I552" s="120"/>
      <c r="J552"/>
      <c r="K552" s="121">
        <v>1.0134399857142855</v>
      </c>
      <c r="L552" s="155">
        <v>0.73455962399999997</v>
      </c>
      <c r="M552" s="120"/>
      <c r="V552"/>
      <c r="W552"/>
      <c r="X552"/>
    </row>
    <row r="553" spans="1:24" x14ac:dyDescent="0.2">
      <c r="A553" s="124">
        <v>42226.958333333336</v>
      </c>
      <c r="B553" s="120"/>
      <c r="C553" s="120"/>
      <c r="D553" s="120"/>
      <c r="E553" s="120"/>
      <c r="F553" s="120"/>
      <c r="G553" s="120"/>
      <c r="H553" s="120"/>
      <c r="I553" s="120"/>
      <c r="J553"/>
      <c r="K553" s="121">
        <v>1.0402661142857146</v>
      </c>
      <c r="L553" s="155">
        <v>0.74678540266666682</v>
      </c>
      <c r="M553" s="120"/>
      <c r="V553"/>
      <c r="W553"/>
      <c r="X553"/>
    </row>
    <row r="554" spans="1:24" x14ac:dyDescent="0.2">
      <c r="A554" s="124">
        <v>42226.96875</v>
      </c>
      <c r="B554" s="120"/>
      <c r="C554" s="120"/>
      <c r="D554" s="120"/>
      <c r="E554" s="120"/>
      <c r="F554" s="120"/>
      <c r="G554" s="120"/>
      <c r="H554" s="120"/>
      <c r="I554" s="120"/>
      <c r="J554"/>
      <c r="K554" s="121">
        <v>1.067092242857143</v>
      </c>
      <c r="L554" s="155">
        <v>0.75901118133333334</v>
      </c>
      <c r="M554" s="120"/>
      <c r="V554"/>
      <c r="W554"/>
      <c r="X554"/>
    </row>
    <row r="555" spans="1:24" x14ac:dyDescent="0.2">
      <c r="A555" s="124">
        <v>42226.979166666664</v>
      </c>
      <c r="B555" s="120"/>
      <c r="C555" s="120"/>
      <c r="D555" s="120"/>
      <c r="E555" s="120"/>
      <c r="F555" s="120"/>
      <c r="G555" s="120"/>
      <c r="H555" s="120"/>
      <c r="I555" s="120"/>
      <c r="J555"/>
      <c r="K555" s="121">
        <v>1.0939183714285714</v>
      </c>
      <c r="L555" s="155">
        <v>0.77123695999999997</v>
      </c>
      <c r="M555" s="120"/>
      <c r="V555"/>
      <c r="W555"/>
      <c r="X555"/>
    </row>
    <row r="556" spans="1:24" x14ac:dyDescent="0.2">
      <c r="A556" s="124">
        <v>42226.989583333336</v>
      </c>
      <c r="B556" s="120"/>
      <c r="C556" s="120"/>
      <c r="D556" s="120"/>
      <c r="E556" s="120"/>
      <c r="F556" s="120"/>
      <c r="G556" s="120"/>
      <c r="H556" s="120"/>
      <c r="I556" s="120"/>
      <c r="J556"/>
      <c r="K556" s="121">
        <v>1.1207445000000007</v>
      </c>
      <c r="L556" s="155">
        <v>0.78346273866666682</v>
      </c>
      <c r="M556" s="120"/>
      <c r="V556"/>
      <c r="W556"/>
      <c r="X556"/>
    </row>
    <row r="557" spans="1:24" x14ac:dyDescent="0.2">
      <c r="A557" s="124">
        <v>42227</v>
      </c>
      <c r="B557" s="120"/>
      <c r="C557" s="120"/>
      <c r="D557" s="120"/>
      <c r="E557" s="120"/>
      <c r="F557" s="120"/>
      <c r="G557" s="120"/>
      <c r="H557" s="120"/>
      <c r="I557" s="120"/>
      <c r="J557"/>
      <c r="K557" s="121">
        <v>1.1475706285714289</v>
      </c>
      <c r="L557" s="155">
        <v>0.79568851733333368</v>
      </c>
      <c r="M557" s="120"/>
      <c r="V557"/>
      <c r="W557"/>
      <c r="X557"/>
    </row>
    <row r="558" spans="1:24" x14ac:dyDescent="0.2">
      <c r="A558" s="124">
        <v>42227.010416666664</v>
      </c>
      <c r="B558" s="120"/>
      <c r="C558" s="120"/>
      <c r="D558" s="120"/>
      <c r="E558" s="120"/>
      <c r="F558" s="120"/>
      <c r="G558" s="120"/>
      <c r="H558" s="120"/>
      <c r="I558" s="120"/>
      <c r="J558"/>
      <c r="K558" s="121">
        <v>1.1743967571428577</v>
      </c>
      <c r="L558" s="155">
        <v>0.80791429599999987</v>
      </c>
      <c r="M558" s="120"/>
      <c r="V558"/>
      <c r="W558"/>
      <c r="X558"/>
    </row>
    <row r="559" spans="1:24" x14ac:dyDescent="0.2">
      <c r="A559" s="124">
        <v>42227.020833333336</v>
      </c>
      <c r="B559" s="120"/>
      <c r="C559" s="120"/>
      <c r="D559" s="120"/>
      <c r="E559" s="120"/>
      <c r="F559" s="120"/>
      <c r="G559" s="120"/>
      <c r="H559" s="120"/>
      <c r="I559" s="120"/>
      <c r="J559"/>
      <c r="K559" s="121">
        <v>1.2012228857142861</v>
      </c>
      <c r="L559" s="155">
        <v>0.82014007466666683</v>
      </c>
      <c r="M559" s="120"/>
      <c r="V559"/>
      <c r="W559"/>
      <c r="X559"/>
    </row>
    <row r="560" spans="1:24" x14ac:dyDescent="0.2">
      <c r="A560" s="124">
        <v>42227.03125</v>
      </c>
      <c r="B560" s="120"/>
      <c r="C560" s="120"/>
      <c r="D560" s="120"/>
      <c r="E560" s="120"/>
      <c r="F560" s="120"/>
      <c r="G560" s="120"/>
      <c r="H560" s="120"/>
      <c r="I560" s="120"/>
      <c r="J560"/>
      <c r="K560" s="121">
        <v>1.2280490142857148</v>
      </c>
      <c r="L560" s="155">
        <v>0.83236585333333368</v>
      </c>
      <c r="M560" s="120"/>
      <c r="V560"/>
      <c r="W560"/>
      <c r="X560"/>
    </row>
    <row r="561" spans="1:24" x14ac:dyDescent="0.2">
      <c r="A561" s="124">
        <v>42227.041666666664</v>
      </c>
      <c r="B561" s="120"/>
      <c r="C561" s="120"/>
      <c r="D561" s="120"/>
      <c r="E561" s="120"/>
      <c r="F561" s="120"/>
      <c r="G561" s="120"/>
      <c r="H561" s="120"/>
      <c r="I561" s="120"/>
      <c r="J561"/>
      <c r="K561" s="121">
        <v>1.254875142857143</v>
      </c>
      <c r="L561" s="155">
        <v>0.8445916320000002</v>
      </c>
      <c r="M561" s="120"/>
      <c r="V561"/>
      <c r="W561"/>
      <c r="X561"/>
    </row>
    <row r="562" spans="1:24" x14ac:dyDescent="0.2">
      <c r="A562" s="124">
        <v>42227.052083333336</v>
      </c>
      <c r="B562" s="120"/>
      <c r="C562" s="120"/>
      <c r="D562" s="120"/>
      <c r="E562" s="120"/>
      <c r="F562" s="120"/>
      <c r="G562" s="120"/>
      <c r="H562" s="120"/>
      <c r="I562" s="120"/>
      <c r="J562"/>
      <c r="K562" s="121">
        <v>1.2817012714285718</v>
      </c>
      <c r="L562" s="155">
        <v>0.85681741066666695</v>
      </c>
      <c r="M562" s="123">
        <v>0.3052804971830988</v>
      </c>
      <c r="V562"/>
      <c r="W562"/>
      <c r="X562"/>
    </row>
    <row r="563" spans="1:24" x14ac:dyDescent="0.2">
      <c r="A563" s="124">
        <v>42227.0625</v>
      </c>
      <c r="B563" s="120"/>
      <c r="C563" s="120"/>
      <c r="D563" s="120"/>
      <c r="E563" s="120"/>
      <c r="F563" s="120"/>
      <c r="G563" s="120"/>
      <c r="H563" s="120"/>
      <c r="I563" s="120"/>
      <c r="J563"/>
      <c r="K563" s="121">
        <v>1.3085274000000002</v>
      </c>
      <c r="L563" s="155">
        <v>0.86904318933333369</v>
      </c>
      <c r="M563" s="123">
        <v>0.3004901323943665</v>
      </c>
      <c r="V563"/>
      <c r="W563"/>
      <c r="X563"/>
    </row>
    <row r="564" spans="1:24" x14ac:dyDescent="0.2">
      <c r="A564" s="124">
        <v>42227.072916666664</v>
      </c>
      <c r="B564" s="120"/>
      <c r="C564" s="120"/>
      <c r="D564" s="120"/>
      <c r="E564" s="120"/>
      <c r="F564" s="120"/>
      <c r="G564" s="120"/>
      <c r="H564" s="120"/>
      <c r="I564" s="120"/>
      <c r="J564"/>
      <c r="K564" s="121">
        <v>1.3353535285714291</v>
      </c>
      <c r="L564" s="155">
        <v>0.88126896800000065</v>
      </c>
      <c r="M564" s="123">
        <v>0.29569976760563405</v>
      </c>
      <c r="V564"/>
      <c r="W564"/>
      <c r="X564"/>
    </row>
    <row r="565" spans="1:24" x14ac:dyDescent="0.2">
      <c r="A565" s="124">
        <v>42227.083333333336</v>
      </c>
      <c r="B565" s="120"/>
      <c r="C565" s="120"/>
      <c r="D565" s="120"/>
      <c r="E565" s="120"/>
      <c r="F565" s="120"/>
      <c r="G565" s="120"/>
      <c r="H565" s="120"/>
      <c r="I565" s="120"/>
      <c r="J565"/>
      <c r="K565" s="121">
        <v>1.3621796571428577</v>
      </c>
      <c r="L565" s="155">
        <v>0.89349474666666695</v>
      </c>
      <c r="M565" s="123">
        <v>0.2909094028169017</v>
      </c>
      <c r="V565"/>
      <c r="W565"/>
      <c r="X565"/>
    </row>
    <row r="566" spans="1:24" x14ac:dyDescent="0.2">
      <c r="A566" s="124">
        <v>42227.09375</v>
      </c>
      <c r="B566" s="120"/>
      <c r="C566" s="120"/>
      <c r="D566" s="120"/>
      <c r="E566" s="120"/>
      <c r="F566" s="120"/>
      <c r="G566" s="120"/>
      <c r="H566" s="120"/>
      <c r="I566" s="120"/>
      <c r="J566"/>
      <c r="K566" s="120"/>
      <c r="L566" s="155">
        <v>0.90572052533333358</v>
      </c>
      <c r="M566" s="123">
        <v>0.28611903802816924</v>
      </c>
      <c r="V566"/>
      <c r="W566"/>
      <c r="X566"/>
    </row>
    <row r="567" spans="1:24" x14ac:dyDescent="0.2">
      <c r="A567" s="124">
        <v>42227.104166666664</v>
      </c>
      <c r="B567" s="120"/>
      <c r="C567" s="120"/>
      <c r="D567" s="120"/>
      <c r="E567" s="120"/>
      <c r="F567" s="120"/>
      <c r="G567" s="120"/>
      <c r="H567" s="120"/>
      <c r="I567" s="120"/>
      <c r="J567"/>
      <c r="K567" s="120"/>
      <c r="L567" s="155">
        <v>0.91794630400000043</v>
      </c>
      <c r="M567" s="123">
        <v>0.28132867323943689</v>
      </c>
      <c r="V567"/>
      <c r="W567"/>
      <c r="X567"/>
    </row>
    <row r="568" spans="1:24" x14ac:dyDescent="0.2">
      <c r="A568" s="124">
        <v>42227.114583333336</v>
      </c>
      <c r="B568" s="120"/>
      <c r="C568" s="120"/>
      <c r="D568" s="120"/>
      <c r="E568" s="120"/>
      <c r="F568" s="120"/>
      <c r="G568" s="120"/>
      <c r="H568" s="120"/>
      <c r="I568" s="120"/>
      <c r="J568"/>
      <c r="K568" s="120"/>
      <c r="L568" s="155">
        <v>0.93017208266666696</v>
      </c>
      <c r="M568" s="123">
        <v>0.27653830845070448</v>
      </c>
      <c r="V568"/>
      <c r="W568"/>
      <c r="X568"/>
    </row>
    <row r="569" spans="1:24" x14ac:dyDescent="0.2">
      <c r="A569" s="124">
        <v>42227.125</v>
      </c>
      <c r="B569" s="120"/>
      <c r="C569" s="120"/>
      <c r="D569" s="120"/>
      <c r="E569" s="120"/>
      <c r="F569" s="120"/>
      <c r="G569" s="120"/>
      <c r="H569" s="120"/>
      <c r="I569" s="120"/>
      <c r="J569"/>
      <c r="K569" s="120"/>
      <c r="L569" s="155">
        <v>0.94239786133333359</v>
      </c>
      <c r="M569" s="123">
        <v>0.27174794366197208</v>
      </c>
      <c r="V569"/>
      <c r="W569"/>
      <c r="X569"/>
    </row>
    <row r="570" spans="1:24" x14ac:dyDescent="0.2">
      <c r="A570" s="124">
        <v>42227.135416666664</v>
      </c>
      <c r="B570" s="120"/>
      <c r="C570" s="120"/>
      <c r="D570" s="120"/>
      <c r="E570" s="120"/>
      <c r="F570" s="120"/>
      <c r="G570" s="120"/>
      <c r="H570" s="120"/>
      <c r="I570" s="120"/>
      <c r="J570"/>
      <c r="K570" s="120"/>
      <c r="L570" s="155">
        <v>0.95462364000000055</v>
      </c>
      <c r="M570" s="123">
        <v>0.26695757887323968</v>
      </c>
      <c r="V570"/>
      <c r="W570"/>
      <c r="X570"/>
    </row>
    <row r="571" spans="1:24" x14ac:dyDescent="0.2">
      <c r="A571" s="124">
        <v>42227.145833333336</v>
      </c>
      <c r="B571" s="120"/>
      <c r="C571" s="120"/>
      <c r="D571" s="120"/>
      <c r="E571" s="120"/>
      <c r="F571" s="120"/>
      <c r="G571" s="120"/>
      <c r="H571" s="120"/>
      <c r="I571" s="120"/>
      <c r="J571"/>
      <c r="K571" s="120"/>
      <c r="L571" s="155">
        <v>0.96684941866666718</v>
      </c>
      <c r="M571" s="123">
        <v>0.26216721408450727</v>
      </c>
      <c r="V571"/>
      <c r="W571"/>
      <c r="X571"/>
    </row>
    <row r="572" spans="1:24" x14ac:dyDescent="0.2">
      <c r="A572" s="124">
        <v>42227.15625</v>
      </c>
      <c r="B572" s="120"/>
      <c r="C572" s="120"/>
      <c r="D572" s="120"/>
      <c r="E572" s="120"/>
      <c r="F572" s="120"/>
      <c r="G572" s="120"/>
      <c r="H572" s="120"/>
      <c r="I572" s="120"/>
      <c r="J572"/>
      <c r="K572" s="120"/>
      <c r="L572" s="155">
        <v>0.97907519733333381</v>
      </c>
      <c r="M572" s="123">
        <v>0.25737684929577492</v>
      </c>
      <c r="V572"/>
      <c r="W572"/>
      <c r="X572"/>
    </row>
    <row r="573" spans="1:24" x14ac:dyDescent="0.2">
      <c r="A573" s="124">
        <v>42227.166666666664</v>
      </c>
      <c r="B573" s="120"/>
      <c r="C573" s="120"/>
      <c r="D573" s="120"/>
      <c r="E573" s="120"/>
      <c r="F573" s="120"/>
      <c r="G573" s="120"/>
      <c r="H573" s="120"/>
      <c r="I573" s="120"/>
      <c r="J573"/>
      <c r="K573" s="120"/>
      <c r="L573" s="155">
        <v>0.99130097600000056</v>
      </c>
      <c r="M573" s="123">
        <v>0.25258648450704252</v>
      </c>
      <c r="V573"/>
      <c r="W573"/>
      <c r="X573"/>
    </row>
    <row r="574" spans="1:24" x14ac:dyDescent="0.2">
      <c r="A574" s="124">
        <v>42227.177083333336</v>
      </c>
      <c r="B574" s="120"/>
      <c r="C574" s="120"/>
      <c r="D574" s="120"/>
      <c r="E574" s="120"/>
      <c r="F574" s="120"/>
      <c r="G574" s="120"/>
      <c r="H574" s="120"/>
      <c r="I574" s="120"/>
      <c r="J574"/>
      <c r="K574" s="120"/>
      <c r="L574" s="155">
        <v>1.0035267546666673</v>
      </c>
      <c r="M574" s="123">
        <v>0.24779611971831017</v>
      </c>
      <c r="V574"/>
      <c r="W574"/>
      <c r="X574"/>
    </row>
    <row r="575" spans="1:24" x14ac:dyDescent="0.2">
      <c r="A575" s="124">
        <v>42227.1875</v>
      </c>
      <c r="B575" s="120"/>
      <c r="C575" s="120"/>
      <c r="D575" s="120"/>
      <c r="E575" s="120"/>
      <c r="F575" s="120"/>
      <c r="G575" s="120"/>
      <c r="H575" s="120"/>
      <c r="I575" s="120"/>
      <c r="J575"/>
      <c r="K575" s="120"/>
      <c r="L575" s="155">
        <v>1.0157525333333337</v>
      </c>
      <c r="M575" s="123">
        <v>0.24300575492957777</v>
      </c>
      <c r="V575"/>
      <c r="W575"/>
      <c r="X575"/>
    </row>
    <row r="576" spans="1:24" x14ac:dyDescent="0.2">
      <c r="A576" s="124">
        <v>42227.197916666664</v>
      </c>
      <c r="B576" s="120"/>
      <c r="C576" s="120"/>
      <c r="D576" s="120"/>
      <c r="E576" s="120"/>
      <c r="F576" s="120"/>
      <c r="G576" s="120"/>
      <c r="H576" s="120"/>
      <c r="I576" s="120"/>
      <c r="J576"/>
      <c r="K576" s="120"/>
      <c r="L576" s="155">
        <v>1.0279783120000003</v>
      </c>
      <c r="M576" s="123">
        <v>0.23821539014084539</v>
      </c>
      <c r="V576"/>
      <c r="W576"/>
      <c r="X576"/>
    </row>
    <row r="577" spans="1:24" x14ac:dyDescent="0.2">
      <c r="A577" s="124">
        <v>42227.208333333336</v>
      </c>
      <c r="B577" s="120"/>
      <c r="C577" s="120"/>
      <c r="D577" s="120"/>
      <c r="E577" s="120"/>
      <c r="F577" s="120"/>
      <c r="G577" s="120"/>
      <c r="H577" s="120"/>
      <c r="I577" s="120"/>
      <c r="J577"/>
      <c r="K577" s="120"/>
      <c r="L577" s="155">
        <v>1.0402040906666672</v>
      </c>
      <c r="M577" s="123">
        <v>0.23342502535211296</v>
      </c>
      <c r="V577"/>
      <c r="W577"/>
      <c r="X577"/>
    </row>
    <row r="578" spans="1:24" x14ac:dyDescent="0.2">
      <c r="A578" s="124">
        <v>42227.21875</v>
      </c>
      <c r="B578" s="120"/>
      <c r="C578" s="120"/>
      <c r="D578" s="120"/>
      <c r="E578" s="120"/>
      <c r="F578" s="120"/>
      <c r="G578" s="120"/>
      <c r="H578" s="120"/>
      <c r="I578" s="120"/>
      <c r="J578"/>
      <c r="K578" s="120"/>
      <c r="L578" s="155">
        <v>1.0524298693333338</v>
      </c>
      <c r="M578" s="123">
        <v>0.22863466056338058</v>
      </c>
      <c r="V578"/>
      <c r="W578"/>
      <c r="X578"/>
    </row>
    <row r="579" spans="1:24" x14ac:dyDescent="0.2">
      <c r="A579" s="124">
        <v>42227.229166666664</v>
      </c>
      <c r="B579" s="120"/>
      <c r="C579" s="120"/>
      <c r="D579" s="120"/>
      <c r="E579" s="120"/>
      <c r="F579" s="120"/>
      <c r="G579" s="120"/>
      <c r="H579" s="120"/>
      <c r="I579" s="120"/>
      <c r="J579"/>
      <c r="K579" s="120"/>
      <c r="L579" s="155">
        <v>1.0646556480000005</v>
      </c>
      <c r="M579" s="123">
        <v>0.22384429577464821</v>
      </c>
      <c r="V579"/>
      <c r="W579"/>
      <c r="X579"/>
    </row>
    <row r="580" spans="1:24" x14ac:dyDescent="0.2">
      <c r="A580" s="124">
        <v>42227.239583333336</v>
      </c>
      <c r="B580" s="120"/>
      <c r="C580" s="120"/>
      <c r="D580" s="120"/>
      <c r="E580" s="120"/>
      <c r="F580" s="120"/>
      <c r="G580" s="120"/>
      <c r="H580" s="120"/>
      <c r="I580" s="120"/>
      <c r="J580"/>
      <c r="K580" s="120"/>
      <c r="L580" s="155">
        <v>1.0768814266666673</v>
      </c>
      <c r="M580" s="123">
        <v>0.21905393098591583</v>
      </c>
      <c r="V580"/>
      <c r="W580"/>
      <c r="X580"/>
    </row>
    <row r="581" spans="1:24" x14ac:dyDescent="0.2">
      <c r="A581" s="124">
        <v>42227.25</v>
      </c>
      <c r="B581" s="120"/>
      <c r="C581" s="120"/>
      <c r="D581" s="120"/>
      <c r="E581" s="120"/>
      <c r="F581" s="120"/>
      <c r="G581" s="120"/>
      <c r="H581" s="120"/>
      <c r="I581" s="120"/>
      <c r="J581"/>
      <c r="K581" s="120"/>
      <c r="L581" s="155">
        <v>1.0891072053333339</v>
      </c>
      <c r="M581" s="123">
        <v>0.21426356619718342</v>
      </c>
      <c r="V581"/>
      <c r="W581"/>
      <c r="X581"/>
    </row>
    <row r="582" spans="1:24" x14ac:dyDescent="0.2">
      <c r="A582" s="124">
        <v>42227.260416666664</v>
      </c>
      <c r="B582" s="120"/>
      <c r="C582" s="120"/>
      <c r="D582" s="120"/>
      <c r="E582" s="120"/>
      <c r="F582" s="120"/>
      <c r="G582" s="120"/>
      <c r="H582" s="120"/>
      <c r="I582" s="120"/>
      <c r="J582"/>
      <c r="K582" s="120"/>
      <c r="L582" s="155">
        <v>1.1013329840000001</v>
      </c>
      <c r="M582" s="123">
        <v>0.20947320140845108</v>
      </c>
      <c r="V582"/>
      <c r="W582"/>
      <c r="X582"/>
    </row>
    <row r="583" spans="1:24" x14ac:dyDescent="0.2">
      <c r="A583" s="124">
        <v>42227.270833333336</v>
      </c>
      <c r="B583" s="120"/>
      <c r="C583" s="120"/>
      <c r="D583" s="120"/>
      <c r="E583" s="120"/>
      <c r="F583" s="120"/>
      <c r="G583" s="120"/>
      <c r="H583" s="120"/>
      <c r="I583" s="120"/>
      <c r="J583"/>
      <c r="K583" s="120"/>
      <c r="L583" s="155">
        <v>1.113558762666667</v>
      </c>
      <c r="M583" s="123">
        <v>0.20468283661971862</v>
      </c>
      <c r="V583"/>
      <c r="W583"/>
      <c r="X583"/>
    </row>
    <row r="584" spans="1:24" x14ac:dyDescent="0.2">
      <c r="A584" s="124">
        <v>42227.28125</v>
      </c>
      <c r="B584" s="120"/>
      <c r="C584" s="120"/>
      <c r="D584" s="120"/>
      <c r="E584" s="120"/>
      <c r="F584" s="120"/>
      <c r="G584" s="120"/>
      <c r="H584" s="120"/>
      <c r="I584" s="120"/>
      <c r="J584"/>
      <c r="K584" s="120"/>
      <c r="L584" s="155">
        <v>1.1257845413333336</v>
      </c>
      <c r="M584" s="123">
        <v>0.19989247183098624</v>
      </c>
      <c r="V584"/>
      <c r="W584"/>
      <c r="X584"/>
    </row>
    <row r="585" spans="1:24" x14ac:dyDescent="0.2">
      <c r="A585" s="124">
        <v>42227.291666666664</v>
      </c>
      <c r="B585" s="120"/>
      <c r="C585" s="120"/>
      <c r="D585" s="120"/>
      <c r="E585" s="120"/>
      <c r="F585" s="120"/>
      <c r="G585" s="120"/>
      <c r="H585" s="120"/>
      <c r="I585" s="120"/>
      <c r="J585"/>
      <c r="K585" s="120"/>
      <c r="L585" s="155">
        <v>1.1380103200000007</v>
      </c>
      <c r="M585" s="123">
        <v>0.19510210704225392</v>
      </c>
      <c r="V585"/>
      <c r="W585"/>
      <c r="X585"/>
    </row>
    <row r="586" spans="1:24" x14ac:dyDescent="0.2">
      <c r="A586" s="124">
        <v>42227.302083333336</v>
      </c>
      <c r="B586" s="120"/>
      <c r="C586" s="120"/>
      <c r="D586" s="120"/>
      <c r="E586" s="120"/>
      <c r="F586" s="120"/>
      <c r="G586" s="120"/>
      <c r="H586" s="120"/>
      <c r="I586" s="120"/>
      <c r="J586"/>
      <c r="K586" s="120"/>
      <c r="L586" s="155">
        <v>1.1502360986666671</v>
      </c>
      <c r="M586" s="123">
        <v>0.19031174225352152</v>
      </c>
      <c r="V586"/>
      <c r="W586"/>
      <c r="X586"/>
    </row>
    <row r="587" spans="1:24" x14ac:dyDescent="0.2">
      <c r="A587" s="124">
        <v>42227.3125</v>
      </c>
      <c r="B587" s="120"/>
      <c r="C587" s="120"/>
      <c r="D587" s="120"/>
      <c r="E587" s="120"/>
      <c r="F587" s="120"/>
      <c r="G587" s="120"/>
      <c r="H587" s="120"/>
      <c r="I587" s="120"/>
      <c r="J587"/>
      <c r="K587" s="120"/>
      <c r="L587" s="155">
        <v>1.1624618773333337</v>
      </c>
      <c r="M587" s="123">
        <v>0.18552137746478906</v>
      </c>
      <c r="V587"/>
      <c r="W587"/>
      <c r="X587"/>
    </row>
    <row r="588" spans="1:24" x14ac:dyDescent="0.2">
      <c r="A588" s="124">
        <v>42227.322916666664</v>
      </c>
      <c r="B588" s="120"/>
      <c r="C588" s="120"/>
      <c r="D588" s="120"/>
      <c r="E588" s="120"/>
      <c r="F588" s="120"/>
      <c r="G588" s="120"/>
      <c r="H588" s="120"/>
      <c r="I588" s="120"/>
      <c r="J588"/>
      <c r="K588" s="120"/>
      <c r="L588" s="155">
        <v>1.1746876560000004</v>
      </c>
      <c r="M588" s="123">
        <v>0.18073101267605673</v>
      </c>
      <c r="V588"/>
      <c r="W588"/>
      <c r="X588"/>
    </row>
    <row r="589" spans="1:24" x14ac:dyDescent="0.2">
      <c r="A589" s="124">
        <v>42227.333333333336</v>
      </c>
      <c r="B589" s="120"/>
      <c r="C589" s="120"/>
      <c r="D589" s="120"/>
      <c r="E589" s="120"/>
      <c r="F589" s="120"/>
      <c r="G589" s="120"/>
      <c r="H589" s="120"/>
      <c r="I589" s="120"/>
      <c r="J589"/>
      <c r="K589" s="120"/>
      <c r="L589" s="155">
        <v>1.1869134346666672</v>
      </c>
      <c r="M589" s="123">
        <v>0.17594064788732433</v>
      </c>
      <c r="V589"/>
      <c r="W589"/>
      <c r="X589"/>
    </row>
    <row r="590" spans="1:24" x14ac:dyDescent="0.2">
      <c r="A590" s="124">
        <v>42227.34375</v>
      </c>
      <c r="B590" s="120"/>
      <c r="C590" s="120"/>
      <c r="D590" s="120"/>
      <c r="E590" s="120"/>
      <c r="F590" s="120"/>
      <c r="G590" s="120"/>
      <c r="H590" s="120"/>
      <c r="I590" s="120"/>
      <c r="J590"/>
      <c r="K590" s="120"/>
      <c r="L590" s="155">
        <v>1.1991392133333336</v>
      </c>
      <c r="M590" s="123">
        <v>0.17115028309859195</v>
      </c>
      <c r="V590"/>
      <c r="W590"/>
      <c r="X590"/>
    </row>
    <row r="591" spans="1:24" x14ac:dyDescent="0.2">
      <c r="A591" s="124">
        <v>42227.354166666664</v>
      </c>
      <c r="B591" s="120"/>
      <c r="C591" s="120"/>
      <c r="D591" s="120"/>
      <c r="E591" s="120"/>
      <c r="F591" s="120"/>
      <c r="G591" s="120"/>
      <c r="H591" s="120"/>
      <c r="I591" s="120"/>
      <c r="J591"/>
      <c r="K591" s="120"/>
      <c r="L591" s="155">
        <v>1.2113649920000005</v>
      </c>
      <c r="M591" s="123">
        <v>0.16635991830985955</v>
      </c>
      <c r="V591"/>
      <c r="W591"/>
      <c r="X591"/>
    </row>
    <row r="592" spans="1:24" x14ac:dyDescent="0.2">
      <c r="A592" s="124">
        <v>42227.364583333336</v>
      </c>
      <c r="B592" s="120"/>
      <c r="C592" s="120"/>
      <c r="D592" s="120"/>
      <c r="E592" s="120"/>
      <c r="F592" s="120"/>
      <c r="G592" s="120"/>
      <c r="H592" s="120"/>
      <c r="I592" s="120"/>
      <c r="J592"/>
      <c r="K592" s="120"/>
      <c r="L592" s="155">
        <v>1.2235907706666671</v>
      </c>
      <c r="M592" s="123">
        <v>0.16156955352112717</v>
      </c>
      <c r="V592"/>
      <c r="W592"/>
      <c r="X592"/>
    </row>
    <row r="593" spans="1:24" x14ac:dyDescent="0.2">
      <c r="A593" s="124">
        <v>42227.375</v>
      </c>
      <c r="B593" s="120"/>
      <c r="C593" s="120"/>
      <c r="D593" s="120"/>
      <c r="E593" s="120"/>
      <c r="F593" s="120"/>
      <c r="G593" s="120"/>
      <c r="H593" s="120"/>
      <c r="I593" s="120"/>
      <c r="J593"/>
      <c r="K593" s="120"/>
      <c r="L593" s="155">
        <v>1.235816549333334</v>
      </c>
      <c r="M593" s="123">
        <v>0.15677918873239477</v>
      </c>
      <c r="V593"/>
      <c r="W593"/>
      <c r="X593"/>
    </row>
    <row r="594" spans="1:24" x14ac:dyDescent="0.2">
      <c r="A594" s="124">
        <v>42227.385416666664</v>
      </c>
      <c r="B594" s="120"/>
      <c r="C594" s="120"/>
      <c r="D594" s="120"/>
      <c r="E594" s="120"/>
      <c r="F594" s="120"/>
      <c r="G594" s="120"/>
      <c r="H594" s="120"/>
      <c r="I594" s="120"/>
      <c r="J594"/>
      <c r="K594" s="120"/>
      <c r="L594" s="155">
        <v>1.2480423280000006</v>
      </c>
      <c r="M594" s="123">
        <v>0.15198882394366234</v>
      </c>
      <c r="V594"/>
      <c r="W594"/>
      <c r="X594"/>
    </row>
    <row r="595" spans="1:24" x14ac:dyDescent="0.2">
      <c r="A595" s="124">
        <v>42227.395833333336</v>
      </c>
      <c r="B595" s="120"/>
      <c r="C595" s="120"/>
      <c r="D595" s="120"/>
      <c r="E595" s="120"/>
      <c r="F595" s="120"/>
      <c r="G595" s="120"/>
      <c r="H595" s="120"/>
      <c r="I595" s="120"/>
      <c r="J595"/>
      <c r="K595" s="120"/>
      <c r="L595" s="155">
        <v>1.2602681066666672</v>
      </c>
      <c r="M595" s="123">
        <v>0.14719845915492999</v>
      </c>
      <c r="V595"/>
      <c r="W595"/>
      <c r="X595"/>
    </row>
    <row r="596" spans="1:24" x14ac:dyDescent="0.2">
      <c r="A596" s="124">
        <v>42227.40625</v>
      </c>
      <c r="B596" s="120"/>
      <c r="C596" s="120"/>
      <c r="D596" s="120"/>
      <c r="E596" s="120"/>
      <c r="F596" s="120"/>
      <c r="G596" s="120"/>
      <c r="H596" s="120"/>
      <c r="I596" s="120"/>
      <c r="J596"/>
      <c r="K596" s="120"/>
      <c r="L596" s="155">
        <v>1.2724938853333336</v>
      </c>
      <c r="M596" s="123">
        <v>0.14240809436619759</v>
      </c>
      <c r="V596"/>
      <c r="W596"/>
      <c r="X596"/>
    </row>
    <row r="597" spans="1:24" x14ac:dyDescent="0.2">
      <c r="A597" s="124">
        <v>42227.416666666664</v>
      </c>
      <c r="B597" s="120"/>
      <c r="C597" s="120"/>
      <c r="D597" s="120"/>
      <c r="E597" s="120"/>
      <c r="F597" s="120"/>
      <c r="G597" s="120"/>
      <c r="H597" s="120"/>
      <c r="I597" s="120"/>
      <c r="J597"/>
      <c r="K597" s="120"/>
      <c r="L597" s="155">
        <v>1.2847196640000007</v>
      </c>
      <c r="M597" s="123">
        <v>0.13761772957746518</v>
      </c>
      <c r="V597"/>
      <c r="W597"/>
      <c r="X597"/>
    </row>
    <row r="598" spans="1:24" x14ac:dyDescent="0.2">
      <c r="A598" s="124">
        <v>42227.427083333336</v>
      </c>
      <c r="B598" s="120"/>
      <c r="C598" s="120"/>
      <c r="D598" s="120"/>
      <c r="E598" s="120"/>
      <c r="F598" s="120"/>
      <c r="G598" s="120"/>
      <c r="H598" s="120"/>
      <c r="I598" s="120"/>
      <c r="J598"/>
      <c r="K598" s="120"/>
      <c r="L598" s="155">
        <v>1.2969454426666673</v>
      </c>
      <c r="M598" s="123">
        <v>0.1328273647887328</v>
      </c>
      <c r="V598"/>
      <c r="W598"/>
      <c r="X598"/>
    </row>
    <row r="599" spans="1:24" x14ac:dyDescent="0.2">
      <c r="A599" s="124">
        <v>42227.4375</v>
      </c>
      <c r="B599" s="120"/>
      <c r="C599" s="120"/>
      <c r="D599" s="120"/>
      <c r="E599" s="120"/>
      <c r="F599" s="120"/>
      <c r="G599" s="120"/>
      <c r="H599" s="120"/>
      <c r="I599" s="120"/>
      <c r="J599"/>
      <c r="K599" s="120"/>
      <c r="L599" s="155">
        <v>1.3091712213333335</v>
      </c>
      <c r="M599" s="123">
        <v>0.12803700000000001</v>
      </c>
      <c r="V599"/>
      <c r="W599"/>
      <c r="X599"/>
    </row>
    <row r="600" spans="1:24" x14ac:dyDescent="0.2">
      <c r="A600" s="124">
        <v>42227.447916666664</v>
      </c>
      <c r="B600" s="120"/>
      <c r="C600" s="120"/>
      <c r="D600" s="120"/>
      <c r="E600" s="120"/>
      <c r="F600" s="120"/>
      <c r="G600" s="120"/>
      <c r="H600" s="120"/>
      <c r="I600" s="120"/>
      <c r="J600"/>
      <c r="K600" s="120"/>
      <c r="L600" s="155">
        <v>1.3213969999999997</v>
      </c>
      <c r="M600" s="123">
        <v>0.52529232499999989</v>
      </c>
      <c r="V600"/>
      <c r="W600"/>
      <c r="X600"/>
    </row>
    <row r="601" spans="1:24" x14ac:dyDescent="0.2">
      <c r="A601" s="124">
        <v>42227.458333333336</v>
      </c>
      <c r="B601" s="120"/>
      <c r="C601" s="120"/>
      <c r="D601" s="120"/>
      <c r="E601" s="120"/>
      <c r="F601" s="120"/>
      <c r="G601" s="120"/>
      <c r="H601" s="120"/>
      <c r="I601" s="120"/>
      <c r="J601"/>
      <c r="K601" s="120"/>
      <c r="L601" s="155">
        <v>1.2760524222745095</v>
      </c>
      <c r="M601" s="123">
        <v>0.92254764999999994</v>
      </c>
      <c r="V601"/>
      <c r="W601"/>
      <c r="X601"/>
    </row>
    <row r="602" spans="1:24" x14ac:dyDescent="0.2">
      <c r="A602" s="124">
        <v>42227.46875</v>
      </c>
      <c r="B602" s="120"/>
      <c r="C602" s="120"/>
      <c r="D602" s="120"/>
      <c r="E602" s="120"/>
      <c r="F602" s="120"/>
      <c r="G602" s="120"/>
      <c r="H602" s="120"/>
      <c r="I602" s="120"/>
      <c r="J602"/>
      <c r="K602" s="120"/>
      <c r="L602" s="155">
        <v>1.2307078445490196</v>
      </c>
      <c r="M602" s="123">
        <v>1.3198029750000002</v>
      </c>
      <c r="V602"/>
      <c r="W602"/>
      <c r="X602"/>
    </row>
    <row r="603" spans="1:24" x14ac:dyDescent="0.2">
      <c r="A603" s="124">
        <v>42227.479166666664</v>
      </c>
      <c r="B603" s="120"/>
      <c r="C603" s="120"/>
      <c r="D603" s="120"/>
      <c r="E603" s="120"/>
      <c r="F603" s="120"/>
      <c r="G603" s="120"/>
      <c r="H603" s="120"/>
      <c r="I603" s="120"/>
      <c r="J603"/>
      <c r="K603" s="120"/>
      <c r="L603" s="155">
        <v>1.1853632668235292</v>
      </c>
      <c r="M603" s="123">
        <v>1.7170583000000001</v>
      </c>
      <c r="V603"/>
      <c r="W603"/>
      <c r="X603"/>
    </row>
    <row r="604" spans="1:24" x14ac:dyDescent="0.2">
      <c r="A604" s="124">
        <v>42227.489583333336</v>
      </c>
      <c r="B604" s="120"/>
      <c r="C604" s="120"/>
      <c r="D604" s="120"/>
      <c r="E604" s="120"/>
      <c r="F604" s="120"/>
      <c r="G604" s="120"/>
      <c r="H604" s="120"/>
      <c r="I604" s="120"/>
      <c r="J604"/>
      <c r="K604" s="120"/>
      <c r="L604" s="155">
        <v>1.1400186890980391</v>
      </c>
      <c r="M604" s="123">
        <v>1.7922106444444443</v>
      </c>
      <c r="V604"/>
      <c r="W604"/>
      <c r="X604"/>
    </row>
    <row r="605" spans="1:24" x14ac:dyDescent="0.2">
      <c r="A605" s="124">
        <v>42227.5</v>
      </c>
      <c r="B605" s="120"/>
      <c r="C605" s="120"/>
      <c r="D605" s="120"/>
      <c r="E605" s="120"/>
      <c r="F605" s="120"/>
      <c r="G605" s="120"/>
      <c r="H605" s="120"/>
      <c r="I605" s="120"/>
      <c r="J605"/>
      <c r="K605" s="120"/>
      <c r="L605" s="155">
        <v>1.0946741113725487</v>
      </c>
      <c r="M605" s="123">
        <v>1.8673629888888894</v>
      </c>
      <c r="V605"/>
      <c r="W605"/>
      <c r="X605"/>
    </row>
    <row r="606" spans="1:24" x14ac:dyDescent="0.2">
      <c r="A606" s="124">
        <v>42227.510416666664</v>
      </c>
      <c r="B606" s="120"/>
      <c r="C606" s="120"/>
      <c r="D606" s="120"/>
      <c r="E606" s="120"/>
      <c r="F606" s="120"/>
      <c r="G606" s="120"/>
      <c r="H606" s="120"/>
      <c r="I606" s="120"/>
      <c r="J606"/>
      <c r="K606" s="120"/>
      <c r="L606" s="155">
        <v>1.0493295336470585</v>
      </c>
      <c r="M606" s="123">
        <v>1.9425153333333329</v>
      </c>
      <c r="V606"/>
      <c r="W606"/>
      <c r="X606"/>
    </row>
    <row r="607" spans="1:24" x14ac:dyDescent="0.2">
      <c r="A607" s="124">
        <v>42227.520833333336</v>
      </c>
      <c r="B607" s="120"/>
      <c r="C607" s="120"/>
      <c r="D607" s="120"/>
      <c r="E607" s="120"/>
      <c r="F607" s="120"/>
      <c r="G607" s="120"/>
      <c r="H607" s="120"/>
      <c r="I607" s="120"/>
      <c r="J607"/>
      <c r="K607" s="120"/>
      <c r="L607" s="155">
        <v>1.0039849559215683</v>
      </c>
      <c r="M607" s="123">
        <v>2.0176676777777787</v>
      </c>
      <c r="V607"/>
      <c r="W607"/>
      <c r="X607"/>
    </row>
    <row r="608" spans="1:24" x14ac:dyDescent="0.2">
      <c r="A608" s="124">
        <v>42227.53125</v>
      </c>
      <c r="B608" s="120"/>
      <c r="C608" s="120"/>
      <c r="D608" s="120"/>
      <c r="E608" s="120"/>
      <c r="F608" s="120"/>
      <c r="G608" s="120"/>
      <c r="H608" s="120"/>
      <c r="I608" s="120"/>
      <c r="J608"/>
      <c r="K608" s="120"/>
      <c r="L608" s="155">
        <v>0.95864037819607817</v>
      </c>
      <c r="M608" s="123">
        <v>2.0928200222222229</v>
      </c>
      <c r="V608"/>
      <c r="W608"/>
      <c r="X608"/>
    </row>
    <row r="609" spans="1:24" x14ac:dyDescent="0.2">
      <c r="A609" s="124">
        <v>42227.541666666664</v>
      </c>
      <c r="B609" s="120"/>
      <c r="C609" s="120"/>
      <c r="D609" s="120"/>
      <c r="E609" s="120"/>
      <c r="F609" s="120"/>
      <c r="G609" s="120"/>
      <c r="H609" s="120"/>
      <c r="I609" s="120"/>
      <c r="J609"/>
      <c r="K609" s="120"/>
      <c r="L609" s="155">
        <v>0.91329580047058789</v>
      </c>
      <c r="M609" s="123">
        <v>2.167972366666667</v>
      </c>
      <c r="V609"/>
      <c r="W609"/>
      <c r="X609"/>
    </row>
    <row r="610" spans="1:24" x14ac:dyDescent="0.2">
      <c r="A610" s="124">
        <v>42227.552083333336</v>
      </c>
      <c r="B610" s="120"/>
      <c r="C610" s="120"/>
      <c r="D610" s="120"/>
      <c r="E610" s="120"/>
      <c r="F610" s="120"/>
      <c r="G610" s="120"/>
      <c r="H610" s="120"/>
      <c r="I610" s="120"/>
      <c r="J610"/>
      <c r="K610" s="120"/>
      <c r="L610" s="155">
        <v>0.86795122274509784</v>
      </c>
      <c r="M610" s="123">
        <v>2.2431247111111112</v>
      </c>
      <c r="V610"/>
      <c r="W610"/>
      <c r="X610"/>
    </row>
    <row r="611" spans="1:24" x14ac:dyDescent="0.2">
      <c r="A611" s="124">
        <v>42227.5625</v>
      </c>
      <c r="B611" s="120"/>
      <c r="C611" s="120"/>
      <c r="D611" s="120"/>
      <c r="E611" s="120"/>
      <c r="F611" s="120"/>
      <c r="G611" s="120"/>
      <c r="H611" s="120"/>
      <c r="I611" s="120"/>
      <c r="J611"/>
      <c r="K611" s="120"/>
      <c r="L611" s="155">
        <v>0.82260664501960756</v>
      </c>
      <c r="M611" s="123">
        <v>2.3182770555555554</v>
      </c>
      <c r="V611"/>
      <c r="W611"/>
      <c r="X611"/>
    </row>
    <row r="612" spans="1:24" x14ac:dyDescent="0.2">
      <c r="A612" s="124">
        <v>42227.572916666664</v>
      </c>
      <c r="B612" s="120"/>
      <c r="C612" s="120"/>
      <c r="D612" s="120"/>
      <c r="E612" s="120"/>
      <c r="F612" s="120"/>
      <c r="G612" s="120"/>
      <c r="H612" s="120"/>
      <c r="I612" s="120"/>
      <c r="J612"/>
      <c r="K612" s="120"/>
      <c r="L612" s="155">
        <v>0.7772620672941174</v>
      </c>
      <c r="M612" s="123">
        <v>2.3934294</v>
      </c>
      <c r="V612"/>
      <c r="W612"/>
      <c r="X612"/>
    </row>
    <row r="613" spans="1:24" x14ac:dyDescent="0.2">
      <c r="A613" s="124">
        <v>42227.583333333336</v>
      </c>
      <c r="B613" s="120"/>
      <c r="C613" s="120"/>
      <c r="D613" s="120"/>
      <c r="E613" s="120"/>
      <c r="F613" s="120"/>
      <c r="G613" s="120"/>
      <c r="H613" s="120"/>
      <c r="I613" s="120"/>
      <c r="J613"/>
      <c r="K613" s="120"/>
      <c r="L613" s="155">
        <v>0.73191748956862712</v>
      </c>
      <c r="M613" s="123">
        <v>2.4685817444444447</v>
      </c>
      <c r="V613"/>
      <c r="W613"/>
      <c r="X613"/>
    </row>
    <row r="614" spans="1:24" x14ac:dyDescent="0.2">
      <c r="A614" s="124">
        <v>42227.59375</v>
      </c>
      <c r="B614" s="120"/>
      <c r="C614" s="120"/>
      <c r="D614" s="120"/>
      <c r="E614" s="120"/>
      <c r="F614" s="120"/>
      <c r="G614" s="120"/>
      <c r="H614" s="120"/>
      <c r="I614" s="120"/>
      <c r="J614"/>
      <c r="K614" s="120"/>
      <c r="L614" s="155">
        <v>0.68657291184313685</v>
      </c>
      <c r="M614" s="123">
        <v>2.5437340888888906</v>
      </c>
      <c r="V614"/>
      <c r="W614"/>
      <c r="X614"/>
    </row>
    <row r="615" spans="1:24" x14ac:dyDescent="0.2">
      <c r="A615" s="124">
        <v>42227.604166666664</v>
      </c>
      <c r="B615" s="120"/>
      <c r="C615" s="120"/>
      <c r="D615" s="120"/>
      <c r="E615" s="120"/>
      <c r="F615" s="120"/>
      <c r="G615" s="120"/>
      <c r="H615" s="120"/>
      <c r="I615" s="120"/>
      <c r="J615"/>
      <c r="K615" s="120"/>
      <c r="L615" s="155">
        <v>0.64122833411764679</v>
      </c>
      <c r="M615" s="123">
        <v>2.6188864333333335</v>
      </c>
      <c r="V615"/>
      <c r="W615"/>
      <c r="X615"/>
    </row>
    <row r="616" spans="1:24" x14ac:dyDescent="0.2">
      <c r="A616" s="124">
        <v>42227.614583333336</v>
      </c>
      <c r="B616" s="120"/>
      <c r="C616" s="120"/>
      <c r="D616" s="120"/>
      <c r="E616" s="120"/>
      <c r="F616" s="120"/>
      <c r="G616" s="120"/>
      <c r="H616" s="120"/>
      <c r="I616" s="120"/>
      <c r="J616"/>
      <c r="K616" s="120"/>
      <c r="L616" s="155">
        <v>0.59588375639215663</v>
      </c>
      <c r="M616" s="123">
        <v>2.6940387777777781</v>
      </c>
      <c r="V616"/>
      <c r="W616"/>
      <c r="X616"/>
    </row>
    <row r="617" spans="1:24" x14ac:dyDescent="0.2">
      <c r="A617" s="124">
        <v>42227.625</v>
      </c>
      <c r="B617" s="120"/>
      <c r="C617" s="120"/>
      <c r="D617" s="120"/>
      <c r="E617" s="120"/>
      <c r="F617" s="120"/>
      <c r="G617" s="120"/>
      <c r="H617" s="120"/>
      <c r="I617" s="120"/>
      <c r="J617"/>
      <c r="K617" s="120"/>
      <c r="L617" s="155">
        <v>0.53831339999999994</v>
      </c>
      <c r="M617" s="123">
        <v>2.7691911222222227</v>
      </c>
      <c r="V617"/>
      <c r="W617"/>
      <c r="X617"/>
    </row>
    <row r="618" spans="1:24" x14ac:dyDescent="0.2">
      <c r="A618" s="124">
        <v>42227.635416666664</v>
      </c>
      <c r="B618" s="120"/>
      <c r="C618" s="120"/>
      <c r="D618" s="120"/>
      <c r="E618" s="120"/>
      <c r="F618" s="120"/>
      <c r="G618" s="120"/>
      <c r="H618" s="120"/>
      <c r="I618" s="120"/>
      <c r="J618"/>
      <c r="K618" s="120"/>
      <c r="L618" s="155">
        <v>0.54622847375000005</v>
      </c>
      <c r="M618" s="123">
        <v>2.8443434666666674</v>
      </c>
      <c r="V618"/>
      <c r="W618"/>
      <c r="X618"/>
    </row>
    <row r="619" spans="1:24" x14ac:dyDescent="0.2">
      <c r="A619" s="124">
        <v>42227.645833333336</v>
      </c>
      <c r="B619" s="120"/>
      <c r="C619" s="120"/>
      <c r="D619" s="120"/>
      <c r="E619" s="120"/>
      <c r="F619" s="120"/>
      <c r="G619" s="120"/>
      <c r="H619" s="120"/>
      <c r="I619" s="120"/>
      <c r="J619"/>
      <c r="K619" s="120"/>
      <c r="L619" s="155">
        <v>0.55414354749999994</v>
      </c>
      <c r="M619" s="123">
        <v>2.9194958111111111</v>
      </c>
      <c r="V619"/>
      <c r="W619"/>
      <c r="X619"/>
    </row>
    <row r="620" spans="1:24" x14ac:dyDescent="0.2">
      <c r="A620" s="124">
        <v>42227.65625</v>
      </c>
      <c r="B620" s="120"/>
      <c r="C620" s="120"/>
      <c r="D620" s="120"/>
      <c r="E620" s="120"/>
      <c r="F620" s="120"/>
      <c r="G620" s="120"/>
      <c r="H620" s="120"/>
      <c r="I620" s="120"/>
      <c r="J620"/>
      <c r="K620" s="120"/>
      <c r="L620" s="155">
        <v>0.56205862125000017</v>
      </c>
      <c r="M620" s="123">
        <v>3.0698005000000004</v>
      </c>
      <c r="V620"/>
      <c r="W620"/>
      <c r="X620"/>
    </row>
    <row r="621" spans="1:24" x14ac:dyDescent="0.2">
      <c r="A621" s="124">
        <v>42227.666666666664</v>
      </c>
      <c r="B621" s="120"/>
      <c r="C621" s="120"/>
      <c r="D621" s="120"/>
      <c r="E621" s="120"/>
      <c r="F621" s="120"/>
      <c r="G621" s="120"/>
      <c r="H621" s="120"/>
      <c r="I621" s="120"/>
      <c r="J621"/>
      <c r="K621" s="120"/>
      <c r="L621" s="155">
        <v>0.56997369500000017</v>
      </c>
      <c r="M621" s="123">
        <v>3.0309328400000002</v>
      </c>
      <c r="V621"/>
      <c r="W621"/>
      <c r="X621"/>
    </row>
    <row r="622" spans="1:24" x14ac:dyDescent="0.2">
      <c r="A622" s="124">
        <v>42227.677083333336</v>
      </c>
      <c r="B622" s="120"/>
      <c r="C622" s="120"/>
      <c r="D622" s="120"/>
      <c r="E622" s="120"/>
      <c r="F622" s="120"/>
      <c r="G622" s="120"/>
      <c r="H622" s="120"/>
      <c r="I622" s="120"/>
      <c r="J622"/>
      <c r="K622" s="120"/>
      <c r="L622" s="155">
        <v>0.57788876874999995</v>
      </c>
      <c r="M622" s="123">
        <v>2.99206518</v>
      </c>
      <c r="V622"/>
      <c r="W622"/>
      <c r="X622"/>
    </row>
    <row r="623" spans="1:24" x14ac:dyDescent="0.2">
      <c r="A623" s="124">
        <v>42227.6875</v>
      </c>
      <c r="B623" s="120"/>
      <c r="C623" s="120"/>
      <c r="D623" s="120"/>
      <c r="E623" s="120"/>
      <c r="F623" s="120"/>
      <c r="G623" s="120"/>
      <c r="H623" s="120"/>
      <c r="I623" s="120"/>
      <c r="J623"/>
      <c r="K623" s="120"/>
      <c r="L623" s="155">
        <v>0.58580384249999995</v>
      </c>
      <c r="M623" s="123">
        <v>2.9531975200000007</v>
      </c>
      <c r="V623"/>
      <c r="W623"/>
      <c r="X623"/>
    </row>
    <row r="624" spans="1:24" x14ac:dyDescent="0.2">
      <c r="A624" s="124">
        <v>42227.697916666664</v>
      </c>
      <c r="B624" s="120"/>
      <c r="C624" s="120"/>
      <c r="D624" s="120"/>
      <c r="E624" s="120"/>
      <c r="F624" s="120"/>
      <c r="G624" s="120"/>
      <c r="H624" s="120"/>
      <c r="I624" s="120"/>
      <c r="J624"/>
      <c r="K624" s="120"/>
      <c r="L624" s="155">
        <v>0.59371891625000006</v>
      </c>
      <c r="M624" s="123">
        <v>2.9143298599999992</v>
      </c>
      <c r="V624"/>
      <c r="W624"/>
      <c r="X624"/>
    </row>
    <row r="625" spans="1:24" x14ac:dyDescent="0.2">
      <c r="A625" s="124">
        <v>42227.708333333336</v>
      </c>
      <c r="B625" s="120"/>
      <c r="C625" s="120"/>
      <c r="D625" s="120"/>
      <c r="E625" s="120"/>
      <c r="F625" s="120"/>
      <c r="G625" s="120"/>
      <c r="H625" s="120"/>
      <c r="I625" s="120"/>
      <c r="J625"/>
      <c r="K625" s="120"/>
      <c r="L625" s="155">
        <v>0.60163399000000017</v>
      </c>
      <c r="M625" s="123">
        <v>2.8754622000000007</v>
      </c>
      <c r="V625"/>
      <c r="W625"/>
      <c r="X625"/>
    </row>
    <row r="626" spans="1:24" x14ac:dyDescent="0.2">
      <c r="A626" s="124">
        <v>42227.71875</v>
      </c>
      <c r="B626" s="120"/>
      <c r="C626" s="120"/>
      <c r="D626" s="120"/>
      <c r="E626" s="120"/>
      <c r="F626" s="120"/>
      <c r="G626" s="120"/>
      <c r="H626" s="120"/>
      <c r="I626" s="120"/>
      <c r="J626"/>
      <c r="K626" s="120"/>
      <c r="L626" s="155">
        <v>0.60954906375000006</v>
      </c>
      <c r="M626" s="123">
        <v>2.8365945399999992</v>
      </c>
      <c r="V626"/>
      <c r="W626"/>
      <c r="X626"/>
    </row>
    <row r="627" spans="1:24" x14ac:dyDescent="0.2">
      <c r="A627" s="124">
        <v>42227.729166666664</v>
      </c>
      <c r="B627" s="120"/>
      <c r="C627" s="120"/>
      <c r="D627" s="120"/>
      <c r="E627" s="120"/>
      <c r="F627" s="120"/>
      <c r="G627" s="120"/>
      <c r="H627" s="120"/>
      <c r="I627" s="120"/>
      <c r="J627"/>
      <c r="K627" s="120"/>
      <c r="L627" s="155">
        <v>0.61746413749999995</v>
      </c>
      <c r="M627" s="123">
        <v>2.7977268800000004</v>
      </c>
      <c r="V627"/>
      <c r="W627"/>
      <c r="X627"/>
    </row>
    <row r="628" spans="1:24" x14ac:dyDescent="0.2">
      <c r="A628" s="124">
        <v>42227.739583333336</v>
      </c>
      <c r="B628" s="120"/>
      <c r="C628" s="120"/>
      <c r="D628" s="120"/>
      <c r="E628" s="120"/>
      <c r="F628" s="120"/>
      <c r="G628" s="120"/>
      <c r="H628" s="120"/>
      <c r="I628" s="120"/>
      <c r="J628"/>
      <c r="K628" s="120"/>
      <c r="L628" s="155">
        <v>0.62537921124999996</v>
      </c>
      <c r="M628" s="123">
        <v>2.7588592200000002</v>
      </c>
      <c r="V628"/>
      <c r="W628"/>
      <c r="X628"/>
    </row>
    <row r="629" spans="1:24" x14ac:dyDescent="0.2">
      <c r="A629" s="124">
        <v>42227.75</v>
      </c>
      <c r="B629" s="120"/>
      <c r="C629" s="120"/>
      <c r="D629" s="120"/>
      <c r="E629" s="120"/>
      <c r="F629" s="120"/>
      <c r="G629" s="120"/>
      <c r="H629" s="120"/>
      <c r="I629" s="120"/>
      <c r="J629"/>
      <c r="K629" s="120"/>
      <c r="L629" s="155">
        <v>0.63329428500000007</v>
      </c>
      <c r="M629" s="123">
        <v>2.7199915600000009</v>
      </c>
      <c r="V629"/>
      <c r="W629"/>
      <c r="X629"/>
    </row>
    <row r="630" spans="1:24" x14ac:dyDescent="0.2">
      <c r="A630" s="124">
        <v>42227.760416666664</v>
      </c>
      <c r="B630" s="120"/>
      <c r="C630" s="120"/>
      <c r="D630" s="120"/>
      <c r="E630" s="120"/>
      <c r="F630" s="120"/>
      <c r="G630" s="120"/>
      <c r="H630" s="120"/>
      <c r="I630" s="120"/>
      <c r="J630"/>
      <c r="K630" s="120"/>
      <c r="L630" s="155">
        <v>0.64120935874999996</v>
      </c>
      <c r="M630" s="123">
        <v>2.6811239000000011</v>
      </c>
      <c r="V630"/>
      <c r="W630"/>
      <c r="X630"/>
    </row>
    <row r="631" spans="1:24" x14ac:dyDescent="0.2">
      <c r="A631" s="124">
        <v>42227.770833333336</v>
      </c>
      <c r="B631" s="120"/>
      <c r="C631" s="120"/>
      <c r="D631" s="120"/>
      <c r="E631" s="120"/>
      <c r="F631" s="120"/>
      <c r="G631" s="120"/>
      <c r="H631" s="120"/>
      <c r="I631" s="120"/>
      <c r="J631"/>
      <c r="K631" s="120"/>
      <c r="L631" s="155">
        <v>0.64912443250000007</v>
      </c>
      <c r="M631" s="123">
        <v>2.6422562400000009</v>
      </c>
      <c r="V631"/>
      <c r="W631"/>
      <c r="X631"/>
    </row>
    <row r="632" spans="1:24" x14ac:dyDescent="0.2">
      <c r="A632" s="124">
        <v>42227.78125</v>
      </c>
      <c r="B632" s="120"/>
      <c r="C632" s="120"/>
      <c r="D632" s="120"/>
      <c r="E632" s="120"/>
      <c r="F632" s="120"/>
      <c r="G632" s="120"/>
      <c r="H632" s="120"/>
      <c r="I632" s="120"/>
      <c r="J632"/>
      <c r="K632" s="120"/>
      <c r="L632" s="155">
        <v>0.65703950624999996</v>
      </c>
      <c r="M632" s="123">
        <v>2.6033885800000012</v>
      </c>
      <c r="V632"/>
      <c r="W632"/>
      <c r="X632"/>
    </row>
    <row r="633" spans="1:24" x14ac:dyDescent="0.2">
      <c r="A633" s="124">
        <v>42227.791666666664</v>
      </c>
      <c r="B633" s="120"/>
      <c r="C633" s="120"/>
      <c r="D633" s="120"/>
      <c r="E633" s="120"/>
      <c r="F633" s="120"/>
      <c r="G633" s="120"/>
      <c r="H633" s="120"/>
      <c r="I633" s="120"/>
      <c r="J633"/>
      <c r="K633" s="120"/>
      <c r="L633" s="155">
        <v>0.66495458000000018</v>
      </c>
      <c r="M633" s="123">
        <v>2.5645209200000014</v>
      </c>
      <c r="V633"/>
      <c r="W633"/>
      <c r="X633"/>
    </row>
    <row r="634" spans="1:24" x14ac:dyDescent="0.2">
      <c r="A634" s="124">
        <v>42227.802083333336</v>
      </c>
      <c r="B634" s="120"/>
      <c r="C634" s="120"/>
      <c r="D634" s="120"/>
      <c r="E634" s="120"/>
      <c r="F634" s="120"/>
      <c r="G634" s="120"/>
      <c r="H634" s="120"/>
      <c r="I634" s="120"/>
      <c r="J634"/>
      <c r="K634" s="120"/>
      <c r="L634" s="155">
        <v>0.67286965375000019</v>
      </c>
      <c r="M634" s="123">
        <v>2.5256532600000017</v>
      </c>
      <c r="V634"/>
      <c r="W634"/>
      <c r="X634"/>
    </row>
    <row r="635" spans="1:24" x14ac:dyDescent="0.2">
      <c r="A635" s="124">
        <v>42227.8125</v>
      </c>
      <c r="B635" s="120"/>
      <c r="C635" s="120"/>
      <c r="D635" s="120"/>
      <c r="E635" s="120"/>
      <c r="F635" s="120"/>
      <c r="G635" s="120"/>
      <c r="H635" s="120"/>
      <c r="I635" s="120"/>
      <c r="J635"/>
      <c r="K635" s="120"/>
      <c r="L635" s="155">
        <v>0.68078472750000008</v>
      </c>
      <c r="M635" s="123">
        <v>2.4867856000000015</v>
      </c>
      <c r="V635"/>
      <c r="W635"/>
      <c r="X635"/>
    </row>
    <row r="636" spans="1:24" x14ac:dyDescent="0.2">
      <c r="A636" s="124">
        <v>42227.822916666664</v>
      </c>
      <c r="B636" s="120"/>
      <c r="C636" s="120"/>
      <c r="D636" s="120"/>
      <c r="E636" s="120"/>
      <c r="F636" s="120"/>
      <c r="G636" s="120"/>
      <c r="H636" s="120"/>
      <c r="I636" s="120"/>
      <c r="J636"/>
      <c r="K636" s="120"/>
      <c r="L636"/>
      <c r="M636" s="123">
        <v>2.4479179400000017</v>
      </c>
      <c r="V636"/>
      <c r="W636"/>
      <c r="X636"/>
    </row>
    <row r="637" spans="1:24" x14ac:dyDescent="0.2">
      <c r="A637" s="124">
        <v>42227.833333333336</v>
      </c>
      <c r="B637" s="120"/>
      <c r="C637" s="120"/>
      <c r="D637" s="120"/>
      <c r="E637" s="120"/>
      <c r="F637" s="120"/>
      <c r="G637" s="120"/>
      <c r="H637" s="120"/>
      <c r="I637" s="120"/>
      <c r="J637"/>
      <c r="K637" s="120"/>
      <c r="L637"/>
      <c r="M637" s="123">
        <v>2.409050280000002</v>
      </c>
      <c r="V637"/>
      <c r="W637"/>
      <c r="X637"/>
    </row>
    <row r="638" spans="1:24" x14ac:dyDescent="0.2">
      <c r="A638" s="124">
        <v>42227.84375</v>
      </c>
      <c r="B638" s="120"/>
      <c r="C638" s="120"/>
      <c r="D638" s="120"/>
      <c r="E638" s="120"/>
      <c r="F638" s="120"/>
      <c r="G638" s="120"/>
      <c r="H638" s="120"/>
      <c r="I638" s="120"/>
      <c r="J638"/>
      <c r="K638" s="120"/>
      <c r="L638"/>
      <c r="M638" s="123">
        <v>2.3701826200000022</v>
      </c>
      <c r="V638"/>
      <c r="W638"/>
      <c r="X638"/>
    </row>
    <row r="639" spans="1:24" x14ac:dyDescent="0.2">
      <c r="A639" s="124">
        <v>42227.854166666664</v>
      </c>
      <c r="B639" s="120"/>
      <c r="C639" s="120"/>
      <c r="D639" s="120"/>
      <c r="E639" s="120"/>
      <c r="F639" s="120"/>
      <c r="G639" s="120"/>
      <c r="H639" s="120"/>
      <c r="I639" s="120"/>
      <c r="J639"/>
      <c r="K639" s="120"/>
      <c r="L639"/>
      <c r="M639" s="123">
        <v>2.3313149600000025</v>
      </c>
      <c r="V639"/>
      <c r="W639"/>
      <c r="X639"/>
    </row>
    <row r="640" spans="1:24" x14ac:dyDescent="0.2">
      <c r="A640" s="124">
        <v>42227.864583333336</v>
      </c>
      <c r="B640" s="120"/>
      <c r="C640" s="120"/>
      <c r="D640" s="120"/>
      <c r="E640" s="120"/>
      <c r="F640" s="120"/>
      <c r="G640" s="120"/>
      <c r="H640" s="120"/>
      <c r="I640" s="120"/>
      <c r="J640"/>
      <c r="K640" s="120"/>
      <c r="L640"/>
      <c r="M640" s="123">
        <v>2.2924473000000023</v>
      </c>
      <c r="V640"/>
      <c r="W640"/>
      <c r="X640"/>
    </row>
    <row r="641" spans="1:24" x14ac:dyDescent="0.2">
      <c r="A641" s="124">
        <v>42227.875</v>
      </c>
      <c r="B641" s="120"/>
      <c r="C641" s="120"/>
      <c r="D641" s="120"/>
      <c r="E641" s="120"/>
      <c r="F641" s="120"/>
      <c r="G641" s="120"/>
      <c r="H641" s="120"/>
      <c r="I641" s="120"/>
      <c r="J641"/>
      <c r="K641" s="120"/>
      <c r="L641"/>
      <c r="M641" s="123">
        <v>2.2535796400000017</v>
      </c>
      <c r="V641"/>
      <c r="W641"/>
      <c r="X641"/>
    </row>
    <row r="642" spans="1:24" x14ac:dyDescent="0.2">
      <c r="A642" s="124">
        <v>42227.885416666664</v>
      </c>
      <c r="B642" s="120"/>
      <c r="C642" s="120"/>
      <c r="D642" s="120"/>
      <c r="E642" s="120"/>
      <c r="F642" s="120"/>
      <c r="G642" s="120"/>
      <c r="H642" s="120"/>
      <c r="I642" s="120"/>
      <c r="J642"/>
      <c r="K642" s="120"/>
      <c r="L642"/>
      <c r="M642" s="123">
        <v>2.2147119800000024</v>
      </c>
      <c r="V642"/>
      <c r="W642"/>
      <c r="X642"/>
    </row>
    <row r="643" spans="1:24" x14ac:dyDescent="0.2">
      <c r="A643" s="124">
        <v>42227.895833333336</v>
      </c>
      <c r="B643" s="120"/>
      <c r="C643" s="120"/>
      <c r="D643" s="120"/>
      <c r="E643" s="120"/>
      <c r="F643" s="120"/>
      <c r="G643" s="120"/>
      <c r="H643" s="120"/>
      <c r="I643" s="120"/>
      <c r="J643"/>
      <c r="K643" s="120"/>
      <c r="L643"/>
      <c r="M643" s="123">
        <v>2.1758443200000013</v>
      </c>
      <c r="V643"/>
      <c r="W643"/>
      <c r="X643"/>
    </row>
    <row r="644" spans="1:24" x14ac:dyDescent="0.2">
      <c r="A644" s="124">
        <v>42227.90625</v>
      </c>
      <c r="B644" s="120"/>
      <c r="C644" s="120"/>
      <c r="D644" s="120"/>
      <c r="E644" s="120"/>
      <c r="F644" s="120"/>
      <c r="G644" s="120"/>
      <c r="H644" s="120"/>
      <c r="I644" s="120"/>
      <c r="J644"/>
      <c r="K644" s="120"/>
      <c r="L644"/>
      <c r="M644" s="123">
        <v>2.1369766600000024</v>
      </c>
      <c r="V644"/>
      <c r="W644"/>
      <c r="X644"/>
    </row>
    <row r="645" spans="1:24" x14ac:dyDescent="0.2">
      <c r="A645" s="124">
        <v>42227.916666666664</v>
      </c>
      <c r="B645" s="120"/>
      <c r="C645" s="120"/>
      <c r="D645" s="120"/>
      <c r="E645" s="120"/>
      <c r="F645" s="120"/>
      <c r="G645" s="120"/>
      <c r="H645" s="120"/>
      <c r="I645" s="120"/>
      <c r="J645"/>
      <c r="K645" s="120"/>
      <c r="L645"/>
      <c r="M645" s="123">
        <v>2.0981090000000027</v>
      </c>
      <c r="V645"/>
      <c r="W645"/>
      <c r="X645"/>
    </row>
    <row r="646" spans="1:24" x14ac:dyDescent="0.2">
      <c r="A646" s="124">
        <v>42227.927083333336</v>
      </c>
      <c r="B646" s="120"/>
      <c r="C646" s="120"/>
      <c r="D646" s="120"/>
      <c r="E646" s="120"/>
      <c r="F646" s="120"/>
      <c r="G646" s="120"/>
      <c r="H646" s="120"/>
      <c r="I646" s="120"/>
      <c r="J646"/>
      <c r="K646" s="120"/>
      <c r="L646"/>
      <c r="M646" s="123">
        <v>2.0592413400000016</v>
      </c>
      <c r="V646"/>
      <c r="W646"/>
      <c r="X646"/>
    </row>
    <row r="647" spans="1:24" x14ac:dyDescent="0.2">
      <c r="A647" s="124">
        <v>42227.9375</v>
      </c>
      <c r="B647" s="120"/>
      <c r="C647" s="120"/>
      <c r="D647" s="120"/>
      <c r="E647" s="120"/>
      <c r="F647" s="120"/>
      <c r="G647" s="120"/>
      <c r="H647" s="120"/>
      <c r="I647" s="120"/>
      <c r="J647"/>
      <c r="K647" s="120"/>
      <c r="L647"/>
      <c r="M647" s="123">
        <v>2.0203736800000018</v>
      </c>
      <c r="V647"/>
      <c r="W647"/>
      <c r="X647"/>
    </row>
    <row r="648" spans="1:24" x14ac:dyDescent="0.2">
      <c r="A648" s="124">
        <v>42227.947916666664</v>
      </c>
      <c r="B648" s="120"/>
      <c r="C648" s="120"/>
      <c r="D648" s="120"/>
      <c r="E648" s="120"/>
      <c r="F648" s="120"/>
      <c r="G648" s="120"/>
      <c r="H648" s="120"/>
      <c r="I648" s="120"/>
      <c r="J648"/>
      <c r="K648" s="120"/>
      <c r="L648"/>
      <c r="M648" s="123">
        <v>1.9815060200000025</v>
      </c>
      <c r="V648"/>
      <c r="W648"/>
      <c r="X648"/>
    </row>
    <row r="649" spans="1:24" x14ac:dyDescent="0.2">
      <c r="A649" s="124">
        <v>42227.958333333336</v>
      </c>
      <c r="B649" s="120"/>
      <c r="C649" s="120"/>
      <c r="D649" s="120"/>
      <c r="E649" s="120"/>
      <c r="F649" s="120"/>
      <c r="G649" s="120"/>
      <c r="H649" s="120"/>
      <c r="I649" s="120"/>
      <c r="J649" s="120"/>
      <c r="K649" s="120"/>
      <c r="L649"/>
      <c r="M649" s="123">
        <v>1.942638360000003</v>
      </c>
      <c r="V649"/>
      <c r="W649"/>
      <c r="X649"/>
    </row>
    <row r="650" spans="1:24" x14ac:dyDescent="0.2">
      <c r="A650" s="124">
        <v>42227.96875</v>
      </c>
      <c r="B650" s="120"/>
      <c r="C650" s="120"/>
      <c r="D650" s="120"/>
      <c r="E650" s="120"/>
      <c r="F650" s="120"/>
      <c r="G650" s="120"/>
      <c r="H650" s="120"/>
      <c r="I650" s="120"/>
      <c r="J650" s="120"/>
      <c r="K650" s="120"/>
      <c r="L650"/>
      <c r="M650" s="123">
        <v>1.9037707000000033</v>
      </c>
      <c r="V650"/>
      <c r="W650"/>
      <c r="X650"/>
    </row>
    <row r="651" spans="1:24" x14ac:dyDescent="0.2">
      <c r="A651" s="124">
        <v>42227.979166666664</v>
      </c>
      <c r="B651" s="120"/>
      <c r="C651" s="120"/>
      <c r="D651" s="120"/>
      <c r="E651" s="120"/>
      <c r="F651" s="120"/>
      <c r="G651" s="120"/>
      <c r="H651" s="120"/>
      <c r="I651" s="120"/>
      <c r="J651" s="120"/>
      <c r="K651" s="120"/>
      <c r="L651"/>
      <c r="M651" s="123">
        <v>1.8649030400000033</v>
      </c>
      <c r="V651"/>
      <c r="W651"/>
      <c r="X651"/>
    </row>
    <row r="652" spans="1:24" x14ac:dyDescent="0.2">
      <c r="A652" s="124">
        <v>42227.989583333336</v>
      </c>
      <c r="B652" s="120"/>
      <c r="C652" s="120"/>
      <c r="D652" s="120"/>
      <c r="E652" s="120"/>
      <c r="F652" s="120"/>
      <c r="G652" s="120"/>
      <c r="H652" s="120"/>
      <c r="I652" s="120"/>
      <c r="J652" s="120"/>
      <c r="K652" s="120"/>
      <c r="L652"/>
      <c r="M652" s="123">
        <v>1.8260353800000027</v>
      </c>
      <c r="V652"/>
      <c r="W652"/>
      <c r="X652"/>
    </row>
    <row r="653" spans="1:24" x14ac:dyDescent="0.2">
      <c r="A653" s="124">
        <v>42228</v>
      </c>
      <c r="B653" s="120"/>
      <c r="C653" s="120"/>
      <c r="D653" s="120"/>
      <c r="E653" s="120"/>
      <c r="F653" s="120"/>
      <c r="G653" s="120"/>
      <c r="H653" s="120"/>
      <c r="I653" s="120"/>
      <c r="J653" s="120"/>
      <c r="K653" s="120"/>
      <c r="L653"/>
      <c r="M653" s="123">
        <v>1.7871677200000029</v>
      </c>
      <c r="V653"/>
      <c r="W653"/>
      <c r="X653"/>
    </row>
    <row r="654" spans="1:24" x14ac:dyDescent="0.2">
      <c r="A654" s="124">
        <v>42228.010416666664</v>
      </c>
      <c r="B654" s="120"/>
      <c r="C654" s="120"/>
      <c r="D654" s="120"/>
      <c r="E654" s="120"/>
      <c r="F654" s="120"/>
      <c r="G654" s="120"/>
      <c r="H654" s="120"/>
      <c r="I654" s="120"/>
      <c r="J654" s="120"/>
      <c r="K654" s="120"/>
      <c r="L654"/>
      <c r="M654" s="123">
        <v>1.7483000600000032</v>
      </c>
      <c r="V654"/>
      <c r="W654"/>
      <c r="X654"/>
    </row>
    <row r="655" spans="1:24" x14ac:dyDescent="0.2">
      <c r="A655" s="124">
        <v>42228.020833333336</v>
      </c>
      <c r="B655" s="120"/>
      <c r="C655" s="120"/>
      <c r="D655" s="120"/>
      <c r="E655" s="120"/>
      <c r="F655" s="120"/>
      <c r="G655" s="120"/>
      <c r="H655" s="120"/>
      <c r="I655" s="120"/>
      <c r="J655" s="120"/>
      <c r="K655" s="120"/>
      <c r="L655"/>
      <c r="M655" s="123">
        <v>1.7094324000000027</v>
      </c>
      <c r="V655"/>
      <c r="W655"/>
      <c r="X655"/>
    </row>
    <row r="656" spans="1:24" x14ac:dyDescent="0.2">
      <c r="A656" s="124">
        <v>42228.03125</v>
      </c>
      <c r="B656" s="120"/>
      <c r="C656" s="120"/>
      <c r="D656" s="120"/>
      <c r="E656" s="120"/>
      <c r="F656" s="120"/>
      <c r="G656" s="120"/>
      <c r="H656" s="120"/>
      <c r="I656" s="120"/>
      <c r="J656" s="120"/>
      <c r="K656" s="120"/>
      <c r="L656"/>
      <c r="M656" s="123">
        <v>1.670564740000003</v>
      </c>
      <c r="V656"/>
      <c r="W656"/>
      <c r="X656"/>
    </row>
    <row r="657" spans="1:24" x14ac:dyDescent="0.2">
      <c r="A657" s="124">
        <v>42228.041666666664</v>
      </c>
      <c r="B657" s="120"/>
      <c r="C657" s="120"/>
      <c r="D657" s="120"/>
      <c r="E657" s="120"/>
      <c r="F657" s="120"/>
      <c r="G657" s="120"/>
      <c r="H657" s="120"/>
      <c r="I657" s="120"/>
      <c r="J657" s="120"/>
      <c r="K657" s="120"/>
      <c r="L657"/>
      <c r="M657" s="123">
        <v>1.6316970800000024</v>
      </c>
      <c r="V657"/>
      <c r="W657"/>
      <c r="X657"/>
    </row>
    <row r="658" spans="1:24" x14ac:dyDescent="0.2">
      <c r="A658" s="124">
        <v>42228.052083333336</v>
      </c>
      <c r="B658" s="120"/>
      <c r="C658" s="120"/>
      <c r="D658" s="120"/>
      <c r="E658" s="120"/>
      <c r="F658" s="120"/>
      <c r="G658" s="120"/>
      <c r="H658" s="120"/>
      <c r="I658" s="120"/>
      <c r="J658" s="120"/>
      <c r="K658" s="120"/>
      <c r="L658"/>
      <c r="M658" s="123">
        <v>1.5928294200000028</v>
      </c>
      <c r="V658"/>
      <c r="W658"/>
      <c r="X658"/>
    </row>
    <row r="659" spans="1:24" x14ac:dyDescent="0.2">
      <c r="A659" s="124">
        <v>42228.0625</v>
      </c>
      <c r="B659" s="120"/>
      <c r="C659" s="120"/>
      <c r="D659" s="120"/>
      <c r="E659" s="120"/>
      <c r="F659" s="120"/>
      <c r="G659" s="120"/>
      <c r="H659" s="120"/>
      <c r="I659" s="120"/>
      <c r="J659" s="120"/>
      <c r="K659" s="120"/>
      <c r="L659"/>
      <c r="M659" s="123">
        <v>1.5539617600000029</v>
      </c>
      <c r="V659"/>
      <c r="W659"/>
      <c r="X659"/>
    </row>
    <row r="660" spans="1:24" x14ac:dyDescent="0.2">
      <c r="A660" s="124">
        <v>42228.072916666664</v>
      </c>
      <c r="B660" s="120"/>
      <c r="C660" s="120"/>
      <c r="D660" s="120"/>
      <c r="E660" s="120"/>
      <c r="F660" s="120"/>
      <c r="G660" s="120"/>
      <c r="H660" s="120"/>
      <c r="I660" s="120"/>
      <c r="J660" s="120"/>
      <c r="K660" s="120"/>
      <c r="L660"/>
      <c r="M660" s="123">
        <v>1.5150941000000024</v>
      </c>
      <c r="V660"/>
      <c r="W660"/>
      <c r="X660"/>
    </row>
    <row r="661" spans="1:24" x14ac:dyDescent="0.2">
      <c r="A661" s="124">
        <v>42228.083333333336</v>
      </c>
      <c r="B661" s="120"/>
      <c r="C661" s="120"/>
      <c r="D661" s="120"/>
      <c r="E661" s="120"/>
      <c r="F661" s="120"/>
      <c r="G661" s="120"/>
      <c r="H661" s="120"/>
      <c r="I661" s="120"/>
      <c r="J661" s="120"/>
      <c r="K661" s="120"/>
      <c r="L661"/>
      <c r="M661" s="123">
        <v>1.4762264400000031</v>
      </c>
      <c r="V661"/>
      <c r="W661"/>
      <c r="X661"/>
    </row>
    <row r="662" spans="1:24" x14ac:dyDescent="0.2">
      <c r="A662" s="124">
        <v>42228.09375</v>
      </c>
      <c r="B662" s="120"/>
      <c r="C662" s="120"/>
      <c r="D662" s="120"/>
      <c r="E662" s="120"/>
      <c r="F662" s="120"/>
      <c r="G662" s="120"/>
      <c r="H662" s="120"/>
      <c r="I662" s="120"/>
      <c r="J662" s="120"/>
      <c r="K662" s="120"/>
      <c r="L662"/>
      <c r="M662" s="123">
        <v>1.4373587800000027</v>
      </c>
      <c r="V662"/>
      <c r="W662"/>
      <c r="X662"/>
    </row>
    <row r="663" spans="1:24" x14ac:dyDescent="0.2">
      <c r="A663" s="124">
        <v>42228.104166666664</v>
      </c>
      <c r="B663" s="120"/>
      <c r="C663" s="120"/>
      <c r="D663" s="120"/>
      <c r="E663" s="120"/>
      <c r="F663" s="120"/>
      <c r="G663" s="120"/>
      <c r="H663" s="120"/>
      <c r="I663" s="120"/>
      <c r="J663" s="120"/>
      <c r="K663" s="120"/>
      <c r="L663"/>
      <c r="M663" s="123">
        <v>1.3984911200000028</v>
      </c>
      <c r="V663"/>
      <c r="W663"/>
      <c r="X663"/>
    </row>
    <row r="664" spans="1:24" x14ac:dyDescent="0.2">
      <c r="A664" s="124">
        <v>42228.114583333336</v>
      </c>
      <c r="B664" s="120"/>
      <c r="C664" s="120"/>
      <c r="D664" s="120"/>
      <c r="E664" s="120"/>
      <c r="F664" s="120"/>
      <c r="G664" s="120"/>
      <c r="H664" s="120"/>
      <c r="I664" s="120"/>
      <c r="J664" s="120"/>
      <c r="K664" s="120"/>
      <c r="L664"/>
      <c r="M664" s="123">
        <v>1.3596234600000032</v>
      </c>
      <c r="V664"/>
      <c r="W664"/>
      <c r="X664"/>
    </row>
    <row r="665" spans="1:24" x14ac:dyDescent="0.2">
      <c r="A665" s="124">
        <v>42228.125</v>
      </c>
      <c r="B665" s="120"/>
      <c r="C665" s="120"/>
      <c r="D665" s="120"/>
      <c r="E665" s="120"/>
      <c r="F665" s="120"/>
      <c r="G665" s="120"/>
      <c r="H665" s="120"/>
      <c r="I665" s="120"/>
      <c r="J665" s="120"/>
      <c r="K665" s="120"/>
      <c r="L665"/>
      <c r="M665" s="123">
        <v>1.3207558000000028</v>
      </c>
      <c r="V665"/>
      <c r="W665"/>
      <c r="X665"/>
    </row>
    <row r="666" spans="1:24" x14ac:dyDescent="0.2">
      <c r="A666" s="124">
        <v>42228.135416666664</v>
      </c>
      <c r="B666" s="120"/>
      <c r="C666" s="120"/>
      <c r="D666" s="120"/>
      <c r="E666" s="120"/>
      <c r="F666" s="120"/>
      <c r="G666" s="120"/>
      <c r="H666" s="120"/>
      <c r="I666" s="120"/>
      <c r="J666" s="120"/>
      <c r="K666" s="120"/>
      <c r="L666"/>
      <c r="M666" s="123">
        <v>1.2818881400000026</v>
      </c>
      <c r="V666"/>
      <c r="W666"/>
      <c r="X666"/>
    </row>
    <row r="667" spans="1:24" x14ac:dyDescent="0.2">
      <c r="A667" s="124">
        <v>42228.145833333336</v>
      </c>
      <c r="B667" s="120"/>
      <c r="C667" s="120"/>
      <c r="D667" s="120"/>
      <c r="E667" s="120"/>
      <c r="F667" s="120"/>
      <c r="G667" s="120"/>
      <c r="H667" s="120"/>
      <c r="I667" s="120"/>
      <c r="J667" s="120"/>
      <c r="K667" s="120"/>
      <c r="L667"/>
      <c r="M667" s="123">
        <v>1.2430204800000026</v>
      </c>
      <c r="V667"/>
      <c r="W667"/>
      <c r="X667"/>
    </row>
    <row r="668" spans="1:24" x14ac:dyDescent="0.2">
      <c r="A668" s="124">
        <v>42228.15625</v>
      </c>
      <c r="B668" s="120"/>
      <c r="C668" s="120"/>
      <c r="D668" s="120"/>
      <c r="E668" s="120"/>
      <c r="F668" s="120"/>
      <c r="G668" s="120"/>
      <c r="H668" s="120"/>
      <c r="I668" s="120"/>
      <c r="J668" s="120"/>
      <c r="K668" s="120"/>
      <c r="L668"/>
      <c r="M668" s="123">
        <v>1.2041528200000027</v>
      </c>
      <c r="V668"/>
      <c r="W668"/>
      <c r="X668"/>
    </row>
    <row r="669" spans="1:24" x14ac:dyDescent="0.2">
      <c r="A669" s="124">
        <v>42228.166666666664</v>
      </c>
      <c r="B669" s="120"/>
      <c r="C669" s="120"/>
      <c r="D669" s="120"/>
      <c r="E669" s="120"/>
      <c r="F669" s="120"/>
      <c r="G669" s="120"/>
      <c r="H669" s="120"/>
      <c r="I669" s="120"/>
      <c r="J669" s="120"/>
      <c r="K669" s="120"/>
      <c r="L669"/>
      <c r="M669" s="123">
        <v>1.1652851600000029</v>
      </c>
      <c r="V669"/>
      <c r="W669"/>
      <c r="X669"/>
    </row>
    <row r="670" spans="1:24" x14ac:dyDescent="0.2">
      <c r="A670" s="124">
        <v>42228.177083333336</v>
      </c>
      <c r="B670" s="120"/>
      <c r="C670" s="120"/>
      <c r="D670" s="120"/>
      <c r="E670" s="120"/>
      <c r="F670" s="120"/>
      <c r="G670" s="120"/>
      <c r="H670" s="120"/>
      <c r="I670" s="120"/>
      <c r="J670" s="120"/>
      <c r="K670" s="120"/>
      <c r="L670"/>
      <c r="M670" s="123">
        <v>1.1264175000000025</v>
      </c>
      <c r="V670"/>
      <c r="W670"/>
      <c r="X670"/>
    </row>
    <row r="671" spans="1:24" x14ac:dyDescent="0.2">
      <c r="A671" s="124">
        <v>42228.1875</v>
      </c>
      <c r="B671" s="120"/>
      <c r="C671" s="120"/>
      <c r="D671" s="120"/>
      <c r="E671" s="120"/>
      <c r="F671" s="120"/>
      <c r="G671" s="120"/>
      <c r="H671" s="120"/>
      <c r="I671" s="120"/>
      <c r="J671" s="120"/>
      <c r="K671" s="120"/>
      <c r="L671"/>
      <c r="M671" s="123">
        <v>1.087549840000003</v>
      </c>
      <c r="V671"/>
      <c r="W671"/>
      <c r="X671"/>
    </row>
    <row r="672" spans="1:24" x14ac:dyDescent="0.2">
      <c r="A672" s="124">
        <v>42228.197916666664</v>
      </c>
      <c r="B672" s="120"/>
      <c r="C672" s="120"/>
      <c r="D672" s="120"/>
      <c r="E672" s="120"/>
      <c r="F672" s="120"/>
      <c r="G672" s="120"/>
      <c r="H672" s="120"/>
      <c r="I672" s="120"/>
      <c r="J672" s="120"/>
      <c r="K672" s="120"/>
      <c r="L672"/>
      <c r="M672" s="123">
        <v>1.048682180000003</v>
      </c>
      <c r="V672"/>
      <c r="W672"/>
      <c r="X672"/>
    </row>
    <row r="673" spans="1:24" x14ac:dyDescent="0.2">
      <c r="A673" s="124">
        <v>42228.208333333336</v>
      </c>
      <c r="B673" s="120"/>
      <c r="C673" s="120"/>
      <c r="D673" s="120"/>
      <c r="E673" s="120"/>
      <c r="F673" s="120"/>
      <c r="G673" s="120"/>
      <c r="H673" s="120"/>
      <c r="I673" s="120"/>
      <c r="J673" s="120"/>
      <c r="K673" s="120"/>
      <c r="L673"/>
      <c r="M673" s="123">
        <v>1.0098145200000022</v>
      </c>
      <c r="V673"/>
      <c r="W673"/>
      <c r="X673"/>
    </row>
    <row r="674" spans="1:24" x14ac:dyDescent="0.2">
      <c r="A674" s="124">
        <v>42228.21875</v>
      </c>
      <c r="B674" s="120"/>
      <c r="C674" s="120"/>
      <c r="D674" s="120"/>
      <c r="E674" s="120"/>
      <c r="F674" s="120"/>
      <c r="G674" s="120"/>
      <c r="H674" s="120"/>
      <c r="I674" s="120"/>
      <c r="J674" s="120"/>
      <c r="K674" s="120"/>
      <c r="L674"/>
      <c r="M674" s="123">
        <v>0.97094686000000241</v>
      </c>
      <c r="V674"/>
      <c r="W674"/>
      <c r="X674"/>
    </row>
    <row r="675" spans="1:24" x14ac:dyDescent="0.2">
      <c r="A675" s="124">
        <v>42228.229166666664</v>
      </c>
      <c r="B675" s="120"/>
      <c r="C675" s="120"/>
      <c r="D675" s="120"/>
      <c r="E675" s="120"/>
      <c r="F675" s="120"/>
      <c r="G675" s="120"/>
      <c r="H675" s="120"/>
      <c r="I675" s="120"/>
      <c r="J675" s="120"/>
      <c r="K675" s="120"/>
      <c r="L675"/>
      <c r="M675" s="123">
        <v>0.93207920000000222</v>
      </c>
      <c r="V675"/>
      <c r="W675"/>
      <c r="X675"/>
    </row>
    <row r="676" spans="1:24" x14ac:dyDescent="0.2">
      <c r="A676" s="124">
        <v>42228.239583333336</v>
      </c>
      <c r="B676" s="120"/>
      <c r="C676" s="120"/>
      <c r="D676" s="120"/>
      <c r="E676" s="120"/>
      <c r="F676" s="120"/>
      <c r="G676" s="120"/>
      <c r="H676" s="120"/>
      <c r="I676" s="120"/>
      <c r="J676" s="120"/>
      <c r="K676" s="120"/>
      <c r="L676"/>
      <c r="M676" s="123">
        <v>0.89321154000000247</v>
      </c>
      <c r="V676"/>
      <c r="W676"/>
      <c r="X676"/>
    </row>
    <row r="677" spans="1:24" x14ac:dyDescent="0.2">
      <c r="A677" s="124">
        <v>42228.25</v>
      </c>
      <c r="B677" s="120"/>
      <c r="C677" s="120"/>
      <c r="D677" s="120"/>
      <c r="E677" s="120"/>
      <c r="F677" s="120"/>
      <c r="G677" s="120"/>
      <c r="H677" s="120"/>
      <c r="I677" s="120"/>
      <c r="J677" s="120"/>
      <c r="K677" s="120"/>
      <c r="L677"/>
      <c r="M677" s="123">
        <v>0.85434388000000261</v>
      </c>
      <c r="V677"/>
      <c r="W677"/>
      <c r="X677"/>
    </row>
    <row r="678" spans="1:24" x14ac:dyDescent="0.2">
      <c r="A678" s="124">
        <v>42228.260416666664</v>
      </c>
      <c r="B678" s="120"/>
      <c r="C678" s="120"/>
      <c r="D678" s="120"/>
      <c r="E678" s="120"/>
      <c r="F678" s="120"/>
      <c r="G678" s="120"/>
      <c r="H678" s="120"/>
      <c r="I678" s="120"/>
      <c r="J678" s="120"/>
      <c r="K678" s="120"/>
      <c r="L678"/>
      <c r="M678" s="123">
        <v>0.81547622000000275</v>
      </c>
      <c r="V678"/>
      <c r="W678"/>
      <c r="X678"/>
    </row>
    <row r="679" spans="1:24" x14ac:dyDescent="0.2">
      <c r="A679" s="124">
        <v>42228.270833333336</v>
      </c>
      <c r="B679" s="120"/>
      <c r="C679" s="120"/>
      <c r="D679" s="120"/>
      <c r="E679" s="120"/>
      <c r="F679" s="120"/>
      <c r="G679" s="120"/>
      <c r="H679" s="120"/>
      <c r="I679" s="120"/>
      <c r="J679" s="120"/>
      <c r="K679" s="120"/>
      <c r="L679"/>
      <c r="M679" s="123">
        <v>0.77660856000000256</v>
      </c>
      <c r="V679"/>
      <c r="W679"/>
      <c r="X679"/>
    </row>
    <row r="680" spans="1:24" x14ac:dyDescent="0.2">
      <c r="A680" s="124">
        <v>42228.28125</v>
      </c>
      <c r="B680" s="120"/>
      <c r="C680" s="120"/>
      <c r="D680" s="120"/>
      <c r="E680" s="120"/>
      <c r="F680" s="120"/>
      <c r="G680" s="120"/>
      <c r="H680" s="120"/>
      <c r="I680" s="120"/>
      <c r="J680" s="120"/>
      <c r="K680" s="120"/>
      <c r="L680"/>
      <c r="M680" s="123">
        <v>0.73774090000000236</v>
      </c>
      <c r="V680"/>
      <c r="W680"/>
      <c r="X680"/>
    </row>
    <row r="681" spans="1:24" x14ac:dyDescent="0.2">
      <c r="A681" s="124">
        <v>42228.291666666664</v>
      </c>
      <c r="B681" s="120"/>
      <c r="C681" s="120"/>
      <c r="D681" s="120"/>
      <c r="E681" s="120"/>
      <c r="F681" s="120"/>
      <c r="G681" s="120"/>
      <c r="H681" s="120"/>
      <c r="I681" s="120"/>
      <c r="J681" s="120"/>
      <c r="K681" s="120"/>
      <c r="L681"/>
      <c r="M681" s="123">
        <v>0.69887324000000273</v>
      </c>
      <c r="V681"/>
      <c r="W681"/>
      <c r="X681"/>
    </row>
    <row r="682" spans="1:24" x14ac:dyDescent="0.2">
      <c r="A682" s="124">
        <v>42228.302083333336</v>
      </c>
      <c r="B682" s="120"/>
      <c r="C682" s="120"/>
      <c r="D682" s="120"/>
      <c r="E682" s="120"/>
      <c r="F682" s="120"/>
      <c r="G682" s="120"/>
      <c r="H682" s="120"/>
      <c r="I682" s="120"/>
      <c r="J682" s="120"/>
      <c r="K682" s="120"/>
      <c r="L682"/>
      <c r="M682" s="123">
        <v>0.66000558000000265</v>
      </c>
      <c r="V682"/>
      <c r="W682"/>
      <c r="X682"/>
    </row>
    <row r="683" spans="1:24" x14ac:dyDescent="0.2">
      <c r="A683" s="124">
        <v>42228.3125</v>
      </c>
      <c r="B683" s="120"/>
      <c r="C683" s="120"/>
      <c r="D683" s="120"/>
      <c r="E683" s="120"/>
      <c r="F683" s="120"/>
      <c r="G683" s="120"/>
      <c r="H683" s="120"/>
      <c r="I683" s="120"/>
      <c r="J683" s="120"/>
      <c r="K683" s="120"/>
      <c r="L683"/>
      <c r="M683" s="123">
        <v>0.62113792000000245</v>
      </c>
      <c r="V683"/>
      <c r="W683"/>
      <c r="X683"/>
    </row>
    <row r="684" spans="1:24" x14ac:dyDescent="0.2">
      <c r="A684" s="124">
        <v>42228.322916666664</v>
      </c>
      <c r="B684" s="120"/>
      <c r="C684" s="120"/>
      <c r="D684" s="120"/>
      <c r="E684" s="120"/>
      <c r="F684" s="120"/>
      <c r="G684" s="120"/>
      <c r="H684" s="120"/>
      <c r="I684" s="120"/>
      <c r="J684" s="120"/>
      <c r="K684" s="120"/>
      <c r="L684"/>
      <c r="M684" s="123">
        <v>0.58227026000000237</v>
      </c>
      <c r="V684"/>
      <c r="W684"/>
      <c r="X684"/>
    </row>
    <row r="685" spans="1:24" x14ac:dyDescent="0.2">
      <c r="A685" s="124">
        <v>42228.333333333336</v>
      </c>
      <c r="B685" s="120"/>
      <c r="C685" s="120"/>
      <c r="D685" s="120"/>
      <c r="E685" s="120"/>
      <c r="F685" s="120"/>
      <c r="G685" s="120"/>
      <c r="H685" s="120"/>
      <c r="I685" s="120"/>
      <c r="J685" s="120"/>
      <c r="K685" s="120"/>
      <c r="L685"/>
      <c r="M685" s="123">
        <v>0.54340260000000262</v>
      </c>
      <c r="V685"/>
      <c r="W685"/>
      <c r="X685"/>
    </row>
    <row r="686" spans="1:24" x14ac:dyDescent="0.2">
      <c r="A686" s="124">
        <v>42228.34375</v>
      </c>
      <c r="B686" s="120"/>
      <c r="C686" s="120"/>
      <c r="D686" s="120"/>
      <c r="E686" s="120"/>
      <c r="F686" s="120"/>
      <c r="G686" s="120"/>
      <c r="H686" s="120"/>
      <c r="I686" s="120"/>
      <c r="J686" s="120"/>
      <c r="K686" s="120"/>
      <c r="L686"/>
      <c r="M686" s="123">
        <v>0.50453494000000265</v>
      </c>
      <c r="V686"/>
      <c r="W686"/>
      <c r="X686"/>
    </row>
    <row r="687" spans="1:24" x14ac:dyDescent="0.2">
      <c r="A687" s="124">
        <v>42228.354166666664</v>
      </c>
      <c r="B687" s="120"/>
      <c r="C687" s="120"/>
      <c r="D687" s="120"/>
      <c r="E687" s="120"/>
      <c r="F687" s="120"/>
      <c r="G687" s="120"/>
      <c r="H687" s="120"/>
      <c r="I687" s="120"/>
      <c r="J687" s="120"/>
      <c r="K687" s="120"/>
      <c r="L687"/>
      <c r="M687"/>
      <c r="V687"/>
      <c r="W687"/>
      <c r="X687"/>
    </row>
    <row r="688" spans="1:24" x14ac:dyDescent="0.2">
      <c r="A688" s="124">
        <v>42228.364583333336</v>
      </c>
      <c r="B688" s="120"/>
      <c r="C688" s="120"/>
      <c r="D688" s="120"/>
      <c r="E688" s="120"/>
      <c r="F688" s="120"/>
      <c r="G688" s="120"/>
      <c r="H688" s="120"/>
      <c r="I688" s="120"/>
      <c r="J688" s="120"/>
      <c r="K688" s="120"/>
      <c r="L688"/>
      <c r="M688"/>
      <c r="V688"/>
      <c r="W688"/>
      <c r="X688"/>
    </row>
    <row r="689" spans="1:24" x14ac:dyDescent="0.2">
      <c r="A689" s="124">
        <v>42228.375</v>
      </c>
      <c r="B689" s="120"/>
      <c r="C689" s="120"/>
      <c r="D689" s="120"/>
      <c r="E689" s="120"/>
      <c r="F689" s="120"/>
      <c r="G689" s="120"/>
      <c r="H689" s="120"/>
      <c r="I689" s="120"/>
      <c r="J689" s="120"/>
      <c r="K689" s="120"/>
      <c r="L689"/>
      <c r="M689"/>
      <c r="V689"/>
      <c r="W689"/>
      <c r="X689"/>
    </row>
    <row r="690" spans="1:24" x14ac:dyDescent="0.2">
      <c r="A690" s="124">
        <v>42228.385416666664</v>
      </c>
      <c r="B690" s="120"/>
      <c r="C690" s="120"/>
      <c r="D690" s="120"/>
      <c r="E690" s="120"/>
      <c r="F690" s="120"/>
      <c r="G690" s="120"/>
      <c r="H690" s="120"/>
      <c r="I690" s="120"/>
      <c r="J690" s="120"/>
      <c r="K690" s="120"/>
      <c r="L690"/>
      <c r="M690"/>
      <c r="V690"/>
      <c r="W690"/>
      <c r="X690"/>
    </row>
    <row r="691" spans="1:24" x14ac:dyDescent="0.2">
      <c r="A691" s="124">
        <v>42228.395833333336</v>
      </c>
      <c r="B691" s="120"/>
      <c r="C691" s="120"/>
      <c r="D691" s="120"/>
      <c r="E691" s="120"/>
      <c r="F691" s="120"/>
      <c r="G691" s="120"/>
      <c r="H691" s="120"/>
      <c r="I691" s="120"/>
      <c r="J691" s="120"/>
      <c r="K691" s="120"/>
      <c r="L691"/>
      <c r="M691"/>
      <c r="V691"/>
      <c r="W691"/>
      <c r="X691"/>
    </row>
    <row r="692" spans="1:24" x14ac:dyDescent="0.2">
      <c r="A692" s="124">
        <v>42228.40625</v>
      </c>
      <c r="B692" s="120"/>
      <c r="C692" s="120"/>
      <c r="D692" s="120"/>
      <c r="E692" s="120"/>
      <c r="F692" s="120"/>
      <c r="G692" s="120"/>
      <c r="H692" s="120"/>
      <c r="I692" s="120"/>
      <c r="J692" s="120"/>
      <c r="K692" s="120"/>
      <c r="L692"/>
      <c r="M692"/>
      <c r="V692"/>
      <c r="W692"/>
      <c r="X692"/>
    </row>
    <row r="693" spans="1:24" x14ac:dyDescent="0.2">
      <c r="A693" s="124">
        <v>42228.416666666664</v>
      </c>
      <c r="B693" s="120"/>
      <c r="C693" s="120"/>
      <c r="D693" s="120"/>
      <c r="E693" s="120"/>
      <c r="F693" s="120"/>
      <c r="G693" s="120"/>
      <c r="H693" s="120"/>
      <c r="I693" s="120"/>
      <c r="J693" s="120"/>
      <c r="K693" s="120"/>
      <c r="L693"/>
      <c r="M693"/>
      <c r="V693"/>
      <c r="W693"/>
      <c r="X693"/>
    </row>
    <row r="694" spans="1:24" x14ac:dyDescent="0.2">
      <c r="A694" s="124">
        <v>42228.427083333336</v>
      </c>
      <c r="B694" s="120"/>
      <c r="C694" s="120"/>
      <c r="D694" s="120"/>
      <c r="E694" s="120"/>
      <c r="F694" s="120"/>
      <c r="G694" s="120"/>
      <c r="H694" s="120"/>
      <c r="I694" s="120"/>
      <c r="J694" s="120"/>
      <c r="K694" s="120"/>
      <c r="L694"/>
      <c r="M694"/>
      <c r="V694"/>
      <c r="W694"/>
      <c r="X694"/>
    </row>
    <row r="695" spans="1:24" x14ac:dyDescent="0.2">
      <c r="A695" s="124">
        <v>42228.4375</v>
      </c>
      <c r="B695" s="120"/>
      <c r="C695" s="120"/>
      <c r="D695" s="120"/>
      <c r="E695" s="120"/>
      <c r="F695" s="120"/>
      <c r="G695" s="120"/>
      <c r="H695" s="120"/>
      <c r="I695" s="120"/>
      <c r="J695" s="120"/>
      <c r="K695" s="120"/>
      <c r="L695"/>
      <c r="M695"/>
      <c r="V695"/>
      <c r="W695"/>
      <c r="X695"/>
    </row>
    <row r="696" spans="1:24" x14ac:dyDescent="0.2">
      <c r="A696" s="124">
        <v>42228.447916666664</v>
      </c>
      <c r="B696" s="120"/>
      <c r="C696" s="120"/>
      <c r="D696" s="120"/>
      <c r="E696" s="120"/>
      <c r="F696" s="120"/>
      <c r="G696" s="120"/>
      <c r="H696" s="120"/>
      <c r="I696" s="120"/>
      <c r="J696" s="120"/>
      <c r="K696" s="120"/>
      <c r="L696"/>
      <c r="M696"/>
      <c r="V696"/>
      <c r="W696"/>
      <c r="X696"/>
    </row>
    <row r="697" spans="1:24" x14ac:dyDescent="0.2">
      <c r="A697" s="124">
        <v>42228.458333333336</v>
      </c>
      <c r="B697" s="120"/>
      <c r="C697" s="120"/>
      <c r="D697" s="120"/>
      <c r="E697" s="120"/>
      <c r="F697" s="120"/>
      <c r="G697" s="120"/>
      <c r="H697" s="120"/>
      <c r="I697" s="120"/>
      <c r="J697" s="120"/>
      <c r="K697" s="120"/>
      <c r="L697"/>
      <c r="M697"/>
      <c r="V697"/>
      <c r="W697"/>
      <c r="X697"/>
    </row>
    <row r="698" spans="1:24" x14ac:dyDescent="0.2">
      <c r="A698" s="124">
        <v>42228.46875</v>
      </c>
      <c r="B698" s="120"/>
      <c r="C698" s="120"/>
      <c r="D698" s="120"/>
      <c r="E698" s="120"/>
      <c r="F698" s="120"/>
      <c r="G698" s="120"/>
      <c r="H698" s="120"/>
      <c r="I698" s="120"/>
      <c r="J698" s="120"/>
      <c r="K698" s="120"/>
      <c r="L698"/>
      <c r="M698"/>
      <c r="V698"/>
      <c r="W698"/>
      <c r="X698"/>
    </row>
    <row r="699" spans="1:24" x14ac:dyDescent="0.2">
      <c r="A699" s="124">
        <v>42228.479166666664</v>
      </c>
      <c r="B699" s="120"/>
      <c r="C699" s="120"/>
      <c r="D699" s="120"/>
      <c r="E699" s="120"/>
      <c r="F699" s="120"/>
      <c r="G699" s="120"/>
      <c r="H699" s="120"/>
      <c r="I699" s="120"/>
      <c r="J699" s="120"/>
      <c r="K699" s="120"/>
      <c r="L699"/>
      <c r="M699"/>
      <c r="V699"/>
      <c r="W699"/>
      <c r="X699"/>
    </row>
    <row r="700" spans="1:24" x14ac:dyDescent="0.2">
      <c r="A700" s="124">
        <v>42228.489583333336</v>
      </c>
      <c r="B700" s="120"/>
      <c r="C700" s="120"/>
      <c r="D700" s="120"/>
      <c r="E700" s="120"/>
      <c r="F700" s="120"/>
      <c r="G700" s="120"/>
      <c r="H700" s="120"/>
      <c r="I700" s="120"/>
      <c r="J700" s="120"/>
      <c r="K700" s="120"/>
      <c r="L700"/>
      <c r="M700"/>
      <c r="V700"/>
      <c r="W700"/>
      <c r="X700"/>
    </row>
    <row r="701" spans="1:24" x14ac:dyDescent="0.2">
      <c r="A701" s="124">
        <v>42228.5</v>
      </c>
      <c r="B701" s="120"/>
      <c r="C701" s="120"/>
      <c r="D701" s="120"/>
      <c r="E701" s="120"/>
      <c r="F701" s="120"/>
      <c r="G701" s="120"/>
      <c r="H701" s="120"/>
      <c r="I701" s="120"/>
      <c r="J701" s="120"/>
      <c r="K701" s="120"/>
      <c r="L701"/>
      <c r="M701"/>
      <c r="V701"/>
      <c r="W701"/>
      <c r="X701"/>
    </row>
    <row r="702" spans="1:24" x14ac:dyDescent="0.2">
      <c r="A702" s="124">
        <v>42228.510416666664</v>
      </c>
      <c r="B702" s="120"/>
      <c r="C702" s="120"/>
      <c r="D702" s="120"/>
      <c r="E702" s="120"/>
      <c r="F702" s="120"/>
      <c r="G702" s="120"/>
      <c r="H702" s="120"/>
      <c r="I702" s="120"/>
      <c r="J702" s="120"/>
      <c r="K702" s="120"/>
      <c r="L702"/>
      <c r="M702"/>
      <c r="V702"/>
      <c r="W702"/>
      <c r="X702"/>
    </row>
    <row r="703" spans="1:24" x14ac:dyDescent="0.2">
      <c r="A703" s="124">
        <v>42228.520833333336</v>
      </c>
      <c r="B703" s="120"/>
      <c r="C703" s="120"/>
      <c r="D703" s="120"/>
      <c r="E703" s="120"/>
      <c r="F703" s="120"/>
      <c r="G703" s="120"/>
      <c r="H703" s="120"/>
      <c r="I703" s="120"/>
      <c r="J703" s="120"/>
      <c r="K703" s="120"/>
      <c r="L703"/>
      <c r="M703"/>
      <c r="V703"/>
      <c r="W703"/>
      <c r="X703"/>
    </row>
    <row r="704" spans="1:24" x14ac:dyDescent="0.2">
      <c r="A704" s="124">
        <v>42228.53125</v>
      </c>
      <c r="B704" s="120"/>
      <c r="C704" s="120"/>
      <c r="D704" s="120"/>
      <c r="E704" s="120"/>
      <c r="F704" s="120"/>
      <c r="G704" s="120"/>
      <c r="H704" s="120"/>
      <c r="I704" s="120"/>
      <c r="J704" s="120"/>
      <c r="K704" s="120"/>
      <c r="L704"/>
      <c r="M704"/>
      <c r="V704"/>
      <c r="W704"/>
      <c r="X704"/>
    </row>
    <row r="705" spans="1:24" x14ac:dyDescent="0.2">
      <c r="A705" s="124">
        <v>42228.541666666664</v>
      </c>
      <c r="B705" s="120"/>
      <c r="C705" s="120"/>
      <c r="D705" s="120"/>
      <c r="E705" s="120"/>
      <c r="F705" s="120"/>
      <c r="G705" s="120"/>
      <c r="H705" s="120"/>
      <c r="I705" s="120"/>
      <c r="J705" s="120"/>
      <c r="K705" s="120"/>
      <c r="L705"/>
      <c r="M705"/>
      <c r="V705"/>
      <c r="W705"/>
      <c r="X705"/>
    </row>
    <row r="706" spans="1:24" x14ac:dyDescent="0.2">
      <c r="A706" s="124">
        <v>42228.552083333336</v>
      </c>
      <c r="B706" s="120"/>
      <c r="C706" s="120"/>
      <c r="D706" s="120"/>
      <c r="E706" s="120"/>
      <c r="F706" s="120"/>
      <c r="G706" s="120"/>
      <c r="H706" s="120"/>
      <c r="I706" s="120"/>
      <c r="J706" s="120"/>
      <c r="K706" s="120"/>
      <c r="L706"/>
      <c r="M706"/>
      <c r="V706"/>
      <c r="W706"/>
      <c r="X706"/>
    </row>
    <row r="707" spans="1:24" x14ac:dyDescent="0.2">
      <c r="A707" s="124">
        <v>42228.5625</v>
      </c>
      <c r="B707" s="120"/>
      <c r="C707" s="120"/>
      <c r="D707" s="120"/>
      <c r="E707" s="120"/>
      <c r="F707" s="120"/>
      <c r="G707" s="120"/>
      <c r="H707" s="120"/>
      <c r="I707" s="120"/>
      <c r="J707" s="120"/>
      <c r="K707" s="120"/>
      <c r="L707"/>
      <c r="M707"/>
      <c r="V707"/>
      <c r="W707"/>
      <c r="X707"/>
    </row>
    <row r="708" spans="1:24" x14ac:dyDescent="0.2">
      <c r="A708" s="124">
        <v>42228.572916666664</v>
      </c>
      <c r="B708" s="120"/>
      <c r="C708" s="120"/>
      <c r="D708" s="120"/>
      <c r="E708" s="120"/>
      <c r="F708" s="120"/>
      <c r="G708" s="120"/>
      <c r="H708" s="120"/>
      <c r="I708" s="120"/>
      <c r="J708" s="120"/>
      <c r="K708" s="120"/>
      <c r="L708"/>
      <c r="M708"/>
      <c r="V708"/>
      <c r="W708"/>
      <c r="X708"/>
    </row>
    <row r="709" spans="1:24" x14ac:dyDescent="0.2">
      <c r="A709" s="124">
        <v>42228.583333333336</v>
      </c>
      <c r="B709" s="120"/>
      <c r="C709" s="120"/>
      <c r="D709" s="120"/>
      <c r="E709" s="120"/>
      <c r="F709" s="120"/>
      <c r="G709" s="120"/>
      <c r="H709" s="120"/>
      <c r="I709" s="120"/>
      <c r="J709" s="120"/>
      <c r="K709" s="120"/>
      <c r="L709"/>
      <c r="M709"/>
      <c r="V709"/>
      <c r="W709"/>
      <c r="X709"/>
    </row>
    <row r="710" spans="1:24" x14ac:dyDescent="0.2">
      <c r="A710" s="124">
        <v>42228.59375</v>
      </c>
      <c r="B710" s="120"/>
      <c r="C710" s="120"/>
      <c r="D710" s="120"/>
      <c r="E710" s="120"/>
      <c r="F710" s="120"/>
      <c r="G710" s="120"/>
      <c r="H710" s="120"/>
      <c r="I710" s="120"/>
      <c r="J710" s="120"/>
      <c r="K710" s="120"/>
      <c r="L710"/>
      <c r="M710"/>
      <c r="V710"/>
      <c r="W710"/>
      <c r="X710"/>
    </row>
    <row r="711" spans="1:24" x14ac:dyDescent="0.2">
      <c r="A711" s="124">
        <v>42228.604166666664</v>
      </c>
      <c r="B711" s="120"/>
      <c r="C711" s="120"/>
      <c r="D711" s="120"/>
      <c r="E711" s="120"/>
      <c r="F711" s="120"/>
      <c r="G711" s="120"/>
      <c r="H711" s="120"/>
      <c r="I711" s="120"/>
      <c r="J711" s="120"/>
      <c r="K711" s="120"/>
      <c r="L711"/>
      <c r="M711"/>
      <c r="V711"/>
      <c r="W711"/>
      <c r="X711"/>
    </row>
    <row r="712" spans="1:24" x14ac:dyDescent="0.2">
      <c r="A712" s="124">
        <v>42228.614583333336</v>
      </c>
      <c r="B712" s="120"/>
      <c r="C712" s="120"/>
      <c r="D712" s="120"/>
      <c r="E712" s="120"/>
      <c r="F712" s="120"/>
      <c r="G712" s="120"/>
      <c r="H712" s="120"/>
      <c r="I712" s="120"/>
      <c r="J712" s="120"/>
      <c r="K712" s="120"/>
      <c r="L712"/>
      <c r="M712"/>
      <c r="V712"/>
      <c r="W712"/>
      <c r="X712"/>
    </row>
    <row r="713" spans="1:24" x14ac:dyDescent="0.2">
      <c r="A713" s="124">
        <v>42228.625</v>
      </c>
      <c r="B713" s="120"/>
      <c r="C713" s="120"/>
      <c r="D713" s="120"/>
      <c r="E713" s="120"/>
      <c r="F713" s="120"/>
      <c r="G713" s="120"/>
      <c r="H713" s="120"/>
      <c r="I713" s="120"/>
      <c r="J713" s="120"/>
      <c r="K713" s="120"/>
      <c r="L713"/>
      <c r="M713"/>
      <c r="V713"/>
      <c r="W713"/>
      <c r="X713"/>
    </row>
    <row r="714" spans="1:24" x14ac:dyDescent="0.2">
      <c r="A714" s="124">
        <v>42228.635416666664</v>
      </c>
      <c r="B714" s="120"/>
      <c r="C714" s="120"/>
      <c r="D714" s="120"/>
      <c r="E714" s="120"/>
      <c r="F714" s="120"/>
      <c r="G714" s="120"/>
      <c r="H714" s="120"/>
      <c r="I714" s="120"/>
      <c r="J714" s="120"/>
      <c r="K714" s="120"/>
      <c r="L714"/>
      <c r="M714"/>
      <c r="V714"/>
      <c r="W714"/>
      <c r="X714"/>
    </row>
    <row r="715" spans="1:24" x14ac:dyDescent="0.2">
      <c r="A715" s="124">
        <v>42228.645833333336</v>
      </c>
      <c r="B715" s="120"/>
      <c r="C715" s="120"/>
      <c r="D715" s="120"/>
      <c r="E715" s="120"/>
      <c r="F715" s="120"/>
      <c r="G715" s="120"/>
      <c r="H715" s="120"/>
      <c r="I715" s="120"/>
      <c r="J715" s="120"/>
      <c r="K715" s="120"/>
      <c r="L715"/>
      <c r="M715"/>
      <c r="V715"/>
      <c r="W715"/>
      <c r="X715"/>
    </row>
    <row r="716" spans="1:24" x14ac:dyDescent="0.2">
      <c r="A716" s="124">
        <v>42228.65625</v>
      </c>
      <c r="B716" s="120"/>
      <c r="C716" s="120"/>
      <c r="D716" s="120"/>
      <c r="E716" s="120"/>
      <c r="F716" s="120"/>
      <c r="G716" s="120"/>
      <c r="H716" s="120"/>
      <c r="I716" s="120"/>
      <c r="J716" s="120"/>
      <c r="K716" s="120"/>
      <c r="L716"/>
      <c r="M716"/>
      <c r="V716"/>
      <c r="W716"/>
      <c r="X716"/>
    </row>
    <row r="717" spans="1:24" x14ac:dyDescent="0.2">
      <c r="A717" s="124">
        <v>42228.666666666664</v>
      </c>
      <c r="B717" s="120"/>
      <c r="C717" s="120"/>
      <c r="D717" s="120"/>
      <c r="E717" s="120"/>
      <c r="F717" s="120"/>
      <c r="G717" s="120"/>
      <c r="H717" s="120"/>
      <c r="I717" s="120"/>
      <c r="J717" s="120"/>
      <c r="K717" s="120"/>
      <c r="L717"/>
      <c r="M717"/>
      <c r="V717"/>
      <c r="W717"/>
      <c r="X717"/>
    </row>
    <row r="718" spans="1:24" x14ac:dyDescent="0.2">
      <c r="A718" s="124">
        <v>42228.677083333336</v>
      </c>
      <c r="B718" s="120"/>
      <c r="C718" s="120"/>
      <c r="D718" s="120"/>
      <c r="E718" s="120"/>
      <c r="F718" s="120"/>
      <c r="G718" s="120"/>
      <c r="H718" s="120"/>
      <c r="I718" s="120"/>
      <c r="J718" s="120"/>
      <c r="K718" s="120"/>
      <c r="L718"/>
      <c r="M718"/>
      <c r="V718"/>
      <c r="W718"/>
      <c r="X718"/>
    </row>
    <row r="719" spans="1:24" x14ac:dyDescent="0.2">
      <c r="A719" s="124">
        <v>42228.6875</v>
      </c>
      <c r="B719" s="120"/>
      <c r="C719" s="120"/>
      <c r="D719" s="120"/>
      <c r="E719" s="120"/>
      <c r="F719" s="120"/>
      <c r="G719" s="120"/>
      <c r="H719" s="120"/>
      <c r="I719" s="120"/>
      <c r="J719" s="120"/>
      <c r="K719" s="120"/>
      <c r="L719"/>
      <c r="M719"/>
      <c r="V719"/>
      <c r="W719"/>
      <c r="X719"/>
    </row>
    <row r="720" spans="1:24" x14ac:dyDescent="0.2">
      <c r="A720" s="124">
        <v>42228.697916666664</v>
      </c>
      <c r="B720" s="120"/>
      <c r="C720" s="120"/>
      <c r="D720" s="120"/>
      <c r="E720" s="120"/>
      <c r="F720" s="120"/>
      <c r="G720" s="120"/>
      <c r="H720" s="120"/>
      <c r="I720" s="120"/>
      <c r="J720" s="120"/>
      <c r="K720" s="120"/>
      <c r="L720"/>
      <c r="M720"/>
      <c r="V720"/>
      <c r="W720"/>
      <c r="X720"/>
    </row>
    <row r="721" spans="1:24" x14ac:dyDescent="0.2">
      <c r="A721" s="124">
        <v>42228.708333333336</v>
      </c>
      <c r="B721" s="120"/>
      <c r="C721" s="120"/>
      <c r="D721" s="120"/>
      <c r="E721" s="120"/>
      <c r="F721" s="120"/>
      <c r="G721" s="120"/>
      <c r="H721" s="120"/>
      <c r="I721" s="120"/>
      <c r="J721" s="120"/>
      <c r="K721" s="120"/>
      <c r="L721"/>
      <c r="M721"/>
      <c r="V721"/>
      <c r="W721"/>
      <c r="X721"/>
    </row>
    <row r="722" spans="1:24" x14ac:dyDescent="0.2">
      <c r="A722" s="124">
        <v>42228.71875</v>
      </c>
      <c r="B722" s="120"/>
      <c r="C722" s="120"/>
      <c r="D722" s="120"/>
      <c r="E722" s="120"/>
      <c r="F722" s="120"/>
      <c r="G722" s="120"/>
      <c r="H722" s="120"/>
      <c r="I722" s="120"/>
      <c r="J722" s="120"/>
      <c r="K722" s="120"/>
      <c r="L722"/>
      <c r="M722"/>
      <c r="V722"/>
      <c r="W722"/>
      <c r="X722"/>
    </row>
    <row r="723" spans="1:24" x14ac:dyDescent="0.2">
      <c r="A723" s="124">
        <v>42228.729166666664</v>
      </c>
      <c r="B723" s="120"/>
      <c r="C723" s="120"/>
      <c r="D723" s="120"/>
      <c r="E723" s="120"/>
      <c r="F723" s="120"/>
      <c r="G723" s="120"/>
      <c r="H723" s="120"/>
      <c r="I723" s="120"/>
      <c r="J723" s="120"/>
      <c r="K723" s="120"/>
      <c r="L723"/>
      <c r="M723"/>
      <c r="V723"/>
      <c r="W723"/>
      <c r="X723"/>
    </row>
    <row r="724" spans="1:24" x14ac:dyDescent="0.2">
      <c r="A724" s="124">
        <v>42228.739583333336</v>
      </c>
      <c r="B724" s="120"/>
      <c r="C724" s="120"/>
      <c r="D724" s="120"/>
      <c r="E724" s="120"/>
      <c r="F724" s="120"/>
      <c r="G724" s="120"/>
      <c r="H724" s="120"/>
      <c r="I724" s="120"/>
      <c r="J724" s="120"/>
      <c r="K724" s="120"/>
      <c r="L724"/>
      <c r="M724"/>
      <c r="V724"/>
      <c r="W724"/>
      <c r="X724"/>
    </row>
    <row r="725" spans="1:24" x14ac:dyDescent="0.2">
      <c r="A725" s="124">
        <v>42228.75</v>
      </c>
      <c r="B725" s="120"/>
      <c r="C725" s="120"/>
      <c r="D725" s="120"/>
      <c r="E725" s="120"/>
      <c r="F725" s="120"/>
      <c r="G725" s="120"/>
      <c r="H725" s="120"/>
      <c r="I725" s="120"/>
      <c r="J725" s="120"/>
      <c r="K725" s="120"/>
      <c r="L725"/>
      <c r="M725"/>
      <c r="V725"/>
      <c r="W725"/>
      <c r="X725"/>
    </row>
    <row r="726" spans="1:24" x14ac:dyDescent="0.2">
      <c r="A726" s="124">
        <v>42228.760416666664</v>
      </c>
      <c r="B726" s="120"/>
      <c r="C726" s="120"/>
      <c r="D726" s="120"/>
      <c r="E726" s="120"/>
      <c r="F726" s="120"/>
      <c r="G726" s="120"/>
      <c r="H726" s="120"/>
      <c r="I726" s="120"/>
      <c r="J726" s="120"/>
      <c r="K726" s="120"/>
      <c r="L726"/>
      <c r="M726"/>
      <c r="V726"/>
      <c r="W726"/>
      <c r="X726"/>
    </row>
    <row r="727" spans="1:24" x14ac:dyDescent="0.2">
      <c r="A727" s="124">
        <v>42228.770833333336</v>
      </c>
      <c r="B727" s="120"/>
      <c r="C727" s="120"/>
      <c r="D727" s="120"/>
      <c r="E727" s="120"/>
      <c r="F727" s="120"/>
      <c r="G727" s="120"/>
      <c r="H727" s="120"/>
      <c r="I727" s="120"/>
      <c r="J727" s="120"/>
      <c r="K727" s="120"/>
      <c r="L727"/>
      <c r="M727"/>
      <c r="V727"/>
      <c r="W727"/>
      <c r="X727"/>
    </row>
    <row r="728" spans="1:24" x14ac:dyDescent="0.2">
      <c r="A728" s="124">
        <v>42228.78125</v>
      </c>
      <c r="B728" s="120"/>
      <c r="C728" s="120"/>
      <c r="D728" s="120"/>
      <c r="E728" s="120"/>
      <c r="F728" s="120"/>
      <c r="G728" s="120"/>
      <c r="H728" s="120"/>
      <c r="I728" s="120"/>
      <c r="J728" s="120"/>
      <c r="K728" s="120"/>
      <c r="L728"/>
      <c r="M728"/>
      <c r="V728"/>
      <c r="W728"/>
      <c r="X728"/>
    </row>
    <row r="729" spans="1:24" x14ac:dyDescent="0.2">
      <c r="A729" s="124">
        <v>42228.791666666664</v>
      </c>
      <c r="B729" s="120"/>
      <c r="C729" s="120"/>
      <c r="D729" s="120"/>
      <c r="E729" s="120"/>
      <c r="F729" s="120"/>
      <c r="G729" s="120"/>
      <c r="H729" s="120"/>
      <c r="I729" s="120"/>
      <c r="J729" s="120"/>
      <c r="K729" s="120"/>
      <c r="L729"/>
      <c r="M729"/>
      <c r="V729"/>
      <c r="W729"/>
      <c r="X729"/>
    </row>
    <row r="730" spans="1:24" x14ac:dyDescent="0.2">
      <c r="A730" s="124">
        <v>42228.802083333336</v>
      </c>
      <c r="B730" s="120"/>
      <c r="C730" s="120"/>
      <c r="D730" s="120"/>
      <c r="E730" s="120"/>
      <c r="F730" s="120"/>
      <c r="G730" s="120"/>
      <c r="H730" s="120"/>
      <c r="I730" s="120"/>
      <c r="J730" s="120"/>
      <c r="K730" s="120"/>
      <c r="L730"/>
      <c r="M730"/>
      <c r="V730"/>
      <c r="W730"/>
      <c r="X730"/>
    </row>
    <row r="731" spans="1:24" x14ac:dyDescent="0.2">
      <c r="A731" s="124">
        <v>42228.8125</v>
      </c>
      <c r="B731" s="120"/>
      <c r="C731" s="120"/>
      <c r="D731" s="120"/>
      <c r="E731" s="120"/>
      <c r="F731" s="120"/>
      <c r="G731" s="120"/>
      <c r="H731" s="120"/>
      <c r="I731" s="120"/>
      <c r="J731" s="120"/>
      <c r="K731" s="120"/>
      <c r="L731"/>
      <c r="M731"/>
      <c r="V731"/>
      <c r="W731"/>
      <c r="X731"/>
    </row>
    <row r="732" spans="1:24" x14ac:dyDescent="0.2">
      <c r="A732" s="124">
        <v>42228.822916666664</v>
      </c>
      <c r="B732" s="120"/>
      <c r="C732" s="120"/>
      <c r="D732" s="120"/>
      <c r="E732" s="120"/>
      <c r="F732" s="120"/>
      <c r="G732" s="120"/>
      <c r="H732" s="120"/>
      <c r="I732" s="120"/>
      <c r="J732" s="120"/>
      <c r="K732" s="120"/>
      <c r="L732"/>
      <c r="M732"/>
      <c r="V732"/>
      <c r="W732"/>
      <c r="X732"/>
    </row>
    <row r="733" spans="1:24" x14ac:dyDescent="0.2">
      <c r="A733" s="124">
        <v>42228.833333333336</v>
      </c>
      <c r="B733" s="120"/>
      <c r="C733" s="120"/>
      <c r="D733" s="120"/>
      <c r="E733" s="120"/>
      <c r="F733" s="120"/>
      <c r="G733" s="120"/>
      <c r="H733" s="120"/>
      <c r="I733" s="120"/>
      <c r="J733" s="120"/>
      <c r="K733" s="120"/>
      <c r="L733"/>
      <c r="M733"/>
      <c r="V733"/>
      <c r="W733"/>
      <c r="X733"/>
    </row>
    <row r="734" spans="1:24" x14ac:dyDescent="0.2">
      <c r="A734" s="124">
        <v>42228.84375</v>
      </c>
      <c r="B734" s="120"/>
      <c r="C734" s="120"/>
      <c r="D734" s="120"/>
      <c r="E734" s="120"/>
      <c r="F734" s="120"/>
      <c r="G734" s="120"/>
      <c r="H734" s="120"/>
      <c r="I734" s="120"/>
      <c r="J734" s="120"/>
      <c r="K734" s="120"/>
      <c r="L734"/>
      <c r="M734"/>
      <c r="V734"/>
      <c r="W734"/>
      <c r="X734"/>
    </row>
    <row r="735" spans="1:24" x14ac:dyDescent="0.2">
      <c r="A735" s="124">
        <v>42228.854166666664</v>
      </c>
      <c r="B735" s="120"/>
      <c r="C735" s="120"/>
      <c r="D735" s="120"/>
      <c r="E735" s="120"/>
      <c r="F735" s="120"/>
      <c r="G735" s="120"/>
      <c r="H735" s="120"/>
      <c r="I735" s="120"/>
      <c r="J735" s="120"/>
      <c r="K735" s="120"/>
      <c r="L735"/>
      <c r="M735"/>
      <c r="V735"/>
      <c r="W735"/>
      <c r="X735"/>
    </row>
    <row r="736" spans="1:24" x14ac:dyDescent="0.2">
      <c r="A736" s="124">
        <v>42228.864583333336</v>
      </c>
      <c r="B736" s="120"/>
      <c r="C736" s="120"/>
      <c r="D736" s="120"/>
      <c r="E736" s="120"/>
      <c r="F736" s="120"/>
      <c r="G736" s="120"/>
      <c r="H736" s="120"/>
      <c r="I736" s="120"/>
      <c r="J736" s="120"/>
      <c r="K736" s="120"/>
      <c r="L736"/>
      <c r="M736"/>
      <c r="V736"/>
      <c r="W736"/>
      <c r="X736"/>
    </row>
    <row r="737" spans="1:24" x14ac:dyDescent="0.2">
      <c r="A737" s="124">
        <v>42228.875</v>
      </c>
      <c r="B737" s="120"/>
      <c r="C737" s="120"/>
      <c r="D737" s="120"/>
      <c r="E737" s="120"/>
      <c r="F737" s="120"/>
      <c r="G737" s="120"/>
      <c r="H737" s="120"/>
      <c r="I737" s="120"/>
      <c r="J737" s="120"/>
      <c r="K737" s="120"/>
      <c r="L737"/>
      <c r="M737"/>
      <c r="V737"/>
      <c r="W737"/>
      <c r="X737"/>
    </row>
    <row r="738" spans="1:24" x14ac:dyDescent="0.2">
      <c r="A738" s="124">
        <v>42228.885416666664</v>
      </c>
      <c r="B738" s="120"/>
      <c r="C738" s="120"/>
      <c r="D738" s="120"/>
      <c r="E738" s="120"/>
      <c r="F738" s="120"/>
      <c r="G738" s="120"/>
      <c r="H738" s="120"/>
      <c r="I738" s="120"/>
      <c r="J738" s="120"/>
      <c r="K738" s="120"/>
      <c r="L738"/>
      <c r="M738"/>
      <c r="V738"/>
      <c r="W738"/>
      <c r="X738"/>
    </row>
    <row r="739" spans="1:24" x14ac:dyDescent="0.2">
      <c r="A739" s="124">
        <v>42228.895833333336</v>
      </c>
      <c r="B739" s="120"/>
      <c r="C739" s="120"/>
      <c r="D739" s="120"/>
      <c r="E739" s="120"/>
      <c r="F739" s="120"/>
      <c r="G739" s="120"/>
      <c r="H739" s="120"/>
      <c r="I739" s="120"/>
      <c r="J739" s="120"/>
      <c r="K739" s="120"/>
      <c r="L739"/>
      <c r="M739"/>
      <c r="V739"/>
      <c r="W739"/>
      <c r="X739"/>
    </row>
    <row r="740" spans="1:24" x14ac:dyDescent="0.2">
      <c r="A740" s="124">
        <v>42228.90625</v>
      </c>
      <c r="B740" s="120"/>
      <c r="C740" s="120"/>
      <c r="D740" s="120"/>
      <c r="E740" s="120"/>
      <c r="F740" s="120"/>
      <c r="G740" s="120"/>
      <c r="H740" s="120"/>
      <c r="I740" s="120"/>
      <c r="J740" s="120"/>
      <c r="K740" s="120"/>
      <c r="L740"/>
      <c r="M740"/>
      <c r="V740"/>
      <c r="W740"/>
      <c r="X740"/>
    </row>
    <row r="741" spans="1:24" x14ac:dyDescent="0.2">
      <c r="A741" s="124">
        <v>42228.916666666664</v>
      </c>
      <c r="B741" s="120"/>
      <c r="C741" s="120"/>
      <c r="D741" s="120"/>
      <c r="E741" s="120"/>
      <c r="F741" s="120"/>
      <c r="G741" s="120"/>
      <c r="H741" s="120"/>
      <c r="I741" s="120"/>
      <c r="J741" s="120"/>
      <c r="K741" s="120"/>
      <c r="L741"/>
      <c r="M741"/>
      <c r="V741"/>
      <c r="W741"/>
      <c r="X741"/>
    </row>
    <row r="742" spans="1:24" x14ac:dyDescent="0.2">
      <c r="A742" s="124">
        <v>42228.927083333336</v>
      </c>
      <c r="B742" s="120"/>
      <c r="C742" s="120"/>
      <c r="D742" s="120"/>
      <c r="E742" s="120"/>
      <c r="F742" s="120"/>
      <c r="G742" s="120"/>
      <c r="H742" s="120"/>
      <c r="I742" s="120"/>
      <c r="J742" s="120"/>
      <c r="K742" s="120"/>
      <c r="L742" s="120"/>
      <c r="M742"/>
      <c r="V742"/>
      <c r="W742"/>
      <c r="X742"/>
    </row>
    <row r="743" spans="1:24" x14ac:dyDescent="0.2">
      <c r="A743" s="124">
        <v>42228.9375</v>
      </c>
      <c r="B743" s="120"/>
      <c r="C743" s="120"/>
      <c r="D743" s="120"/>
      <c r="E743" s="120"/>
      <c r="F743" s="120"/>
      <c r="G743" s="120"/>
      <c r="H743" s="120"/>
      <c r="I743" s="120"/>
      <c r="J743" s="120"/>
      <c r="K743" s="120"/>
      <c r="L743" s="120"/>
      <c r="M743"/>
      <c r="V743"/>
      <c r="W743"/>
      <c r="X743"/>
    </row>
    <row r="744" spans="1:24" x14ac:dyDescent="0.2">
      <c r="A744" s="124">
        <v>42228.947916666664</v>
      </c>
      <c r="B744" s="120"/>
      <c r="C744" s="120"/>
      <c r="D744" s="120"/>
      <c r="E744" s="120"/>
      <c r="F744" s="120"/>
      <c r="G744" s="120"/>
      <c r="H744" s="120"/>
      <c r="I744" s="120"/>
      <c r="J744" s="120"/>
      <c r="K744" s="120"/>
      <c r="L744" s="120"/>
      <c r="M744"/>
      <c r="V744"/>
      <c r="W744"/>
      <c r="X744"/>
    </row>
    <row r="745" spans="1:24" x14ac:dyDescent="0.2">
      <c r="A745" s="124">
        <v>42228.958333333336</v>
      </c>
      <c r="B745" s="120"/>
      <c r="C745" s="120"/>
      <c r="D745" s="120"/>
      <c r="E745" s="120"/>
      <c r="F745" s="120"/>
      <c r="G745" s="120"/>
      <c r="H745" s="120"/>
      <c r="I745" s="120"/>
      <c r="J745" s="120"/>
      <c r="K745" s="120"/>
      <c r="L745" s="120"/>
      <c r="M745"/>
      <c r="V745"/>
      <c r="W745"/>
      <c r="X745"/>
    </row>
    <row r="746" spans="1:24" x14ac:dyDescent="0.2">
      <c r="A746" s="124">
        <v>42228.96875</v>
      </c>
      <c r="B746" s="120"/>
      <c r="C746" s="120"/>
      <c r="D746" s="120"/>
      <c r="E746" s="120"/>
      <c r="F746" s="120"/>
      <c r="G746" s="120"/>
      <c r="H746" s="120"/>
      <c r="I746" s="120"/>
      <c r="J746" s="120"/>
      <c r="K746" s="120"/>
      <c r="L746" s="120"/>
      <c r="M746"/>
      <c r="V746"/>
      <c r="W746"/>
      <c r="X746"/>
    </row>
    <row r="747" spans="1:24" x14ac:dyDescent="0.2">
      <c r="A747" s="124">
        <v>42228.979166666664</v>
      </c>
      <c r="B747" s="120"/>
      <c r="C747" s="120"/>
      <c r="D747" s="120"/>
      <c r="E747" s="120"/>
      <c r="F747" s="120"/>
      <c r="G747" s="120"/>
      <c r="H747" s="120"/>
      <c r="I747" s="120"/>
      <c r="J747" s="120"/>
      <c r="K747" s="120"/>
      <c r="L747" s="120"/>
      <c r="M747"/>
      <c r="V747"/>
      <c r="W747"/>
      <c r="X747"/>
    </row>
    <row r="748" spans="1:24" x14ac:dyDescent="0.2">
      <c r="A748" s="124">
        <v>42228.989583333336</v>
      </c>
      <c r="B748" s="120"/>
      <c r="C748" s="120"/>
      <c r="D748" s="120"/>
      <c r="E748" s="120"/>
      <c r="F748" s="120"/>
      <c r="G748" s="120"/>
      <c r="H748" s="120"/>
      <c r="I748" s="120"/>
      <c r="J748" s="120"/>
      <c r="K748" s="120"/>
      <c r="L748" s="120"/>
      <c r="M748"/>
      <c r="V748"/>
      <c r="W748"/>
      <c r="X748"/>
    </row>
    <row r="749" spans="1:24" x14ac:dyDescent="0.2">
      <c r="M749"/>
      <c r="V749"/>
      <c r="W749"/>
      <c r="X749"/>
    </row>
    <row r="750" spans="1:24" x14ac:dyDescent="0.2">
      <c r="V750"/>
      <c r="W750"/>
      <c r="X750"/>
    </row>
    <row r="751" spans="1:24" x14ac:dyDescent="0.2">
      <c r="V751"/>
      <c r="W751"/>
      <c r="X751"/>
    </row>
    <row r="752" spans="1:24" x14ac:dyDescent="0.2">
      <c r="V752"/>
      <c r="W752"/>
      <c r="X752"/>
    </row>
    <row r="753" spans="22:24" x14ac:dyDescent="0.2">
      <c r="V753"/>
      <c r="W753"/>
      <c r="X753"/>
    </row>
    <row r="754" spans="22:24" x14ac:dyDescent="0.2">
      <c r="V754"/>
      <c r="W754"/>
      <c r="X754"/>
    </row>
    <row r="755" spans="22:24" x14ac:dyDescent="0.2">
      <c r="V755"/>
      <c r="W755"/>
      <c r="X755"/>
    </row>
    <row r="756" spans="22:24" x14ac:dyDescent="0.2">
      <c r="V756"/>
      <c r="W756"/>
      <c r="X756"/>
    </row>
    <row r="757" spans="22:24" x14ac:dyDescent="0.2">
      <c r="V757"/>
      <c r="W757"/>
      <c r="X757"/>
    </row>
    <row r="758" spans="22:24" x14ac:dyDescent="0.2">
      <c r="V758"/>
      <c r="W758"/>
      <c r="X758"/>
    </row>
    <row r="759" spans="22:24" x14ac:dyDescent="0.2">
      <c r="V759"/>
      <c r="W759"/>
      <c r="X759"/>
    </row>
    <row r="760" spans="22:24" x14ac:dyDescent="0.2">
      <c r="V760"/>
      <c r="W760"/>
      <c r="X760"/>
    </row>
    <row r="761" spans="22:24" x14ac:dyDescent="0.2">
      <c r="V761"/>
      <c r="W761"/>
      <c r="X761"/>
    </row>
    <row r="762" spans="22:24" x14ac:dyDescent="0.2">
      <c r="V762"/>
      <c r="W762"/>
      <c r="X762"/>
    </row>
    <row r="763" spans="22:24" x14ac:dyDescent="0.2">
      <c r="V763"/>
      <c r="W763"/>
      <c r="X763"/>
    </row>
    <row r="764" spans="22:24" x14ac:dyDescent="0.2">
      <c r="V764"/>
      <c r="W764"/>
      <c r="X764"/>
    </row>
    <row r="765" spans="22:24" x14ac:dyDescent="0.2">
      <c r="V765"/>
      <c r="W765"/>
      <c r="X765"/>
    </row>
    <row r="766" spans="22:24" x14ac:dyDescent="0.2">
      <c r="V766"/>
      <c r="W766"/>
      <c r="X766"/>
    </row>
    <row r="767" spans="22:24" x14ac:dyDescent="0.2">
      <c r="V767"/>
      <c r="W767"/>
      <c r="X767"/>
    </row>
    <row r="768" spans="22:24" x14ac:dyDescent="0.2">
      <c r="V768"/>
      <c r="W768"/>
      <c r="X768"/>
    </row>
    <row r="769" spans="22:24" x14ac:dyDescent="0.2">
      <c r="V769"/>
      <c r="W769"/>
      <c r="X769"/>
    </row>
    <row r="770" spans="22:24" x14ac:dyDescent="0.2">
      <c r="V770"/>
      <c r="W770"/>
      <c r="X770"/>
    </row>
    <row r="771" spans="22:24" x14ac:dyDescent="0.2">
      <c r="V771"/>
      <c r="W771"/>
      <c r="X771"/>
    </row>
    <row r="772" spans="22:24" x14ac:dyDescent="0.2">
      <c r="V772"/>
      <c r="W772"/>
      <c r="X772"/>
    </row>
    <row r="773" spans="22:24" x14ac:dyDescent="0.2">
      <c r="V773"/>
      <c r="W773"/>
      <c r="X773"/>
    </row>
    <row r="774" spans="22:24" x14ac:dyDescent="0.2">
      <c r="V774"/>
      <c r="W774"/>
      <c r="X774"/>
    </row>
    <row r="775" spans="22:24" x14ac:dyDescent="0.2">
      <c r="V775"/>
      <c r="W775"/>
      <c r="X775"/>
    </row>
    <row r="776" spans="22:24" x14ac:dyDescent="0.2">
      <c r="V776"/>
      <c r="W776"/>
      <c r="X776"/>
    </row>
    <row r="777" spans="22:24" x14ac:dyDescent="0.2">
      <c r="V777"/>
      <c r="W777"/>
      <c r="X777"/>
    </row>
    <row r="778" spans="22:24" x14ac:dyDescent="0.2">
      <c r="V778"/>
      <c r="W778"/>
      <c r="X778"/>
    </row>
    <row r="779" spans="22:24" x14ac:dyDescent="0.2">
      <c r="V779"/>
      <c r="W779"/>
      <c r="X779"/>
    </row>
    <row r="780" spans="22:24" x14ac:dyDescent="0.2">
      <c r="V780"/>
      <c r="W780"/>
      <c r="X780"/>
    </row>
    <row r="781" spans="22:24" x14ac:dyDescent="0.2">
      <c r="V781"/>
      <c r="W781"/>
      <c r="X781"/>
    </row>
    <row r="782" spans="22:24" x14ac:dyDescent="0.2">
      <c r="V782"/>
      <c r="W782"/>
      <c r="X782"/>
    </row>
    <row r="783" spans="22:24" x14ac:dyDescent="0.2">
      <c r="V783"/>
      <c r="W783"/>
      <c r="X783"/>
    </row>
    <row r="784" spans="22:24" x14ac:dyDescent="0.2">
      <c r="V784"/>
      <c r="W784"/>
      <c r="X784"/>
    </row>
    <row r="785" spans="22:24" x14ac:dyDescent="0.2">
      <c r="V785"/>
      <c r="W785"/>
      <c r="X785"/>
    </row>
    <row r="786" spans="22:24" x14ac:dyDescent="0.2">
      <c r="V786"/>
      <c r="W786"/>
      <c r="X786"/>
    </row>
    <row r="787" spans="22:24" x14ac:dyDescent="0.2">
      <c r="V787"/>
      <c r="W787"/>
      <c r="X787"/>
    </row>
    <row r="788" spans="22:24" x14ac:dyDescent="0.2">
      <c r="V788"/>
      <c r="W788"/>
      <c r="X788"/>
    </row>
    <row r="789" spans="22:24" x14ac:dyDescent="0.2">
      <c r="V789"/>
      <c r="W789"/>
      <c r="X789"/>
    </row>
    <row r="790" spans="22:24" x14ac:dyDescent="0.2">
      <c r="V790"/>
      <c r="W790"/>
      <c r="X790"/>
    </row>
    <row r="791" spans="22:24" x14ac:dyDescent="0.2">
      <c r="V791"/>
      <c r="W791"/>
      <c r="X791"/>
    </row>
    <row r="792" spans="22:24" x14ac:dyDescent="0.2">
      <c r="V792"/>
      <c r="W792"/>
      <c r="X792"/>
    </row>
    <row r="793" spans="22:24" x14ac:dyDescent="0.2">
      <c r="V793"/>
      <c r="W793"/>
      <c r="X793"/>
    </row>
    <row r="794" spans="22:24" x14ac:dyDescent="0.2">
      <c r="V794"/>
      <c r="W794"/>
      <c r="X794"/>
    </row>
    <row r="795" spans="22:24" x14ac:dyDescent="0.2">
      <c r="V795"/>
      <c r="W795"/>
      <c r="X795"/>
    </row>
    <row r="796" spans="22:24" x14ac:dyDescent="0.2">
      <c r="V796"/>
      <c r="W796"/>
      <c r="X796"/>
    </row>
    <row r="797" spans="22:24" x14ac:dyDescent="0.2">
      <c r="V797"/>
      <c r="W797"/>
      <c r="X797"/>
    </row>
    <row r="798" spans="22:24" x14ac:dyDescent="0.2">
      <c r="V798"/>
      <c r="W798"/>
      <c r="X798"/>
    </row>
    <row r="799" spans="22:24" x14ac:dyDescent="0.2">
      <c r="V799"/>
      <c r="W799"/>
      <c r="X799"/>
    </row>
    <row r="800" spans="22:24" x14ac:dyDescent="0.2">
      <c r="V800"/>
      <c r="W800"/>
      <c r="X800"/>
    </row>
    <row r="801" spans="22:24" x14ac:dyDescent="0.2">
      <c r="V801"/>
      <c r="W801"/>
      <c r="X801"/>
    </row>
    <row r="802" spans="22:24" x14ac:dyDescent="0.2">
      <c r="V802"/>
      <c r="W802"/>
      <c r="X802"/>
    </row>
    <row r="803" spans="22:24" x14ac:dyDescent="0.2">
      <c r="V803"/>
      <c r="W803"/>
      <c r="X803"/>
    </row>
    <row r="804" spans="22:24" x14ac:dyDescent="0.2">
      <c r="V804"/>
      <c r="W804"/>
      <c r="X804"/>
    </row>
    <row r="805" spans="22:24" x14ac:dyDescent="0.2">
      <c r="V805"/>
      <c r="W805"/>
      <c r="X805"/>
    </row>
    <row r="806" spans="22:24" x14ac:dyDescent="0.2">
      <c r="V806"/>
      <c r="W806"/>
      <c r="X806"/>
    </row>
    <row r="807" spans="22:24" x14ac:dyDescent="0.2">
      <c r="V807"/>
      <c r="W807"/>
      <c r="X807"/>
    </row>
    <row r="808" spans="22:24" x14ac:dyDescent="0.2">
      <c r="V808"/>
      <c r="W808"/>
      <c r="X808"/>
    </row>
    <row r="809" spans="22:24" x14ac:dyDescent="0.2">
      <c r="V809"/>
      <c r="W809"/>
      <c r="X809"/>
    </row>
    <row r="810" spans="22:24" x14ac:dyDescent="0.2">
      <c r="V810"/>
      <c r="W810"/>
      <c r="X810"/>
    </row>
    <row r="811" spans="22:24" x14ac:dyDescent="0.2">
      <c r="V811"/>
      <c r="W811"/>
      <c r="X811"/>
    </row>
    <row r="812" spans="22:24" x14ac:dyDescent="0.2">
      <c r="V812"/>
      <c r="W812"/>
      <c r="X812"/>
    </row>
    <row r="813" spans="22:24" x14ac:dyDescent="0.2">
      <c r="V813"/>
      <c r="W813"/>
      <c r="X813"/>
    </row>
    <row r="814" spans="22:24" x14ac:dyDescent="0.2">
      <c r="V814"/>
      <c r="W814"/>
      <c r="X814"/>
    </row>
    <row r="815" spans="22:24" x14ac:dyDescent="0.2">
      <c r="V815"/>
      <c r="W815"/>
      <c r="X815"/>
    </row>
    <row r="816" spans="22:24" x14ac:dyDescent="0.2">
      <c r="V816"/>
      <c r="W816"/>
      <c r="X816"/>
    </row>
    <row r="817" spans="22:24" x14ac:dyDescent="0.2">
      <c r="V817"/>
      <c r="W817"/>
      <c r="X817"/>
    </row>
    <row r="818" spans="22:24" x14ac:dyDescent="0.2">
      <c r="V818"/>
      <c r="W818"/>
      <c r="X818"/>
    </row>
    <row r="819" spans="22:24" x14ac:dyDescent="0.2">
      <c r="V819"/>
      <c r="W819"/>
      <c r="X819"/>
    </row>
    <row r="820" spans="22:24" x14ac:dyDescent="0.2">
      <c r="V820"/>
      <c r="W820"/>
      <c r="X820"/>
    </row>
    <row r="821" spans="22:24" x14ac:dyDescent="0.2">
      <c r="V821"/>
      <c r="W821"/>
      <c r="X821"/>
    </row>
    <row r="822" spans="22:24" x14ac:dyDescent="0.2">
      <c r="V822"/>
      <c r="W822"/>
      <c r="X822"/>
    </row>
    <row r="823" spans="22:24" x14ac:dyDescent="0.2">
      <c r="V823"/>
      <c r="W823"/>
      <c r="X823"/>
    </row>
    <row r="824" spans="22:24" x14ac:dyDescent="0.2">
      <c r="V824"/>
      <c r="W824"/>
      <c r="X824"/>
    </row>
    <row r="825" spans="22:24" x14ac:dyDescent="0.2">
      <c r="V825"/>
      <c r="W825"/>
      <c r="X825"/>
    </row>
    <row r="826" spans="22:24" x14ac:dyDescent="0.2">
      <c r="V826"/>
      <c r="W826"/>
      <c r="X826"/>
    </row>
    <row r="827" spans="22:24" x14ac:dyDescent="0.2">
      <c r="V827"/>
      <c r="W827"/>
      <c r="X827"/>
    </row>
    <row r="828" spans="22:24" x14ac:dyDescent="0.2">
      <c r="V828"/>
      <c r="W828"/>
      <c r="X828"/>
    </row>
    <row r="829" spans="22:24" x14ac:dyDescent="0.2">
      <c r="V829"/>
      <c r="W829"/>
      <c r="X829"/>
    </row>
    <row r="830" spans="22:24" x14ac:dyDescent="0.2">
      <c r="V830"/>
      <c r="W830"/>
      <c r="X830"/>
    </row>
    <row r="831" spans="22:24" x14ac:dyDescent="0.2">
      <c r="V831"/>
      <c r="W831"/>
      <c r="X831"/>
    </row>
    <row r="832" spans="22:24" x14ac:dyDescent="0.2">
      <c r="V832"/>
      <c r="W832"/>
      <c r="X832"/>
    </row>
    <row r="833" spans="22:24" x14ac:dyDescent="0.2">
      <c r="V833"/>
      <c r="W833"/>
      <c r="X833"/>
    </row>
    <row r="834" spans="22:24" x14ac:dyDescent="0.2">
      <c r="V834"/>
      <c r="W834"/>
      <c r="X834"/>
    </row>
    <row r="835" spans="22:24" x14ac:dyDescent="0.2">
      <c r="V835"/>
      <c r="W835"/>
      <c r="X835"/>
    </row>
    <row r="836" spans="22:24" x14ac:dyDescent="0.2">
      <c r="V836"/>
      <c r="W836"/>
      <c r="X836"/>
    </row>
    <row r="837" spans="22:24" x14ac:dyDescent="0.2">
      <c r="V837"/>
      <c r="W837"/>
      <c r="X837"/>
    </row>
    <row r="838" spans="22:24" x14ac:dyDescent="0.2">
      <c r="V838"/>
      <c r="W838"/>
      <c r="X838"/>
    </row>
    <row r="839" spans="22:24" x14ac:dyDescent="0.2">
      <c r="V839"/>
      <c r="W839"/>
      <c r="X839"/>
    </row>
    <row r="840" spans="22:24" x14ac:dyDescent="0.2">
      <c r="V840"/>
      <c r="W840"/>
      <c r="X840"/>
    </row>
    <row r="841" spans="22:24" x14ac:dyDescent="0.2">
      <c r="V841"/>
      <c r="W841"/>
      <c r="X841"/>
    </row>
    <row r="842" spans="22:24" x14ac:dyDescent="0.2">
      <c r="V842"/>
      <c r="W842"/>
      <c r="X842"/>
    </row>
    <row r="843" spans="22:24" x14ac:dyDescent="0.2">
      <c r="V843"/>
      <c r="W843"/>
      <c r="X843"/>
    </row>
    <row r="844" spans="22:24" x14ac:dyDescent="0.2">
      <c r="V844"/>
      <c r="W844"/>
      <c r="X844"/>
    </row>
    <row r="845" spans="22:24" x14ac:dyDescent="0.2">
      <c r="V845"/>
      <c r="W845"/>
      <c r="X845"/>
    </row>
    <row r="846" spans="22:24" x14ac:dyDescent="0.2">
      <c r="V846"/>
      <c r="W846"/>
      <c r="X846"/>
    </row>
    <row r="847" spans="22:24" x14ac:dyDescent="0.2">
      <c r="V847"/>
      <c r="W847"/>
      <c r="X847"/>
    </row>
    <row r="848" spans="22:24" x14ac:dyDescent="0.2">
      <c r="V848"/>
      <c r="W848"/>
      <c r="X848"/>
    </row>
    <row r="849" spans="22:24" x14ac:dyDescent="0.2">
      <c r="V849"/>
      <c r="W849"/>
      <c r="X849"/>
    </row>
    <row r="850" spans="22:24" x14ac:dyDescent="0.2">
      <c r="V850"/>
      <c r="W850"/>
      <c r="X850"/>
    </row>
    <row r="851" spans="22:24" x14ac:dyDescent="0.2">
      <c r="V851"/>
      <c r="W851"/>
      <c r="X851"/>
    </row>
    <row r="852" spans="22:24" x14ac:dyDescent="0.2">
      <c r="V852"/>
      <c r="W852"/>
      <c r="X852"/>
    </row>
    <row r="853" spans="22:24" x14ac:dyDescent="0.2">
      <c r="V853"/>
      <c r="W853"/>
      <c r="X853"/>
    </row>
    <row r="854" spans="22:24" x14ac:dyDescent="0.2">
      <c r="V854"/>
      <c r="W854"/>
      <c r="X854"/>
    </row>
    <row r="855" spans="22:24" x14ac:dyDescent="0.2">
      <c r="V855"/>
      <c r="W855"/>
      <c r="X855"/>
    </row>
    <row r="856" spans="22:24" x14ac:dyDescent="0.2">
      <c r="V856"/>
      <c r="W856"/>
      <c r="X856"/>
    </row>
    <row r="857" spans="22:24" x14ac:dyDescent="0.2">
      <c r="V857"/>
      <c r="W857"/>
      <c r="X857"/>
    </row>
    <row r="858" spans="22:24" x14ac:dyDescent="0.2">
      <c r="V858"/>
      <c r="W858"/>
      <c r="X858"/>
    </row>
    <row r="859" spans="22:24" x14ac:dyDescent="0.2">
      <c r="V859"/>
      <c r="W859"/>
      <c r="X859"/>
    </row>
    <row r="860" spans="22:24" x14ac:dyDescent="0.2">
      <c r="V860"/>
      <c r="W860"/>
      <c r="X860"/>
    </row>
    <row r="861" spans="22:24" x14ac:dyDescent="0.2">
      <c r="V861"/>
      <c r="W861"/>
      <c r="X861"/>
    </row>
    <row r="862" spans="22:24" x14ac:dyDescent="0.2">
      <c r="V862"/>
      <c r="W862"/>
      <c r="X862"/>
    </row>
    <row r="863" spans="22:24" x14ac:dyDescent="0.2">
      <c r="V863"/>
      <c r="W863"/>
      <c r="X863"/>
    </row>
    <row r="864" spans="22:24" x14ac:dyDescent="0.2">
      <c r="V864"/>
      <c r="W864"/>
      <c r="X864"/>
    </row>
    <row r="865" spans="22:24" x14ac:dyDescent="0.2">
      <c r="V865"/>
      <c r="W865"/>
      <c r="X865"/>
    </row>
    <row r="866" spans="22:24" x14ac:dyDescent="0.2">
      <c r="V866"/>
      <c r="W866"/>
      <c r="X866"/>
    </row>
    <row r="867" spans="22:24" x14ac:dyDescent="0.2">
      <c r="V867"/>
      <c r="W867"/>
      <c r="X867"/>
    </row>
    <row r="868" spans="22:24" x14ac:dyDescent="0.2">
      <c r="V868"/>
      <c r="W868"/>
      <c r="X868"/>
    </row>
    <row r="869" spans="22:24" x14ac:dyDescent="0.2">
      <c r="V869"/>
      <c r="W869"/>
      <c r="X869"/>
    </row>
    <row r="870" spans="22:24" x14ac:dyDescent="0.2">
      <c r="V870"/>
      <c r="W870"/>
      <c r="X870"/>
    </row>
    <row r="871" spans="22:24" x14ac:dyDescent="0.2">
      <c r="V871"/>
      <c r="W871"/>
      <c r="X871"/>
    </row>
    <row r="872" spans="22:24" x14ac:dyDescent="0.2">
      <c r="V872"/>
      <c r="W872"/>
      <c r="X872"/>
    </row>
    <row r="873" spans="22:24" x14ac:dyDescent="0.2">
      <c r="V873"/>
      <c r="W873"/>
      <c r="X873"/>
    </row>
    <row r="874" spans="22:24" x14ac:dyDescent="0.2">
      <c r="V874"/>
      <c r="W874"/>
      <c r="X874"/>
    </row>
    <row r="875" spans="22:24" x14ac:dyDescent="0.2">
      <c r="V875"/>
      <c r="W875"/>
      <c r="X875"/>
    </row>
    <row r="876" spans="22:24" x14ac:dyDescent="0.2">
      <c r="V876"/>
      <c r="W876"/>
      <c r="X876"/>
    </row>
    <row r="877" spans="22:24" x14ac:dyDescent="0.2">
      <c r="V877"/>
      <c r="W877"/>
      <c r="X877"/>
    </row>
    <row r="878" spans="22:24" x14ac:dyDescent="0.2">
      <c r="V878"/>
      <c r="W878"/>
      <c r="X878"/>
    </row>
    <row r="879" spans="22:24" x14ac:dyDescent="0.2">
      <c r="V879"/>
      <c r="W879"/>
      <c r="X879"/>
    </row>
    <row r="880" spans="22:24" x14ac:dyDescent="0.2">
      <c r="V880"/>
      <c r="W880"/>
      <c r="X880"/>
    </row>
    <row r="881" spans="22:24" x14ac:dyDescent="0.2">
      <c r="V881"/>
      <c r="W881"/>
      <c r="X881"/>
    </row>
    <row r="882" spans="22:24" x14ac:dyDescent="0.2">
      <c r="V882"/>
      <c r="W882"/>
      <c r="X882"/>
    </row>
    <row r="883" spans="22:24" x14ac:dyDescent="0.2">
      <c r="V883"/>
      <c r="W883"/>
      <c r="X883"/>
    </row>
    <row r="884" spans="22:24" x14ac:dyDescent="0.2">
      <c r="V884"/>
      <c r="W884"/>
      <c r="X884"/>
    </row>
    <row r="885" spans="22:24" x14ac:dyDescent="0.2">
      <c r="V885"/>
      <c r="W885"/>
      <c r="X885"/>
    </row>
    <row r="886" spans="22:24" x14ac:dyDescent="0.2">
      <c r="V886"/>
      <c r="W886"/>
      <c r="X886"/>
    </row>
    <row r="887" spans="22:24" x14ac:dyDescent="0.2">
      <c r="V887"/>
      <c r="W887"/>
      <c r="X887"/>
    </row>
    <row r="888" spans="22:24" x14ac:dyDescent="0.2">
      <c r="V888"/>
      <c r="W888"/>
      <c r="X888"/>
    </row>
    <row r="889" spans="22:24" x14ac:dyDescent="0.2">
      <c r="V889"/>
      <c r="W889"/>
      <c r="X889"/>
    </row>
    <row r="890" spans="22:24" x14ac:dyDescent="0.2">
      <c r="V890"/>
      <c r="W890"/>
      <c r="X890"/>
    </row>
    <row r="891" spans="22:24" x14ac:dyDescent="0.2">
      <c r="V891"/>
      <c r="W891"/>
      <c r="X891"/>
    </row>
    <row r="892" spans="22:24" x14ac:dyDescent="0.2">
      <c r="V892"/>
      <c r="W892"/>
      <c r="X892"/>
    </row>
    <row r="893" spans="22:24" x14ac:dyDescent="0.2">
      <c r="V893"/>
      <c r="W893"/>
      <c r="X893"/>
    </row>
    <row r="894" spans="22:24" x14ac:dyDescent="0.2">
      <c r="V894"/>
      <c r="W894"/>
      <c r="X894"/>
    </row>
    <row r="895" spans="22:24" x14ac:dyDescent="0.2">
      <c r="V895"/>
      <c r="W895"/>
      <c r="X895"/>
    </row>
    <row r="896" spans="22:24" x14ac:dyDescent="0.2">
      <c r="V896"/>
      <c r="W896"/>
      <c r="X896"/>
    </row>
    <row r="897" spans="22:24" x14ac:dyDescent="0.2">
      <c r="V897"/>
      <c r="W897"/>
      <c r="X897"/>
    </row>
    <row r="898" spans="22:24" x14ac:dyDescent="0.2">
      <c r="V898"/>
      <c r="W898"/>
      <c r="X898"/>
    </row>
    <row r="899" spans="22:24" x14ac:dyDescent="0.2">
      <c r="V899"/>
      <c r="W899"/>
      <c r="X899"/>
    </row>
    <row r="900" spans="22:24" x14ac:dyDescent="0.2">
      <c r="V900"/>
      <c r="W900"/>
      <c r="X900"/>
    </row>
    <row r="901" spans="22:24" x14ac:dyDescent="0.2">
      <c r="V901"/>
      <c r="W901"/>
      <c r="X901"/>
    </row>
    <row r="902" spans="22:24" x14ac:dyDescent="0.2">
      <c r="V902"/>
      <c r="W902"/>
      <c r="X902"/>
    </row>
    <row r="903" spans="22:24" x14ac:dyDescent="0.2">
      <c r="V903"/>
      <c r="W903"/>
      <c r="X903"/>
    </row>
    <row r="904" spans="22:24" x14ac:dyDescent="0.2">
      <c r="V904"/>
      <c r="W904"/>
      <c r="X904"/>
    </row>
    <row r="905" spans="22:24" x14ac:dyDescent="0.2">
      <c r="V905"/>
      <c r="W905"/>
      <c r="X905"/>
    </row>
    <row r="906" spans="22:24" x14ac:dyDescent="0.2">
      <c r="V906"/>
      <c r="W906"/>
      <c r="X906"/>
    </row>
    <row r="907" spans="22:24" x14ac:dyDescent="0.2">
      <c r="V907"/>
      <c r="W907"/>
      <c r="X907"/>
    </row>
    <row r="908" spans="22:24" x14ac:dyDescent="0.2">
      <c r="V908"/>
      <c r="W908"/>
      <c r="X908"/>
    </row>
    <row r="909" spans="22:24" x14ac:dyDescent="0.2">
      <c r="V909"/>
      <c r="W909"/>
      <c r="X909"/>
    </row>
    <row r="910" spans="22:24" x14ac:dyDescent="0.2">
      <c r="V910"/>
      <c r="W910"/>
      <c r="X910"/>
    </row>
    <row r="911" spans="22:24" x14ac:dyDescent="0.2">
      <c r="V911"/>
      <c r="W911"/>
      <c r="X911"/>
    </row>
    <row r="912" spans="22:24" x14ac:dyDescent="0.2">
      <c r="V912"/>
      <c r="W912"/>
      <c r="X912"/>
    </row>
    <row r="913" spans="22:24" x14ac:dyDescent="0.2">
      <c r="V913"/>
      <c r="W913"/>
      <c r="X913"/>
    </row>
    <row r="914" spans="22:24" x14ac:dyDescent="0.2">
      <c r="V914"/>
      <c r="W914"/>
      <c r="X914"/>
    </row>
    <row r="915" spans="22:24" x14ac:dyDescent="0.2">
      <c r="V915"/>
      <c r="W915"/>
      <c r="X915"/>
    </row>
    <row r="916" spans="22:24" x14ac:dyDescent="0.2">
      <c r="V916"/>
      <c r="W916"/>
      <c r="X916"/>
    </row>
    <row r="917" spans="22:24" x14ac:dyDescent="0.2">
      <c r="V917"/>
      <c r="W917"/>
      <c r="X917"/>
    </row>
    <row r="918" spans="22:24" x14ac:dyDescent="0.2">
      <c r="V918"/>
      <c r="W918"/>
      <c r="X918"/>
    </row>
    <row r="919" spans="22:24" x14ac:dyDescent="0.2">
      <c r="V919"/>
      <c r="W919"/>
      <c r="X919"/>
    </row>
    <row r="920" spans="22:24" x14ac:dyDescent="0.2">
      <c r="V920"/>
      <c r="W920"/>
      <c r="X920"/>
    </row>
    <row r="921" spans="22:24" x14ac:dyDescent="0.2">
      <c r="V921"/>
      <c r="W921"/>
      <c r="X921"/>
    </row>
    <row r="922" spans="22:24" x14ac:dyDescent="0.2">
      <c r="V922"/>
      <c r="W922"/>
      <c r="X922"/>
    </row>
    <row r="923" spans="22:24" x14ac:dyDescent="0.2">
      <c r="V923"/>
      <c r="W923"/>
      <c r="X923"/>
    </row>
    <row r="924" spans="22:24" x14ac:dyDescent="0.2">
      <c r="V924"/>
      <c r="W924"/>
      <c r="X924"/>
    </row>
    <row r="925" spans="22:24" x14ac:dyDescent="0.2">
      <c r="V925"/>
      <c r="W925"/>
      <c r="X925"/>
    </row>
    <row r="926" spans="22:24" x14ac:dyDescent="0.2">
      <c r="V926"/>
      <c r="W926"/>
      <c r="X926"/>
    </row>
    <row r="927" spans="22:24" x14ac:dyDescent="0.2">
      <c r="V927"/>
      <c r="W927"/>
      <c r="X927"/>
    </row>
    <row r="928" spans="22:24" x14ac:dyDescent="0.2">
      <c r="V928"/>
      <c r="W928"/>
      <c r="X928"/>
    </row>
    <row r="929" spans="22:24" x14ac:dyDescent="0.2">
      <c r="V929"/>
      <c r="W929"/>
      <c r="X929"/>
    </row>
    <row r="930" spans="22:24" x14ac:dyDescent="0.2">
      <c r="V930"/>
      <c r="W930"/>
      <c r="X930"/>
    </row>
    <row r="931" spans="22:24" x14ac:dyDescent="0.2">
      <c r="V931"/>
      <c r="W931"/>
      <c r="X931"/>
    </row>
    <row r="932" spans="22:24" x14ac:dyDescent="0.2">
      <c r="V932"/>
      <c r="W932"/>
      <c r="X932"/>
    </row>
    <row r="933" spans="22:24" x14ac:dyDescent="0.2">
      <c r="V933"/>
      <c r="W933"/>
      <c r="X933"/>
    </row>
    <row r="934" spans="22:24" x14ac:dyDescent="0.2">
      <c r="V934"/>
      <c r="W934"/>
      <c r="X934"/>
    </row>
    <row r="935" spans="22:24" x14ac:dyDescent="0.2">
      <c r="V935"/>
      <c r="W935"/>
      <c r="X935"/>
    </row>
    <row r="936" spans="22:24" x14ac:dyDescent="0.2">
      <c r="V936"/>
      <c r="W936"/>
      <c r="X936"/>
    </row>
    <row r="937" spans="22:24" x14ac:dyDescent="0.2">
      <c r="V937"/>
      <c r="W937"/>
      <c r="X937"/>
    </row>
    <row r="938" spans="22:24" x14ac:dyDescent="0.2">
      <c r="V938"/>
      <c r="W938"/>
      <c r="X938"/>
    </row>
    <row r="939" spans="22:24" x14ac:dyDescent="0.2">
      <c r="V939"/>
      <c r="W939"/>
      <c r="X939"/>
    </row>
    <row r="940" spans="22:24" x14ac:dyDescent="0.2">
      <c r="V940"/>
      <c r="W940"/>
      <c r="X940"/>
    </row>
    <row r="941" spans="22:24" x14ac:dyDescent="0.2">
      <c r="V941"/>
      <c r="W941"/>
      <c r="X941"/>
    </row>
    <row r="942" spans="22:24" x14ac:dyDescent="0.2">
      <c r="V942"/>
      <c r="W942"/>
      <c r="X942"/>
    </row>
    <row r="943" spans="22:24" x14ac:dyDescent="0.2">
      <c r="V943"/>
      <c r="W943"/>
      <c r="X943"/>
    </row>
    <row r="944" spans="22:24" x14ac:dyDescent="0.2">
      <c r="V944"/>
      <c r="W944"/>
      <c r="X944"/>
    </row>
    <row r="945" spans="22:24" x14ac:dyDescent="0.2">
      <c r="V945"/>
      <c r="W945"/>
      <c r="X945"/>
    </row>
    <row r="946" spans="22:24" x14ac:dyDescent="0.2">
      <c r="V946"/>
      <c r="W946"/>
      <c r="X946"/>
    </row>
    <row r="947" spans="22:24" x14ac:dyDescent="0.2">
      <c r="V947"/>
      <c r="W947"/>
      <c r="X947"/>
    </row>
    <row r="948" spans="22:24" x14ac:dyDescent="0.2">
      <c r="V948"/>
      <c r="W948"/>
      <c r="X948"/>
    </row>
    <row r="949" spans="22:24" x14ac:dyDescent="0.2">
      <c r="V949"/>
      <c r="W949"/>
      <c r="X949"/>
    </row>
    <row r="950" spans="22:24" x14ac:dyDescent="0.2">
      <c r="V950"/>
      <c r="W950"/>
      <c r="X950"/>
    </row>
    <row r="951" spans="22:24" x14ac:dyDescent="0.2">
      <c r="V951"/>
      <c r="W951"/>
      <c r="X951"/>
    </row>
    <row r="952" spans="22:24" x14ac:dyDescent="0.2">
      <c r="V952"/>
      <c r="W952"/>
      <c r="X952"/>
    </row>
    <row r="953" spans="22:24" x14ac:dyDescent="0.2">
      <c r="V953"/>
      <c r="W953"/>
      <c r="X953"/>
    </row>
    <row r="954" spans="22:24" x14ac:dyDescent="0.2">
      <c r="V954"/>
      <c r="W954"/>
      <c r="X954"/>
    </row>
    <row r="955" spans="22:24" x14ac:dyDescent="0.2">
      <c r="V955"/>
      <c r="W955"/>
      <c r="X955"/>
    </row>
    <row r="956" spans="22:24" x14ac:dyDescent="0.2">
      <c r="V956"/>
      <c r="W956"/>
      <c r="X956"/>
    </row>
    <row r="957" spans="22:24" x14ac:dyDescent="0.2">
      <c r="V957"/>
      <c r="W957"/>
      <c r="X957"/>
    </row>
    <row r="958" spans="22:24" x14ac:dyDescent="0.2">
      <c r="V958"/>
      <c r="W958"/>
      <c r="X958"/>
    </row>
    <row r="959" spans="22:24" x14ac:dyDescent="0.2">
      <c r="V959"/>
      <c r="W959"/>
      <c r="X959"/>
    </row>
    <row r="960" spans="22:24" x14ac:dyDescent="0.2">
      <c r="V960"/>
      <c r="W960"/>
      <c r="X960"/>
    </row>
    <row r="961" spans="22:24" x14ac:dyDescent="0.2">
      <c r="V961"/>
      <c r="W961"/>
      <c r="X961"/>
    </row>
    <row r="962" spans="22:24" x14ac:dyDescent="0.2">
      <c r="V962"/>
      <c r="W962"/>
      <c r="X962"/>
    </row>
    <row r="963" spans="22:24" x14ac:dyDescent="0.2">
      <c r="V963"/>
      <c r="W963"/>
      <c r="X963"/>
    </row>
    <row r="964" spans="22:24" x14ac:dyDescent="0.2">
      <c r="V964"/>
      <c r="W964"/>
      <c r="X964"/>
    </row>
    <row r="965" spans="22:24" x14ac:dyDescent="0.2">
      <c r="V965"/>
      <c r="W965"/>
      <c r="X965"/>
    </row>
    <row r="966" spans="22:24" x14ac:dyDescent="0.2">
      <c r="V966"/>
      <c r="W966"/>
      <c r="X966"/>
    </row>
    <row r="967" spans="22:24" x14ac:dyDescent="0.2">
      <c r="V967"/>
      <c r="W967"/>
      <c r="X967"/>
    </row>
    <row r="968" spans="22:24" x14ac:dyDescent="0.2">
      <c r="V968"/>
      <c r="W968"/>
      <c r="X968"/>
    </row>
    <row r="969" spans="22:24" x14ac:dyDescent="0.2">
      <c r="V969"/>
      <c r="W969"/>
      <c r="X969"/>
    </row>
    <row r="970" spans="22:24" x14ac:dyDescent="0.2">
      <c r="V970"/>
      <c r="W970"/>
      <c r="X970"/>
    </row>
    <row r="971" spans="22:24" x14ac:dyDescent="0.2">
      <c r="V971"/>
      <c r="W971"/>
      <c r="X971"/>
    </row>
    <row r="972" spans="22:24" x14ac:dyDescent="0.2">
      <c r="V972"/>
      <c r="W972"/>
      <c r="X972"/>
    </row>
    <row r="973" spans="22:24" x14ac:dyDescent="0.2">
      <c r="V973"/>
      <c r="W973"/>
      <c r="X973"/>
    </row>
    <row r="974" spans="22:24" x14ac:dyDescent="0.2">
      <c r="V974"/>
      <c r="W974"/>
      <c r="X974"/>
    </row>
    <row r="975" spans="22:24" x14ac:dyDescent="0.2">
      <c r="V975"/>
      <c r="W975"/>
      <c r="X975"/>
    </row>
    <row r="976" spans="22:24" x14ac:dyDescent="0.2">
      <c r="V976"/>
      <c r="W976"/>
      <c r="X976"/>
    </row>
    <row r="977" spans="22:24" x14ac:dyDescent="0.2">
      <c r="V977"/>
      <c r="W977"/>
      <c r="X977"/>
    </row>
    <row r="978" spans="22:24" x14ac:dyDescent="0.2">
      <c r="V978"/>
      <c r="W978"/>
      <c r="X978"/>
    </row>
    <row r="979" spans="22:24" x14ac:dyDescent="0.2">
      <c r="V979"/>
      <c r="W979"/>
      <c r="X979"/>
    </row>
    <row r="980" spans="22:24" x14ac:dyDescent="0.2">
      <c r="V980"/>
      <c r="W980"/>
      <c r="X980"/>
    </row>
    <row r="981" spans="22:24" x14ac:dyDescent="0.2">
      <c r="V981"/>
      <c r="W981"/>
      <c r="X981"/>
    </row>
    <row r="982" spans="22:24" x14ac:dyDescent="0.2">
      <c r="V982"/>
      <c r="W982"/>
      <c r="X982"/>
    </row>
    <row r="983" spans="22:24" x14ac:dyDescent="0.2">
      <c r="V983"/>
      <c r="W983"/>
      <c r="X983"/>
    </row>
    <row r="984" spans="22:24" x14ac:dyDescent="0.2">
      <c r="V984"/>
      <c r="W984"/>
      <c r="X984"/>
    </row>
    <row r="985" spans="22:24" x14ac:dyDescent="0.2">
      <c r="V985"/>
      <c r="W985"/>
      <c r="X985"/>
    </row>
    <row r="986" spans="22:24" x14ac:dyDescent="0.2">
      <c r="V986"/>
      <c r="W986"/>
      <c r="X986"/>
    </row>
    <row r="987" spans="22:24" x14ac:dyDescent="0.2">
      <c r="V987"/>
      <c r="W987"/>
      <c r="X987"/>
    </row>
    <row r="988" spans="22:24" x14ac:dyDescent="0.2">
      <c r="V988"/>
      <c r="W988"/>
      <c r="X988"/>
    </row>
    <row r="989" spans="22:24" x14ac:dyDescent="0.2">
      <c r="V989"/>
      <c r="W989"/>
      <c r="X989"/>
    </row>
    <row r="990" spans="22:24" x14ac:dyDescent="0.2">
      <c r="V990"/>
      <c r="W990"/>
      <c r="X990"/>
    </row>
    <row r="991" spans="22:24" x14ac:dyDescent="0.2">
      <c r="V991"/>
      <c r="W991"/>
      <c r="X991"/>
    </row>
    <row r="992" spans="22:24" x14ac:dyDescent="0.2">
      <c r="V992"/>
      <c r="W992"/>
      <c r="X992"/>
    </row>
    <row r="993" spans="22:24" x14ac:dyDescent="0.2">
      <c r="V993"/>
      <c r="W993"/>
      <c r="X993"/>
    </row>
    <row r="994" spans="22:24" x14ac:dyDescent="0.2">
      <c r="V994"/>
      <c r="W994"/>
      <c r="X994"/>
    </row>
    <row r="995" spans="22:24" x14ac:dyDescent="0.2">
      <c r="V995"/>
      <c r="W995"/>
      <c r="X995"/>
    </row>
    <row r="996" spans="22:24" x14ac:dyDescent="0.2">
      <c r="V996"/>
      <c r="W996"/>
      <c r="X996"/>
    </row>
    <row r="997" spans="22:24" x14ac:dyDescent="0.2">
      <c r="V997"/>
      <c r="W997"/>
      <c r="X997"/>
    </row>
    <row r="998" spans="22:24" x14ac:dyDescent="0.2">
      <c r="V998"/>
      <c r="W998"/>
      <c r="X998"/>
    </row>
    <row r="999" spans="22:24" x14ac:dyDescent="0.2">
      <c r="V999"/>
      <c r="W999"/>
      <c r="X999"/>
    </row>
    <row r="1000" spans="22:24" x14ac:dyDescent="0.2">
      <c r="V1000"/>
      <c r="W1000"/>
      <c r="X1000"/>
    </row>
    <row r="1001" spans="22:24" x14ac:dyDescent="0.2">
      <c r="V1001"/>
      <c r="W1001"/>
      <c r="X1001"/>
    </row>
    <row r="1002" spans="22:24" x14ac:dyDescent="0.2">
      <c r="V1002"/>
      <c r="W1002"/>
      <c r="X1002"/>
    </row>
    <row r="1003" spans="22:24" x14ac:dyDescent="0.2">
      <c r="V1003"/>
      <c r="W1003"/>
      <c r="X1003"/>
    </row>
    <row r="1004" spans="22:24" x14ac:dyDescent="0.2">
      <c r="V1004"/>
      <c r="W1004"/>
      <c r="X1004"/>
    </row>
    <row r="1005" spans="22:24" x14ac:dyDescent="0.2">
      <c r="V1005"/>
      <c r="W1005"/>
      <c r="X1005"/>
    </row>
    <row r="1006" spans="22:24" x14ac:dyDescent="0.2">
      <c r="V1006"/>
      <c r="W1006"/>
      <c r="X1006"/>
    </row>
    <row r="1007" spans="22:24" x14ac:dyDescent="0.2">
      <c r="V1007"/>
      <c r="W1007"/>
      <c r="X1007"/>
    </row>
    <row r="1008" spans="22:24" x14ac:dyDescent="0.2">
      <c r="V1008"/>
      <c r="W1008"/>
      <c r="X1008"/>
    </row>
    <row r="1009" spans="22:24" x14ac:dyDescent="0.2">
      <c r="V1009"/>
      <c r="W1009"/>
      <c r="X1009"/>
    </row>
    <row r="1010" spans="22:24" x14ac:dyDescent="0.2">
      <c r="V1010"/>
      <c r="W1010"/>
      <c r="X1010"/>
    </row>
    <row r="1011" spans="22:24" x14ac:dyDescent="0.2">
      <c r="V1011"/>
      <c r="W1011"/>
      <c r="X1011"/>
    </row>
    <row r="1012" spans="22:24" x14ac:dyDescent="0.2">
      <c r="V1012"/>
      <c r="W1012"/>
      <c r="X1012"/>
    </row>
    <row r="1013" spans="22:24" x14ac:dyDescent="0.2">
      <c r="V1013"/>
      <c r="W1013"/>
      <c r="X1013"/>
    </row>
    <row r="1014" spans="22:24" x14ac:dyDescent="0.2">
      <c r="V1014"/>
      <c r="W1014"/>
      <c r="X1014"/>
    </row>
    <row r="1015" spans="22:24" x14ac:dyDescent="0.2">
      <c r="V1015"/>
      <c r="W1015"/>
      <c r="X1015"/>
    </row>
    <row r="1016" spans="22:24" x14ac:dyDescent="0.2">
      <c r="V1016"/>
      <c r="W1016"/>
      <c r="X1016"/>
    </row>
    <row r="1017" spans="22:24" x14ac:dyDescent="0.2">
      <c r="V1017"/>
      <c r="W1017"/>
      <c r="X1017"/>
    </row>
    <row r="1018" spans="22:24" x14ac:dyDescent="0.2">
      <c r="V1018"/>
      <c r="W1018"/>
      <c r="X1018"/>
    </row>
    <row r="1019" spans="22:24" x14ac:dyDescent="0.2">
      <c r="V1019"/>
      <c r="W1019"/>
      <c r="X1019"/>
    </row>
    <row r="1020" spans="22:24" x14ac:dyDescent="0.2">
      <c r="V1020"/>
      <c r="W1020"/>
      <c r="X1020"/>
    </row>
    <row r="1021" spans="22:24" x14ac:dyDescent="0.2">
      <c r="V1021"/>
      <c r="W1021"/>
      <c r="X1021"/>
    </row>
    <row r="1022" spans="22:24" x14ac:dyDescent="0.2">
      <c r="V1022"/>
      <c r="W1022"/>
      <c r="X1022"/>
    </row>
    <row r="1023" spans="22:24" x14ac:dyDescent="0.2">
      <c r="V1023"/>
      <c r="W1023"/>
      <c r="X1023"/>
    </row>
    <row r="1024" spans="22:24" x14ac:dyDescent="0.2">
      <c r="V1024"/>
      <c r="W1024"/>
      <c r="X1024"/>
    </row>
    <row r="1025" spans="22:24" x14ac:dyDescent="0.2">
      <c r="V1025"/>
      <c r="W1025"/>
      <c r="X1025"/>
    </row>
    <row r="1026" spans="22:24" x14ac:dyDescent="0.2">
      <c r="V1026"/>
      <c r="W1026"/>
      <c r="X1026"/>
    </row>
    <row r="1027" spans="22:24" x14ac:dyDescent="0.2">
      <c r="V1027"/>
      <c r="W1027"/>
      <c r="X1027"/>
    </row>
    <row r="1028" spans="22:24" x14ac:dyDescent="0.2">
      <c r="V1028"/>
      <c r="W1028"/>
      <c r="X1028"/>
    </row>
    <row r="1029" spans="22:24" x14ac:dyDescent="0.2">
      <c r="V1029"/>
      <c r="W1029"/>
      <c r="X1029"/>
    </row>
    <row r="1030" spans="22:24" x14ac:dyDescent="0.2">
      <c r="V1030"/>
      <c r="W1030"/>
      <c r="X1030"/>
    </row>
    <row r="1031" spans="22:24" x14ac:dyDescent="0.2">
      <c r="V1031"/>
      <c r="W1031"/>
      <c r="X1031"/>
    </row>
    <row r="1032" spans="22:24" x14ac:dyDescent="0.2">
      <c r="V1032"/>
      <c r="W1032"/>
      <c r="X1032"/>
    </row>
    <row r="1033" spans="22:24" x14ac:dyDescent="0.2">
      <c r="V1033"/>
      <c r="W1033"/>
      <c r="X1033"/>
    </row>
    <row r="1034" spans="22:24" x14ac:dyDescent="0.2">
      <c r="V1034"/>
      <c r="W1034"/>
      <c r="X1034"/>
    </row>
    <row r="1035" spans="22:24" x14ac:dyDescent="0.2">
      <c r="V1035"/>
      <c r="W1035"/>
      <c r="X1035"/>
    </row>
    <row r="1036" spans="22:24" x14ac:dyDescent="0.2">
      <c r="V1036"/>
      <c r="W1036"/>
      <c r="X1036"/>
    </row>
    <row r="1037" spans="22:24" x14ac:dyDescent="0.2">
      <c r="V1037"/>
      <c r="W1037"/>
      <c r="X1037"/>
    </row>
    <row r="1038" spans="22:24" x14ac:dyDescent="0.2">
      <c r="V1038"/>
      <c r="W1038"/>
      <c r="X1038"/>
    </row>
    <row r="1039" spans="22:24" x14ac:dyDescent="0.2">
      <c r="V1039"/>
      <c r="W1039"/>
      <c r="X1039"/>
    </row>
    <row r="1040" spans="22:24" x14ac:dyDescent="0.2">
      <c r="V1040"/>
      <c r="W1040"/>
      <c r="X1040"/>
    </row>
    <row r="1041" spans="22:24" x14ac:dyDescent="0.2">
      <c r="V1041"/>
      <c r="W1041"/>
      <c r="X1041"/>
    </row>
    <row r="1042" spans="22:24" x14ac:dyDescent="0.2">
      <c r="V1042"/>
      <c r="W1042"/>
      <c r="X1042"/>
    </row>
    <row r="1043" spans="22:24" x14ac:dyDescent="0.2">
      <c r="V1043"/>
      <c r="W1043"/>
      <c r="X1043"/>
    </row>
    <row r="1044" spans="22:24" x14ac:dyDescent="0.2">
      <c r="V1044"/>
      <c r="W1044"/>
      <c r="X1044"/>
    </row>
    <row r="1045" spans="22:24" x14ac:dyDescent="0.2">
      <c r="V1045"/>
      <c r="W1045"/>
      <c r="X1045"/>
    </row>
    <row r="1046" spans="22:24" x14ac:dyDescent="0.2">
      <c r="V1046"/>
      <c r="W1046"/>
      <c r="X1046"/>
    </row>
    <row r="1047" spans="22:24" x14ac:dyDescent="0.2">
      <c r="V1047"/>
      <c r="W1047"/>
      <c r="X1047"/>
    </row>
    <row r="1048" spans="22:24" x14ac:dyDescent="0.2">
      <c r="V1048"/>
      <c r="W1048"/>
      <c r="X1048"/>
    </row>
    <row r="1049" spans="22:24" x14ac:dyDescent="0.2">
      <c r="V1049"/>
      <c r="W1049"/>
      <c r="X1049"/>
    </row>
    <row r="1050" spans="22:24" x14ac:dyDescent="0.2">
      <c r="V1050"/>
      <c r="W1050"/>
      <c r="X1050"/>
    </row>
    <row r="1051" spans="22:24" x14ac:dyDescent="0.2">
      <c r="V1051"/>
      <c r="W1051"/>
      <c r="X1051"/>
    </row>
    <row r="1052" spans="22:24" x14ac:dyDescent="0.2">
      <c r="V1052"/>
      <c r="W1052"/>
      <c r="X1052"/>
    </row>
    <row r="1053" spans="22:24" x14ac:dyDescent="0.2">
      <c r="V1053"/>
      <c r="W1053"/>
      <c r="X1053"/>
    </row>
    <row r="1054" spans="22:24" x14ac:dyDescent="0.2">
      <c r="V1054"/>
      <c r="W1054"/>
      <c r="X1054"/>
    </row>
    <row r="1055" spans="22:24" x14ac:dyDescent="0.2">
      <c r="V1055"/>
      <c r="W1055"/>
      <c r="X1055"/>
    </row>
    <row r="1056" spans="22:24" x14ac:dyDescent="0.2">
      <c r="V1056"/>
      <c r="W1056"/>
      <c r="X1056"/>
    </row>
    <row r="1057" spans="22:24" x14ac:dyDescent="0.2">
      <c r="V1057"/>
      <c r="W1057"/>
      <c r="X1057"/>
    </row>
    <row r="1058" spans="22:24" x14ac:dyDescent="0.2">
      <c r="V1058"/>
      <c r="W1058"/>
      <c r="X1058"/>
    </row>
    <row r="1059" spans="22:24" x14ac:dyDescent="0.2">
      <c r="V1059"/>
      <c r="W1059"/>
      <c r="X1059"/>
    </row>
    <row r="1060" spans="22:24" x14ac:dyDescent="0.2">
      <c r="V1060"/>
      <c r="W1060"/>
      <c r="X1060"/>
    </row>
    <row r="1061" spans="22:24" x14ac:dyDescent="0.2">
      <c r="V1061"/>
      <c r="W1061"/>
      <c r="X1061"/>
    </row>
    <row r="1062" spans="22:24" x14ac:dyDescent="0.2">
      <c r="V1062"/>
      <c r="W1062"/>
      <c r="X1062"/>
    </row>
    <row r="1063" spans="22:24" x14ac:dyDescent="0.2">
      <c r="V1063"/>
      <c r="W1063"/>
      <c r="X1063"/>
    </row>
    <row r="1064" spans="22:24" x14ac:dyDescent="0.2">
      <c r="V1064"/>
      <c r="W1064"/>
      <c r="X1064"/>
    </row>
    <row r="1065" spans="22:24" x14ac:dyDescent="0.2">
      <c r="V1065"/>
      <c r="W1065"/>
      <c r="X1065"/>
    </row>
    <row r="1066" spans="22:24" x14ac:dyDescent="0.2">
      <c r="V1066"/>
      <c r="W1066"/>
      <c r="X1066"/>
    </row>
    <row r="1067" spans="22:24" x14ac:dyDescent="0.2">
      <c r="V1067"/>
      <c r="W1067"/>
      <c r="X1067"/>
    </row>
    <row r="1068" spans="22:24" x14ac:dyDescent="0.2">
      <c r="V1068"/>
      <c r="W1068"/>
      <c r="X1068"/>
    </row>
    <row r="1069" spans="22:24" x14ac:dyDescent="0.2">
      <c r="V1069"/>
      <c r="W1069"/>
      <c r="X1069"/>
    </row>
    <row r="1070" spans="22:24" x14ac:dyDescent="0.2">
      <c r="V1070"/>
      <c r="W1070"/>
      <c r="X1070"/>
    </row>
    <row r="1071" spans="22:24" x14ac:dyDescent="0.2">
      <c r="V1071"/>
      <c r="W1071"/>
      <c r="X1071"/>
    </row>
    <row r="1072" spans="22:24" x14ac:dyDescent="0.2">
      <c r="V1072"/>
      <c r="W1072"/>
      <c r="X1072"/>
    </row>
    <row r="1073" spans="22:24" x14ac:dyDescent="0.2">
      <c r="V1073"/>
      <c r="W1073"/>
      <c r="X1073"/>
    </row>
    <row r="1074" spans="22:24" x14ac:dyDescent="0.2">
      <c r="V1074"/>
      <c r="W1074"/>
      <c r="X1074"/>
    </row>
    <row r="1075" spans="22:24" x14ac:dyDescent="0.2">
      <c r="V1075"/>
      <c r="W1075"/>
      <c r="X1075"/>
    </row>
    <row r="1076" spans="22:24" x14ac:dyDescent="0.2">
      <c r="V1076"/>
      <c r="W1076"/>
      <c r="X1076"/>
    </row>
    <row r="1077" spans="22:24" x14ac:dyDescent="0.2">
      <c r="V1077"/>
      <c r="W1077"/>
      <c r="X1077"/>
    </row>
    <row r="1078" spans="22:24" x14ac:dyDescent="0.2">
      <c r="V1078"/>
      <c r="W1078"/>
      <c r="X1078"/>
    </row>
    <row r="1079" spans="22:24" x14ac:dyDescent="0.2">
      <c r="V1079"/>
      <c r="W1079"/>
      <c r="X1079"/>
    </row>
    <row r="1080" spans="22:24" x14ac:dyDescent="0.2">
      <c r="V1080"/>
      <c r="W1080"/>
      <c r="X1080"/>
    </row>
    <row r="1081" spans="22:24" x14ac:dyDescent="0.2">
      <c r="V1081"/>
      <c r="W1081"/>
      <c r="X1081"/>
    </row>
    <row r="1082" spans="22:24" x14ac:dyDescent="0.2">
      <c r="V1082"/>
      <c r="W1082"/>
      <c r="X1082"/>
    </row>
    <row r="1083" spans="22:24" x14ac:dyDescent="0.2">
      <c r="V1083"/>
      <c r="W1083"/>
      <c r="X1083"/>
    </row>
    <row r="1084" spans="22:24" x14ac:dyDescent="0.2">
      <c r="V1084"/>
      <c r="W1084"/>
      <c r="X1084"/>
    </row>
    <row r="1085" spans="22:24" x14ac:dyDescent="0.2">
      <c r="V1085"/>
      <c r="W1085"/>
      <c r="X1085"/>
    </row>
    <row r="1086" spans="22:24" x14ac:dyDescent="0.2">
      <c r="V1086"/>
      <c r="W1086"/>
      <c r="X1086"/>
    </row>
    <row r="1087" spans="22:24" x14ac:dyDescent="0.2">
      <c r="V1087"/>
      <c r="W1087"/>
      <c r="X1087"/>
    </row>
    <row r="1088" spans="22:24" x14ac:dyDescent="0.2">
      <c r="V1088"/>
      <c r="W1088"/>
      <c r="X1088"/>
    </row>
    <row r="1089" spans="22:24" x14ac:dyDescent="0.2">
      <c r="V1089"/>
      <c r="W1089"/>
      <c r="X1089"/>
    </row>
    <row r="1090" spans="22:24" x14ac:dyDescent="0.2">
      <c r="V1090"/>
      <c r="W1090"/>
      <c r="X1090"/>
    </row>
    <row r="1091" spans="22:24" x14ac:dyDescent="0.2">
      <c r="V1091"/>
      <c r="W1091"/>
      <c r="X1091"/>
    </row>
    <row r="1092" spans="22:24" x14ac:dyDescent="0.2">
      <c r="V1092"/>
      <c r="W1092"/>
      <c r="X1092"/>
    </row>
    <row r="1093" spans="22:24" x14ac:dyDescent="0.2">
      <c r="V1093"/>
      <c r="W1093"/>
      <c r="X1093"/>
    </row>
    <row r="1094" spans="22:24" x14ac:dyDescent="0.2">
      <c r="V1094"/>
      <c r="W1094"/>
      <c r="X1094"/>
    </row>
    <row r="1095" spans="22:24" x14ac:dyDescent="0.2">
      <c r="V1095"/>
      <c r="W1095"/>
      <c r="X1095"/>
    </row>
    <row r="1096" spans="22:24" x14ac:dyDescent="0.2">
      <c r="V1096"/>
      <c r="W1096"/>
      <c r="X1096"/>
    </row>
    <row r="1097" spans="22:24" x14ac:dyDescent="0.2">
      <c r="V1097"/>
      <c r="W1097"/>
      <c r="X1097"/>
    </row>
    <row r="1098" spans="22:24" x14ac:dyDescent="0.2">
      <c r="V1098"/>
      <c r="W1098"/>
      <c r="X1098"/>
    </row>
    <row r="1099" spans="22:24" x14ac:dyDescent="0.2">
      <c r="V1099"/>
      <c r="W1099"/>
      <c r="X1099"/>
    </row>
    <row r="1100" spans="22:24" x14ac:dyDescent="0.2">
      <c r="V1100"/>
      <c r="W1100"/>
      <c r="X1100"/>
    </row>
    <row r="1101" spans="22:24" x14ac:dyDescent="0.2">
      <c r="V1101"/>
      <c r="W1101"/>
      <c r="X1101"/>
    </row>
    <row r="1102" spans="22:24" x14ac:dyDescent="0.2">
      <c r="V1102"/>
      <c r="W1102"/>
      <c r="X1102"/>
    </row>
    <row r="1103" spans="22:24" x14ac:dyDescent="0.2">
      <c r="V1103"/>
      <c r="W1103"/>
      <c r="X1103"/>
    </row>
    <row r="1104" spans="22:24" x14ac:dyDescent="0.2">
      <c r="V1104"/>
      <c r="W1104"/>
      <c r="X1104"/>
    </row>
    <row r="1105" spans="22:24" x14ac:dyDescent="0.2">
      <c r="V1105"/>
      <c r="W1105"/>
      <c r="X1105"/>
    </row>
    <row r="1106" spans="22:24" x14ac:dyDescent="0.2">
      <c r="V1106"/>
      <c r="W1106"/>
      <c r="X1106"/>
    </row>
    <row r="1107" spans="22:24" x14ac:dyDescent="0.2">
      <c r="V1107"/>
      <c r="W1107"/>
      <c r="X1107"/>
    </row>
    <row r="1108" spans="22:24" x14ac:dyDescent="0.2">
      <c r="V1108"/>
      <c r="W1108"/>
      <c r="X1108"/>
    </row>
    <row r="1109" spans="22:24" x14ac:dyDescent="0.2">
      <c r="V1109"/>
      <c r="W1109"/>
      <c r="X1109"/>
    </row>
    <row r="1110" spans="22:24" x14ac:dyDescent="0.2">
      <c r="V1110"/>
      <c r="W1110"/>
      <c r="X1110"/>
    </row>
    <row r="1111" spans="22:24" x14ac:dyDescent="0.2">
      <c r="V1111"/>
      <c r="W1111"/>
      <c r="X1111"/>
    </row>
    <row r="1112" spans="22:24" x14ac:dyDescent="0.2">
      <c r="V1112"/>
      <c r="W1112"/>
      <c r="X1112"/>
    </row>
    <row r="1113" spans="22:24" x14ac:dyDescent="0.2">
      <c r="V1113"/>
      <c r="W1113"/>
      <c r="X1113"/>
    </row>
    <row r="1114" spans="22:24" x14ac:dyDescent="0.2">
      <c r="V1114"/>
      <c r="W1114"/>
      <c r="X1114"/>
    </row>
    <row r="1115" spans="22:24" x14ac:dyDescent="0.2">
      <c r="V1115"/>
      <c r="W1115"/>
      <c r="X1115"/>
    </row>
    <row r="1116" spans="22:24" x14ac:dyDescent="0.2">
      <c r="V1116"/>
      <c r="W1116"/>
      <c r="X1116"/>
    </row>
    <row r="1117" spans="22:24" x14ac:dyDescent="0.2">
      <c r="V1117"/>
      <c r="W1117"/>
      <c r="X1117"/>
    </row>
    <row r="1118" spans="22:24" x14ac:dyDescent="0.2">
      <c r="V1118"/>
      <c r="W1118"/>
      <c r="X1118"/>
    </row>
    <row r="1119" spans="22:24" x14ac:dyDescent="0.2">
      <c r="V1119"/>
      <c r="W1119"/>
      <c r="X1119"/>
    </row>
    <row r="1120" spans="22:24" x14ac:dyDescent="0.2">
      <c r="V1120"/>
      <c r="W1120"/>
      <c r="X1120"/>
    </row>
    <row r="1121" spans="22:24" x14ac:dyDescent="0.2">
      <c r="V1121"/>
      <c r="W1121"/>
      <c r="X1121"/>
    </row>
    <row r="1122" spans="22:24" x14ac:dyDescent="0.2">
      <c r="V1122"/>
      <c r="W1122"/>
      <c r="X1122"/>
    </row>
    <row r="1123" spans="22:24" x14ac:dyDescent="0.2">
      <c r="V1123"/>
      <c r="W1123"/>
      <c r="X1123"/>
    </row>
    <row r="1124" spans="22:24" x14ac:dyDescent="0.2">
      <c r="V1124"/>
      <c r="W1124"/>
      <c r="X1124"/>
    </row>
    <row r="1125" spans="22:24" x14ac:dyDescent="0.2">
      <c r="V1125"/>
      <c r="W1125"/>
      <c r="X1125"/>
    </row>
    <row r="1126" spans="22:24" x14ac:dyDescent="0.2">
      <c r="V1126"/>
      <c r="W1126"/>
      <c r="X1126"/>
    </row>
    <row r="1127" spans="22:24" x14ac:dyDescent="0.2">
      <c r="V1127"/>
      <c r="W1127"/>
      <c r="X1127"/>
    </row>
    <row r="1128" spans="22:24" x14ac:dyDescent="0.2">
      <c r="V1128"/>
      <c r="W1128"/>
      <c r="X1128"/>
    </row>
    <row r="1129" spans="22:24" x14ac:dyDescent="0.2">
      <c r="V1129"/>
      <c r="W1129"/>
      <c r="X1129"/>
    </row>
    <row r="1130" spans="22:24" x14ac:dyDescent="0.2">
      <c r="V1130"/>
      <c r="W1130"/>
      <c r="X1130"/>
    </row>
    <row r="1131" spans="22:24" x14ac:dyDescent="0.2">
      <c r="V1131"/>
      <c r="W1131"/>
      <c r="X1131"/>
    </row>
    <row r="1132" spans="22:24" x14ac:dyDescent="0.2">
      <c r="V1132"/>
      <c r="W1132"/>
      <c r="X1132"/>
    </row>
    <row r="1133" spans="22:24" x14ac:dyDescent="0.2">
      <c r="V1133"/>
      <c r="W1133"/>
      <c r="X1133"/>
    </row>
    <row r="1134" spans="22:24" x14ac:dyDescent="0.2">
      <c r="V1134"/>
      <c r="W1134"/>
      <c r="X1134"/>
    </row>
    <row r="1135" spans="22:24" x14ac:dyDescent="0.2">
      <c r="V1135"/>
      <c r="W1135"/>
      <c r="X1135"/>
    </row>
    <row r="1136" spans="22:24" x14ac:dyDescent="0.2">
      <c r="V1136"/>
      <c r="W1136"/>
      <c r="X1136"/>
    </row>
    <row r="1137" spans="22:24" x14ac:dyDescent="0.2">
      <c r="V1137"/>
      <c r="W1137"/>
      <c r="X1137"/>
    </row>
    <row r="1138" spans="22:24" x14ac:dyDescent="0.2">
      <c r="V1138"/>
      <c r="W1138"/>
      <c r="X1138"/>
    </row>
    <row r="1139" spans="22:24" x14ac:dyDescent="0.2">
      <c r="V1139"/>
      <c r="W1139"/>
      <c r="X1139"/>
    </row>
    <row r="1140" spans="22:24" x14ac:dyDescent="0.2">
      <c r="V1140"/>
      <c r="W1140"/>
      <c r="X1140"/>
    </row>
    <row r="1141" spans="22:24" x14ac:dyDescent="0.2">
      <c r="V1141"/>
      <c r="W1141"/>
      <c r="X1141"/>
    </row>
    <row r="1142" spans="22:24" x14ac:dyDescent="0.2">
      <c r="V1142"/>
      <c r="W1142"/>
      <c r="X1142"/>
    </row>
    <row r="1143" spans="22:24" x14ac:dyDescent="0.2">
      <c r="V1143"/>
      <c r="W1143"/>
      <c r="X1143"/>
    </row>
    <row r="1144" spans="22:24" x14ac:dyDescent="0.2">
      <c r="V1144"/>
      <c r="W1144"/>
      <c r="X1144"/>
    </row>
    <row r="1145" spans="22:24" x14ac:dyDescent="0.2">
      <c r="V1145"/>
      <c r="W1145"/>
      <c r="X1145"/>
    </row>
    <row r="1146" spans="22:24" x14ac:dyDescent="0.2">
      <c r="V1146"/>
      <c r="W1146"/>
      <c r="X1146"/>
    </row>
    <row r="1147" spans="22:24" x14ac:dyDescent="0.2">
      <c r="V1147"/>
      <c r="W1147"/>
      <c r="X1147"/>
    </row>
    <row r="1148" spans="22:24" x14ac:dyDescent="0.2">
      <c r="V1148"/>
      <c r="W1148"/>
      <c r="X1148"/>
    </row>
    <row r="1149" spans="22:24" x14ac:dyDescent="0.2">
      <c r="V1149"/>
      <c r="W1149"/>
      <c r="X1149"/>
    </row>
    <row r="1150" spans="22:24" x14ac:dyDescent="0.2">
      <c r="V1150"/>
      <c r="W1150"/>
      <c r="X1150"/>
    </row>
    <row r="1151" spans="22:24" x14ac:dyDescent="0.2">
      <c r="V1151"/>
      <c r="W1151"/>
      <c r="X1151"/>
    </row>
    <row r="1152" spans="22:24" x14ac:dyDescent="0.2">
      <c r="V1152"/>
      <c r="W1152"/>
      <c r="X1152"/>
    </row>
    <row r="1153" spans="22:24" x14ac:dyDescent="0.2">
      <c r="V1153"/>
      <c r="W1153"/>
      <c r="X1153"/>
    </row>
    <row r="1154" spans="22:24" x14ac:dyDescent="0.2">
      <c r="V1154"/>
      <c r="W1154"/>
      <c r="X1154"/>
    </row>
    <row r="1155" spans="22:24" x14ac:dyDescent="0.2">
      <c r="V1155"/>
      <c r="W1155"/>
      <c r="X1155"/>
    </row>
    <row r="1156" spans="22:24" x14ac:dyDescent="0.2">
      <c r="V1156"/>
      <c r="W1156"/>
      <c r="X1156"/>
    </row>
    <row r="1157" spans="22:24" x14ac:dyDescent="0.2">
      <c r="V1157"/>
      <c r="W1157"/>
      <c r="X1157"/>
    </row>
    <row r="1158" spans="22:24" x14ac:dyDescent="0.2">
      <c r="V1158"/>
      <c r="W1158"/>
      <c r="X1158"/>
    </row>
    <row r="1159" spans="22:24" x14ac:dyDescent="0.2">
      <c r="V1159"/>
      <c r="W1159"/>
      <c r="X1159"/>
    </row>
    <row r="1160" spans="22:24" x14ac:dyDescent="0.2">
      <c r="V1160"/>
      <c r="W1160"/>
      <c r="X1160"/>
    </row>
    <row r="1161" spans="22:24" x14ac:dyDescent="0.2">
      <c r="V1161"/>
      <c r="W1161"/>
      <c r="X1161"/>
    </row>
    <row r="1162" spans="22:24" x14ac:dyDescent="0.2">
      <c r="V1162"/>
      <c r="W1162"/>
      <c r="X1162"/>
    </row>
    <row r="1163" spans="22:24" x14ac:dyDescent="0.2">
      <c r="V1163"/>
      <c r="W1163"/>
      <c r="X1163"/>
    </row>
    <row r="1164" spans="22:24" x14ac:dyDescent="0.2">
      <c r="V1164"/>
      <c r="W1164"/>
      <c r="X1164"/>
    </row>
    <row r="1165" spans="22:24" x14ac:dyDescent="0.2">
      <c r="V1165"/>
      <c r="W1165"/>
      <c r="X1165"/>
    </row>
    <row r="1166" spans="22:24" x14ac:dyDescent="0.2">
      <c r="V1166"/>
      <c r="W1166"/>
      <c r="X1166"/>
    </row>
    <row r="1167" spans="22:24" x14ac:dyDescent="0.2">
      <c r="V1167"/>
      <c r="W1167"/>
      <c r="X1167"/>
    </row>
    <row r="1168" spans="22:24" x14ac:dyDescent="0.2">
      <c r="V1168"/>
      <c r="W1168"/>
      <c r="X1168"/>
    </row>
    <row r="1169" spans="22:24" x14ac:dyDescent="0.2">
      <c r="V1169"/>
      <c r="W1169"/>
      <c r="X1169"/>
    </row>
    <row r="1170" spans="22:24" x14ac:dyDescent="0.2">
      <c r="V1170"/>
      <c r="W1170"/>
      <c r="X1170"/>
    </row>
    <row r="1171" spans="22:24" x14ac:dyDescent="0.2">
      <c r="V1171"/>
      <c r="W1171"/>
      <c r="X1171"/>
    </row>
    <row r="1172" spans="22:24" x14ac:dyDescent="0.2">
      <c r="V1172"/>
      <c r="W1172"/>
      <c r="X1172"/>
    </row>
    <row r="1173" spans="22:24" x14ac:dyDescent="0.2">
      <c r="V1173"/>
      <c r="W1173"/>
      <c r="X1173"/>
    </row>
    <row r="1174" spans="22:24" x14ac:dyDescent="0.2">
      <c r="V1174"/>
      <c r="W1174"/>
      <c r="X1174"/>
    </row>
    <row r="1175" spans="22:24" x14ac:dyDescent="0.2">
      <c r="V1175"/>
      <c r="W1175"/>
      <c r="X1175"/>
    </row>
    <row r="1176" spans="22:24" x14ac:dyDescent="0.2">
      <c r="V1176"/>
      <c r="W1176"/>
      <c r="X1176"/>
    </row>
    <row r="1177" spans="22:24" x14ac:dyDescent="0.2">
      <c r="V1177"/>
      <c r="W1177"/>
      <c r="X1177"/>
    </row>
    <row r="1178" spans="22:24" x14ac:dyDescent="0.2">
      <c r="V1178"/>
      <c r="W1178"/>
      <c r="X1178"/>
    </row>
    <row r="1179" spans="22:24" x14ac:dyDescent="0.2">
      <c r="V1179"/>
      <c r="W1179"/>
      <c r="X1179"/>
    </row>
    <row r="1180" spans="22:24" x14ac:dyDescent="0.2">
      <c r="V1180"/>
      <c r="W1180"/>
      <c r="X1180"/>
    </row>
    <row r="1181" spans="22:24" x14ac:dyDescent="0.2">
      <c r="V1181"/>
      <c r="W1181"/>
      <c r="X1181"/>
    </row>
    <row r="1182" spans="22:24" x14ac:dyDescent="0.2">
      <c r="V1182"/>
      <c r="W1182"/>
      <c r="X1182"/>
    </row>
    <row r="1183" spans="22:24" x14ac:dyDescent="0.2">
      <c r="V1183"/>
      <c r="W1183"/>
      <c r="X1183"/>
    </row>
    <row r="1184" spans="22:24" x14ac:dyDescent="0.2">
      <c r="V1184"/>
      <c r="W1184"/>
      <c r="X1184"/>
    </row>
    <row r="1185" spans="22:24" x14ac:dyDescent="0.2">
      <c r="V1185"/>
      <c r="W1185"/>
      <c r="X1185"/>
    </row>
    <row r="1186" spans="22:24" x14ac:dyDescent="0.2">
      <c r="V1186"/>
      <c r="W1186"/>
      <c r="X1186"/>
    </row>
    <row r="1187" spans="22:24" x14ac:dyDescent="0.2">
      <c r="V1187"/>
      <c r="W1187"/>
      <c r="X1187"/>
    </row>
    <row r="1188" spans="22:24" x14ac:dyDescent="0.2">
      <c r="V1188"/>
      <c r="W1188"/>
      <c r="X1188"/>
    </row>
    <row r="1189" spans="22:24" x14ac:dyDescent="0.2">
      <c r="V1189"/>
      <c r="W1189"/>
      <c r="X1189"/>
    </row>
    <row r="1190" spans="22:24" x14ac:dyDescent="0.2">
      <c r="V1190"/>
      <c r="W1190"/>
      <c r="X1190"/>
    </row>
    <row r="1191" spans="22:24" x14ac:dyDescent="0.2">
      <c r="V1191"/>
      <c r="W1191"/>
      <c r="X1191"/>
    </row>
    <row r="1192" spans="22:24" x14ac:dyDescent="0.2">
      <c r="V1192"/>
      <c r="W1192"/>
      <c r="X1192"/>
    </row>
    <row r="1193" spans="22:24" x14ac:dyDescent="0.2">
      <c r="V1193"/>
      <c r="W1193"/>
      <c r="X1193"/>
    </row>
    <row r="1194" spans="22:24" x14ac:dyDescent="0.2">
      <c r="V1194"/>
      <c r="W1194"/>
      <c r="X1194"/>
    </row>
    <row r="1195" spans="22:24" x14ac:dyDescent="0.2">
      <c r="V1195"/>
      <c r="W1195"/>
      <c r="X1195"/>
    </row>
    <row r="1196" spans="22:24" x14ac:dyDescent="0.2">
      <c r="V1196"/>
      <c r="W1196"/>
      <c r="X1196"/>
    </row>
    <row r="1197" spans="22:24" x14ac:dyDescent="0.2">
      <c r="V1197"/>
      <c r="W1197"/>
      <c r="X1197"/>
    </row>
    <row r="1198" spans="22:24" x14ac:dyDescent="0.2">
      <c r="V1198"/>
      <c r="W1198"/>
      <c r="X1198"/>
    </row>
    <row r="1199" spans="22:24" x14ac:dyDescent="0.2">
      <c r="V1199"/>
      <c r="W1199"/>
      <c r="X1199"/>
    </row>
    <row r="1200" spans="22:24" x14ac:dyDescent="0.2">
      <c r="V1200"/>
      <c r="W1200"/>
      <c r="X1200"/>
    </row>
    <row r="1201" spans="22:24" x14ac:dyDescent="0.2">
      <c r="V1201"/>
      <c r="W1201"/>
      <c r="X1201"/>
    </row>
    <row r="1202" spans="22:24" x14ac:dyDescent="0.2">
      <c r="V1202"/>
      <c r="W1202"/>
      <c r="X1202"/>
    </row>
    <row r="1203" spans="22:24" x14ac:dyDescent="0.2">
      <c r="V1203"/>
      <c r="W1203"/>
      <c r="X1203"/>
    </row>
    <row r="1204" spans="22:24" x14ac:dyDescent="0.2">
      <c r="V1204"/>
      <c r="W1204"/>
      <c r="X1204"/>
    </row>
    <row r="1205" spans="22:24" x14ac:dyDescent="0.2">
      <c r="V1205"/>
      <c r="W1205"/>
      <c r="X1205"/>
    </row>
    <row r="1206" spans="22:24" x14ac:dyDescent="0.2">
      <c r="V1206"/>
      <c r="W1206"/>
      <c r="X1206"/>
    </row>
    <row r="1207" spans="22:24" x14ac:dyDescent="0.2">
      <c r="V1207"/>
      <c r="W1207"/>
      <c r="X1207"/>
    </row>
    <row r="1208" spans="22:24" x14ac:dyDescent="0.2">
      <c r="V1208"/>
      <c r="W1208"/>
      <c r="X1208"/>
    </row>
    <row r="1209" spans="22:24" x14ac:dyDescent="0.2">
      <c r="V1209"/>
      <c r="W1209"/>
      <c r="X1209"/>
    </row>
    <row r="1210" spans="22:24" x14ac:dyDescent="0.2">
      <c r="V1210"/>
      <c r="W1210"/>
      <c r="X1210"/>
    </row>
    <row r="1211" spans="22:24" x14ac:dyDescent="0.2">
      <c r="V1211"/>
      <c r="W1211"/>
      <c r="X1211"/>
    </row>
    <row r="1212" spans="22:24" x14ac:dyDescent="0.2">
      <c r="V1212"/>
      <c r="W1212"/>
      <c r="X1212"/>
    </row>
    <row r="1213" spans="22:24" x14ac:dyDescent="0.2">
      <c r="V1213"/>
      <c r="W1213"/>
      <c r="X1213"/>
    </row>
    <row r="1214" spans="22:24" x14ac:dyDescent="0.2">
      <c r="V1214"/>
      <c r="W1214"/>
      <c r="X1214"/>
    </row>
    <row r="1215" spans="22:24" x14ac:dyDescent="0.2">
      <c r="V1215"/>
      <c r="W1215"/>
      <c r="X1215"/>
    </row>
    <row r="1216" spans="22:24" x14ac:dyDescent="0.2">
      <c r="V1216"/>
      <c r="W1216"/>
      <c r="X1216"/>
    </row>
    <row r="1217" spans="22:24" x14ac:dyDescent="0.2">
      <c r="V1217"/>
      <c r="W1217"/>
      <c r="X1217"/>
    </row>
    <row r="1218" spans="22:24" x14ac:dyDescent="0.2">
      <c r="V1218"/>
      <c r="W1218"/>
      <c r="X1218"/>
    </row>
    <row r="1219" spans="22:24" x14ac:dyDescent="0.2">
      <c r="V1219"/>
      <c r="W1219"/>
      <c r="X1219"/>
    </row>
    <row r="1220" spans="22:24" x14ac:dyDescent="0.2">
      <c r="V1220"/>
      <c r="W1220"/>
      <c r="X1220"/>
    </row>
    <row r="1221" spans="22:24" x14ac:dyDescent="0.2">
      <c r="V1221"/>
      <c r="W1221"/>
      <c r="X1221"/>
    </row>
    <row r="1222" spans="22:24" x14ac:dyDescent="0.2">
      <c r="V1222"/>
      <c r="W1222"/>
      <c r="X1222"/>
    </row>
    <row r="1223" spans="22:24" x14ac:dyDescent="0.2">
      <c r="V1223"/>
      <c r="W1223"/>
      <c r="X1223"/>
    </row>
    <row r="1224" spans="22:24" x14ac:dyDescent="0.2">
      <c r="V1224"/>
      <c r="W1224"/>
      <c r="X1224"/>
    </row>
    <row r="1225" spans="22:24" x14ac:dyDescent="0.2">
      <c r="V1225"/>
      <c r="W1225"/>
      <c r="X1225"/>
    </row>
    <row r="1226" spans="22:24" x14ac:dyDescent="0.2">
      <c r="V1226"/>
      <c r="W1226"/>
      <c r="X1226"/>
    </row>
    <row r="1227" spans="22:24" x14ac:dyDescent="0.2">
      <c r="V1227"/>
      <c r="W1227"/>
      <c r="X1227"/>
    </row>
    <row r="1228" spans="22:24" x14ac:dyDescent="0.2">
      <c r="V1228"/>
      <c r="W1228"/>
      <c r="X1228"/>
    </row>
    <row r="1229" spans="22:24" x14ac:dyDescent="0.2">
      <c r="V1229"/>
      <c r="W1229"/>
      <c r="X1229"/>
    </row>
    <row r="1230" spans="22:24" x14ac:dyDescent="0.2">
      <c r="V1230"/>
      <c r="W1230"/>
      <c r="X1230"/>
    </row>
    <row r="1231" spans="22:24" x14ac:dyDescent="0.2">
      <c r="V1231"/>
      <c r="W1231"/>
      <c r="X1231"/>
    </row>
    <row r="1232" spans="22:24" x14ac:dyDescent="0.2">
      <c r="V1232"/>
      <c r="W1232"/>
      <c r="X1232"/>
    </row>
    <row r="1233" spans="22:24" x14ac:dyDescent="0.2">
      <c r="V1233"/>
      <c r="W1233"/>
      <c r="X1233"/>
    </row>
    <row r="1234" spans="22:24" x14ac:dyDescent="0.2">
      <c r="V1234"/>
      <c r="W1234"/>
      <c r="X1234"/>
    </row>
    <row r="1235" spans="22:24" x14ac:dyDescent="0.2">
      <c r="V1235"/>
      <c r="W1235"/>
      <c r="X1235"/>
    </row>
    <row r="1236" spans="22:24" x14ac:dyDescent="0.2">
      <c r="V1236"/>
      <c r="W1236"/>
      <c r="X1236"/>
    </row>
    <row r="1237" spans="22:24" x14ac:dyDescent="0.2">
      <c r="V1237"/>
      <c r="W1237"/>
      <c r="X1237"/>
    </row>
    <row r="1238" spans="22:24" x14ac:dyDescent="0.2">
      <c r="V1238"/>
      <c r="W1238"/>
      <c r="X1238"/>
    </row>
    <row r="1239" spans="22:24" x14ac:dyDescent="0.2">
      <c r="V1239"/>
      <c r="W1239"/>
      <c r="X1239"/>
    </row>
    <row r="1240" spans="22:24" x14ac:dyDescent="0.2">
      <c r="V1240"/>
      <c r="W1240"/>
      <c r="X1240"/>
    </row>
    <row r="1241" spans="22:24" x14ac:dyDescent="0.2">
      <c r="V1241"/>
      <c r="W1241"/>
      <c r="X1241"/>
    </row>
    <row r="1242" spans="22:24" x14ac:dyDescent="0.2">
      <c r="V1242"/>
      <c r="W1242"/>
      <c r="X1242"/>
    </row>
    <row r="1243" spans="22:24" x14ac:dyDescent="0.2">
      <c r="V1243"/>
      <c r="W1243"/>
      <c r="X1243"/>
    </row>
    <row r="1244" spans="22:24" x14ac:dyDescent="0.2">
      <c r="V1244"/>
      <c r="W1244"/>
      <c r="X1244"/>
    </row>
    <row r="1245" spans="22:24" x14ac:dyDescent="0.2">
      <c r="V1245"/>
      <c r="W1245"/>
      <c r="X1245"/>
    </row>
    <row r="1246" spans="22:24" x14ac:dyDescent="0.2">
      <c r="V1246"/>
      <c r="W1246"/>
      <c r="X1246"/>
    </row>
    <row r="1247" spans="22:24" x14ac:dyDescent="0.2">
      <c r="V1247"/>
      <c r="W1247"/>
      <c r="X1247"/>
    </row>
    <row r="1248" spans="22:24" x14ac:dyDescent="0.2">
      <c r="V1248"/>
      <c r="W1248"/>
      <c r="X1248"/>
    </row>
    <row r="1249" spans="22:24" x14ac:dyDescent="0.2">
      <c r="V1249"/>
      <c r="W1249"/>
      <c r="X1249"/>
    </row>
    <row r="1250" spans="22:24" x14ac:dyDescent="0.2">
      <c r="V1250"/>
      <c r="W1250"/>
      <c r="X1250"/>
    </row>
    <row r="1251" spans="22:24" x14ac:dyDescent="0.2">
      <c r="V1251"/>
      <c r="W1251"/>
      <c r="X1251"/>
    </row>
    <row r="1252" spans="22:24" x14ac:dyDescent="0.2">
      <c r="V1252"/>
      <c r="W1252"/>
      <c r="X1252"/>
    </row>
    <row r="1253" spans="22:24" x14ac:dyDescent="0.2">
      <c r="V1253"/>
      <c r="W1253"/>
      <c r="X1253"/>
    </row>
    <row r="1254" spans="22:24" x14ac:dyDescent="0.2">
      <c r="V1254"/>
      <c r="W1254"/>
      <c r="X1254"/>
    </row>
    <row r="1255" spans="22:24" x14ac:dyDescent="0.2">
      <c r="V1255"/>
      <c r="W1255"/>
      <c r="X1255"/>
    </row>
    <row r="1256" spans="22:24" x14ac:dyDescent="0.2">
      <c r="V1256"/>
      <c r="W1256"/>
      <c r="X1256"/>
    </row>
    <row r="1257" spans="22:24" x14ac:dyDescent="0.2">
      <c r="V1257"/>
      <c r="W1257"/>
      <c r="X1257"/>
    </row>
    <row r="1258" spans="22:24" x14ac:dyDescent="0.2">
      <c r="V1258"/>
      <c r="W1258"/>
      <c r="X1258"/>
    </row>
    <row r="1259" spans="22:24" x14ac:dyDescent="0.2">
      <c r="V1259"/>
      <c r="W1259"/>
      <c r="X1259"/>
    </row>
    <row r="1260" spans="22:24" x14ac:dyDescent="0.2">
      <c r="V1260"/>
      <c r="W1260"/>
      <c r="X1260"/>
    </row>
    <row r="1261" spans="22:24" x14ac:dyDescent="0.2">
      <c r="V1261"/>
      <c r="W1261"/>
      <c r="X1261"/>
    </row>
    <row r="1262" spans="22:24" x14ac:dyDescent="0.2">
      <c r="V1262"/>
      <c r="W1262"/>
      <c r="X1262"/>
    </row>
    <row r="1263" spans="22:24" x14ac:dyDescent="0.2">
      <c r="V1263"/>
      <c r="W1263"/>
      <c r="X1263"/>
    </row>
    <row r="1264" spans="22:24" x14ac:dyDescent="0.2">
      <c r="V1264"/>
      <c r="W1264"/>
      <c r="X1264"/>
    </row>
    <row r="1265" spans="22:24" x14ac:dyDescent="0.2">
      <c r="V1265"/>
      <c r="W1265"/>
      <c r="X1265"/>
    </row>
    <row r="1266" spans="22:24" x14ac:dyDescent="0.2">
      <c r="V1266"/>
      <c r="W1266"/>
      <c r="X1266"/>
    </row>
    <row r="1267" spans="22:24" x14ac:dyDescent="0.2">
      <c r="V1267"/>
      <c r="W1267"/>
      <c r="X1267"/>
    </row>
    <row r="1268" spans="22:24" x14ac:dyDescent="0.2">
      <c r="V1268"/>
      <c r="W1268"/>
      <c r="X1268"/>
    </row>
    <row r="1269" spans="22:24" x14ac:dyDescent="0.2">
      <c r="V1269"/>
      <c r="W1269"/>
      <c r="X1269"/>
    </row>
    <row r="1270" spans="22:24" x14ac:dyDescent="0.2">
      <c r="V1270"/>
      <c r="W1270"/>
      <c r="X1270"/>
    </row>
    <row r="1271" spans="22:24" x14ac:dyDescent="0.2">
      <c r="V1271"/>
      <c r="W1271"/>
      <c r="X1271"/>
    </row>
    <row r="1272" spans="22:24" x14ac:dyDescent="0.2">
      <c r="V1272"/>
      <c r="W1272"/>
      <c r="X1272"/>
    </row>
    <row r="1273" spans="22:24" x14ac:dyDescent="0.2">
      <c r="V1273"/>
      <c r="W1273"/>
      <c r="X1273"/>
    </row>
    <row r="1274" spans="22:24" x14ac:dyDescent="0.2">
      <c r="V1274"/>
      <c r="W1274"/>
      <c r="X1274"/>
    </row>
    <row r="1275" spans="22:24" x14ac:dyDescent="0.2">
      <c r="V1275"/>
      <c r="W1275"/>
      <c r="X1275"/>
    </row>
    <row r="1276" spans="22:24" x14ac:dyDescent="0.2">
      <c r="V1276"/>
      <c r="W1276"/>
      <c r="X1276"/>
    </row>
    <row r="1277" spans="22:24" x14ac:dyDescent="0.2">
      <c r="V1277"/>
      <c r="W1277"/>
      <c r="X1277"/>
    </row>
    <row r="1278" spans="22:24" x14ac:dyDescent="0.2">
      <c r="V1278"/>
      <c r="W1278"/>
      <c r="X1278"/>
    </row>
    <row r="1279" spans="22:24" x14ac:dyDescent="0.2">
      <c r="V1279"/>
      <c r="W1279"/>
      <c r="X1279"/>
    </row>
    <row r="1280" spans="22:24" x14ac:dyDescent="0.2">
      <c r="V1280"/>
      <c r="W1280"/>
      <c r="X1280"/>
    </row>
    <row r="1281" spans="22:24" x14ac:dyDescent="0.2">
      <c r="V1281"/>
      <c r="W1281"/>
      <c r="X1281"/>
    </row>
    <row r="1282" spans="22:24" x14ac:dyDescent="0.2">
      <c r="V1282"/>
      <c r="W1282"/>
      <c r="X1282"/>
    </row>
    <row r="1283" spans="22:24" x14ac:dyDescent="0.2">
      <c r="V1283"/>
      <c r="W1283"/>
      <c r="X1283"/>
    </row>
    <row r="1284" spans="22:24" x14ac:dyDescent="0.2">
      <c r="V1284"/>
      <c r="W1284"/>
      <c r="X1284"/>
    </row>
    <row r="1285" spans="22:24" x14ac:dyDescent="0.2">
      <c r="V1285"/>
      <c r="W1285"/>
      <c r="X1285"/>
    </row>
    <row r="1286" spans="22:24" x14ac:dyDescent="0.2">
      <c r="V1286"/>
      <c r="W1286"/>
      <c r="X1286"/>
    </row>
    <row r="1287" spans="22:24" x14ac:dyDescent="0.2">
      <c r="V1287"/>
      <c r="W1287"/>
      <c r="X1287"/>
    </row>
    <row r="1288" spans="22:24" x14ac:dyDescent="0.2">
      <c r="V1288"/>
      <c r="W1288"/>
      <c r="X1288"/>
    </row>
    <row r="1289" spans="22:24" x14ac:dyDescent="0.2">
      <c r="V1289"/>
      <c r="W1289"/>
      <c r="X1289"/>
    </row>
    <row r="1290" spans="22:24" x14ac:dyDescent="0.2">
      <c r="V1290"/>
      <c r="W1290"/>
      <c r="X1290"/>
    </row>
    <row r="1291" spans="22:24" x14ac:dyDescent="0.2">
      <c r="V1291"/>
      <c r="W1291"/>
      <c r="X1291"/>
    </row>
    <row r="1292" spans="22:24" x14ac:dyDescent="0.2">
      <c r="V1292"/>
      <c r="W1292"/>
      <c r="X1292"/>
    </row>
    <row r="1293" spans="22:24" x14ac:dyDescent="0.2">
      <c r="V1293"/>
      <c r="W1293"/>
      <c r="X1293"/>
    </row>
    <row r="1294" spans="22:24" x14ac:dyDescent="0.2">
      <c r="V1294"/>
      <c r="W1294"/>
      <c r="X1294"/>
    </row>
    <row r="1295" spans="22:24" x14ac:dyDescent="0.2">
      <c r="V1295"/>
      <c r="W1295"/>
      <c r="X1295"/>
    </row>
    <row r="1296" spans="22:24" x14ac:dyDescent="0.2">
      <c r="V1296"/>
      <c r="W1296"/>
      <c r="X1296"/>
    </row>
    <row r="1297" spans="22:24" x14ac:dyDescent="0.2">
      <c r="V1297"/>
      <c r="W1297"/>
      <c r="X1297"/>
    </row>
    <row r="1298" spans="22:24" x14ac:dyDescent="0.2">
      <c r="V1298"/>
      <c r="W1298"/>
      <c r="X1298"/>
    </row>
    <row r="1299" spans="22:24" x14ac:dyDescent="0.2">
      <c r="V1299"/>
      <c r="W1299"/>
      <c r="X1299"/>
    </row>
    <row r="1300" spans="22:24" x14ac:dyDescent="0.2">
      <c r="V1300"/>
      <c r="W1300"/>
      <c r="X1300"/>
    </row>
    <row r="1301" spans="22:24" x14ac:dyDescent="0.2">
      <c r="V1301"/>
      <c r="W1301"/>
      <c r="X1301"/>
    </row>
    <row r="1302" spans="22:24" x14ac:dyDescent="0.2">
      <c r="V1302"/>
      <c r="W1302"/>
      <c r="X1302"/>
    </row>
    <row r="1303" spans="22:24" x14ac:dyDescent="0.2">
      <c r="V1303"/>
      <c r="W1303"/>
      <c r="X1303"/>
    </row>
    <row r="1304" spans="22:24" x14ac:dyDescent="0.2">
      <c r="V1304"/>
      <c r="W1304"/>
      <c r="X1304"/>
    </row>
    <row r="1305" spans="22:24" x14ac:dyDescent="0.2">
      <c r="V1305"/>
      <c r="W1305"/>
      <c r="X1305"/>
    </row>
    <row r="1306" spans="22:24" x14ac:dyDescent="0.2">
      <c r="V1306"/>
      <c r="W1306"/>
      <c r="X1306"/>
    </row>
    <row r="1307" spans="22:24" x14ac:dyDescent="0.2">
      <c r="V1307"/>
      <c r="W1307"/>
      <c r="X1307"/>
    </row>
    <row r="1308" spans="22:24" x14ac:dyDescent="0.2">
      <c r="V1308"/>
      <c r="W1308"/>
      <c r="X1308"/>
    </row>
    <row r="1309" spans="22:24" x14ac:dyDescent="0.2">
      <c r="V1309"/>
      <c r="W1309"/>
      <c r="X1309"/>
    </row>
    <row r="1310" spans="22:24" x14ac:dyDescent="0.2">
      <c r="V1310"/>
      <c r="W1310"/>
      <c r="X1310"/>
    </row>
    <row r="1311" spans="22:24" x14ac:dyDescent="0.2">
      <c r="V1311"/>
      <c r="W1311"/>
      <c r="X1311"/>
    </row>
    <row r="1312" spans="22:24" x14ac:dyDescent="0.2">
      <c r="V1312"/>
      <c r="W1312"/>
      <c r="X1312"/>
    </row>
    <row r="1313" spans="22:24" x14ac:dyDescent="0.2">
      <c r="V1313"/>
      <c r="W1313"/>
      <c r="X1313"/>
    </row>
    <row r="1314" spans="22:24" x14ac:dyDescent="0.2">
      <c r="V1314"/>
      <c r="W1314"/>
      <c r="X1314"/>
    </row>
    <row r="1315" spans="22:24" x14ac:dyDescent="0.2">
      <c r="V1315"/>
      <c r="W1315"/>
      <c r="X1315"/>
    </row>
    <row r="1316" spans="22:24" x14ac:dyDescent="0.2">
      <c r="V1316"/>
      <c r="W1316"/>
      <c r="X1316"/>
    </row>
    <row r="1317" spans="22:24" x14ac:dyDescent="0.2">
      <c r="V1317"/>
      <c r="W1317"/>
      <c r="X1317"/>
    </row>
    <row r="1318" spans="22:24" x14ac:dyDescent="0.2">
      <c r="V1318"/>
      <c r="W1318"/>
      <c r="X1318"/>
    </row>
    <row r="1319" spans="22:24" x14ac:dyDescent="0.2">
      <c r="V1319"/>
      <c r="W1319"/>
      <c r="X1319"/>
    </row>
    <row r="1320" spans="22:24" x14ac:dyDescent="0.2">
      <c r="V1320"/>
      <c r="W1320"/>
      <c r="X1320"/>
    </row>
    <row r="1321" spans="22:24" x14ac:dyDescent="0.2">
      <c r="V1321"/>
      <c r="W1321"/>
      <c r="X1321"/>
    </row>
    <row r="1322" spans="22:24" x14ac:dyDescent="0.2">
      <c r="V1322"/>
      <c r="W1322"/>
      <c r="X1322"/>
    </row>
    <row r="1323" spans="22:24" x14ac:dyDescent="0.2">
      <c r="V1323"/>
      <c r="W1323"/>
      <c r="X1323"/>
    </row>
    <row r="1324" spans="22:24" x14ac:dyDescent="0.2">
      <c r="V1324"/>
      <c r="W1324"/>
      <c r="X1324"/>
    </row>
    <row r="1325" spans="22:24" x14ac:dyDescent="0.2">
      <c r="V1325"/>
      <c r="W1325"/>
      <c r="X1325"/>
    </row>
    <row r="1326" spans="22:24" x14ac:dyDescent="0.2">
      <c r="V1326"/>
      <c r="W1326"/>
      <c r="X1326"/>
    </row>
    <row r="1327" spans="22:24" x14ac:dyDescent="0.2">
      <c r="V1327"/>
      <c r="W1327"/>
      <c r="X1327"/>
    </row>
    <row r="1328" spans="22:24" x14ac:dyDescent="0.2">
      <c r="V1328"/>
      <c r="W1328"/>
      <c r="X1328"/>
    </row>
    <row r="1329" spans="22:24" x14ac:dyDescent="0.2">
      <c r="V1329"/>
      <c r="W1329"/>
      <c r="X1329"/>
    </row>
    <row r="1330" spans="22:24" x14ac:dyDescent="0.2">
      <c r="V1330"/>
      <c r="W1330"/>
      <c r="X1330"/>
    </row>
    <row r="1331" spans="22:24" x14ac:dyDescent="0.2">
      <c r="V1331"/>
      <c r="W1331"/>
      <c r="X1331"/>
    </row>
    <row r="1332" spans="22:24" x14ac:dyDescent="0.2">
      <c r="V1332"/>
      <c r="W1332"/>
      <c r="X1332"/>
    </row>
    <row r="1333" spans="22:24" x14ac:dyDescent="0.2">
      <c r="V1333"/>
      <c r="W1333"/>
      <c r="X1333"/>
    </row>
    <row r="1334" spans="22:24" x14ac:dyDescent="0.2">
      <c r="V1334"/>
      <c r="W1334"/>
      <c r="X1334"/>
    </row>
    <row r="1335" spans="22:24" x14ac:dyDescent="0.2">
      <c r="V1335"/>
      <c r="W1335"/>
      <c r="X1335"/>
    </row>
    <row r="1336" spans="22:24" x14ac:dyDescent="0.2">
      <c r="V1336"/>
      <c r="W1336"/>
      <c r="X1336"/>
    </row>
    <row r="1337" spans="22:24" x14ac:dyDescent="0.2">
      <c r="V1337"/>
      <c r="W1337"/>
      <c r="X1337"/>
    </row>
    <row r="1338" spans="22:24" x14ac:dyDescent="0.2">
      <c r="V1338"/>
      <c r="W1338"/>
      <c r="X1338"/>
    </row>
    <row r="1339" spans="22:24" x14ac:dyDescent="0.2">
      <c r="V1339"/>
      <c r="W1339"/>
      <c r="X1339"/>
    </row>
    <row r="1340" spans="22:24" x14ac:dyDescent="0.2">
      <c r="V1340"/>
      <c r="W1340"/>
      <c r="X1340"/>
    </row>
    <row r="1341" spans="22:24" x14ac:dyDescent="0.2">
      <c r="V1341"/>
      <c r="W1341"/>
      <c r="X1341"/>
    </row>
    <row r="1342" spans="22:24" x14ac:dyDescent="0.2">
      <c r="V1342"/>
      <c r="W1342"/>
      <c r="X1342"/>
    </row>
    <row r="1343" spans="22:24" x14ac:dyDescent="0.2">
      <c r="V1343"/>
      <c r="W1343"/>
      <c r="X1343"/>
    </row>
    <row r="1344" spans="22:24" x14ac:dyDescent="0.2">
      <c r="V1344"/>
      <c r="W1344"/>
      <c r="X1344"/>
    </row>
    <row r="1345" spans="22:24" x14ac:dyDescent="0.2">
      <c r="V1345"/>
      <c r="W1345"/>
      <c r="X1345"/>
    </row>
    <row r="1346" spans="22:24" x14ac:dyDescent="0.2">
      <c r="V1346"/>
      <c r="W1346"/>
      <c r="X1346"/>
    </row>
    <row r="1347" spans="22:24" x14ac:dyDescent="0.2">
      <c r="V1347"/>
      <c r="W1347"/>
      <c r="X1347"/>
    </row>
    <row r="1348" spans="22:24" x14ac:dyDescent="0.2">
      <c r="V1348"/>
      <c r="W1348"/>
      <c r="X1348"/>
    </row>
    <row r="1349" spans="22:24" x14ac:dyDescent="0.2">
      <c r="V1349"/>
      <c r="W1349"/>
      <c r="X1349"/>
    </row>
    <row r="1350" spans="22:24" x14ac:dyDescent="0.2">
      <c r="V1350"/>
      <c r="W1350"/>
      <c r="X1350"/>
    </row>
    <row r="1351" spans="22:24" x14ac:dyDescent="0.2">
      <c r="V1351"/>
      <c r="W1351"/>
      <c r="X1351"/>
    </row>
    <row r="1352" spans="22:24" x14ac:dyDescent="0.2">
      <c r="V1352"/>
      <c r="W1352"/>
      <c r="X1352"/>
    </row>
    <row r="1353" spans="22:24" x14ac:dyDescent="0.2">
      <c r="V1353"/>
      <c r="W1353"/>
      <c r="X1353"/>
    </row>
    <row r="1354" spans="22:24" x14ac:dyDescent="0.2">
      <c r="V1354"/>
      <c r="W1354"/>
      <c r="X1354"/>
    </row>
    <row r="1355" spans="22:24" x14ac:dyDescent="0.2">
      <c r="V1355"/>
      <c r="W1355"/>
      <c r="X1355"/>
    </row>
    <row r="1356" spans="22:24" x14ac:dyDescent="0.2">
      <c r="V1356"/>
      <c r="W1356"/>
      <c r="X1356"/>
    </row>
    <row r="1357" spans="22:24" x14ac:dyDescent="0.2">
      <c r="V1357"/>
      <c r="W1357"/>
      <c r="X1357"/>
    </row>
    <row r="1358" spans="22:24" x14ac:dyDescent="0.2">
      <c r="V1358"/>
      <c r="W1358"/>
      <c r="X1358"/>
    </row>
    <row r="1359" spans="22:24" x14ac:dyDescent="0.2">
      <c r="V1359"/>
      <c r="W1359"/>
      <c r="X1359"/>
    </row>
    <row r="1360" spans="22:24" x14ac:dyDescent="0.2">
      <c r="V1360"/>
      <c r="W1360"/>
      <c r="X1360"/>
    </row>
    <row r="1361" spans="22:24" x14ac:dyDescent="0.2">
      <c r="V1361"/>
      <c r="W1361"/>
      <c r="X1361"/>
    </row>
    <row r="1362" spans="22:24" x14ac:dyDescent="0.2">
      <c r="V1362"/>
      <c r="W1362"/>
      <c r="X1362"/>
    </row>
    <row r="1363" spans="22:24" x14ac:dyDescent="0.2">
      <c r="V1363"/>
      <c r="W1363"/>
      <c r="X1363"/>
    </row>
    <row r="1364" spans="22:24" x14ac:dyDescent="0.2">
      <c r="V1364"/>
      <c r="W1364"/>
      <c r="X1364"/>
    </row>
    <row r="1365" spans="22:24" x14ac:dyDescent="0.2">
      <c r="V1365"/>
      <c r="W1365"/>
      <c r="X1365"/>
    </row>
    <row r="1366" spans="22:24" x14ac:dyDescent="0.2">
      <c r="V1366"/>
      <c r="W1366"/>
      <c r="X1366"/>
    </row>
    <row r="1367" spans="22:24" x14ac:dyDescent="0.2">
      <c r="V1367"/>
      <c r="W1367"/>
      <c r="X1367"/>
    </row>
    <row r="1368" spans="22:24" x14ac:dyDescent="0.2">
      <c r="V1368"/>
      <c r="W1368"/>
      <c r="X1368"/>
    </row>
    <row r="1369" spans="22:24" x14ac:dyDescent="0.2">
      <c r="V1369"/>
      <c r="W1369"/>
      <c r="X1369"/>
    </row>
    <row r="1370" spans="22:24" x14ac:dyDescent="0.2">
      <c r="V1370"/>
      <c r="W1370"/>
      <c r="X1370"/>
    </row>
    <row r="1371" spans="22:24" x14ac:dyDescent="0.2">
      <c r="V1371"/>
      <c r="W1371"/>
      <c r="X1371"/>
    </row>
    <row r="1372" spans="22:24" x14ac:dyDescent="0.2">
      <c r="V1372"/>
      <c r="W1372"/>
      <c r="X1372"/>
    </row>
    <row r="1373" spans="22:24" x14ac:dyDescent="0.2">
      <c r="V1373"/>
      <c r="W1373"/>
      <c r="X1373"/>
    </row>
    <row r="1374" spans="22:24" x14ac:dyDescent="0.2">
      <c r="V1374"/>
      <c r="W1374"/>
      <c r="X1374"/>
    </row>
    <row r="1375" spans="22:24" x14ac:dyDescent="0.2">
      <c r="V1375"/>
      <c r="W1375"/>
      <c r="X1375"/>
    </row>
  </sheetData>
  <sheetProtection algorithmName="SHA-512" hashValue="taZq58K2sdO9PipJfQ4SRc48RqDXIXyn7Rl/PdB6LpbfBn95TMYpNd/4xkG+i4x0Xo35mnO/42/NtXGVdLImzA==" saltValue="2cDHM2mPW571x1Zc873lzA==" spinCount="100000" sheet="1" scenarios="1"/>
  <mergeCells count="1">
    <mergeCell ref="V2:X2"/>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K27"/>
  <sheetViews>
    <sheetView workbookViewId="0">
      <selection activeCell="D28" sqref="D28"/>
    </sheetView>
  </sheetViews>
  <sheetFormatPr defaultRowHeight="12.75" x14ac:dyDescent="0.2"/>
  <cols>
    <col min="1" max="1" width="23.85546875" customWidth="1"/>
    <col min="2" max="2" width="12.7109375" customWidth="1"/>
    <col min="3" max="4" width="11.42578125" customWidth="1"/>
    <col min="5" max="5" width="8" customWidth="1"/>
    <col min="7" max="7" width="12.5703125" customWidth="1"/>
    <col min="8" max="8" width="11" customWidth="1"/>
    <col min="9" max="9" width="10.7109375" customWidth="1"/>
    <col min="11" max="11" width="13.85546875" customWidth="1"/>
  </cols>
  <sheetData>
    <row r="1" spans="1:11" ht="18.75" x14ac:dyDescent="0.3">
      <c r="A1" s="4" t="s">
        <v>155</v>
      </c>
    </row>
    <row r="3" spans="1:11" ht="15" x14ac:dyDescent="0.25">
      <c r="B3" s="233" t="s">
        <v>156</v>
      </c>
      <c r="C3" s="233"/>
      <c r="D3" s="7"/>
      <c r="F3" s="233" t="s">
        <v>157</v>
      </c>
      <c r="G3" s="233"/>
    </row>
    <row r="4" spans="1:11" ht="25.5" x14ac:dyDescent="0.3">
      <c r="A4" s="216" t="s">
        <v>158</v>
      </c>
      <c r="B4" s="217" t="s">
        <v>159</v>
      </c>
      <c r="C4" s="217" t="s">
        <v>160</v>
      </c>
      <c r="D4" s="7"/>
      <c r="F4" s="7" t="s">
        <v>161</v>
      </c>
      <c r="G4" s="217" t="s">
        <v>160</v>
      </c>
      <c r="H4" s="7"/>
      <c r="K4" s="198" t="s">
        <v>162</v>
      </c>
    </row>
    <row r="5" spans="1:11" x14ac:dyDescent="0.2">
      <c r="A5" s="17" t="s">
        <v>4</v>
      </c>
      <c r="B5" s="7">
        <v>3.4799999999999998E-2</v>
      </c>
      <c r="C5" s="218">
        <v>0.01</v>
      </c>
      <c r="D5" s="218"/>
      <c r="F5" s="7">
        <v>34.799999999999997</v>
      </c>
      <c r="G5" s="7">
        <v>10</v>
      </c>
    </row>
    <row r="6" spans="1:11" x14ac:dyDescent="0.2">
      <c r="A6" s="17" t="s">
        <v>14</v>
      </c>
      <c r="B6" s="7">
        <v>2.4650000000000002E-2</v>
      </c>
      <c r="C6" s="218">
        <v>0.01</v>
      </c>
      <c r="D6" s="218"/>
      <c r="F6" s="7">
        <v>24.650000000000002</v>
      </c>
      <c r="G6" s="7">
        <v>10</v>
      </c>
    </row>
    <row r="7" spans="1:11" x14ac:dyDescent="0.2">
      <c r="A7" s="17" t="s">
        <v>6</v>
      </c>
      <c r="B7" s="7">
        <v>8.4099999999999995E-4</v>
      </c>
      <c r="C7" s="218">
        <v>1E-3</v>
      </c>
      <c r="D7" s="218"/>
      <c r="F7" s="7">
        <v>0.84099999999999997</v>
      </c>
      <c r="G7" s="7">
        <v>1</v>
      </c>
    </row>
    <row r="8" spans="1:11" x14ac:dyDescent="0.2">
      <c r="A8" s="17" t="s">
        <v>13</v>
      </c>
      <c r="B8" s="7">
        <v>1.885E-3</v>
      </c>
      <c r="C8" s="218">
        <v>2.5999999999999999E-3</v>
      </c>
      <c r="D8" s="218"/>
      <c r="F8" s="7">
        <v>1.885</v>
      </c>
      <c r="G8" s="7">
        <v>2.6</v>
      </c>
    </row>
    <row r="9" spans="1:11" x14ac:dyDescent="0.2">
      <c r="A9" s="17" t="s">
        <v>15</v>
      </c>
      <c r="B9" s="7">
        <v>2.4650000000000003E-4</v>
      </c>
      <c r="C9" s="218">
        <v>1.7999999999999998E-4</v>
      </c>
      <c r="D9" s="218"/>
      <c r="F9" s="7">
        <v>0.24650000000000002</v>
      </c>
      <c r="G9" s="7">
        <v>0.18</v>
      </c>
    </row>
    <row r="10" spans="1:11" x14ac:dyDescent="0.2">
      <c r="A10" s="17" t="s">
        <v>27</v>
      </c>
      <c r="B10" s="7">
        <v>4.0600000000000002E-3</v>
      </c>
      <c r="C10" s="218">
        <v>5.0000000000000001E-3</v>
      </c>
      <c r="D10" s="218"/>
      <c r="F10" s="7">
        <v>4.0600000000000005</v>
      </c>
      <c r="G10" s="7">
        <v>5</v>
      </c>
    </row>
    <row r="11" spans="1:11" x14ac:dyDescent="0.2">
      <c r="A11" s="17" t="s">
        <v>9</v>
      </c>
      <c r="B11" s="7">
        <v>6.2349999999999984E-5</v>
      </c>
      <c r="C11" s="218">
        <v>4.0000000000000003E-5</v>
      </c>
      <c r="D11" s="218"/>
      <c r="F11" s="7">
        <v>6.2349999999999982E-2</v>
      </c>
      <c r="G11" s="7">
        <v>0.04</v>
      </c>
    </row>
    <row r="12" spans="1:11" x14ac:dyDescent="0.2">
      <c r="A12" s="17" t="s">
        <v>10</v>
      </c>
      <c r="B12" s="7">
        <v>88.45</v>
      </c>
      <c r="C12" s="218">
        <v>80.444999999999993</v>
      </c>
      <c r="D12" s="218"/>
      <c r="F12" s="7">
        <v>88450</v>
      </c>
      <c r="G12" s="7">
        <v>80445</v>
      </c>
    </row>
    <row r="13" spans="1:11" x14ac:dyDescent="0.2">
      <c r="A13" s="17" t="s">
        <v>16</v>
      </c>
      <c r="B13" s="7">
        <v>11.744999999999999</v>
      </c>
      <c r="C13" s="218">
        <v>11.39</v>
      </c>
      <c r="D13" s="218"/>
      <c r="F13" s="7">
        <v>11745</v>
      </c>
      <c r="G13" s="7">
        <v>11390</v>
      </c>
    </row>
    <row r="14" spans="1:11" x14ac:dyDescent="0.2">
      <c r="A14" s="17" t="s">
        <v>21</v>
      </c>
      <c r="B14" s="7">
        <v>3.19</v>
      </c>
      <c r="C14" s="218">
        <v>3.16</v>
      </c>
      <c r="D14" s="218"/>
      <c r="F14" s="7">
        <v>3190</v>
      </c>
      <c r="G14" s="7">
        <v>3160</v>
      </c>
    </row>
    <row r="15" spans="1:11" x14ac:dyDescent="0.2">
      <c r="A15" s="17" t="s">
        <v>24</v>
      </c>
      <c r="B15" s="7">
        <v>20.3</v>
      </c>
      <c r="C15" s="218">
        <v>26.02</v>
      </c>
      <c r="D15" s="218"/>
      <c r="F15" s="7">
        <v>20300</v>
      </c>
      <c r="G15" s="7">
        <v>26020</v>
      </c>
    </row>
    <row r="16" spans="1:11" x14ac:dyDescent="0.2">
      <c r="A16" s="17" t="s">
        <v>7</v>
      </c>
      <c r="B16" s="7">
        <v>7.1050000000000002E-2</v>
      </c>
      <c r="C16" s="218">
        <v>0.1</v>
      </c>
      <c r="D16" s="218"/>
      <c r="F16" s="7">
        <v>71.05</v>
      </c>
      <c r="G16" s="7">
        <v>100</v>
      </c>
    </row>
    <row r="17" spans="1:7" x14ac:dyDescent="0.2">
      <c r="A17" s="17" t="s">
        <v>17</v>
      </c>
      <c r="B17" s="7">
        <v>4.2049999999999995E-3</v>
      </c>
      <c r="C17" s="218">
        <v>1.7600000000000001E-2</v>
      </c>
      <c r="D17" s="218"/>
      <c r="F17" s="7">
        <v>4.2049999999999992</v>
      </c>
      <c r="G17" s="7">
        <v>17.600000000000001</v>
      </c>
    </row>
    <row r="18" spans="1:7" x14ac:dyDescent="0.2">
      <c r="A18" s="17" t="s">
        <v>19</v>
      </c>
      <c r="B18" s="7">
        <v>2.1749999999999999E-3</v>
      </c>
      <c r="C18" s="218">
        <v>1.8E-3</v>
      </c>
      <c r="D18" s="218"/>
      <c r="F18" s="7">
        <v>2.1749999999999998</v>
      </c>
      <c r="G18" s="7">
        <v>1.8</v>
      </c>
    </row>
    <row r="19" spans="1:7" x14ac:dyDescent="0.2">
      <c r="A19" s="17" t="s">
        <v>20</v>
      </c>
      <c r="B19" s="7">
        <v>1.7399999999999998E-3</v>
      </c>
      <c r="C19" s="218">
        <v>1.2099999999999999E-3</v>
      </c>
      <c r="D19" s="218"/>
      <c r="F19" s="7">
        <v>1.7399999999999998</v>
      </c>
      <c r="G19" s="7">
        <v>1.21</v>
      </c>
    </row>
    <row r="20" spans="1:7" x14ac:dyDescent="0.2">
      <c r="A20" s="17" t="s">
        <v>8</v>
      </c>
      <c r="B20" s="7">
        <v>2.1749999999999997E-4</v>
      </c>
      <c r="C20" s="218">
        <v>5.9999999999999995E-5</v>
      </c>
      <c r="D20" s="218"/>
      <c r="F20" s="7">
        <v>0.21749999999999997</v>
      </c>
      <c r="G20" s="7">
        <v>0.06</v>
      </c>
    </row>
    <row r="21" spans="1:7" x14ac:dyDescent="0.2">
      <c r="A21" s="17" t="s">
        <v>11</v>
      </c>
      <c r="B21" s="7">
        <v>1.4499999999999999E-3</v>
      </c>
      <c r="C21" s="218">
        <v>1E-3</v>
      </c>
      <c r="D21" s="218"/>
      <c r="F21" s="7">
        <v>1.45</v>
      </c>
      <c r="G21" s="7">
        <v>1</v>
      </c>
    </row>
    <row r="22" spans="1:7" x14ac:dyDescent="0.2">
      <c r="A22" s="17" t="s">
        <v>12</v>
      </c>
      <c r="B22" s="7">
        <v>1.7399999999999997E-4</v>
      </c>
      <c r="C22" s="218">
        <v>1.7000000000000001E-4</v>
      </c>
      <c r="D22" s="218"/>
      <c r="F22" s="7">
        <v>0.17399999999999996</v>
      </c>
      <c r="G22" s="7">
        <v>0.17</v>
      </c>
    </row>
    <row r="23" spans="1:7" x14ac:dyDescent="0.2">
      <c r="A23" s="17" t="s">
        <v>22</v>
      </c>
      <c r="B23" s="7">
        <v>8.4099999999999995E-4</v>
      </c>
      <c r="C23" s="218">
        <v>1.5E-3</v>
      </c>
      <c r="D23" s="218"/>
      <c r="F23" s="7">
        <v>0.84099999999999997</v>
      </c>
      <c r="G23" s="7">
        <v>1.5</v>
      </c>
    </row>
    <row r="24" spans="1:7" x14ac:dyDescent="0.2">
      <c r="A24" s="17" t="s">
        <v>23</v>
      </c>
      <c r="B24" s="7">
        <v>1.45E-4</v>
      </c>
      <c r="C24" s="218">
        <v>1E-4</v>
      </c>
      <c r="D24" s="218"/>
      <c r="F24" s="7">
        <v>0.14499999999999999</v>
      </c>
      <c r="G24" s="7">
        <v>0.1</v>
      </c>
    </row>
    <row r="25" spans="1:7" x14ac:dyDescent="0.2">
      <c r="A25" s="17" t="s">
        <v>25</v>
      </c>
      <c r="B25" s="7">
        <v>1.45E-4</v>
      </c>
      <c r="C25" s="218">
        <v>1E-4</v>
      </c>
      <c r="D25" s="218"/>
      <c r="F25" s="7">
        <v>0.14499999999999999</v>
      </c>
      <c r="G25" s="7">
        <v>0.1</v>
      </c>
    </row>
    <row r="26" spans="1:7" x14ac:dyDescent="0.2">
      <c r="A26" s="17" t="s">
        <v>26</v>
      </c>
      <c r="B26" s="7">
        <v>4.3499999999999995E-4</v>
      </c>
      <c r="C26" s="218">
        <v>9.2000000000000003E-4</v>
      </c>
      <c r="D26" s="218"/>
      <c r="F26" s="7">
        <v>0.43499999999999994</v>
      </c>
      <c r="G26" s="7">
        <v>0.92</v>
      </c>
    </row>
    <row r="27" spans="1:7" x14ac:dyDescent="0.2">
      <c r="A27" s="17" t="s">
        <v>5</v>
      </c>
      <c r="B27" s="7">
        <v>5.8E-4</v>
      </c>
      <c r="C27" s="218">
        <v>2.5000000000000001E-4</v>
      </c>
      <c r="D27" s="218"/>
      <c r="F27" s="7">
        <v>0.57999999999999996</v>
      </c>
      <c r="G27" s="7">
        <v>0.25</v>
      </c>
    </row>
  </sheetData>
  <sheetProtection algorithmName="SHA-512" hashValue="RxjmnRr3XElipeqFAVoZhrAUIplsNKjEoAJ3lW5iTQTyQ1s+mOC9vJQbJf+Ji/uDroX0/JnYMuI0Wszs7/Qhqg==" saltValue="9vM1PZ//d6xsQjKIIa6Ogg==" spinCount="100000" sheet="1" scenarios="1"/>
  <mergeCells count="2">
    <mergeCell ref="B3:C3"/>
    <mergeCell ref="F3:G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35"/>
  <sheetViews>
    <sheetView topLeftCell="A29" workbookViewId="0">
      <selection activeCell="K1" sqref="K1:AH1"/>
    </sheetView>
  </sheetViews>
  <sheetFormatPr defaultRowHeight="12.75" x14ac:dyDescent="0.2"/>
  <cols>
    <col min="1" max="1" width="15.140625" customWidth="1"/>
    <col min="2" max="2" width="12.7109375" customWidth="1"/>
    <col min="3" max="3" width="14.28515625" customWidth="1"/>
    <col min="4" max="4" width="20" customWidth="1"/>
    <col min="5" max="5" width="9.28515625" style="5" bestFit="1" customWidth="1"/>
    <col min="6" max="6" width="10.42578125" bestFit="1" customWidth="1"/>
    <col min="7" max="8" width="9.28515625" bestFit="1" customWidth="1"/>
    <col min="9" max="9" width="9.28515625" customWidth="1"/>
    <col min="10" max="16" width="9.28515625" bestFit="1" customWidth="1"/>
    <col min="17" max="17" width="12.28515625" customWidth="1"/>
    <col min="18" max="34" width="9.28515625" bestFit="1" customWidth="1"/>
  </cols>
  <sheetData>
    <row r="1" spans="1:71" ht="18.75" x14ac:dyDescent="0.3">
      <c r="A1" s="4" t="s">
        <v>85</v>
      </c>
      <c r="B1" s="5"/>
      <c r="E1" s="110" t="s">
        <v>37</v>
      </c>
      <c r="G1" s="234" t="s">
        <v>115</v>
      </c>
      <c r="H1" s="234"/>
      <c r="I1" s="234"/>
      <c r="J1" s="234"/>
      <c r="K1" s="234" t="s">
        <v>170</v>
      </c>
      <c r="L1" s="234"/>
      <c r="M1" s="234"/>
      <c r="N1" s="234"/>
      <c r="O1" s="234"/>
      <c r="P1" s="234"/>
      <c r="Q1" s="234"/>
      <c r="R1" s="234"/>
      <c r="S1" s="234"/>
      <c r="T1" s="234"/>
      <c r="U1" s="234"/>
      <c r="V1" s="234"/>
      <c r="W1" s="234"/>
      <c r="X1" s="234"/>
      <c r="Y1" s="234"/>
      <c r="Z1" s="234"/>
      <c r="AA1" s="234"/>
      <c r="AB1" s="234"/>
      <c r="AC1" s="234"/>
      <c r="AD1" s="234"/>
      <c r="AE1" s="234"/>
      <c r="AF1" s="234"/>
      <c r="AG1" s="234"/>
      <c r="AH1" s="234"/>
    </row>
    <row r="2" spans="1:71" s="1" customFormat="1" ht="27" customHeight="1" x14ac:dyDescent="0.2">
      <c r="A2" s="1" t="s">
        <v>42</v>
      </c>
      <c r="B2" s="17" t="s">
        <v>142</v>
      </c>
      <c r="C2" s="200" t="s">
        <v>150</v>
      </c>
      <c r="D2" s="107" t="s">
        <v>152</v>
      </c>
      <c r="E2" s="98" t="s">
        <v>149</v>
      </c>
      <c r="F2" s="2" t="s">
        <v>1</v>
      </c>
      <c r="G2" s="205" t="s">
        <v>2</v>
      </c>
      <c r="H2" s="2" t="s">
        <v>3</v>
      </c>
      <c r="I2" s="205" t="s">
        <v>72</v>
      </c>
      <c r="J2" s="205" t="s">
        <v>41</v>
      </c>
      <c r="K2" s="205" t="s">
        <v>4</v>
      </c>
      <c r="L2" s="2" t="s">
        <v>5</v>
      </c>
      <c r="M2" s="2" t="s">
        <v>6</v>
      </c>
      <c r="N2" s="2" t="s">
        <v>7</v>
      </c>
      <c r="O2" s="2" t="s">
        <v>8</v>
      </c>
      <c r="P2" s="2" t="s">
        <v>9</v>
      </c>
      <c r="Q2" s="2" t="s">
        <v>10</v>
      </c>
      <c r="R2" s="2" t="s">
        <v>11</v>
      </c>
      <c r="S2" s="2" t="s">
        <v>12</v>
      </c>
      <c r="T2" s="2" t="s">
        <v>13</v>
      </c>
      <c r="U2" s="2" t="s">
        <v>14</v>
      </c>
      <c r="V2" s="2" t="s">
        <v>15</v>
      </c>
      <c r="W2" s="2" t="s">
        <v>16</v>
      </c>
      <c r="X2" s="2" t="s">
        <v>17</v>
      </c>
      <c r="Y2" s="2" t="s">
        <v>18</v>
      </c>
      <c r="Z2" s="2" t="s">
        <v>19</v>
      </c>
      <c r="AA2" s="2" t="s">
        <v>20</v>
      </c>
      <c r="AB2" s="2" t="s">
        <v>21</v>
      </c>
      <c r="AC2" s="2" t="s">
        <v>22</v>
      </c>
      <c r="AD2" s="2" t="s">
        <v>23</v>
      </c>
      <c r="AE2" s="2" t="s">
        <v>24</v>
      </c>
      <c r="AF2" s="2" t="s">
        <v>25</v>
      </c>
      <c r="AG2" s="2" t="s">
        <v>26</v>
      </c>
      <c r="AH2" s="2" t="s">
        <v>27</v>
      </c>
      <c r="AL2"/>
      <c r="AM2"/>
      <c r="AN2"/>
      <c r="AO2"/>
      <c r="AP2"/>
      <c r="AQ2"/>
      <c r="AR2"/>
      <c r="AS2"/>
      <c r="AT2"/>
      <c r="AU2"/>
      <c r="AV2"/>
      <c r="AW2"/>
      <c r="AX2"/>
      <c r="AY2"/>
      <c r="AZ2"/>
      <c r="BA2"/>
      <c r="BB2"/>
      <c r="BC2"/>
      <c r="BD2"/>
      <c r="BE2"/>
      <c r="BF2"/>
      <c r="BG2"/>
      <c r="BH2"/>
      <c r="BI2"/>
      <c r="BJ2"/>
      <c r="BK2"/>
      <c r="BL2"/>
      <c r="BM2"/>
      <c r="BN2"/>
      <c r="BR2" s="3"/>
      <c r="BS2" s="3"/>
    </row>
    <row r="3" spans="1:71" s="1" customFormat="1" ht="14.25" customHeight="1" x14ac:dyDescent="0.2">
      <c r="E3" s="2"/>
      <c r="F3" s="2"/>
      <c r="G3" s="199" t="s">
        <v>28</v>
      </c>
      <c r="H3" s="199" t="s">
        <v>28</v>
      </c>
      <c r="I3" s="199" t="s">
        <v>73</v>
      </c>
      <c r="J3" s="199" t="s">
        <v>28</v>
      </c>
      <c r="K3" s="199" t="s">
        <v>28</v>
      </c>
      <c r="L3" s="199" t="s">
        <v>28</v>
      </c>
      <c r="M3" s="199" t="s">
        <v>28</v>
      </c>
      <c r="N3" s="199" t="s">
        <v>28</v>
      </c>
      <c r="O3" s="199" t="s">
        <v>28</v>
      </c>
      <c r="P3" s="199" t="s">
        <v>28</v>
      </c>
      <c r="Q3" s="199" t="s">
        <v>28</v>
      </c>
      <c r="R3" s="199" t="s">
        <v>28</v>
      </c>
      <c r="S3" s="199" t="s">
        <v>28</v>
      </c>
      <c r="T3" s="199" t="s">
        <v>28</v>
      </c>
      <c r="U3" s="199" t="s">
        <v>28</v>
      </c>
      <c r="V3" s="199" t="s">
        <v>28</v>
      </c>
      <c r="W3" s="199" t="s">
        <v>28</v>
      </c>
      <c r="X3" s="199" t="s">
        <v>28</v>
      </c>
      <c r="Y3" s="199" t="s">
        <v>28</v>
      </c>
      <c r="Z3" s="199" t="s">
        <v>28</v>
      </c>
      <c r="AA3" s="199" t="s">
        <v>28</v>
      </c>
      <c r="AB3" s="199" t="s">
        <v>28</v>
      </c>
      <c r="AC3" s="199" t="s">
        <v>28</v>
      </c>
      <c r="AD3" s="199" t="s">
        <v>28</v>
      </c>
      <c r="AE3" s="199" t="s">
        <v>28</v>
      </c>
      <c r="AF3" s="199" t="s">
        <v>28</v>
      </c>
      <c r="AG3" s="199" t="s">
        <v>28</v>
      </c>
      <c r="AH3" s="199" t="s">
        <v>28</v>
      </c>
      <c r="AI3" s="11"/>
      <c r="AJ3" s="11"/>
      <c r="AK3" s="11"/>
      <c r="AL3" s="9"/>
      <c r="AM3" s="9"/>
      <c r="AN3"/>
      <c r="AO3"/>
      <c r="AP3"/>
      <c r="AQ3"/>
      <c r="AR3"/>
      <c r="AS3"/>
      <c r="AT3"/>
      <c r="AU3"/>
      <c r="AV3"/>
      <c r="AW3"/>
      <c r="AX3"/>
      <c r="AY3"/>
      <c r="AZ3"/>
      <c r="BA3"/>
      <c r="BB3"/>
      <c r="BC3"/>
      <c r="BD3"/>
      <c r="BE3"/>
      <c r="BF3"/>
      <c r="BG3"/>
      <c r="BH3"/>
      <c r="BI3"/>
      <c r="BJ3"/>
      <c r="BK3"/>
      <c r="BL3"/>
      <c r="BM3"/>
      <c r="BN3"/>
      <c r="BR3" s="3"/>
      <c r="BS3" s="3"/>
    </row>
    <row r="4" spans="1:71" ht="13.5" customHeight="1" x14ac:dyDescent="0.2">
      <c r="A4" t="s">
        <v>29</v>
      </c>
      <c r="B4" s="7">
        <v>12.5</v>
      </c>
      <c r="C4" s="8"/>
      <c r="D4" s="87">
        <v>42221.531249826388</v>
      </c>
      <c r="E4" s="2">
        <v>120</v>
      </c>
      <c r="G4" s="141">
        <v>39682.958136000008</v>
      </c>
      <c r="H4" s="141">
        <v>1294.208136</v>
      </c>
      <c r="I4" s="141">
        <v>3418.4519999999998</v>
      </c>
      <c r="J4" s="141">
        <v>3335.85</v>
      </c>
      <c r="K4" s="141">
        <v>3335.85</v>
      </c>
      <c r="L4" s="142">
        <v>1.13313</v>
      </c>
      <c r="M4" s="141">
        <v>29.0519</v>
      </c>
      <c r="N4" s="141">
        <v>34.346899999999998</v>
      </c>
      <c r="O4" s="143">
        <v>0.47655000000000003</v>
      </c>
      <c r="P4" s="144">
        <v>0.58245000000000002</v>
      </c>
      <c r="Q4" s="141">
        <v>1602.62</v>
      </c>
      <c r="R4" s="144">
        <v>2.4921799999999998</v>
      </c>
      <c r="S4" s="144">
        <v>1.3555200000000001</v>
      </c>
      <c r="T4" s="141">
        <v>129.55100000000002</v>
      </c>
      <c r="U4" s="141">
        <v>35052.9</v>
      </c>
      <c r="V4" s="141">
        <v>631.87</v>
      </c>
      <c r="W4" s="141">
        <v>984.86999999999989</v>
      </c>
      <c r="X4" s="141">
        <v>275.33999999999997</v>
      </c>
      <c r="Y4" s="145">
        <v>6.7775999999999989E-2</v>
      </c>
      <c r="Z4" s="141">
        <v>7.0952999999999991</v>
      </c>
      <c r="AA4" s="141">
        <v>0.97428000000000003</v>
      </c>
      <c r="AB4" s="141">
        <v>748.36</v>
      </c>
      <c r="AC4" s="141">
        <v>0.88249999999999995</v>
      </c>
      <c r="AD4" s="141">
        <v>3.9183000000000003</v>
      </c>
      <c r="AE4" s="141">
        <v>82.60199999999999</v>
      </c>
      <c r="AF4" s="141">
        <v>0.44124999999999998</v>
      </c>
      <c r="AG4" s="141">
        <v>19.309099999999997</v>
      </c>
      <c r="AH4" s="141">
        <v>155.32</v>
      </c>
    </row>
    <row r="5" spans="1:71" x14ac:dyDescent="0.2">
      <c r="A5" t="s">
        <v>71</v>
      </c>
      <c r="B5" s="7">
        <v>16.399999999999999</v>
      </c>
      <c r="C5" s="8"/>
      <c r="D5" s="88">
        <v>42221.604166666664</v>
      </c>
      <c r="E5" s="93">
        <v>267</v>
      </c>
      <c r="G5" s="146">
        <v>11582.880545033418</v>
      </c>
      <c r="H5" s="146">
        <v>396.05210550045558</v>
      </c>
      <c r="I5" s="146">
        <v>971.87999999999988</v>
      </c>
      <c r="J5" s="141">
        <v>967.97732943893686</v>
      </c>
      <c r="K5" s="141">
        <v>967.97732943893686</v>
      </c>
      <c r="L5" s="143">
        <v>0.20222368258304921</v>
      </c>
      <c r="M5" s="141">
        <v>8.4750069559041723</v>
      </c>
      <c r="N5" s="141">
        <v>11.405415697683974</v>
      </c>
      <c r="O5" s="143">
        <v>0.14883663038112421</v>
      </c>
      <c r="P5" s="144">
        <v>0.22891720868401169</v>
      </c>
      <c r="Q5" s="141">
        <v>551.04</v>
      </c>
      <c r="R5" s="144">
        <v>0.40444736516609842</v>
      </c>
      <c r="S5" s="144">
        <v>0.43761204910971846</v>
      </c>
      <c r="T5" s="141">
        <v>37.537608474957707</v>
      </c>
      <c r="U5" s="141">
        <v>10218.851110094027</v>
      </c>
      <c r="V5" s="141">
        <v>182.83582377526088</v>
      </c>
      <c r="W5" s="141">
        <v>234.07999999999996</v>
      </c>
      <c r="X5" s="141">
        <v>98.685157100528002</v>
      </c>
      <c r="Y5" s="144">
        <v>3.3811799727885821E-3</v>
      </c>
      <c r="Z5" s="144">
        <v>2.1678378772902875</v>
      </c>
      <c r="AA5" s="144">
        <v>0.29507580997786642</v>
      </c>
      <c r="AB5" s="141">
        <v>160.16</v>
      </c>
      <c r="AC5" s="141">
        <v>0.40444736516609842</v>
      </c>
      <c r="AD5" s="141">
        <v>1.2052531481949731</v>
      </c>
      <c r="AE5" s="141">
        <v>26.599999999999998</v>
      </c>
      <c r="AF5" s="144">
        <v>0.20222368258304921</v>
      </c>
      <c r="AG5" s="144">
        <v>5.4762173243489727</v>
      </c>
      <c r="AH5" s="144">
        <v>45.936620172662735</v>
      </c>
    </row>
    <row r="6" spans="1:71" x14ac:dyDescent="0.2">
      <c r="A6" t="s">
        <v>30</v>
      </c>
      <c r="B6" s="7">
        <v>63.8</v>
      </c>
      <c r="C6" s="8" t="s">
        <v>75</v>
      </c>
      <c r="D6" s="105">
        <v>42222.375001967594</v>
      </c>
      <c r="E6" s="91">
        <v>599.84195402298849</v>
      </c>
      <c r="G6" s="146">
        <v>520.95064719109382</v>
      </c>
      <c r="H6" s="146">
        <v>17.393662722271642</v>
      </c>
      <c r="I6" s="146">
        <v>129.078</v>
      </c>
      <c r="J6" s="146">
        <v>91.078000000000003</v>
      </c>
      <c r="K6" s="224">
        <v>61.110095205269289</v>
      </c>
      <c r="L6" s="201">
        <v>2.8052592498717738E-2</v>
      </c>
      <c r="M6" s="147">
        <v>0.33815170868862382</v>
      </c>
      <c r="N6" s="201">
        <v>0.48070020311873118</v>
      </c>
      <c r="O6" s="201">
        <v>6.6677770110017557E-3</v>
      </c>
      <c r="P6" s="201">
        <v>8.6413262320170735E-3</v>
      </c>
      <c r="Q6" s="112">
        <v>87.3</v>
      </c>
      <c r="R6" s="201">
        <v>1.7620975187636775E-2</v>
      </c>
      <c r="S6" s="201">
        <v>1.8043878592140055E-2</v>
      </c>
      <c r="T6" s="112">
        <v>1.4743941328711605</v>
      </c>
      <c r="U6" s="224">
        <v>442.44688926355286</v>
      </c>
      <c r="V6" s="147">
        <v>7.2039915121829079</v>
      </c>
      <c r="W6" s="112">
        <v>21.78</v>
      </c>
      <c r="X6" s="201">
        <v>4.285421165633263</v>
      </c>
      <c r="Y6" s="201">
        <v>2.1427105828166317E-4</v>
      </c>
      <c r="Z6" s="201">
        <v>9.4307459204232003E-2</v>
      </c>
      <c r="AA6" s="112">
        <v>2.7077288743316278E-2</v>
      </c>
      <c r="AB6" s="112">
        <v>15.120000000000001</v>
      </c>
      <c r="AC6" s="201">
        <v>1.7620975187636775E-2</v>
      </c>
      <c r="AD6" s="201">
        <v>5.3285828967413601E-2</v>
      </c>
      <c r="AE6" s="112">
        <v>4.8780000000000001</v>
      </c>
      <c r="AF6" s="201">
        <v>8.8104875938183874E-3</v>
      </c>
      <c r="AG6" s="201">
        <v>0.24246461858188198</v>
      </c>
      <c r="AH6" s="112">
        <v>3.0881965209189151</v>
      </c>
    </row>
    <row r="7" spans="1:71" x14ac:dyDescent="0.2">
      <c r="A7" t="s">
        <v>76</v>
      </c>
      <c r="B7" s="7">
        <v>94.2</v>
      </c>
      <c r="C7" s="8" t="s">
        <v>77</v>
      </c>
      <c r="D7" s="89">
        <v>42223.052084027775</v>
      </c>
      <c r="E7" s="93">
        <v>631</v>
      </c>
      <c r="G7" s="146">
        <v>217.80463573163169</v>
      </c>
      <c r="H7" s="147">
        <v>7.5938539616098524</v>
      </c>
      <c r="I7" s="146">
        <v>302.21190130624086</v>
      </c>
      <c r="J7" s="143">
        <v>28.215265492860578</v>
      </c>
      <c r="K7" s="143">
        <v>28.215265492860578</v>
      </c>
      <c r="L7" s="142">
        <v>1.5573216331285708E-2</v>
      </c>
      <c r="M7" s="148">
        <v>0.137320553633727</v>
      </c>
      <c r="N7" s="143">
        <v>0.31297628937632438</v>
      </c>
      <c r="O7" s="143">
        <v>1.5119627506102631E-3</v>
      </c>
      <c r="P7" s="143">
        <v>5.0998743572171577E-3</v>
      </c>
      <c r="Q7" s="149">
        <v>212.47024673439765</v>
      </c>
      <c r="R7" s="143">
        <v>1.1868907592290565E-2</v>
      </c>
      <c r="S7" s="143">
        <v>7.741249283124545E-3</v>
      </c>
      <c r="T7" s="143">
        <v>0.65198393743246796</v>
      </c>
      <c r="U7" s="143">
        <v>181.99551627716127</v>
      </c>
      <c r="V7" s="143">
        <v>2.9152099040421895</v>
      </c>
      <c r="W7" s="149">
        <v>39.767779390420891</v>
      </c>
      <c r="X7" s="143">
        <v>1.9099529455460331</v>
      </c>
      <c r="Y7" s="145">
        <v>3.2129208450468085E-4</v>
      </c>
      <c r="Z7" s="148">
        <v>3.9008638965744781E-2</v>
      </c>
      <c r="AA7" s="148">
        <v>5.5867482276246603E-3</v>
      </c>
      <c r="AB7" s="149">
        <v>20.635703918722783</v>
      </c>
      <c r="AC7" s="148">
        <v>1.0084791546570451E-2</v>
      </c>
      <c r="AD7" s="143">
        <v>2.4644992834947286E-2</v>
      </c>
      <c r="AE7" s="149">
        <v>29.338171262699561</v>
      </c>
      <c r="AF7" s="143">
        <v>1.8899534382628284E-3</v>
      </c>
      <c r="AG7" s="143">
        <v>9.1927335237103974E-2</v>
      </c>
      <c r="AH7" s="143">
        <v>1.4511513689298683</v>
      </c>
    </row>
    <row r="8" spans="1:71" x14ac:dyDescent="0.2">
      <c r="A8" t="s">
        <v>78</v>
      </c>
      <c r="B8" s="7">
        <v>132</v>
      </c>
      <c r="C8" s="8" t="s">
        <v>75</v>
      </c>
      <c r="D8" s="13">
        <v>42223.604166666664</v>
      </c>
      <c r="E8" s="14">
        <v>697</v>
      </c>
      <c r="G8" s="146">
        <v>103.12019481186366</v>
      </c>
      <c r="H8" s="147">
        <v>3.4933816716917505</v>
      </c>
      <c r="I8" s="146">
        <v>108.13105396</v>
      </c>
      <c r="J8" s="143">
        <v>15.800400797978588</v>
      </c>
      <c r="K8" s="143">
        <v>15.800400797978588</v>
      </c>
      <c r="L8" s="142">
        <v>7.4646753689811196E-3</v>
      </c>
      <c r="M8" s="148">
        <v>6.1351901760391292E-2</v>
      </c>
      <c r="N8" s="143">
        <v>0.18800318107876735</v>
      </c>
      <c r="O8" s="143">
        <v>1.0023992638346075E-3</v>
      </c>
      <c r="P8" s="143">
        <v>2.1327643911374628E-3</v>
      </c>
      <c r="Q8" s="143">
        <v>74.400000000000006</v>
      </c>
      <c r="R8" s="143">
        <v>5.9717402951848953E-3</v>
      </c>
      <c r="S8" s="143">
        <v>3.4764059575540639E-3</v>
      </c>
      <c r="T8" s="143">
        <v>0.26528580958365144</v>
      </c>
      <c r="U8" s="143">
        <v>83.826412342193322</v>
      </c>
      <c r="V8" s="143">
        <v>1.2983650656232497</v>
      </c>
      <c r="W8" s="143">
        <v>12.718993200000002</v>
      </c>
      <c r="X8" s="143">
        <v>0.84457469889043535</v>
      </c>
      <c r="Y8" s="145">
        <v>0</v>
      </c>
      <c r="Z8" s="148">
        <v>1.7915220885554691E-2</v>
      </c>
      <c r="AA8" s="148">
        <v>3.4000862476662778E-3</v>
      </c>
      <c r="AB8" s="143">
        <v>8.3319927599999986</v>
      </c>
      <c r="AC8" s="148">
        <v>2.9858701475924477E-3</v>
      </c>
      <c r="AD8" s="143">
        <v>9.4481462527389592E-3</v>
      </c>
      <c r="AE8" s="143">
        <v>12.680067999999999</v>
      </c>
      <c r="AF8" s="143">
        <v>5.331910977843657E-4</v>
      </c>
      <c r="AG8" s="143">
        <v>4.2761926042306123E-2</v>
      </c>
      <c r="AH8" s="143">
        <v>0.73870858880491697</v>
      </c>
    </row>
    <row r="9" spans="1:71" x14ac:dyDescent="0.2">
      <c r="A9" t="s">
        <v>79</v>
      </c>
      <c r="B9" s="7">
        <v>164.1</v>
      </c>
      <c r="C9" s="8"/>
      <c r="D9" s="90">
        <v>42224.052082349539</v>
      </c>
      <c r="E9" s="10">
        <v>772</v>
      </c>
      <c r="G9" s="146">
        <v>63.551925436669137</v>
      </c>
      <c r="H9" s="147">
        <v>2.7270786449008639</v>
      </c>
      <c r="I9" s="146">
        <v>179.66319499710454</v>
      </c>
      <c r="J9" s="143">
        <v>9.2255777542743651</v>
      </c>
      <c r="K9" s="143">
        <v>9.2255777542743651</v>
      </c>
      <c r="L9" s="142">
        <v>4.7198056970265958E-3</v>
      </c>
      <c r="M9" s="148">
        <v>3.7291172982166991E-2</v>
      </c>
      <c r="N9" s="143">
        <v>0.30521410174105323</v>
      </c>
      <c r="O9" s="143">
        <v>9.1249576809180862E-4</v>
      </c>
      <c r="P9" s="143">
        <v>1.730595422243085E-3</v>
      </c>
      <c r="Q9" s="143">
        <v>127.67003557981683</v>
      </c>
      <c r="R9" s="143">
        <v>5.3491131232968085E-3</v>
      </c>
      <c r="S9" s="143">
        <v>4.0904982707563832E-3</v>
      </c>
      <c r="T9" s="143">
        <v>0.16085601046429557</v>
      </c>
      <c r="U9" s="143">
        <v>51.599269037493904</v>
      </c>
      <c r="V9" s="143">
        <v>0.78764594840759139</v>
      </c>
      <c r="W9" s="143">
        <v>17.392729484786635</v>
      </c>
      <c r="X9" s="143">
        <v>0.81809965415127672</v>
      </c>
      <c r="Y9" s="145">
        <v>2.517229705080851E-4</v>
      </c>
      <c r="Z9" s="148">
        <v>1.2586148525404255E-2</v>
      </c>
      <c r="AA9" s="148">
        <v>6.2920866747288751E-2</v>
      </c>
      <c r="AB9" s="143">
        <v>6.8460743716713361</v>
      </c>
      <c r="AC9" s="148">
        <v>1.8249915361836172E-3</v>
      </c>
      <c r="AD9" s="143">
        <v>5.0344594101617022E-3</v>
      </c>
      <c r="AE9" s="143">
        <v>27.75435556082974</v>
      </c>
      <c r="AF9" s="143">
        <v>3.7758445576212767E-4</v>
      </c>
      <c r="AG9" s="143">
        <v>3.146537131351064E-2</v>
      </c>
      <c r="AH9" s="143">
        <v>0.4867081039142459</v>
      </c>
    </row>
    <row r="10" spans="1:71" x14ac:dyDescent="0.2">
      <c r="A10" t="s">
        <v>32</v>
      </c>
      <c r="B10" s="7">
        <v>190.2</v>
      </c>
      <c r="C10" s="8"/>
      <c r="D10" s="90">
        <v>42224.364584374998</v>
      </c>
      <c r="E10" s="10">
        <v>763</v>
      </c>
      <c r="G10" s="146">
        <v>44.864133580322978</v>
      </c>
      <c r="H10" s="147">
        <v>1.9332737513118872</v>
      </c>
      <c r="I10" s="146">
        <v>190.77547418400579</v>
      </c>
      <c r="J10" s="143">
        <v>6.7505796218015774</v>
      </c>
      <c r="K10" s="143">
        <v>6.7505796218015774</v>
      </c>
      <c r="L10" s="142">
        <v>3.1096190634982142E-3</v>
      </c>
      <c r="M10" s="148">
        <v>2.5907287590640746E-2</v>
      </c>
      <c r="N10" s="143">
        <v>0.24432721213200254</v>
      </c>
      <c r="O10" s="148">
        <v>6.6634694217818872E-4</v>
      </c>
      <c r="P10" s="148">
        <v>9.9952041326728308E-4</v>
      </c>
      <c r="Q10" s="143">
        <v>133.01078877370921</v>
      </c>
      <c r="R10" s="148">
        <v>3.9980816530691323E-3</v>
      </c>
      <c r="S10" s="148">
        <v>2.8875034161054843E-3</v>
      </c>
      <c r="T10" s="148">
        <v>0.11155307991101462</v>
      </c>
      <c r="U10" s="143">
        <v>36.180280207209513</v>
      </c>
      <c r="V10" s="143">
        <v>0.6324080167818551</v>
      </c>
      <c r="W10" s="143">
        <v>18.241479603251548</v>
      </c>
      <c r="X10" s="143">
        <v>0.51086598900327806</v>
      </c>
      <c r="Y10" s="145"/>
      <c r="Z10" s="148">
        <v>8.2182789535309945E-3</v>
      </c>
      <c r="AA10" s="148">
        <v>2.0698296786693065E-3</v>
      </c>
      <c r="AB10" s="143">
        <v>7.2205856762870715</v>
      </c>
      <c r="AC10" s="148">
        <v>1.8435598733596555E-3</v>
      </c>
      <c r="AD10" s="148">
        <v>3.1096190634982142E-3</v>
      </c>
      <c r="AE10" s="143">
        <v>32.302620130757951</v>
      </c>
      <c r="AF10" s="150">
        <v>2.4432721213200252E-4</v>
      </c>
      <c r="AG10" s="143">
        <v>2.2211564739272958E-2</v>
      </c>
      <c r="AH10" s="143">
        <v>0.35867622236660368</v>
      </c>
    </row>
    <row r="11" spans="1:71" ht="13.5" customHeight="1" x14ac:dyDescent="0.2">
      <c r="A11" s="15" t="s">
        <v>82</v>
      </c>
      <c r="B11" s="7">
        <v>196.2</v>
      </c>
      <c r="C11" s="8"/>
      <c r="D11" s="90">
        <v>42224.468748784719</v>
      </c>
      <c r="E11" s="10">
        <v>1690</v>
      </c>
      <c r="G11" s="146">
        <v>61.285183695999997</v>
      </c>
      <c r="H11" s="147">
        <v>1.9771836960000044</v>
      </c>
      <c r="I11" s="146">
        <v>115.0496</v>
      </c>
      <c r="J11" s="143">
        <v>24.36</v>
      </c>
      <c r="K11" s="143">
        <v>24.36</v>
      </c>
      <c r="L11" s="142">
        <v>2.0299999999999997E-3</v>
      </c>
      <c r="M11" s="148">
        <v>1.3194999999999998E-2</v>
      </c>
      <c r="N11" s="143">
        <v>0.60899999999999987</v>
      </c>
      <c r="O11" s="143">
        <v>2.0299999999999997E-3</v>
      </c>
      <c r="P11" s="143">
        <v>3.045E-3</v>
      </c>
      <c r="Q11" s="143">
        <v>68.004999999999995</v>
      </c>
      <c r="R11" s="143">
        <v>1.3194999999999998E-2</v>
      </c>
      <c r="S11" s="143">
        <v>1.0149999999999999E-2</v>
      </c>
      <c r="T11" s="143">
        <v>6.0899999999999989E-2</v>
      </c>
      <c r="U11" s="143">
        <v>35.524999999999999</v>
      </c>
      <c r="V11" s="143">
        <v>0.31464999999999999</v>
      </c>
      <c r="W11" s="143">
        <v>14.209999999999999</v>
      </c>
      <c r="X11" s="143">
        <v>0.82214999999999994</v>
      </c>
      <c r="Y11" s="145"/>
      <c r="Z11" s="148">
        <v>4.0599999999999994E-3</v>
      </c>
      <c r="AA11" s="148">
        <v>1.57325E-2</v>
      </c>
      <c r="AB11" s="143">
        <v>8.5259999999999998</v>
      </c>
      <c r="AC11" s="148">
        <v>1.7051999999999998E-3</v>
      </c>
      <c r="AD11" s="143">
        <v>2.0299999999999997E-3</v>
      </c>
      <c r="AE11" s="143">
        <v>26.795999999999996</v>
      </c>
      <c r="AF11" s="143">
        <v>3.5321999999999996E-4</v>
      </c>
      <c r="AG11" s="143">
        <v>4.6689999999999995E-2</v>
      </c>
      <c r="AH11" s="143">
        <v>0.18269999999999997</v>
      </c>
    </row>
    <row r="12" spans="1:71" x14ac:dyDescent="0.2">
      <c r="A12" s="15" t="s">
        <v>81</v>
      </c>
      <c r="B12" s="7">
        <v>246.3</v>
      </c>
      <c r="C12" s="8"/>
      <c r="D12" s="13">
        <v>42225.041667997684</v>
      </c>
      <c r="E12" s="14">
        <v>3330</v>
      </c>
      <c r="G12" s="206">
        <v>71.985210159206474</v>
      </c>
      <c r="H12" s="207">
        <v>1.945210159206475</v>
      </c>
      <c r="I12" s="206">
        <v>86.673337779763443</v>
      </c>
      <c r="J12" s="151">
        <v>35.04</v>
      </c>
      <c r="K12" s="143">
        <v>35.04</v>
      </c>
      <c r="L12" s="142">
        <v>1.7999999999999998E-4</v>
      </c>
      <c r="M12" s="148">
        <v>1.2215134615384612E-2</v>
      </c>
      <c r="N12" s="143">
        <v>0.6</v>
      </c>
      <c r="O12" s="143">
        <v>1.9299999999999999E-3</v>
      </c>
      <c r="P12" s="143">
        <v>7.3999999999999999E-4</v>
      </c>
      <c r="Q12" s="143">
        <v>46.152049999999996</v>
      </c>
      <c r="R12" s="143">
        <v>1.3194999999999998E-2</v>
      </c>
      <c r="S12" s="143">
        <v>1.2999999999999999E-2</v>
      </c>
      <c r="T12" s="143">
        <v>6.2128500000000003E-2</v>
      </c>
      <c r="U12" s="143">
        <v>35</v>
      </c>
      <c r="V12" s="143">
        <v>0.17</v>
      </c>
      <c r="W12" s="143">
        <v>5.919599022801302</v>
      </c>
      <c r="X12" s="143">
        <v>0.82</v>
      </c>
      <c r="Y12" s="143">
        <v>5.0000000000000004E-6</v>
      </c>
      <c r="Z12" s="148">
        <v>4.1000000000000003E-3</v>
      </c>
      <c r="AA12" s="148">
        <v>1.57325E-2</v>
      </c>
      <c r="AB12" s="143">
        <v>1.536435926773456</v>
      </c>
      <c r="AC12" s="148">
        <v>1.7051999999999998E-3</v>
      </c>
      <c r="AD12" s="143">
        <v>1E-3</v>
      </c>
      <c r="AE12" s="143">
        <v>33.06525283018869</v>
      </c>
      <c r="AF12" s="143">
        <v>5.3764277290720109E-4</v>
      </c>
      <c r="AG12" s="143">
        <v>4.6482181818181825E-2</v>
      </c>
      <c r="AH12" s="143">
        <v>0.18225899999999998</v>
      </c>
    </row>
    <row r="13" spans="1:71" x14ac:dyDescent="0.2">
      <c r="A13" s="15" t="s">
        <v>80</v>
      </c>
      <c r="B13" s="7">
        <v>295.8</v>
      </c>
      <c r="C13" s="8" t="s">
        <v>77</v>
      </c>
      <c r="D13" s="13">
        <v>42225.6875</v>
      </c>
      <c r="E13" s="12">
        <v>2010</v>
      </c>
      <c r="G13" s="206">
        <v>67.51116623076922</v>
      </c>
      <c r="H13" s="207">
        <v>2.0419354615384719</v>
      </c>
      <c r="I13" s="206">
        <v>154.29076923076923</v>
      </c>
      <c r="J13" s="151">
        <v>33.484615384615374</v>
      </c>
      <c r="K13" s="151">
        <v>33.484615384615374</v>
      </c>
      <c r="L13" s="208">
        <v>4.5330769230769225E-4</v>
      </c>
      <c r="M13" s="209">
        <v>1.2623076923076926E-2</v>
      </c>
      <c r="N13" s="151">
        <v>0.62723076923076948</v>
      </c>
      <c r="O13" s="151">
        <v>2.3338461538461542E-3</v>
      </c>
      <c r="P13" s="151">
        <v>5.3915384615384611E-4</v>
      </c>
      <c r="Q13" s="151">
        <v>98.307692307692321</v>
      </c>
      <c r="R13" s="151">
        <v>1.7676923076923069E-2</v>
      </c>
      <c r="S13" s="151">
        <v>1.5507692307692314E-2</v>
      </c>
      <c r="T13" s="151">
        <v>3.0742307692307694E-2</v>
      </c>
      <c r="U13" s="151">
        <v>31.984615384615374</v>
      </c>
      <c r="V13" s="151">
        <v>0.16438461538461538</v>
      </c>
      <c r="W13" s="151">
        <v>18.776923076923072</v>
      </c>
      <c r="X13" s="151">
        <v>0.93384615384615399</v>
      </c>
      <c r="Y13" s="210">
        <v>8.0000000000000007E-5</v>
      </c>
      <c r="Z13" s="209">
        <v>2.0300000000000001E-3</v>
      </c>
      <c r="AA13" s="209">
        <v>2.1615384615384606E-2</v>
      </c>
      <c r="AB13" s="151">
        <v>9.1599999999999966</v>
      </c>
      <c r="AC13" s="209">
        <v>1.0284615384615386E-3</v>
      </c>
      <c r="AD13" s="151">
        <v>1.1869230769230765E-3</v>
      </c>
      <c r="AE13" s="151">
        <v>28.046153846153853</v>
      </c>
      <c r="AF13" s="151">
        <v>3.8761538461538453E-4</v>
      </c>
      <c r="AG13" s="151">
        <v>5.0269230769230788E-2</v>
      </c>
      <c r="AH13" s="151">
        <v>0.16</v>
      </c>
    </row>
    <row r="14" spans="1:71" x14ac:dyDescent="0.2">
      <c r="A14" s="15" t="s">
        <v>83</v>
      </c>
      <c r="B14" s="7">
        <v>377.6</v>
      </c>
      <c r="C14" s="8"/>
      <c r="D14" s="90">
        <v>42226.843865856485</v>
      </c>
      <c r="E14" s="94">
        <v>2830</v>
      </c>
      <c r="G14" s="206">
        <v>65.844228279999939</v>
      </c>
      <c r="H14" s="207">
        <v>3.0068949466666481</v>
      </c>
      <c r="I14" s="206">
        <v>162.16133333333335</v>
      </c>
      <c r="J14" s="151">
        <v>33.029333333333312</v>
      </c>
      <c r="K14" s="151">
        <v>33.029333333333312</v>
      </c>
      <c r="L14" s="208">
        <v>2.7599999999999961E-4</v>
      </c>
      <c r="M14" s="209">
        <v>1.0881333333333347E-2</v>
      </c>
      <c r="N14" s="151">
        <v>0.76838666666666688</v>
      </c>
      <c r="O14" s="151">
        <v>2.8955999999999995E-3</v>
      </c>
      <c r="P14" s="151">
        <v>7.8032000000000015E-4</v>
      </c>
      <c r="Q14" s="151">
        <v>99.673333333333304</v>
      </c>
      <c r="R14" s="151">
        <v>1.7369333333333344E-2</v>
      </c>
      <c r="S14" s="151">
        <v>1.8501333333333335E-2</v>
      </c>
      <c r="T14" s="151">
        <v>5.6264000000000029E-2</v>
      </c>
      <c r="U14" s="151">
        <v>29.807999999999979</v>
      </c>
      <c r="V14" s="151">
        <v>7.9894666666666656E-2</v>
      </c>
      <c r="W14" s="151">
        <v>20.808000000000014</v>
      </c>
      <c r="X14" s="151">
        <v>1.2017333333333335</v>
      </c>
      <c r="Y14" s="210">
        <v>2.2666666666666681E-6</v>
      </c>
      <c r="Z14" s="209">
        <v>8.3859999999999913E-4</v>
      </c>
      <c r="AA14" s="209">
        <v>2.3523999999999986E-2</v>
      </c>
      <c r="AB14" s="151">
        <v>7.7546666666666608</v>
      </c>
      <c r="AC14" s="209">
        <v>8.9150666666666678E-4</v>
      </c>
      <c r="AD14" s="151">
        <v>5.0727999999999917E-4</v>
      </c>
      <c r="AE14" s="151">
        <v>33.925333333333377</v>
      </c>
      <c r="AF14" s="151">
        <v>3.2070666666666678E-4</v>
      </c>
      <c r="AG14" s="151">
        <v>4.3574666666666706E-2</v>
      </c>
      <c r="AH14" s="151">
        <v>0.78025333333333347</v>
      </c>
    </row>
    <row r="15" spans="1:71" x14ac:dyDescent="0.2">
      <c r="A15" s="15" t="s">
        <v>84</v>
      </c>
      <c r="B15" s="7">
        <v>421.5</v>
      </c>
      <c r="C15" s="8" t="s">
        <v>75</v>
      </c>
      <c r="D15" s="95">
        <v>42227.406650231482</v>
      </c>
      <c r="E15" s="96">
        <v>2500</v>
      </c>
      <c r="G15" s="211">
        <v>196.36373149295724</v>
      </c>
      <c r="H15" s="212">
        <v>3.6299286760563376</v>
      </c>
      <c r="I15" s="211">
        <v>193.94788732394315</v>
      </c>
      <c r="J15" s="152">
        <v>108.7577464788728</v>
      </c>
      <c r="K15" s="152">
        <v>108.7577464788728</v>
      </c>
      <c r="L15" s="213">
        <v>3.9645070422535177E-4</v>
      </c>
      <c r="M15" s="152">
        <v>2.2029577464788761E-2</v>
      </c>
      <c r="N15" s="152">
        <v>1.0384507042253517</v>
      </c>
      <c r="O15" s="152">
        <v>6.3881690140844957E-3</v>
      </c>
      <c r="P15" s="152">
        <v>3.3140845070422453E-4</v>
      </c>
      <c r="Q15" s="152">
        <v>105.54929577464706</v>
      </c>
      <c r="R15" s="152">
        <v>5.0399999999999917E-2</v>
      </c>
      <c r="S15" s="152">
        <v>4.1611267605633918E-2</v>
      </c>
      <c r="T15" s="152">
        <v>9.8723943661971597E-2</v>
      </c>
      <c r="U15" s="152">
        <v>83.976056338028101</v>
      </c>
      <c r="V15" s="152">
        <v>8.5760563380281901E-2</v>
      </c>
      <c r="W15" s="152">
        <v>28.904225352112814</v>
      </c>
      <c r="X15" s="152">
        <v>1.8266197183098556</v>
      </c>
      <c r="Y15" s="214">
        <v>1.1E-4</v>
      </c>
      <c r="Z15" s="215">
        <v>9.8622535211267525E-4</v>
      </c>
      <c r="AA15" s="215">
        <v>5.0354929577464645E-2</v>
      </c>
      <c r="AB15" s="152">
        <v>18.004225352112663</v>
      </c>
      <c r="AC15" s="215">
        <v>4.363943661971824E-3</v>
      </c>
      <c r="AD15" s="152">
        <v>5.2535211267605618E-4</v>
      </c>
      <c r="AE15" s="152">
        <v>41.49014084507062</v>
      </c>
      <c r="AF15" s="152">
        <v>9.7642253521126648E-4</v>
      </c>
      <c r="AG15" s="152">
        <v>0.12802676056337989</v>
      </c>
      <c r="AH15" s="152">
        <v>0.27387323943661812</v>
      </c>
    </row>
    <row r="16" spans="1:71" x14ac:dyDescent="0.2">
      <c r="C16" s="8"/>
      <c r="E16"/>
    </row>
    <row r="17" spans="3:39" x14ac:dyDescent="0.2">
      <c r="C17" s="8"/>
      <c r="E17"/>
    </row>
    <row r="18" spans="3:39" x14ac:dyDescent="0.2">
      <c r="C18" s="8"/>
      <c r="E18"/>
      <c r="G18" t="s">
        <v>40</v>
      </c>
    </row>
    <row r="19" spans="3:39" x14ac:dyDescent="0.2">
      <c r="C19" s="8"/>
      <c r="E19"/>
      <c r="G19" t="s">
        <v>39</v>
      </c>
    </row>
    <row r="20" spans="3:39" x14ac:dyDescent="0.2">
      <c r="C20" s="8"/>
      <c r="E20"/>
    </row>
    <row r="21" spans="3:39" x14ac:dyDescent="0.2">
      <c r="C21" s="8"/>
      <c r="E21"/>
    </row>
    <row r="22" spans="3:39" x14ac:dyDescent="0.2">
      <c r="C22" s="8"/>
      <c r="E22"/>
    </row>
    <row r="23" spans="3:39" x14ac:dyDescent="0.2">
      <c r="C23" s="8"/>
      <c r="E23"/>
    </row>
    <row r="24" spans="3:39" x14ac:dyDescent="0.2">
      <c r="C24" s="8"/>
      <c r="E24"/>
    </row>
    <row r="25" spans="3:39" x14ac:dyDescent="0.2">
      <c r="C25" s="8"/>
      <c r="G25" s="9"/>
      <c r="H25" s="9"/>
      <c r="I25" s="9"/>
      <c r="J25" s="9"/>
      <c r="AI25" s="9"/>
      <c r="AJ25" s="9"/>
      <c r="AK25" s="9"/>
      <c r="AL25" s="9"/>
      <c r="AM25" s="9"/>
    </row>
    <row r="26" spans="3:39" x14ac:dyDescent="0.2">
      <c r="C26" s="8"/>
      <c r="E26"/>
    </row>
    <row r="27" spans="3:39" x14ac:dyDescent="0.2">
      <c r="C27" s="8"/>
      <c r="E27"/>
    </row>
    <row r="28" spans="3:39" x14ac:dyDescent="0.2">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row>
    <row r="29" spans="3:39" x14ac:dyDescent="0.2">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row>
    <row r="30" spans="3:39" x14ac:dyDescent="0.2">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row>
    <row r="31" spans="3:39" x14ac:dyDescent="0.2">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row>
    <row r="32" spans="3:39" x14ac:dyDescent="0.2">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row>
    <row r="33" spans="7:39" x14ac:dyDescent="0.2">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row>
    <row r="34" spans="7:39" x14ac:dyDescent="0.2">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row>
    <row r="35" spans="7:39" x14ac:dyDescent="0.2">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row>
  </sheetData>
  <sheetProtection algorithmName="SHA-512" hashValue="TBPoboJ8BIBD63hiCFUVao0GTRpVD664UwBjA3rCUmIIP7eRW4qv2DBav8Mr8M2ypEhBmrh1w4Vu9iUqVaUm5g==" saltValue="H5UDVnEqrbpsFI/FlR7RGQ==" spinCount="100000" sheet="1" scenarios="1"/>
  <mergeCells count="2">
    <mergeCell ref="G1:J1"/>
    <mergeCell ref="K1:AH1"/>
  </mergeCells>
  <pageMargins left="0.7" right="0.7" top="0.75" bottom="0.75" header="0.3" footer="0.3"/>
  <pageSetup paperSize="3" scale="54" orientation="landscape" r:id="rId1"/>
  <headerFooter>
    <oddFooter>&amp;L&amp;Z&amp;F&amp;R&amp;D &amp;T</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35"/>
  <sheetViews>
    <sheetView workbookViewId="0">
      <selection activeCell="A2" sqref="A2:E2"/>
    </sheetView>
  </sheetViews>
  <sheetFormatPr defaultRowHeight="12.75" x14ac:dyDescent="0.2"/>
  <cols>
    <col min="1" max="1" width="15.140625" customWidth="1"/>
    <col min="2" max="2" width="12.7109375" customWidth="1"/>
    <col min="3" max="3" width="14.28515625" customWidth="1"/>
    <col min="4" max="4" width="20" customWidth="1"/>
    <col min="5" max="5" width="9.28515625" style="5" bestFit="1" customWidth="1"/>
    <col min="6" max="6" width="10.42578125" bestFit="1" customWidth="1"/>
    <col min="7" max="8" width="9.28515625" bestFit="1" customWidth="1"/>
    <col min="9" max="9" width="11" customWidth="1"/>
    <col min="10" max="10" width="10.7109375" customWidth="1"/>
    <col min="11" max="16" width="9.28515625" bestFit="1" customWidth="1"/>
    <col min="17" max="17" width="12.28515625" customWidth="1"/>
    <col min="18" max="34" width="9.28515625" bestFit="1" customWidth="1"/>
  </cols>
  <sheetData>
    <row r="1" spans="1:71" ht="18.75" x14ac:dyDescent="0.3">
      <c r="A1" s="4" t="s">
        <v>85</v>
      </c>
      <c r="B1" s="5"/>
      <c r="E1" s="84" t="s">
        <v>37</v>
      </c>
      <c r="G1" s="235" t="s">
        <v>115</v>
      </c>
      <c r="H1" s="235"/>
      <c r="I1" s="235"/>
      <c r="J1" s="235"/>
      <c r="K1" s="236" t="s">
        <v>154</v>
      </c>
      <c r="L1" s="236"/>
      <c r="M1" s="236"/>
      <c r="N1" s="236"/>
      <c r="O1" s="236"/>
      <c r="P1" s="236"/>
      <c r="Q1" s="236"/>
      <c r="R1" s="236"/>
      <c r="S1" s="236"/>
      <c r="T1" s="236"/>
      <c r="U1" s="236"/>
      <c r="V1" s="236"/>
      <c r="W1" s="236"/>
      <c r="X1" s="236"/>
      <c r="Y1" s="236"/>
      <c r="Z1" s="236"/>
      <c r="AA1" s="236"/>
      <c r="AB1" s="236"/>
      <c r="AC1" s="236"/>
      <c r="AD1" s="236"/>
      <c r="AE1" s="236"/>
      <c r="AF1" s="236"/>
      <c r="AG1" s="236"/>
      <c r="AH1" s="236"/>
    </row>
    <row r="2" spans="1:71" s="1" customFormat="1" ht="27" customHeight="1" x14ac:dyDescent="0.2">
      <c r="A2" s="1" t="s">
        <v>42</v>
      </c>
      <c r="B2" s="17" t="s">
        <v>142</v>
      </c>
      <c r="C2" s="200" t="s">
        <v>150</v>
      </c>
      <c r="D2" s="107" t="s">
        <v>152</v>
      </c>
      <c r="E2" s="98" t="s">
        <v>149</v>
      </c>
      <c r="F2" s="2"/>
      <c r="G2" s="17" t="s">
        <v>153</v>
      </c>
      <c r="H2" s="1" t="s">
        <v>3</v>
      </c>
      <c r="I2" s="1" t="s">
        <v>72</v>
      </c>
      <c r="J2" s="1" t="s">
        <v>41</v>
      </c>
      <c r="K2" s="1" t="s">
        <v>4</v>
      </c>
      <c r="L2" s="1" t="s">
        <v>5</v>
      </c>
      <c r="M2" s="2" t="s">
        <v>6</v>
      </c>
      <c r="N2" s="2" t="s">
        <v>7</v>
      </c>
      <c r="O2" s="2" t="s">
        <v>8</v>
      </c>
      <c r="P2" s="2" t="s">
        <v>9</v>
      </c>
      <c r="Q2" s="2" t="s">
        <v>10</v>
      </c>
      <c r="R2" s="2" t="s">
        <v>11</v>
      </c>
      <c r="S2" s="2" t="s">
        <v>12</v>
      </c>
      <c r="T2" s="2" t="s">
        <v>13</v>
      </c>
      <c r="U2" s="2" t="s">
        <v>14</v>
      </c>
      <c r="V2" s="2" t="s">
        <v>15</v>
      </c>
      <c r="W2" s="2" t="s">
        <v>16</v>
      </c>
      <c r="X2" s="2" t="s">
        <v>17</v>
      </c>
      <c r="Y2" s="2" t="s">
        <v>18</v>
      </c>
      <c r="Z2" s="2" t="s">
        <v>19</v>
      </c>
      <c r="AA2" s="2" t="s">
        <v>20</v>
      </c>
      <c r="AB2" s="2" t="s">
        <v>21</v>
      </c>
      <c r="AC2" s="2" t="s">
        <v>22</v>
      </c>
      <c r="AD2" s="2" t="s">
        <v>23</v>
      </c>
      <c r="AE2" s="2" t="s">
        <v>24</v>
      </c>
      <c r="AF2" s="2" t="s">
        <v>25</v>
      </c>
      <c r="AG2" s="2" t="s">
        <v>26</v>
      </c>
      <c r="AH2" s="2" t="s">
        <v>27</v>
      </c>
      <c r="AL2"/>
      <c r="AM2"/>
      <c r="AN2"/>
      <c r="AO2"/>
      <c r="AP2"/>
      <c r="AQ2"/>
      <c r="AR2"/>
      <c r="AS2"/>
      <c r="AT2"/>
      <c r="AU2"/>
      <c r="AV2"/>
      <c r="AW2"/>
      <c r="AX2"/>
      <c r="AY2"/>
      <c r="AZ2"/>
      <c r="BA2"/>
      <c r="BB2"/>
      <c r="BC2"/>
      <c r="BD2"/>
      <c r="BE2"/>
      <c r="BF2"/>
      <c r="BG2"/>
      <c r="BH2"/>
      <c r="BI2"/>
      <c r="BJ2"/>
      <c r="BK2"/>
      <c r="BL2"/>
      <c r="BM2"/>
      <c r="BN2"/>
      <c r="BR2" s="3"/>
      <c r="BS2" s="3"/>
    </row>
    <row r="3" spans="1:71" s="1" customFormat="1" ht="14.25" customHeight="1" x14ac:dyDescent="0.2">
      <c r="E3" s="2"/>
      <c r="F3" s="2"/>
      <c r="G3" s="11" t="s">
        <v>28</v>
      </c>
      <c r="H3" s="11" t="s">
        <v>28</v>
      </c>
      <c r="I3" s="11" t="s">
        <v>73</v>
      </c>
      <c r="J3" s="11" t="s">
        <v>28</v>
      </c>
      <c r="K3" s="11" t="s">
        <v>28</v>
      </c>
      <c r="L3" s="11" t="s">
        <v>28</v>
      </c>
      <c r="M3" s="199" t="s">
        <v>28</v>
      </c>
      <c r="N3" s="199" t="s">
        <v>28</v>
      </c>
      <c r="O3" s="199" t="s">
        <v>28</v>
      </c>
      <c r="P3" s="199" t="s">
        <v>28</v>
      </c>
      <c r="Q3" s="199" t="s">
        <v>28</v>
      </c>
      <c r="R3" s="199" t="s">
        <v>28</v>
      </c>
      <c r="S3" s="199" t="s">
        <v>28</v>
      </c>
      <c r="T3" s="199" t="s">
        <v>28</v>
      </c>
      <c r="U3" s="199" t="s">
        <v>28</v>
      </c>
      <c r="V3" s="199" t="s">
        <v>28</v>
      </c>
      <c r="W3" s="199" t="s">
        <v>28</v>
      </c>
      <c r="X3" s="199" t="s">
        <v>28</v>
      </c>
      <c r="Y3" s="199" t="s">
        <v>28</v>
      </c>
      <c r="Z3" s="199" t="s">
        <v>28</v>
      </c>
      <c r="AA3" s="199" t="s">
        <v>28</v>
      </c>
      <c r="AB3" s="199" t="s">
        <v>28</v>
      </c>
      <c r="AC3" s="199" t="s">
        <v>28</v>
      </c>
      <c r="AD3" s="199" t="s">
        <v>28</v>
      </c>
      <c r="AE3" s="199" t="s">
        <v>28</v>
      </c>
      <c r="AF3" s="199" t="s">
        <v>28</v>
      </c>
      <c r="AG3" s="199" t="s">
        <v>28</v>
      </c>
      <c r="AH3" s="199" t="s">
        <v>28</v>
      </c>
      <c r="AI3" s="11"/>
      <c r="AJ3" s="11"/>
      <c r="AK3" s="11"/>
      <c r="AL3" s="9"/>
      <c r="AM3" s="9"/>
      <c r="AN3"/>
      <c r="AO3"/>
      <c r="AP3"/>
      <c r="AQ3"/>
      <c r="AR3"/>
      <c r="AS3"/>
      <c r="AT3"/>
      <c r="AU3"/>
      <c r="AV3"/>
      <c r="AW3"/>
      <c r="AX3"/>
      <c r="AY3"/>
      <c r="AZ3"/>
      <c r="BA3"/>
      <c r="BB3"/>
      <c r="BC3"/>
      <c r="BD3"/>
      <c r="BE3"/>
      <c r="BF3"/>
      <c r="BG3"/>
      <c r="BH3"/>
      <c r="BI3"/>
      <c r="BJ3"/>
      <c r="BK3"/>
      <c r="BL3"/>
      <c r="BM3"/>
      <c r="BN3"/>
      <c r="BR3" s="3"/>
      <c r="BS3" s="3"/>
    </row>
    <row r="4" spans="1:71" x14ac:dyDescent="0.2">
      <c r="A4" t="s">
        <v>29</v>
      </c>
      <c r="B4" s="7">
        <v>12.5</v>
      </c>
      <c r="C4" s="8" t="s">
        <v>151</v>
      </c>
      <c r="D4" s="87">
        <v>42221.531249826388</v>
      </c>
      <c r="E4" s="2">
        <v>120</v>
      </c>
      <c r="G4" s="112">
        <v>39682.958136000008</v>
      </c>
      <c r="H4" s="112">
        <v>1294.208136</v>
      </c>
      <c r="I4" s="112">
        <v>3228.4519999999998</v>
      </c>
      <c r="J4" s="112">
        <v>3254.4519999999998</v>
      </c>
      <c r="K4" s="112">
        <v>3335.85</v>
      </c>
      <c r="L4" s="112">
        <v>1.13313</v>
      </c>
      <c r="M4" s="112">
        <v>29.0519</v>
      </c>
      <c r="N4" s="112">
        <v>34.346899999999998</v>
      </c>
      <c r="O4" s="112">
        <v>0.47655000000000003</v>
      </c>
      <c r="P4" s="112">
        <v>0.58245000000000002</v>
      </c>
      <c r="Q4" s="112">
        <v>1602.62</v>
      </c>
      <c r="R4" s="112">
        <v>2.4921799999999998</v>
      </c>
      <c r="S4" s="112">
        <v>1.3555200000000001</v>
      </c>
      <c r="T4" s="112">
        <v>129.55100000000002</v>
      </c>
      <c r="U4" s="112">
        <v>35052.9</v>
      </c>
      <c r="V4" s="112">
        <v>631.87</v>
      </c>
      <c r="W4" s="112">
        <v>984.86999999999989</v>
      </c>
      <c r="X4" s="112">
        <v>275.33999999999997</v>
      </c>
      <c r="Y4" s="112">
        <v>6.7775999999999989E-2</v>
      </c>
      <c r="Z4" s="112">
        <v>7.0952999999999991</v>
      </c>
      <c r="AA4" s="112">
        <v>0.97428000000000003</v>
      </c>
      <c r="AB4" s="112">
        <v>748.36</v>
      </c>
      <c r="AC4" s="112">
        <v>0.88249999999999995</v>
      </c>
      <c r="AD4" s="112">
        <v>3.9183000000000003</v>
      </c>
      <c r="AE4" s="112">
        <v>82.60199999999999</v>
      </c>
      <c r="AF4" s="112">
        <v>0.44124999999999998</v>
      </c>
      <c r="AG4" s="112">
        <v>19.309099999999997</v>
      </c>
      <c r="AH4" s="112">
        <v>155.32</v>
      </c>
    </row>
    <row r="5" spans="1:71" x14ac:dyDescent="0.2">
      <c r="A5" t="s">
        <v>71</v>
      </c>
      <c r="B5" s="7">
        <v>16.399999999999999</v>
      </c>
      <c r="C5" s="8" t="s">
        <v>151</v>
      </c>
      <c r="D5" s="88">
        <v>42221.604166666664</v>
      </c>
      <c r="E5" s="93">
        <v>267</v>
      </c>
      <c r="G5" s="112">
        <v>11582.880545033418</v>
      </c>
      <c r="H5" s="112">
        <v>396.05210550045558</v>
      </c>
      <c r="I5" s="112">
        <v>971.87999999999988</v>
      </c>
      <c r="J5" s="112">
        <v>867.8</v>
      </c>
      <c r="K5" s="112">
        <v>967.97732943893686</v>
      </c>
      <c r="L5" s="112">
        <v>0.20222368258304921</v>
      </c>
      <c r="M5" s="112">
        <v>8.4750069559041723</v>
      </c>
      <c r="N5" s="112">
        <v>11.405415697683974</v>
      </c>
      <c r="O5" s="112">
        <v>0.14883663038112421</v>
      </c>
      <c r="P5" s="112">
        <v>0.22891720868401169</v>
      </c>
      <c r="Q5" s="112">
        <v>551.04</v>
      </c>
      <c r="R5" s="112">
        <v>0.40444736516609842</v>
      </c>
      <c r="S5" s="112">
        <v>0.43761204910971846</v>
      </c>
      <c r="T5" s="112">
        <v>37.537608474957707</v>
      </c>
      <c r="U5" s="112">
        <v>10218.851110094027</v>
      </c>
      <c r="V5" s="112">
        <v>182.83582377526088</v>
      </c>
      <c r="W5" s="112">
        <v>234.07999999999996</v>
      </c>
      <c r="X5" s="112">
        <v>98.685157100528002</v>
      </c>
      <c r="Y5" s="112">
        <v>3.3811799727885821E-3</v>
      </c>
      <c r="Z5" s="112">
        <v>2.1678378772902875</v>
      </c>
      <c r="AA5" s="112">
        <v>0.29507580997786642</v>
      </c>
      <c r="AB5" s="112">
        <v>160.16</v>
      </c>
      <c r="AC5" s="112">
        <v>0.40444736516609842</v>
      </c>
      <c r="AD5" s="112">
        <v>1.2052531481949731</v>
      </c>
      <c r="AE5" s="112">
        <v>26.599999999999998</v>
      </c>
      <c r="AF5" s="112">
        <v>0.20222368258304921</v>
      </c>
      <c r="AG5" s="112">
        <v>5.4762173243489727</v>
      </c>
      <c r="AH5" s="112">
        <v>45.936620172662735</v>
      </c>
    </row>
    <row r="6" spans="1:71" x14ac:dyDescent="0.2">
      <c r="A6" t="s">
        <v>30</v>
      </c>
      <c r="B6" s="7">
        <v>63.8</v>
      </c>
      <c r="C6" s="8" t="s">
        <v>75</v>
      </c>
      <c r="D6" s="105">
        <v>42222.375001967594</v>
      </c>
      <c r="E6" s="91">
        <v>599.84195402298849</v>
      </c>
      <c r="G6" s="112">
        <v>520.95064719109382</v>
      </c>
      <c r="H6" s="112">
        <v>17.393662722271642</v>
      </c>
      <c r="I6" s="112">
        <v>129.078</v>
      </c>
      <c r="J6" s="112">
        <v>102.21379836</v>
      </c>
      <c r="K6" s="112">
        <v>61.110095205269289</v>
      </c>
      <c r="L6" s="112">
        <v>2.8052592498717738E-2</v>
      </c>
      <c r="M6" s="112">
        <v>0.33815170868862382</v>
      </c>
      <c r="N6" s="112">
        <v>0.48070020311873118</v>
      </c>
      <c r="O6" s="112">
        <v>6.6677770110017557E-3</v>
      </c>
      <c r="P6" s="112">
        <v>8.6413262320170735E-3</v>
      </c>
      <c r="Q6" s="112">
        <v>87.3</v>
      </c>
      <c r="R6" s="112">
        <v>1.7620975187636775E-2</v>
      </c>
      <c r="S6" s="112">
        <v>1.8043878592140055E-2</v>
      </c>
      <c r="T6" s="112">
        <v>1.4743941328711605</v>
      </c>
      <c r="U6" s="112">
        <v>442.44688926355286</v>
      </c>
      <c r="V6" s="112">
        <v>7.2039915121829079</v>
      </c>
      <c r="W6" s="112">
        <v>21.78</v>
      </c>
      <c r="X6" s="112">
        <v>4.285421165633263</v>
      </c>
      <c r="Y6" s="112">
        <v>2.1427105828166317E-4</v>
      </c>
      <c r="Z6" s="112">
        <v>9.4307459204232003E-2</v>
      </c>
      <c r="AA6" s="112">
        <v>2.7077288743316278E-2</v>
      </c>
      <c r="AB6" s="112">
        <v>15.120000000000001</v>
      </c>
      <c r="AC6" s="112">
        <v>1.7620975187636775E-2</v>
      </c>
      <c r="AD6" s="112">
        <v>5.3285828967413601E-2</v>
      </c>
      <c r="AE6" s="112">
        <v>4.8780000000000001</v>
      </c>
      <c r="AF6" s="112">
        <v>8.8104875938183874E-3</v>
      </c>
      <c r="AG6" s="112">
        <v>0.24246461858188198</v>
      </c>
      <c r="AH6" s="112">
        <v>3.0881965209189151</v>
      </c>
    </row>
    <row r="7" spans="1:71" x14ac:dyDescent="0.2">
      <c r="A7" t="s">
        <v>76</v>
      </c>
      <c r="B7" s="7">
        <v>94.2</v>
      </c>
      <c r="C7" s="8" t="s">
        <v>77</v>
      </c>
      <c r="D7" s="89">
        <v>42223.052084027775</v>
      </c>
      <c r="E7" s="93">
        <v>631</v>
      </c>
      <c r="G7" s="112">
        <v>217.80463573163169</v>
      </c>
      <c r="H7" s="112">
        <v>7.5938539616098524</v>
      </c>
      <c r="I7" s="112">
        <v>302.21190130624086</v>
      </c>
      <c r="J7" s="112">
        <v>302.21190130624086</v>
      </c>
      <c r="K7" s="112">
        <v>28.215265492860578</v>
      </c>
      <c r="L7" s="112">
        <v>1.5573216331285708E-2</v>
      </c>
      <c r="M7" s="112">
        <v>0.137320553633727</v>
      </c>
      <c r="N7" s="112">
        <v>0.31297628937632438</v>
      </c>
      <c r="O7" s="112">
        <v>1.5119627506102631E-3</v>
      </c>
      <c r="P7" s="204">
        <v>5.0998743572171577E-3</v>
      </c>
      <c r="Q7" s="204">
        <v>212.47024673439765</v>
      </c>
      <c r="R7" s="204">
        <v>1.1868907592290565E-2</v>
      </c>
      <c r="S7" s="204">
        <v>7.741249283124545E-3</v>
      </c>
      <c r="T7" s="204">
        <v>0.65198393743246796</v>
      </c>
      <c r="U7" s="204">
        <v>181.99551627716127</v>
      </c>
      <c r="V7" s="204">
        <v>2.9152099040421895</v>
      </c>
      <c r="W7" s="204">
        <v>39.767779390420891</v>
      </c>
      <c r="X7" s="204">
        <v>1.9099529455460331</v>
      </c>
      <c r="Y7" s="112">
        <v>3.2129208450468085E-4</v>
      </c>
      <c r="Z7" s="112">
        <v>3.9008638965744781E-2</v>
      </c>
      <c r="AA7" s="112">
        <v>5.5867482276246603E-3</v>
      </c>
      <c r="AB7" s="204">
        <v>20.635703918722783</v>
      </c>
      <c r="AC7" s="112">
        <v>1.0084791546570451E-2</v>
      </c>
      <c r="AD7" s="112">
        <v>2.4644992834947286E-2</v>
      </c>
      <c r="AE7" s="204">
        <v>29.338171262699561</v>
      </c>
      <c r="AF7" s="112">
        <v>1.8899534382628284E-3</v>
      </c>
      <c r="AG7" s="112">
        <v>9.1927335237103974E-2</v>
      </c>
      <c r="AH7" s="112">
        <v>1.4511513689298683</v>
      </c>
    </row>
    <row r="8" spans="1:71" x14ac:dyDescent="0.2">
      <c r="A8" t="s">
        <v>78</v>
      </c>
      <c r="B8" s="7">
        <v>132</v>
      </c>
      <c r="C8" s="8" t="s">
        <v>75</v>
      </c>
      <c r="D8" s="13">
        <v>42223.604166666664</v>
      </c>
      <c r="E8" s="14">
        <v>697</v>
      </c>
      <c r="G8" s="112">
        <v>103.12019481186366</v>
      </c>
      <c r="H8" s="112">
        <v>3.4933816716917505</v>
      </c>
      <c r="I8" s="112">
        <v>108.13105396</v>
      </c>
      <c r="J8" s="112">
        <v>108.13105396</v>
      </c>
      <c r="K8" s="112">
        <v>15.800400797978588</v>
      </c>
      <c r="L8" s="112">
        <v>7.4646753689811196E-3</v>
      </c>
      <c r="M8" s="112">
        <v>6.1351901760391292E-2</v>
      </c>
      <c r="N8" s="112">
        <v>0.18800318107876735</v>
      </c>
      <c r="O8" s="112">
        <v>1.0023992638346075E-3</v>
      </c>
      <c r="P8" s="112">
        <v>2.1327643911374628E-3</v>
      </c>
      <c r="Q8" s="112">
        <v>74.400000000000006</v>
      </c>
      <c r="R8" s="112">
        <v>5.9717402951848953E-3</v>
      </c>
      <c r="S8" s="112">
        <v>3.4764059575540639E-3</v>
      </c>
      <c r="T8" s="112">
        <v>0.26528580958365144</v>
      </c>
      <c r="U8" s="112">
        <v>83.826412342193322</v>
      </c>
      <c r="V8" s="112">
        <v>1.2983650656232497</v>
      </c>
      <c r="W8" s="112">
        <v>12.718993200000002</v>
      </c>
      <c r="X8" s="112">
        <v>0.84457469889043535</v>
      </c>
      <c r="Y8" s="112">
        <v>0</v>
      </c>
      <c r="Z8" s="112">
        <v>1.7915220885554691E-2</v>
      </c>
      <c r="AA8" s="112">
        <v>3.4000862476662778E-3</v>
      </c>
      <c r="AB8" s="112">
        <v>8.3319927599999986</v>
      </c>
      <c r="AC8" s="112">
        <v>2.9858701475924477E-3</v>
      </c>
      <c r="AD8" s="112">
        <v>9.4481462527389592E-3</v>
      </c>
      <c r="AE8" s="112">
        <v>12.680067999999999</v>
      </c>
      <c r="AF8" s="112">
        <v>5.331910977843657E-4</v>
      </c>
      <c r="AG8" s="112">
        <v>4.2761926042306123E-2</v>
      </c>
      <c r="AH8" s="112">
        <v>0.73870858880491697</v>
      </c>
    </row>
    <row r="9" spans="1:71" x14ac:dyDescent="0.2">
      <c r="A9" t="s">
        <v>79</v>
      </c>
      <c r="B9" s="7">
        <v>164.1</v>
      </c>
      <c r="C9" s="8" t="s">
        <v>151</v>
      </c>
      <c r="D9" s="90">
        <v>42224.052082349539</v>
      </c>
      <c r="E9" s="10">
        <v>772</v>
      </c>
      <c r="G9" s="112">
        <v>63.551925436669137</v>
      </c>
      <c r="H9" s="112">
        <v>2.7270786449008639</v>
      </c>
      <c r="I9" s="112">
        <v>179.66319499710454</v>
      </c>
      <c r="J9" s="112">
        <v>120.39917478</v>
      </c>
      <c r="K9" s="112">
        <v>9.2255777542743651</v>
      </c>
      <c r="L9" s="112">
        <v>4.7198056970265958E-3</v>
      </c>
      <c r="M9" s="112">
        <v>3.7291172982166991E-2</v>
      </c>
      <c r="N9" s="112">
        <v>0.30521410174105323</v>
      </c>
      <c r="O9" s="112">
        <v>9.1249576809180862E-4</v>
      </c>
      <c r="P9" s="112">
        <v>1.730595422243085E-3</v>
      </c>
      <c r="Q9" s="112">
        <v>127.67003557981683</v>
      </c>
      <c r="R9" s="112">
        <v>5.3491131232968085E-3</v>
      </c>
      <c r="S9" s="112">
        <v>4.0904982707563832E-3</v>
      </c>
      <c r="T9" s="112">
        <v>0.16085601046429557</v>
      </c>
      <c r="U9" s="112">
        <v>51.599269037493904</v>
      </c>
      <c r="V9" s="112">
        <v>0.78764594840759139</v>
      </c>
      <c r="W9" s="112">
        <v>17.392729484786635</v>
      </c>
      <c r="X9" s="112">
        <v>0.81809965415127672</v>
      </c>
      <c r="Y9" s="112">
        <v>2.517229705080851E-4</v>
      </c>
      <c r="Z9" s="112">
        <v>1.2586148525404255E-2</v>
      </c>
      <c r="AA9" s="112">
        <v>6.2920866747288751E-2</v>
      </c>
      <c r="AB9" s="112">
        <v>6.8460743716713361</v>
      </c>
      <c r="AC9" s="112">
        <v>1.8249915361836172E-3</v>
      </c>
      <c r="AD9" s="112">
        <v>5.0344594101617022E-3</v>
      </c>
      <c r="AE9" s="112">
        <v>27.75435556082974</v>
      </c>
      <c r="AF9" s="112">
        <v>3.7758445576212767E-4</v>
      </c>
      <c r="AG9" s="112">
        <v>3.146537131351064E-2</v>
      </c>
      <c r="AH9" s="112">
        <v>0.4867081039142459</v>
      </c>
    </row>
    <row r="10" spans="1:71" x14ac:dyDescent="0.2">
      <c r="A10" t="s">
        <v>32</v>
      </c>
      <c r="B10" s="7">
        <v>190.2</v>
      </c>
      <c r="C10" s="8" t="s">
        <v>151</v>
      </c>
      <c r="D10" s="90">
        <v>42224.364584374998</v>
      </c>
      <c r="E10" s="10">
        <v>763</v>
      </c>
      <c r="G10" s="112">
        <v>44.864133580322978</v>
      </c>
      <c r="H10" s="112">
        <v>1.9332737513118872</v>
      </c>
      <c r="I10" s="112">
        <v>190.77547418400579</v>
      </c>
      <c r="J10" s="112">
        <v>235.57799999999997</v>
      </c>
      <c r="K10" s="112">
        <v>6.7505796218015774</v>
      </c>
      <c r="L10" s="112">
        <v>3.1096190634982142E-3</v>
      </c>
      <c r="M10" s="112">
        <v>2.5907287590640746E-2</v>
      </c>
      <c r="N10" s="112">
        <v>0.24432721213200254</v>
      </c>
      <c r="O10" s="112">
        <v>6.6634694217818872E-4</v>
      </c>
      <c r="P10" s="112">
        <v>9.9952041326728308E-4</v>
      </c>
      <c r="Q10" s="112">
        <v>133.01078877370921</v>
      </c>
      <c r="R10" s="112">
        <v>3.9980816530691323E-3</v>
      </c>
      <c r="S10" s="112">
        <v>2.8875034161054843E-3</v>
      </c>
      <c r="T10" s="112">
        <v>0.11155307991101462</v>
      </c>
      <c r="U10" s="112">
        <v>36.180280207209513</v>
      </c>
      <c r="V10" s="112">
        <v>0.6324080167818551</v>
      </c>
      <c r="W10" s="112">
        <v>18.241479603251548</v>
      </c>
      <c r="X10" s="112">
        <v>0.51086598900327806</v>
      </c>
      <c r="Y10" s="112">
        <v>1.7769251791418367E-4</v>
      </c>
      <c r="Z10" s="112">
        <v>8.2182789535309945E-3</v>
      </c>
      <c r="AA10" s="112">
        <v>2.0698296786693065E-3</v>
      </c>
      <c r="AB10" s="112">
        <v>7.2205856762870715</v>
      </c>
      <c r="AC10" s="112">
        <v>1.8435598733596555E-3</v>
      </c>
      <c r="AD10" s="112">
        <v>3.1096190634982142E-3</v>
      </c>
      <c r="AE10" s="112">
        <v>32.302620130757951</v>
      </c>
      <c r="AF10" s="112">
        <v>2.4432721213200252E-4</v>
      </c>
      <c r="AG10" s="112">
        <v>2.2211564739272958E-2</v>
      </c>
      <c r="AH10" s="112">
        <v>0.35867622236660368</v>
      </c>
    </row>
    <row r="11" spans="1:71" ht="13.5" customHeight="1" x14ac:dyDescent="0.2">
      <c r="A11" t="s">
        <v>82</v>
      </c>
      <c r="B11" s="7">
        <v>196.2</v>
      </c>
      <c r="C11" s="8" t="s">
        <v>151</v>
      </c>
      <c r="D11" s="90">
        <v>42224.468748784719</v>
      </c>
      <c r="E11" s="10">
        <v>1690</v>
      </c>
      <c r="G11" s="112">
        <v>60.581670271999997</v>
      </c>
      <c r="H11" s="112">
        <v>1.8506702720000021</v>
      </c>
      <c r="I11" s="112">
        <v>112.56220000000003</v>
      </c>
      <c r="J11" s="112">
        <v>2</v>
      </c>
      <c r="K11" s="112">
        <v>24.36</v>
      </c>
      <c r="L11" s="112">
        <v>2.0299999999999997E-3</v>
      </c>
      <c r="M11" s="112">
        <v>1.3194999999999998E-2</v>
      </c>
      <c r="N11" s="112">
        <v>0.60899999999999987</v>
      </c>
      <c r="O11" s="112">
        <v>2.0299999999999997E-3</v>
      </c>
      <c r="P11" s="112">
        <v>3.045E-3</v>
      </c>
      <c r="Q11" s="112">
        <v>66.40300000000002</v>
      </c>
      <c r="R11" s="112">
        <v>1.3194999999999998E-2</v>
      </c>
      <c r="S11" s="112">
        <v>1.0149999999999999E-2</v>
      </c>
      <c r="T11" s="112">
        <v>6.0899999999999989E-2</v>
      </c>
      <c r="U11" s="112">
        <v>35.524999999999999</v>
      </c>
      <c r="V11" s="112">
        <v>0.31464999999999999</v>
      </c>
      <c r="W11" s="112">
        <v>13.325999999999995</v>
      </c>
      <c r="X11" s="112">
        <v>0.82214999999999994</v>
      </c>
      <c r="Y11" s="112">
        <v>8.1199999999999995E-5</v>
      </c>
      <c r="Z11" s="112">
        <v>4.0599999999999994E-3</v>
      </c>
      <c r="AA11" s="112">
        <v>1.57325E-2</v>
      </c>
      <c r="AB11" s="112">
        <v>8.3556000000000026</v>
      </c>
      <c r="AC11" s="201">
        <v>1.7051999999999998E-3</v>
      </c>
      <c r="AD11" s="201">
        <v>2.0299999999999997E-3</v>
      </c>
      <c r="AE11" s="112">
        <v>24.477600000000006</v>
      </c>
      <c r="AF11" s="112">
        <v>3.5321999999999996E-4</v>
      </c>
      <c r="AG11" s="112">
        <v>4.6689999999999995E-2</v>
      </c>
      <c r="AH11" s="112">
        <v>0.18269999999999997</v>
      </c>
    </row>
    <row r="12" spans="1:71" x14ac:dyDescent="0.2">
      <c r="A12" t="s">
        <v>81</v>
      </c>
      <c r="B12" s="7">
        <v>246.3</v>
      </c>
      <c r="C12" s="8" t="s">
        <v>151</v>
      </c>
      <c r="D12" s="13">
        <v>42225.041667997684</v>
      </c>
      <c r="E12" s="14">
        <v>3330</v>
      </c>
      <c r="G12" s="114">
        <v>75.830609771357729</v>
      </c>
      <c r="H12" s="114">
        <v>1.930184239442859</v>
      </c>
      <c r="I12" s="114">
        <v>99.191918015578523</v>
      </c>
      <c r="J12" s="114">
        <v>1.5</v>
      </c>
      <c r="K12" s="112">
        <v>35.04</v>
      </c>
      <c r="L12" s="112">
        <v>1.7999999999999998E-4</v>
      </c>
      <c r="M12" s="112">
        <v>1.2215134615384612E-2</v>
      </c>
      <c r="N12" s="112">
        <v>0.6</v>
      </c>
      <c r="O12" s="112">
        <v>2E-3</v>
      </c>
      <c r="P12" s="112">
        <v>7.3999999999999999E-4</v>
      </c>
      <c r="Q12" s="112">
        <v>54.44718404255314</v>
      </c>
      <c r="R12" s="112">
        <v>1.3299999999999999E-2</v>
      </c>
      <c r="S12" s="112">
        <v>1.2999999999999999E-2</v>
      </c>
      <c r="T12" s="112">
        <v>6.2128500000000003E-2</v>
      </c>
      <c r="U12" s="112">
        <v>35</v>
      </c>
      <c r="V12" s="112">
        <v>0.17</v>
      </c>
      <c r="W12" s="112">
        <v>8.9222716543072966</v>
      </c>
      <c r="X12" s="112">
        <v>0.82</v>
      </c>
      <c r="Y12" s="112">
        <v>5.0000000000000004E-6</v>
      </c>
      <c r="Z12" s="112">
        <v>4.1000000000000003E-3</v>
      </c>
      <c r="AA12" s="112">
        <v>1.57325E-2</v>
      </c>
      <c r="AB12" s="112">
        <v>3.9681358634792367</v>
      </c>
      <c r="AC12" s="201">
        <v>1.7051999999999998E-3</v>
      </c>
      <c r="AD12" s="201">
        <v>1E-3</v>
      </c>
      <c r="AE12" s="112">
        <v>31.854326455238855</v>
      </c>
      <c r="AF12" s="112">
        <v>5.3764277290720109E-4</v>
      </c>
      <c r="AG12" s="112">
        <v>4.6482181818181825E-2</v>
      </c>
      <c r="AH12" s="112">
        <v>0.18225899999999998</v>
      </c>
    </row>
    <row r="13" spans="1:71" x14ac:dyDescent="0.2">
      <c r="A13" t="s">
        <v>80</v>
      </c>
      <c r="B13" s="7">
        <v>295.8</v>
      </c>
      <c r="C13" s="8" t="s">
        <v>77</v>
      </c>
      <c r="D13" s="13">
        <v>42225.6875</v>
      </c>
      <c r="E13" s="12">
        <v>2010</v>
      </c>
      <c r="G13" s="114">
        <v>81.749484999999993</v>
      </c>
      <c r="H13" s="114">
        <v>3.1394849999999934</v>
      </c>
      <c r="I13" s="114">
        <v>88.7</v>
      </c>
      <c r="J13" s="114"/>
      <c r="K13" s="114">
        <v>33.484615384615374</v>
      </c>
      <c r="L13" s="114">
        <v>4.5330769230769225E-4</v>
      </c>
      <c r="M13" s="114">
        <v>1.2623076923076926E-2</v>
      </c>
      <c r="N13" s="114">
        <v>0.62723076923076948</v>
      </c>
      <c r="O13" s="114">
        <v>2.3338461538461542E-3</v>
      </c>
      <c r="P13" s="114">
        <v>5.3915384615384611E-4</v>
      </c>
      <c r="Q13" s="114">
        <v>50.83</v>
      </c>
      <c r="R13" s="114">
        <v>1.7676923076923069E-2</v>
      </c>
      <c r="S13" s="114">
        <v>1.5507692307692314E-2</v>
      </c>
      <c r="T13" s="114">
        <v>3.0742307692307694E-2</v>
      </c>
      <c r="U13" s="114">
        <v>31.984615384615374</v>
      </c>
      <c r="V13" s="114">
        <v>0.16438461538461538</v>
      </c>
      <c r="W13" s="114">
        <v>6.88</v>
      </c>
      <c r="X13" s="114">
        <v>0.93384615384615399</v>
      </c>
      <c r="Y13" s="114">
        <v>8.0000000000000007E-5</v>
      </c>
      <c r="Z13" s="114">
        <v>2.0300000000000001E-3</v>
      </c>
      <c r="AA13" s="114">
        <v>2.1615384615384606E-2</v>
      </c>
      <c r="AB13" s="114">
        <v>2.64</v>
      </c>
      <c r="AC13" s="202">
        <v>1.0284615384615386E-3</v>
      </c>
      <c r="AD13" s="202">
        <v>1.1869230769230765E-3</v>
      </c>
      <c r="AE13" s="114">
        <v>28.35</v>
      </c>
      <c r="AF13" s="114">
        <v>3.8761538461538453E-4</v>
      </c>
      <c r="AG13" s="114">
        <v>5.0269230769230788E-2</v>
      </c>
      <c r="AH13" s="114">
        <v>0.16</v>
      </c>
    </row>
    <row r="14" spans="1:71" x14ac:dyDescent="0.2">
      <c r="A14" t="s">
        <v>83</v>
      </c>
      <c r="B14" s="7">
        <v>377.6</v>
      </c>
      <c r="C14" s="8" t="s">
        <v>151</v>
      </c>
      <c r="D14" s="90">
        <v>42226.843865856485</v>
      </c>
      <c r="E14" s="94">
        <v>2830</v>
      </c>
      <c r="G14" s="114">
        <v>65.844228279999939</v>
      </c>
      <c r="H14" s="114">
        <v>3.0068949466666481</v>
      </c>
      <c r="I14" s="114">
        <v>162.16133333333335</v>
      </c>
      <c r="J14" s="114"/>
      <c r="K14" s="114">
        <v>44.9</v>
      </c>
      <c r="L14" s="114">
        <v>3.0900000000000003E-4</v>
      </c>
      <c r="M14" s="114">
        <v>1.225E-2</v>
      </c>
      <c r="N14" s="114">
        <v>0.76150000000000007</v>
      </c>
      <c r="O14" s="114">
        <v>3.1349999999999998E-3</v>
      </c>
      <c r="P14" s="114">
        <v>6.4000000000000005E-4</v>
      </c>
      <c r="Q14" s="114">
        <v>99.673333333333304</v>
      </c>
      <c r="R14" s="114">
        <v>2.3350000000000003E-2</v>
      </c>
      <c r="S14" s="114">
        <v>2.0299999999999999E-2</v>
      </c>
      <c r="T14" s="114">
        <v>5.8800000000000005E-2</v>
      </c>
      <c r="U14" s="114">
        <v>38</v>
      </c>
      <c r="V14" s="114">
        <v>9.1749999999999998E-2</v>
      </c>
      <c r="W14" s="114">
        <v>20.808000000000014</v>
      </c>
      <c r="X14" s="114">
        <v>1.1299999999999999</v>
      </c>
      <c r="Y14" s="114">
        <v>5.0000000000000004E-6</v>
      </c>
      <c r="Z14" s="114">
        <v>1.5054999999999999E-3</v>
      </c>
      <c r="AA14" s="114">
        <v>2.6849999999999999E-2</v>
      </c>
      <c r="AB14" s="114">
        <v>7.7546666666666608</v>
      </c>
      <c r="AC14" s="202">
        <v>2.3915E-3</v>
      </c>
      <c r="AD14" s="202">
        <v>6.4999999999999997E-4</v>
      </c>
      <c r="AE14" s="114">
        <v>33.925333333333377</v>
      </c>
      <c r="AF14" s="114">
        <v>5.2950000000000002E-4</v>
      </c>
      <c r="AG14" s="114">
        <v>5.7849999999999999E-2</v>
      </c>
      <c r="AH14" s="114">
        <v>0.16350000000000001</v>
      </c>
    </row>
    <row r="15" spans="1:71" x14ac:dyDescent="0.2">
      <c r="A15" t="s">
        <v>84</v>
      </c>
      <c r="B15" s="7">
        <v>421.5</v>
      </c>
      <c r="C15" s="8" t="s">
        <v>75</v>
      </c>
      <c r="D15" s="95">
        <v>42227.406650231482</v>
      </c>
      <c r="E15" s="96">
        <v>2500</v>
      </c>
      <c r="G15" s="115">
        <v>196.36373149295724</v>
      </c>
      <c r="H15" s="115">
        <v>3.6299286760563376</v>
      </c>
      <c r="I15" s="115">
        <v>193.94788732394315</v>
      </c>
      <c r="J15" s="115"/>
      <c r="K15" s="115">
        <v>56.4</v>
      </c>
      <c r="L15" s="115">
        <v>3.4499999999999998E-4</v>
      </c>
      <c r="M15" s="115">
        <v>1.3299999999999999E-2</v>
      </c>
      <c r="N15" s="115">
        <v>1.35</v>
      </c>
      <c r="O15" s="115">
        <v>5.0899999999999999E-3</v>
      </c>
      <c r="P15" s="115">
        <v>1.09E-3</v>
      </c>
      <c r="Q15" s="115">
        <v>105.54929577464706</v>
      </c>
      <c r="R15" s="115">
        <v>2.35E-2</v>
      </c>
      <c r="S15" s="115">
        <v>2.53E-2</v>
      </c>
      <c r="T15" s="115">
        <v>6.0999999999999999E-2</v>
      </c>
      <c r="U15" s="115">
        <v>35.9</v>
      </c>
      <c r="V15" s="115">
        <v>7.51E-2</v>
      </c>
      <c r="W15" s="115">
        <v>28.904225352112814</v>
      </c>
      <c r="X15" s="115">
        <v>1.66</v>
      </c>
      <c r="Y15" s="115">
        <v>8.0000000000000007E-5</v>
      </c>
      <c r="Z15" s="115">
        <v>7.7399999999999995E-4</v>
      </c>
      <c r="AA15" s="115">
        <v>3.4200000000000001E-2</v>
      </c>
      <c r="AB15" s="115">
        <v>18.004225352112663</v>
      </c>
      <c r="AC15" s="203">
        <v>9.2500000000000004E-4</v>
      </c>
      <c r="AD15" s="203">
        <v>4.75E-4</v>
      </c>
      <c r="AE15" s="115">
        <v>41.49014084507062</v>
      </c>
      <c r="AF15" s="115">
        <v>5.9000000000000003E-4</v>
      </c>
      <c r="AG15" s="115">
        <v>5.7200000000000001E-2</v>
      </c>
      <c r="AH15" s="115">
        <v>0.16800000000000001</v>
      </c>
    </row>
    <row r="16" spans="1:71" x14ac:dyDescent="0.2">
      <c r="C16" s="8"/>
      <c r="E16"/>
    </row>
    <row r="17" spans="3:39" x14ac:dyDescent="0.2">
      <c r="C17" s="8"/>
      <c r="E17"/>
    </row>
    <row r="18" spans="3:39" x14ac:dyDescent="0.2">
      <c r="C18" s="8"/>
      <c r="E18"/>
    </row>
    <row r="19" spans="3:39" x14ac:dyDescent="0.2">
      <c r="C19" s="8"/>
      <c r="E19"/>
    </row>
    <row r="20" spans="3:39" x14ac:dyDescent="0.2">
      <c r="C20" s="8"/>
      <c r="E20"/>
    </row>
    <row r="21" spans="3:39" x14ac:dyDescent="0.2">
      <c r="C21" s="8"/>
      <c r="E21"/>
    </row>
    <row r="22" spans="3:39" x14ac:dyDescent="0.2">
      <c r="C22" s="8"/>
      <c r="E22"/>
    </row>
    <row r="23" spans="3:39" x14ac:dyDescent="0.2">
      <c r="C23" s="8"/>
      <c r="E23"/>
    </row>
    <row r="24" spans="3:39" x14ac:dyDescent="0.2">
      <c r="C24" s="8"/>
      <c r="E24"/>
    </row>
    <row r="25" spans="3:39" x14ac:dyDescent="0.2">
      <c r="C25" s="8"/>
      <c r="G25" s="9"/>
      <c r="H25" s="9"/>
      <c r="I25" s="9"/>
      <c r="J25" s="9"/>
      <c r="AI25" s="9"/>
      <c r="AJ25" s="9"/>
      <c r="AK25" s="9"/>
      <c r="AL25" s="9"/>
      <c r="AM25" s="9"/>
    </row>
    <row r="26" spans="3:39" x14ac:dyDescent="0.2">
      <c r="C26" s="8"/>
      <c r="E26"/>
    </row>
    <row r="27" spans="3:39" x14ac:dyDescent="0.2">
      <c r="C27" s="8"/>
      <c r="E27"/>
    </row>
    <row r="28" spans="3:39" x14ac:dyDescent="0.2">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row>
    <row r="29" spans="3:39" x14ac:dyDescent="0.2">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row>
    <row r="30" spans="3:39" x14ac:dyDescent="0.2">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row>
    <row r="31" spans="3:39" x14ac:dyDescent="0.2">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row>
    <row r="32" spans="3:39" x14ac:dyDescent="0.2">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row>
    <row r="33" spans="7:39" x14ac:dyDescent="0.2">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row>
    <row r="34" spans="7:39" x14ac:dyDescent="0.2">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row>
    <row r="35" spans="7:39" x14ac:dyDescent="0.2">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row>
  </sheetData>
  <sheetProtection algorithmName="SHA-512" hashValue="LeiGUPn3CQZV4wMXVDVJVVbvzjonWZwS236j5CKBA6Vj1kO3yJIig7AQxXPnfcF2RaNwXNbR4PUJywlpq1S15w==" saltValue="GEO8Wtf/raKUrw/IOZJQJA==" spinCount="100000" sheet="1" scenarios="1"/>
  <mergeCells count="2">
    <mergeCell ref="G1:J1"/>
    <mergeCell ref="K1:AH1"/>
  </mergeCells>
  <pageMargins left="0.7" right="0.7" top="0.75" bottom="0.75" header="0.3" footer="0.3"/>
  <pageSetup paperSize="3" scale="54" orientation="landscape" r:id="rId1"/>
  <headerFooter>
    <oddFooter>&amp;L&amp;Z&amp;F&amp;R&amp;D &amp;T</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35"/>
  <sheetViews>
    <sheetView workbookViewId="0">
      <selection activeCell="C4" sqref="C4:C15"/>
    </sheetView>
  </sheetViews>
  <sheetFormatPr defaultRowHeight="12.75" x14ac:dyDescent="0.2"/>
  <cols>
    <col min="1" max="1" width="15.140625" customWidth="1"/>
    <col min="2" max="2" width="12.7109375" customWidth="1"/>
    <col min="3" max="4" width="14.28515625" customWidth="1"/>
    <col min="5" max="5" width="9.28515625" style="5" bestFit="1" customWidth="1"/>
    <col min="6" max="6" width="10.42578125" bestFit="1" customWidth="1"/>
    <col min="7" max="8" width="9.28515625" bestFit="1" customWidth="1"/>
    <col min="9" max="9" width="9.28515625" customWidth="1"/>
    <col min="10" max="10" width="10.7109375" customWidth="1"/>
    <col min="11" max="16" width="9.28515625" bestFit="1" customWidth="1"/>
    <col min="17" max="17" width="12.28515625" customWidth="1"/>
    <col min="18" max="34" width="9.28515625" bestFit="1" customWidth="1"/>
  </cols>
  <sheetData>
    <row r="1" spans="1:71" ht="18.75" x14ac:dyDescent="0.3">
      <c r="A1" s="92" t="s">
        <v>74</v>
      </c>
      <c r="B1" s="5"/>
      <c r="E1" s="84" t="s">
        <v>37</v>
      </c>
      <c r="G1" s="235" t="s">
        <v>115</v>
      </c>
      <c r="H1" s="235"/>
      <c r="I1" s="235"/>
      <c r="J1" s="235"/>
      <c r="K1" s="236" t="s">
        <v>154</v>
      </c>
      <c r="L1" s="236"/>
      <c r="M1" s="236"/>
      <c r="N1" s="236"/>
      <c r="O1" s="236"/>
      <c r="P1" s="236"/>
      <c r="Q1" s="236"/>
      <c r="R1" s="236"/>
      <c r="S1" s="236"/>
      <c r="T1" s="236"/>
      <c r="U1" s="236"/>
      <c r="V1" s="236"/>
      <c r="W1" s="236"/>
      <c r="X1" s="236"/>
      <c r="Y1" s="236"/>
      <c r="Z1" s="236"/>
      <c r="AA1" s="236"/>
      <c r="AB1" s="236"/>
      <c r="AC1" s="236"/>
      <c r="AD1" s="236"/>
      <c r="AE1" s="236"/>
      <c r="AF1" s="236"/>
      <c r="AG1" s="236"/>
      <c r="AH1" s="236"/>
    </row>
    <row r="2" spans="1:71" s="1" customFormat="1" ht="27" customHeight="1" x14ac:dyDescent="0.2">
      <c r="A2" s="106" t="s">
        <v>38</v>
      </c>
      <c r="B2" s="108"/>
      <c r="F2" s="2"/>
      <c r="G2" s="17" t="s">
        <v>153</v>
      </c>
      <c r="H2" s="1" t="s">
        <v>3</v>
      </c>
      <c r="I2" s="1" t="s">
        <v>72</v>
      </c>
      <c r="J2" s="1" t="s">
        <v>41</v>
      </c>
      <c r="K2" s="1" t="s">
        <v>4</v>
      </c>
      <c r="L2" s="2" t="s">
        <v>5</v>
      </c>
      <c r="M2" s="2" t="s">
        <v>6</v>
      </c>
      <c r="N2" s="2" t="s">
        <v>7</v>
      </c>
      <c r="O2" s="2" t="s">
        <v>8</v>
      </c>
      <c r="P2" s="2" t="s">
        <v>9</v>
      </c>
      <c r="Q2" s="2" t="s">
        <v>10</v>
      </c>
      <c r="R2" s="2" t="s">
        <v>11</v>
      </c>
      <c r="S2" s="2" t="s">
        <v>12</v>
      </c>
      <c r="T2" s="2" t="s">
        <v>13</v>
      </c>
      <c r="U2" s="2" t="s">
        <v>14</v>
      </c>
      <c r="V2" s="2" t="s">
        <v>15</v>
      </c>
      <c r="W2" s="2" t="s">
        <v>16</v>
      </c>
      <c r="X2" s="2" t="s">
        <v>17</v>
      </c>
      <c r="Y2" s="2" t="s">
        <v>18</v>
      </c>
      <c r="Z2" s="2" t="s">
        <v>19</v>
      </c>
      <c r="AA2" s="2" t="s">
        <v>20</v>
      </c>
      <c r="AB2" s="2" t="s">
        <v>21</v>
      </c>
      <c r="AC2" s="2" t="s">
        <v>22</v>
      </c>
      <c r="AD2" s="1" t="s">
        <v>23</v>
      </c>
      <c r="AE2" s="1" t="s">
        <v>24</v>
      </c>
      <c r="AF2" s="1" t="s">
        <v>25</v>
      </c>
      <c r="AG2" s="1" t="s">
        <v>26</v>
      </c>
      <c r="AH2" s="2" t="s">
        <v>27</v>
      </c>
      <c r="AL2"/>
      <c r="AM2"/>
      <c r="AN2"/>
      <c r="AO2"/>
      <c r="AP2"/>
      <c r="AQ2"/>
      <c r="AR2"/>
      <c r="AS2"/>
      <c r="AT2"/>
      <c r="AU2"/>
      <c r="AV2"/>
      <c r="AW2"/>
      <c r="AX2"/>
      <c r="AY2"/>
      <c r="AZ2"/>
      <c r="BA2"/>
      <c r="BB2"/>
      <c r="BC2"/>
      <c r="BD2"/>
      <c r="BE2"/>
      <c r="BF2"/>
      <c r="BG2"/>
      <c r="BH2"/>
      <c r="BI2"/>
      <c r="BJ2"/>
      <c r="BK2"/>
      <c r="BL2"/>
      <c r="BM2"/>
      <c r="BN2"/>
      <c r="BR2" s="3"/>
      <c r="BS2" s="3"/>
    </row>
    <row r="3" spans="1:71" s="1" customFormat="1" ht="25.5" customHeight="1" x14ac:dyDescent="0.2">
      <c r="A3" s="1" t="s">
        <v>42</v>
      </c>
      <c r="B3" s="17" t="s">
        <v>142</v>
      </c>
      <c r="C3" s="200" t="s">
        <v>150</v>
      </c>
      <c r="D3" s="108" t="s">
        <v>152</v>
      </c>
      <c r="E3" s="109" t="s">
        <v>149</v>
      </c>
      <c r="F3" s="2"/>
      <c r="G3" s="11" t="s">
        <v>28</v>
      </c>
      <c r="H3" s="11" t="s">
        <v>28</v>
      </c>
      <c r="I3" s="11" t="s">
        <v>73</v>
      </c>
      <c r="J3" s="11" t="s">
        <v>28</v>
      </c>
      <c r="K3" s="11" t="s">
        <v>28</v>
      </c>
      <c r="L3" s="199" t="s">
        <v>28</v>
      </c>
      <c r="M3" s="199" t="s">
        <v>28</v>
      </c>
      <c r="N3" s="199" t="s">
        <v>28</v>
      </c>
      <c r="O3" s="199" t="s">
        <v>28</v>
      </c>
      <c r="P3" s="199" t="s">
        <v>28</v>
      </c>
      <c r="Q3" s="199" t="s">
        <v>28</v>
      </c>
      <c r="R3" s="199" t="s">
        <v>28</v>
      </c>
      <c r="S3" s="199" t="s">
        <v>28</v>
      </c>
      <c r="T3" s="199" t="s">
        <v>28</v>
      </c>
      <c r="U3" s="199" t="s">
        <v>28</v>
      </c>
      <c r="V3" s="199" t="s">
        <v>28</v>
      </c>
      <c r="W3" s="199" t="s">
        <v>28</v>
      </c>
      <c r="X3" s="199" t="s">
        <v>28</v>
      </c>
      <c r="Y3" s="199" t="s">
        <v>28</v>
      </c>
      <c r="Z3" s="199" t="s">
        <v>28</v>
      </c>
      <c r="AA3" s="199" t="s">
        <v>28</v>
      </c>
      <c r="AB3" s="199" t="s">
        <v>28</v>
      </c>
      <c r="AC3" s="199" t="s">
        <v>28</v>
      </c>
      <c r="AD3" s="11" t="s">
        <v>28</v>
      </c>
      <c r="AE3" s="11" t="s">
        <v>28</v>
      </c>
      <c r="AF3" s="11" t="s">
        <v>28</v>
      </c>
      <c r="AG3" s="11" t="s">
        <v>28</v>
      </c>
      <c r="AH3" s="199" t="s">
        <v>28</v>
      </c>
      <c r="AI3" s="11"/>
      <c r="AJ3" s="11"/>
      <c r="AK3" s="11"/>
      <c r="AL3" s="9"/>
      <c r="AM3" s="9"/>
      <c r="AN3"/>
      <c r="AO3"/>
      <c r="AP3"/>
      <c r="AQ3"/>
      <c r="AR3"/>
      <c r="AS3"/>
      <c r="AT3"/>
      <c r="AU3"/>
      <c r="AV3"/>
      <c r="AW3"/>
      <c r="AX3"/>
      <c r="AY3"/>
      <c r="AZ3"/>
      <c r="BA3"/>
      <c r="BB3"/>
      <c r="BC3"/>
      <c r="BD3"/>
      <c r="BE3"/>
      <c r="BF3"/>
      <c r="BG3"/>
      <c r="BH3"/>
      <c r="BI3"/>
      <c r="BJ3"/>
      <c r="BK3"/>
      <c r="BL3"/>
      <c r="BM3"/>
      <c r="BN3"/>
      <c r="BR3" s="3"/>
      <c r="BS3" s="3"/>
    </row>
    <row r="4" spans="1:71" x14ac:dyDescent="0.2">
      <c r="A4" t="s">
        <v>29</v>
      </c>
      <c r="B4" s="7">
        <v>12.5</v>
      </c>
      <c r="C4" s="8" t="s">
        <v>151</v>
      </c>
      <c r="D4" s="97">
        <v>42221.531249826388</v>
      </c>
      <c r="E4" s="98">
        <v>120</v>
      </c>
      <c r="G4" s="112">
        <v>1372.7939544959422</v>
      </c>
      <c r="H4" s="112">
        <v>479.16957476505604</v>
      </c>
      <c r="I4" s="112">
        <v>2415.4355918827846</v>
      </c>
      <c r="J4" s="112">
        <v>3788.2295463787268</v>
      </c>
      <c r="K4" s="112">
        <v>596.17487192152737</v>
      </c>
      <c r="L4" s="112">
        <v>1.2290000000000001E-2</v>
      </c>
      <c r="M4" s="112">
        <v>0.29697999999999997</v>
      </c>
      <c r="N4" s="112">
        <v>0.16664000000000001</v>
      </c>
      <c r="O4" s="112">
        <v>0.22976580495752055</v>
      </c>
      <c r="P4" s="112">
        <v>0.64679652325546932</v>
      </c>
      <c r="Q4" s="112">
        <v>2338.0594691852161</v>
      </c>
      <c r="R4" s="112">
        <v>2.9440000000000004E-2</v>
      </c>
      <c r="S4" s="112">
        <v>1.2779555529954554</v>
      </c>
      <c r="T4" s="112">
        <v>70.82686792912601</v>
      </c>
      <c r="U4" s="112">
        <v>297.44950780935892</v>
      </c>
      <c r="V4" s="112">
        <v>0.95454027257195306</v>
      </c>
      <c r="W4" s="112">
        <v>200.3775237696702</v>
      </c>
      <c r="X4" s="112">
        <v>231.81426761607867</v>
      </c>
      <c r="Y4" s="112">
        <v>9.9999999999999995E-8</v>
      </c>
      <c r="Z4" s="112">
        <v>2.9440000000000004E-2</v>
      </c>
      <c r="AA4" s="112">
        <v>0.56319519485756309</v>
      </c>
      <c r="AB4" s="112">
        <v>35.779782162293756</v>
      </c>
      <c r="AC4" s="112">
        <v>3.2685495058234842E-2</v>
      </c>
      <c r="AD4" s="112">
        <v>1.2290000000000001E-2</v>
      </c>
      <c r="AE4" s="112">
        <v>11.2188167656047</v>
      </c>
      <c r="AF4" s="112">
        <v>1.2290000000000001E-2</v>
      </c>
      <c r="AG4" s="112">
        <v>6.3740000000000019E-2</v>
      </c>
      <c r="AH4" s="112">
        <v>172.20039027615525</v>
      </c>
    </row>
    <row r="5" spans="1:71" x14ac:dyDescent="0.2">
      <c r="A5" t="s">
        <v>71</v>
      </c>
      <c r="B5" s="7">
        <v>16.399999999999999</v>
      </c>
      <c r="C5" s="8" t="s">
        <v>151</v>
      </c>
      <c r="D5" s="101">
        <v>42221.604166666664</v>
      </c>
      <c r="E5" s="140">
        <v>304.44221759627521</v>
      </c>
      <c r="G5" s="113">
        <v>180.39802199999997</v>
      </c>
      <c r="H5" s="113">
        <v>73.358021999999977</v>
      </c>
      <c r="I5" s="113">
        <v>587.70000000000005</v>
      </c>
      <c r="J5" s="113">
        <v>768.09802200000001</v>
      </c>
      <c r="K5" s="113">
        <v>72</v>
      </c>
      <c r="L5" s="113">
        <v>3.0000000000000001E-3</v>
      </c>
      <c r="M5" s="113">
        <v>4.7820000000000007E-3</v>
      </c>
      <c r="N5" s="113">
        <v>0.1356</v>
      </c>
      <c r="O5" s="113">
        <v>2.6999999999999996E-2</v>
      </c>
      <c r="P5" s="113">
        <v>0.184</v>
      </c>
      <c r="Q5" s="113">
        <v>572.40000000000009</v>
      </c>
      <c r="R5" s="113">
        <v>6.0000000000000001E-3</v>
      </c>
      <c r="S5" s="113">
        <v>0.19260000000000002</v>
      </c>
      <c r="T5" s="113">
        <v>8.4599999999999991</v>
      </c>
      <c r="U5" s="113">
        <v>35.04</v>
      </c>
      <c r="V5" s="113">
        <v>0.30420000000000003</v>
      </c>
      <c r="W5" s="113">
        <v>48.179999999999993</v>
      </c>
      <c r="X5" s="113">
        <v>39.900000000000006</v>
      </c>
      <c r="Y5" s="113">
        <v>0</v>
      </c>
      <c r="Z5" s="113">
        <v>6.0000000000000001E-3</v>
      </c>
      <c r="AA5" s="113">
        <v>8.2800000000000012E-2</v>
      </c>
      <c r="AB5" s="113">
        <v>9.120000000000001</v>
      </c>
      <c r="AC5" s="113">
        <v>6.8399999999999997E-3</v>
      </c>
      <c r="AD5" s="113">
        <v>3.0000000000000001E-3</v>
      </c>
      <c r="AE5" s="113">
        <v>15.600000000000001</v>
      </c>
      <c r="AF5" s="113">
        <v>3.0000000000000001E-3</v>
      </c>
      <c r="AG5" s="113">
        <v>1.2E-2</v>
      </c>
      <c r="AH5" s="113">
        <v>24.119999999999997</v>
      </c>
    </row>
    <row r="6" spans="1:71" x14ac:dyDescent="0.2">
      <c r="A6" t="s">
        <v>30</v>
      </c>
      <c r="B6" s="7">
        <v>63.8</v>
      </c>
      <c r="C6" s="8" t="s">
        <v>75</v>
      </c>
      <c r="D6" s="99">
        <v>42222.31250162037</v>
      </c>
      <c r="E6" s="100">
        <v>635</v>
      </c>
      <c r="G6" s="112">
        <v>6.0066513000000006</v>
      </c>
      <c r="H6" s="112">
        <v>4.7278413000000006</v>
      </c>
      <c r="I6" s="112">
        <v>24.966239999999992</v>
      </c>
      <c r="J6" s="112">
        <v>30.972891299999993</v>
      </c>
      <c r="K6" s="112">
        <v>1.05768</v>
      </c>
      <c r="L6" s="112">
        <v>5.8500000000000002E-4</v>
      </c>
      <c r="M6" s="112">
        <v>5.8500000000000002E-4</v>
      </c>
      <c r="N6" s="112">
        <v>3.5450999999999996E-2</v>
      </c>
      <c r="O6" s="112">
        <v>2.3400000000000001E-3</v>
      </c>
      <c r="P6" s="112">
        <v>6.2243999999999997E-3</v>
      </c>
      <c r="Q6" s="112">
        <v>54.404999999999994</v>
      </c>
      <c r="R6" s="112">
        <v>1.17E-3</v>
      </c>
      <c r="S6" s="112">
        <v>1.09044E-2</v>
      </c>
      <c r="T6" s="112">
        <v>0.22112999999999999</v>
      </c>
      <c r="U6" s="112">
        <v>0.22112999999999999</v>
      </c>
      <c r="V6" s="112">
        <v>1.8251999999999999E-3</v>
      </c>
      <c r="W6" s="112">
        <v>6.2009999999999996</v>
      </c>
      <c r="X6" s="112">
        <v>2.4452999999999996</v>
      </c>
      <c r="Y6" s="112">
        <v>1.17E-3</v>
      </c>
      <c r="Z6" s="112">
        <v>1.17E-3</v>
      </c>
      <c r="AA6" s="112">
        <v>6.3062999999999991E-3</v>
      </c>
      <c r="AB6" s="112">
        <v>1.06704</v>
      </c>
      <c r="AC6" s="112">
        <v>1.17E-3</v>
      </c>
      <c r="AD6" s="112">
        <v>5.8500000000000002E-4</v>
      </c>
      <c r="AE6" s="112">
        <v>2.2931999999999997</v>
      </c>
      <c r="AF6" s="112">
        <v>5.8500000000000002E-4</v>
      </c>
      <c r="AG6" s="112">
        <v>2.3400000000000001E-3</v>
      </c>
      <c r="AH6" s="112">
        <v>1.9889999999999999</v>
      </c>
    </row>
    <row r="7" spans="1:71" x14ac:dyDescent="0.2">
      <c r="A7" t="s">
        <v>76</v>
      </c>
      <c r="B7" s="7">
        <v>94.2</v>
      </c>
      <c r="C7" s="8" t="s">
        <v>77</v>
      </c>
      <c r="D7" s="101">
        <v>42223.052084027775</v>
      </c>
      <c r="E7" s="140">
        <v>631</v>
      </c>
      <c r="G7" s="113">
        <v>1.4642909999999998</v>
      </c>
      <c r="H7" s="113">
        <v>1.3335409999999999</v>
      </c>
      <c r="I7" s="113">
        <v>22.26700000000001</v>
      </c>
      <c r="J7" s="113">
        <v>23.731291000000009</v>
      </c>
      <c r="K7" s="113">
        <v>9.9750000000000005E-2</v>
      </c>
      <c r="L7" s="113">
        <v>1.0500000000000002E-3</v>
      </c>
      <c r="M7" s="113">
        <v>1.0500000000000002E-3</v>
      </c>
      <c r="N7" s="113">
        <v>5.2710000000000007E-2</v>
      </c>
      <c r="O7" s="113">
        <v>4.2000000000000006E-3</v>
      </c>
      <c r="P7" s="113">
        <v>1.8400000000000001E-3</v>
      </c>
      <c r="Q7" s="113">
        <v>73.055000000000007</v>
      </c>
      <c r="R7" s="113">
        <v>2.1000000000000003E-3</v>
      </c>
      <c r="S7" s="113">
        <v>3.4860000000000004E-3</v>
      </c>
      <c r="T7" s="113">
        <v>9.0720000000000002E-3</v>
      </c>
      <c r="U7" s="113">
        <v>3.1E-2</v>
      </c>
      <c r="V7" s="113">
        <v>4.8300000000000003E-4</v>
      </c>
      <c r="W7" s="113">
        <v>8.5570000000000004</v>
      </c>
      <c r="X7" s="113">
        <v>0.97099999999999997</v>
      </c>
      <c r="Y7" s="113">
        <v>0</v>
      </c>
      <c r="Z7" s="113">
        <v>2.1000000000000003E-3</v>
      </c>
      <c r="AA7" s="113">
        <v>1.0500000000000002E-3</v>
      </c>
      <c r="AB7" s="113">
        <v>2.214</v>
      </c>
      <c r="AC7" s="113">
        <v>2.1000000000000003E-3</v>
      </c>
      <c r="AD7" s="113">
        <v>1.0500000000000002E-3</v>
      </c>
      <c r="AE7" s="113">
        <v>8.4410000000000007</v>
      </c>
      <c r="AF7" s="113">
        <v>1.0500000000000002E-3</v>
      </c>
      <c r="AG7" s="113">
        <v>4.2000000000000006E-3</v>
      </c>
      <c r="AH7" s="113">
        <v>0.27500000000000002</v>
      </c>
    </row>
    <row r="8" spans="1:71" x14ac:dyDescent="0.2">
      <c r="A8" t="s">
        <v>78</v>
      </c>
      <c r="B8" s="7">
        <v>132</v>
      </c>
      <c r="C8" s="8" t="s">
        <v>75</v>
      </c>
      <c r="D8" s="102">
        <v>42223.604166666664</v>
      </c>
      <c r="E8" s="103">
        <v>697</v>
      </c>
      <c r="G8" s="112">
        <v>0.71577000000002045</v>
      </c>
      <c r="H8" s="112">
        <v>0.2257700000000204</v>
      </c>
      <c r="I8" s="112">
        <v>15.799999999999997</v>
      </c>
      <c r="J8" s="112">
        <v>16.515770000000018</v>
      </c>
      <c r="K8" s="112">
        <v>0.04</v>
      </c>
      <c r="L8" s="112">
        <v>5.0000000000000001E-4</v>
      </c>
      <c r="M8" s="112">
        <v>4.0000000000000002E-4</v>
      </c>
      <c r="N8" s="112">
        <v>3.2800000000000003E-2</v>
      </c>
      <c r="O8" s="112">
        <v>0</v>
      </c>
      <c r="P8" s="112">
        <v>1E-4</v>
      </c>
      <c r="Q8" s="112">
        <v>68.900000000000006</v>
      </c>
      <c r="R8" s="112">
        <v>0</v>
      </c>
      <c r="S8" s="112">
        <v>2.7E-4</v>
      </c>
      <c r="T8" s="112">
        <v>2.3E-3</v>
      </c>
      <c r="U8" s="112">
        <v>0.45</v>
      </c>
      <c r="V8" s="112">
        <v>3.0999999999999999E-3</v>
      </c>
      <c r="W8" s="112">
        <v>8.6</v>
      </c>
      <c r="X8" s="112">
        <v>0.17399999999999999</v>
      </c>
      <c r="Y8" s="112">
        <v>0</v>
      </c>
      <c r="Z8" s="112">
        <v>1E-3</v>
      </c>
      <c r="AA8" s="113">
        <v>0</v>
      </c>
      <c r="AB8" s="112">
        <v>2.2000000000000002</v>
      </c>
      <c r="AC8" s="112">
        <v>2.9999999999999997E-4</v>
      </c>
      <c r="AD8" s="112">
        <v>0</v>
      </c>
      <c r="AE8" s="112">
        <v>11.1</v>
      </c>
      <c r="AF8" s="112">
        <v>0</v>
      </c>
      <c r="AG8" s="112">
        <v>0</v>
      </c>
      <c r="AH8" s="112">
        <v>1.0999999999999999E-2</v>
      </c>
    </row>
    <row r="9" spans="1:71" x14ac:dyDescent="0.2">
      <c r="A9" t="s">
        <v>79</v>
      </c>
      <c r="B9" s="7">
        <v>164.1</v>
      </c>
      <c r="C9" s="8" t="s">
        <v>151</v>
      </c>
      <c r="D9" s="102">
        <v>42224.052082349539</v>
      </c>
      <c r="E9" s="103">
        <v>772</v>
      </c>
      <c r="G9" s="112">
        <v>0.14981835000000002</v>
      </c>
      <c r="H9" s="112">
        <v>9.0368350000000014E-2</v>
      </c>
      <c r="I9" s="112">
        <v>37.685000000000002</v>
      </c>
      <c r="J9" s="112">
        <v>37.834818349999999</v>
      </c>
      <c r="K9" s="112">
        <v>3.4799999999999998E-2</v>
      </c>
      <c r="L9" s="112">
        <v>5.8E-4</v>
      </c>
      <c r="M9" s="112">
        <v>8.4099999999999995E-4</v>
      </c>
      <c r="N9" s="112">
        <v>7.1050000000000002E-2</v>
      </c>
      <c r="O9" s="112">
        <v>2.1749999999999997E-4</v>
      </c>
      <c r="P9" s="112">
        <v>6.2349999999999984E-5</v>
      </c>
      <c r="Q9" s="112">
        <v>88.45</v>
      </c>
      <c r="R9" s="112">
        <v>1.4499999999999999E-3</v>
      </c>
      <c r="S9" s="112">
        <v>1.7399999999999997E-4</v>
      </c>
      <c r="T9" s="112">
        <v>1.885E-3</v>
      </c>
      <c r="U9" s="112">
        <v>2.4650000000000002E-2</v>
      </c>
      <c r="V9" s="112">
        <v>2.4650000000000003E-4</v>
      </c>
      <c r="W9" s="112">
        <v>11.744999999999999</v>
      </c>
      <c r="X9" s="112">
        <v>4.2049999999999995E-3</v>
      </c>
      <c r="Y9" s="112">
        <v>1.16E-4</v>
      </c>
      <c r="Z9" s="112">
        <v>2.1749999999999999E-3</v>
      </c>
      <c r="AA9" s="112">
        <v>1.7399999999999998E-3</v>
      </c>
      <c r="AB9" s="112">
        <v>3.19</v>
      </c>
      <c r="AC9" s="112">
        <v>8.4099999999999995E-4</v>
      </c>
      <c r="AD9" s="112">
        <v>1.45E-4</v>
      </c>
      <c r="AE9" s="112">
        <v>20.3</v>
      </c>
      <c r="AF9" s="112">
        <v>1.45E-4</v>
      </c>
      <c r="AG9" s="112">
        <v>4.3499999999999995E-4</v>
      </c>
      <c r="AH9" s="112">
        <v>4.0600000000000002E-3</v>
      </c>
    </row>
    <row r="10" spans="1:71" x14ac:dyDescent="0.2">
      <c r="A10" t="s">
        <v>32</v>
      </c>
      <c r="B10" s="7">
        <v>190.2</v>
      </c>
      <c r="C10" s="8" t="s">
        <v>151</v>
      </c>
      <c r="D10" s="102">
        <v>42224.364584374998</v>
      </c>
      <c r="E10" s="103">
        <v>763</v>
      </c>
      <c r="G10" s="112">
        <v>0.18205396560000003</v>
      </c>
      <c r="H10" s="112">
        <v>0.11681476560000004</v>
      </c>
      <c r="I10" s="112">
        <v>40.445920000000001</v>
      </c>
      <c r="J10" s="112">
        <v>40.627973965599999</v>
      </c>
      <c r="K10" s="112">
        <v>3.8188800000000002E-2</v>
      </c>
      <c r="L10" s="112">
        <v>6.3648000000000003E-4</v>
      </c>
      <c r="M10" s="112">
        <v>1.2093120000000001E-3</v>
      </c>
      <c r="N10" s="112">
        <v>9.5472000000000001E-2</v>
      </c>
      <c r="O10" s="112">
        <v>2.3867999999999998E-4</v>
      </c>
      <c r="P10" s="112">
        <v>6.8421599999999989E-5</v>
      </c>
      <c r="Q10" s="112">
        <v>91.12</v>
      </c>
      <c r="R10" s="112">
        <v>1.5912000000000001E-3</v>
      </c>
      <c r="S10" s="112">
        <v>2.2276800000000001E-4</v>
      </c>
      <c r="T10" s="112">
        <v>2.5459200000000001E-3</v>
      </c>
      <c r="U10" s="112">
        <v>2.7050400000000002E-2</v>
      </c>
      <c r="V10" s="112">
        <v>3.1824000000000002E-4</v>
      </c>
      <c r="W10" s="112">
        <v>13.36608</v>
      </c>
      <c r="X10" s="112">
        <v>2.5459200000000001E-3</v>
      </c>
      <c r="Y10" s="112">
        <v>1.27296E-4</v>
      </c>
      <c r="Z10" s="112">
        <v>2.7050400000000001E-3</v>
      </c>
      <c r="AA10" s="112">
        <v>2.8641600000000001E-3</v>
      </c>
      <c r="AB10" s="112">
        <v>3.5006400000000002</v>
      </c>
      <c r="AC10" s="112">
        <v>9.2289600000000009E-4</v>
      </c>
      <c r="AD10" s="112">
        <v>1.5912000000000001E-4</v>
      </c>
      <c r="AE10" s="112">
        <v>25.459199999999999</v>
      </c>
      <c r="AF10" s="112">
        <v>1.5912000000000001E-4</v>
      </c>
      <c r="AG10" s="112">
        <v>5.7283200000000001E-4</v>
      </c>
      <c r="AH10" s="112">
        <v>4.4553600000000002E-3</v>
      </c>
    </row>
    <row r="11" spans="1:71" ht="13.5" customHeight="1" x14ac:dyDescent="0.2">
      <c r="A11" t="s">
        <v>82</v>
      </c>
      <c r="B11" s="7">
        <v>193</v>
      </c>
      <c r="C11" s="8" t="s">
        <v>151</v>
      </c>
      <c r="D11" s="102">
        <v>42224.447915567129</v>
      </c>
      <c r="E11" s="103">
        <v>1690</v>
      </c>
      <c r="G11" s="112">
        <v>0.50550300000000015</v>
      </c>
      <c r="H11" s="112">
        <v>8.5503000000000134E-2</v>
      </c>
      <c r="I11" s="112">
        <v>2</v>
      </c>
      <c r="J11" s="112">
        <v>2.505503</v>
      </c>
      <c r="K11" s="112">
        <v>0.27</v>
      </c>
      <c r="L11" s="112">
        <v>4.0000000000000002E-4</v>
      </c>
      <c r="M11" s="112">
        <v>7.6000000000000004E-4</v>
      </c>
      <c r="N11" s="112">
        <v>7.0000000000000007E-2</v>
      </c>
      <c r="O11" s="112">
        <v>1.4999999999999999E-4</v>
      </c>
      <c r="P11" s="112">
        <v>4.2999999999999995E-5</v>
      </c>
      <c r="Q11" s="112">
        <v>51</v>
      </c>
      <c r="R11" s="112">
        <v>1E-3</v>
      </c>
      <c r="S11" s="112">
        <v>1.7999999999999998E-4</v>
      </c>
      <c r="T11" s="112">
        <v>1.5E-3</v>
      </c>
      <c r="U11" s="112">
        <v>0.15</v>
      </c>
      <c r="V11" s="112">
        <v>3.5999999999999997E-4</v>
      </c>
      <c r="W11" s="112">
        <v>6.5</v>
      </c>
      <c r="X11" s="112">
        <v>3.5000000000000001E-3</v>
      </c>
      <c r="Y11" s="112">
        <v>0</v>
      </c>
      <c r="Z11" s="112">
        <v>1.8E-3</v>
      </c>
      <c r="AA11" s="112">
        <v>1.5E-3</v>
      </c>
      <c r="AB11" s="112">
        <v>2.5</v>
      </c>
      <c r="AC11" s="112">
        <v>5.8E-4</v>
      </c>
      <c r="AD11" s="112">
        <v>1E-4</v>
      </c>
      <c r="AE11" s="112">
        <v>19</v>
      </c>
      <c r="AF11" s="112">
        <v>1.4999999999999999E-4</v>
      </c>
      <c r="AG11" s="112">
        <v>6.8000000000000005E-4</v>
      </c>
      <c r="AH11" s="112">
        <v>2.8E-3</v>
      </c>
    </row>
    <row r="12" spans="1:71" x14ac:dyDescent="0.2">
      <c r="A12" t="s">
        <v>81</v>
      </c>
      <c r="B12" s="7">
        <v>246.3</v>
      </c>
      <c r="C12" s="8" t="s">
        <v>151</v>
      </c>
      <c r="D12" s="102">
        <v>42225.041667997684</v>
      </c>
      <c r="E12" s="104">
        <v>3330</v>
      </c>
      <c r="G12" s="114">
        <v>1.7722021470588218</v>
      </c>
      <c r="H12" s="114">
        <v>0.11308449999999981</v>
      </c>
      <c r="I12" s="114">
        <v>1.5</v>
      </c>
      <c r="J12" s="114">
        <v>3.2722021470588221</v>
      </c>
      <c r="K12" s="112">
        <v>0.99499999999999911</v>
      </c>
      <c r="L12" s="112">
        <v>8.058823529411771E-4</v>
      </c>
      <c r="M12" s="112">
        <v>8.270588235294111E-4</v>
      </c>
      <c r="N12" s="112">
        <v>7.2205882352941203E-2</v>
      </c>
      <c r="O12" s="112">
        <v>3.1911764705882341E-4</v>
      </c>
      <c r="P12" s="112">
        <v>8.1558823529411637E-5</v>
      </c>
      <c r="Q12" s="112">
        <v>50.323529411764724</v>
      </c>
      <c r="R12" s="112">
        <v>1.741176470588233E-3</v>
      </c>
      <c r="S12" s="112">
        <v>4.1294117647058793E-4</v>
      </c>
      <c r="T12" s="112">
        <v>2.7147058823529411E-3</v>
      </c>
      <c r="U12" s="112">
        <v>0.66411764705882292</v>
      </c>
      <c r="V12" s="112">
        <v>1.2185294117647051E-3</v>
      </c>
      <c r="W12" s="112">
        <v>6.4323529411764806</v>
      </c>
      <c r="X12" s="112">
        <v>1.9147058823529409E-2</v>
      </c>
      <c r="Y12" s="112">
        <v>2.5882352941176472E-5</v>
      </c>
      <c r="Z12" s="112">
        <v>1.567647058823528E-3</v>
      </c>
      <c r="AA12" s="112">
        <v>1.5294117647058835E-3</v>
      </c>
      <c r="AB12" s="112">
        <v>2.6970588235294115</v>
      </c>
      <c r="AC12" s="112">
        <v>1.5405882352941156E-3</v>
      </c>
      <c r="AD12" s="112">
        <v>7.0882352941176565E-4</v>
      </c>
      <c r="AE12" s="112">
        <v>25.323529411764724</v>
      </c>
      <c r="AF12" s="112">
        <v>1.6764705882352913E-4</v>
      </c>
      <c r="AG12" s="112">
        <v>2.45294117647059E-3</v>
      </c>
      <c r="AH12" s="112">
        <v>5.6176470588235336E-3</v>
      </c>
    </row>
    <row r="13" spans="1:71" x14ac:dyDescent="0.2">
      <c r="A13" t="s">
        <v>80</v>
      </c>
      <c r="B13" s="7">
        <v>295.8</v>
      </c>
      <c r="C13" s="8" t="s">
        <v>77</v>
      </c>
      <c r="D13" s="102">
        <v>42226.34375</v>
      </c>
      <c r="E13" s="104">
        <v>2010</v>
      </c>
      <c r="G13" s="114">
        <v>0.29990139130434779</v>
      </c>
      <c r="H13" s="114">
        <v>0.15324921739130432</v>
      </c>
      <c r="I13" s="114">
        <v>2</v>
      </c>
      <c r="J13" s="114">
        <v>2.2999013913043478</v>
      </c>
      <c r="K13" s="114">
        <v>9.0304347826086956E-2</v>
      </c>
      <c r="L13" s="114">
        <v>3.8847826086956525E-4</v>
      </c>
      <c r="M13" s="114">
        <v>6.4391304347826089E-4</v>
      </c>
      <c r="N13" s="114">
        <v>0.1336086956521739</v>
      </c>
      <c r="O13" s="114">
        <v>1.2513043478260875E-4</v>
      </c>
      <c r="P13" s="114">
        <v>4.2999999999999995E-5</v>
      </c>
      <c r="Q13" s="114">
        <v>53.04347826086957</v>
      </c>
      <c r="R13" s="114">
        <v>1E-3</v>
      </c>
      <c r="S13" s="114">
        <v>1.2413043478260867E-4</v>
      </c>
      <c r="T13" s="114">
        <v>2.0847826086956523E-3</v>
      </c>
      <c r="U13" s="114">
        <v>5.6347826086956508E-2</v>
      </c>
      <c r="V13" s="114">
        <v>1.065217391304348E-4</v>
      </c>
      <c r="W13" s="114">
        <v>6.6913043478260885</v>
      </c>
      <c r="X13" s="114">
        <v>4.2652173913043457E-3</v>
      </c>
      <c r="Y13" s="114">
        <v>8.0000000000000007E-5</v>
      </c>
      <c r="Z13" s="114">
        <v>1.9086956521739136E-3</v>
      </c>
      <c r="AA13" s="114">
        <v>1E-3</v>
      </c>
      <c r="AB13" s="114">
        <v>2.7086956521739132</v>
      </c>
      <c r="AC13" s="114">
        <v>8.989130434782608E-4</v>
      </c>
      <c r="AD13" s="114">
        <v>1E-4</v>
      </c>
      <c r="AE13" s="114">
        <v>25.304347826086953</v>
      </c>
      <c r="AF13" s="114">
        <v>1E-4</v>
      </c>
      <c r="AG13" s="114">
        <v>1.2326086956521735E-3</v>
      </c>
      <c r="AH13" s="114">
        <v>5.5391304347826081E-3</v>
      </c>
    </row>
    <row r="14" spans="1:71" x14ac:dyDescent="0.2">
      <c r="A14" t="s">
        <v>83</v>
      </c>
      <c r="B14" s="7">
        <v>377.6</v>
      </c>
      <c r="C14" s="8" t="s">
        <v>151</v>
      </c>
      <c r="D14" s="102">
        <v>42226.604161400464</v>
      </c>
      <c r="E14" s="104">
        <v>2830</v>
      </c>
      <c r="G14" s="112">
        <v>0.6123018373333331</v>
      </c>
      <c r="H14" s="112">
        <v>0.23134183733333324</v>
      </c>
      <c r="I14" s="112">
        <v>1.5</v>
      </c>
      <c r="J14" s="112">
        <v>2.1123018373333329</v>
      </c>
      <c r="K14" s="112">
        <v>0.23855999999999991</v>
      </c>
      <c r="L14" s="112">
        <v>7.1136000000000072E-4</v>
      </c>
      <c r="M14" s="112">
        <v>1.1062666666666651E-3</v>
      </c>
      <c r="N14" s="112">
        <v>0.20530666666666658</v>
      </c>
      <c r="O14" s="112">
        <v>1.2937333333333325E-4</v>
      </c>
      <c r="P14" s="112">
        <v>4.3000000000000002E-5</v>
      </c>
      <c r="Q14" s="112">
        <v>47.81066666666667</v>
      </c>
      <c r="R14" s="112">
        <v>1E-3</v>
      </c>
      <c r="S14" s="112">
        <v>8.198400000000002E-5</v>
      </c>
      <c r="T14" s="112">
        <v>2.1662666666666655E-3</v>
      </c>
      <c r="U14" s="112">
        <v>0.14239999999999997</v>
      </c>
      <c r="V14" s="112">
        <v>3.954666666666671E-4</v>
      </c>
      <c r="W14" s="112">
        <v>7.6260000000000074</v>
      </c>
      <c r="X14" s="112">
        <v>9.3386666666666674E-4</v>
      </c>
      <c r="Y14" s="112">
        <v>1.2E-4</v>
      </c>
      <c r="Z14" s="112">
        <v>2.1829333333333338E-3</v>
      </c>
      <c r="AA14" s="112">
        <v>1.0270133333333319E-3</v>
      </c>
      <c r="AB14" s="112">
        <v>2.681333333333332</v>
      </c>
      <c r="AC14" s="112">
        <v>5.6203999999999976E-4</v>
      </c>
      <c r="AD14" s="112">
        <v>1.3830666666666668E-4</v>
      </c>
      <c r="AE14" s="112">
        <v>32.005333333333361</v>
      </c>
      <c r="AF14" s="112">
        <v>8.4360000000000039E-5</v>
      </c>
      <c r="AG14" s="112">
        <v>2.0396000000000021E-3</v>
      </c>
      <c r="AH14" s="112">
        <v>1.3313333333333338E-2</v>
      </c>
    </row>
    <row r="15" spans="1:71" x14ac:dyDescent="0.2">
      <c r="A15" t="s">
        <v>84</v>
      </c>
      <c r="B15" s="7">
        <v>421.5</v>
      </c>
      <c r="C15" s="8" t="s">
        <v>75</v>
      </c>
      <c r="D15" s="99">
        <v>42227.125258043983</v>
      </c>
      <c r="E15" s="100">
        <v>2500</v>
      </c>
      <c r="G15" s="114">
        <v>0.14240809436619759</v>
      </c>
      <c r="H15" s="114">
        <v>9.612640422535236E-2</v>
      </c>
      <c r="I15" s="114">
        <v>1.5</v>
      </c>
      <c r="J15" s="114">
        <v>1.6424080943661976</v>
      </c>
      <c r="K15" s="114">
        <v>2.9281690140845217E-2</v>
      </c>
      <c r="L15" s="114">
        <v>4.363380281690136E-4</v>
      </c>
      <c r="M15" s="114">
        <v>9.0197183098591983E-4</v>
      </c>
      <c r="N15" s="114">
        <v>7.3450704225352381E-2</v>
      </c>
      <c r="O15" s="114">
        <v>1.4999999999999999E-4</v>
      </c>
      <c r="P15" s="114">
        <v>4.3000000000000002E-5</v>
      </c>
      <c r="Q15" s="114">
        <v>45.92394366197162</v>
      </c>
      <c r="R15" s="114">
        <v>1E-3</v>
      </c>
      <c r="S15" s="114">
        <v>2.4934746478873218E-3</v>
      </c>
      <c r="T15" s="114">
        <v>2.403380281690144E-3</v>
      </c>
      <c r="U15" s="114">
        <v>1.7000000000000001E-2</v>
      </c>
      <c r="V15" s="114">
        <v>9.3760563380282486E-5</v>
      </c>
      <c r="W15" s="114">
        <v>5.4085915492957524</v>
      </c>
      <c r="X15" s="114">
        <v>4.5014084507042206E-3</v>
      </c>
      <c r="Y15" s="114">
        <v>8.0000000000000007E-5</v>
      </c>
      <c r="Z15" s="114">
        <v>2.0266197183098542E-3</v>
      </c>
      <c r="AA15" s="114">
        <v>1.3084507042253452E-3</v>
      </c>
      <c r="AB15" s="114">
        <v>3.110563380281683</v>
      </c>
      <c r="AC15" s="114">
        <v>1.5642112676056371E-3</v>
      </c>
      <c r="AD15" s="114">
        <v>1.0392957746478831E-4</v>
      </c>
      <c r="AE15" s="114">
        <v>37.207042253521358</v>
      </c>
      <c r="AF15" s="114">
        <v>1E-4</v>
      </c>
      <c r="AG15" s="114">
        <v>2.0057746478873368E-3</v>
      </c>
      <c r="AH15" s="114">
        <v>3.4633802816901389E-3</v>
      </c>
    </row>
    <row r="16" spans="1:71" x14ac:dyDescent="0.2">
      <c r="C16" s="8"/>
      <c r="E16"/>
    </row>
    <row r="17" spans="3:39" x14ac:dyDescent="0.2">
      <c r="C17" s="8"/>
      <c r="E17"/>
    </row>
    <row r="18" spans="3:39" x14ac:dyDescent="0.2">
      <c r="C18" s="8"/>
      <c r="E18"/>
    </row>
    <row r="19" spans="3:39" ht="23.25" x14ac:dyDescent="0.35">
      <c r="C19" s="8"/>
      <c r="E19"/>
      <c r="H19" s="122"/>
      <c r="I19" s="122"/>
      <c r="J19" s="122"/>
      <c r="K19" s="122"/>
      <c r="L19" s="122"/>
    </row>
    <row r="20" spans="3:39" x14ac:dyDescent="0.2">
      <c r="C20" s="8"/>
      <c r="E20"/>
    </row>
    <row r="21" spans="3:39" x14ac:dyDescent="0.2">
      <c r="C21" s="8"/>
      <c r="E21"/>
    </row>
    <row r="22" spans="3:39" x14ac:dyDescent="0.2">
      <c r="C22" s="8"/>
      <c r="E22"/>
    </row>
    <row r="23" spans="3:39" x14ac:dyDescent="0.2">
      <c r="C23" s="8"/>
      <c r="E23"/>
    </row>
    <row r="24" spans="3:39" x14ac:dyDescent="0.2">
      <c r="C24" s="8"/>
      <c r="E24"/>
    </row>
    <row r="25" spans="3:39" x14ac:dyDescent="0.2">
      <c r="C25" s="8"/>
      <c r="G25" s="9"/>
      <c r="H25" s="9"/>
      <c r="I25" s="9"/>
      <c r="J25" s="9"/>
      <c r="AI25" s="9"/>
      <c r="AJ25" s="9"/>
      <c r="AK25" s="9"/>
      <c r="AL25" s="9"/>
      <c r="AM25" s="9"/>
    </row>
    <row r="26" spans="3:39" x14ac:dyDescent="0.2">
      <c r="C26" s="8"/>
      <c r="E26"/>
    </row>
    <row r="27" spans="3:39" x14ac:dyDescent="0.2">
      <c r="C27" s="8"/>
      <c r="E27"/>
    </row>
    <row r="28" spans="3:39" x14ac:dyDescent="0.2">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row>
    <row r="29" spans="3:39" x14ac:dyDescent="0.2">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row>
    <row r="30" spans="3:39" x14ac:dyDescent="0.2">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row>
    <row r="31" spans="3:39" x14ac:dyDescent="0.2">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row>
    <row r="32" spans="3:39" x14ac:dyDescent="0.2">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row>
    <row r="33" spans="7:39" x14ac:dyDescent="0.2">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row>
    <row r="34" spans="7:39" x14ac:dyDescent="0.2">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row>
    <row r="35" spans="7:39" x14ac:dyDescent="0.2">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row>
  </sheetData>
  <sheetProtection algorithmName="SHA-512" hashValue="QlwiLKpmTJHLcBIbvPCYVp5PV9BE5tJ5Pni21tWvSuh6T5tNbyiqJLAokedMn2A3Wbvy1hS8FtZ3mGJoLSoaSA==" saltValue="RUK2T3mTNgPDmMbFLhLT3w==" spinCount="100000" sheet="1" scenarios="1"/>
  <mergeCells count="2">
    <mergeCell ref="G1:J1"/>
    <mergeCell ref="K1:AH1"/>
  </mergeCells>
  <pageMargins left="0.7" right="0.7" top="0.75" bottom="0.75" header="0.3" footer="0.3"/>
  <pageSetup paperSize="3" scale="56" orientation="landscape" r:id="rId1"/>
  <headerFooter>
    <oddFooter>&amp;L&amp;Z&amp;F&amp;R&amp;D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2"/>
  <sheetViews>
    <sheetView workbookViewId="0">
      <selection activeCell="B3" sqref="B3"/>
    </sheetView>
  </sheetViews>
  <sheetFormatPr defaultRowHeight="12.75" x14ac:dyDescent="0.2"/>
  <cols>
    <col min="1" max="1" width="32.42578125" customWidth="1"/>
    <col min="3" max="3" width="11" customWidth="1"/>
    <col min="6" max="6" width="9.140625" customWidth="1"/>
    <col min="20" max="20" width="10.42578125" customWidth="1"/>
    <col min="23" max="23" width="11.28515625" customWidth="1"/>
  </cols>
  <sheetData>
    <row r="1" spans="1:33" ht="26.25" x14ac:dyDescent="0.4">
      <c r="A1" s="59" t="s">
        <v>87</v>
      </c>
      <c r="G1" s="4" t="s">
        <v>86</v>
      </c>
    </row>
    <row r="3" spans="1:33" ht="39" customHeight="1" x14ac:dyDescent="0.35">
      <c r="A3" s="80" t="s">
        <v>60</v>
      </c>
      <c r="C3" s="79"/>
    </row>
    <row r="4" spans="1:33" s="21" customFormat="1" ht="55.5" customHeight="1" x14ac:dyDescent="0.2">
      <c r="A4" s="23" t="s">
        <v>42</v>
      </c>
      <c r="B4" s="23" t="s">
        <v>43</v>
      </c>
      <c r="C4" s="24" t="s">
        <v>44</v>
      </c>
      <c r="D4" s="24" t="s">
        <v>88</v>
      </c>
      <c r="E4" s="24" t="s">
        <v>46</v>
      </c>
      <c r="F4" s="25" t="s">
        <v>4</v>
      </c>
      <c r="G4" s="25" t="s">
        <v>5</v>
      </c>
      <c r="H4" s="25" t="s">
        <v>6</v>
      </c>
      <c r="I4" s="25" t="s">
        <v>7</v>
      </c>
      <c r="J4" s="25" t="s">
        <v>8</v>
      </c>
      <c r="K4" s="25" t="s">
        <v>9</v>
      </c>
      <c r="L4" s="25" t="s">
        <v>10</v>
      </c>
      <c r="M4" s="25" t="s">
        <v>11</v>
      </c>
      <c r="N4" s="25" t="s">
        <v>12</v>
      </c>
      <c r="O4" s="25" t="s">
        <v>13</v>
      </c>
      <c r="P4" s="25" t="s">
        <v>14</v>
      </c>
      <c r="Q4" s="25" t="s">
        <v>15</v>
      </c>
      <c r="R4" s="25" t="s">
        <v>16</v>
      </c>
      <c r="S4" s="25" t="s">
        <v>17</v>
      </c>
      <c r="T4" s="25" t="s">
        <v>18</v>
      </c>
      <c r="U4" s="25" t="s">
        <v>19</v>
      </c>
      <c r="V4" s="25" t="s">
        <v>20</v>
      </c>
      <c r="W4" s="25" t="s">
        <v>21</v>
      </c>
      <c r="X4" s="25" t="s">
        <v>22</v>
      </c>
      <c r="Y4" s="25" t="s">
        <v>23</v>
      </c>
      <c r="Z4" s="25" t="s">
        <v>24</v>
      </c>
      <c r="AA4" s="25" t="s">
        <v>25</v>
      </c>
      <c r="AB4" s="25" t="s">
        <v>26</v>
      </c>
      <c r="AC4" s="25" t="s">
        <v>27</v>
      </c>
      <c r="AD4" s="26"/>
      <c r="AE4" s="26"/>
      <c r="AF4" s="26"/>
      <c r="AG4" s="26"/>
    </row>
    <row r="5" spans="1:33" s="21" customFormat="1" ht="19.5" customHeight="1" x14ac:dyDescent="0.25">
      <c r="A5" s="27" t="s">
        <v>47</v>
      </c>
      <c r="B5" s="27">
        <v>0</v>
      </c>
      <c r="C5" s="27"/>
      <c r="D5" s="28">
        <v>2776.7138029591783</v>
      </c>
      <c r="E5" s="28">
        <v>4586.2441337999999</v>
      </c>
      <c r="F5" s="30">
        <v>385.30343599999998</v>
      </c>
      <c r="G5" s="31">
        <v>4.1930079799999999E-2</v>
      </c>
      <c r="H5" s="31">
        <v>0.49862797599999997</v>
      </c>
      <c r="I5" s="31">
        <v>9.7459104399999996E-2</v>
      </c>
      <c r="J5" s="31">
        <v>0.12465699399999999</v>
      </c>
      <c r="K5" s="31">
        <v>0.92926122799999999</v>
      </c>
      <c r="L5" s="28">
        <v>4193.0079800000003</v>
      </c>
      <c r="M5" s="31">
        <v>6.2328496999999997E-2</v>
      </c>
      <c r="N5" s="31">
        <v>1.2465699399999999</v>
      </c>
      <c r="O5" s="31">
        <v>52.1292884</v>
      </c>
      <c r="P5" s="28">
        <v>1699.8680999999999</v>
      </c>
      <c r="Q5" s="29">
        <v>0.47596306800000004</v>
      </c>
      <c r="R5" s="28">
        <v>305.97625799999997</v>
      </c>
      <c r="S5" s="28">
        <v>407.968344</v>
      </c>
      <c r="T5" s="29">
        <v>9.065963200000001E-4</v>
      </c>
      <c r="U5" s="29">
        <v>4.7596306800000009E-2</v>
      </c>
      <c r="V5" s="29">
        <v>0.78193932600000016</v>
      </c>
      <c r="W5" s="28">
        <v>27.197889599999996</v>
      </c>
      <c r="X5" s="29">
        <v>5.3262533800000005E-2</v>
      </c>
      <c r="Y5" s="29">
        <v>1.1332454000000001E-3</v>
      </c>
      <c r="Z5" s="28">
        <v>60.062006199999999</v>
      </c>
      <c r="AA5" s="29">
        <v>3.2864116600000003E-3</v>
      </c>
      <c r="AB5" s="29">
        <v>0.43063325199999997</v>
      </c>
      <c r="AC5" s="28">
        <v>226.64908</v>
      </c>
      <c r="AD5" s="22"/>
      <c r="AE5" s="22"/>
      <c r="AF5" s="22"/>
      <c r="AG5" s="22"/>
    </row>
    <row r="6" spans="1:33" s="21" customFormat="1" ht="19.5" customHeight="1" x14ac:dyDescent="0.25">
      <c r="A6" s="27" t="s">
        <v>48</v>
      </c>
      <c r="B6" s="27">
        <v>12.5</v>
      </c>
      <c r="C6" s="32">
        <v>550060.01952946943</v>
      </c>
      <c r="D6" s="28">
        <v>490403.70621938177</v>
      </c>
      <c r="E6" s="28">
        <v>59656.313310087578</v>
      </c>
      <c r="F6" s="32">
        <v>41131.537270911649</v>
      </c>
      <c r="G6" s="32">
        <v>14.163658730447438</v>
      </c>
      <c r="H6" s="32">
        <v>358.36157806353094</v>
      </c>
      <c r="I6" s="32">
        <v>417.55571877003194</v>
      </c>
      <c r="J6" s="32">
        <v>6.0074850040445185</v>
      </c>
      <c r="K6" s="32">
        <v>7.6885632967813944</v>
      </c>
      <c r="L6" s="32">
        <v>30484.046339161338</v>
      </c>
      <c r="M6" s="32">
        <v>30.591531587259261</v>
      </c>
      <c r="N6" s="32">
        <v>17.683640419706315</v>
      </c>
      <c r="O6" s="32">
        <v>1615.0111257998271</v>
      </c>
      <c r="P6" s="32">
        <v>433085.81025839195</v>
      </c>
      <c r="Q6" s="32">
        <v>7658.3040753774621</v>
      </c>
      <c r="R6" s="32">
        <v>15890.99274513495</v>
      </c>
      <c r="S6" s="32">
        <v>3599.4502161101645</v>
      </c>
      <c r="T6" s="33">
        <v>0.81206518993845844</v>
      </c>
      <c r="U6" s="32">
        <v>86.821241775490762</v>
      </c>
      <c r="V6" s="32">
        <v>12.466219980390697</v>
      </c>
      <c r="W6" s="32">
        <v>11853.824413177581</v>
      </c>
      <c r="X6" s="32">
        <v>11.218464206675879</v>
      </c>
      <c r="Y6" s="32">
        <v>47.447647087767329</v>
      </c>
      <c r="Z6" s="32">
        <v>1427.4498126137144</v>
      </c>
      <c r="AA6" s="32">
        <v>5.6084295924179388</v>
      </c>
      <c r="AB6" s="32">
        <v>237.82519776910965</v>
      </c>
      <c r="AC6" s="32">
        <v>2059.3418313169441</v>
      </c>
      <c r="AD6" s="22"/>
      <c r="AE6" s="22"/>
      <c r="AF6" s="22"/>
      <c r="AG6" s="22"/>
    </row>
    <row r="7" spans="1:33" s="21" customFormat="1" ht="19.5" customHeight="1" x14ac:dyDescent="0.25">
      <c r="A7" s="27" t="s">
        <v>49</v>
      </c>
      <c r="B7" s="27">
        <v>16.399999999999999</v>
      </c>
      <c r="C7" s="28">
        <v>525905.51563292544</v>
      </c>
      <c r="D7" s="28">
        <v>457123.83903393196</v>
      </c>
      <c r="E7" s="28">
        <v>68781.676598993174</v>
      </c>
      <c r="F7" s="32">
        <v>39407.436745852712</v>
      </c>
      <c r="G7" s="32">
        <v>9.3884586382519597</v>
      </c>
      <c r="H7" s="32">
        <v>338.98213824083422</v>
      </c>
      <c r="I7" s="32">
        <v>439.71385073792516</v>
      </c>
      <c r="J7" s="32">
        <v>5.889045470831582</v>
      </c>
      <c r="K7" s="32">
        <v>9.4979110160483398</v>
      </c>
      <c r="L7" s="32">
        <v>42588.692017736801</v>
      </c>
      <c r="M7" s="32">
        <v>16.828322723906965</v>
      </c>
      <c r="N7" s="32">
        <v>18.235547490653691</v>
      </c>
      <c r="O7" s="32">
        <v>1521.3416870152703</v>
      </c>
      <c r="P7" s="32">
        <v>401014.75023380731</v>
      </c>
      <c r="Q7" s="32">
        <v>7625.3627670061633</v>
      </c>
      <c r="R7" s="32">
        <v>14548.891977511836</v>
      </c>
      <c r="S7" s="32">
        <v>4092.4060658762296</v>
      </c>
      <c r="T7" s="82">
        <v>0.13714206916609983</v>
      </c>
      <c r="U7" s="32">
        <v>83.565926652565523</v>
      </c>
      <c r="V7" s="32">
        <v>9.6425502528040266</v>
      </c>
      <c r="W7" s="32">
        <v>9625.198420042032</v>
      </c>
      <c r="X7" s="32">
        <v>15.451021814260638</v>
      </c>
      <c r="Y7" s="32">
        <v>45.464975023339434</v>
      </c>
      <c r="Z7" s="32">
        <v>2018.8941837024965</v>
      </c>
      <c r="AA7" s="32">
        <v>7.7255109071303192</v>
      </c>
      <c r="AB7" s="32">
        <v>215.32957644025242</v>
      </c>
      <c r="AC7" s="32">
        <v>2246.6895568964951</v>
      </c>
      <c r="AD7" s="22"/>
      <c r="AE7" s="22"/>
      <c r="AF7" s="22"/>
      <c r="AG7" s="22"/>
    </row>
    <row r="8" spans="1:33" s="21" customFormat="1" ht="19.5" customHeight="1" x14ac:dyDescent="0.25">
      <c r="A8" s="27" t="s">
        <v>50</v>
      </c>
      <c r="B8" s="27">
        <v>64</v>
      </c>
      <c r="C8" s="28">
        <v>306322.1134930863</v>
      </c>
      <c r="D8" s="28">
        <v>155395.5220243021</v>
      </c>
      <c r="E8" s="28">
        <v>150926.59146878409</v>
      </c>
      <c r="F8" s="32">
        <v>15411.405263242157</v>
      </c>
      <c r="G8" s="32">
        <v>8.7084741429666526</v>
      </c>
      <c r="H8" s="32">
        <v>104.58981965339314</v>
      </c>
      <c r="I8" s="32">
        <v>162.53311368885241</v>
      </c>
      <c r="J8" s="32">
        <v>2.1780440733441129</v>
      </c>
      <c r="K8" s="32">
        <v>3.0167037401397443</v>
      </c>
      <c r="L8" s="32">
        <v>111398.83924289359</v>
      </c>
      <c r="M8" s="32">
        <v>5.5363194759410703</v>
      </c>
      <c r="N8" s="32">
        <v>6.4528062581477723</v>
      </c>
      <c r="O8" s="32">
        <v>463.19668541535077</v>
      </c>
      <c r="P8" s="32">
        <v>132909.2166055117</v>
      </c>
      <c r="Q8" s="32">
        <v>2241.2800191112824</v>
      </c>
      <c r="R8" s="32">
        <v>21558.945588909555</v>
      </c>
      <c r="S8" s="32">
        <v>1532.9719386036645</v>
      </c>
      <c r="T8" s="82">
        <v>7.0466736877577471E-2</v>
      </c>
      <c r="U8" s="32">
        <v>28.070729085774275</v>
      </c>
      <c r="V8" s="32">
        <v>6.3557536848493088</v>
      </c>
      <c r="W8" s="32">
        <v>12272.819530509325</v>
      </c>
      <c r="X8" s="32">
        <v>5.5592298167709373</v>
      </c>
      <c r="Y8" s="32">
        <v>15.621030384553228</v>
      </c>
      <c r="Z8" s="32">
        <v>5695.9871064715626</v>
      </c>
      <c r="AA8" s="32">
        <v>2.7681597379705352</v>
      </c>
      <c r="AB8" s="32">
        <v>71.584031821850587</v>
      </c>
      <c r="AC8" s="32">
        <v>2414.4068301165698</v>
      </c>
      <c r="AD8" s="22"/>
      <c r="AE8" s="22"/>
      <c r="AF8" s="22"/>
      <c r="AG8" s="22"/>
    </row>
    <row r="9" spans="1:33" s="21" customFormat="1" ht="19.5" customHeight="1" x14ac:dyDescent="0.25">
      <c r="A9" s="27" t="s">
        <v>51</v>
      </c>
      <c r="B9" s="27">
        <v>94.2</v>
      </c>
      <c r="C9" s="28">
        <v>302560.75473996194</v>
      </c>
      <c r="D9" s="28">
        <v>79760.457837487076</v>
      </c>
      <c r="E9" s="28">
        <v>222800.29690247503</v>
      </c>
      <c r="F9" s="32">
        <v>10007.123402664018</v>
      </c>
      <c r="G9" s="82">
        <v>7.9041182358997606</v>
      </c>
      <c r="H9" s="32">
        <v>46.214825836699688</v>
      </c>
      <c r="I9" s="32">
        <v>203.83063618600724</v>
      </c>
      <c r="J9" s="82">
        <v>2.0027446491118859</v>
      </c>
      <c r="K9" s="82">
        <v>2.5153456951593314</v>
      </c>
      <c r="L9" s="32">
        <v>160915.971084516</v>
      </c>
      <c r="M9" s="82">
        <v>7.4611286988783085</v>
      </c>
      <c r="N9" s="82">
        <v>3.5132934637549935</v>
      </c>
      <c r="O9" s="32">
        <v>247.10688055050485</v>
      </c>
      <c r="P9" s="32">
        <v>66810.981231860773</v>
      </c>
      <c r="Q9" s="32">
        <v>803.17782306010542</v>
      </c>
      <c r="R9" s="32">
        <v>24449.283530658824</v>
      </c>
      <c r="S9" s="32">
        <v>920.95639844880998</v>
      </c>
      <c r="T9" s="82">
        <v>0.13259134583124252</v>
      </c>
      <c r="U9" s="32">
        <v>17.004769166770735</v>
      </c>
      <c r="V9" s="32">
        <v>5.1916396430080356</v>
      </c>
      <c r="W9" s="32">
        <v>9202.037169502868</v>
      </c>
      <c r="X9" s="32">
        <v>6.8814381635585544</v>
      </c>
      <c r="Y9" s="32">
        <v>9.3794186564644146</v>
      </c>
      <c r="Z9" s="32">
        <v>28233.005117797322</v>
      </c>
      <c r="AA9" s="32">
        <v>2.9715085637631917</v>
      </c>
      <c r="AB9" s="32">
        <v>37.529284390346724</v>
      </c>
      <c r="AC9" s="32">
        <v>618.57935820762611</v>
      </c>
      <c r="AD9" s="22"/>
      <c r="AE9" s="22"/>
      <c r="AF9" s="22"/>
      <c r="AG9" s="22"/>
    </row>
    <row r="10" spans="1:33" s="21" customFormat="1" ht="19.5" customHeight="1" x14ac:dyDescent="0.25">
      <c r="A10" s="27" t="s">
        <v>52</v>
      </c>
      <c r="B10" s="27">
        <v>132</v>
      </c>
      <c r="C10" s="28">
        <v>356656.56691455655</v>
      </c>
      <c r="D10" s="28">
        <v>72827.578764426667</v>
      </c>
      <c r="E10" s="28">
        <v>283828.98815013008</v>
      </c>
      <c r="F10" s="32">
        <v>12146.074634495004</v>
      </c>
      <c r="G10" s="82">
        <v>6.8546236052026153</v>
      </c>
      <c r="H10" s="32">
        <v>43.243209239617208</v>
      </c>
      <c r="I10" s="32">
        <v>221.02851817291051</v>
      </c>
      <c r="J10" s="82">
        <v>0.92047802698435177</v>
      </c>
      <c r="K10" s="82">
        <v>1.7609278546241032</v>
      </c>
      <c r="L10" s="32">
        <v>198486.22075324453</v>
      </c>
      <c r="M10" s="82">
        <v>5.4836988841620933</v>
      </c>
      <c r="N10" s="82">
        <v>3.046671318188245</v>
      </c>
      <c r="O10" s="32">
        <v>186.73612829330517</v>
      </c>
      <c r="P10" s="32">
        <v>57957.454274236552</v>
      </c>
      <c r="Q10" s="32">
        <v>885.672968463541</v>
      </c>
      <c r="R10" s="32">
        <v>31669.270402609331</v>
      </c>
      <c r="S10" s="32">
        <v>734.52816552523586</v>
      </c>
      <c r="T10" s="82">
        <v>0</v>
      </c>
      <c r="U10" s="32">
        <v>13.624074220555764</v>
      </c>
      <c r="V10" s="32">
        <v>5.47778043353716</v>
      </c>
      <c r="W10" s="32">
        <v>15109.704171828054</v>
      </c>
      <c r="X10" s="32">
        <v>3.2817081521798506</v>
      </c>
      <c r="Y10" s="32">
        <v>6.455258174120706</v>
      </c>
      <c r="Z10" s="32">
        <v>38563.792822448144</v>
      </c>
      <c r="AA10" s="82">
        <v>0.63853739642419927</v>
      </c>
      <c r="AB10" s="32">
        <v>28.215524470484215</v>
      </c>
      <c r="AC10" s="32">
        <v>577.08158346402558</v>
      </c>
      <c r="AD10" s="22"/>
      <c r="AE10" s="22"/>
      <c r="AF10" s="22"/>
      <c r="AG10" s="22"/>
    </row>
    <row r="11" spans="1:33" s="21" customFormat="1" ht="19.5" customHeight="1" x14ac:dyDescent="0.25">
      <c r="A11" s="27" t="s">
        <v>53</v>
      </c>
      <c r="B11" s="27">
        <v>164.1</v>
      </c>
      <c r="C11" s="28">
        <v>375140.16562979791</v>
      </c>
      <c r="D11" s="28">
        <v>54657.302426979528</v>
      </c>
      <c r="E11" s="28">
        <v>320482.86320281861</v>
      </c>
      <c r="F11" s="32">
        <v>8571.1854910490983</v>
      </c>
      <c r="G11" s="82">
        <v>3.9541074298391359</v>
      </c>
      <c r="H11" s="32">
        <v>29.86206877313565</v>
      </c>
      <c r="I11" s="32">
        <v>349.20443344771479</v>
      </c>
      <c r="J11" s="82">
        <v>0.96801283496960089</v>
      </c>
      <c r="K11" s="82">
        <v>1.6760395635845877</v>
      </c>
      <c r="L11" s="32">
        <v>225677.64432174191</v>
      </c>
      <c r="M11" s="82">
        <v>4.6502901663734351</v>
      </c>
      <c r="N11" s="82">
        <v>4.009426368040522</v>
      </c>
      <c r="O11" s="32">
        <v>130.28744234146578</v>
      </c>
      <c r="P11" s="32">
        <v>43558.765521801331</v>
      </c>
      <c r="Q11" s="32">
        <v>622.67933848887174</v>
      </c>
      <c r="R11" s="32">
        <v>32173.804233111525</v>
      </c>
      <c r="S11" s="32">
        <v>784.50643353369867</v>
      </c>
      <c r="T11" s="82">
        <v>1.290271304134788</v>
      </c>
      <c r="U11" s="82">
        <v>10.481730280698473</v>
      </c>
      <c r="V11" s="82">
        <v>29.511205738215295</v>
      </c>
      <c r="W11" s="32">
        <v>11150.014865128665</v>
      </c>
      <c r="X11" s="82">
        <v>3.9159435546429489</v>
      </c>
      <c r="Y11" s="82">
        <v>3.6893021334658229</v>
      </c>
      <c r="Z11" s="32">
        <v>51481.399782836481</v>
      </c>
      <c r="AA11" s="82">
        <v>0.45171869919457974</v>
      </c>
      <c r="AB11" s="32">
        <v>27.740786374476631</v>
      </c>
      <c r="AC11" s="32">
        <v>518.47286309655283</v>
      </c>
      <c r="AD11" s="22"/>
      <c r="AE11" s="22"/>
      <c r="AF11" s="22"/>
      <c r="AG11" s="22"/>
    </row>
    <row r="12" spans="1:33" s="21" customFormat="1" ht="19.5" customHeight="1" x14ac:dyDescent="0.25">
      <c r="A12" s="27" t="s">
        <v>54</v>
      </c>
      <c r="B12" s="27">
        <v>190</v>
      </c>
      <c r="C12" s="28">
        <v>465791.76631261181</v>
      </c>
      <c r="D12" s="28">
        <v>45359.562501946224</v>
      </c>
      <c r="E12" s="28">
        <v>420432.20381066547</v>
      </c>
      <c r="F12" s="32">
        <v>9456.4390707573475</v>
      </c>
      <c r="G12" s="82">
        <v>3.6923244813915037</v>
      </c>
      <c r="H12" s="32">
        <v>24.221306607016587</v>
      </c>
      <c r="I12" s="32">
        <v>412.21422884751263</v>
      </c>
      <c r="J12" s="82">
        <v>0.95006209839508227</v>
      </c>
      <c r="K12" s="82">
        <v>1.2796215820863479</v>
      </c>
      <c r="L12" s="32">
        <v>297449.17141867417</v>
      </c>
      <c r="M12" s="82">
        <v>5.9870412341065311</v>
      </c>
      <c r="N12" s="82">
        <v>3.9244422253410907</v>
      </c>
      <c r="O12" s="32">
        <v>111.9402042677288</v>
      </c>
      <c r="P12" s="32">
        <v>33531.288570902776</v>
      </c>
      <c r="Q12" s="32">
        <v>496.24554505837261</v>
      </c>
      <c r="R12" s="32">
        <v>39474.681446435126</v>
      </c>
      <c r="S12" s="32">
        <v>797.70055753451959</v>
      </c>
      <c r="T12" s="82">
        <v>2.014241740407563</v>
      </c>
      <c r="U12" s="82">
        <v>9.7268057448524097</v>
      </c>
      <c r="V12" s="82">
        <v>6.2523311524744551</v>
      </c>
      <c r="W12" s="32">
        <v>12380.612220193321</v>
      </c>
      <c r="X12" s="82">
        <v>5.4851031907997383</v>
      </c>
      <c r="Y12" s="82">
        <v>2.9740921817591586</v>
      </c>
      <c r="Z12" s="32">
        <v>71127.738725362942</v>
      </c>
      <c r="AA12" s="82">
        <v>0.45623159613373915</v>
      </c>
      <c r="AB12" s="32">
        <v>23.744729614032725</v>
      </c>
      <c r="AC12" s="32">
        <v>463.02599112916988</v>
      </c>
      <c r="AD12" s="22"/>
      <c r="AE12" s="22"/>
      <c r="AF12" s="22"/>
      <c r="AG12" s="22"/>
    </row>
    <row r="13" spans="1:33" s="21" customFormat="1" ht="19.5" customHeight="1" x14ac:dyDescent="0.25">
      <c r="A13" s="27" t="s">
        <v>55</v>
      </c>
      <c r="B13" s="27">
        <v>196.1</v>
      </c>
      <c r="C13" s="28">
        <v>516321.42842866672</v>
      </c>
      <c r="D13" s="28">
        <v>41389.256726179483</v>
      </c>
      <c r="E13" s="28">
        <v>355033.81821272761</v>
      </c>
      <c r="F13" s="28">
        <v>16264.937653035999</v>
      </c>
      <c r="G13" s="29">
        <v>1.3554114710863332</v>
      </c>
      <c r="H13" s="29">
        <v>8.8101745620611656</v>
      </c>
      <c r="I13" s="28">
        <v>406.62344132589988</v>
      </c>
      <c r="J13" s="29">
        <v>1.3554114710863332</v>
      </c>
      <c r="K13" s="29">
        <v>2.0331172066295</v>
      </c>
      <c r="L13" s="29"/>
      <c r="M13" s="29">
        <v>8.8101745620611656</v>
      </c>
      <c r="N13" s="29">
        <v>6.7770573554316664</v>
      </c>
      <c r="O13" s="29">
        <v>40.662344132589993</v>
      </c>
      <c r="P13" s="28">
        <v>23719.700744010832</v>
      </c>
      <c r="Q13" s="29">
        <v>210.08877801838165</v>
      </c>
      <c r="R13" s="29"/>
      <c r="S13" s="29">
        <v>548.94164578996492</v>
      </c>
      <c r="T13" s="29">
        <v>5.421645884345333E-2</v>
      </c>
      <c r="U13" s="29">
        <v>2.7108229421726664</v>
      </c>
      <c r="V13" s="29">
        <v>10.504438900919084</v>
      </c>
      <c r="W13" s="29"/>
      <c r="X13" s="29">
        <v>1.1385456357125199</v>
      </c>
      <c r="Y13" s="29">
        <v>1.3554114710863332</v>
      </c>
      <c r="Z13" s="117"/>
      <c r="AA13" s="29">
        <v>0.23584159596902196</v>
      </c>
      <c r="AB13" s="29">
        <v>31.174463834985666</v>
      </c>
      <c r="AC13" s="29">
        <v>121.98703239776999</v>
      </c>
      <c r="AD13" s="22"/>
      <c r="AE13" s="22"/>
      <c r="AF13" s="22"/>
      <c r="AG13" s="22"/>
    </row>
    <row r="14" spans="1:33" s="21" customFormat="1" ht="19.5" customHeight="1" x14ac:dyDescent="0.25">
      <c r="A14" s="27" t="s">
        <v>56</v>
      </c>
      <c r="B14" s="27">
        <v>246.3</v>
      </c>
      <c r="C14" s="28">
        <v>1117712.7583574029</v>
      </c>
      <c r="D14" s="28">
        <v>39993.580167455555</v>
      </c>
      <c r="E14" s="28">
        <v>625207.88661431347</v>
      </c>
      <c r="F14" s="28">
        <v>19467.493936002309</v>
      </c>
      <c r="G14" s="29">
        <v>0.10000424967124473</v>
      </c>
      <c r="H14" s="29">
        <v>6.7864742880265938</v>
      </c>
      <c r="I14" s="28">
        <v>333.34749890414912</v>
      </c>
      <c r="J14" s="29">
        <v>1.1111583296804972</v>
      </c>
      <c r="K14" s="29">
        <v>0.41112858198178392</v>
      </c>
      <c r="L14" s="29"/>
      <c r="M14" s="29">
        <v>7.3892028923753053</v>
      </c>
      <c r="N14" s="29">
        <v>7.2225291429232312</v>
      </c>
      <c r="O14" s="29">
        <v>34.517300142777387</v>
      </c>
      <c r="P14" s="29">
        <v>19445.270769408697</v>
      </c>
      <c r="Q14" s="29">
        <v>94.44845802284226</v>
      </c>
      <c r="R14" s="29"/>
      <c r="S14" s="29">
        <v>455.57491516900376</v>
      </c>
      <c r="T14" s="29">
        <v>2.7778958242012427E-3</v>
      </c>
      <c r="U14" s="29">
        <v>2.277874575845019</v>
      </c>
      <c r="V14" s="29">
        <v>8.7406492108492113</v>
      </c>
      <c r="W14" s="29"/>
      <c r="X14" s="29">
        <v>0.94737359188559178</v>
      </c>
      <c r="Y14" s="29">
        <v>0.55557916484024861</v>
      </c>
      <c r="Z14" s="117"/>
      <c r="AA14" s="29">
        <v>0.29870312275417821</v>
      </c>
      <c r="AB14" s="29">
        <v>25.824531754498043</v>
      </c>
      <c r="AC14" s="29">
        <v>101.25930300461884</v>
      </c>
      <c r="AD14" s="22" t="s">
        <v>167</v>
      </c>
      <c r="AE14" s="22"/>
      <c r="AF14" s="22"/>
      <c r="AG14" s="22"/>
    </row>
    <row r="15" spans="1:33" s="21" customFormat="1" ht="19.5" customHeight="1" x14ac:dyDescent="0.2">
      <c r="A15" s="27" t="s">
        <v>57</v>
      </c>
      <c r="B15" s="27">
        <v>295.8</v>
      </c>
      <c r="C15" s="28">
        <v>894270.44119872386</v>
      </c>
      <c r="D15" s="28">
        <v>26680.583319832494</v>
      </c>
      <c r="E15" s="28">
        <v>605988.99364558782</v>
      </c>
      <c r="F15" s="28">
        <v>13233.204528684324</v>
      </c>
      <c r="G15" s="29">
        <v>0.17914834433157992</v>
      </c>
      <c r="H15" s="29">
        <v>4.9886718657410958</v>
      </c>
      <c r="I15" s="28">
        <v>247.88318338362521</v>
      </c>
      <c r="J15" s="29">
        <v>0.92234189156968205</v>
      </c>
      <c r="K15" s="29">
        <v>0.21307496104192156</v>
      </c>
      <c r="L15" s="29"/>
      <c r="M15" s="29">
        <v>6.9859646236886226</v>
      </c>
      <c r="N15" s="29">
        <v>6.1286791476746192</v>
      </c>
      <c r="O15" s="29">
        <v>12.149437605992862</v>
      </c>
      <c r="P15" s="29">
        <v>12640.400742078893</v>
      </c>
      <c r="Q15" s="29">
        <v>64.965214973118336</v>
      </c>
      <c r="R15" s="29"/>
      <c r="S15" s="29">
        <v>369.05835740461237</v>
      </c>
      <c r="T15" s="29">
        <v>3.1616201952289688E-2</v>
      </c>
      <c r="U15" s="29">
        <v>0.80226112453935083</v>
      </c>
      <c r="V15" s="29">
        <v>8.5424545659551914</v>
      </c>
      <c r="W15" s="29"/>
      <c r="X15" s="29">
        <v>0.40645059625203195</v>
      </c>
      <c r="Y15" s="29">
        <v>0.46907499627291321</v>
      </c>
      <c r="Z15" s="117"/>
      <c r="AA15" s="29">
        <v>0.1531865784976805</v>
      </c>
      <c r="AB15" s="29">
        <v>19.866526899828191</v>
      </c>
      <c r="AC15" s="29">
        <v>63.232403904579378</v>
      </c>
    </row>
    <row r="16" spans="1:33" s="21" customFormat="1" ht="19.5" customHeight="1" x14ac:dyDescent="0.2">
      <c r="A16" s="27" t="s">
        <v>58</v>
      </c>
      <c r="B16" s="27">
        <v>377.1</v>
      </c>
      <c r="C16" s="28">
        <v>1114281.4353722287</v>
      </c>
      <c r="D16" s="28">
        <v>25783.836493721512</v>
      </c>
      <c r="E16" s="28">
        <v>778834.02569139702</v>
      </c>
      <c r="F16" s="28">
        <v>13579.144617300677</v>
      </c>
      <c r="G16" s="29">
        <v>9.3451128880755241E-2</v>
      </c>
      <c r="H16" s="29">
        <v>3.7047777630720118</v>
      </c>
      <c r="I16" s="28">
        <v>230.30108298606834</v>
      </c>
      <c r="J16" s="29">
        <v>0.94812067650863308</v>
      </c>
      <c r="K16" s="29">
        <v>0.19355573619315</v>
      </c>
      <c r="L16" s="29"/>
      <c r="M16" s="29">
        <v>7.0617600626719579</v>
      </c>
      <c r="N16" s="29">
        <v>6.1393460073764761</v>
      </c>
      <c r="O16" s="29">
        <v>17.782933262745654</v>
      </c>
      <c r="P16" s="29">
        <v>11492.371836468281</v>
      </c>
      <c r="Q16" s="29">
        <v>27.748029368314864</v>
      </c>
      <c r="R16" s="29"/>
      <c r="S16" s="29">
        <v>341.7468467160304</v>
      </c>
      <c r="T16" s="29">
        <v>1.5121541890089844E-3</v>
      </c>
      <c r="U16" s="29">
        <v>0.45530962631060518</v>
      </c>
      <c r="V16" s="29">
        <v>8.1202679949782457</v>
      </c>
      <c r="W16" s="29"/>
      <c r="X16" s="29">
        <v>0.72326334860299724</v>
      </c>
      <c r="Y16" s="29">
        <v>0.19658004457116796</v>
      </c>
      <c r="Z16" s="117"/>
      <c r="AA16" s="29">
        <v>0.16013712861605145</v>
      </c>
      <c r="AB16" s="29">
        <v>17.495623966833946</v>
      </c>
      <c r="AC16" s="29">
        <v>49.447441980593794</v>
      </c>
    </row>
    <row r="17" spans="1:33" s="21" customFormat="1" ht="19.5" customHeight="1" x14ac:dyDescent="0.2">
      <c r="A17" s="27" t="s">
        <v>59</v>
      </c>
      <c r="B17" s="27">
        <v>421.3</v>
      </c>
      <c r="C17" s="28">
        <v>1775680.5994587985</v>
      </c>
      <c r="D17" s="28">
        <v>23757.218037160263</v>
      </c>
      <c r="E17" s="28">
        <v>1103989.4029770368</v>
      </c>
      <c r="F17" s="28">
        <v>13989.867410565465</v>
      </c>
      <c r="G17" s="29">
        <v>8.5576316607182346E-2</v>
      </c>
      <c r="H17" s="29">
        <v>3.2990290170305081</v>
      </c>
      <c r="I17" s="28">
        <v>334.8638475933223</v>
      </c>
      <c r="J17" s="29">
        <v>1.2625607290740817</v>
      </c>
      <c r="K17" s="29">
        <v>0.27037155101979354</v>
      </c>
      <c r="L17" s="29"/>
      <c r="M17" s="29">
        <v>5.8291114210689425</v>
      </c>
      <c r="N17" s="29">
        <v>6.275596551193372</v>
      </c>
      <c r="O17" s="29">
        <v>15.130884965327894</v>
      </c>
      <c r="P17" s="29">
        <v>8904.8978730372364</v>
      </c>
      <c r="Q17" s="29">
        <v>18.628351817969261</v>
      </c>
      <c r="R17" s="29"/>
      <c r="S17" s="29">
        <v>411.75850889252956</v>
      </c>
      <c r="T17" s="29">
        <v>1.9843783561085768E-2</v>
      </c>
      <c r="U17" s="29">
        <v>0.19198860595350475</v>
      </c>
      <c r="V17" s="29">
        <v>8.4832174723641653</v>
      </c>
      <c r="W17" s="29"/>
      <c r="X17" s="29">
        <v>0.22944374742505416</v>
      </c>
      <c r="Y17" s="29">
        <v>0.11782246489394671</v>
      </c>
      <c r="Z17" s="117"/>
      <c r="AA17" s="29">
        <v>0.14634790376300752</v>
      </c>
      <c r="AB17" s="29">
        <v>14.188305246176322</v>
      </c>
      <c r="AC17" s="29">
        <v>41.671945478280108</v>
      </c>
    </row>
    <row r="18" spans="1:33" ht="14.25" x14ac:dyDescent="0.2">
      <c r="A18" s="222" t="s">
        <v>169</v>
      </c>
    </row>
    <row r="20" spans="1:33" ht="23.25" x14ac:dyDescent="0.2">
      <c r="A20" s="81" t="s">
        <v>67</v>
      </c>
      <c r="B20" s="62"/>
      <c r="C20" s="18"/>
    </row>
    <row r="21" spans="1:33" s="21" customFormat="1" ht="51" customHeight="1" thickBot="1" x14ac:dyDescent="0.3">
      <c r="A21" s="34" t="s">
        <v>42</v>
      </c>
      <c r="B21" s="34" t="s">
        <v>43</v>
      </c>
      <c r="C21" s="35" t="s">
        <v>61</v>
      </c>
      <c r="D21" s="36" t="s">
        <v>66</v>
      </c>
      <c r="E21" s="36" t="s">
        <v>46</v>
      </c>
      <c r="F21" s="37" t="s">
        <v>4</v>
      </c>
      <c r="G21" s="37" t="s">
        <v>5</v>
      </c>
      <c r="H21" s="37" t="s">
        <v>6</v>
      </c>
      <c r="I21" s="37" t="s">
        <v>7</v>
      </c>
      <c r="J21" s="37" t="s">
        <v>8</v>
      </c>
      <c r="K21" s="37" t="s">
        <v>9</v>
      </c>
      <c r="L21" s="37" t="s">
        <v>10</v>
      </c>
      <c r="M21" s="37" t="s">
        <v>11</v>
      </c>
      <c r="N21" s="37" t="s">
        <v>12</v>
      </c>
      <c r="O21" s="37" t="s">
        <v>13</v>
      </c>
      <c r="P21" s="37" t="s">
        <v>14</v>
      </c>
      <c r="Q21" s="37" t="s">
        <v>15</v>
      </c>
      <c r="R21" s="37" t="s">
        <v>16</v>
      </c>
      <c r="S21" s="37" t="s">
        <v>17</v>
      </c>
      <c r="T21" s="37" t="s">
        <v>18</v>
      </c>
      <c r="U21" s="37" t="s">
        <v>19</v>
      </c>
      <c r="V21" s="37" t="s">
        <v>20</v>
      </c>
      <c r="W21" s="37" t="s">
        <v>21</v>
      </c>
      <c r="X21" s="37" t="s">
        <v>22</v>
      </c>
      <c r="Y21" s="37" t="s">
        <v>23</v>
      </c>
      <c r="Z21" s="37" t="s">
        <v>24</v>
      </c>
      <c r="AA21" s="37" t="s">
        <v>25</v>
      </c>
      <c r="AB21" s="37" t="s">
        <v>26</v>
      </c>
      <c r="AC21" s="37" t="s">
        <v>27</v>
      </c>
      <c r="AD21" s="22"/>
      <c r="AE21" s="38" t="s">
        <v>62</v>
      </c>
      <c r="AF21" s="22"/>
      <c r="AG21" s="22"/>
    </row>
    <row r="22" spans="1:33" s="21" customFormat="1" ht="21" customHeight="1" x14ac:dyDescent="0.25">
      <c r="A22" s="39" t="s">
        <v>47</v>
      </c>
      <c r="B22" s="39">
        <v>0</v>
      </c>
      <c r="C22" s="39"/>
      <c r="D22" s="40">
        <v>2798.1646013999984</v>
      </c>
      <c r="E22" s="40">
        <v>33550.769583487971</v>
      </c>
      <c r="F22" s="41">
        <v>388.28</v>
      </c>
      <c r="G22" s="42">
        <v>4.2254E-2</v>
      </c>
      <c r="H22" s="42">
        <v>0.50247999999999993</v>
      </c>
      <c r="I22" s="42">
        <v>9.8211999999999994E-2</v>
      </c>
      <c r="J22" s="42">
        <v>0.12561999999999998</v>
      </c>
      <c r="K22" s="42">
        <v>0.93644000000000005</v>
      </c>
      <c r="L22" s="43">
        <v>4225.3999999999996</v>
      </c>
      <c r="M22" s="42">
        <v>6.2809999999999991E-2</v>
      </c>
      <c r="N22" s="42">
        <v>1.2562</v>
      </c>
      <c r="O22" s="42">
        <v>52.531999999999989</v>
      </c>
      <c r="P22" s="43">
        <v>1713</v>
      </c>
      <c r="Q22" s="44">
        <v>0.47964000000000007</v>
      </c>
      <c r="R22" s="43">
        <v>8906.2244150669412</v>
      </c>
      <c r="S22" s="43">
        <v>411.12</v>
      </c>
      <c r="T22" s="44">
        <v>9.1359999999999998E-4</v>
      </c>
      <c r="U22" s="44">
        <v>4.7964000000000007E-2</v>
      </c>
      <c r="V22" s="44">
        <v>0.78798000000000012</v>
      </c>
      <c r="W22" s="43">
        <v>27.408000000000001</v>
      </c>
      <c r="X22" s="44">
        <v>5.3673999999999999E-2</v>
      </c>
      <c r="Y22" s="44">
        <v>1.142E-3</v>
      </c>
      <c r="Z22" s="43">
        <v>60.526000000000003</v>
      </c>
      <c r="AA22" s="44">
        <v>3.3118000000000002E-3</v>
      </c>
      <c r="AB22" s="44">
        <v>0.43396000000000001</v>
      </c>
      <c r="AC22" s="43">
        <v>228.4</v>
      </c>
      <c r="AD22" s="22"/>
      <c r="AE22" s="221">
        <v>2.7981646013999986</v>
      </c>
      <c r="AF22" s="22"/>
      <c r="AG22" s="22"/>
    </row>
    <row r="23" spans="1:33" s="21" customFormat="1" ht="21" customHeight="1" x14ac:dyDescent="0.25">
      <c r="A23" s="46" t="s">
        <v>48</v>
      </c>
      <c r="B23" s="46">
        <v>12.5</v>
      </c>
      <c r="C23" s="47">
        <v>48942.219127019525</v>
      </c>
      <c r="D23" s="48">
        <v>15391.449543531586</v>
      </c>
      <c r="E23" s="48">
        <v>33550.769583487971</v>
      </c>
      <c r="F23" s="49">
        <v>6376.2415587828273</v>
      </c>
      <c r="G23" s="50">
        <v>0.17259089308729908</v>
      </c>
      <c r="H23" s="50">
        <v>2.9188365679501951</v>
      </c>
      <c r="I23" s="50">
        <v>2.19363025865393</v>
      </c>
      <c r="J23" s="50">
        <v>2.4176054537513623</v>
      </c>
      <c r="K23" s="50">
        <v>7.0284385413944337</v>
      </c>
      <c r="L23" s="47">
        <v>30344.710138981689</v>
      </c>
      <c r="M23" s="50">
        <v>0.38169667950898833</v>
      </c>
      <c r="N23" s="50">
        <v>13.979175980989087</v>
      </c>
      <c r="O23" s="51">
        <v>731.04181185009747</v>
      </c>
      <c r="P23" s="47">
        <v>3750.3475689179027</v>
      </c>
      <c r="Q23" s="52">
        <v>11.211923393784065</v>
      </c>
      <c r="R23" s="47">
        <v>2489.6125577447688</v>
      </c>
      <c r="S23" s="47">
        <v>2581.0428726383043</v>
      </c>
      <c r="T23" s="52">
        <v>6.881760000000003E-5</v>
      </c>
      <c r="U23" s="52">
        <v>0.38135870862898835</v>
      </c>
      <c r="V23" s="52">
        <v>6.2933147704500616</v>
      </c>
      <c r="W23" s="47">
        <v>426.13994623281582</v>
      </c>
      <c r="X23" s="52">
        <v>0.40571439082530614</v>
      </c>
      <c r="Y23" s="52">
        <v>0.17239208668729908</v>
      </c>
      <c r="Z23" s="47">
        <v>290.30694052870484</v>
      </c>
      <c r="AA23" s="52">
        <v>0.1724473106872991</v>
      </c>
      <c r="AB23" s="52">
        <v>0.8004163131523665</v>
      </c>
      <c r="AC23" s="47">
        <v>1904.2461211753089</v>
      </c>
      <c r="AD23" s="22"/>
      <c r="AE23" s="221">
        <v>15.391449543531586</v>
      </c>
      <c r="AF23" s="22"/>
      <c r="AG23" s="22"/>
    </row>
    <row r="24" spans="1:33" s="21" customFormat="1" ht="21" customHeight="1" x14ac:dyDescent="0.25">
      <c r="A24" s="46" t="s">
        <v>49</v>
      </c>
      <c r="B24" s="46">
        <v>16.399999999999999</v>
      </c>
      <c r="C24" s="47">
        <v>70409.849089557829</v>
      </c>
      <c r="D24" s="48">
        <v>13516.770356373547</v>
      </c>
      <c r="E24" s="48">
        <v>56893.078733184244</v>
      </c>
      <c r="F24" s="49">
        <v>5036.6977515969884</v>
      </c>
      <c r="G24" s="50">
        <v>0.25950889614884015</v>
      </c>
      <c r="H24" s="50">
        <v>0.38086282683183476</v>
      </c>
      <c r="I24" s="51">
        <v>13.78732021694541</v>
      </c>
      <c r="J24" s="50">
        <v>2.0595333176171984</v>
      </c>
      <c r="K24" s="50">
        <v>12.220409067342597</v>
      </c>
      <c r="L24" s="47">
        <v>50352.361724823044</v>
      </c>
      <c r="M24" s="50">
        <v>0.5190177922976803</v>
      </c>
      <c r="N24" s="50">
        <v>14.49780003966095</v>
      </c>
      <c r="O24" s="51">
        <v>596.49185826522591</v>
      </c>
      <c r="P24" s="47">
        <v>2927.2532745150543</v>
      </c>
      <c r="Q24" s="52">
        <v>21.019001723073242</v>
      </c>
      <c r="R24" s="47">
        <v>4216.4725437859315</v>
      </c>
      <c r="S24" s="47">
        <v>3041.8697786745101</v>
      </c>
      <c r="T24" s="52">
        <v>6.3030702531617493E-9</v>
      </c>
      <c r="U24" s="52">
        <v>0.5190177922976803</v>
      </c>
      <c r="V24" s="52">
        <v>6.3347571942044523</v>
      </c>
      <c r="W24" s="47">
        <v>764.37392075467073</v>
      </c>
      <c r="X24" s="52">
        <v>0.57622166534690322</v>
      </c>
      <c r="Y24" s="52">
        <v>0.25950889614884015</v>
      </c>
      <c r="Z24" s="47">
        <v>1559.8705438205861</v>
      </c>
      <c r="AA24" s="52">
        <v>0.25950889614884015</v>
      </c>
      <c r="AB24" s="52">
        <v>1.0380355845953606</v>
      </c>
      <c r="AC24" s="47">
        <v>1840.7271894068069</v>
      </c>
      <c r="AD24" s="22"/>
      <c r="AE24" s="221">
        <v>11.015034023070314</v>
      </c>
      <c r="AF24" s="22"/>
      <c r="AG24" s="22"/>
    </row>
    <row r="25" spans="1:33" s="21" customFormat="1" ht="21" customHeight="1" x14ac:dyDescent="0.25">
      <c r="A25" s="46" t="s">
        <v>50</v>
      </c>
      <c r="B25" s="50">
        <v>63.8</v>
      </c>
      <c r="C25" s="47">
        <v>39974.631994768271</v>
      </c>
      <c r="D25" s="48">
        <v>2222.0764254297756</v>
      </c>
      <c r="E25" s="48">
        <v>37752.555569338518</v>
      </c>
      <c r="F25" s="49">
        <v>366.60097122719736</v>
      </c>
      <c r="G25" s="50">
        <v>0.42859502473713201</v>
      </c>
      <c r="H25" s="50">
        <v>0.3295479596522935</v>
      </c>
      <c r="I25" s="51">
        <v>23.277263734640876</v>
      </c>
      <c r="J25" s="50">
        <v>1.1636784170768257</v>
      </c>
      <c r="K25" s="50">
        <v>2.2270851165000285</v>
      </c>
      <c r="L25" s="47">
        <v>31876.468103126859</v>
      </c>
      <c r="M25" s="50">
        <v>0.6789053323215547</v>
      </c>
      <c r="N25" s="50">
        <v>4.2780140601605892</v>
      </c>
      <c r="O25" s="51">
        <v>74.027249856417129</v>
      </c>
      <c r="P25" s="47">
        <v>93.101639000317292</v>
      </c>
      <c r="Q25" s="52">
        <v>0.6361797176098023</v>
      </c>
      <c r="R25" s="47">
        <v>3711.7390723366302</v>
      </c>
      <c r="S25" s="47">
        <v>954.06613272474715</v>
      </c>
      <c r="T25" s="52">
        <v>0.40769177128816669</v>
      </c>
      <c r="U25" s="52">
        <v>0.69871474533852229</v>
      </c>
      <c r="V25" s="52">
        <v>2.7371982527707792</v>
      </c>
      <c r="W25" s="47">
        <v>677.97497369045925</v>
      </c>
      <c r="X25" s="52">
        <v>0.6392865062876194</v>
      </c>
      <c r="Y25" s="52">
        <v>0.29587195752344825</v>
      </c>
      <c r="Z25" s="47">
        <v>1486.3734201845571</v>
      </c>
      <c r="AA25" s="52">
        <v>0.29983384012684189</v>
      </c>
      <c r="AB25" s="52">
        <v>1.1795259474903992</v>
      </c>
      <c r="AC25" s="47">
        <v>695.00304023757212</v>
      </c>
      <c r="AD25" s="22"/>
      <c r="AE25" s="221">
        <v>3.252174546562089</v>
      </c>
      <c r="AF25" s="22"/>
      <c r="AG25" s="22"/>
    </row>
    <row r="26" spans="1:33" s="21" customFormat="1" ht="21" customHeight="1" x14ac:dyDescent="0.25">
      <c r="A26" s="46" t="s">
        <v>51</v>
      </c>
      <c r="B26" s="46">
        <v>94.2</v>
      </c>
      <c r="C26" s="47">
        <v>187977.14554334461</v>
      </c>
      <c r="D26" s="48">
        <v>945.65464879554975</v>
      </c>
      <c r="E26" s="48">
        <v>187031.490894549</v>
      </c>
      <c r="F26" s="49">
        <v>104.6092016706483</v>
      </c>
      <c r="G26" s="50">
        <v>1.8106137339193922</v>
      </c>
      <c r="H26" s="50">
        <v>0.89781166518339495</v>
      </c>
      <c r="I26" s="51">
        <v>96.130616113700214</v>
      </c>
      <c r="J26" s="50">
        <v>2.5955201870269056</v>
      </c>
      <c r="K26" s="50">
        <v>0.8890623574440002</v>
      </c>
      <c r="L26" s="47">
        <v>139699.97225707819</v>
      </c>
      <c r="M26" s="50">
        <v>3.8969299364814556</v>
      </c>
      <c r="N26" s="50">
        <v>1.9340508707251842</v>
      </c>
      <c r="O26" s="51">
        <v>6.8184725586902291</v>
      </c>
      <c r="P26" s="47">
        <v>88.298159430242507</v>
      </c>
      <c r="Q26" s="52">
        <v>0.89819619887412083</v>
      </c>
      <c r="R26" s="47">
        <v>19025.212609760387</v>
      </c>
      <c r="S26" s="47">
        <v>515.62639536387053</v>
      </c>
      <c r="T26" s="52">
        <v>7.7578209493333258E-3</v>
      </c>
      <c r="U26" s="52">
        <v>2.0696632779721211</v>
      </c>
      <c r="V26" s="52">
        <v>2.1209265718927246</v>
      </c>
      <c r="W26" s="47">
        <v>5018.6785570834345</v>
      </c>
      <c r="X26" s="52">
        <v>1.6817722305054565</v>
      </c>
      <c r="Y26" s="52">
        <v>0.65857732294339422</v>
      </c>
      <c r="Z26" s="47">
        <v>23287.627470627125</v>
      </c>
      <c r="AA26" s="52">
        <v>0.80209701050606097</v>
      </c>
      <c r="AB26" s="52">
        <v>2.8980752040509068</v>
      </c>
      <c r="AC26" s="47">
        <v>111.01074926992375</v>
      </c>
      <c r="AD26" s="22"/>
      <c r="AE26" s="221">
        <v>0.94565464879554972</v>
      </c>
      <c r="AF26" s="22"/>
      <c r="AG26" s="22"/>
    </row>
    <row r="27" spans="1:33" s="21" customFormat="1" ht="21" customHeight="1" x14ac:dyDescent="0.25">
      <c r="A27" s="46" t="s">
        <v>52</v>
      </c>
      <c r="B27" s="50">
        <v>132</v>
      </c>
      <c r="C27" s="47">
        <v>268666.90281205013</v>
      </c>
      <c r="D27" s="48">
        <v>1029.5873326595931</v>
      </c>
      <c r="E27" s="48">
        <v>267637.31547939032</v>
      </c>
      <c r="F27" s="49">
        <v>89.976347224272388</v>
      </c>
      <c r="G27" s="50">
        <v>1.1944830911722297</v>
      </c>
      <c r="H27" s="50">
        <v>1.2360529043242772</v>
      </c>
      <c r="I27" s="51">
        <v>122.17963601914106</v>
      </c>
      <c r="J27" s="50">
        <v>2.7288930365217397E-2</v>
      </c>
      <c r="K27" s="50">
        <v>0.12030907769938601</v>
      </c>
      <c r="L27" s="47">
        <v>195616.25720777284</v>
      </c>
      <c r="M27" s="50">
        <v>4.1288390623814974</v>
      </c>
      <c r="N27" s="50">
        <v>1.9477167578574621</v>
      </c>
      <c r="O27" s="51">
        <v>7.6688862046065305</v>
      </c>
      <c r="P27" s="47">
        <v>507.27968669071328</v>
      </c>
      <c r="Q27" s="52">
        <v>3.6908335173747595</v>
      </c>
      <c r="R27" s="47">
        <v>27030.500431628221</v>
      </c>
      <c r="S27" s="47">
        <v>246.04270839885552</v>
      </c>
      <c r="T27" s="52">
        <v>0</v>
      </c>
      <c r="U27" s="52">
        <v>2.7108692727074626</v>
      </c>
      <c r="V27" s="52">
        <v>2.8846764136207232</v>
      </c>
      <c r="W27" s="47">
        <v>7159.4954617296971</v>
      </c>
      <c r="X27" s="52">
        <v>1.1933979716121264</v>
      </c>
      <c r="Y27" s="52">
        <v>6.8222325913043488E-2</v>
      </c>
      <c r="Z27" s="47">
        <v>37831.062378259623</v>
      </c>
      <c r="AA27" s="52">
        <v>0.36469117725069355</v>
      </c>
      <c r="AB27" s="52">
        <v>1.0649299100469933</v>
      </c>
      <c r="AC27" s="47">
        <v>35.807757709678107</v>
      </c>
      <c r="AD27" s="22"/>
      <c r="AE27" s="221">
        <v>1.0295873326595932</v>
      </c>
      <c r="AF27" s="22"/>
      <c r="AG27" s="22"/>
    </row>
    <row r="28" spans="1:33" s="21" customFormat="1" ht="21" customHeight="1" x14ac:dyDescent="0.25">
      <c r="A28" s="46" t="s">
        <v>53</v>
      </c>
      <c r="B28" s="46">
        <v>164.1</v>
      </c>
      <c r="C28" s="47">
        <v>386981.08942695847</v>
      </c>
      <c r="D28" s="48">
        <v>533.83484387193766</v>
      </c>
      <c r="E28" s="48">
        <v>386447.25458308641</v>
      </c>
      <c r="F28" s="49">
        <v>119.01484009946508</v>
      </c>
      <c r="G28" s="50">
        <v>1.8016334485971439</v>
      </c>
      <c r="H28" s="50">
        <v>2.2985100570008576</v>
      </c>
      <c r="I28" s="51">
        <v>236.4173814840137</v>
      </c>
      <c r="J28" s="50">
        <v>0.67561254322392816</v>
      </c>
      <c r="K28" s="50">
        <v>0.19419362498719295</v>
      </c>
      <c r="L28" s="47">
        <v>276198.74733988266</v>
      </c>
      <c r="M28" s="50">
        <v>4.5040836214928541</v>
      </c>
      <c r="N28" s="50">
        <v>0.54394356299914204</v>
      </c>
      <c r="O28" s="51">
        <v>7.216812836058887</v>
      </c>
      <c r="P28" s="47">
        <v>76.569421565378676</v>
      </c>
      <c r="Q28" s="52">
        <v>0.81657975956242246</v>
      </c>
      <c r="R28" s="47">
        <v>37294.938151973969</v>
      </c>
      <c r="S28" s="47">
        <v>25.956826326283874</v>
      </c>
      <c r="T28" s="52">
        <v>0.24076156839942855</v>
      </c>
      <c r="U28" s="52">
        <v>6.2226883288938337</v>
      </c>
      <c r="V28" s="52">
        <v>5.1386009490255224</v>
      </c>
      <c r="W28" s="47">
        <v>9896.398390329734</v>
      </c>
      <c r="X28" s="52">
        <v>4.0655331755013124</v>
      </c>
      <c r="Y28" s="52">
        <v>0.45040836214928598</v>
      </c>
      <c r="Z28" s="47">
        <v>63057.170700900024</v>
      </c>
      <c r="AA28" s="52">
        <v>0.45040836214928598</v>
      </c>
      <c r="AB28" s="52">
        <v>1.3512250864478563</v>
      </c>
      <c r="AC28" s="47">
        <v>39.905379110307223</v>
      </c>
      <c r="AD28" s="22"/>
      <c r="AE28" s="221">
        <v>0.53383484387193769</v>
      </c>
      <c r="AF28" s="22"/>
      <c r="AG28" s="22"/>
    </row>
    <row r="29" spans="1:33" s="21" customFormat="1" ht="21" customHeight="1" x14ac:dyDescent="0.25">
      <c r="A29" s="46" t="s">
        <v>54</v>
      </c>
      <c r="B29" s="46">
        <v>190.2</v>
      </c>
      <c r="C29" s="47">
        <v>383974.98112635675</v>
      </c>
      <c r="D29" s="48">
        <v>708.05298383660943</v>
      </c>
      <c r="E29" s="48">
        <v>383266.92814252019</v>
      </c>
      <c r="F29" s="49">
        <v>133.04658199141303</v>
      </c>
      <c r="G29" s="50">
        <v>1.5566260804943437</v>
      </c>
      <c r="H29" s="50">
        <v>1.8848169905550656</v>
      </c>
      <c r="I29" s="51">
        <v>268.54338023248499</v>
      </c>
      <c r="J29" s="50">
        <v>0.52257020641707586</v>
      </c>
      <c r="K29" s="50">
        <v>0.18709946120083773</v>
      </c>
      <c r="L29" s="47">
        <v>271692.88805303408</v>
      </c>
      <c r="M29" s="50">
        <v>3.5052627982804743</v>
      </c>
      <c r="N29" s="50">
        <v>0.64039913242985835</v>
      </c>
      <c r="O29" s="51">
        <v>11.083658240788901</v>
      </c>
      <c r="P29" s="47">
        <v>93.874536000581884</v>
      </c>
      <c r="Q29" s="52">
        <v>1.3132273498598992</v>
      </c>
      <c r="R29" s="47">
        <v>36347.100557024722</v>
      </c>
      <c r="S29" s="47">
        <v>26.062464023180464</v>
      </c>
      <c r="T29" s="52">
        <v>0.21758837112941759</v>
      </c>
      <c r="U29" s="52">
        <v>6.1278536315586303</v>
      </c>
      <c r="V29" s="52">
        <v>6.6512687518127818</v>
      </c>
      <c r="W29" s="47">
        <v>8983.6329622364246</v>
      </c>
      <c r="X29" s="52">
        <v>4.6355145818265742</v>
      </c>
      <c r="Y29" s="52">
        <v>0.35956891333732188</v>
      </c>
      <c r="Z29" s="47">
        <v>66243.306570224755</v>
      </c>
      <c r="AA29" s="52">
        <v>0.3763520769262293</v>
      </c>
      <c r="AB29" s="52">
        <v>1.2519449080204987</v>
      </c>
      <c r="AC29" s="47">
        <v>146.21227009431138</v>
      </c>
      <c r="AD29" s="22"/>
      <c r="AE29" s="221">
        <v>0.70805298383660942</v>
      </c>
      <c r="AF29" s="22"/>
      <c r="AG29" s="22"/>
    </row>
    <row r="30" spans="1:33" s="21" customFormat="1" ht="21" customHeight="1" x14ac:dyDescent="0.25">
      <c r="A30" s="46" t="s">
        <v>55</v>
      </c>
      <c r="B30" s="46">
        <v>193</v>
      </c>
      <c r="C30" s="53"/>
      <c r="D30" s="53"/>
      <c r="E30" s="53"/>
      <c r="F30" s="47"/>
      <c r="G30" s="47"/>
      <c r="H30" s="47"/>
      <c r="I30" s="47"/>
      <c r="J30" s="47"/>
      <c r="K30" s="47"/>
      <c r="L30" s="47"/>
      <c r="M30" s="47"/>
      <c r="N30" s="47"/>
      <c r="O30" s="47"/>
      <c r="P30" s="47"/>
      <c r="Q30" s="47"/>
      <c r="R30" s="47"/>
      <c r="S30" s="47"/>
      <c r="T30" s="47"/>
      <c r="U30" s="47"/>
      <c r="V30" s="47"/>
      <c r="W30" s="47"/>
      <c r="X30" s="47"/>
      <c r="Y30" s="47"/>
      <c r="Z30" s="47"/>
      <c r="AA30" s="47"/>
      <c r="AB30" s="47"/>
      <c r="AC30" s="47"/>
      <c r="AD30" s="22"/>
      <c r="AE30"/>
      <c r="AF30" s="22"/>
      <c r="AG30" s="22"/>
    </row>
    <row r="31" spans="1:33" s="21" customFormat="1" ht="21" customHeight="1" x14ac:dyDescent="0.25">
      <c r="A31" s="46" t="s">
        <v>56</v>
      </c>
      <c r="B31" s="46">
        <v>246.3</v>
      </c>
      <c r="C31" s="53"/>
      <c r="D31" s="53"/>
      <c r="E31" s="53"/>
      <c r="F31" s="47"/>
      <c r="G31" s="47"/>
      <c r="H31" s="47"/>
      <c r="I31" s="47"/>
      <c r="J31" s="47"/>
      <c r="K31" s="47"/>
      <c r="L31" s="47"/>
      <c r="M31" s="47"/>
      <c r="N31" s="47"/>
      <c r="O31" s="47"/>
      <c r="P31" s="47"/>
      <c r="Q31" s="47"/>
      <c r="R31" s="47"/>
      <c r="S31" s="47"/>
      <c r="T31" s="47"/>
      <c r="U31" s="47"/>
      <c r="V31" s="47"/>
      <c r="W31" s="47"/>
      <c r="X31" s="47"/>
      <c r="Y31" s="47"/>
      <c r="Z31" s="47"/>
      <c r="AA31" s="47"/>
      <c r="AB31" s="47"/>
      <c r="AC31" s="47"/>
      <c r="AD31" s="22"/>
      <c r="AE31"/>
      <c r="AF31" s="22"/>
      <c r="AG31" s="22"/>
    </row>
    <row r="32" spans="1:33" s="21" customFormat="1" ht="21" customHeight="1" x14ac:dyDescent="0.2">
      <c r="A32" s="46" t="s">
        <v>57</v>
      </c>
      <c r="B32" s="46">
        <v>295.8</v>
      </c>
      <c r="C32" s="53"/>
      <c r="D32" s="53"/>
      <c r="E32" s="53"/>
      <c r="F32" s="47"/>
      <c r="G32" s="47"/>
      <c r="H32" s="47"/>
      <c r="I32" s="47"/>
      <c r="J32" s="47"/>
      <c r="K32" s="47"/>
      <c r="L32" s="47"/>
      <c r="M32" s="47"/>
      <c r="N32" s="47"/>
      <c r="O32" s="47"/>
      <c r="P32" s="47"/>
      <c r="Q32" s="47"/>
      <c r="R32" s="47"/>
      <c r="S32" s="47"/>
      <c r="T32" s="47"/>
      <c r="U32" s="47"/>
      <c r="V32" s="47"/>
      <c r="W32" s="47"/>
      <c r="X32" s="47"/>
      <c r="Y32" s="47"/>
      <c r="Z32" s="47"/>
      <c r="AA32" s="47"/>
      <c r="AB32" s="47"/>
      <c r="AC32" s="47"/>
      <c r="AE32"/>
    </row>
    <row r="33" spans="1:33" s="21" customFormat="1" ht="21" customHeight="1" x14ac:dyDescent="0.2">
      <c r="A33" s="54" t="s">
        <v>58</v>
      </c>
      <c r="B33" s="46">
        <v>377.6</v>
      </c>
      <c r="C33" s="53"/>
      <c r="D33" s="53"/>
      <c r="E33" s="53"/>
      <c r="F33" s="47"/>
      <c r="G33" s="47"/>
      <c r="H33" s="47"/>
      <c r="I33" s="47"/>
      <c r="J33" s="47"/>
      <c r="K33" s="47"/>
      <c r="L33" s="47"/>
      <c r="M33" s="47"/>
      <c r="N33" s="47"/>
      <c r="O33" s="47"/>
      <c r="P33" s="47"/>
      <c r="Q33" s="47"/>
      <c r="R33" s="47"/>
      <c r="S33" s="47"/>
      <c r="T33" s="47"/>
      <c r="U33" s="47"/>
      <c r="V33" s="47"/>
      <c r="W33" s="47"/>
      <c r="X33" s="47"/>
      <c r="Y33" s="47"/>
      <c r="Z33" s="47"/>
      <c r="AA33" s="47"/>
      <c r="AB33" s="47"/>
      <c r="AC33" s="47"/>
      <c r="AE33"/>
    </row>
    <row r="34" spans="1:33" s="21" customFormat="1" ht="21" customHeight="1" x14ac:dyDescent="0.2">
      <c r="A34" s="46" t="s">
        <v>59</v>
      </c>
      <c r="B34" s="46">
        <v>421.3</v>
      </c>
      <c r="C34" s="53"/>
      <c r="D34" s="53"/>
      <c r="E34" s="53"/>
      <c r="F34" s="47"/>
      <c r="G34" s="47"/>
      <c r="H34" s="47"/>
      <c r="I34" s="47"/>
      <c r="J34" s="47"/>
      <c r="K34" s="47"/>
      <c r="L34" s="47"/>
      <c r="M34" s="47"/>
      <c r="N34" s="47"/>
      <c r="O34" s="47"/>
      <c r="P34" s="47"/>
      <c r="Q34" s="47"/>
      <c r="R34" s="47"/>
      <c r="S34" s="47"/>
      <c r="T34" s="47"/>
      <c r="U34" s="47"/>
      <c r="V34" s="47"/>
      <c r="W34" s="47"/>
      <c r="X34" s="47"/>
      <c r="Y34" s="47"/>
      <c r="Z34" s="47"/>
      <c r="AA34" s="47"/>
      <c r="AB34" s="47"/>
      <c r="AC34" s="47"/>
      <c r="AE34"/>
    </row>
    <row r="35" spans="1:33" s="21" customFormat="1" ht="21" customHeight="1" x14ac:dyDescent="0.25">
      <c r="A35" s="55" t="s">
        <v>64</v>
      </c>
      <c r="B35" s="55">
        <v>16.399999999999999</v>
      </c>
      <c r="C35" s="56">
        <v>26947.806553256269</v>
      </c>
      <c r="D35" s="56">
        <v>746.07391584118261</v>
      </c>
      <c r="E35" s="56">
        <v>26201.732637415083</v>
      </c>
      <c r="F35" s="56">
        <v>25.649205291676491</v>
      </c>
      <c r="G35" s="56">
        <v>0.46713181331612919</v>
      </c>
      <c r="H35" s="56">
        <v>0.28340773176774198</v>
      </c>
      <c r="I35" s="56">
        <v>13.602940814420277</v>
      </c>
      <c r="J35" s="56">
        <v>1.063815776082581</v>
      </c>
      <c r="K35" s="56">
        <v>0.54310665977956663</v>
      </c>
      <c r="L35" s="56">
        <v>23154.280147159443</v>
      </c>
      <c r="M35" s="56">
        <v>0.67090377544884772</v>
      </c>
      <c r="N35" s="56">
        <v>0.22691026745499537</v>
      </c>
      <c r="O35" s="56">
        <v>2.0611235991018431</v>
      </c>
      <c r="P35" s="56">
        <v>53.28265084490323</v>
      </c>
      <c r="Q35" s="56">
        <v>0.23924728905698606</v>
      </c>
      <c r="R35" s="56">
        <v>1624.6640101675584</v>
      </c>
      <c r="S35" s="56">
        <v>474.89465027507828</v>
      </c>
      <c r="T35" s="56">
        <v>3.6744816309677419E-3</v>
      </c>
      <c r="U35" s="56">
        <v>0.91713586763769583</v>
      </c>
      <c r="V35" s="56">
        <v>0.4303869970064515</v>
      </c>
      <c r="W35" s="56">
        <v>343.91019731342857</v>
      </c>
      <c r="X35" s="56">
        <v>0.58518787169032271</v>
      </c>
      <c r="Y35" s="56">
        <v>0.26962842565161294</v>
      </c>
      <c r="Z35" s="56">
        <v>1078.8782827746547</v>
      </c>
      <c r="AA35" s="56">
        <v>0.26962842565161294</v>
      </c>
      <c r="AB35" s="56">
        <v>1.0876999066838708</v>
      </c>
      <c r="AC35" s="56">
        <v>169.52547972714279</v>
      </c>
      <c r="AE35" s="221"/>
    </row>
    <row r="36" spans="1:33" s="21" customFormat="1" ht="21" customHeight="1" x14ac:dyDescent="0.25">
      <c r="A36" s="55" t="s">
        <v>65</v>
      </c>
      <c r="B36" s="55">
        <v>164.1</v>
      </c>
      <c r="C36" s="56">
        <v>454002.9010905227</v>
      </c>
      <c r="D36" s="56">
        <v>809.78564732313566</v>
      </c>
      <c r="E36" s="56">
        <v>453193.11544320028</v>
      </c>
      <c r="F36" s="56">
        <v>231.32827238399966</v>
      </c>
      <c r="G36" s="57">
        <v>2.1029842944000046</v>
      </c>
      <c r="H36" s="58">
        <v>1.9452604723200015</v>
      </c>
      <c r="I36" s="56">
        <v>320.70510489599997</v>
      </c>
      <c r="J36" s="57">
        <v>0.78861911039999855</v>
      </c>
      <c r="K36" s="57">
        <v>0.24184319385600037</v>
      </c>
      <c r="L36" s="56">
        <v>320705.104896</v>
      </c>
      <c r="M36" s="57">
        <v>5.2574607359999916</v>
      </c>
      <c r="N36" s="57">
        <v>0.7360445030399998</v>
      </c>
      <c r="O36" s="56">
        <v>20.504096870399987</v>
      </c>
      <c r="P36" s="56">
        <v>89.376832511999979</v>
      </c>
      <c r="Q36" s="58">
        <v>2.3132827238399991</v>
      </c>
      <c r="R36" s="56">
        <v>46791.400550399987</v>
      </c>
      <c r="S36" s="56">
        <v>89.376832511999979</v>
      </c>
      <c r="T36" s="58">
        <v>0</v>
      </c>
      <c r="U36" s="58">
        <v>6.8346989568000023</v>
      </c>
      <c r="V36" s="58">
        <v>6.8346989568000023</v>
      </c>
      <c r="W36" s="56">
        <v>12092.159692799973</v>
      </c>
      <c r="X36" s="58">
        <v>3.0493272268800014</v>
      </c>
      <c r="Y36" s="58">
        <v>0.52574607360000114</v>
      </c>
      <c r="Z36" s="56">
        <v>73604.4503040001</v>
      </c>
      <c r="AA36" s="58">
        <v>0.52574607360000114</v>
      </c>
      <c r="AB36" s="58">
        <v>1.5772382207999971</v>
      </c>
      <c r="AC36" s="56">
        <v>25.761557606399965</v>
      </c>
      <c r="AD36" s="22"/>
      <c r="AE36" s="221"/>
      <c r="AF36" s="22"/>
      <c r="AG36" s="22"/>
    </row>
    <row r="37" spans="1:33" s="21" customFormat="1" ht="21" customHeight="1" x14ac:dyDescent="0.25">
      <c r="A37" s="55" t="s">
        <v>63</v>
      </c>
      <c r="B37" s="55">
        <v>190.2</v>
      </c>
      <c r="C37" s="56">
        <v>454453.27360202151</v>
      </c>
      <c r="D37" s="56">
        <v>672.93528302186951</v>
      </c>
      <c r="E37" s="56">
        <v>453780.33831900032</v>
      </c>
      <c r="F37" s="56">
        <v>170.59411214999997</v>
      </c>
      <c r="G37" s="56">
        <v>1.9496469960000005</v>
      </c>
      <c r="H37" s="56">
        <v>2.0958705207000019</v>
      </c>
      <c r="I37" s="56">
        <v>316.81763685000067</v>
      </c>
      <c r="J37" s="56">
        <v>0.73111762349999798</v>
      </c>
      <c r="K37" s="56">
        <v>0.20958705206999981</v>
      </c>
      <c r="L37" s="56">
        <v>326565.8718299992</v>
      </c>
      <c r="M37" s="56">
        <v>4.8741174899999988</v>
      </c>
      <c r="N37" s="56">
        <v>0.58489409880000065</v>
      </c>
      <c r="O37" s="56">
        <v>13.647528971999995</v>
      </c>
      <c r="P37" s="56">
        <v>82.859997329999857</v>
      </c>
      <c r="Q37" s="56">
        <v>1.0723058478000012</v>
      </c>
      <c r="R37" s="56">
        <v>43379.645661000141</v>
      </c>
      <c r="S37" s="56">
        <v>39.967763418000025</v>
      </c>
      <c r="T37" s="56">
        <v>0</v>
      </c>
      <c r="U37" s="56">
        <v>5.8489409879999839</v>
      </c>
      <c r="V37" s="56">
        <v>5.8489409879999839</v>
      </c>
      <c r="W37" s="56">
        <v>10723.058478000004</v>
      </c>
      <c r="X37" s="56">
        <v>9.7482349799999977</v>
      </c>
      <c r="Y37" s="56">
        <v>0.48741174900000012</v>
      </c>
      <c r="Z37" s="56">
        <v>73111.762350000063</v>
      </c>
      <c r="AA37" s="56">
        <v>0.48741174900000012</v>
      </c>
      <c r="AB37" s="56">
        <v>1.462235246999996</v>
      </c>
      <c r="AC37" s="56">
        <v>13.647528971999995</v>
      </c>
      <c r="AE37" s="45"/>
    </row>
    <row r="38" spans="1:33" ht="18" customHeight="1" x14ac:dyDescent="0.2"/>
    <row r="40" spans="1:33" ht="18" x14ac:dyDescent="0.2">
      <c r="A40" s="60" t="s">
        <v>68</v>
      </c>
      <c r="B40" s="61"/>
      <c r="C40" s="61"/>
    </row>
    <row r="41" spans="1:33" s="21" customFormat="1" ht="55.5" customHeight="1" x14ac:dyDescent="0.2">
      <c r="A41" s="23" t="s">
        <v>42</v>
      </c>
      <c r="B41" s="23" t="s">
        <v>43</v>
      </c>
      <c r="C41" s="66" t="s">
        <v>44</v>
      </c>
      <c r="D41" s="66" t="s">
        <v>88</v>
      </c>
      <c r="E41" s="66" t="s">
        <v>46</v>
      </c>
      <c r="F41" s="67" t="s">
        <v>4</v>
      </c>
      <c r="G41" s="67" t="s">
        <v>5</v>
      </c>
      <c r="H41" s="67" t="s">
        <v>6</v>
      </c>
      <c r="I41" s="67" t="s">
        <v>7</v>
      </c>
      <c r="J41" s="67" t="s">
        <v>8</v>
      </c>
      <c r="K41" s="67" t="s">
        <v>9</v>
      </c>
      <c r="L41" s="67" t="s">
        <v>10</v>
      </c>
      <c r="M41" s="67" t="s">
        <v>11</v>
      </c>
      <c r="N41" s="67" t="s">
        <v>12</v>
      </c>
      <c r="O41" s="67" t="s">
        <v>13</v>
      </c>
      <c r="P41" s="67" t="s">
        <v>14</v>
      </c>
      <c r="Q41" s="67" t="s">
        <v>15</v>
      </c>
      <c r="R41" s="67" t="s">
        <v>16</v>
      </c>
      <c r="S41" s="67" t="s">
        <v>17</v>
      </c>
      <c r="T41" s="67" t="s">
        <v>18</v>
      </c>
      <c r="U41" s="67" t="s">
        <v>19</v>
      </c>
      <c r="V41" s="67" t="s">
        <v>20</v>
      </c>
      <c r="W41" s="67" t="s">
        <v>21</v>
      </c>
      <c r="X41" s="67" t="s">
        <v>22</v>
      </c>
      <c r="Y41" s="67" t="s">
        <v>23</v>
      </c>
      <c r="Z41" s="67" t="s">
        <v>24</v>
      </c>
      <c r="AA41" s="67" t="s">
        <v>25</v>
      </c>
      <c r="AB41" s="67" t="s">
        <v>26</v>
      </c>
      <c r="AC41" s="67" t="s">
        <v>27</v>
      </c>
      <c r="AD41" s="26"/>
      <c r="AE41" s="26"/>
      <c r="AF41" s="26"/>
      <c r="AG41" s="26"/>
    </row>
    <row r="42" spans="1:33" x14ac:dyDescent="0.2">
      <c r="A42" s="27" t="s">
        <v>47</v>
      </c>
      <c r="B42" s="65">
        <v>0</v>
      </c>
      <c r="C42" s="68">
        <f t="shared" ref="C42:C54" si="0">C5-C22</f>
        <v>0</v>
      </c>
      <c r="D42" s="68">
        <f t="shared" ref="D42:E42" si="1">D5-D22</f>
        <v>-21.450798440820108</v>
      </c>
      <c r="E42" s="68">
        <f t="shared" si="1"/>
        <v>-28964.525449687972</v>
      </c>
      <c r="F42" s="68">
        <f t="shared" ref="F42:AC42" si="2">F5-F22</f>
        <v>-2.9765639999999962</v>
      </c>
      <c r="G42" s="68">
        <f t="shared" si="2"/>
        <v>-3.2392020000000105E-4</v>
      </c>
      <c r="H42" s="68">
        <f t="shared" si="2"/>
        <v>-3.8520239999999539E-3</v>
      </c>
      <c r="I42" s="68">
        <f t="shared" si="2"/>
        <v>-7.5289559999999756E-4</v>
      </c>
      <c r="J42" s="68">
        <f t="shared" si="2"/>
        <v>-9.6300599999998848E-4</v>
      </c>
      <c r="K42" s="68">
        <f t="shared" si="2"/>
        <v>-7.1787720000000554E-3</v>
      </c>
      <c r="L42" s="68">
        <f t="shared" si="2"/>
        <v>-32.39201999999932</v>
      </c>
      <c r="M42" s="68">
        <f t="shared" si="2"/>
        <v>-4.8150299999999424E-4</v>
      </c>
      <c r="N42" s="68">
        <f t="shared" si="2"/>
        <v>-9.6300600000001069E-3</v>
      </c>
      <c r="O42" s="68">
        <f t="shared" si="2"/>
        <v>-0.40271159999998929</v>
      </c>
      <c r="P42" s="68">
        <f t="shared" si="2"/>
        <v>-13.131900000000087</v>
      </c>
      <c r="Q42" s="68">
        <f t="shared" si="2"/>
        <v>-3.6769320000000216E-3</v>
      </c>
      <c r="R42" s="68">
        <f t="shared" si="2"/>
        <v>-8600.2481570669406</v>
      </c>
      <c r="S42" s="68">
        <f t="shared" si="2"/>
        <v>-3.1516560000000027</v>
      </c>
      <c r="T42" s="68">
        <f t="shared" si="2"/>
        <v>-7.0036799999998855E-6</v>
      </c>
      <c r="U42" s="68">
        <f t="shared" si="2"/>
        <v>-3.67693199999998E-4</v>
      </c>
      <c r="V42" s="68">
        <f t="shared" si="2"/>
        <v>-6.0406739999999681E-3</v>
      </c>
      <c r="W42" s="68">
        <f t="shared" si="2"/>
        <v>-0.21011040000000492</v>
      </c>
      <c r="X42" s="68">
        <f t="shared" si="2"/>
        <v>-4.1146619999999495E-4</v>
      </c>
      <c r="Y42" s="68">
        <f t="shared" si="2"/>
        <v>-8.7545999999999111E-6</v>
      </c>
      <c r="Z42" s="68">
        <f t="shared" si="2"/>
        <v>-0.46399380000000434</v>
      </c>
      <c r="AA42" s="68">
        <f t="shared" si="2"/>
        <v>-2.5388339999999829E-5</v>
      </c>
      <c r="AB42" s="68">
        <f t="shared" si="2"/>
        <v>-3.326748000000046E-3</v>
      </c>
      <c r="AC42" s="68">
        <f t="shared" si="2"/>
        <v>-1.7509200000000078</v>
      </c>
    </row>
    <row r="43" spans="1:33" x14ac:dyDescent="0.2">
      <c r="A43" s="27" t="s">
        <v>48</v>
      </c>
      <c r="B43" s="65">
        <v>12.5</v>
      </c>
      <c r="C43" s="69">
        <f t="shared" si="0"/>
        <v>501117.80040244991</v>
      </c>
      <c r="D43" s="69">
        <f t="shared" ref="D43:E43" si="3">D6-D23</f>
        <v>475012.25667585019</v>
      </c>
      <c r="E43" s="69">
        <f t="shared" si="3"/>
        <v>26105.543726599608</v>
      </c>
      <c r="F43" s="69">
        <f t="shared" ref="F43:AC43" si="4">F6-F23</f>
        <v>34755.29571212882</v>
      </c>
      <c r="G43" s="69">
        <f t="shared" si="4"/>
        <v>13.991067837360138</v>
      </c>
      <c r="H43" s="69">
        <f t="shared" si="4"/>
        <v>355.44274149558072</v>
      </c>
      <c r="I43" s="69">
        <f t="shared" si="4"/>
        <v>415.36208851137803</v>
      </c>
      <c r="J43" s="69">
        <f t="shared" si="4"/>
        <v>3.5898795502931562</v>
      </c>
      <c r="K43" s="69">
        <f t="shared" si="4"/>
        <v>0.66012475538696069</v>
      </c>
      <c r="L43" s="69">
        <f t="shared" si="4"/>
        <v>139.33620017964859</v>
      </c>
      <c r="M43" s="69">
        <f t="shared" si="4"/>
        <v>30.209834907750274</v>
      </c>
      <c r="N43" s="69">
        <f t="shared" si="4"/>
        <v>3.7044644387172276</v>
      </c>
      <c r="O43" s="69">
        <f t="shared" si="4"/>
        <v>883.96931394972967</v>
      </c>
      <c r="P43" s="69">
        <f t="shared" si="4"/>
        <v>429335.46268947405</v>
      </c>
      <c r="Q43" s="69">
        <f t="shared" si="4"/>
        <v>7647.0921519836784</v>
      </c>
      <c r="R43" s="69">
        <f t="shared" si="4"/>
        <v>13401.380187390181</v>
      </c>
      <c r="S43" s="69">
        <f t="shared" si="4"/>
        <v>1018.4073434718603</v>
      </c>
      <c r="T43" s="69">
        <f t="shared" si="4"/>
        <v>0.81199637233845845</v>
      </c>
      <c r="U43" s="69">
        <f t="shared" si="4"/>
        <v>86.439883066861768</v>
      </c>
      <c r="V43" s="69">
        <f t="shared" si="4"/>
        <v>6.1729052099406356</v>
      </c>
      <c r="W43" s="69">
        <f t="shared" si="4"/>
        <v>11427.684466944766</v>
      </c>
      <c r="X43" s="69">
        <f t="shared" si="4"/>
        <v>10.812749815850573</v>
      </c>
      <c r="Y43" s="69">
        <f t="shared" si="4"/>
        <v>47.275255001080033</v>
      </c>
      <c r="Z43" s="69">
        <f t="shared" si="4"/>
        <v>1137.1428720850095</v>
      </c>
      <c r="AA43" s="69">
        <f t="shared" si="4"/>
        <v>5.4359822817306398</v>
      </c>
      <c r="AB43" s="69">
        <f t="shared" si="4"/>
        <v>237.02478145595728</v>
      </c>
      <c r="AC43" s="69">
        <f t="shared" si="4"/>
        <v>155.09571014163521</v>
      </c>
    </row>
    <row r="44" spans="1:33" x14ac:dyDescent="0.2">
      <c r="A44" s="27" t="s">
        <v>49</v>
      </c>
      <c r="B44" s="65">
        <v>16.399999999999999</v>
      </c>
      <c r="C44" s="70">
        <f t="shared" si="0"/>
        <v>455495.66654336761</v>
      </c>
      <c r="D44" s="70">
        <f t="shared" ref="D44:E44" si="5">D7-D24</f>
        <v>443607.06867755839</v>
      </c>
      <c r="E44" s="70">
        <f t="shared" si="5"/>
        <v>11888.59786580893</v>
      </c>
      <c r="F44" s="70">
        <f t="shared" ref="F44:AC44" si="6">F7-F24</f>
        <v>34370.73899425572</v>
      </c>
      <c r="G44" s="70">
        <f t="shared" si="6"/>
        <v>9.1289497421031189</v>
      </c>
      <c r="H44" s="70">
        <f t="shared" si="6"/>
        <v>338.60127541400237</v>
      </c>
      <c r="I44" s="70">
        <f t="shared" si="6"/>
        <v>425.92653052097972</v>
      </c>
      <c r="J44" s="70">
        <f t="shared" si="6"/>
        <v>3.8295121532143837</v>
      </c>
      <c r="K44" s="70">
        <f t="shared" si="6"/>
        <v>-2.7224980512942576</v>
      </c>
      <c r="L44" s="70">
        <f t="shared" si="6"/>
        <v>-7763.6697070862429</v>
      </c>
      <c r="M44" s="70">
        <f t="shared" si="6"/>
        <v>16.309304931609283</v>
      </c>
      <c r="N44" s="70">
        <f t="shared" si="6"/>
        <v>3.7377474509927406</v>
      </c>
      <c r="O44" s="70">
        <f t="shared" si="6"/>
        <v>924.84982875004437</v>
      </c>
      <c r="P44" s="70">
        <f t="shared" si="6"/>
        <v>398087.49695929227</v>
      </c>
      <c r="Q44" s="70">
        <f t="shared" si="6"/>
        <v>7604.3437652830899</v>
      </c>
      <c r="R44" s="70">
        <f t="shared" si="6"/>
        <v>10332.419433725903</v>
      </c>
      <c r="S44" s="70">
        <f t="shared" si="6"/>
        <v>1050.5362872017195</v>
      </c>
      <c r="T44" s="70">
        <f t="shared" si="6"/>
        <v>0.13714206286302957</v>
      </c>
      <c r="U44" s="70">
        <f t="shared" si="6"/>
        <v>83.046908860267848</v>
      </c>
      <c r="V44" s="70">
        <f t="shared" si="6"/>
        <v>3.3077930585995743</v>
      </c>
      <c r="W44" s="70">
        <f t="shared" si="6"/>
        <v>8860.8244992873606</v>
      </c>
      <c r="X44" s="70">
        <f t="shared" si="6"/>
        <v>14.874800148913735</v>
      </c>
      <c r="Y44" s="70">
        <f t="shared" si="6"/>
        <v>45.205466127190597</v>
      </c>
      <c r="Z44" s="70">
        <f t="shared" si="6"/>
        <v>459.02363988191041</v>
      </c>
      <c r="AA44" s="70">
        <f t="shared" si="6"/>
        <v>7.4660020109814793</v>
      </c>
      <c r="AB44" s="70">
        <f t="shared" si="6"/>
        <v>214.29154085565708</v>
      </c>
      <c r="AC44" s="70">
        <f t="shared" si="6"/>
        <v>405.96236748968818</v>
      </c>
    </row>
    <row r="45" spans="1:33" x14ac:dyDescent="0.2">
      <c r="A45" s="27" t="s">
        <v>50</v>
      </c>
      <c r="B45" s="65">
        <v>64</v>
      </c>
      <c r="C45" s="70">
        <f t="shared" si="0"/>
        <v>266347.48149831803</v>
      </c>
      <c r="D45" s="70">
        <f t="shared" ref="D45:E45" si="7">D8-D25</f>
        <v>153173.44559887232</v>
      </c>
      <c r="E45" s="70">
        <f t="shared" si="7"/>
        <v>113174.03589944556</v>
      </c>
      <c r="F45" s="70">
        <f t="shared" ref="F45:AC45" si="8">F8-F25</f>
        <v>15044.80429201496</v>
      </c>
      <c r="G45" s="70">
        <f t="shared" si="8"/>
        <v>8.2798791182295197</v>
      </c>
      <c r="H45" s="70">
        <f t="shared" si="8"/>
        <v>104.26027169374085</v>
      </c>
      <c r="I45" s="70">
        <f t="shared" si="8"/>
        <v>139.25584995421153</v>
      </c>
      <c r="J45" s="70">
        <f t="shared" si="8"/>
        <v>1.0143656562672871</v>
      </c>
      <c r="K45" s="70">
        <f t="shared" si="8"/>
        <v>0.7896186236397158</v>
      </c>
      <c r="L45" s="70">
        <f t="shared" si="8"/>
        <v>79522.371139766736</v>
      </c>
      <c r="M45" s="70">
        <f t="shared" si="8"/>
        <v>4.8574141436195157</v>
      </c>
      <c r="N45" s="70">
        <f t="shared" si="8"/>
        <v>2.1747921979871832</v>
      </c>
      <c r="O45" s="70">
        <f t="shared" si="8"/>
        <v>389.16943555893363</v>
      </c>
      <c r="P45" s="70">
        <f t="shared" si="8"/>
        <v>132816.11496651138</v>
      </c>
      <c r="Q45" s="70">
        <f t="shared" si="8"/>
        <v>2240.6438393936728</v>
      </c>
      <c r="R45" s="70">
        <f t="shared" si="8"/>
        <v>17847.206516572925</v>
      </c>
      <c r="S45" s="70">
        <f t="shared" si="8"/>
        <v>578.90580587891736</v>
      </c>
      <c r="T45" s="70">
        <f t="shared" si="8"/>
        <v>-0.33722503441058921</v>
      </c>
      <c r="U45" s="70">
        <f t="shared" si="8"/>
        <v>27.372014340435754</v>
      </c>
      <c r="V45" s="70">
        <f t="shared" si="8"/>
        <v>3.6185554320785296</v>
      </c>
      <c r="W45" s="70">
        <f t="shared" si="8"/>
        <v>11594.844556818865</v>
      </c>
      <c r="X45" s="70">
        <f t="shared" si="8"/>
        <v>4.9199433104833181</v>
      </c>
      <c r="Y45" s="70">
        <f t="shared" si="8"/>
        <v>15.325158427029779</v>
      </c>
      <c r="Z45" s="70">
        <f t="shared" si="8"/>
        <v>4209.6136862870053</v>
      </c>
      <c r="AA45" s="70">
        <f t="shared" si="8"/>
        <v>2.4683258978436933</v>
      </c>
      <c r="AB45" s="70">
        <f t="shared" si="8"/>
        <v>70.404505874360183</v>
      </c>
      <c r="AC45" s="70">
        <f t="shared" si="8"/>
        <v>1719.4037898789977</v>
      </c>
    </row>
    <row r="46" spans="1:33" x14ac:dyDescent="0.2">
      <c r="A46" s="27" t="s">
        <v>51</v>
      </c>
      <c r="B46" s="65">
        <v>95</v>
      </c>
      <c r="C46" s="70">
        <f t="shared" si="0"/>
        <v>114583.60919661733</v>
      </c>
      <c r="D46" s="70">
        <f t="shared" ref="D46:E46" si="9">D9-D26</f>
        <v>78814.803188691527</v>
      </c>
      <c r="E46" s="70">
        <f t="shared" si="9"/>
        <v>35768.806007926032</v>
      </c>
      <c r="F46" s="70">
        <f t="shared" ref="F46:AC46" si="10">F9-F26</f>
        <v>9902.5142009933697</v>
      </c>
      <c r="G46" s="70">
        <f t="shared" si="10"/>
        <v>6.0935045019803686</v>
      </c>
      <c r="H46" s="70">
        <f t="shared" si="10"/>
        <v>45.317014171516291</v>
      </c>
      <c r="I46" s="70">
        <f t="shared" si="10"/>
        <v>107.70002007230703</v>
      </c>
      <c r="J46" s="70">
        <f t="shared" si="10"/>
        <v>-0.59277553791501969</v>
      </c>
      <c r="K46" s="83">
        <f t="shared" si="10"/>
        <v>1.6262833377153312</v>
      </c>
      <c r="L46" s="70">
        <f t="shared" si="10"/>
        <v>21215.998827437812</v>
      </c>
      <c r="M46" s="70">
        <f t="shared" si="10"/>
        <v>3.564198762396853</v>
      </c>
      <c r="N46" s="70">
        <f t="shared" si="10"/>
        <v>1.5792425930298093</v>
      </c>
      <c r="O46" s="70">
        <f t="shared" si="10"/>
        <v>240.28840799181464</v>
      </c>
      <c r="P46" s="70">
        <f t="shared" si="10"/>
        <v>66722.683072430533</v>
      </c>
      <c r="Q46" s="70">
        <f t="shared" si="10"/>
        <v>802.27962686123135</v>
      </c>
      <c r="R46" s="70">
        <f t="shared" si="10"/>
        <v>5424.0709208984372</v>
      </c>
      <c r="S46" s="70">
        <f t="shared" si="10"/>
        <v>405.33000308493945</v>
      </c>
      <c r="T46" s="70">
        <f t="shared" si="10"/>
        <v>0.12483352488190919</v>
      </c>
      <c r="U46" s="70">
        <f t="shared" si="10"/>
        <v>14.935105888798613</v>
      </c>
      <c r="V46" s="70">
        <f t="shared" si="10"/>
        <v>3.070713071115311</v>
      </c>
      <c r="W46" s="70">
        <f t="shared" si="10"/>
        <v>4183.3586124194335</v>
      </c>
      <c r="X46" s="70">
        <f t="shared" si="10"/>
        <v>5.1996659330530974</v>
      </c>
      <c r="Y46" s="70">
        <f t="shared" si="10"/>
        <v>8.7208413335210206</v>
      </c>
      <c r="Z46" s="70">
        <f t="shared" si="10"/>
        <v>4945.3776471701967</v>
      </c>
      <c r="AA46" s="70">
        <f t="shared" si="10"/>
        <v>2.169411553257131</v>
      </c>
      <c r="AB46" s="70">
        <f t="shared" si="10"/>
        <v>34.63120918629582</v>
      </c>
      <c r="AC46" s="70">
        <f t="shared" si="10"/>
        <v>507.56860893770238</v>
      </c>
    </row>
    <row r="47" spans="1:33" x14ac:dyDescent="0.2">
      <c r="A47" s="27" t="s">
        <v>52</v>
      </c>
      <c r="B47" s="65">
        <v>132</v>
      </c>
      <c r="C47" s="70">
        <f t="shared" si="0"/>
        <v>87989.664102506416</v>
      </c>
      <c r="D47" s="70">
        <f t="shared" ref="D47:E47" si="11">D10-D27</f>
        <v>71797.991431767077</v>
      </c>
      <c r="E47" s="70">
        <f t="shared" si="11"/>
        <v>16191.672670739761</v>
      </c>
      <c r="F47" s="70">
        <f t="shared" ref="F47:AC47" si="12">F10-F27</f>
        <v>12056.098287270732</v>
      </c>
      <c r="G47" s="70">
        <f t="shared" si="12"/>
        <v>5.6601405140303855</v>
      </c>
      <c r="H47" s="70">
        <f t="shared" si="12"/>
        <v>42.007156335292933</v>
      </c>
      <c r="I47" s="70">
        <f t="shared" si="12"/>
        <v>98.848882153769452</v>
      </c>
      <c r="J47" s="70">
        <f t="shared" si="12"/>
        <v>0.89318909661913437</v>
      </c>
      <c r="K47" s="70">
        <f t="shared" si="12"/>
        <v>1.6406187769247171</v>
      </c>
      <c r="L47" s="70">
        <f t="shared" si="12"/>
        <v>2869.9635454716918</v>
      </c>
      <c r="M47" s="70">
        <f t="shared" si="12"/>
        <v>1.3548598217805958</v>
      </c>
      <c r="N47" s="70">
        <f t="shared" si="12"/>
        <v>1.0989545603307829</v>
      </c>
      <c r="O47" s="70">
        <f t="shared" si="12"/>
        <v>179.06724208869863</v>
      </c>
      <c r="P47" s="70">
        <f t="shared" si="12"/>
        <v>57450.174587545836</v>
      </c>
      <c r="Q47" s="70">
        <f t="shared" si="12"/>
        <v>881.98213494616618</v>
      </c>
      <c r="R47" s="70">
        <f t="shared" si="12"/>
        <v>4638.7699709811095</v>
      </c>
      <c r="S47" s="70">
        <f t="shared" si="12"/>
        <v>488.48545712638031</v>
      </c>
      <c r="T47" s="70">
        <f t="shared" si="12"/>
        <v>0</v>
      </c>
      <c r="U47" s="70">
        <f t="shared" si="12"/>
        <v>10.913204947848302</v>
      </c>
      <c r="V47" s="70">
        <f t="shared" si="12"/>
        <v>2.5931040199164368</v>
      </c>
      <c r="W47" s="70">
        <f t="shared" si="12"/>
        <v>7950.2087100983572</v>
      </c>
      <c r="X47" s="70">
        <f t="shared" si="12"/>
        <v>2.0883101805677242</v>
      </c>
      <c r="Y47" s="70">
        <f t="shared" si="12"/>
        <v>6.3870358482076623</v>
      </c>
      <c r="Z47" s="70">
        <f t="shared" si="12"/>
        <v>732.73044418852078</v>
      </c>
      <c r="AA47" s="70">
        <f t="shared" si="12"/>
        <v>0.27384621917350571</v>
      </c>
      <c r="AB47" s="70">
        <f t="shared" si="12"/>
        <v>27.150594560437224</v>
      </c>
      <c r="AC47" s="70">
        <f t="shared" si="12"/>
        <v>541.27382575434751</v>
      </c>
    </row>
    <row r="48" spans="1:33" x14ac:dyDescent="0.2">
      <c r="A48" s="27" t="s">
        <v>53</v>
      </c>
      <c r="B48" s="65">
        <v>163</v>
      </c>
      <c r="C48" s="70">
        <f t="shared" si="0"/>
        <v>-11840.923797160562</v>
      </c>
      <c r="D48" s="70">
        <f t="shared" ref="D48:E48" si="13">D11-D28</f>
        <v>54123.467583107587</v>
      </c>
      <c r="E48" s="70">
        <f t="shared" si="13"/>
        <v>-65964.3913802678</v>
      </c>
      <c r="F48" s="70">
        <f t="shared" ref="F48:AC48" si="14">F11-F28</f>
        <v>8452.1706509496325</v>
      </c>
      <c r="G48" s="70">
        <f t="shared" si="14"/>
        <v>2.1524739812419922</v>
      </c>
      <c r="H48" s="70">
        <f t="shared" si="14"/>
        <v>27.563558716134793</v>
      </c>
      <c r="I48" s="70">
        <f t="shared" si="14"/>
        <v>112.78705196370109</v>
      </c>
      <c r="J48" s="70">
        <f t="shared" si="14"/>
        <v>0.29240029174567272</v>
      </c>
      <c r="K48" s="70">
        <f t="shared" si="14"/>
        <v>1.4818459385973948</v>
      </c>
      <c r="L48" s="70">
        <f t="shared" si="14"/>
        <v>-50521.10301814074</v>
      </c>
      <c r="M48" s="70">
        <f t="shared" si="14"/>
        <v>0.14620654488058094</v>
      </c>
      <c r="N48" s="70">
        <f t="shared" si="14"/>
        <v>3.46548280504138</v>
      </c>
      <c r="O48" s="70">
        <f t="shared" si="14"/>
        <v>123.07062950540688</v>
      </c>
      <c r="P48" s="70">
        <f t="shared" si="14"/>
        <v>43482.196100235953</v>
      </c>
      <c r="Q48" s="70">
        <f t="shared" si="14"/>
        <v>621.86275872930935</v>
      </c>
      <c r="R48" s="70">
        <f t="shared" si="14"/>
        <v>-5121.1339188624443</v>
      </c>
      <c r="S48" s="70">
        <f t="shared" si="14"/>
        <v>758.54960720741474</v>
      </c>
      <c r="T48" s="70">
        <f t="shared" si="14"/>
        <v>1.0495097357353593</v>
      </c>
      <c r="U48" s="70">
        <f t="shared" si="14"/>
        <v>4.2590419518046394</v>
      </c>
      <c r="V48" s="70">
        <f t="shared" si="14"/>
        <v>24.372604789189772</v>
      </c>
      <c r="W48" s="70">
        <f t="shared" si="14"/>
        <v>1253.6164747989314</v>
      </c>
      <c r="X48" s="70">
        <f t="shared" si="14"/>
        <v>-0.14958962085836358</v>
      </c>
      <c r="Y48" s="70">
        <f t="shared" si="14"/>
        <v>3.2388937713165369</v>
      </c>
      <c r="Z48" s="70">
        <f t="shared" si="14"/>
        <v>-11575.770918063543</v>
      </c>
      <c r="AA48" s="70">
        <f t="shared" si="14"/>
        <v>1.3103370452937635E-3</v>
      </c>
      <c r="AB48" s="70">
        <f t="shared" si="14"/>
        <v>26.389561288028773</v>
      </c>
      <c r="AC48" s="70">
        <f t="shared" si="14"/>
        <v>478.56748398624563</v>
      </c>
    </row>
    <row r="49" spans="1:29" x14ac:dyDescent="0.2">
      <c r="A49" s="27" t="s">
        <v>54</v>
      </c>
      <c r="B49" s="65">
        <v>190</v>
      </c>
      <c r="C49" s="223">
        <f t="shared" si="0"/>
        <v>81816.78518625506</v>
      </c>
      <c r="D49" s="223">
        <f t="shared" ref="D49:E49" si="15">D12-D29</f>
        <v>44651.509518109611</v>
      </c>
      <c r="E49" s="223">
        <f t="shared" si="15"/>
        <v>37165.275668145274</v>
      </c>
      <c r="F49" s="223">
        <f t="shared" ref="F49:AC49" si="16">F12-F29</f>
        <v>9323.3924887659341</v>
      </c>
      <c r="G49" s="223">
        <f t="shared" si="16"/>
        <v>2.13569840089716</v>
      </c>
      <c r="H49" s="223">
        <f t="shared" si="16"/>
        <v>22.33648961646152</v>
      </c>
      <c r="I49" s="223">
        <f t="shared" si="16"/>
        <v>143.67084861502764</v>
      </c>
      <c r="J49" s="223">
        <f t="shared" si="16"/>
        <v>0.42749189197800641</v>
      </c>
      <c r="K49" s="223">
        <f t="shared" si="16"/>
        <v>1.0925221208855103</v>
      </c>
      <c r="L49" s="223">
        <f t="shared" si="16"/>
        <v>25756.283365640091</v>
      </c>
      <c r="M49" s="223">
        <f t="shared" si="16"/>
        <v>2.4817784358260568</v>
      </c>
      <c r="N49" s="223">
        <f t="shared" si="16"/>
        <v>3.2840430929112321</v>
      </c>
      <c r="O49" s="223">
        <f t="shared" si="16"/>
        <v>100.8565460269399</v>
      </c>
      <c r="P49" s="223">
        <f t="shared" si="16"/>
        <v>33437.414034902191</v>
      </c>
      <c r="Q49" s="223">
        <f t="shared" si="16"/>
        <v>494.9323177085127</v>
      </c>
      <c r="R49" s="223">
        <f t="shared" si="16"/>
        <v>3127.5808894104048</v>
      </c>
      <c r="S49" s="223">
        <f t="shared" si="16"/>
        <v>771.63809351133909</v>
      </c>
      <c r="T49" s="223">
        <f t="shared" si="16"/>
        <v>1.7966533692781455</v>
      </c>
      <c r="U49" s="223">
        <f t="shared" si="16"/>
        <v>3.5989521132937794</v>
      </c>
      <c r="V49" s="223">
        <f t="shared" si="16"/>
        <v>-0.39893759933832662</v>
      </c>
      <c r="W49" s="223">
        <f t="shared" si="16"/>
        <v>3396.9792579568966</v>
      </c>
      <c r="X49" s="223">
        <f t="shared" si="16"/>
        <v>0.84958860897316413</v>
      </c>
      <c r="Y49" s="223">
        <f t="shared" si="16"/>
        <v>2.6145232684218369</v>
      </c>
      <c r="Z49" s="223">
        <f t="shared" si="16"/>
        <v>4884.4321551381872</v>
      </c>
      <c r="AA49" s="223">
        <f t="shared" si="16"/>
        <v>7.9879519207509853E-2</v>
      </c>
      <c r="AB49" s="223">
        <f t="shared" si="16"/>
        <v>22.492784706012227</v>
      </c>
      <c r="AC49" s="223">
        <f t="shared" si="16"/>
        <v>316.81372103485853</v>
      </c>
    </row>
    <row r="50" spans="1:29" x14ac:dyDescent="0.2">
      <c r="A50" s="27" t="s">
        <v>55</v>
      </c>
      <c r="B50" s="65">
        <v>193</v>
      </c>
      <c r="C50" s="223">
        <f t="shared" si="0"/>
        <v>516321.42842866672</v>
      </c>
      <c r="D50" s="223">
        <f t="shared" ref="D50:E50" si="17">D13-D30</f>
        <v>41389.256726179483</v>
      </c>
      <c r="E50" s="223">
        <f t="shared" si="17"/>
        <v>355033.81821272761</v>
      </c>
      <c r="F50" s="223">
        <f t="shared" ref="F50:AC50" si="18">F13-F30</f>
        <v>16264.937653035999</v>
      </c>
      <c r="G50" s="223">
        <f t="shared" si="18"/>
        <v>1.3554114710863332</v>
      </c>
      <c r="H50" s="223">
        <f t="shared" si="18"/>
        <v>8.8101745620611656</v>
      </c>
      <c r="I50" s="223">
        <f t="shared" si="18"/>
        <v>406.62344132589988</v>
      </c>
      <c r="J50" s="223">
        <f t="shared" si="18"/>
        <v>1.3554114710863332</v>
      </c>
      <c r="K50" s="223">
        <f t="shared" si="18"/>
        <v>2.0331172066295</v>
      </c>
      <c r="L50" s="223">
        <f t="shared" si="18"/>
        <v>0</v>
      </c>
      <c r="M50" s="223">
        <f t="shared" si="18"/>
        <v>8.8101745620611656</v>
      </c>
      <c r="N50" s="223">
        <f t="shared" si="18"/>
        <v>6.7770573554316664</v>
      </c>
      <c r="O50" s="223">
        <f t="shared" si="18"/>
        <v>40.662344132589993</v>
      </c>
      <c r="P50" s="223">
        <f t="shared" si="18"/>
        <v>23719.700744010832</v>
      </c>
      <c r="Q50" s="223">
        <f t="shared" si="18"/>
        <v>210.08877801838165</v>
      </c>
      <c r="R50" s="223">
        <f t="shared" si="18"/>
        <v>0</v>
      </c>
      <c r="S50" s="223">
        <f t="shared" si="18"/>
        <v>548.94164578996492</v>
      </c>
      <c r="T50" s="223">
        <f t="shared" si="18"/>
        <v>5.421645884345333E-2</v>
      </c>
      <c r="U50" s="223">
        <f t="shared" si="18"/>
        <v>2.7108229421726664</v>
      </c>
      <c r="V50" s="223">
        <f t="shared" si="18"/>
        <v>10.504438900919084</v>
      </c>
      <c r="W50" s="223">
        <f t="shared" si="18"/>
        <v>0</v>
      </c>
      <c r="X50" s="223">
        <f t="shared" si="18"/>
        <v>1.1385456357125199</v>
      </c>
      <c r="Y50" s="223">
        <f t="shared" si="18"/>
        <v>1.3554114710863332</v>
      </c>
      <c r="Z50" s="223">
        <f t="shared" si="18"/>
        <v>0</v>
      </c>
      <c r="AA50" s="223">
        <f t="shared" si="18"/>
        <v>0.23584159596902196</v>
      </c>
      <c r="AB50" s="223">
        <f t="shared" si="18"/>
        <v>31.174463834985666</v>
      </c>
      <c r="AC50" s="223">
        <f t="shared" si="18"/>
        <v>121.98703239776999</v>
      </c>
    </row>
    <row r="51" spans="1:29" x14ac:dyDescent="0.2">
      <c r="A51" s="27" t="s">
        <v>56</v>
      </c>
      <c r="B51" s="65">
        <v>246</v>
      </c>
      <c r="C51" s="70">
        <f t="shared" si="0"/>
        <v>1117712.7583574029</v>
      </c>
      <c r="D51" s="70">
        <f t="shared" ref="D51:E51" si="19">D14-D31</f>
        <v>39993.580167455555</v>
      </c>
      <c r="E51" s="70">
        <f t="shared" si="19"/>
        <v>625207.88661431347</v>
      </c>
      <c r="F51" s="70">
        <f t="shared" ref="F51:AC51" si="20">F14-F31</f>
        <v>19467.493936002309</v>
      </c>
      <c r="G51" s="70">
        <f t="shared" si="20"/>
        <v>0.10000424967124473</v>
      </c>
      <c r="H51" s="70">
        <f t="shared" si="20"/>
        <v>6.7864742880265938</v>
      </c>
      <c r="I51" s="70">
        <f t="shared" si="20"/>
        <v>333.34749890414912</v>
      </c>
      <c r="J51" s="70">
        <f t="shared" si="20"/>
        <v>1.1111583296804972</v>
      </c>
      <c r="K51" s="70">
        <f t="shared" si="20"/>
        <v>0.41112858198178392</v>
      </c>
      <c r="L51" s="70">
        <f t="shared" si="20"/>
        <v>0</v>
      </c>
      <c r="M51" s="70">
        <f t="shared" si="20"/>
        <v>7.3892028923753053</v>
      </c>
      <c r="N51" s="70">
        <f t="shared" si="20"/>
        <v>7.2225291429232312</v>
      </c>
      <c r="O51" s="70">
        <f t="shared" si="20"/>
        <v>34.517300142777387</v>
      </c>
      <c r="P51" s="70">
        <f t="shared" si="20"/>
        <v>19445.270769408697</v>
      </c>
      <c r="Q51" s="70">
        <f t="shared" si="20"/>
        <v>94.44845802284226</v>
      </c>
      <c r="R51" s="70">
        <f t="shared" si="20"/>
        <v>0</v>
      </c>
      <c r="S51" s="70">
        <f t="shared" si="20"/>
        <v>455.57491516900376</v>
      </c>
      <c r="T51" s="70">
        <f t="shared" si="20"/>
        <v>2.7778958242012427E-3</v>
      </c>
      <c r="U51" s="70">
        <f t="shared" si="20"/>
        <v>2.277874575845019</v>
      </c>
      <c r="V51" s="70">
        <f t="shared" si="20"/>
        <v>8.7406492108492113</v>
      </c>
      <c r="W51" s="70">
        <f t="shared" si="20"/>
        <v>0</v>
      </c>
      <c r="X51" s="70">
        <f t="shared" si="20"/>
        <v>0.94737359188559178</v>
      </c>
      <c r="Y51" s="70">
        <f t="shared" si="20"/>
        <v>0.55557916484024861</v>
      </c>
      <c r="Z51" s="70">
        <f t="shared" si="20"/>
        <v>0</v>
      </c>
      <c r="AA51" s="70">
        <f t="shared" si="20"/>
        <v>0.29870312275417821</v>
      </c>
      <c r="AB51" s="70">
        <f t="shared" si="20"/>
        <v>25.824531754498043</v>
      </c>
      <c r="AC51" s="70">
        <f t="shared" si="20"/>
        <v>101.25930300461884</v>
      </c>
    </row>
    <row r="52" spans="1:29" x14ac:dyDescent="0.2">
      <c r="A52" s="27" t="s">
        <v>57</v>
      </c>
      <c r="B52" s="65">
        <v>296</v>
      </c>
      <c r="C52" s="70">
        <f t="shared" si="0"/>
        <v>894270.44119872386</v>
      </c>
      <c r="D52" s="70">
        <f t="shared" ref="D52:E52" si="21">D15-D32</f>
        <v>26680.583319832494</v>
      </c>
      <c r="E52" s="70">
        <f t="shared" si="21"/>
        <v>605988.99364558782</v>
      </c>
      <c r="F52" s="70">
        <f t="shared" ref="F52:AC52" si="22">F15-F32</f>
        <v>13233.204528684324</v>
      </c>
      <c r="G52" s="70">
        <f t="shared" si="22"/>
        <v>0.17914834433157992</v>
      </c>
      <c r="H52" s="70">
        <f t="shared" si="22"/>
        <v>4.9886718657410958</v>
      </c>
      <c r="I52" s="70">
        <f t="shared" si="22"/>
        <v>247.88318338362521</v>
      </c>
      <c r="J52" s="70">
        <f t="shared" si="22"/>
        <v>0.92234189156968205</v>
      </c>
      <c r="K52" s="70">
        <f t="shared" si="22"/>
        <v>0.21307496104192156</v>
      </c>
      <c r="L52" s="70">
        <f t="shared" si="22"/>
        <v>0</v>
      </c>
      <c r="M52" s="70">
        <f t="shared" si="22"/>
        <v>6.9859646236886226</v>
      </c>
      <c r="N52" s="70">
        <f t="shared" si="22"/>
        <v>6.1286791476746192</v>
      </c>
      <c r="O52" s="70">
        <f t="shared" si="22"/>
        <v>12.149437605992862</v>
      </c>
      <c r="P52" s="70">
        <f t="shared" si="22"/>
        <v>12640.400742078893</v>
      </c>
      <c r="Q52" s="70">
        <f t="shared" si="22"/>
        <v>64.965214973118336</v>
      </c>
      <c r="R52" s="70">
        <f t="shared" si="22"/>
        <v>0</v>
      </c>
      <c r="S52" s="70">
        <f t="shared" si="22"/>
        <v>369.05835740461237</v>
      </c>
      <c r="T52" s="70">
        <f t="shared" si="22"/>
        <v>3.1616201952289688E-2</v>
      </c>
      <c r="U52" s="70">
        <f t="shared" si="22"/>
        <v>0.80226112453935083</v>
      </c>
      <c r="V52" s="70">
        <f t="shared" si="22"/>
        <v>8.5424545659551914</v>
      </c>
      <c r="W52" s="70">
        <f t="shared" si="22"/>
        <v>0</v>
      </c>
      <c r="X52" s="70">
        <f t="shared" si="22"/>
        <v>0.40645059625203195</v>
      </c>
      <c r="Y52" s="70">
        <f t="shared" si="22"/>
        <v>0.46907499627291321</v>
      </c>
      <c r="Z52" s="70">
        <f t="shared" si="22"/>
        <v>0</v>
      </c>
      <c r="AA52" s="70">
        <f t="shared" si="22"/>
        <v>0.1531865784976805</v>
      </c>
      <c r="AB52" s="70">
        <f t="shared" si="22"/>
        <v>19.866526899828191</v>
      </c>
      <c r="AC52" s="70">
        <f t="shared" si="22"/>
        <v>63.232403904579378</v>
      </c>
    </row>
    <row r="53" spans="1:29" x14ac:dyDescent="0.2">
      <c r="A53" s="27" t="s">
        <v>58</v>
      </c>
      <c r="B53" s="65">
        <v>377</v>
      </c>
      <c r="C53" s="70">
        <f t="shared" si="0"/>
        <v>1114281.4353722287</v>
      </c>
      <c r="D53" s="70">
        <f t="shared" ref="D53:E53" si="23">D16-D33</f>
        <v>25783.836493721512</v>
      </c>
      <c r="E53" s="70">
        <f t="shared" si="23"/>
        <v>778834.02569139702</v>
      </c>
      <c r="F53" s="70">
        <f t="shared" ref="F53:AC53" si="24">F16-F33</f>
        <v>13579.144617300677</v>
      </c>
      <c r="G53" s="70">
        <f t="shared" si="24"/>
        <v>9.3451128880755241E-2</v>
      </c>
      <c r="H53" s="70">
        <f t="shared" si="24"/>
        <v>3.7047777630720118</v>
      </c>
      <c r="I53" s="70">
        <f t="shared" si="24"/>
        <v>230.30108298606834</v>
      </c>
      <c r="J53" s="70">
        <f t="shared" si="24"/>
        <v>0.94812067650863308</v>
      </c>
      <c r="K53" s="70">
        <f t="shared" si="24"/>
        <v>0.19355573619315</v>
      </c>
      <c r="L53" s="70">
        <f t="shared" si="24"/>
        <v>0</v>
      </c>
      <c r="M53" s="70">
        <f t="shared" si="24"/>
        <v>7.0617600626719579</v>
      </c>
      <c r="N53" s="70">
        <f t="shared" si="24"/>
        <v>6.1393460073764761</v>
      </c>
      <c r="O53" s="70">
        <f t="shared" si="24"/>
        <v>17.782933262745654</v>
      </c>
      <c r="P53" s="70">
        <f t="shared" si="24"/>
        <v>11492.371836468281</v>
      </c>
      <c r="Q53" s="70">
        <f t="shared" si="24"/>
        <v>27.748029368314864</v>
      </c>
      <c r="R53" s="70">
        <f t="shared" si="24"/>
        <v>0</v>
      </c>
      <c r="S53" s="70">
        <f t="shared" si="24"/>
        <v>341.7468467160304</v>
      </c>
      <c r="T53" s="70">
        <f t="shared" si="24"/>
        <v>1.5121541890089844E-3</v>
      </c>
      <c r="U53" s="70">
        <f t="shared" si="24"/>
        <v>0.45530962631060518</v>
      </c>
      <c r="V53" s="70">
        <f t="shared" si="24"/>
        <v>8.1202679949782457</v>
      </c>
      <c r="W53" s="70">
        <f t="shared" si="24"/>
        <v>0</v>
      </c>
      <c r="X53" s="70">
        <f t="shared" si="24"/>
        <v>0.72326334860299724</v>
      </c>
      <c r="Y53" s="70">
        <f t="shared" si="24"/>
        <v>0.19658004457116796</v>
      </c>
      <c r="Z53" s="70">
        <f t="shared" si="24"/>
        <v>0</v>
      </c>
      <c r="AA53" s="70">
        <f t="shared" si="24"/>
        <v>0.16013712861605145</v>
      </c>
      <c r="AB53" s="70">
        <f t="shared" si="24"/>
        <v>17.495623966833946</v>
      </c>
      <c r="AC53" s="70">
        <f t="shared" si="24"/>
        <v>49.447441980593794</v>
      </c>
    </row>
    <row r="54" spans="1:29" x14ac:dyDescent="0.2">
      <c r="A54" s="27" t="s">
        <v>59</v>
      </c>
      <c r="B54" s="65">
        <v>421</v>
      </c>
      <c r="C54" s="70">
        <f t="shared" si="0"/>
        <v>1775680.5994587985</v>
      </c>
      <c r="D54" s="70">
        <f t="shared" ref="D54:E54" si="25">D17-D34</f>
        <v>23757.218037160263</v>
      </c>
      <c r="E54" s="70">
        <f t="shared" si="25"/>
        <v>1103989.4029770368</v>
      </c>
      <c r="F54" s="70">
        <f t="shared" ref="F54:AC54" si="26">F17-F34</f>
        <v>13989.867410565465</v>
      </c>
      <c r="G54" s="70">
        <f t="shared" si="26"/>
        <v>8.5576316607182346E-2</v>
      </c>
      <c r="H54" s="70">
        <f t="shared" si="26"/>
        <v>3.2990290170305081</v>
      </c>
      <c r="I54" s="70">
        <f t="shared" si="26"/>
        <v>334.8638475933223</v>
      </c>
      <c r="J54" s="70">
        <f t="shared" si="26"/>
        <v>1.2625607290740817</v>
      </c>
      <c r="K54" s="70">
        <f t="shared" si="26"/>
        <v>0.27037155101979354</v>
      </c>
      <c r="L54" s="70">
        <f t="shared" si="26"/>
        <v>0</v>
      </c>
      <c r="M54" s="70">
        <f t="shared" si="26"/>
        <v>5.8291114210689425</v>
      </c>
      <c r="N54" s="70">
        <f t="shared" si="26"/>
        <v>6.275596551193372</v>
      </c>
      <c r="O54" s="70">
        <f t="shared" si="26"/>
        <v>15.130884965327894</v>
      </c>
      <c r="P54" s="70">
        <f t="shared" si="26"/>
        <v>8904.8978730372364</v>
      </c>
      <c r="Q54" s="70">
        <f t="shared" si="26"/>
        <v>18.628351817969261</v>
      </c>
      <c r="R54" s="70">
        <f t="shared" si="26"/>
        <v>0</v>
      </c>
      <c r="S54" s="70">
        <f t="shared" si="26"/>
        <v>411.75850889252956</v>
      </c>
      <c r="T54" s="70">
        <f t="shared" si="26"/>
        <v>1.9843783561085768E-2</v>
      </c>
      <c r="U54" s="70">
        <f t="shared" si="26"/>
        <v>0.19198860595350475</v>
      </c>
      <c r="V54" s="70">
        <f t="shared" si="26"/>
        <v>8.4832174723641653</v>
      </c>
      <c r="W54" s="70">
        <f t="shared" si="26"/>
        <v>0</v>
      </c>
      <c r="X54" s="70">
        <f t="shared" si="26"/>
        <v>0.22944374742505416</v>
      </c>
      <c r="Y54" s="70">
        <f t="shared" si="26"/>
        <v>0.11782246489394671</v>
      </c>
      <c r="Z54" s="70">
        <f t="shared" si="26"/>
        <v>0</v>
      </c>
      <c r="AA54" s="70">
        <f t="shared" si="26"/>
        <v>0.14634790376300752</v>
      </c>
      <c r="AB54" s="70">
        <f t="shared" si="26"/>
        <v>14.188305246176322</v>
      </c>
      <c r="AC54" s="70">
        <f t="shared" si="26"/>
        <v>41.671945478280108</v>
      </c>
    </row>
    <row r="56" spans="1:29" x14ac:dyDescent="0.2">
      <c r="A56" s="20" t="s">
        <v>70</v>
      </c>
    </row>
    <row r="57" spans="1:29" ht="36" x14ac:dyDescent="0.2">
      <c r="A57" s="63" t="s">
        <v>69</v>
      </c>
      <c r="C57" s="24" t="s">
        <v>44</v>
      </c>
      <c r="D57" s="24" t="s">
        <v>45</v>
      </c>
      <c r="E57" s="24" t="s">
        <v>46</v>
      </c>
      <c r="F57" s="25" t="s">
        <v>4</v>
      </c>
      <c r="G57" s="25" t="s">
        <v>5</v>
      </c>
      <c r="H57" s="25" t="s">
        <v>6</v>
      </c>
      <c r="I57" s="25" t="s">
        <v>7</v>
      </c>
      <c r="J57" s="25" t="s">
        <v>8</v>
      </c>
      <c r="K57" s="25" t="s">
        <v>9</v>
      </c>
      <c r="L57" s="25" t="s">
        <v>10</v>
      </c>
      <c r="M57" s="25" t="s">
        <v>11</v>
      </c>
      <c r="N57" s="25" t="s">
        <v>12</v>
      </c>
      <c r="O57" s="25" t="s">
        <v>13</v>
      </c>
      <c r="P57" s="25" t="s">
        <v>14</v>
      </c>
      <c r="Q57" s="25" t="s">
        <v>15</v>
      </c>
      <c r="R57" s="25" t="s">
        <v>16</v>
      </c>
      <c r="S57" s="25" t="s">
        <v>17</v>
      </c>
      <c r="T57" s="25" t="s">
        <v>18</v>
      </c>
      <c r="U57" s="25" t="s">
        <v>19</v>
      </c>
      <c r="V57" s="25" t="s">
        <v>20</v>
      </c>
      <c r="W57" s="25" t="s">
        <v>21</v>
      </c>
      <c r="X57" s="25" t="s">
        <v>22</v>
      </c>
      <c r="Y57" s="25" t="s">
        <v>23</v>
      </c>
      <c r="Z57" s="25" t="s">
        <v>24</v>
      </c>
      <c r="AA57" s="25" t="s">
        <v>25</v>
      </c>
      <c r="AB57" s="25" t="s">
        <v>26</v>
      </c>
      <c r="AC57" s="25" t="s">
        <v>27</v>
      </c>
    </row>
    <row r="58" spans="1:29" x14ac:dyDescent="0.2">
      <c r="A58" s="27" t="s">
        <v>47</v>
      </c>
      <c r="B58" s="27">
        <v>0</v>
      </c>
      <c r="C58" s="71"/>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row>
    <row r="59" spans="1:29" x14ac:dyDescent="0.2">
      <c r="A59" s="27" t="s">
        <v>48</v>
      </c>
      <c r="B59" s="27">
        <v>12.5</v>
      </c>
      <c r="C59" s="73"/>
      <c r="D59" s="74"/>
      <c r="E59" s="74"/>
      <c r="F59" s="74"/>
      <c r="G59" s="74"/>
      <c r="H59" s="74"/>
      <c r="I59" s="74"/>
      <c r="J59" s="74"/>
      <c r="K59" s="74"/>
      <c r="L59" s="74"/>
      <c r="M59" s="74"/>
      <c r="N59" s="74"/>
      <c r="O59" s="74"/>
      <c r="P59" s="74"/>
      <c r="Q59" s="74"/>
      <c r="R59" s="74"/>
      <c r="S59" s="74"/>
      <c r="T59" s="74"/>
      <c r="U59" s="74"/>
      <c r="V59" s="74"/>
      <c r="W59" s="74"/>
      <c r="X59" s="74"/>
      <c r="Y59" s="74"/>
      <c r="Z59" s="74"/>
      <c r="AA59" s="74"/>
      <c r="AB59" s="74"/>
      <c r="AC59" s="74"/>
    </row>
    <row r="60" spans="1:29" x14ac:dyDescent="0.2">
      <c r="A60" s="27" t="s">
        <v>49</v>
      </c>
      <c r="B60" s="27">
        <v>16.399999999999999</v>
      </c>
      <c r="C60" s="75">
        <f>C43-C44</f>
        <v>45622.1338590823</v>
      </c>
      <c r="D60" s="69">
        <f>D43-D44</f>
        <v>31405.187998291804</v>
      </c>
      <c r="E60" s="69">
        <f t="shared" ref="E60:AC69" si="27">E43-E44</f>
        <v>14216.945860790678</v>
      </c>
      <c r="F60" s="69">
        <f t="shared" si="27"/>
        <v>384.55671787309984</v>
      </c>
      <c r="G60" s="69">
        <f t="shared" si="27"/>
        <v>4.8621180952570189</v>
      </c>
      <c r="H60" s="69">
        <f t="shared" si="27"/>
        <v>16.841466081578346</v>
      </c>
      <c r="I60" s="69">
        <f t="shared" si="27"/>
        <v>-10.564442009601692</v>
      </c>
      <c r="J60" s="69">
        <f t="shared" si="27"/>
        <v>-0.23963260292122746</v>
      </c>
      <c r="K60" s="69">
        <f t="shared" si="27"/>
        <v>3.3826228066812183</v>
      </c>
      <c r="L60" s="69">
        <f t="shared" si="27"/>
        <v>7903.0059072658914</v>
      </c>
      <c r="M60" s="69">
        <f t="shared" si="27"/>
        <v>13.900529976140991</v>
      </c>
      <c r="N60" s="69">
        <f t="shared" si="27"/>
        <v>-3.3283012275513002E-2</v>
      </c>
      <c r="O60" s="69">
        <f t="shared" si="27"/>
        <v>-40.8805148003147</v>
      </c>
      <c r="P60" s="69">
        <f t="shared" si="27"/>
        <v>31247.965730181779</v>
      </c>
      <c r="Q60" s="69">
        <f t="shared" si="27"/>
        <v>42.748386700588526</v>
      </c>
      <c r="R60" s="69">
        <f t="shared" si="27"/>
        <v>3068.9607536642779</v>
      </c>
      <c r="S60" s="69">
        <f t="shared" si="27"/>
        <v>-32.128943729859202</v>
      </c>
      <c r="T60" s="69">
        <f t="shared" si="27"/>
        <v>0.6748543094754289</v>
      </c>
      <c r="U60" s="69">
        <f t="shared" si="27"/>
        <v>3.3929742065939195</v>
      </c>
      <c r="V60" s="69">
        <f t="shared" si="27"/>
        <v>2.8651121513410613</v>
      </c>
      <c r="W60" s="69">
        <f t="shared" si="27"/>
        <v>2566.8599676574049</v>
      </c>
      <c r="X60" s="69">
        <f t="shared" si="27"/>
        <v>-4.0620503330631621</v>
      </c>
      <c r="Y60" s="69">
        <f t="shared" si="27"/>
        <v>2.0697888738894363</v>
      </c>
      <c r="Z60" s="69">
        <f t="shared" si="27"/>
        <v>678.11923220309905</v>
      </c>
      <c r="AA60" s="69">
        <f t="shared" si="27"/>
        <v>-2.0300197292508395</v>
      </c>
      <c r="AB60" s="69">
        <f t="shared" si="27"/>
        <v>22.733240600300206</v>
      </c>
      <c r="AC60" s="69">
        <f t="shared" si="27"/>
        <v>-250.86665734805297</v>
      </c>
    </row>
    <row r="61" spans="1:29" x14ac:dyDescent="0.2">
      <c r="A61" s="27" t="s">
        <v>50</v>
      </c>
      <c r="B61" s="27">
        <v>64</v>
      </c>
      <c r="C61" s="75">
        <f t="shared" ref="C61:C69" si="28">C44-C45</f>
        <v>189148.18504504958</v>
      </c>
      <c r="D61" s="69">
        <f t="shared" ref="D61:Q61" si="29">D44-D45</f>
        <v>290433.62307868607</v>
      </c>
      <c r="E61" s="69">
        <f t="shared" si="29"/>
        <v>-101285.43803363663</v>
      </c>
      <c r="F61" s="69">
        <f t="shared" si="29"/>
        <v>19325.93470224076</v>
      </c>
      <c r="G61" s="69">
        <f t="shared" si="29"/>
        <v>0.84907062387359922</v>
      </c>
      <c r="H61" s="69">
        <f t="shared" si="29"/>
        <v>234.34100372026154</v>
      </c>
      <c r="I61" s="69">
        <f t="shared" si="29"/>
        <v>286.67068056676817</v>
      </c>
      <c r="J61" s="69">
        <f t="shared" si="29"/>
        <v>2.8151464969470963</v>
      </c>
      <c r="K61" s="69">
        <f t="shared" si="29"/>
        <v>-3.5121166749339734</v>
      </c>
      <c r="L61" s="69">
        <f t="shared" si="29"/>
        <v>-87286.040846852979</v>
      </c>
      <c r="M61" s="69">
        <f t="shared" si="29"/>
        <v>11.451890787989768</v>
      </c>
      <c r="N61" s="69">
        <f t="shared" si="29"/>
        <v>1.5629552530055575</v>
      </c>
      <c r="O61" s="69">
        <f t="shared" si="29"/>
        <v>535.68039319111074</v>
      </c>
      <c r="P61" s="69">
        <f t="shared" si="29"/>
        <v>265271.38199278089</v>
      </c>
      <c r="Q61" s="69">
        <f t="shared" si="29"/>
        <v>5363.6999258894175</v>
      </c>
      <c r="R61" s="69">
        <f t="shared" si="27"/>
        <v>-7514.7870828470222</v>
      </c>
      <c r="S61" s="69">
        <f t="shared" si="27"/>
        <v>471.6304813228021</v>
      </c>
      <c r="T61" s="69">
        <f t="shared" si="27"/>
        <v>0.47436709727361881</v>
      </c>
      <c r="U61" s="69">
        <f t="shared" si="27"/>
        <v>55.674894519832094</v>
      </c>
      <c r="V61" s="69">
        <f t="shared" si="27"/>
        <v>-0.3107623734789553</v>
      </c>
      <c r="W61" s="69">
        <f t="shared" si="27"/>
        <v>-2734.0200575315048</v>
      </c>
      <c r="X61" s="69">
        <f t="shared" si="27"/>
        <v>9.9548568384304161</v>
      </c>
      <c r="Y61" s="69">
        <f t="shared" si="27"/>
        <v>29.88030770016082</v>
      </c>
      <c r="Z61" s="69">
        <f t="shared" si="27"/>
        <v>-3750.5900464050947</v>
      </c>
      <c r="AA61" s="69">
        <f t="shared" si="27"/>
        <v>4.9976761131377856</v>
      </c>
      <c r="AB61" s="69">
        <f t="shared" si="27"/>
        <v>143.88703498129689</v>
      </c>
      <c r="AC61" s="69">
        <f t="shared" si="27"/>
        <v>-1313.4414223893095</v>
      </c>
    </row>
    <row r="62" spans="1:29" x14ac:dyDescent="0.2">
      <c r="A62" s="27" t="s">
        <v>51</v>
      </c>
      <c r="B62" s="27">
        <v>95</v>
      </c>
      <c r="C62" s="75">
        <f t="shared" si="28"/>
        <v>151763.8723017007</v>
      </c>
      <c r="D62" s="69">
        <f t="shared" ref="D62:D69" si="30">D45-D46</f>
        <v>74358.642410180793</v>
      </c>
      <c r="E62" s="69">
        <f t="shared" si="27"/>
        <v>77405.229891519528</v>
      </c>
      <c r="F62" s="69">
        <f t="shared" si="27"/>
        <v>5142.2900910215903</v>
      </c>
      <c r="G62" s="69">
        <f t="shared" si="27"/>
        <v>2.1863746162491511</v>
      </c>
      <c r="H62" s="69">
        <f t="shared" si="27"/>
        <v>58.943257522224556</v>
      </c>
      <c r="I62" s="69">
        <f t="shared" si="27"/>
        <v>31.555829881904501</v>
      </c>
      <c r="J62" s="69">
        <f t="shared" si="27"/>
        <v>1.6071411941823068</v>
      </c>
      <c r="K62" s="69">
        <f t="shared" si="27"/>
        <v>-0.83666471407561538</v>
      </c>
      <c r="L62" s="69">
        <f t="shared" si="27"/>
        <v>58306.372312328924</v>
      </c>
      <c r="M62" s="69">
        <f t="shared" si="27"/>
        <v>1.2932153812226628</v>
      </c>
      <c r="N62" s="69">
        <f t="shared" si="27"/>
        <v>0.59554960495737386</v>
      </c>
      <c r="O62" s="69">
        <f t="shared" si="27"/>
        <v>148.88102756711899</v>
      </c>
      <c r="P62" s="69">
        <f t="shared" si="27"/>
        <v>66093.431894080844</v>
      </c>
      <c r="Q62" s="69">
        <f t="shared" si="27"/>
        <v>1438.3642125324413</v>
      </c>
      <c r="R62" s="69">
        <f t="shared" si="27"/>
        <v>12423.135595674488</v>
      </c>
      <c r="S62" s="69">
        <f t="shared" si="27"/>
        <v>173.57580279397791</v>
      </c>
      <c r="T62" s="69">
        <f t="shared" si="27"/>
        <v>-0.46205855929249839</v>
      </c>
      <c r="U62" s="69">
        <f t="shared" si="27"/>
        <v>12.436908451637141</v>
      </c>
      <c r="V62" s="69">
        <f t="shared" si="27"/>
        <v>0.54784236096321859</v>
      </c>
      <c r="W62" s="69">
        <f t="shared" si="27"/>
        <v>7411.4859443994319</v>
      </c>
      <c r="X62" s="69">
        <f t="shared" si="27"/>
        <v>-0.27972262256977931</v>
      </c>
      <c r="Y62" s="69">
        <f t="shared" si="27"/>
        <v>6.6043170935087581</v>
      </c>
      <c r="Z62" s="69">
        <f t="shared" si="27"/>
        <v>-735.76396088319143</v>
      </c>
      <c r="AA62" s="69">
        <f t="shared" si="27"/>
        <v>0.2989143445865623</v>
      </c>
      <c r="AB62" s="69">
        <f t="shared" si="27"/>
        <v>35.773296688064363</v>
      </c>
      <c r="AC62" s="69">
        <f t="shared" si="27"/>
        <v>1211.8351809412952</v>
      </c>
    </row>
    <row r="63" spans="1:29" x14ac:dyDescent="0.2">
      <c r="A63" s="27" t="s">
        <v>52</v>
      </c>
      <c r="B63" s="27">
        <v>132</v>
      </c>
      <c r="C63" s="75">
        <f t="shared" si="28"/>
        <v>26593.94509411091</v>
      </c>
      <c r="D63" s="69">
        <f t="shared" si="30"/>
        <v>7016.8117569244496</v>
      </c>
      <c r="E63" s="69">
        <f t="shared" si="27"/>
        <v>19577.133337186271</v>
      </c>
      <c r="F63" s="69">
        <f t="shared" si="27"/>
        <v>-2153.5840862773621</v>
      </c>
      <c r="G63" s="69">
        <f t="shared" si="27"/>
        <v>0.4333639879499831</v>
      </c>
      <c r="H63" s="69">
        <f t="shared" si="27"/>
        <v>3.3098578362233582</v>
      </c>
      <c r="I63" s="69">
        <f t="shared" si="27"/>
        <v>8.8511379185375745</v>
      </c>
      <c r="J63" s="69">
        <f t="shared" si="27"/>
        <v>-1.4859646345341542</v>
      </c>
      <c r="K63" s="69">
        <f t="shared" si="27"/>
        <v>-1.4335439209385958E-2</v>
      </c>
      <c r="L63" s="69">
        <f t="shared" si="27"/>
        <v>18346.03528196612</v>
      </c>
      <c r="M63" s="69">
        <f t="shared" si="27"/>
        <v>2.2093389406162571</v>
      </c>
      <c r="N63" s="69">
        <f t="shared" si="27"/>
        <v>0.48028803269902642</v>
      </c>
      <c r="O63" s="69">
        <f t="shared" si="27"/>
        <v>61.221165903116002</v>
      </c>
      <c r="P63" s="69">
        <f t="shared" si="27"/>
        <v>9272.5084848846964</v>
      </c>
      <c r="Q63" s="69">
        <f t="shared" si="27"/>
        <v>-79.702508084934834</v>
      </c>
      <c r="R63" s="69">
        <f t="shared" si="27"/>
        <v>785.30094991732767</v>
      </c>
      <c r="S63" s="69">
        <f t="shared" si="27"/>
        <v>-83.155454041440862</v>
      </c>
      <c r="T63" s="69">
        <f t="shared" si="27"/>
        <v>0.12483352488190919</v>
      </c>
      <c r="U63" s="69">
        <f t="shared" si="27"/>
        <v>4.0219009409503119</v>
      </c>
      <c r="V63" s="69">
        <f t="shared" si="27"/>
        <v>0.4776090511988742</v>
      </c>
      <c r="W63" s="69">
        <f t="shared" si="27"/>
        <v>-3766.8500976789237</v>
      </c>
      <c r="X63" s="69">
        <f t="shared" si="27"/>
        <v>3.1113557524853732</v>
      </c>
      <c r="Y63" s="69">
        <f t="shared" si="27"/>
        <v>2.3338054853133583</v>
      </c>
      <c r="Z63" s="69">
        <f t="shared" si="27"/>
        <v>4212.6472029816759</v>
      </c>
      <c r="AA63" s="69">
        <f t="shared" si="27"/>
        <v>1.8955653340836252</v>
      </c>
      <c r="AB63" s="69">
        <f t="shared" si="27"/>
        <v>7.4806146258585962</v>
      </c>
      <c r="AC63" s="69">
        <f t="shared" si="27"/>
        <v>-33.705216816645134</v>
      </c>
    </row>
    <row r="64" spans="1:29" x14ac:dyDescent="0.2">
      <c r="A64" s="27" t="s">
        <v>53</v>
      </c>
      <c r="B64" s="27">
        <v>163</v>
      </c>
      <c r="C64" s="75">
        <f t="shared" si="28"/>
        <v>99830.587899666978</v>
      </c>
      <c r="D64" s="69">
        <f t="shared" si="30"/>
        <v>17674.52384865949</v>
      </c>
      <c r="E64" s="69">
        <f t="shared" si="27"/>
        <v>82156.064051007561</v>
      </c>
      <c r="F64" s="69">
        <f t="shared" si="27"/>
        <v>3603.9276363210993</v>
      </c>
      <c r="G64" s="69">
        <f t="shared" si="27"/>
        <v>3.5076665327883934</v>
      </c>
      <c r="H64" s="69">
        <f t="shared" si="27"/>
        <v>14.44359761915814</v>
      </c>
      <c r="I64" s="69">
        <f t="shared" si="27"/>
        <v>-13.938169809931637</v>
      </c>
      <c r="J64" s="69">
        <f t="shared" si="27"/>
        <v>0.60078880487346165</v>
      </c>
      <c r="K64" s="69">
        <f t="shared" si="27"/>
        <v>0.15877283832732236</v>
      </c>
      <c r="L64" s="69">
        <f t="shared" si="27"/>
        <v>53391.066563612432</v>
      </c>
      <c r="M64" s="69">
        <f t="shared" si="27"/>
        <v>1.2086532769000149</v>
      </c>
      <c r="N64" s="69">
        <f t="shared" si="27"/>
        <v>-2.3665282447105973</v>
      </c>
      <c r="O64" s="69">
        <f t="shared" si="27"/>
        <v>55.99661258329175</v>
      </c>
      <c r="P64" s="69">
        <f t="shared" si="27"/>
        <v>13967.978487309883</v>
      </c>
      <c r="Q64" s="69">
        <f t="shared" si="27"/>
        <v>260.11937621685684</v>
      </c>
      <c r="R64" s="69">
        <f t="shared" si="27"/>
        <v>9759.9038898435538</v>
      </c>
      <c r="S64" s="69">
        <f t="shared" si="27"/>
        <v>-270.06415008103443</v>
      </c>
      <c r="T64" s="69">
        <f t="shared" si="27"/>
        <v>-1.0495097357353593</v>
      </c>
      <c r="U64" s="69">
        <f t="shared" si="27"/>
        <v>6.6541629960436621</v>
      </c>
      <c r="V64" s="69">
        <f t="shared" si="27"/>
        <v>-21.779500769273334</v>
      </c>
      <c r="W64" s="69">
        <f t="shared" si="27"/>
        <v>6696.5922352994257</v>
      </c>
      <c r="X64" s="69">
        <f t="shared" si="27"/>
        <v>2.2378998014260878</v>
      </c>
      <c r="Y64" s="69">
        <f t="shared" si="27"/>
        <v>3.1481420768911255</v>
      </c>
      <c r="Z64" s="69">
        <f t="shared" si="27"/>
        <v>12308.501362252064</v>
      </c>
      <c r="AA64" s="69">
        <f t="shared" si="27"/>
        <v>0.27253588212821195</v>
      </c>
      <c r="AB64" s="69">
        <f t="shared" si="27"/>
        <v>0.76103327240845076</v>
      </c>
      <c r="AC64" s="69">
        <f t="shared" si="27"/>
        <v>62.706341768101879</v>
      </c>
    </row>
    <row r="65" spans="1:29" x14ac:dyDescent="0.2">
      <c r="A65" s="27" t="s">
        <v>54</v>
      </c>
      <c r="B65" s="27">
        <v>190</v>
      </c>
      <c r="C65" s="75">
        <f t="shared" si="28"/>
        <v>-93657.708983415621</v>
      </c>
      <c r="D65" s="69">
        <f t="shared" si="30"/>
        <v>9471.9580649979762</v>
      </c>
      <c r="E65" s="69">
        <f t="shared" si="27"/>
        <v>-103129.66704841307</v>
      </c>
      <c r="F65" s="69">
        <f t="shared" si="27"/>
        <v>-871.22183781630156</v>
      </c>
      <c r="G65" s="69">
        <f t="shared" si="27"/>
        <v>1.6775580344832175E-2</v>
      </c>
      <c r="H65" s="69">
        <f t="shared" si="27"/>
        <v>5.2270690996732725</v>
      </c>
      <c r="I65" s="69">
        <f t="shared" si="27"/>
        <v>-30.883796651326548</v>
      </c>
      <c r="J65" s="69">
        <f t="shared" si="27"/>
        <v>-0.13509160023233369</v>
      </c>
      <c r="K65" s="69">
        <f t="shared" si="27"/>
        <v>0.38932381771188451</v>
      </c>
      <c r="L65" s="69">
        <f t="shared" si="27"/>
        <v>-76277.386383780831</v>
      </c>
      <c r="M65" s="69">
        <f t="shared" si="27"/>
        <v>-2.3355718909454759</v>
      </c>
      <c r="N65" s="69">
        <f t="shared" si="27"/>
        <v>0.18143971213014787</v>
      </c>
      <c r="O65" s="69">
        <f t="shared" si="27"/>
        <v>22.214083478466989</v>
      </c>
      <c r="P65" s="69">
        <f t="shared" si="27"/>
        <v>10044.782065333762</v>
      </c>
      <c r="Q65" s="69">
        <f t="shared" si="27"/>
        <v>126.93044102079665</v>
      </c>
      <c r="R65" s="69">
        <f t="shared" si="27"/>
        <v>-8248.714808272849</v>
      </c>
      <c r="S65" s="69">
        <f t="shared" si="27"/>
        <v>-13.088486303924356</v>
      </c>
      <c r="T65" s="69">
        <f t="shared" si="27"/>
        <v>-0.74714363354278612</v>
      </c>
      <c r="U65" s="69">
        <f t="shared" si="27"/>
        <v>0.66008983851086001</v>
      </c>
      <c r="V65" s="69">
        <f t="shared" si="27"/>
        <v>24.771542388528097</v>
      </c>
      <c r="W65" s="69">
        <f t="shared" si="27"/>
        <v>-2143.3627831579652</v>
      </c>
      <c r="X65" s="69">
        <f t="shared" si="27"/>
        <v>-0.99917822983152771</v>
      </c>
      <c r="Y65" s="69">
        <f t="shared" si="27"/>
        <v>0.62437050289469997</v>
      </c>
      <c r="Z65" s="69">
        <f t="shared" si="27"/>
        <v>-16460.20307320173</v>
      </c>
      <c r="AA65" s="69">
        <f t="shared" si="27"/>
        <v>-7.8569182162216089E-2</v>
      </c>
      <c r="AB65" s="69">
        <f t="shared" si="27"/>
        <v>3.8967765820165461</v>
      </c>
      <c r="AC65" s="69">
        <f t="shared" si="27"/>
        <v>161.7537629513871</v>
      </c>
    </row>
    <row r="66" spans="1:29" x14ac:dyDescent="0.2">
      <c r="A66" s="64" t="s">
        <v>55</v>
      </c>
      <c r="B66" s="64">
        <v>193</v>
      </c>
      <c r="C66" s="76">
        <f t="shared" si="28"/>
        <v>-434504.64324241166</v>
      </c>
      <c r="D66" s="77">
        <f t="shared" si="30"/>
        <v>3262.2527919301283</v>
      </c>
      <c r="E66" s="77">
        <f t="shared" si="27"/>
        <v>-317868.54254458233</v>
      </c>
      <c r="F66" s="77">
        <f t="shared" si="27"/>
        <v>-6941.5451642700646</v>
      </c>
      <c r="G66" s="77">
        <f t="shared" si="27"/>
        <v>0.78028692981082681</v>
      </c>
      <c r="H66" s="77">
        <f t="shared" si="27"/>
        <v>13.526315054400355</v>
      </c>
      <c r="I66" s="77">
        <f t="shared" si="27"/>
        <v>-262.95259271087224</v>
      </c>
      <c r="J66" s="77">
        <f t="shared" si="27"/>
        <v>-0.92791957910832679</v>
      </c>
      <c r="K66" s="77">
        <f t="shared" si="27"/>
        <v>-0.94059508574398976</v>
      </c>
      <c r="L66" s="77">
        <f t="shared" si="27"/>
        <v>25756.283365640091</v>
      </c>
      <c r="M66" s="77">
        <f t="shared" si="27"/>
        <v>-6.3283961262351092</v>
      </c>
      <c r="N66" s="77">
        <f t="shared" si="27"/>
        <v>-3.4930142625204343</v>
      </c>
      <c r="O66" s="77">
        <f t="shared" si="27"/>
        <v>60.194201894349902</v>
      </c>
      <c r="P66" s="77">
        <f t="shared" si="27"/>
        <v>9717.7132908913591</v>
      </c>
      <c r="Q66" s="77">
        <f t="shared" si="27"/>
        <v>284.84353969013102</v>
      </c>
      <c r="R66" s="77">
        <f t="shared" si="27"/>
        <v>3127.5808894104048</v>
      </c>
      <c r="S66" s="77">
        <f t="shared" si="27"/>
        <v>222.69644772137417</v>
      </c>
      <c r="T66" s="77">
        <f t="shared" si="27"/>
        <v>1.7424369104346922</v>
      </c>
      <c r="U66" s="77">
        <f t="shared" si="27"/>
        <v>0.888129171121113</v>
      </c>
      <c r="V66" s="77">
        <f t="shared" si="27"/>
        <v>-10.90337650025741</v>
      </c>
      <c r="W66" s="77">
        <f t="shared" si="27"/>
        <v>3396.9792579568966</v>
      </c>
      <c r="X66" s="77">
        <f t="shared" si="27"/>
        <v>-0.28895702673935575</v>
      </c>
      <c r="Y66" s="77">
        <f t="shared" si="27"/>
        <v>1.2591117973355037</v>
      </c>
      <c r="Z66" s="77">
        <f t="shared" si="27"/>
        <v>4884.4321551381872</v>
      </c>
      <c r="AA66" s="77">
        <f t="shared" si="27"/>
        <v>-0.15596207676151211</v>
      </c>
      <c r="AB66" s="77">
        <f t="shared" si="27"/>
        <v>-8.681679128973439</v>
      </c>
      <c r="AC66" s="77">
        <f t="shared" si="27"/>
        <v>194.82668863708852</v>
      </c>
    </row>
    <row r="67" spans="1:29" x14ac:dyDescent="0.2">
      <c r="A67" s="64" t="s">
        <v>56</v>
      </c>
      <c r="B67" s="64">
        <v>246</v>
      </c>
      <c r="C67" s="76">
        <f t="shared" si="28"/>
        <v>-601391.3299287362</v>
      </c>
      <c r="D67" s="77">
        <f t="shared" si="30"/>
        <v>1395.6765587239279</v>
      </c>
      <c r="E67" s="77">
        <f t="shared" si="27"/>
        <v>-270174.06840158586</v>
      </c>
      <c r="F67" s="77">
        <f t="shared" si="27"/>
        <v>-3202.5562829663104</v>
      </c>
      <c r="G67" s="77">
        <f t="shared" si="27"/>
        <v>1.2554072214150884</v>
      </c>
      <c r="H67" s="77">
        <f t="shared" si="27"/>
        <v>2.0237002740345718</v>
      </c>
      <c r="I67" s="77">
        <f t="shared" si="27"/>
        <v>73.275942421750756</v>
      </c>
      <c r="J67" s="77">
        <f t="shared" si="27"/>
        <v>0.24425314140583598</v>
      </c>
      <c r="K67" s="77">
        <f t="shared" si="27"/>
        <v>1.6219886246477162</v>
      </c>
      <c r="L67" s="77">
        <f t="shared" si="27"/>
        <v>0</v>
      </c>
      <c r="M67" s="77">
        <f t="shared" si="27"/>
        <v>1.4209716696858603</v>
      </c>
      <c r="N67" s="77">
        <f t="shared" si="27"/>
        <v>-0.4454717874915648</v>
      </c>
      <c r="O67" s="77">
        <f t="shared" si="27"/>
        <v>6.1450439898126064</v>
      </c>
      <c r="P67" s="77">
        <f t="shared" si="27"/>
        <v>4274.4299746021352</v>
      </c>
      <c r="Q67" s="77">
        <f t="shared" si="27"/>
        <v>115.64031999553939</v>
      </c>
      <c r="R67" s="77">
        <f t="shared" si="27"/>
        <v>0</v>
      </c>
      <c r="S67" s="77">
        <f t="shared" si="27"/>
        <v>93.366730620961164</v>
      </c>
      <c r="T67" s="77">
        <f t="shared" si="27"/>
        <v>5.1438563019252086E-2</v>
      </c>
      <c r="U67" s="77">
        <f t="shared" si="27"/>
        <v>0.43294836632764744</v>
      </c>
      <c r="V67" s="77">
        <f t="shared" si="27"/>
        <v>1.7637896900698724</v>
      </c>
      <c r="W67" s="77">
        <f t="shared" si="27"/>
        <v>0</v>
      </c>
      <c r="X67" s="77">
        <f t="shared" si="27"/>
        <v>0.1911720438269281</v>
      </c>
      <c r="Y67" s="77">
        <f t="shared" si="27"/>
        <v>0.79983230624608459</v>
      </c>
      <c r="Z67" s="77">
        <f t="shared" si="27"/>
        <v>0</v>
      </c>
      <c r="AA67" s="77">
        <f t="shared" si="27"/>
        <v>-6.2861526785156246E-2</v>
      </c>
      <c r="AB67" s="77">
        <f t="shared" si="27"/>
        <v>5.3499320804876227</v>
      </c>
      <c r="AC67" s="77">
        <f t="shared" si="27"/>
        <v>20.727729393151151</v>
      </c>
    </row>
    <row r="68" spans="1:29" x14ac:dyDescent="0.2">
      <c r="A68" s="64" t="s">
        <v>57</v>
      </c>
      <c r="B68" s="64">
        <v>296</v>
      </c>
      <c r="C68" s="76">
        <f t="shared" si="28"/>
        <v>223442.31715867901</v>
      </c>
      <c r="D68" s="77">
        <f t="shared" si="30"/>
        <v>13312.996847623061</v>
      </c>
      <c r="E68" s="77">
        <f t="shared" si="27"/>
        <v>19218.892968725646</v>
      </c>
      <c r="F68" s="77">
        <f t="shared" si="27"/>
        <v>6234.289407317985</v>
      </c>
      <c r="G68" s="77">
        <f t="shared" si="27"/>
        <v>-7.9144094660335187E-2</v>
      </c>
      <c r="H68" s="77">
        <f t="shared" si="27"/>
        <v>1.797802422285498</v>
      </c>
      <c r="I68" s="77">
        <f t="shared" si="27"/>
        <v>85.464315520523911</v>
      </c>
      <c r="J68" s="77">
        <f t="shared" si="27"/>
        <v>0.18881643811081517</v>
      </c>
      <c r="K68" s="77">
        <f t="shared" si="27"/>
        <v>0.19805362093986237</v>
      </c>
      <c r="L68" s="77">
        <f t="shared" si="27"/>
        <v>0</v>
      </c>
      <c r="M68" s="77">
        <f t="shared" si="27"/>
        <v>0.40323826868668267</v>
      </c>
      <c r="N68" s="77">
        <f t="shared" si="27"/>
        <v>1.093849995248612</v>
      </c>
      <c r="O68" s="77">
        <f t="shared" si="27"/>
        <v>22.367862536784525</v>
      </c>
      <c r="P68" s="77">
        <f t="shared" si="27"/>
        <v>6804.8700273298036</v>
      </c>
      <c r="Q68" s="77">
        <f t="shared" si="27"/>
        <v>29.483243049723924</v>
      </c>
      <c r="R68" s="77">
        <f t="shared" si="27"/>
        <v>0</v>
      </c>
      <c r="S68" s="77">
        <f t="shared" si="27"/>
        <v>86.516557764391393</v>
      </c>
      <c r="T68" s="77">
        <f t="shared" si="27"/>
        <v>-2.8838306128088444E-2</v>
      </c>
      <c r="U68" s="77">
        <f t="shared" si="27"/>
        <v>1.475613451305668</v>
      </c>
      <c r="V68" s="77">
        <f t="shared" si="27"/>
        <v>0.19819464489401994</v>
      </c>
      <c r="W68" s="77">
        <f t="shared" si="27"/>
        <v>0</v>
      </c>
      <c r="X68" s="77">
        <f t="shared" si="27"/>
        <v>0.54092299563355983</v>
      </c>
      <c r="Y68" s="77">
        <f t="shared" si="27"/>
        <v>8.6504168567335393E-2</v>
      </c>
      <c r="Z68" s="77">
        <f t="shared" si="27"/>
        <v>0</v>
      </c>
      <c r="AA68" s="77">
        <f t="shared" si="27"/>
        <v>0.14551654425649771</v>
      </c>
      <c r="AB68" s="77">
        <f t="shared" si="27"/>
        <v>5.9580048546698521</v>
      </c>
      <c r="AC68" s="77">
        <f t="shared" si="27"/>
        <v>38.026899100039465</v>
      </c>
    </row>
    <row r="69" spans="1:29" x14ac:dyDescent="0.2">
      <c r="A69" s="64" t="s">
        <v>58</v>
      </c>
      <c r="B69" s="64">
        <v>377</v>
      </c>
      <c r="C69" s="76">
        <f t="shared" si="28"/>
        <v>-220010.99417350488</v>
      </c>
      <c r="D69" s="77">
        <f t="shared" si="30"/>
        <v>896.74682611098251</v>
      </c>
      <c r="E69" s="77">
        <f t="shared" si="27"/>
        <v>-172845.0320458092</v>
      </c>
      <c r="F69" s="77">
        <f t="shared" si="27"/>
        <v>-345.94008861635302</v>
      </c>
      <c r="G69" s="77">
        <f t="shared" si="27"/>
        <v>8.5697215450824676E-2</v>
      </c>
      <c r="H69" s="77">
        <f t="shared" si="27"/>
        <v>1.283894102669084</v>
      </c>
      <c r="I69" s="77">
        <f t="shared" si="27"/>
        <v>17.582100397556871</v>
      </c>
      <c r="J69" s="77">
        <f t="shared" si="27"/>
        <v>-2.5778784938951027E-2</v>
      </c>
      <c r="K69" s="77">
        <f t="shared" si="27"/>
        <v>1.9519224848771555E-2</v>
      </c>
      <c r="L69" s="77">
        <f t="shared" si="27"/>
        <v>0</v>
      </c>
      <c r="M69" s="77">
        <f t="shared" si="27"/>
        <v>-7.5795438983335295E-2</v>
      </c>
      <c r="N69" s="77">
        <f t="shared" si="27"/>
        <v>-1.0666859701856879E-2</v>
      </c>
      <c r="O69" s="77">
        <f t="shared" si="27"/>
        <v>-5.6334956567527925</v>
      </c>
      <c r="P69" s="77">
        <f t="shared" si="27"/>
        <v>1148.0289056106121</v>
      </c>
      <c r="Q69" s="77">
        <f t="shared" si="27"/>
        <v>37.217185604803475</v>
      </c>
      <c r="R69" s="77">
        <f t="shared" si="27"/>
        <v>0</v>
      </c>
      <c r="S69" s="77">
        <f t="shared" si="27"/>
        <v>27.311510688581961</v>
      </c>
      <c r="T69" s="77">
        <f t="shared" si="27"/>
        <v>3.0104047763280704E-2</v>
      </c>
      <c r="U69" s="77">
        <f t="shared" si="27"/>
        <v>0.34695149822874566</v>
      </c>
      <c r="V69" s="77">
        <f t="shared" si="27"/>
        <v>0.42218657097694567</v>
      </c>
      <c r="W69" s="77">
        <f t="shared" si="27"/>
        <v>0</v>
      </c>
      <c r="X69" s="77">
        <f t="shared" si="27"/>
        <v>-0.31681275235096529</v>
      </c>
      <c r="Y69" s="77">
        <f t="shared" si="27"/>
        <v>0.27249495170174526</v>
      </c>
      <c r="Z69" s="77">
        <f t="shared" si="27"/>
        <v>0</v>
      </c>
      <c r="AA69" s="77">
        <f t="shared" si="27"/>
        <v>-6.9505501183709517E-3</v>
      </c>
      <c r="AB69" s="77">
        <f t="shared" si="27"/>
        <v>2.3709029329942446</v>
      </c>
      <c r="AC69" s="77">
        <f t="shared" si="27"/>
        <v>13.784961923985584</v>
      </c>
    </row>
    <row r="70" spans="1:29" x14ac:dyDescent="0.2">
      <c r="A70" s="64" t="s">
        <v>59</v>
      </c>
      <c r="B70" s="64">
        <v>421</v>
      </c>
      <c r="C70" s="78"/>
      <c r="D70" s="77"/>
      <c r="E70" s="77"/>
      <c r="F70" s="77"/>
      <c r="G70" s="77"/>
      <c r="H70" s="77"/>
      <c r="I70" s="77"/>
      <c r="J70" s="77"/>
      <c r="K70" s="77"/>
      <c r="L70" s="77"/>
      <c r="M70" s="77"/>
      <c r="N70" s="77"/>
      <c r="O70" s="77"/>
      <c r="P70" s="77"/>
      <c r="Q70" s="77"/>
      <c r="R70" s="77"/>
      <c r="S70" s="77"/>
      <c r="T70" s="77"/>
      <c r="U70" s="77"/>
      <c r="V70" s="77"/>
      <c r="W70" s="77"/>
      <c r="X70" s="77"/>
      <c r="Y70" s="77"/>
      <c r="Z70" s="77"/>
      <c r="AA70" s="77"/>
      <c r="AB70" s="77"/>
      <c r="AC70" s="77"/>
    </row>
    <row r="72" spans="1:29" x14ac:dyDescent="0.2">
      <c r="H72" s="111"/>
      <c r="R72" s="111"/>
    </row>
  </sheetData>
  <sheetProtection algorithmName="SHA-512" hashValue="H/6COtwErxjld8kLFdFHlBjvTSDXrXhmiIdrsDidg/yoEw+D1eWkHtgEGQ1ZEeFhi1TLf4r5b2GJjcNqQQsTwQ==" saltValue="FRyI0bNH1Lnw1FHFYh+5kQ==" spinCount="100000" sheet="1" scenarios="1"/>
  <pageMargins left="0.7" right="0.7" top="0.75" bottom="0.75" header="0.3" footer="0.3"/>
  <pageSetup paperSize="3" scale="49" orientation="landscape" r:id="rId1"/>
  <headerFooter>
    <oddFooter>&amp;L&amp;Z&amp;F&amp;R&amp;D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
  <sheetViews>
    <sheetView workbookViewId="0">
      <selection activeCell="K11" sqref="K11"/>
    </sheetView>
  </sheetViews>
  <sheetFormatPr defaultRowHeight="12.75" x14ac:dyDescent="0.2"/>
  <cols>
    <col min="2" max="2" width="13.42578125" customWidth="1"/>
    <col min="14" max="14" width="12.140625" customWidth="1"/>
    <col min="25" max="25" width="11.42578125" customWidth="1"/>
  </cols>
  <sheetData>
    <row r="1" spans="1:36" ht="15.75" x14ac:dyDescent="0.25">
      <c r="A1" s="92" t="s">
        <v>168</v>
      </c>
    </row>
    <row r="2" spans="1:36" x14ac:dyDescent="0.2">
      <c r="A2" s="175"/>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row>
    <row r="3" spans="1:36" ht="15" x14ac:dyDescent="0.25">
      <c r="A3" s="175"/>
      <c r="B3" s="175"/>
      <c r="C3" s="237" t="s">
        <v>119</v>
      </c>
      <c r="D3" s="238"/>
      <c r="E3" s="238"/>
      <c r="F3" s="238"/>
      <c r="G3" s="238"/>
      <c r="H3" s="238"/>
      <c r="I3" s="238"/>
      <c r="J3" s="239"/>
      <c r="K3" s="175"/>
      <c r="L3" s="175"/>
      <c r="M3" s="175"/>
      <c r="N3" s="175"/>
      <c r="O3" s="237" t="s">
        <v>123</v>
      </c>
      <c r="P3" s="238"/>
      <c r="Q3" s="238"/>
      <c r="R3" s="238"/>
      <c r="S3" s="238"/>
      <c r="T3" s="238"/>
      <c r="U3" s="238"/>
      <c r="V3" s="239"/>
      <c r="W3" s="175"/>
      <c r="X3" s="175"/>
      <c r="Y3" s="175"/>
      <c r="Z3" s="237" t="s">
        <v>124</v>
      </c>
      <c r="AA3" s="238"/>
      <c r="AB3" s="238"/>
      <c r="AC3" s="238"/>
      <c r="AD3" s="238"/>
      <c r="AE3" s="238"/>
      <c r="AF3" s="238"/>
      <c r="AG3" s="239"/>
      <c r="AH3" s="175"/>
      <c r="AI3" s="175"/>
      <c r="AJ3" s="175"/>
    </row>
    <row r="4" spans="1:36" ht="36" x14ac:dyDescent="0.2">
      <c r="A4" s="175"/>
      <c r="B4" s="183"/>
      <c r="C4" s="156" t="s">
        <v>109</v>
      </c>
      <c r="D4" s="156" t="s">
        <v>110</v>
      </c>
      <c r="E4" s="156" t="s">
        <v>111</v>
      </c>
      <c r="F4" s="156" t="s">
        <v>112</v>
      </c>
      <c r="G4" s="156" t="s">
        <v>76</v>
      </c>
      <c r="H4" s="156" t="s">
        <v>113</v>
      </c>
      <c r="I4" s="156" t="s">
        <v>31</v>
      </c>
      <c r="J4" s="156" t="s">
        <v>114</v>
      </c>
      <c r="K4" s="175"/>
      <c r="L4" s="175"/>
      <c r="M4" s="175"/>
      <c r="N4" s="183"/>
      <c r="O4" s="156" t="s">
        <v>109</v>
      </c>
      <c r="P4" s="156" t="s">
        <v>110</v>
      </c>
      <c r="Q4" s="156" t="s">
        <v>111</v>
      </c>
      <c r="R4" s="156" t="s">
        <v>112</v>
      </c>
      <c r="S4" s="156" t="s">
        <v>76</v>
      </c>
      <c r="T4" s="156" t="s">
        <v>113</v>
      </c>
      <c r="U4" s="156" t="s">
        <v>31</v>
      </c>
      <c r="V4" s="156" t="s">
        <v>114</v>
      </c>
      <c r="W4" s="175"/>
      <c r="X4" s="175"/>
      <c r="Y4" s="183"/>
      <c r="Z4" s="156" t="s">
        <v>109</v>
      </c>
      <c r="AA4" s="156" t="s">
        <v>110</v>
      </c>
      <c r="AB4" s="156" t="s">
        <v>111</v>
      </c>
      <c r="AC4" s="156" t="s">
        <v>112</v>
      </c>
      <c r="AD4" s="156" t="s">
        <v>76</v>
      </c>
      <c r="AE4" s="156" t="s">
        <v>113</v>
      </c>
      <c r="AF4" s="156" t="s">
        <v>31</v>
      </c>
      <c r="AG4" s="156" t="s">
        <v>114</v>
      </c>
      <c r="AH4" s="175"/>
      <c r="AI4" s="175"/>
      <c r="AJ4" s="175"/>
    </row>
    <row r="5" spans="1:36" ht="13.5" thickBot="1" x14ac:dyDescent="0.25">
      <c r="A5" s="175"/>
      <c r="B5" s="157" t="s">
        <v>43</v>
      </c>
      <c r="C5" s="158">
        <v>0</v>
      </c>
      <c r="D5" s="158">
        <v>12.5</v>
      </c>
      <c r="E5" s="158">
        <v>16.399999999999999</v>
      </c>
      <c r="F5" s="158">
        <v>64</v>
      </c>
      <c r="G5" s="158">
        <v>94.2</v>
      </c>
      <c r="H5" s="158">
        <v>132</v>
      </c>
      <c r="I5" s="158">
        <v>164.1</v>
      </c>
      <c r="J5" s="158">
        <v>190.2</v>
      </c>
      <c r="K5" s="175"/>
      <c r="L5" s="175"/>
      <c r="M5" s="175"/>
      <c r="N5" s="157" t="s">
        <v>43</v>
      </c>
      <c r="O5" s="158">
        <v>0</v>
      </c>
      <c r="P5" s="158">
        <v>12.5</v>
      </c>
      <c r="Q5" s="158">
        <v>16.399999999999999</v>
      </c>
      <c r="R5" s="158">
        <v>64</v>
      </c>
      <c r="S5" s="158">
        <v>94.2</v>
      </c>
      <c r="T5" s="158">
        <v>132</v>
      </c>
      <c r="U5" s="158">
        <v>164.1</v>
      </c>
      <c r="V5" s="158">
        <v>190.2</v>
      </c>
      <c r="W5" s="175"/>
      <c r="X5" s="175"/>
      <c r="Y5" s="157" t="s">
        <v>43</v>
      </c>
      <c r="Z5" s="158">
        <v>0</v>
      </c>
      <c r="AA5" s="158">
        <v>12.5</v>
      </c>
      <c r="AB5" s="158">
        <v>16.399999999999999</v>
      </c>
      <c r="AC5" s="158">
        <v>64</v>
      </c>
      <c r="AD5" s="158">
        <v>94.2</v>
      </c>
      <c r="AE5" s="158">
        <v>132</v>
      </c>
      <c r="AF5" s="158">
        <v>164.1</v>
      </c>
      <c r="AG5" s="158">
        <v>190.2</v>
      </c>
      <c r="AH5" s="175"/>
      <c r="AI5" s="175"/>
      <c r="AJ5" s="175"/>
    </row>
    <row r="6" spans="1:36" ht="24" x14ac:dyDescent="0.2">
      <c r="A6" s="175"/>
      <c r="B6" s="159" t="s">
        <v>115</v>
      </c>
      <c r="C6" s="160">
        <v>649.72316999999987</v>
      </c>
      <c r="D6" s="161">
        <v>43101.410136000006</v>
      </c>
      <c r="E6" s="160">
        <v>12554.760545033419</v>
      </c>
      <c r="F6" s="160">
        <v>650.02864719109391</v>
      </c>
      <c r="G6" s="160">
        <v>520.01653703787269</v>
      </c>
      <c r="H6" s="160">
        <v>211.25124877186366</v>
      </c>
      <c r="I6" s="160">
        <v>243.21512043377365</v>
      </c>
      <c r="J6" s="160">
        <v>235.63960776432876</v>
      </c>
      <c r="K6" s="175"/>
      <c r="L6" s="175"/>
      <c r="M6" s="175"/>
      <c r="N6" s="159" t="s">
        <v>115</v>
      </c>
      <c r="O6" s="160">
        <v>649.72316999999987</v>
      </c>
      <c r="P6" s="161">
        <v>3958.2295463787268</v>
      </c>
      <c r="Q6" s="160">
        <v>825.79082200000005</v>
      </c>
      <c r="R6" s="160">
        <v>69.972891300000029</v>
      </c>
      <c r="S6" s="160">
        <v>93.731291000000041</v>
      </c>
      <c r="T6" s="160">
        <v>91.515770000000018</v>
      </c>
      <c r="U6" s="160">
        <v>123.83481834999999</v>
      </c>
      <c r="V6" s="160">
        <v>133.62797396560001</v>
      </c>
      <c r="W6" s="175"/>
      <c r="X6" s="175"/>
      <c r="Y6" s="159" t="s">
        <v>115</v>
      </c>
      <c r="Z6" s="160">
        <f>C6-O6</f>
        <v>0</v>
      </c>
      <c r="AA6" s="160">
        <f t="shared" ref="AA6:AG6" si="0">D6-P6</f>
        <v>39143.180589621275</v>
      </c>
      <c r="AB6" s="160">
        <f t="shared" si="0"/>
        <v>11728.969723033419</v>
      </c>
      <c r="AC6" s="160">
        <f t="shared" si="0"/>
        <v>580.0557558910939</v>
      </c>
      <c r="AD6" s="160">
        <f t="shared" si="0"/>
        <v>426.28524603787264</v>
      </c>
      <c r="AE6" s="160">
        <f t="shared" si="0"/>
        <v>119.73547877186364</v>
      </c>
      <c r="AF6" s="160">
        <f t="shared" si="0"/>
        <v>119.38030208377366</v>
      </c>
      <c r="AG6" s="160">
        <f t="shared" si="0"/>
        <v>102.01163379872875</v>
      </c>
      <c r="AH6" s="175"/>
      <c r="AI6" s="175"/>
      <c r="AJ6" s="175"/>
    </row>
    <row r="7" spans="1:36" ht="14.25" x14ac:dyDescent="0.2">
      <c r="A7" s="175"/>
      <c r="B7" s="162" t="s">
        <v>116</v>
      </c>
      <c r="C7" s="163">
        <v>245.02316999999988</v>
      </c>
      <c r="D7" s="164">
        <v>39682.958136000008</v>
      </c>
      <c r="E7" s="163">
        <v>11582.880545033418</v>
      </c>
      <c r="F7" s="163">
        <v>520.95064719109382</v>
      </c>
      <c r="G7" s="163">
        <v>217.80463573163169</v>
      </c>
      <c r="H7" s="163">
        <v>103.12019481186366</v>
      </c>
      <c r="I7" s="163">
        <v>63.551925436669137</v>
      </c>
      <c r="J7" s="163">
        <v>44.864133580322978</v>
      </c>
      <c r="K7" s="175"/>
      <c r="L7" s="175"/>
      <c r="M7" s="175"/>
      <c r="N7" s="162" t="s">
        <v>116</v>
      </c>
      <c r="O7" s="163">
        <v>245.02316999999988</v>
      </c>
      <c r="P7" s="164">
        <v>1372.7939544959422</v>
      </c>
      <c r="Q7" s="163">
        <v>180.49082199999998</v>
      </c>
      <c r="R7" s="163">
        <v>6.0066513000000006</v>
      </c>
      <c r="S7" s="163">
        <v>1.4642909999999998</v>
      </c>
      <c r="T7" s="163">
        <v>0.71577000000002045</v>
      </c>
      <c r="U7" s="163">
        <v>0.14981835000000002</v>
      </c>
      <c r="V7" s="163">
        <v>0.18205396560000003</v>
      </c>
      <c r="W7" s="175"/>
      <c r="X7" s="175"/>
      <c r="Y7" s="162" t="s">
        <v>116</v>
      </c>
      <c r="Z7" s="160">
        <f t="shared" ref="Z7:Z9" si="1">C7-O7</f>
        <v>0</v>
      </c>
      <c r="AA7" s="160">
        <f t="shared" ref="AA7:AA9" si="2">D7-P7</f>
        <v>38310.164181504064</v>
      </c>
      <c r="AB7" s="160">
        <f t="shared" ref="AB7:AB9" si="3">E7-Q7</f>
        <v>11402.389723033419</v>
      </c>
      <c r="AC7" s="160">
        <f t="shared" ref="AC7:AC9" si="4">F7-R7</f>
        <v>514.94399589109378</v>
      </c>
      <c r="AD7" s="160">
        <f t="shared" ref="AD7:AD9" si="5">G7-S7</f>
        <v>216.34034473163169</v>
      </c>
      <c r="AE7" s="160">
        <f t="shared" ref="AE7:AE9" si="6">H7-T7</f>
        <v>102.40442481186363</v>
      </c>
      <c r="AF7" s="160">
        <f t="shared" ref="AF7:AF9" si="7">I7-U7</f>
        <v>63.40210708666914</v>
      </c>
      <c r="AG7" s="160">
        <f t="shared" ref="AG7:AG9" si="8">J7-V7</f>
        <v>44.68207961472298</v>
      </c>
      <c r="AH7" s="175"/>
      <c r="AI7" s="175"/>
      <c r="AJ7" s="175"/>
    </row>
    <row r="8" spans="1:36" ht="14.25" x14ac:dyDescent="0.2">
      <c r="A8" s="175"/>
      <c r="B8" s="162" t="s">
        <v>117</v>
      </c>
      <c r="C8" s="165"/>
      <c r="D8" s="166">
        <v>1294.208136</v>
      </c>
      <c r="E8" s="167">
        <v>396.05210550045558</v>
      </c>
      <c r="F8" s="167">
        <v>17.393662722271642</v>
      </c>
      <c r="G8" s="167">
        <v>7.5938539616098524</v>
      </c>
      <c r="H8" s="167">
        <v>3.4933816716917505</v>
      </c>
      <c r="I8" s="167">
        <v>2.7270786449008639</v>
      </c>
      <c r="J8" s="167">
        <v>1.9332737513118872</v>
      </c>
      <c r="K8" s="175"/>
      <c r="L8" s="175"/>
      <c r="M8" s="175"/>
      <c r="N8" s="162" t="s">
        <v>117</v>
      </c>
      <c r="O8" s="165"/>
      <c r="P8" s="166">
        <v>479.16957476505604</v>
      </c>
      <c r="Q8" s="167">
        <v>73.450821999999988</v>
      </c>
      <c r="R8" s="167">
        <v>4.7278413000000006</v>
      </c>
      <c r="S8" s="167">
        <v>1.3335409999999999</v>
      </c>
      <c r="T8" s="167">
        <v>0.2257700000000204</v>
      </c>
      <c r="U8" s="167">
        <v>9.0368350000000014E-2</v>
      </c>
      <c r="V8" s="167">
        <v>0.11681476560000004</v>
      </c>
      <c r="W8" s="175"/>
      <c r="X8" s="175"/>
      <c r="Y8" s="162" t="s">
        <v>117</v>
      </c>
      <c r="Z8" s="160">
        <f t="shared" si="1"/>
        <v>0</v>
      </c>
      <c r="AA8" s="160">
        <f t="shared" si="2"/>
        <v>815.03856123494393</v>
      </c>
      <c r="AB8" s="160">
        <f t="shared" si="3"/>
        <v>322.60128350045557</v>
      </c>
      <c r="AC8" s="160">
        <f t="shared" si="4"/>
        <v>12.665821422271641</v>
      </c>
      <c r="AD8" s="160">
        <f t="shared" si="5"/>
        <v>6.2603129616098521</v>
      </c>
      <c r="AE8" s="160">
        <f t="shared" si="6"/>
        <v>3.2676116716917303</v>
      </c>
      <c r="AF8" s="160">
        <f t="shared" si="7"/>
        <v>2.6367102949008641</v>
      </c>
      <c r="AG8" s="160">
        <f t="shared" si="8"/>
        <v>1.8164589857118871</v>
      </c>
      <c r="AH8" s="175"/>
      <c r="AI8" s="175"/>
      <c r="AJ8" s="175"/>
    </row>
    <row r="9" spans="1:36" ht="19.5" customHeight="1" x14ac:dyDescent="0.2">
      <c r="A9" s="175"/>
      <c r="B9" s="162" t="s">
        <v>118</v>
      </c>
      <c r="C9" s="165">
        <v>404.7</v>
      </c>
      <c r="D9" s="166">
        <v>3418.4519999999998</v>
      </c>
      <c r="E9" s="167">
        <v>971.87999999999988</v>
      </c>
      <c r="F9" s="167">
        <v>129.078</v>
      </c>
      <c r="G9" s="167">
        <v>302.21190130624086</v>
      </c>
      <c r="H9" s="167">
        <v>108.13105396</v>
      </c>
      <c r="I9" s="167">
        <v>179.66319499710454</v>
      </c>
      <c r="J9" s="167">
        <v>190.77547418400579</v>
      </c>
      <c r="K9" s="175"/>
      <c r="L9" s="175"/>
      <c r="M9" s="175"/>
      <c r="N9" s="162" t="s">
        <v>118</v>
      </c>
      <c r="O9" s="165">
        <v>404.7</v>
      </c>
      <c r="P9" s="166">
        <v>2585.4355918827846</v>
      </c>
      <c r="Q9" s="167">
        <v>645.30000000000007</v>
      </c>
      <c r="R9" s="167">
        <v>63.966239999999992</v>
      </c>
      <c r="S9" s="167">
        <v>92.26700000000001</v>
      </c>
      <c r="T9" s="167">
        <v>90.8</v>
      </c>
      <c r="U9" s="167">
        <v>123.685</v>
      </c>
      <c r="V9" s="167">
        <v>133.44592</v>
      </c>
      <c r="W9" s="175"/>
      <c r="X9" s="175"/>
      <c r="Y9" s="162" t="s">
        <v>118</v>
      </c>
      <c r="Z9" s="160">
        <f t="shared" si="1"/>
        <v>0</v>
      </c>
      <c r="AA9" s="160">
        <f t="shared" si="2"/>
        <v>833.01640811721518</v>
      </c>
      <c r="AB9" s="160">
        <f t="shared" si="3"/>
        <v>326.57999999999981</v>
      </c>
      <c r="AC9" s="160">
        <f t="shared" si="4"/>
        <v>65.111760000000004</v>
      </c>
      <c r="AD9" s="160">
        <f t="shared" si="5"/>
        <v>209.94490130624087</v>
      </c>
      <c r="AE9" s="160">
        <f t="shared" si="6"/>
        <v>17.331053960000006</v>
      </c>
      <c r="AF9" s="160">
        <f t="shared" si="7"/>
        <v>55.978194997104538</v>
      </c>
      <c r="AG9" s="160">
        <f t="shared" si="8"/>
        <v>57.329554184005787</v>
      </c>
      <c r="AH9" s="175"/>
      <c r="AI9" s="175"/>
      <c r="AJ9" s="175"/>
    </row>
    <row r="10" spans="1:36" ht="15" customHeight="1" x14ac:dyDescent="0.2">
      <c r="A10" s="175"/>
      <c r="B10" s="168" t="s">
        <v>4</v>
      </c>
      <c r="C10" s="169">
        <v>34</v>
      </c>
      <c r="D10" s="170">
        <v>3335.85</v>
      </c>
      <c r="E10" s="170">
        <v>967.97732943893686</v>
      </c>
      <c r="F10" s="171">
        <v>61.110095205269289</v>
      </c>
      <c r="G10" s="170">
        <v>28.215265492860578</v>
      </c>
      <c r="H10" s="170">
        <v>15.800400797978588</v>
      </c>
      <c r="I10" s="170">
        <v>9.2255777542743651</v>
      </c>
      <c r="J10" s="170">
        <v>6.7505796218015774</v>
      </c>
      <c r="K10" s="175"/>
      <c r="L10" s="175"/>
      <c r="M10" s="175"/>
      <c r="N10" s="168" t="s">
        <v>4</v>
      </c>
      <c r="O10" s="169">
        <v>34</v>
      </c>
      <c r="P10" s="174">
        <v>596.17487192152737</v>
      </c>
      <c r="Q10" s="174">
        <v>72</v>
      </c>
      <c r="R10" s="169">
        <v>1.05768</v>
      </c>
      <c r="S10" s="172">
        <v>9.9750000000000005E-2</v>
      </c>
      <c r="T10" s="172">
        <v>0.04</v>
      </c>
      <c r="U10" s="172">
        <v>3.4799999999999998E-2</v>
      </c>
      <c r="V10" s="172">
        <v>3.8188800000000002E-2</v>
      </c>
      <c r="W10" s="175"/>
      <c r="X10" s="175"/>
      <c r="Y10" s="168" t="s">
        <v>4</v>
      </c>
      <c r="Z10" s="169">
        <f t="shared" ref="Z10:AG10" si="9">C10-O10</f>
        <v>0</v>
      </c>
      <c r="AA10" s="169">
        <f t="shared" si="9"/>
        <v>2739.6751280784724</v>
      </c>
      <c r="AB10" s="169">
        <f t="shared" si="9"/>
        <v>895.97732943893686</v>
      </c>
      <c r="AC10" s="169">
        <f t="shared" si="9"/>
        <v>60.052415205269291</v>
      </c>
      <c r="AD10" s="169">
        <f t="shared" si="9"/>
        <v>28.115515492860577</v>
      </c>
      <c r="AE10" s="169">
        <f t="shared" si="9"/>
        <v>15.760400797978589</v>
      </c>
      <c r="AF10" s="169">
        <f t="shared" si="9"/>
        <v>9.1907777542743645</v>
      </c>
      <c r="AG10" s="169">
        <f t="shared" si="9"/>
        <v>6.7123908218015771</v>
      </c>
      <c r="AH10" s="175"/>
      <c r="AI10" s="175"/>
      <c r="AJ10" s="175"/>
    </row>
    <row r="11" spans="1:36" ht="15" customHeight="1" x14ac:dyDescent="0.2">
      <c r="A11" s="175"/>
      <c r="B11" s="168" t="s">
        <v>5</v>
      </c>
      <c r="C11" s="169">
        <v>3.7000000000000002E-3</v>
      </c>
      <c r="D11" s="172">
        <v>1.13313</v>
      </c>
      <c r="E11" s="172">
        <v>0.20222368258304921</v>
      </c>
      <c r="F11" s="169">
        <v>2.8052592498717738E-2</v>
      </c>
      <c r="G11" s="172">
        <v>1.5573216331285708E-2</v>
      </c>
      <c r="H11" s="172">
        <v>7.4646753689811196E-3</v>
      </c>
      <c r="I11" s="172">
        <v>4.7198056970265958E-3</v>
      </c>
      <c r="J11" s="172">
        <v>3.1096190634982142E-3</v>
      </c>
      <c r="K11" s="175"/>
      <c r="L11" s="175"/>
      <c r="M11" s="175"/>
      <c r="N11" s="168" t="s">
        <v>5</v>
      </c>
      <c r="O11" s="169">
        <v>3.7000000000000002E-3</v>
      </c>
      <c r="P11" s="172">
        <v>1.2290000000000001E-2</v>
      </c>
      <c r="Q11" s="172">
        <v>3.0000000000000001E-3</v>
      </c>
      <c r="R11" s="169">
        <v>5.8500000000000002E-4</v>
      </c>
      <c r="S11" s="172">
        <v>1.0500000000000002E-3</v>
      </c>
      <c r="T11" s="172">
        <v>5.0000000000000001E-4</v>
      </c>
      <c r="U11" s="172">
        <v>5.8E-4</v>
      </c>
      <c r="V11" s="172">
        <v>6.3648000000000003E-4</v>
      </c>
      <c r="W11" s="175"/>
      <c r="X11" s="175"/>
      <c r="Y11" s="168" t="s">
        <v>5</v>
      </c>
      <c r="Z11" s="169">
        <v>3.7000000000000002E-3</v>
      </c>
      <c r="AA11" s="169">
        <f t="shared" ref="AA11:AA33" si="10">D11-P11</f>
        <v>1.1208400000000001</v>
      </c>
      <c r="AB11" s="169">
        <f t="shared" ref="AB11:AB33" si="11">E11-Q11</f>
        <v>0.19922368258304921</v>
      </c>
      <c r="AC11" s="169">
        <f t="shared" ref="AC11:AC33" si="12">F11-R11</f>
        <v>2.746759249871774E-2</v>
      </c>
      <c r="AD11" s="169">
        <f t="shared" ref="AD11:AD33" si="13">G11-S11</f>
        <v>1.4523216331285707E-2</v>
      </c>
      <c r="AE11" s="169">
        <f t="shared" ref="AE11:AE33" si="14">H11-T11</f>
        <v>6.96467536898112E-3</v>
      </c>
      <c r="AF11" s="169">
        <f t="shared" ref="AF11:AF33" si="15">I11-U11</f>
        <v>4.139805697026596E-3</v>
      </c>
      <c r="AG11" s="169">
        <f t="shared" ref="AG11:AG33" si="16">J11-V11</f>
        <v>2.4731390634982141E-3</v>
      </c>
      <c r="AH11" s="175"/>
      <c r="AI11" s="175"/>
      <c r="AJ11" s="175"/>
    </row>
    <row r="12" spans="1:36" ht="15" customHeight="1" x14ac:dyDescent="0.2">
      <c r="A12" s="175"/>
      <c r="B12" s="168" t="s">
        <v>6</v>
      </c>
      <c r="C12" s="169">
        <v>4.3999999999999997E-2</v>
      </c>
      <c r="D12" s="172">
        <v>29.0519</v>
      </c>
      <c r="E12" s="172">
        <v>8.4750069559041723</v>
      </c>
      <c r="F12" s="169">
        <v>0.33815170868862382</v>
      </c>
      <c r="G12" s="172">
        <v>0.137320553633727</v>
      </c>
      <c r="H12" s="172">
        <v>6.1351901760391292E-2</v>
      </c>
      <c r="I12" s="172">
        <v>3.7291172982166991E-2</v>
      </c>
      <c r="J12" s="172">
        <v>2.5907287590640746E-2</v>
      </c>
      <c r="K12" s="175"/>
      <c r="L12" s="175"/>
      <c r="M12" s="175"/>
      <c r="N12" s="168" t="s">
        <v>6</v>
      </c>
      <c r="O12" s="169">
        <v>4.3999999999999997E-2</v>
      </c>
      <c r="P12" s="172">
        <v>0.29697999999999997</v>
      </c>
      <c r="Q12" s="172">
        <v>4.7820000000000007E-3</v>
      </c>
      <c r="R12" s="169">
        <v>5.8500000000000002E-4</v>
      </c>
      <c r="S12" s="172">
        <v>1.0500000000000002E-3</v>
      </c>
      <c r="T12" s="172">
        <v>4.0000000000000002E-4</v>
      </c>
      <c r="U12" s="172">
        <v>8.4099999999999995E-4</v>
      </c>
      <c r="V12" s="172">
        <v>1.2093120000000001E-3</v>
      </c>
      <c r="W12" s="175"/>
      <c r="X12" s="175"/>
      <c r="Y12" s="168" t="s">
        <v>6</v>
      </c>
      <c r="Z12" s="169">
        <v>4.3999999999999997E-2</v>
      </c>
      <c r="AA12" s="169">
        <f t="shared" si="10"/>
        <v>28.754919999999998</v>
      </c>
      <c r="AB12" s="169">
        <f t="shared" si="11"/>
        <v>8.4702249559041718</v>
      </c>
      <c r="AC12" s="169">
        <f t="shared" si="12"/>
        <v>0.33756670868862382</v>
      </c>
      <c r="AD12" s="169">
        <f t="shared" si="13"/>
        <v>0.136270553633727</v>
      </c>
      <c r="AE12" s="169">
        <f t="shared" si="14"/>
        <v>6.0951901760391294E-2</v>
      </c>
      <c r="AF12" s="169">
        <f t="shared" si="15"/>
        <v>3.645017298216699E-2</v>
      </c>
      <c r="AG12" s="169">
        <f t="shared" si="16"/>
        <v>2.4697975590640745E-2</v>
      </c>
      <c r="AH12" s="175"/>
      <c r="AI12" s="175"/>
      <c r="AJ12" s="175"/>
    </row>
    <row r="13" spans="1:36" ht="15" customHeight="1" x14ac:dyDescent="0.2">
      <c r="A13" s="175"/>
      <c r="B13" s="168" t="s">
        <v>7</v>
      </c>
      <c r="C13" s="169">
        <v>8.6E-3</v>
      </c>
      <c r="D13" s="172">
        <v>34.346899999999998</v>
      </c>
      <c r="E13" s="172">
        <v>11.405415697683974</v>
      </c>
      <c r="F13" s="169">
        <v>0.48070020311873118</v>
      </c>
      <c r="G13" s="172">
        <v>0.31297628937632438</v>
      </c>
      <c r="H13" s="172">
        <v>0.18800318107876735</v>
      </c>
      <c r="I13" s="172">
        <v>0.30521410174105323</v>
      </c>
      <c r="J13" s="172">
        <v>0.24432721213200254</v>
      </c>
      <c r="K13" s="175"/>
      <c r="L13" s="175"/>
      <c r="M13" s="175"/>
      <c r="N13" s="168" t="s">
        <v>7</v>
      </c>
      <c r="O13" s="169">
        <v>8.6E-3</v>
      </c>
      <c r="P13" s="172">
        <v>0.16664000000000001</v>
      </c>
      <c r="Q13" s="172">
        <v>0.1356</v>
      </c>
      <c r="R13" s="169">
        <v>3.5450999999999996E-2</v>
      </c>
      <c r="S13" s="172">
        <v>5.2710000000000007E-2</v>
      </c>
      <c r="T13" s="172">
        <v>3.2800000000000003E-2</v>
      </c>
      <c r="U13" s="172">
        <v>7.1050000000000002E-2</v>
      </c>
      <c r="V13" s="172">
        <v>9.5472000000000001E-2</v>
      </c>
      <c r="W13" s="175"/>
      <c r="X13" s="175"/>
      <c r="Y13" s="168" t="s">
        <v>7</v>
      </c>
      <c r="Z13" s="169">
        <v>8.6E-3</v>
      </c>
      <c r="AA13" s="169">
        <f t="shared" si="10"/>
        <v>34.180259999999997</v>
      </c>
      <c r="AB13" s="169">
        <f t="shared" si="11"/>
        <v>11.269815697683974</v>
      </c>
      <c r="AC13" s="169">
        <f t="shared" si="12"/>
        <v>0.44524920311873117</v>
      </c>
      <c r="AD13" s="169">
        <f t="shared" si="13"/>
        <v>0.26026628937632434</v>
      </c>
      <c r="AE13" s="169">
        <f t="shared" si="14"/>
        <v>0.15520318107876735</v>
      </c>
      <c r="AF13" s="169">
        <f t="shared" si="15"/>
        <v>0.23416410174105323</v>
      </c>
      <c r="AG13" s="169">
        <f t="shared" si="16"/>
        <v>0.14885521213200253</v>
      </c>
      <c r="AH13" s="175"/>
      <c r="AI13" s="175"/>
      <c r="AJ13" s="175"/>
    </row>
    <row r="14" spans="1:36" ht="15" customHeight="1" x14ac:dyDescent="0.2">
      <c r="A14" s="175"/>
      <c r="B14" s="168" t="s">
        <v>8</v>
      </c>
      <c r="C14" s="169">
        <v>1.0999999999999999E-2</v>
      </c>
      <c r="D14" s="172">
        <v>0.47655000000000003</v>
      </c>
      <c r="E14" s="172">
        <v>0.14883663038112421</v>
      </c>
      <c r="F14" s="169">
        <v>6.6677770110017557E-3</v>
      </c>
      <c r="G14" s="172">
        <v>1.5119627506102631E-3</v>
      </c>
      <c r="H14" s="172">
        <v>1.0023992638346075E-3</v>
      </c>
      <c r="I14" s="172">
        <v>9.1249576809180862E-4</v>
      </c>
      <c r="J14" s="172">
        <v>6.6634694217818872E-4</v>
      </c>
      <c r="K14" s="175"/>
      <c r="L14" s="175"/>
      <c r="M14" s="175"/>
      <c r="N14" s="168" t="s">
        <v>8</v>
      </c>
      <c r="O14" s="169">
        <v>1.0999999999999999E-2</v>
      </c>
      <c r="P14" s="172">
        <v>0.22976580495752055</v>
      </c>
      <c r="Q14" s="172">
        <v>2.6999999999999996E-2</v>
      </c>
      <c r="R14" s="169">
        <v>2.3400000000000001E-3</v>
      </c>
      <c r="S14" s="178">
        <v>4.2000000000000006E-3</v>
      </c>
      <c r="T14" s="178">
        <v>0</v>
      </c>
      <c r="U14" s="178">
        <v>2.1749999999999997E-4</v>
      </c>
      <c r="V14" s="178">
        <v>2.3867999999999998E-4</v>
      </c>
      <c r="W14" s="175"/>
      <c r="X14" s="175"/>
      <c r="Y14" s="168" t="s">
        <v>8</v>
      </c>
      <c r="Z14" s="169">
        <v>1.0999999999999999E-2</v>
      </c>
      <c r="AA14" s="169">
        <f t="shared" si="10"/>
        <v>0.24678419504247948</v>
      </c>
      <c r="AB14" s="169">
        <f t="shared" si="11"/>
        <v>0.12183663038112422</v>
      </c>
      <c r="AC14" s="169">
        <f t="shared" si="12"/>
        <v>4.3277770110017556E-3</v>
      </c>
      <c r="AD14" s="169">
        <f t="shared" si="13"/>
        <v>-2.6880372493897375E-3</v>
      </c>
      <c r="AE14" s="169">
        <f t="shared" si="14"/>
        <v>1.0023992638346075E-3</v>
      </c>
      <c r="AF14" s="169">
        <f t="shared" si="15"/>
        <v>6.9499576809180859E-4</v>
      </c>
      <c r="AG14" s="169">
        <f t="shared" si="16"/>
        <v>4.2766694217818871E-4</v>
      </c>
      <c r="AH14" s="175"/>
      <c r="AI14" s="175"/>
      <c r="AJ14" s="175"/>
    </row>
    <row r="15" spans="1:36" ht="15" customHeight="1" x14ac:dyDescent="0.2">
      <c r="A15" s="175"/>
      <c r="B15" s="168" t="s">
        <v>9</v>
      </c>
      <c r="C15" s="169">
        <v>8.2000000000000003E-2</v>
      </c>
      <c r="D15" s="172">
        <v>0.58245000000000002</v>
      </c>
      <c r="E15" s="172">
        <v>0.22891720868401169</v>
      </c>
      <c r="F15" s="169">
        <v>8.6413262320170735E-3</v>
      </c>
      <c r="G15" s="172">
        <v>5.0998743572171577E-3</v>
      </c>
      <c r="H15" s="172">
        <v>2.1327643911374628E-3</v>
      </c>
      <c r="I15" s="172">
        <v>1.730595422243085E-3</v>
      </c>
      <c r="J15" s="172">
        <v>9.9952041326728308E-4</v>
      </c>
      <c r="K15" s="175"/>
      <c r="L15" s="175"/>
      <c r="M15" s="175"/>
      <c r="N15" s="168" t="s">
        <v>9</v>
      </c>
      <c r="O15" s="169">
        <v>8.2000000000000003E-2</v>
      </c>
      <c r="P15" s="172">
        <v>0.64679652325546932</v>
      </c>
      <c r="Q15" s="172">
        <v>0.184</v>
      </c>
      <c r="R15" s="169">
        <v>6.2243999999999997E-3</v>
      </c>
      <c r="S15" s="172">
        <v>1.8400000000000001E-3</v>
      </c>
      <c r="T15" s="172">
        <v>1E-4</v>
      </c>
      <c r="U15" s="172">
        <v>6.2349999999999984E-5</v>
      </c>
      <c r="V15" s="172">
        <v>6.8421599999999989E-5</v>
      </c>
      <c r="W15" s="175"/>
      <c r="X15" s="175"/>
      <c r="Y15" s="168" t="s">
        <v>9</v>
      </c>
      <c r="Z15" s="169">
        <v>8.2000000000000003E-2</v>
      </c>
      <c r="AA15" s="169">
        <f t="shared" si="10"/>
        <v>-6.4346523255469301E-2</v>
      </c>
      <c r="AB15" s="169">
        <f t="shared" si="11"/>
        <v>4.4917208684011695E-2</v>
      </c>
      <c r="AC15" s="169">
        <f t="shared" si="12"/>
        <v>2.4169262320170738E-3</v>
      </c>
      <c r="AD15" s="169">
        <f t="shared" si="13"/>
        <v>3.2598743572171576E-3</v>
      </c>
      <c r="AE15" s="169">
        <f t="shared" si="14"/>
        <v>2.032764391137463E-3</v>
      </c>
      <c r="AF15" s="169">
        <f t="shared" si="15"/>
        <v>1.668245422243085E-3</v>
      </c>
      <c r="AG15" s="169">
        <f t="shared" si="16"/>
        <v>9.3109881326728305E-4</v>
      </c>
      <c r="AH15" s="175"/>
      <c r="AI15" s="175"/>
      <c r="AJ15" s="175"/>
    </row>
    <row r="16" spans="1:36" ht="15" customHeight="1" x14ac:dyDescent="0.2">
      <c r="A16" s="175"/>
      <c r="B16" s="168" t="s">
        <v>10</v>
      </c>
      <c r="C16" s="173">
        <v>370</v>
      </c>
      <c r="D16" s="174">
        <v>1602.62</v>
      </c>
      <c r="E16" s="174">
        <v>551.04</v>
      </c>
      <c r="F16" s="173">
        <v>87.3</v>
      </c>
      <c r="G16" s="174">
        <v>212.47024673439765</v>
      </c>
      <c r="H16" s="174">
        <v>74.400000000000006</v>
      </c>
      <c r="I16" s="174">
        <v>127.67003557981683</v>
      </c>
      <c r="J16" s="174">
        <v>133.01078877370921</v>
      </c>
      <c r="K16" s="175"/>
      <c r="L16" s="175"/>
      <c r="M16" s="175"/>
      <c r="N16" s="168" t="s">
        <v>10</v>
      </c>
      <c r="O16" s="171">
        <v>370</v>
      </c>
      <c r="P16" s="170">
        <v>2338.0594691852161</v>
      </c>
      <c r="Q16" s="170">
        <v>572.40000000000009</v>
      </c>
      <c r="R16" s="177">
        <v>54.404999999999994</v>
      </c>
      <c r="S16" s="170">
        <v>73.055000000000007</v>
      </c>
      <c r="T16" s="170">
        <v>68.900000000000006</v>
      </c>
      <c r="U16" s="170">
        <v>88.45</v>
      </c>
      <c r="V16" s="170">
        <v>91.12</v>
      </c>
      <c r="W16" s="175"/>
      <c r="X16" s="175"/>
      <c r="Y16" s="168" t="s">
        <v>10</v>
      </c>
      <c r="Z16" s="171">
        <v>370</v>
      </c>
      <c r="AA16" s="169">
        <f t="shared" si="10"/>
        <v>-735.43946918521624</v>
      </c>
      <c r="AB16" s="169">
        <f t="shared" si="11"/>
        <v>-21.360000000000127</v>
      </c>
      <c r="AC16" s="169">
        <f t="shared" si="12"/>
        <v>32.895000000000003</v>
      </c>
      <c r="AD16" s="169">
        <f t="shared" si="13"/>
        <v>139.41524673439764</v>
      </c>
      <c r="AE16" s="169">
        <f t="shared" si="14"/>
        <v>5.5</v>
      </c>
      <c r="AF16" s="169">
        <f t="shared" si="15"/>
        <v>39.220035579816823</v>
      </c>
      <c r="AG16" s="169">
        <f t="shared" si="16"/>
        <v>41.890788773709204</v>
      </c>
      <c r="AH16" s="175"/>
      <c r="AI16" s="175"/>
      <c r="AJ16" s="175"/>
    </row>
    <row r="17" spans="1:36" ht="15" customHeight="1" x14ac:dyDescent="0.2">
      <c r="A17" s="175"/>
      <c r="B17" s="168" t="s">
        <v>11</v>
      </c>
      <c r="C17" s="169">
        <v>5.4999999999999997E-3</v>
      </c>
      <c r="D17" s="172">
        <v>2.4921799999999998</v>
      </c>
      <c r="E17" s="172">
        <v>0.40444736516609842</v>
      </c>
      <c r="F17" s="169">
        <v>1.7620975187636775E-2</v>
      </c>
      <c r="G17" s="172">
        <v>1.1868907592290565E-2</v>
      </c>
      <c r="H17" s="172">
        <v>5.9717402951848953E-3</v>
      </c>
      <c r="I17" s="172">
        <v>5.3491131232968085E-3</v>
      </c>
      <c r="J17" s="172">
        <v>3.9980816530691323E-3</v>
      </c>
      <c r="K17" s="175"/>
      <c r="L17" s="175"/>
      <c r="M17" s="175"/>
      <c r="N17" s="168" t="s">
        <v>11</v>
      </c>
      <c r="O17" s="169">
        <v>5.4999999999999997E-3</v>
      </c>
      <c r="P17" s="172">
        <v>2.9440000000000004E-2</v>
      </c>
      <c r="Q17" s="172">
        <v>6.0000000000000001E-3</v>
      </c>
      <c r="R17" s="169">
        <v>1.17E-3</v>
      </c>
      <c r="S17" s="172">
        <v>2.1000000000000003E-3</v>
      </c>
      <c r="T17" s="172">
        <v>0</v>
      </c>
      <c r="U17" s="172">
        <v>1.4499999999999999E-3</v>
      </c>
      <c r="V17" s="172">
        <v>1.5912000000000001E-3</v>
      </c>
      <c r="W17" s="175"/>
      <c r="X17" s="175"/>
      <c r="Y17" s="168" t="s">
        <v>11</v>
      </c>
      <c r="Z17" s="169">
        <v>5.4999999999999997E-3</v>
      </c>
      <c r="AA17" s="169">
        <f t="shared" si="10"/>
        <v>2.4627399999999997</v>
      </c>
      <c r="AB17" s="169">
        <f t="shared" si="11"/>
        <v>0.39844736516609841</v>
      </c>
      <c r="AC17" s="169">
        <f t="shared" si="12"/>
        <v>1.6450975187636774E-2</v>
      </c>
      <c r="AD17" s="169">
        <f t="shared" si="13"/>
        <v>9.7689075922905641E-3</v>
      </c>
      <c r="AE17" s="169">
        <f t="shared" si="14"/>
        <v>5.9717402951848953E-3</v>
      </c>
      <c r="AF17" s="169">
        <f t="shared" si="15"/>
        <v>3.8991131232968086E-3</v>
      </c>
      <c r="AG17" s="169">
        <f t="shared" si="16"/>
        <v>2.4068816530691322E-3</v>
      </c>
      <c r="AH17" s="175"/>
      <c r="AI17" s="175"/>
      <c r="AJ17" s="175"/>
    </row>
    <row r="18" spans="1:36" ht="15" customHeight="1" x14ac:dyDescent="0.2">
      <c r="A18" s="175"/>
      <c r="B18" s="168" t="s">
        <v>12</v>
      </c>
      <c r="C18" s="169">
        <v>0.11</v>
      </c>
      <c r="D18" s="172">
        <v>1.3555200000000001</v>
      </c>
      <c r="E18" s="172">
        <v>0.43761204910971846</v>
      </c>
      <c r="F18" s="169">
        <v>1.8043878592140055E-2</v>
      </c>
      <c r="G18" s="172">
        <v>7.741249283124545E-3</v>
      </c>
      <c r="H18" s="172">
        <v>3.4764059575540639E-3</v>
      </c>
      <c r="I18" s="172">
        <v>4.0904982707563832E-3</v>
      </c>
      <c r="J18" s="172">
        <v>2.8875034161054843E-3</v>
      </c>
      <c r="K18" s="175"/>
      <c r="L18" s="175"/>
      <c r="M18" s="175"/>
      <c r="N18" s="168" t="s">
        <v>12</v>
      </c>
      <c r="O18" s="169">
        <v>0.11</v>
      </c>
      <c r="P18" s="170">
        <v>1.2779555529954554</v>
      </c>
      <c r="Q18" s="170">
        <v>0.19260000000000002</v>
      </c>
      <c r="R18" s="169">
        <v>1.09044E-2</v>
      </c>
      <c r="S18" s="172">
        <v>3.4860000000000004E-3</v>
      </c>
      <c r="T18" s="178">
        <v>2.7E-4</v>
      </c>
      <c r="U18" s="178">
        <v>1.7399999999999997E-4</v>
      </c>
      <c r="V18" s="178">
        <v>2.2276800000000001E-4</v>
      </c>
      <c r="W18" s="175"/>
      <c r="X18" s="175"/>
      <c r="Y18" s="168" t="s">
        <v>12</v>
      </c>
      <c r="Z18" s="169">
        <v>0.11</v>
      </c>
      <c r="AA18" s="169">
        <f t="shared" si="10"/>
        <v>7.7564447004544679E-2</v>
      </c>
      <c r="AB18" s="169">
        <f t="shared" si="11"/>
        <v>0.24501204910971844</v>
      </c>
      <c r="AC18" s="169">
        <f t="shared" si="12"/>
        <v>7.1394785921400552E-3</v>
      </c>
      <c r="AD18" s="169">
        <f t="shared" si="13"/>
        <v>4.2552492831245447E-3</v>
      </c>
      <c r="AE18" s="169">
        <f t="shared" si="14"/>
        <v>3.2064059575540641E-3</v>
      </c>
      <c r="AF18" s="169">
        <f t="shared" si="15"/>
        <v>3.9164982707563835E-3</v>
      </c>
      <c r="AG18" s="169">
        <f t="shared" si="16"/>
        <v>2.6647354161054844E-3</v>
      </c>
      <c r="AH18" s="175"/>
      <c r="AI18" s="175"/>
      <c r="AJ18" s="175"/>
    </row>
    <row r="19" spans="1:36" ht="15" customHeight="1" x14ac:dyDescent="0.2">
      <c r="A19" s="175"/>
      <c r="B19" s="168" t="s">
        <v>13</v>
      </c>
      <c r="C19" s="169">
        <v>4.5999999999999996</v>
      </c>
      <c r="D19" s="172">
        <v>129.55100000000002</v>
      </c>
      <c r="E19" s="172">
        <v>37.537608474957707</v>
      </c>
      <c r="F19" s="169">
        <v>1.4743941328711605</v>
      </c>
      <c r="G19" s="172">
        <v>0.65198393743246796</v>
      </c>
      <c r="H19" s="172">
        <v>0.26528580958365144</v>
      </c>
      <c r="I19" s="172">
        <v>0.16085601046429557</v>
      </c>
      <c r="J19" s="172">
        <v>0.11155307991101462</v>
      </c>
      <c r="K19" s="175"/>
      <c r="L19" s="175"/>
      <c r="M19" s="175"/>
      <c r="N19" s="168" t="s">
        <v>13</v>
      </c>
      <c r="O19" s="169">
        <v>4.5999999999999996</v>
      </c>
      <c r="P19" s="172">
        <v>70.82686792912601</v>
      </c>
      <c r="Q19" s="172">
        <v>8.4599999999999991</v>
      </c>
      <c r="R19" s="169">
        <v>0.22112999999999999</v>
      </c>
      <c r="S19" s="172">
        <v>9.0720000000000002E-3</v>
      </c>
      <c r="T19" s="172">
        <v>2.3E-3</v>
      </c>
      <c r="U19" s="172">
        <v>1.885E-3</v>
      </c>
      <c r="V19" s="172">
        <v>2.5459200000000001E-3</v>
      </c>
      <c r="W19" s="175"/>
      <c r="X19" s="175"/>
      <c r="Y19" s="168" t="s">
        <v>13</v>
      </c>
      <c r="Z19" s="169">
        <v>4.5999999999999996</v>
      </c>
      <c r="AA19" s="169">
        <f t="shared" si="10"/>
        <v>58.724132070874006</v>
      </c>
      <c r="AB19" s="169">
        <f t="shared" si="11"/>
        <v>29.077608474957707</v>
      </c>
      <c r="AC19" s="169">
        <f t="shared" si="12"/>
        <v>1.2532641328711605</v>
      </c>
      <c r="AD19" s="169">
        <f t="shared" si="13"/>
        <v>0.64291193743246799</v>
      </c>
      <c r="AE19" s="169">
        <f t="shared" si="14"/>
        <v>0.26298580958365142</v>
      </c>
      <c r="AF19" s="169">
        <f t="shared" si="15"/>
        <v>0.15897101046429557</v>
      </c>
      <c r="AG19" s="169">
        <f t="shared" si="16"/>
        <v>0.10900715991101462</v>
      </c>
      <c r="AH19" s="175"/>
      <c r="AI19" s="175"/>
      <c r="AJ19" s="175"/>
    </row>
    <row r="20" spans="1:36" ht="15" customHeight="1" x14ac:dyDescent="0.2">
      <c r="A20" s="175"/>
      <c r="B20" s="168" t="s">
        <v>14</v>
      </c>
      <c r="C20" s="171">
        <v>150</v>
      </c>
      <c r="D20" s="170">
        <v>35052.9</v>
      </c>
      <c r="E20" s="170">
        <v>10218.851110094027</v>
      </c>
      <c r="F20" s="171">
        <v>442.44688926355286</v>
      </c>
      <c r="G20" s="170">
        <v>181.99551627716127</v>
      </c>
      <c r="H20" s="170">
        <v>83.826412342193322</v>
      </c>
      <c r="I20" s="170">
        <v>51.599269037493904</v>
      </c>
      <c r="J20" s="170">
        <v>36.180280207209513</v>
      </c>
      <c r="K20" s="175"/>
      <c r="L20" s="175"/>
      <c r="M20" s="175"/>
      <c r="N20" s="168" t="s">
        <v>14</v>
      </c>
      <c r="O20" s="171">
        <v>150</v>
      </c>
      <c r="P20" s="174">
        <v>297.44950780935892</v>
      </c>
      <c r="Q20" s="174">
        <v>35.04</v>
      </c>
      <c r="R20" s="169">
        <v>0.22112999999999999</v>
      </c>
      <c r="S20" s="174">
        <v>3.1E-2</v>
      </c>
      <c r="T20" s="172">
        <v>0.45</v>
      </c>
      <c r="U20" s="172">
        <v>2.4650000000000002E-2</v>
      </c>
      <c r="V20" s="172">
        <v>2.7050400000000002E-2</v>
      </c>
      <c r="W20" s="175"/>
      <c r="X20" s="175"/>
      <c r="Y20" s="168" t="s">
        <v>14</v>
      </c>
      <c r="Z20" s="171">
        <v>150</v>
      </c>
      <c r="AA20" s="173">
        <f t="shared" si="10"/>
        <v>34755.450492190641</v>
      </c>
      <c r="AB20" s="173">
        <f t="shared" si="11"/>
        <v>10183.811110094026</v>
      </c>
      <c r="AC20" s="173">
        <f t="shared" si="12"/>
        <v>442.22575926355285</v>
      </c>
      <c r="AD20" s="173">
        <f t="shared" si="13"/>
        <v>181.96451627716127</v>
      </c>
      <c r="AE20" s="173">
        <f t="shared" si="14"/>
        <v>83.376412342193319</v>
      </c>
      <c r="AF20" s="173">
        <f t="shared" si="15"/>
        <v>51.574619037493903</v>
      </c>
      <c r="AG20" s="173">
        <f t="shared" si="16"/>
        <v>36.153229807209513</v>
      </c>
      <c r="AH20" s="175"/>
      <c r="AI20" s="175"/>
      <c r="AJ20" s="175"/>
    </row>
    <row r="21" spans="1:36" ht="15" customHeight="1" x14ac:dyDescent="0.2">
      <c r="A21" s="175"/>
      <c r="B21" s="168" t="s">
        <v>15</v>
      </c>
      <c r="C21" s="169">
        <v>4.2000000000000003E-2</v>
      </c>
      <c r="D21" s="172">
        <v>631.87</v>
      </c>
      <c r="E21" s="172">
        <v>182.83582377526088</v>
      </c>
      <c r="F21" s="169">
        <v>7.2039915121829079</v>
      </c>
      <c r="G21" s="172">
        <v>2.9152099040421895</v>
      </c>
      <c r="H21" s="172">
        <v>1.2983650656232497</v>
      </c>
      <c r="I21" s="172">
        <v>0.78764594840759139</v>
      </c>
      <c r="J21" s="172">
        <v>0.6324080167818551</v>
      </c>
      <c r="K21" s="175"/>
      <c r="L21" s="175"/>
      <c r="M21" s="175"/>
      <c r="N21" s="168" t="s">
        <v>15</v>
      </c>
      <c r="O21" s="169">
        <v>4.2000000000000003E-2</v>
      </c>
      <c r="P21" s="172">
        <v>0.95454027257195306</v>
      </c>
      <c r="Q21" s="172">
        <v>0.30420000000000003</v>
      </c>
      <c r="R21" s="169">
        <v>1.8251999999999999E-3</v>
      </c>
      <c r="S21" s="172">
        <v>4.8300000000000003E-4</v>
      </c>
      <c r="T21" s="172">
        <v>3.0999999999999999E-3</v>
      </c>
      <c r="U21" s="172">
        <v>2.4650000000000003E-4</v>
      </c>
      <c r="V21" s="172">
        <v>3.1824000000000002E-4</v>
      </c>
      <c r="W21" s="175"/>
      <c r="X21" s="175"/>
      <c r="Y21" s="168" t="s">
        <v>15</v>
      </c>
      <c r="Z21" s="169">
        <v>4.2000000000000003E-2</v>
      </c>
      <c r="AA21" s="169">
        <f t="shared" si="10"/>
        <v>630.91545972742801</v>
      </c>
      <c r="AB21" s="169">
        <f t="shared" si="11"/>
        <v>182.53162377526087</v>
      </c>
      <c r="AC21" s="169">
        <f t="shared" si="12"/>
        <v>7.202166312182908</v>
      </c>
      <c r="AD21" s="169">
        <f t="shared" si="13"/>
        <v>2.9147269040421895</v>
      </c>
      <c r="AE21" s="169">
        <f t="shared" si="14"/>
        <v>1.2952650656232496</v>
      </c>
      <c r="AF21" s="169">
        <f t="shared" si="15"/>
        <v>0.78739944840759135</v>
      </c>
      <c r="AG21" s="169">
        <f t="shared" si="16"/>
        <v>0.63208977678185507</v>
      </c>
      <c r="AH21" s="175"/>
      <c r="AI21" s="175"/>
      <c r="AJ21" s="175"/>
    </row>
    <row r="22" spans="1:36" ht="15" customHeight="1" x14ac:dyDescent="0.2">
      <c r="A22" s="175"/>
      <c r="B22" s="168" t="s">
        <v>16</v>
      </c>
      <c r="C22" s="169">
        <v>36</v>
      </c>
      <c r="D22" s="174">
        <v>984.86999999999989</v>
      </c>
      <c r="E22" s="174">
        <v>234.07999999999996</v>
      </c>
      <c r="F22" s="173">
        <v>21.78</v>
      </c>
      <c r="G22" s="174">
        <v>39.767779390420891</v>
      </c>
      <c r="H22" s="174">
        <v>12.718993200000002</v>
      </c>
      <c r="I22" s="174">
        <v>17.392729484786635</v>
      </c>
      <c r="J22" s="174">
        <v>18.241479603251548</v>
      </c>
      <c r="K22" s="175"/>
      <c r="L22" s="175"/>
      <c r="M22" s="175"/>
      <c r="N22" s="168" t="s">
        <v>16</v>
      </c>
      <c r="O22" s="173">
        <v>36</v>
      </c>
      <c r="P22" s="174">
        <v>200.3775237696702</v>
      </c>
      <c r="Q22" s="174">
        <v>48.179999999999993</v>
      </c>
      <c r="R22" s="169">
        <v>6.2009999999999996</v>
      </c>
      <c r="S22" s="174">
        <v>8.5570000000000004</v>
      </c>
      <c r="T22" s="174">
        <v>8.6</v>
      </c>
      <c r="U22" s="174">
        <v>11.744999999999999</v>
      </c>
      <c r="V22" s="174">
        <v>13.36608</v>
      </c>
      <c r="W22" s="175"/>
      <c r="X22" s="175"/>
      <c r="Y22" s="168" t="s">
        <v>16</v>
      </c>
      <c r="Z22" s="173">
        <v>36</v>
      </c>
      <c r="AA22" s="169">
        <f t="shared" si="10"/>
        <v>784.49247623032966</v>
      </c>
      <c r="AB22" s="169">
        <f t="shared" si="11"/>
        <v>185.89999999999998</v>
      </c>
      <c r="AC22" s="169">
        <f t="shared" si="12"/>
        <v>15.579000000000001</v>
      </c>
      <c r="AD22" s="169">
        <f t="shared" si="13"/>
        <v>31.210779390420889</v>
      </c>
      <c r="AE22" s="169">
        <f t="shared" si="14"/>
        <v>4.118993200000002</v>
      </c>
      <c r="AF22" s="169">
        <f t="shared" si="15"/>
        <v>5.6477294847866357</v>
      </c>
      <c r="AG22" s="169">
        <f t="shared" si="16"/>
        <v>4.8753996032515481</v>
      </c>
      <c r="AH22" s="175"/>
      <c r="AI22" s="175"/>
      <c r="AJ22" s="175"/>
    </row>
    <row r="23" spans="1:36" ht="15" customHeight="1" x14ac:dyDescent="0.2">
      <c r="A23" s="175"/>
      <c r="B23" s="168" t="s">
        <v>17</v>
      </c>
      <c r="C23" s="169">
        <v>36</v>
      </c>
      <c r="D23" s="172">
        <v>275.33999999999997</v>
      </c>
      <c r="E23" s="172">
        <v>98.685157100528002</v>
      </c>
      <c r="F23" s="169">
        <v>4.285421165633263</v>
      </c>
      <c r="G23" s="172">
        <v>1.9099529455460331</v>
      </c>
      <c r="H23" s="172">
        <v>0.84457469889043535</v>
      </c>
      <c r="I23" s="172">
        <v>0.81809965415127672</v>
      </c>
      <c r="J23" s="172">
        <v>0.51086598900327806</v>
      </c>
      <c r="K23" s="175"/>
      <c r="L23" s="175"/>
      <c r="M23" s="175"/>
      <c r="N23" s="168" t="s">
        <v>17</v>
      </c>
      <c r="O23" s="169">
        <v>36</v>
      </c>
      <c r="P23" s="172">
        <v>231.81426761607867</v>
      </c>
      <c r="Q23" s="172">
        <v>39.900000000000006</v>
      </c>
      <c r="R23" s="169">
        <v>2.4452999999999996</v>
      </c>
      <c r="S23" s="172">
        <v>0.97099999999999997</v>
      </c>
      <c r="T23" s="172">
        <v>0.17399999999999999</v>
      </c>
      <c r="U23" s="172">
        <v>4.2049999999999995E-3</v>
      </c>
      <c r="V23" s="172">
        <v>2.5459200000000001E-3</v>
      </c>
      <c r="W23" s="175"/>
      <c r="X23" s="175"/>
      <c r="Y23" s="168" t="s">
        <v>17</v>
      </c>
      <c r="Z23" s="169">
        <v>36</v>
      </c>
      <c r="AA23" s="169">
        <f t="shared" si="10"/>
        <v>43.525732383921309</v>
      </c>
      <c r="AB23" s="169">
        <f t="shared" si="11"/>
        <v>58.785157100527996</v>
      </c>
      <c r="AC23" s="169">
        <f t="shared" si="12"/>
        <v>1.8401211656332634</v>
      </c>
      <c r="AD23" s="169">
        <f t="shared" si="13"/>
        <v>0.93895294554603315</v>
      </c>
      <c r="AE23" s="169">
        <f t="shared" si="14"/>
        <v>0.67057469889043531</v>
      </c>
      <c r="AF23" s="169">
        <f t="shared" si="15"/>
        <v>0.81389465415127671</v>
      </c>
      <c r="AG23" s="169">
        <f t="shared" si="16"/>
        <v>0.50832006900327809</v>
      </c>
      <c r="AH23" s="175"/>
      <c r="AI23" s="175"/>
      <c r="AJ23" s="175"/>
    </row>
    <row r="24" spans="1:36" ht="15" customHeight="1" x14ac:dyDescent="0.2">
      <c r="A24" s="175"/>
      <c r="B24" s="168" t="s">
        <v>18</v>
      </c>
      <c r="C24" s="169">
        <v>8.0000000000000007E-5</v>
      </c>
      <c r="D24" s="172">
        <v>6.7775999999999989E-2</v>
      </c>
      <c r="E24" s="172">
        <v>3.3811799727885821E-3</v>
      </c>
      <c r="F24" s="177">
        <v>2.1427105828166317E-4</v>
      </c>
      <c r="G24" s="178">
        <v>3.2129208450468085E-4</v>
      </c>
      <c r="H24" s="178">
        <v>2.0000000000000001E-4</v>
      </c>
      <c r="I24" s="178">
        <v>2.517229705080851E-4</v>
      </c>
      <c r="J24" s="178">
        <v>1.7769251791418367E-4</v>
      </c>
      <c r="K24" s="175"/>
      <c r="L24" s="175"/>
      <c r="M24" s="175"/>
      <c r="N24" s="168" t="s">
        <v>18</v>
      </c>
      <c r="O24" s="177">
        <v>8.0000000000000007E-5</v>
      </c>
      <c r="P24" s="178">
        <v>9.9999999999999995E-8</v>
      </c>
      <c r="Q24" s="178">
        <v>0</v>
      </c>
      <c r="R24" s="177">
        <v>1.17E-3</v>
      </c>
      <c r="S24" s="178">
        <v>0</v>
      </c>
      <c r="T24" s="178">
        <v>0</v>
      </c>
      <c r="U24" s="178">
        <v>1.16E-4</v>
      </c>
      <c r="V24" s="178">
        <v>1.27296E-4</v>
      </c>
      <c r="W24" s="175"/>
      <c r="X24" s="175"/>
      <c r="Y24" s="168" t="s">
        <v>18</v>
      </c>
      <c r="Z24" s="177">
        <v>8.0000000000000007E-5</v>
      </c>
      <c r="AA24" s="177">
        <f t="shared" si="10"/>
        <v>6.7775899999999986E-2</v>
      </c>
      <c r="AB24" s="177">
        <f t="shared" si="11"/>
        <v>3.3811799727885821E-3</v>
      </c>
      <c r="AC24" s="177">
        <f t="shared" si="12"/>
        <v>-9.5572894171833686E-4</v>
      </c>
      <c r="AD24" s="177">
        <f t="shared" si="13"/>
        <v>3.2129208450468085E-4</v>
      </c>
      <c r="AE24" s="177">
        <f t="shared" si="14"/>
        <v>2.0000000000000001E-4</v>
      </c>
      <c r="AF24" s="177">
        <f t="shared" si="15"/>
        <v>1.357229705080851E-4</v>
      </c>
      <c r="AG24" s="177">
        <f t="shared" si="16"/>
        <v>5.0396517914183677E-5</v>
      </c>
      <c r="AH24" s="175"/>
      <c r="AI24" s="175"/>
      <c r="AJ24" s="175"/>
    </row>
    <row r="25" spans="1:36" ht="15" customHeight="1" x14ac:dyDescent="0.2">
      <c r="A25" s="175"/>
      <c r="B25" s="168" t="s">
        <v>19</v>
      </c>
      <c r="C25" s="169">
        <v>4.2000000000000006E-3</v>
      </c>
      <c r="D25" s="172">
        <v>7.0952999999999991</v>
      </c>
      <c r="E25" s="172">
        <v>2.1678378772902875</v>
      </c>
      <c r="F25" s="169">
        <v>9.4307459204232003E-2</v>
      </c>
      <c r="G25" s="172">
        <v>3.9008638965744781E-2</v>
      </c>
      <c r="H25" s="172">
        <v>1.7915220885554691E-2</v>
      </c>
      <c r="I25" s="172">
        <v>1.2586148525404255E-2</v>
      </c>
      <c r="J25" s="172">
        <v>8.2182789535309945E-3</v>
      </c>
      <c r="K25" s="175"/>
      <c r="L25" s="175"/>
      <c r="M25" s="175"/>
      <c r="N25" s="168" t="s">
        <v>19</v>
      </c>
      <c r="O25" s="169">
        <v>4.2000000000000006E-3</v>
      </c>
      <c r="P25" s="172">
        <v>2.9440000000000004E-2</v>
      </c>
      <c r="Q25" s="172">
        <v>6.0000000000000001E-3</v>
      </c>
      <c r="R25" s="169">
        <v>1.17E-3</v>
      </c>
      <c r="S25" s="172">
        <v>2.1000000000000003E-3</v>
      </c>
      <c r="T25" s="172">
        <v>1E-3</v>
      </c>
      <c r="U25" s="172">
        <v>2.1749999999999999E-3</v>
      </c>
      <c r="V25" s="172">
        <v>2.7050400000000001E-3</v>
      </c>
      <c r="W25" s="175"/>
      <c r="X25" s="175"/>
      <c r="Y25" s="168" t="s">
        <v>19</v>
      </c>
      <c r="Z25" s="169">
        <v>4.2000000000000006E-3</v>
      </c>
      <c r="AA25" s="169">
        <f t="shared" si="10"/>
        <v>7.0658599999999989</v>
      </c>
      <c r="AB25" s="169">
        <f t="shared" si="11"/>
        <v>2.1618378772902878</v>
      </c>
      <c r="AC25" s="169">
        <f t="shared" si="12"/>
        <v>9.3137459204231998E-2</v>
      </c>
      <c r="AD25" s="169">
        <f t="shared" si="13"/>
        <v>3.6908638965744783E-2</v>
      </c>
      <c r="AE25" s="169">
        <f t="shared" si="14"/>
        <v>1.691522088555469E-2</v>
      </c>
      <c r="AF25" s="169">
        <f t="shared" si="15"/>
        <v>1.0411148525404255E-2</v>
      </c>
      <c r="AG25" s="169">
        <f t="shared" si="16"/>
        <v>5.5132389535309939E-3</v>
      </c>
      <c r="AH25" s="175"/>
      <c r="AI25" s="175"/>
      <c r="AJ25" s="175"/>
    </row>
    <row r="26" spans="1:36" ht="15" customHeight="1" x14ac:dyDescent="0.2">
      <c r="A26" s="175"/>
      <c r="B26" s="168" t="s">
        <v>20</v>
      </c>
      <c r="C26" s="169">
        <v>6.9000000000000006E-2</v>
      </c>
      <c r="D26" s="172">
        <v>0.97428000000000003</v>
      </c>
      <c r="E26" s="172">
        <v>0.29507580997786642</v>
      </c>
      <c r="F26" s="169">
        <v>2.7077288743316278E-2</v>
      </c>
      <c r="G26" s="172">
        <v>5.5867482276246603E-3</v>
      </c>
      <c r="H26" s="172">
        <v>3.4000862476662778E-3</v>
      </c>
      <c r="I26" s="172">
        <v>6.2920866747288751E-2</v>
      </c>
      <c r="J26" s="172">
        <v>2.0698296786693065E-3</v>
      </c>
      <c r="K26" s="175"/>
      <c r="L26" s="175"/>
      <c r="M26" s="175"/>
      <c r="N26" s="168" t="s">
        <v>20</v>
      </c>
      <c r="O26" s="169">
        <v>6.9000000000000006E-2</v>
      </c>
      <c r="P26" s="172">
        <v>0.56319519485756309</v>
      </c>
      <c r="Q26" s="172">
        <v>8.2800000000000012E-2</v>
      </c>
      <c r="R26" s="169">
        <v>6.3062999999999991E-3</v>
      </c>
      <c r="S26" s="172">
        <v>1.0500000000000002E-3</v>
      </c>
      <c r="T26" s="172">
        <v>0</v>
      </c>
      <c r="U26" s="172">
        <v>1.7399999999999998E-3</v>
      </c>
      <c r="V26" s="172">
        <v>2.8641600000000001E-3</v>
      </c>
      <c r="W26" s="175"/>
      <c r="X26" s="175"/>
      <c r="Y26" s="168" t="s">
        <v>20</v>
      </c>
      <c r="Z26" s="169">
        <v>6.9000000000000006E-2</v>
      </c>
      <c r="AA26" s="169">
        <f t="shared" si="10"/>
        <v>0.41108480514243695</v>
      </c>
      <c r="AB26" s="169">
        <f t="shared" si="11"/>
        <v>0.21227580997786641</v>
      </c>
      <c r="AC26" s="169">
        <f t="shared" si="12"/>
        <v>2.0770988743316281E-2</v>
      </c>
      <c r="AD26" s="169">
        <f t="shared" si="13"/>
        <v>4.5367482276246606E-3</v>
      </c>
      <c r="AE26" s="169">
        <f t="shared" si="14"/>
        <v>3.4000862476662778E-3</v>
      </c>
      <c r="AF26" s="169">
        <f t="shared" si="15"/>
        <v>6.1180866747288752E-2</v>
      </c>
      <c r="AG26" s="169">
        <f t="shared" si="16"/>
        <v>-7.943303213306936E-4</v>
      </c>
      <c r="AH26" s="175"/>
      <c r="AI26" s="175"/>
      <c r="AJ26" s="175"/>
    </row>
    <row r="27" spans="1:36" ht="15" customHeight="1" x14ac:dyDescent="0.2">
      <c r="A27" s="175"/>
      <c r="B27" s="168" t="s">
        <v>21</v>
      </c>
      <c r="C27" s="171">
        <v>2.4</v>
      </c>
      <c r="D27" s="170">
        <v>748.36</v>
      </c>
      <c r="E27" s="170">
        <v>160.16</v>
      </c>
      <c r="F27" s="171">
        <v>15.120000000000001</v>
      </c>
      <c r="G27" s="170">
        <v>20.635703918722783</v>
      </c>
      <c r="H27" s="170">
        <v>8.3319927599999986</v>
      </c>
      <c r="I27" s="170">
        <v>6.8460743716713361</v>
      </c>
      <c r="J27" s="170">
        <v>7.2205856762870715</v>
      </c>
      <c r="K27" s="175"/>
      <c r="L27" s="175"/>
      <c r="M27" s="175"/>
      <c r="N27" s="168" t="s">
        <v>21</v>
      </c>
      <c r="O27" s="171">
        <v>2.4</v>
      </c>
      <c r="P27" s="172">
        <v>35.779782162293756</v>
      </c>
      <c r="Q27" s="172">
        <v>9.120000000000001</v>
      </c>
      <c r="R27" s="169">
        <v>1.06704</v>
      </c>
      <c r="S27" s="172">
        <v>2.214</v>
      </c>
      <c r="T27" s="172">
        <v>2.2000000000000002</v>
      </c>
      <c r="U27" s="172">
        <v>3.19</v>
      </c>
      <c r="V27" s="172">
        <v>3.5006400000000002</v>
      </c>
      <c r="W27" s="175"/>
      <c r="X27" s="175"/>
      <c r="Y27" s="168" t="s">
        <v>21</v>
      </c>
      <c r="Z27" s="171">
        <v>2.4</v>
      </c>
      <c r="AA27" s="169">
        <f t="shared" si="10"/>
        <v>712.5802178377063</v>
      </c>
      <c r="AB27" s="169">
        <f t="shared" si="11"/>
        <v>151.04</v>
      </c>
      <c r="AC27" s="169">
        <f t="shared" si="12"/>
        <v>14.052960000000001</v>
      </c>
      <c r="AD27" s="169">
        <f t="shared" si="13"/>
        <v>18.421703918722784</v>
      </c>
      <c r="AE27" s="169">
        <f t="shared" si="14"/>
        <v>6.1319927599999984</v>
      </c>
      <c r="AF27" s="169">
        <f t="shared" si="15"/>
        <v>3.6560743716713362</v>
      </c>
      <c r="AG27" s="169">
        <f t="shared" si="16"/>
        <v>3.7199456762870713</v>
      </c>
      <c r="AH27" s="175"/>
      <c r="AI27" s="175"/>
      <c r="AJ27" s="175"/>
    </row>
    <row r="28" spans="1:36" ht="15" customHeight="1" x14ac:dyDescent="0.2">
      <c r="A28" s="175"/>
      <c r="B28" s="168" t="s">
        <v>22</v>
      </c>
      <c r="C28" s="169">
        <v>4.7000000000000002E-3</v>
      </c>
      <c r="D28" s="172">
        <v>0.88249999999999995</v>
      </c>
      <c r="E28" s="172">
        <v>0.40444736516609842</v>
      </c>
      <c r="F28" s="169">
        <v>1.7620975187636775E-2</v>
      </c>
      <c r="G28" s="172">
        <v>1.0084791546570451E-2</v>
      </c>
      <c r="H28" s="172">
        <v>2.9858701475924477E-3</v>
      </c>
      <c r="I28" s="172">
        <v>1.8249915361836172E-3</v>
      </c>
      <c r="J28" s="172">
        <v>1.8435598733596555E-3</v>
      </c>
      <c r="K28" s="175"/>
      <c r="L28" s="175"/>
      <c r="M28" s="175"/>
      <c r="N28" s="168" t="s">
        <v>22</v>
      </c>
      <c r="O28" s="169">
        <v>4.7000000000000002E-3</v>
      </c>
      <c r="P28" s="172">
        <v>3.2685495058234842E-2</v>
      </c>
      <c r="Q28" s="172">
        <v>6.8399999999999997E-3</v>
      </c>
      <c r="R28" s="169">
        <v>1.17E-3</v>
      </c>
      <c r="S28" s="172">
        <v>2.1000000000000003E-3</v>
      </c>
      <c r="T28" s="172">
        <v>2.9999999999999997E-4</v>
      </c>
      <c r="U28" s="172">
        <v>8.4099999999999995E-4</v>
      </c>
      <c r="V28" s="172">
        <v>9.2289600000000009E-4</v>
      </c>
      <c r="W28" s="175"/>
      <c r="X28" s="175"/>
      <c r="Y28" s="168" t="s">
        <v>22</v>
      </c>
      <c r="Z28" s="169">
        <v>4.7000000000000002E-3</v>
      </c>
      <c r="AA28" s="169">
        <f t="shared" si="10"/>
        <v>0.84981450494176514</v>
      </c>
      <c r="AB28" s="169">
        <f t="shared" si="11"/>
        <v>0.3976073651660984</v>
      </c>
      <c r="AC28" s="169">
        <f t="shared" si="12"/>
        <v>1.6450975187636774E-2</v>
      </c>
      <c r="AD28" s="169">
        <f t="shared" si="13"/>
        <v>7.9847915465704501E-3</v>
      </c>
      <c r="AE28" s="169">
        <f t="shared" si="14"/>
        <v>2.6858701475924477E-3</v>
      </c>
      <c r="AF28" s="169">
        <f t="shared" si="15"/>
        <v>9.8399153618361729E-4</v>
      </c>
      <c r="AG28" s="169">
        <f t="shared" si="16"/>
        <v>9.2066387335965538E-4</v>
      </c>
      <c r="AH28" s="175"/>
      <c r="AI28" s="175"/>
      <c r="AJ28" s="175"/>
    </row>
    <row r="29" spans="1:36" ht="15" customHeight="1" x14ac:dyDescent="0.2">
      <c r="A29" s="175"/>
      <c r="B29" s="168" t="s">
        <v>23</v>
      </c>
      <c r="C29" s="177">
        <v>1E-4</v>
      </c>
      <c r="D29" s="172">
        <v>3.9183000000000003</v>
      </c>
      <c r="E29" s="172">
        <v>1.2052531481949731</v>
      </c>
      <c r="F29" s="169">
        <v>5.3285828967413601E-2</v>
      </c>
      <c r="G29" s="172">
        <v>2.4644992834947286E-2</v>
      </c>
      <c r="H29" s="172">
        <v>9.4481462527389592E-3</v>
      </c>
      <c r="I29" s="172">
        <v>5.0344594101617022E-3</v>
      </c>
      <c r="J29" s="172">
        <v>3.1096190634982142E-3</v>
      </c>
      <c r="K29" s="175"/>
      <c r="L29" s="175"/>
      <c r="M29" s="175"/>
      <c r="N29" s="168" t="s">
        <v>23</v>
      </c>
      <c r="O29" s="177">
        <v>1E-4</v>
      </c>
      <c r="P29" s="172">
        <v>1.2290000000000001E-2</v>
      </c>
      <c r="Q29" s="172">
        <v>3.0000000000000001E-3</v>
      </c>
      <c r="R29" s="169">
        <v>5.8500000000000002E-4</v>
      </c>
      <c r="S29" s="172">
        <v>1.0500000000000002E-3</v>
      </c>
      <c r="T29" s="172">
        <v>0</v>
      </c>
      <c r="U29" s="172">
        <v>1.45E-4</v>
      </c>
      <c r="V29" s="172">
        <v>1.5912000000000001E-4</v>
      </c>
      <c r="W29" s="175"/>
      <c r="X29" s="175"/>
      <c r="Y29" s="168" t="s">
        <v>23</v>
      </c>
      <c r="Z29" s="177">
        <v>1E-4</v>
      </c>
      <c r="AA29" s="169">
        <f t="shared" si="10"/>
        <v>3.9060100000000002</v>
      </c>
      <c r="AB29" s="169">
        <f t="shared" si="11"/>
        <v>1.2022531481949732</v>
      </c>
      <c r="AC29" s="169">
        <f t="shared" si="12"/>
        <v>5.2700828967413599E-2</v>
      </c>
      <c r="AD29" s="169">
        <f t="shared" si="13"/>
        <v>2.3594992834947287E-2</v>
      </c>
      <c r="AE29" s="169">
        <f t="shared" si="14"/>
        <v>9.4481462527389592E-3</v>
      </c>
      <c r="AF29" s="169">
        <f t="shared" si="15"/>
        <v>4.889459410161702E-3</v>
      </c>
      <c r="AG29" s="169">
        <f t="shared" si="16"/>
        <v>2.9504990634982142E-3</v>
      </c>
      <c r="AH29" s="175"/>
      <c r="AI29" s="175"/>
      <c r="AJ29" s="175"/>
    </row>
    <row r="30" spans="1:36" ht="15" customHeight="1" x14ac:dyDescent="0.2">
      <c r="A30" s="175"/>
      <c r="B30" s="168" t="s">
        <v>24</v>
      </c>
      <c r="C30" s="169">
        <v>5.3</v>
      </c>
      <c r="D30" s="172">
        <v>82.60199999999999</v>
      </c>
      <c r="E30" s="172">
        <v>26.599999999999998</v>
      </c>
      <c r="F30" s="169">
        <v>4.8780000000000001</v>
      </c>
      <c r="G30" s="172">
        <v>29.338171262699561</v>
      </c>
      <c r="H30" s="172">
        <v>12.680067999999999</v>
      </c>
      <c r="I30" s="172">
        <v>27.75435556082974</v>
      </c>
      <c r="J30" s="172">
        <v>32.302620130757951</v>
      </c>
      <c r="K30" s="175"/>
      <c r="L30" s="175"/>
      <c r="M30" s="175"/>
      <c r="N30" s="168" t="s">
        <v>24</v>
      </c>
      <c r="O30" s="169">
        <v>5.3</v>
      </c>
      <c r="P30" s="172">
        <v>11.2188167656047</v>
      </c>
      <c r="Q30" s="172">
        <v>15.600000000000001</v>
      </c>
      <c r="R30" s="169">
        <v>2.2931999999999997</v>
      </c>
      <c r="S30" s="172">
        <v>8.4410000000000007</v>
      </c>
      <c r="T30" s="172">
        <v>11.1</v>
      </c>
      <c r="U30" s="172">
        <v>20.3</v>
      </c>
      <c r="V30" s="172">
        <v>25.459199999999999</v>
      </c>
      <c r="W30" s="175"/>
      <c r="X30" s="175"/>
      <c r="Y30" s="168" t="s">
        <v>24</v>
      </c>
      <c r="Z30" s="169">
        <v>5.3</v>
      </c>
      <c r="AA30" s="169">
        <f t="shared" si="10"/>
        <v>71.38318323439529</v>
      </c>
      <c r="AB30" s="169">
        <f t="shared" si="11"/>
        <v>10.999999999999996</v>
      </c>
      <c r="AC30" s="169">
        <f t="shared" si="12"/>
        <v>2.5848000000000004</v>
      </c>
      <c r="AD30" s="169">
        <f t="shared" si="13"/>
        <v>20.897171262699558</v>
      </c>
      <c r="AE30" s="169">
        <f t="shared" si="14"/>
        <v>1.5800679999999989</v>
      </c>
      <c r="AF30" s="169">
        <f t="shared" si="15"/>
        <v>7.4543555608297396</v>
      </c>
      <c r="AG30" s="169">
        <f t="shared" si="16"/>
        <v>6.8434201307579521</v>
      </c>
      <c r="AH30" s="175"/>
      <c r="AI30" s="175"/>
      <c r="AJ30" s="175"/>
    </row>
    <row r="31" spans="1:36" ht="15" customHeight="1" x14ac:dyDescent="0.2">
      <c r="A31" s="175"/>
      <c r="B31" s="168" t="s">
        <v>25</v>
      </c>
      <c r="C31" s="177">
        <v>2.9E-4</v>
      </c>
      <c r="D31" s="172">
        <v>0.44124999999999998</v>
      </c>
      <c r="E31" s="172">
        <v>0.20222368258304921</v>
      </c>
      <c r="F31" s="169">
        <v>8.8104875938183874E-3</v>
      </c>
      <c r="G31" s="172">
        <v>1.8899534382628284E-3</v>
      </c>
      <c r="H31" s="172">
        <v>5.331910977843657E-4</v>
      </c>
      <c r="I31" s="172">
        <v>3.7758445576212767E-4</v>
      </c>
      <c r="J31" s="172">
        <v>2.4432721213200252E-4</v>
      </c>
      <c r="K31" s="175"/>
      <c r="L31" s="175"/>
      <c r="M31" s="175"/>
      <c r="N31" s="168" t="s">
        <v>25</v>
      </c>
      <c r="O31" s="177">
        <v>2.9E-4</v>
      </c>
      <c r="P31" s="172">
        <v>1.2290000000000001E-2</v>
      </c>
      <c r="Q31" s="172">
        <v>3.0000000000000001E-3</v>
      </c>
      <c r="R31" s="169">
        <v>5.8500000000000002E-4</v>
      </c>
      <c r="S31" s="172">
        <v>1.0500000000000002E-3</v>
      </c>
      <c r="T31" s="178">
        <v>0</v>
      </c>
      <c r="U31" s="172">
        <v>1.45E-4</v>
      </c>
      <c r="V31" s="172">
        <v>1.5912000000000001E-4</v>
      </c>
      <c r="W31" s="175"/>
      <c r="X31" s="175"/>
      <c r="Y31" s="168" t="s">
        <v>25</v>
      </c>
      <c r="Z31" s="177">
        <v>2.9E-4</v>
      </c>
      <c r="AA31" s="169">
        <f t="shared" si="10"/>
        <v>0.42895999999999995</v>
      </c>
      <c r="AB31" s="169">
        <f t="shared" si="11"/>
        <v>0.19922368258304921</v>
      </c>
      <c r="AC31" s="169">
        <f t="shared" si="12"/>
        <v>8.2254875938183869E-3</v>
      </c>
      <c r="AD31" s="169">
        <f t="shared" si="13"/>
        <v>8.3995343826282821E-4</v>
      </c>
      <c r="AE31" s="169">
        <f t="shared" si="14"/>
        <v>5.331910977843657E-4</v>
      </c>
      <c r="AF31" s="169">
        <f t="shared" si="15"/>
        <v>2.3258445576212767E-4</v>
      </c>
      <c r="AG31" s="169">
        <f t="shared" si="16"/>
        <v>8.5207212132002515E-5</v>
      </c>
      <c r="AH31" s="175"/>
      <c r="AI31" s="175"/>
      <c r="AJ31" s="175"/>
    </row>
    <row r="32" spans="1:36" ht="15" customHeight="1" x14ac:dyDescent="0.2">
      <c r="A32" s="175"/>
      <c r="B32" s="168" t="s">
        <v>26</v>
      </c>
      <c r="C32" s="169">
        <v>3.7999999999999999E-2</v>
      </c>
      <c r="D32" s="172">
        <v>19.309099999999997</v>
      </c>
      <c r="E32" s="172">
        <v>5.4762173243489727</v>
      </c>
      <c r="F32" s="169">
        <v>0.24246461858188198</v>
      </c>
      <c r="G32" s="172">
        <v>9.1927335237103974E-2</v>
      </c>
      <c r="H32" s="172">
        <v>4.2761926042306123E-2</v>
      </c>
      <c r="I32" s="172">
        <v>3.146537131351064E-2</v>
      </c>
      <c r="J32" s="172">
        <v>2.2211564739272958E-2</v>
      </c>
      <c r="K32" s="175"/>
      <c r="L32" s="175"/>
      <c r="M32" s="175"/>
      <c r="N32" s="168" t="s">
        <v>26</v>
      </c>
      <c r="O32" s="169">
        <v>3.7999999999999999E-2</v>
      </c>
      <c r="P32" s="181">
        <v>6.3740000000000019E-2</v>
      </c>
      <c r="Q32" s="181">
        <v>1.2E-2</v>
      </c>
      <c r="R32" s="182">
        <v>2.3400000000000001E-3</v>
      </c>
      <c r="S32" s="179">
        <v>4.2000000000000006E-3</v>
      </c>
      <c r="T32" s="181">
        <v>0</v>
      </c>
      <c r="U32" s="181">
        <v>4.3499999999999995E-4</v>
      </c>
      <c r="V32" s="181">
        <v>5.7283200000000001E-4</v>
      </c>
      <c r="W32" s="175"/>
      <c r="X32" s="175"/>
      <c r="Y32" s="168" t="s">
        <v>26</v>
      </c>
      <c r="Z32" s="169">
        <v>3.7999999999999999E-2</v>
      </c>
      <c r="AA32" s="169">
        <f t="shared" si="10"/>
        <v>19.245359999999998</v>
      </c>
      <c r="AB32" s="169">
        <f t="shared" si="11"/>
        <v>5.4642173243489731</v>
      </c>
      <c r="AC32" s="169">
        <f t="shared" si="12"/>
        <v>0.24012461858188197</v>
      </c>
      <c r="AD32" s="169">
        <f t="shared" si="13"/>
        <v>8.7727335237103979E-2</v>
      </c>
      <c r="AE32" s="169">
        <f t="shared" si="14"/>
        <v>4.2761926042306123E-2</v>
      </c>
      <c r="AF32" s="169">
        <f t="shared" si="15"/>
        <v>3.1030371313510639E-2</v>
      </c>
      <c r="AG32" s="169">
        <f t="shared" si="16"/>
        <v>2.163873273927296E-2</v>
      </c>
      <c r="AH32" s="175"/>
      <c r="AI32" s="175"/>
      <c r="AJ32" s="175"/>
    </row>
    <row r="33" spans="1:36" ht="15" customHeight="1" x14ac:dyDescent="0.2">
      <c r="A33" s="175"/>
      <c r="B33" s="168" t="s">
        <v>27</v>
      </c>
      <c r="C33" s="169">
        <v>20</v>
      </c>
      <c r="D33" s="172">
        <v>155.32</v>
      </c>
      <c r="E33" s="172">
        <v>45.936620172662735</v>
      </c>
      <c r="F33" s="169">
        <v>3.0881965209189151</v>
      </c>
      <c r="G33" s="172">
        <v>1.4511513689298683</v>
      </c>
      <c r="H33" s="172">
        <v>0.73870858880491697</v>
      </c>
      <c r="I33" s="172">
        <v>0.4867081039142459</v>
      </c>
      <c r="J33" s="172">
        <v>0.35867622236660368</v>
      </c>
      <c r="K33" s="175"/>
      <c r="L33" s="175"/>
      <c r="M33" s="175"/>
      <c r="N33" s="168" t="s">
        <v>27</v>
      </c>
      <c r="O33" s="169">
        <v>20</v>
      </c>
      <c r="P33" s="181">
        <v>172.20039027615525</v>
      </c>
      <c r="Q33" s="180">
        <v>24.119999999999997</v>
      </c>
      <c r="R33" s="182">
        <v>1.9889999999999999</v>
      </c>
      <c r="S33" s="179">
        <v>0.27500000000000002</v>
      </c>
      <c r="T33" s="180">
        <v>1.0999999999999999E-2</v>
      </c>
      <c r="U33" s="180">
        <v>4.0600000000000002E-3</v>
      </c>
      <c r="V33" s="180">
        <v>4.4553600000000002E-3</v>
      </c>
      <c r="W33" s="175"/>
      <c r="X33" s="175"/>
      <c r="Y33" s="168" t="s">
        <v>27</v>
      </c>
      <c r="Z33" s="169">
        <v>20</v>
      </c>
      <c r="AA33" s="169">
        <f t="shared" si="10"/>
        <v>-16.880390276155254</v>
      </c>
      <c r="AB33" s="169">
        <f t="shared" si="11"/>
        <v>21.816620172662738</v>
      </c>
      <c r="AC33" s="169">
        <f t="shared" si="12"/>
        <v>1.0991965209189152</v>
      </c>
      <c r="AD33" s="169">
        <f t="shared" si="13"/>
        <v>1.1761513689298684</v>
      </c>
      <c r="AE33" s="169">
        <f t="shared" si="14"/>
        <v>0.72770858880491696</v>
      </c>
      <c r="AF33" s="169">
        <f t="shared" si="15"/>
        <v>0.4826481039142459</v>
      </c>
      <c r="AG33" s="169">
        <f t="shared" si="16"/>
        <v>0.35422086236660366</v>
      </c>
      <c r="AH33" s="175"/>
      <c r="AI33" s="175"/>
      <c r="AJ33" s="175"/>
    </row>
    <row r="34" spans="1:36" ht="15" x14ac:dyDescent="0.2">
      <c r="A34" s="175"/>
      <c r="B34" s="176" t="s">
        <v>120</v>
      </c>
      <c r="C34" s="175"/>
      <c r="D34" s="175"/>
      <c r="E34" s="175"/>
      <c r="F34" s="175"/>
      <c r="G34" s="175"/>
      <c r="H34" s="175"/>
      <c r="I34" s="175"/>
      <c r="J34" s="175"/>
      <c r="K34" s="175"/>
      <c r="L34" s="175"/>
      <c r="M34" s="175"/>
      <c r="N34" s="176" t="s">
        <v>120</v>
      </c>
      <c r="O34" s="175"/>
      <c r="P34" s="175"/>
      <c r="Q34" s="175"/>
      <c r="R34" s="175"/>
      <c r="S34" s="175"/>
      <c r="T34" s="175"/>
      <c r="U34" s="175"/>
      <c r="V34" s="175"/>
      <c r="W34" s="175"/>
      <c r="X34" s="175"/>
      <c r="Y34" s="176" t="s">
        <v>120</v>
      </c>
      <c r="Z34" s="175"/>
      <c r="AA34" s="175"/>
      <c r="AB34" s="175"/>
      <c r="AC34" s="175"/>
      <c r="AD34" s="175"/>
      <c r="AE34" s="175"/>
      <c r="AF34" s="175"/>
      <c r="AG34" s="175"/>
      <c r="AH34" s="175"/>
      <c r="AI34" s="175"/>
      <c r="AJ34" s="175"/>
    </row>
    <row r="35" spans="1:36" ht="15" x14ac:dyDescent="0.2">
      <c r="A35" s="175"/>
      <c r="B35" s="175" t="s">
        <v>121</v>
      </c>
      <c r="C35" s="175"/>
      <c r="D35" s="175"/>
      <c r="E35" s="175"/>
      <c r="F35" s="175"/>
      <c r="G35" s="175"/>
      <c r="H35" s="175"/>
      <c r="I35" s="175"/>
      <c r="J35" s="175"/>
      <c r="K35" s="175"/>
      <c r="L35" s="175"/>
      <c r="M35" s="175"/>
      <c r="N35" s="175" t="s">
        <v>121</v>
      </c>
      <c r="O35" s="175"/>
      <c r="P35" s="175"/>
      <c r="Q35" s="175"/>
      <c r="R35" s="175"/>
      <c r="S35" s="175"/>
      <c r="T35" s="175"/>
      <c r="U35" s="175"/>
      <c r="V35" s="175"/>
      <c r="W35" s="175"/>
      <c r="X35" s="175"/>
      <c r="Y35" s="175" t="s">
        <v>121</v>
      </c>
      <c r="Z35" s="175"/>
      <c r="AA35" s="175"/>
      <c r="AB35" s="175"/>
      <c r="AC35" s="175"/>
      <c r="AD35" s="175"/>
      <c r="AE35" s="175"/>
      <c r="AF35" s="175"/>
      <c r="AG35" s="175"/>
      <c r="AH35" s="175"/>
      <c r="AI35" s="175"/>
      <c r="AJ35" s="175"/>
    </row>
    <row r="36" spans="1:36" ht="15" x14ac:dyDescent="0.2">
      <c r="A36" s="175"/>
      <c r="B36" s="175" t="s">
        <v>122</v>
      </c>
      <c r="C36" s="175"/>
      <c r="D36" s="175"/>
      <c r="E36" s="175"/>
      <c r="F36" s="175"/>
      <c r="G36" s="175"/>
      <c r="H36" s="175"/>
      <c r="I36" s="175"/>
      <c r="J36" s="175"/>
      <c r="K36" s="175"/>
      <c r="L36" s="175"/>
      <c r="M36" s="175"/>
      <c r="N36" s="175" t="s">
        <v>122</v>
      </c>
      <c r="O36" s="175"/>
      <c r="P36" s="175"/>
      <c r="Q36" s="175"/>
      <c r="R36" s="175"/>
      <c r="S36" s="175"/>
      <c r="T36" s="175"/>
      <c r="U36" s="175"/>
      <c r="V36" s="175"/>
      <c r="W36" s="175"/>
      <c r="X36" s="175"/>
      <c r="Y36" s="175" t="s">
        <v>122</v>
      </c>
      <c r="Z36" s="175"/>
      <c r="AA36" s="175"/>
      <c r="AB36" s="175"/>
      <c r="AC36" s="175"/>
      <c r="AD36" s="175"/>
      <c r="AE36" s="175"/>
      <c r="AF36" s="175"/>
      <c r="AG36" s="175"/>
      <c r="AH36" s="175"/>
      <c r="AI36" s="175"/>
      <c r="AJ36" s="175"/>
    </row>
    <row r="37" spans="1:36" x14ac:dyDescent="0.2">
      <c r="A37" s="175"/>
      <c r="B37" s="175"/>
      <c r="C37" s="175"/>
      <c r="D37" s="175"/>
      <c r="E37" s="175"/>
      <c r="F37" s="175"/>
      <c r="G37" s="175"/>
      <c r="H37" s="175"/>
      <c r="I37" s="175"/>
      <c r="J37" s="175"/>
      <c r="K37" s="175"/>
      <c r="L37" s="175"/>
      <c r="M37" s="175"/>
      <c r="N37" s="175"/>
      <c r="O37" s="175"/>
      <c r="P37" s="175"/>
      <c r="Q37" s="175"/>
      <c r="R37" s="175"/>
      <c r="S37" s="175"/>
      <c r="T37" s="175"/>
      <c r="U37" s="175"/>
      <c r="V37" s="175"/>
      <c r="X37" s="175"/>
      <c r="Y37" s="175"/>
      <c r="Z37" s="175"/>
      <c r="AA37" s="175"/>
      <c r="AB37" s="175"/>
      <c r="AC37" s="175"/>
      <c r="AD37" s="175"/>
      <c r="AE37" s="175"/>
      <c r="AF37" s="175"/>
      <c r="AG37" s="175"/>
      <c r="AH37" s="175"/>
      <c r="AI37" s="175"/>
      <c r="AJ37" s="175"/>
    </row>
    <row r="38" spans="1:36" x14ac:dyDescent="0.2">
      <c r="A38" s="175"/>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row>
    <row r="39" spans="1:36" x14ac:dyDescent="0.2">
      <c r="A39" s="175"/>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row>
  </sheetData>
  <sheetProtection algorithmName="SHA-512" hashValue="8gtOw+1aAX4UHe4hXW5cjOXJSODyesIHKEEJgfmjHtqdHk1FtgPXg1qWuXm2rSRxI3k34yJNyEf8BhBaF5dK6g==" saltValue="dSgUvYv/4c6C4yPU6/YySg==" spinCount="100000" sheet="1" scenarios="1"/>
  <mergeCells count="3">
    <mergeCell ref="C3:J3"/>
    <mergeCell ref="O3:V3"/>
    <mergeCell ref="Z3:AG3"/>
  </mergeCells>
  <pageMargins left="0.7" right="0.7" top="0.75" bottom="0.75" header="0.3" footer="0.3"/>
  <pageSetup paperSize="3" scale="65" orientation="landscape" verticalDpi="597" r:id="rId1"/>
  <headerFooter>
    <oddFooter>&amp;L&amp;Z&amp;F&amp;R&amp;D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 and Guide to this file</vt:lpstr>
      <vt:lpstr>Fig 5-12A Continuous TOTAL</vt:lpstr>
      <vt:lpstr>Fig 5-12B Continuous DISSOLVED</vt:lpstr>
      <vt:lpstr>Fig. 5-13 Dissolved at Farmingt</vt:lpstr>
      <vt:lpstr>Combined ModelPeak Conc</vt:lpstr>
      <vt:lpstr>TOTAL_ModelPeak Conc</vt:lpstr>
      <vt:lpstr>DISSOLVED_ModelPeak</vt:lpstr>
      <vt:lpstr>Animas LOADS</vt:lpstr>
      <vt:lpstr>PrintTable_PeakConc_EM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Plume Analysis</cp:keywords>
  <cp:lastModifiedBy>K Sullivan</cp:lastModifiedBy>
  <cp:lastPrinted>2016-11-25T17:21:04Z</cp:lastPrinted>
  <dcterms:created xsi:type="dcterms:W3CDTF">2016-03-24T22:17:49Z</dcterms:created>
  <dcterms:modified xsi:type="dcterms:W3CDTF">2017-06-30T15:08:07Z</dcterms:modified>
  <cp:category>Metal concentrations</cp:category>
</cp:coreProperties>
</file>